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ebas\Documents\Arq. Oscar Cortés\Cauca\Correciones entregable 25 de septiembre (Ing. Leidy)\"/>
    </mc:Choice>
  </mc:AlternateContent>
  <xr:revisionPtr revIDLastSave="0" documentId="13_ncr:1_{D4FC0232-A6DC-421C-8B06-DDBD5340DCC5}" xr6:coauthVersionLast="45" xr6:coauthVersionMax="45" xr10:uidLastSave="{00000000-0000-0000-0000-000000000000}"/>
  <bookViews>
    <workbookView xWindow="-108" yWindow="-108" windowWidth="23256" windowHeight="12576" tabRatio="894" xr2:uid="{00000000-000D-0000-FFFF-FFFF00000000}"/>
  </bookViews>
  <sheets>
    <sheet name="PRESUPUESTO SANTANDER D.Q." sheetId="3" r:id="rId1"/>
    <sheet name="APU 1,1  " sheetId="123" r:id="rId2"/>
    <sheet name="APU 1,2" sheetId="124" r:id="rId3"/>
    <sheet name="APU 1,3" sheetId="126" r:id="rId4"/>
    <sheet name="APU 1,4" sheetId="129" r:id="rId5"/>
    <sheet name="APU 1,5" sheetId="125" r:id="rId6"/>
    <sheet name="APU 1,6" sheetId="127" r:id="rId7"/>
    <sheet name="APU 1,7" sheetId="128" r:id="rId8"/>
    <sheet name="APU 1,8" sheetId="135" r:id="rId9"/>
    <sheet name="APU 1,9" sheetId="130" r:id="rId10"/>
    <sheet name="APU 1,10" sheetId="134" r:id="rId11"/>
    <sheet name="APU 1,11" sheetId="131" r:id="rId12"/>
    <sheet name="APU 1,12" sheetId="132" r:id="rId13"/>
    <sheet name="APU 1,13" sheetId="133" r:id="rId14"/>
    <sheet name="1,1,1" sheetId="115" r:id="rId15"/>
    <sheet name="1,1,2" sheetId="122" r:id="rId16"/>
    <sheet name="1,1,3" sheetId="116" r:id="rId17"/>
  </sheets>
  <externalReferences>
    <externalReference r:id="rId18"/>
    <externalReference r:id="rId19"/>
    <externalReference r:id="rId20"/>
    <externalReference r:id="rId21"/>
  </externalReferences>
  <definedNames>
    <definedName name="_xlnm._FilterDatabase" localSheetId="0" hidden="1">'PRESUPUESTO SANTANDER D.Q.'!$A$17:$H$47</definedName>
    <definedName name="_xlnm.Print_Area" localSheetId="14">'1,1,1'!$A$2:$AL$39</definedName>
    <definedName name="_xlnm.Print_Area" localSheetId="15">'1,1,2'!$A$2:$AL$39</definedName>
    <definedName name="_xlnm.Print_Area" localSheetId="0">'PRESUPUESTO SANTANDER D.Q.'!$A$1:$H$60</definedName>
    <definedName name="End_Use">[1]Hoja1!$D$1:$D$3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F6" i="116" l="1"/>
  <c r="AD6" i="116"/>
  <c r="AF5" i="116"/>
  <c r="AF6" i="122"/>
  <c r="AD6" i="122"/>
  <c r="AF5" i="122"/>
  <c r="AF6" i="115"/>
  <c r="AD6" i="115"/>
  <c r="AF5" i="115"/>
  <c r="AG32" i="135"/>
  <c r="AG31" i="135"/>
  <c r="AG30" i="135"/>
  <c r="AG29" i="135"/>
  <c r="AG28" i="135"/>
  <c r="AG27" i="135"/>
  <c r="AG26" i="135"/>
  <c r="AG25" i="135"/>
  <c r="A29" i="135"/>
  <c r="A28" i="135"/>
  <c r="A26" i="135"/>
  <c r="A25" i="135"/>
  <c r="AE31" i="135"/>
  <c r="AE32" i="135"/>
  <c r="AE30" i="135"/>
  <c r="AI30" i="135" s="1"/>
  <c r="AE29" i="135"/>
  <c r="AE28" i="135"/>
  <c r="AE27" i="135"/>
  <c r="AE26" i="135"/>
  <c r="AI26" i="135" s="1"/>
  <c r="AE25" i="135"/>
  <c r="A32" i="135"/>
  <c r="A31" i="135"/>
  <c r="M9" i="135"/>
  <c r="AI42" i="135"/>
  <c r="AI39" i="135"/>
  <c r="A39" i="135"/>
  <c r="AI38" i="135"/>
  <c r="A38" i="135"/>
  <c r="A30" i="135"/>
  <c r="A27" i="135"/>
  <c r="AI21" i="135"/>
  <c r="AI20" i="135"/>
  <c r="AI19" i="135"/>
  <c r="AI18" i="135"/>
  <c r="AI17" i="135"/>
  <c r="A17" i="135"/>
  <c r="AI16" i="135"/>
  <c r="A16" i="135"/>
  <c r="AI15" i="135"/>
  <c r="A15" i="135"/>
  <c r="AI14" i="135"/>
  <c r="A14" i="135"/>
  <c r="AI13" i="135"/>
  <c r="A13" i="135"/>
  <c r="AI12" i="135"/>
  <c r="A12" i="135"/>
  <c r="AK9" i="135"/>
  <c r="AF6" i="135"/>
  <c r="AD6" i="135"/>
  <c r="AF5" i="135"/>
  <c r="AI43" i="134"/>
  <c r="AI39" i="134"/>
  <c r="AG39" i="134"/>
  <c r="A39" i="134"/>
  <c r="AI26" i="134"/>
  <c r="AK36" i="134" s="1"/>
  <c r="A26" i="134"/>
  <c r="AI25" i="134"/>
  <c r="A25" i="134"/>
  <c r="AI21" i="134"/>
  <c r="AI20" i="134"/>
  <c r="AI19" i="134"/>
  <c r="AI18" i="134"/>
  <c r="AG15" i="134"/>
  <c r="AE15" i="134"/>
  <c r="A15" i="134"/>
  <c r="AG14" i="134"/>
  <c r="AE14" i="134"/>
  <c r="AI14" i="134" s="1"/>
  <c r="A14" i="134"/>
  <c r="AG13" i="134"/>
  <c r="AE13" i="134"/>
  <c r="AI13" i="134" s="1"/>
  <c r="A13" i="134"/>
  <c r="AG12" i="134"/>
  <c r="AE12" i="134"/>
  <c r="A12" i="134"/>
  <c r="AK9" i="134"/>
  <c r="AF6" i="134"/>
  <c r="AD6" i="134"/>
  <c r="AF5" i="134"/>
  <c r="AF6" i="123"/>
  <c r="AD6" i="123"/>
  <c r="AF5" i="123"/>
  <c r="AF6" i="124"/>
  <c r="AD6" i="124"/>
  <c r="AF5" i="124"/>
  <c r="AF6" i="125"/>
  <c r="AD6" i="125"/>
  <c r="AF5" i="125"/>
  <c r="AF6" i="126"/>
  <c r="AD6" i="126"/>
  <c r="AF5" i="126"/>
  <c r="AF6" i="127"/>
  <c r="AD6" i="127"/>
  <c r="AF5" i="127"/>
  <c r="AF6" i="128"/>
  <c r="AD6" i="128"/>
  <c r="AF5" i="128"/>
  <c r="AF6" i="129"/>
  <c r="AD6" i="129"/>
  <c r="AF5" i="129"/>
  <c r="AF6" i="130"/>
  <c r="AD6" i="130"/>
  <c r="AF5" i="130"/>
  <c r="AF6" i="131"/>
  <c r="AD6" i="131"/>
  <c r="AF5" i="131"/>
  <c r="AF6" i="132"/>
  <c r="AD6" i="132"/>
  <c r="AF5" i="132"/>
  <c r="AG40" i="133"/>
  <c r="AE40" i="133"/>
  <c r="AE39" i="133"/>
  <c r="AG39" i="133"/>
  <c r="A40" i="133"/>
  <c r="A39" i="133"/>
  <c r="AE26" i="133"/>
  <c r="AE25" i="133"/>
  <c r="AG26" i="133"/>
  <c r="AG25" i="133"/>
  <c r="A26" i="133"/>
  <c r="A25" i="133"/>
  <c r="AE13" i="133"/>
  <c r="AE12" i="133"/>
  <c r="AG13" i="133"/>
  <c r="AI13" i="133" s="1"/>
  <c r="A13" i="133"/>
  <c r="AI43" i="133"/>
  <c r="AI40" i="133"/>
  <c r="AI39" i="133"/>
  <c r="AI28" i="133"/>
  <c r="AI27" i="133"/>
  <c r="AI21" i="133"/>
  <c r="AI20" i="133"/>
  <c r="AI19" i="133"/>
  <c r="AI18" i="133"/>
  <c r="AG12" i="133"/>
  <c r="A12" i="133"/>
  <c r="AK9" i="133"/>
  <c r="AF6" i="133"/>
  <c r="AD6" i="133"/>
  <c r="AF5" i="133"/>
  <c r="AE40" i="132"/>
  <c r="AE39" i="132"/>
  <c r="AE26" i="132"/>
  <c r="AE25" i="132"/>
  <c r="AG25" i="132"/>
  <c r="A25" i="132"/>
  <c r="AG12" i="132"/>
  <c r="AE13" i="132"/>
  <c r="AI43" i="132"/>
  <c r="AG40" i="132"/>
  <c r="AI40" i="132" s="1"/>
  <c r="AG39" i="132"/>
  <c r="AI28" i="132"/>
  <c r="AG28" i="132"/>
  <c r="A28" i="132"/>
  <c r="AG27" i="132"/>
  <c r="AI27" i="132" s="1"/>
  <c r="A27" i="132"/>
  <c r="AG26" i="132"/>
  <c r="A26" i="132"/>
  <c r="AI25" i="132"/>
  <c r="AI21" i="132"/>
  <c r="AI20" i="132"/>
  <c r="AI19" i="132"/>
  <c r="AI18" i="132"/>
  <c r="AG13" i="132"/>
  <c r="A13" i="132"/>
  <c r="AE12" i="132"/>
  <c r="A12" i="132"/>
  <c r="AK9" i="132"/>
  <c r="AI40" i="131"/>
  <c r="AG40" i="131"/>
  <c r="AE40" i="131"/>
  <c r="AE39" i="131"/>
  <c r="AG39" i="131"/>
  <c r="AI27" i="131"/>
  <c r="AI28" i="131"/>
  <c r="AG28" i="131"/>
  <c r="AG27" i="131"/>
  <c r="AG26" i="131"/>
  <c r="AI26" i="131" s="1"/>
  <c r="AG25" i="131"/>
  <c r="AI25" i="131" s="1"/>
  <c r="A28" i="131"/>
  <c r="A27" i="131"/>
  <c r="A26" i="131"/>
  <c r="A25" i="131"/>
  <c r="AG13" i="131"/>
  <c r="AG12" i="131"/>
  <c r="AE12" i="131"/>
  <c r="AI12" i="131" s="1"/>
  <c r="AE13" i="131"/>
  <c r="A13" i="131"/>
  <c r="A12" i="131"/>
  <c r="AI43" i="131"/>
  <c r="AI39" i="131"/>
  <c r="AK40" i="131" s="1"/>
  <c r="AI21" i="131"/>
  <c r="AI20" i="131"/>
  <c r="AI19" i="131"/>
  <c r="AI18" i="131"/>
  <c r="AK9" i="131"/>
  <c r="AG39" i="130"/>
  <c r="AE39" i="130"/>
  <c r="A39" i="130"/>
  <c r="AI26" i="130"/>
  <c r="AI25" i="130"/>
  <c r="A26" i="130"/>
  <c r="A25" i="130"/>
  <c r="AE15" i="130"/>
  <c r="AI15" i="130" s="1"/>
  <c r="AE14" i="130"/>
  <c r="AE13" i="130"/>
  <c r="AE12" i="130"/>
  <c r="AG15" i="130"/>
  <c r="AG14" i="130"/>
  <c r="AI14" i="130" s="1"/>
  <c r="AG13" i="130"/>
  <c r="AI13" i="130" s="1"/>
  <c r="AG12" i="130"/>
  <c r="A15" i="130"/>
  <c r="A14" i="130"/>
  <c r="A13" i="130"/>
  <c r="A12" i="130"/>
  <c r="AI43" i="130"/>
  <c r="AI21" i="130"/>
  <c r="AI20" i="130"/>
  <c r="AI19" i="130"/>
  <c r="AI18" i="130"/>
  <c r="AI12" i="130"/>
  <c r="AK9" i="130"/>
  <c r="AE39" i="129"/>
  <c r="A39" i="129"/>
  <c r="AI26" i="129"/>
  <c r="AI27" i="129"/>
  <c r="A27" i="129"/>
  <c r="A26" i="129"/>
  <c r="A25" i="129"/>
  <c r="AG17" i="129"/>
  <c r="AG16" i="129"/>
  <c r="AI16" i="129" s="1"/>
  <c r="AG14" i="129"/>
  <c r="AI14" i="129" s="1"/>
  <c r="AG13" i="129"/>
  <c r="AG12" i="129"/>
  <c r="AI12" i="129" s="1"/>
  <c r="A17" i="129"/>
  <c r="A16" i="129"/>
  <c r="A15" i="129"/>
  <c r="A14" i="129"/>
  <c r="A13" i="129"/>
  <c r="A12" i="129"/>
  <c r="AI43" i="129"/>
  <c r="AI39" i="129"/>
  <c r="AI25" i="129"/>
  <c r="AI21" i="129"/>
  <c r="AI20" i="129"/>
  <c r="AI19" i="129"/>
  <c r="AI18" i="129"/>
  <c r="AI17" i="129"/>
  <c r="AI15" i="129"/>
  <c r="AI13" i="129"/>
  <c r="AK9" i="129"/>
  <c r="AI40" i="128"/>
  <c r="AI27" i="128"/>
  <c r="AI31" i="128"/>
  <c r="AG33" i="128"/>
  <c r="AI33" i="128" s="1"/>
  <c r="AG32" i="128"/>
  <c r="AI32" i="128" s="1"/>
  <c r="AG31" i="128"/>
  <c r="AG30" i="128"/>
  <c r="AI30" i="128" s="1"/>
  <c r="AG29" i="128"/>
  <c r="AI29" i="128" s="1"/>
  <c r="AG28" i="128"/>
  <c r="AI28" i="128" s="1"/>
  <c r="AG27" i="128"/>
  <c r="AG26" i="128"/>
  <c r="AI26" i="128" s="1"/>
  <c r="AG25" i="128"/>
  <c r="AI25" i="128" s="1"/>
  <c r="A33" i="128"/>
  <c r="A32" i="128"/>
  <c r="A31" i="128"/>
  <c r="A30" i="128"/>
  <c r="A29" i="128"/>
  <c r="A28" i="128"/>
  <c r="A27" i="128"/>
  <c r="A26" i="128"/>
  <c r="A25" i="128"/>
  <c r="AI15" i="128"/>
  <c r="AI13" i="128"/>
  <c r="A17" i="128"/>
  <c r="A16" i="128"/>
  <c r="A15" i="128"/>
  <c r="A14" i="128"/>
  <c r="A13" i="128"/>
  <c r="A12" i="128"/>
  <c r="AI43" i="128"/>
  <c r="A40" i="128"/>
  <c r="AI39" i="128"/>
  <c r="A39" i="128"/>
  <c r="AI21" i="128"/>
  <c r="AI20" i="128"/>
  <c r="AI19" i="128"/>
  <c r="AI18" i="128"/>
  <c r="AI17" i="128"/>
  <c r="AI12" i="128"/>
  <c r="AK9" i="128"/>
  <c r="AI38" i="127"/>
  <c r="AK38" i="127" s="1"/>
  <c r="AE38" i="127"/>
  <c r="AE37" i="127"/>
  <c r="AG38" i="127"/>
  <c r="A38" i="127"/>
  <c r="A37" i="127"/>
  <c r="AI32" i="127"/>
  <c r="AI31" i="127"/>
  <c r="AI30" i="127"/>
  <c r="AI29" i="127"/>
  <c r="AI28" i="127"/>
  <c r="AI27" i="127"/>
  <c r="AI26" i="127"/>
  <c r="AI25" i="127"/>
  <c r="AG32" i="127"/>
  <c r="AG31" i="127"/>
  <c r="AG30" i="127"/>
  <c r="AG29" i="127"/>
  <c r="AG28" i="127"/>
  <c r="AG27" i="127"/>
  <c r="AG26" i="127"/>
  <c r="AG25" i="127"/>
  <c r="A32" i="127"/>
  <c r="A31" i="127"/>
  <c r="A30" i="127"/>
  <c r="A29" i="127"/>
  <c r="A28" i="127"/>
  <c r="A27" i="127"/>
  <c r="A26" i="127"/>
  <c r="A25" i="127"/>
  <c r="AI16" i="127"/>
  <c r="AI41" i="127"/>
  <c r="AI37" i="127"/>
  <c r="AI21" i="127"/>
  <c r="AI20" i="127"/>
  <c r="AI19" i="127"/>
  <c r="AI18" i="127"/>
  <c r="AI17" i="127"/>
  <c r="AI15" i="127"/>
  <c r="AI14" i="127"/>
  <c r="AI13" i="127"/>
  <c r="AI12" i="127"/>
  <c r="AK9" i="127"/>
  <c r="AI28" i="126"/>
  <c r="AI37" i="126"/>
  <c r="AI33" i="126"/>
  <c r="AI29" i="126"/>
  <c r="AI27" i="126"/>
  <c r="AI26" i="126"/>
  <c r="AI25" i="126"/>
  <c r="AI21" i="126"/>
  <c r="AI20" i="126"/>
  <c r="AI19" i="126"/>
  <c r="AI18" i="126"/>
  <c r="AI17" i="126"/>
  <c r="AI16" i="126"/>
  <c r="AI15" i="126"/>
  <c r="AI14" i="126"/>
  <c r="AI13" i="126"/>
  <c r="AI12" i="126"/>
  <c r="AK9" i="126"/>
  <c r="AI18" i="125"/>
  <c r="AI13" i="125"/>
  <c r="AI14" i="125"/>
  <c r="AI15" i="125"/>
  <c r="AI16" i="125"/>
  <c r="AI17" i="125"/>
  <c r="AI12" i="125"/>
  <c r="AI25" i="125"/>
  <c r="AK29" i="125" s="1"/>
  <c r="AI36" i="125"/>
  <c r="AI33" i="125"/>
  <c r="AI32" i="125"/>
  <c r="AI28" i="125"/>
  <c r="AI27" i="125"/>
  <c r="AI26" i="125"/>
  <c r="AI21" i="125"/>
  <c r="AI20" i="125"/>
  <c r="AI19" i="125"/>
  <c r="AK9" i="125"/>
  <c r="AI33" i="124"/>
  <c r="AI30" i="124"/>
  <c r="AI29" i="124"/>
  <c r="AI25" i="124"/>
  <c r="AI24" i="124"/>
  <c r="AI23" i="124"/>
  <c r="AI22" i="124"/>
  <c r="AI21" i="124"/>
  <c r="AI20" i="124"/>
  <c r="AI19" i="124"/>
  <c r="AI18" i="124"/>
  <c r="AI16" i="124"/>
  <c r="AI15" i="124"/>
  <c r="AI14" i="124"/>
  <c r="AI13" i="124"/>
  <c r="AI12" i="124"/>
  <c r="AK9" i="124"/>
  <c r="AI39" i="130" l="1"/>
  <c r="AK22" i="126"/>
  <c r="AK36" i="131"/>
  <c r="AI12" i="134"/>
  <c r="AK39" i="134"/>
  <c r="AK30" i="126"/>
  <c r="AI15" i="134"/>
  <c r="AK22" i="134" s="1"/>
  <c r="AK26" i="124"/>
  <c r="AI12" i="132"/>
  <c r="AK22" i="132" s="1"/>
  <c r="AI39" i="132"/>
  <c r="AK33" i="125"/>
  <c r="AI26" i="132"/>
  <c r="AI13" i="132"/>
  <c r="AK39" i="135"/>
  <c r="AK22" i="135"/>
  <c r="AI27" i="135"/>
  <c r="AI29" i="135"/>
  <c r="AI28" i="135"/>
  <c r="AI31" i="135"/>
  <c r="AI32" i="135"/>
  <c r="AI25" i="135"/>
  <c r="AI26" i="133"/>
  <c r="AI25" i="133"/>
  <c r="AI12" i="133"/>
  <c r="AK22" i="133" s="1"/>
  <c r="AK40" i="133"/>
  <c r="AK40" i="132"/>
  <c r="AK36" i="132"/>
  <c r="AI13" i="131"/>
  <c r="AK22" i="131" s="1"/>
  <c r="AK36" i="130"/>
  <c r="AK22" i="130"/>
  <c r="AK36" i="129"/>
  <c r="AK22" i="129"/>
  <c r="AK40" i="128"/>
  <c r="AK36" i="128"/>
  <c r="AI16" i="128"/>
  <c r="AI14" i="128"/>
  <c r="AK34" i="127"/>
  <c r="AK22" i="127"/>
  <c r="AK44" i="127" s="1"/>
  <c r="AK22" i="125"/>
  <c r="AK39" i="125" s="1"/>
  <c r="AK35" i="124"/>
  <c r="AI16" i="123"/>
  <c r="AI15" i="123"/>
  <c r="AI14" i="123"/>
  <c r="AI29" i="123"/>
  <c r="AI25" i="123"/>
  <c r="AI24" i="123"/>
  <c r="AI23" i="123"/>
  <c r="AI22" i="123"/>
  <c r="AI21" i="123"/>
  <c r="AI20" i="123"/>
  <c r="AI19" i="123"/>
  <c r="AI18" i="123"/>
  <c r="AI13" i="123"/>
  <c r="AI12" i="123"/>
  <c r="AK9" i="123"/>
  <c r="I9" i="123"/>
  <c r="AK46" i="134" l="1"/>
  <c r="AK47" i="134" s="1"/>
  <c r="AK46" i="131"/>
  <c r="AK47" i="131" s="1"/>
  <c r="AK36" i="124"/>
  <c r="AK37" i="124" s="1"/>
  <c r="AK46" i="129"/>
  <c r="AK47" i="129" s="1"/>
  <c r="AK40" i="126"/>
  <c r="AK41" i="126" s="1"/>
  <c r="AK35" i="135"/>
  <c r="AK45" i="135" s="1"/>
  <c r="AK46" i="135" s="1"/>
  <c r="AK36" i="133"/>
  <c r="AK46" i="133"/>
  <c r="AK47" i="133" s="1"/>
  <c r="AK46" i="132"/>
  <c r="AK47" i="132" s="1"/>
  <c r="AK46" i="130"/>
  <c r="AK47" i="130" s="1"/>
  <c r="AK22" i="128"/>
  <c r="AK46" i="128" s="1"/>
  <c r="AK47" i="128" s="1"/>
  <c r="AK45" i="127"/>
  <c r="AK40" i="125"/>
  <c r="AK32" i="123"/>
  <c r="AK26" i="123"/>
  <c r="AL36" i="122"/>
  <c r="AL35" i="122"/>
  <c r="AL34" i="122"/>
  <c r="AL33" i="122"/>
  <c r="AL32" i="122"/>
  <c r="AL31" i="122"/>
  <c r="AL30" i="122"/>
  <c r="AL29" i="122"/>
  <c r="AL28" i="122"/>
  <c r="AL27" i="122"/>
  <c r="AL26" i="122"/>
  <c r="AL25" i="122"/>
  <c r="AL24" i="122"/>
  <c r="AL23" i="122"/>
  <c r="AL22" i="122"/>
  <c r="AL21" i="122"/>
  <c r="AL20" i="122"/>
  <c r="AL19" i="122"/>
  <c r="AL18" i="122"/>
  <c r="AL17" i="122"/>
  <c r="AL16" i="122"/>
  <c r="AL15" i="122"/>
  <c r="AL14" i="122"/>
  <c r="AL13" i="122"/>
  <c r="AL12" i="122"/>
  <c r="AL37" i="122" s="1"/>
  <c r="AL39" i="122" s="1"/>
  <c r="AL36" i="116"/>
  <c r="AL35" i="116"/>
  <c r="AL34" i="116"/>
  <c r="AL33" i="116"/>
  <c r="AL32" i="116"/>
  <c r="AL31" i="116"/>
  <c r="AL30" i="116"/>
  <c r="AL29" i="116"/>
  <c r="AL28" i="116"/>
  <c r="AL27" i="116"/>
  <c r="AL26" i="116"/>
  <c r="AL25" i="116"/>
  <c r="AL24" i="116"/>
  <c r="AL23" i="116"/>
  <c r="AL22" i="116"/>
  <c r="AL21" i="116"/>
  <c r="AL20" i="116"/>
  <c r="AL19" i="116"/>
  <c r="AL18" i="116"/>
  <c r="AL17" i="116"/>
  <c r="AL16" i="116"/>
  <c r="AL15" i="116"/>
  <c r="AL14" i="116"/>
  <c r="AL13" i="116"/>
  <c r="AL12" i="116"/>
  <c r="AL36" i="115"/>
  <c r="AL35" i="115"/>
  <c r="AL34" i="115"/>
  <c r="AL33" i="115"/>
  <c r="AL32" i="115"/>
  <c r="AL31" i="115"/>
  <c r="AL30" i="115"/>
  <c r="AL29" i="115"/>
  <c r="AL28" i="115"/>
  <c r="AL27" i="115"/>
  <c r="AL26" i="115"/>
  <c r="AL25" i="115"/>
  <c r="AL24" i="115"/>
  <c r="AL23" i="115"/>
  <c r="AL22" i="115"/>
  <c r="AL21" i="115"/>
  <c r="AL20" i="115"/>
  <c r="AL19" i="115"/>
  <c r="AL18" i="115"/>
  <c r="AL17" i="115"/>
  <c r="AL16" i="115"/>
  <c r="AL15" i="115"/>
  <c r="AL14" i="115"/>
  <c r="AL13" i="115"/>
  <c r="AL12" i="115"/>
  <c r="AL37" i="115" s="1"/>
  <c r="AL39" i="115" s="1"/>
  <c r="G27" i="3"/>
  <c r="H27" i="3" s="1"/>
  <c r="H24" i="3"/>
  <c r="H25" i="3"/>
  <c r="H26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AL37" i="116" l="1"/>
  <c r="AL39" i="116" s="1"/>
  <c r="AK33" i="123"/>
  <c r="AK34" i="123" s="1"/>
  <c r="XFD53" i="3"/>
  <c r="XEV53" i="3"/>
  <c r="XEN53" i="3"/>
  <c r="XEF53" i="3"/>
  <c r="XDX53" i="3"/>
  <c r="XDP53" i="3"/>
  <c r="XDH53" i="3"/>
  <c r="XCZ53" i="3"/>
  <c r="XCR53" i="3"/>
  <c r="XCJ53" i="3"/>
  <c r="XCB53" i="3"/>
  <c r="XBT53" i="3"/>
  <c r="XBL53" i="3"/>
  <c r="XBD53" i="3"/>
  <c r="XAV53" i="3"/>
  <c r="XAN53" i="3"/>
  <c r="XAF53" i="3"/>
  <c r="WZX53" i="3"/>
  <c r="WZP53" i="3"/>
  <c r="WZH53" i="3"/>
  <c r="WYZ53" i="3"/>
  <c r="WYR53" i="3"/>
  <c r="WYJ53" i="3"/>
  <c r="WYB53" i="3"/>
  <c r="WXT53" i="3"/>
  <c r="WXL53" i="3"/>
  <c r="WXD53" i="3"/>
  <c r="WWV53" i="3"/>
  <c r="WWN53" i="3"/>
  <c r="WWF53" i="3"/>
  <c r="WVX53" i="3"/>
  <c r="WVP53" i="3"/>
  <c r="WVH53" i="3"/>
  <c r="WUZ53" i="3"/>
  <c r="WUR53" i="3"/>
  <c r="WUJ53" i="3"/>
  <c r="WUB53" i="3"/>
  <c r="WTT53" i="3"/>
  <c r="WTL53" i="3"/>
  <c r="WTD53" i="3"/>
  <c r="WSV53" i="3"/>
  <c r="WSN53" i="3"/>
  <c r="WSF53" i="3"/>
  <c r="WRX53" i="3"/>
  <c r="WRP53" i="3"/>
  <c r="WRH53" i="3"/>
  <c r="WQZ53" i="3"/>
  <c r="WQR53" i="3"/>
  <c r="WQJ53" i="3"/>
  <c r="WQB53" i="3"/>
  <c r="WPT53" i="3"/>
  <c r="WPL53" i="3"/>
  <c r="WPD53" i="3"/>
  <c r="WOV53" i="3"/>
  <c r="WON53" i="3"/>
  <c r="WOF53" i="3"/>
  <c r="WNX53" i="3"/>
  <c r="WNP53" i="3"/>
  <c r="WNH53" i="3"/>
  <c r="WMZ53" i="3"/>
  <c r="WMR53" i="3"/>
  <c r="WMJ53" i="3"/>
  <c r="WMB53" i="3"/>
  <c r="WLT53" i="3"/>
  <c r="WLL53" i="3"/>
  <c r="WLD53" i="3"/>
  <c r="WKV53" i="3"/>
  <c r="WKN53" i="3"/>
  <c r="WKF53" i="3"/>
  <c r="WJX53" i="3"/>
  <c r="WJP53" i="3"/>
  <c r="WJH53" i="3"/>
  <c r="WIZ53" i="3"/>
  <c r="WIR53" i="3"/>
  <c r="WIJ53" i="3"/>
  <c r="WIB53" i="3"/>
  <c r="WHT53" i="3"/>
  <c r="WHL53" i="3"/>
  <c r="WHD53" i="3"/>
  <c r="WGV53" i="3"/>
  <c r="WGN53" i="3"/>
  <c r="WGF53" i="3"/>
  <c r="WFX53" i="3"/>
  <c r="WFP53" i="3"/>
  <c r="WFH53" i="3"/>
  <c r="WEZ53" i="3"/>
  <c r="WER53" i="3"/>
  <c r="WEJ53" i="3"/>
  <c r="WEB53" i="3"/>
  <c r="WDT53" i="3"/>
  <c r="WDL53" i="3"/>
  <c r="WDD53" i="3"/>
  <c r="WCV53" i="3"/>
  <c r="WCN53" i="3"/>
  <c r="WCF53" i="3"/>
  <c r="WBX53" i="3"/>
  <c r="WBP53" i="3"/>
  <c r="WBH53" i="3"/>
  <c r="WAZ53" i="3"/>
  <c r="WAR53" i="3"/>
  <c r="WAJ53" i="3"/>
  <c r="WAB53" i="3"/>
  <c r="VZT53" i="3"/>
  <c r="VZL53" i="3"/>
  <c r="VZD53" i="3"/>
  <c r="VYV53" i="3"/>
  <c r="VYN53" i="3"/>
  <c r="VYF53" i="3"/>
  <c r="VXX53" i="3"/>
  <c r="VXP53" i="3"/>
  <c r="VXH53" i="3"/>
  <c r="VWZ53" i="3"/>
  <c r="VWR53" i="3"/>
  <c r="VWJ53" i="3"/>
  <c r="VWB53" i="3"/>
  <c r="VVT53" i="3"/>
  <c r="VVL53" i="3"/>
  <c r="VVD53" i="3"/>
  <c r="VUV53" i="3"/>
  <c r="VUN53" i="3"/>
  <c r="VUF53" i="3"/>
  <c r="VTX53" i="3"/>
  <c r="VTP53" i="3"/>
  <c r="VTH53" i="3"/>
  <c r="VSZ53" i="3"/>
  <c r="VSR53" i="3"/>
  <c r="VSJ53" i="3"/>
  <c r="VSB53" i="3"/>
  <c r="VRT53" i="3"/>
  <c r="VRL53" i="3"/>
  <c r="VRD53" i="3"/>
  <c r="VQV53" i="3"/>
  <c r="VQN53" i="3"/>
  <c r="VQF53" i="3"/>
  <c r="VPX53" i="3"/>
  <c r="VPP53" i="3"/>
  <c r="VPH53" i="3"/>
  <c r="VOZ53" i="3"/>
  <c r="VOR53" i="3"/>
  <c r="VOJ53" i="3"/>
  <c r="VOB53" i="3"/>
  <c r="VNT53" i="3"/>
  <c r="VNL53" i="3"/>
  <c r="VND53" i="3"/>
  <c r="VMV53" i="3"/>
  <c r="VMN53" i="3"/>
  <c r="VMF53" i="3"/>
  <c r="VLX53" i="3"/>
  <c r="VLP53" i="3"/>
  <c r="VLH53" i="3"/>
  <c r="VKZ53" i="3"/>
  <c r="VKR53" i="3"/>
  <c r="VKJ53" i="3"/>
  <c r="VKB53" i="3"/>
  <c r="VJT53" i="3"/>
  <c r="VJL53" i="3"/>
  <c r="VJD53" i="3"/>
  <c r="VIV53" i="3"/>
  <c r="VIN53" i="3"/>
  <c r="VIF53" i="3"/>
  <c r="VHX53" i="3"/>
  <c r="VHP53" i="3"/>
  <c r="VHH53" i="3"/>
  <c r="VGZ53" i="3"/>
  <c r="VGR53" i="3"/>
  <c r="VGJ53" i="3"/>
  <c r="VGB53" i="3"/>
  <c r="VFT53" i="3"/>
  <c r="VFL53" i="3"/>
  <c r="VFD53" i="3"/>
  <c r="VEV53" i="3"/>
  <c r="VEN53" i="3"/>
  <c r="VEF53" i="3"/>
  <c r="VDX53" i="3"/>
  <c r="VDP53" i="3"/>
  <c r="VDH53" i="3"/>
  <c r="VCZ53" i="3"/>
  <c r="VCR53" i="3"/>
  <c r="VCJ53" i="3"/>
  <c r="VCB53" i="3"/>
  <c r="VBT53" i="3"/>
  <c r="VBL53" i="3"/>
  <c r="VBD53" i="3"/>
  <c r="VAV53" i="3"/>
  <c r="VAN53" i="3"/>
  <c r="VAF53" i="3"/>
  <c r="UZX53" i="3"/>
  <c r="UZP53" i="3"/>
  <c r="UZH53" i="3"/>
  <c r="UYZ53" i="3"/>
  <c r="UYR53" i="3"/>
  <c r="UYJ53" i="3"/>
  <c r="UYB53" i="3"/>
  <c r="UXT53" i="3"/>
  <c r="UXL53" i="3"/>
  <c r="UXD53" i="3"/>
  <c r="UWV53" i="3"/>
  <c r="UWN53" i="3"/>
  <c r="UWF53" i="3"/>
  <c r="UVX53" i="3"/>
  <c r="UVP53" i="3"/>
  <c r="UVH53" i="3"/>
  <c r="UUZ53" i="3"/>
  <c r="UUR53" i="3"/>
  <c r="UUJ53" i="3"/>
  <c r="UUB53" i="3"/>
  <c r="UTT53" i="3"/>
  <c r="UTL53" i="3"/>
  <c r="UTD53" i="3"/>
  <c r="USV53" i="3"/>
  <c r="USN53" i="3"/>
  <c r="USF53" i="3"/>
  <c r="URX53" i="3"/>
  <c r="URP53" i="3"/>
  <c r="URH53" i="3"/>
  <c r="UQZ53" i="3"/>
  <c r="UQR53" i="3"/>
  <c r="UQJ53" i="3"/>
  <c r="UQB53" i="3"/>
  <c r="UPT53" i="3"/>
  <c r="UPL53" i="3"/>
  <c r="UPD53" i="3"/>
  <c r="UOV53" i="3"/>
  <c r="UON53" i="3"/>
  <c r="UOF53" i="3"/>
  <c r="UNX53" i="3"/>
  <c r="UNP53" i="3"/>
  <c r="UNH53" i="3"/>
  <c r="UMZ53" i="3"/>
  <c r="UMR53" i="3"/>
  <c r="UMJ53" i="3"/>
  <c r="UMB53" i="3"/>
  <c r="ULT53" i="3"/>
  <c r="ULL53" i="3"/>
  <c r="ULD53" i="3"/>
  <c r="UKV53" i="3"/>
  <c r="UKN53" i="3"/>
  <c r="UKF53" i="3"/>
  <c r="UJX53" i="3"/>
  <c r="UJP53" i="3"/>
  <c r="UJH53" i="3"/>
  <c r="UIZ53" i="3"/>
  <c r="UIR53" i="3"/>
  <c r="UIJ53" i="3"/>
  <c r="UIB53" i="3"/>
  <c r="UHT53" i="3"/>
  <c r="UHL53" i="3"/>
  <c r="UHD53" i="3"/>
  <c r="UGV53" i="3"/>
  <c r="UGN53" i="3"/>
  <c r="UGF53" i="3"/>
  <c r="UFX53" i="3"/>
  <c r="UFP53" i="3"/>
  <c r="UFH53" i="3"/>
  <c r="UEZ53" i="3"/>
  <c r="UER53" i="3"/>
  <c r="UEJ53" i="3"/>
  <c r="UEB53" i="3"/>
  <c r="UDT53" i="3"/>
  <c r="UDL53" i="3"/>
  <c r="UDD53" i="3"/>
  <c r="UCV53" i="3"/>
  <c r="UCN53" i="3"/>
  <c r="UCF53" i="3"/>
  <c r="UBX53" i="3"/>
  <c r="UBP53" i="3"/>
  <c r="UBH53" i="3"/>
  <c r="UAZ53" i="3"/>
  <c r="UAR53" i="3"/>
  <c r="UAJ53" i="3"/>
  <c r="UAB53" i="3"/>
  <c r="TZT53" i="3"/>
  <c r="TZL53" i="3"/>
  <c r="TZD53" i="3"/>
  <c r="TYV53" i="3"/>
  <c r="TYN53" i="3"/>
  <c r="TYF53" i="3"/>
  <c r="TXX53" i="3"/>
  <c r="TXP53" i="3"/>
  <c r="TXH53" i="3"/>
  <c r="TWZ53" i="3"/>
  <c r="TWR53" i="3"/>
  <c r="TWJ53" i="3"/>
  <c r="TWB53" i="3"/>
  <c r="TVT53" i="3"/>
  <c r="TVL53" i="3"/>
  <c r="TVD53" i="3"/>
  <c r="TUV53" i="3"/>
  <c r="TUN53" i="3"/>
  <c r="TUF53" i="3"/>
  <c r="TTX53" i="3"/>
  <c r="TTP53" i="3"/>
  <c r="TTH53" i="3"/>
  <c r="TSZ53" i="3"/>
  <c r="TSR53" i="3"/>
  <c r="TSJ53" i="3"/>
  <c r="TSB53" i="3"/>
  <c r="TRT53" i="3"/>
  <c r="TRL53" i="3"/>
  <c r="TRD53" i="3"/>
  <c r="TQV53" i="3"/>
  <c r="TQN53" i="3"/>
  <c r="TQF53" i="3"/>
  <c r="TPX53" i="3"/>
  <c r="TPP53" i="3"/>
  <c r="TPH53" i="3"/>
  <c r="TOZ53" i="3"/>
  <c r="TOR53" i="3"/>
  <c r="TOJ53" i="3"/>
  <c r="TOB53" i="3"/>
  <c r="TNT53" i="3"/>
  <c r="TNL53" i="3"/>
  <c r="TND53" i="3"/>
  <c r="TMV53" i="3"/>
  <c r="TMN53" i="3"/>
  <c r="TMF53" i="3"/>
  <c r="TLX53" i="3"/>
  <c r="TLP53" i="3"/>
  <c r="TLH53" i="3"/>
  <c r="TKZ53" i="3"/>
  <c r="TKR53" i="3"/>
  <c r="TKJ53" i="3"/>
  <c r="TKB53" i="3"/>
  <c r="TJT53" i="3"/>
  <c r="TJL53" i="3"/>
  <c r="TJD53" i="3"/>
  <c r="TIV53" i="3"/>
  <c r="TIN53" i="3"/>
  <c r="TIF53" i="3"/>
  <c r="THX53" i="3"/>
  <c r="THP53" i="3"/>
  <c r="THH53" i="3"/>
  <c r="TGZ53" i="3"/>
  <c r="TGR53" i="3"/>
  <c r="TGJ53" i="3"/>
  <c r="TGB53" i="3"/>
  <c r="TFT53" i="3"/>
  <c r="TFL53" i="3"/>
  <c r="TFD53" i="3"/>
  <c r="TEV53" i="3"/>
  <c r="TEN53" i="3"/>
  <c r="TEF53" i="3"/>
  <c r="TDX53" i="3"/>
  <c r="TDP53" i="3"/>
  <c r="TDH53" i="3"/>
  <c r="TCZ53" i="3"/>
  <c r="TCR53" i="3"/>
  <c r="TCJ53" i="3"/>
  <c r="TCB53" i="3"/>
  <c r="TBT53" i="3"/>
  <c r="TBL53" i="3"/>
  <c r="TBD53" i="3"/>
  <c r="TAV53" i="3"/>
  <c r="TAN53" i="3"/>
  <c r="TAF53" i="3"/>
  <c r="SZX53" i="3"/>
  <c r="SZP53" i="3"/>
  <c r="SZH53" i="3"/>
  <c r="SYZ53" i="3"/>
  <c r="SYR53" i="3"/>
  <c r="SYJ53" i="3"/>
  <c r="SYB53" i="3"/>
  <c r="SXT53" i="3"/>
  <c r="SXL53" i="3"/>
  <c r="SXD53" i="3"/>
  <c r="SWV53" i="3"/>
  <c r="SWN53" i="3"/>
  <c r="SWF53" i="3"/>
  <c r="SVX53" i="3"/>
  <c r="SVP53" i="3"/>
  <c r="SVH53" i="3"/>
  <c r="SUZ53" i="3"/>
  <c r="SUR53" i="3"/>
  <c r="SUJ53" i="3"/>
  <c r="SUB53" i="3"/>
  <c r="STT53" i="3"/>
  <c r="STL53" i="3"/>
  <c r="STD53" i="3"/>
  <c r="SSV53" i="3"/>
  <c r="SSN53" i="3"/>
  <c r="SSF53" i="3"/>
  <c r="SRX53" i="3"/>
  <c r="SRP53" i="3"/>
  <c r="SRH53" i="3"/>
  <c r="SQZ53" i="3"/>
  <c r="SQR53" i="3"/>
  <c r="SQJ53" i="3"/>
  <c r="SQB53" i="3"/>
  <c r="SPT53" i="3"/>
  <c r="SPL53" i="3"/>
  <c r="SPD53" i="3"/>
  <c r="SOV53" i="3"/>
  <c r="SON53" i="3"/>
  <c r="SOF53" i="3"/>
  <c r="SNX53" i="3"/>
  <c r="SNP53" i="3"/>
  <c r="SNH53" i="3"/>
  <c r="SMZ53" i="3"/>
  <c r="SMR53" i="3"/>
  <c r="SMJ53" i="3"/>
  <c r="SMB53" i="3"/>
  <c r="SLT53" i="3"/>
  <c r="SLL53" i="3"/>
  <c r="SLD53" i="3"/>
  <c r="SKV53" i="3"/>
  <c r="SKN53" i="3"/>
  <c r="SKF53" i="3"/>
  <c r="SJX53" i="3"/>
  <c r="SJP53" i="3"/>
  <c r="SJH53" i="3"/>
  <c r="SIZ53" i="3"/>
  <c r="SIR53" i="3"/>
  <c r="SIJ53" i="3"/>
  <c r="SIB53" i="3"/>
  <c r="SHT53" i="3"/>
  <c r="SHL53" i="3"/>
  <c r="SHD53" i="3"/>
  <c r="SGV53" i="3"/>
  <c r="SGN53" i="3"/>
  <c r="SGF53" i="3"/>
  <c r="SFX53" i="3"/>
  <c r="SFP53" i="3"/>
  <c r="SFH53" i="3"/>
  <c r="SEZ53" i="3"/>
  <c r="SER53" i="3"/>
  <c r="SEJ53" i="3"/>
  <c r="SEB53" i="3"/>
  <c r="SDT53" i="3"/>
  <c r="SDL53" i="3"/>
  <c r="SDD53" i="3"/>
  <c r="SCV53" i="3"/>
  <c r="SCN53" i="3"/>
  <c r="SCF53" i="3"/>
  <c r="SBX53" i="3"/>
  <c r="SBP53" i="3"/>
  <c r="SBH53" i="3"/>
  <c r="SAZ53" i="3"/>
  <c r="SAR53" i="3"/>
  <c r="SAJ53" i="3"/>
  <c r="SAB53" i="3"/>
  <c r="RZT53" i="3"/>
  <c r="RZL53" i="3"/>
  <c r="RZD53" i="3"/>
  <c r="RYV53" i="3"/>
  <c r="RYN53" i="3"/>
  <c r="RYF53" i="3"/>
  <c r="RXX53" i="3"/>
  <c r="RXP53" i="3"/>
  <c r="RXH53" i="3"/>
  <c r="RWZ53" i="3"/>
  <c r="RWR53" i="3"/>
  <c r="RWJ53" i="3"/>
  <c r="RWB53" i="3"/>
  <c r="RVT53" i="3"/>
  <c r="RVL53" i="3"/>
  <c r="RVD53" i="3"/>
  <c r="RUV53" i="3"/>
  <c r="RUN53" i="3"/>
  <c r="RUF53" i="3"/>
  <c r="RTX53" i="3"/>
  <c r="RTP53" i="3"/>
  <c r="RTH53" i="3"/>
  <c r="RSZ53" i="3"/>
  <c r="RSR53" i="3"/>
  <c r="RSJ53" i="3"/>
  <c r="RSB53" i="3"/>
  <c r="RRT53" i="3"/>
  <c r="RRL53" i="3"/>
  <c r="RRD53" i="3"/>
  <c r="RQV53" i="3"/>
  <c r="RQN53" i="3"/>
  <c r="RQF53" i="3"/>
  <c r="RPX53" i="3"/>
  <c r="RPP53" i="3"/>
  <c r="RPH53" i="3"/>
  <c r="ROZ53" i="3"/>
  <c r="ROR53" i="3"/>
  <c r="ROJ53" i="3"/>
  <c r="ROB53" i="3"/>
  <c r="RNT53" i="3"/>
  <c r="RNL53" i="3"/>
  <c r="RND53" i="3"/>
  <c r="RMV53" i="3"/>
  <c r="RMN53" i="3"/>
  <c r="RMF53" i="3"/>
  <c r="RLX53" i="3"/>
  <c r="RLP53" i="3"/>
  <c r="RLH53" i="3"/>
  <c r="RKZ53" i="3"/>
  <c r="RKR53" i="3"/>
  <c r="RKJ53" i="3"/>
  <c r="RKB53" i="3"/>
  <c r="RJT53" i="3"/>
  <c r="RJL53" i="3"/>
  <c r="RJD53" i="3"/>
  <c r="RIV53" i="3"/>
  <c r="RIN53" i="3"/>
  <c r="RIF53" i="3"/>
  <c r="RHX53" i="3"/>
  <c r="RHP53" i="3"/>
  <c r="RHH53" i="3"/>
  <c r="RGZ53" i="3"/>
  <c r="RGR53" i="3"/>
  <c r="RGJ53" i="3"/>
  <c r="RGB53" i="3"/>
  <c r="RFT53" i="3"/>
  <c r="RFL53" i="3"/>
  <c r="RFD53" i="3"/>
  <c r="REV53" i="3"/>
  <c r="REN53" i="3"/>
  <c r="REF53" i="3"/>
  <c r="RDX53" i="3"/>
  <c r="RDP53" i="3"/>
  <c r="RDH53" i="3"/>
  <c r="RCZ53" i="3"/>
  <c r="RCR53" i="3"/>
  <c r="RCJ53" i="3"/>
  <c r="RCB53" i="3"/>
  <c r="RBT53" i="3"/>
  <c r="RBL53" i="3"/>
  <c r="RBD53" i="3"/>
  <c r="RAV53" i="3"/>
  <c r="RAN53" i="3"/>
  <c r="RAF53" i="3"/>
  <c r="QZX53" i="3"/>
  <c r="QZP53" i="3"/>
  <c r="QZH53" i="3"/>
  <c r="QYZ53" i="3"/>
  <c r="QYR53" i="3"/>
  <c r="QYJ53" i="3"/>
  <c r="QYB53" i="3"/>
  <c r="QXT53" i="3"/>
  <c r="QXL53" i="3"/>
  <c r="QXD53" i="3"/>
  <c r="QWV53" i="3"/>
  <c r="QWN53" i="3"/>
  <c r="QWF53" i="3"/>
  <c r="QVX53" i="3"/>
  <c r="QVP53" i="3"/>
  <c r="QVH53" i="3"/>
  <c r="QUZ53" i="3"/>
  <c r="QUR53" i="3"/>
  <c r="QUJ53" i="3"/>
  <c r="QUB53" i="3"/>
  <c r="QTT53" i="3"/>
  <c r="QTL53" i="3"/>
  <c r="QTD53" i="3"/>
  <c r="QSV53" i="3"/>
  <c r="QSN53" i="3"/>
  <c r="QSF53" i="3"/>
  <c r="QRX53" i="3"/>
  <c r="QRP53" i="3"/>
  <c r="QRH53" i="3"/>
  <c r="QQZ53" i="3"/>
  <c r="QQR53" i="3"/>
  <c r="QQJ53" i="3"/>
  <c r="QQB53" i="3"/>
  <c r="QPT53" i="3"/>
  <c r="QPL53" i="3"/>
  <c r="QPD53" i="3"/>
  <c r="QOV53" i="3"/>
  <c r="QON53" i="3"/>
  <c r="QOF53" i="3"/>
  <c r="QNX53" i="3"/>
  <c r="QNP53" i="3"/>
  <c r="QNH53" i="3"/>
  <c r="QMZ53" i="3"/>
  <c r="QMR53" i="3"/>
  <c r="QMJ53" i="3"/>
  <c r="QMB53" i="3"/>
  <c r="QLT53" i="3"/>
  <c r="QLL53" i="3"/>
  <c r="QLD53" i="3"/>
  <c r="QKV53" i="3"/>
  <c r="QKN53" i="3"/>
  <c r="QKF53" i="3"/>
  <c r="QJX53" i="3"/>
  <c r="QJP53" i="3"/>
  <c r="QJH53" i="3"/>
  <c r="QIZ53" i="3"/>
  <c r="QIR53" i="3"/>
  <c r="QIJ53" i="3"/>
  <c r="QIB53" i="3"/>
  <c r="QHT53" i="3"/>
  <c r="QHL53" i="3"/>
  <c r="QHD53" i="3"/>
  <c r="QGV53" i="3"/>
  <c r="QGN53" i="3"/>
  <c r="QGF53" i="3"/>
  <c r="QFX53" i="3"/>
  <c r="QFP53" i="3"/>
  <c r="QFH53" i="3"/>
  <c r="QEZ53" i="3"/>
  <c r="QER53" i="3"/>
  <c r="QEJ53" i="3"/>
  <c r="QEB53" i="3"/>
  <c r="QDT53" i="3"/>
  <c r="QDL53" i="3"/>
  <c r="QDD53" i="3"/>
  <c r="QCV53" i="3"/>
  <c r="QCN53" i="3"/>
  <c r="QCF53" i="3"/>
  <c r="QBX53" i="3"/>
  <c r="QBP53" i="3"/>
  <c r="QBH53" i="3"/>
  <c r="QAZ53" i="3"/>
  <c r="QAR53" i="3"/>
  <c r="QAJ53" i="3"/>
  <c r="QAB53" i="3"/>
  <c r="PZT53" i="3"/>
  <c r="PZL53" i="3"/>
  <c r="PZD53" i="3"/>
  <c r="PYV53" i="3"/>
  <c r="PYN53" i="3"/>
  <c r="PYF53" i="3"/>
  <c r="PXX53" i="3"/>
  <c r="PXP53" i="3"/>
  <c r="PXH53" i="3"/>
  <c r="PWZ53" i="3"/>
  <c r="PWR53" i="3"/>
  <c r="PWJ53" i="3"/>
  <c r="PWB53" i="3"/>
  <c r="PVT53" i="3"/>
  <c r="PVL53" i="3"/>
  <c r="PVD53" i="3"/>
  <c r="PUV53" i="3"/>
  <c r="PUN53" i="3"/>
  <c r="PUF53" i="3"/>
  <c r="PTX53" i="3"/>
  <c r="PTP53" i="3"/>
  <c r="PTH53" i="3"/>
  <c r="PSZ53" i="3"/>
  <c r="PSR53" i="3"/>
  <c r="PSJ53" i="3"/>
  <c r="PSB53" i="3"/>
  <c r="PRT53" i="3"/>
  <c r="PRL53" i="3"/>
  <c r="PRD53" i="3"/>
  <c r="PQV53" i="3"/>
  <c r="PQN53" i="3"/>
  <c r="PQF53" i="3"/>
  <c r="PPX53" i="3"/>
  <c r="PPP53" i="3"/>
  <c r="PPH53" i="3"/>
  <c r="POZ53" i="3"/>
  <c r="POR53" i="3"/>
  <c r="POJ53" i="3"/>
  <c r="POB53" i="3"/>
  <c r="PNT53" i="3"/>
  <c r="PNL53" i="3"/>
  <c r="PND53" i="3"/>
  <c r="PMV53" i="3"/>
  <c r="PMN53" i="3"/>
  <c r="PMF53" i="3"/>
  <c r="PLX53" i="3"/>
  <c r="PLP53" i="3"/>
  <c r="PLH53" i="3"/>
  <c r="PKZ53" i="3"/>
  <c r="PKR53" i="3"/>
  <c r="PKJ53" i="3"/>
  <c r="PKB53" i="3"/>
  <c r="PJT53" i="3"/>
  <c r="PJL53" i="3"/>
  <c r="PJD53" i="3"/>
  <c r="PIV53" i="3"/>
  <c r="PIN53" i="3"/>
  <c r="PIF53" i="3"/>
  <c r="PHX53" i="3"/>
  <c r="PHP53" i="3"/>
  <c r="PHH53" i="3"/>
  <c r="PGZ53" i="3"/>
  <c r="PGR53" i="3"/>
  <c r="PGJ53" i="3"/>
  <c r="PGB53" i="3"/>
  <c r="PFT53" i="3"/>
  <c r="PFL53" i="3"/>
  <c r="PFD53" i="3"/>
  <c r="PEV53" i="3"/>
  <c r="PEN53" i="3"/>
  <c r="PEF53" i="3"/>
  <c r="PDX53" i="3"/>
  <c r="PDP53" i="3"/>
  <c r="PDH53" i="3"/>
  <c r="PCZ53" i="3"/>
  <c r="PCR53" i="3"/>
  <c r="PCJ53" i="3"/>
  <c r="PCB53" i="3"/>
  <c r="PBT53" i="3"/>
  <c r="PBL53" i="3"/>
  <c r="PBD53" i="3"/>
  <c r="PAV53" i="3"/>
  <c r="PAN53" i="3"/>
  <c r="PAF53" i="3"/>
  <c r="OZX53" i="3"/>
  <c r="OZP53" i="3"/>
  <c r="OZH53" i="3"/>
  <c r="OYZ53" i="3"/>
  <c r="OYR53" i="3"/>
  <c r="OYJ53" i="3"/>
  <c r="OYB53" i="3"/>
  <c r="OXT53" i="3"/>
  <c r="OXL53" i="3"/>
  <c r="OXD53" i="3"/>
  <c r="OWV53" i="3"/>
  <c r="OWN53" i="3"/>
  <c r="OWF53" i="3"/>
  <c r="OVX53" i="3"/>
  <c r="OVP53" i="3"/>
  <c r="OVH53" i="3"/>
  <c r="OUZ53" i="3"/>
  <c r="OUR53" i="3"/>
  <c r="OUJ53" i="3"/>
  <c r="OUB53" i="3"/>
  <c r="OTT53" i="3"/>
  <c r="OTL53" i="3"/>
  <c r="OTD53" i="3"/>
  <c r="OSV53" i="3"/>
  <c r="OSN53" i="3"/>
  <c r="OSF53" i="3"/>
  <c r="ORX53" i="3"/>
  <c r="ORP53" i="3"/>
  <c r="ORH53" i="3"/>
  <c r="OQZ53" i="3"/>
  <c r="OQR53" i="3"/>
  <c r="OQJ53" i="3"/>
  <c r="OQB53" i="3"/>
  <c r="OPT53" i="3"/>
  <c r="OPL53" i="3"/>
  <c r="OPD53" i="3"/>
  <c r="OOV53" i="3"/>
  <c r="OON53" i="3"/>
  <c r="OOF53" i="3"/>
  <c r="ONX53" i="3"/>
  <c r="ONP53" i="3"/>
  <c r="ONH53" i="3"/>
  <c r="OMZ53" i="3"/>
  <c r="OMR53" i="3"/>
  <c r="OMJ53" i="3"/>
  <c r="OMB53" i="3"/>
  <c r="OLT53" i="3"/>
  <c r="OLL53" i="3"/>
  <c r="OLD53" i="3"/>
  <c r="OKV53" i="3"/>
  <c r="OKN53" i="3"/>
  <c r="OKF53" i="3"/>
  <c r="OJX53" i="3"/>
  <c r="OJP53" i="3"/>
  <c r="OJH53" i="3"/>
  <c r="OIZ53" i="3"/>
  <c r="OIR53" i="3"/>
  <c r="OIJ53" i="3"/>
  <c r="OIB53" i="3"/>
  <c r="OHT53" i="3"/>
  <c r="OHL53" i="3"/>
  <c r="OHD53" i="3"/>
  <c r="OGV53" i="3"/>
  <c r="OGN53" i="3"/>
  <c r="OGF53" i="3"/>
  <c r="OFX53" i="3"/>
  <c r="OFP53" i="3"/>
  <c r="OFH53" i="3"/>
  <c r="OEZ53" i="3"/>
  <c r="OER53" i="3"/>
  <c r="OEJ53" i="3"/>
  <c r="OEB53" i="3"/>
  <c r="ODT53" i="3"/>
  <c r="ODL53" i="3"/>
  <c r="ODD53" i="3"/>
  <c r="OCV53" i="3"/>
  <c r="OCN53" i="3"/>
  <c r="OCF53" i="3"/>
  <c r="OBX53" i="3"/>
  <c r="OBP53" i="3"/>
  <c r="OBH53" i="3"/>
  <c r="OAZ53" i="3"/>
  <c r="OAR53" i="3"/>
  <c r="OAJ53" i="3"/>
  <c r="OAB53" i="3"/>
  <c r="NZT53" i="3"/>
  <c r="NZL53" i="3"/>
  <c r="NZD53" i="3"/>
  <c r="NYV53" i="3"/>
  <c r="NYN53" i="3"/>
  <c r="NYF53" i="3"/>
  <c r="NXX53" i="3"/>
  <c r="NXP53" i="3"/>
  <c r="NXH53" i="3"/>
  <c r="NWZ53" i="3"/>
  <c r="NWR53" i="3"/>
  <c r="NWJ53" i="3"/>
  <c r="NWB53" i="3"/>
  <c r="NVT53" i="3"/>
  <c r="NVL53" i="3"/>
  <c r="NVD53" i="3"/>
  <c r="NUV53" i="3"/>
  <c r="NUN53" i="3"/>
  <c r="NUF53" i="3"/>
  <c r="NTX53" i="3"/>
  <c r="NTP53" i="3"/>
  <c r="NTH53" i="3"/>
  <c r="NSZ53" i="3"/>
  <c r="NSR53" i="3"/>
  <c r="NSJ53" i="3"/>
  <c r="NSB53" i="3"/>
  <c r="NRT53" i="3"/>
  <c r="NRL53" i="3"/>
  <c r="NRD53" i="3"/>
  <c r="NQV53" i="3"/>
  <c r="NQN53" i="3"/>
  <c r="NQF53" i="3"/>
  <c r="NPX53" i="3"/>
  <c r="NPP53" i="3"/>
  <c r="NPH53" i="3"/>
  <c r="NOZ53" i="3"/>
  <c r="NOR53" i="3"/>
  <c r="NOJ53" i="3"/>
  <c r="NOB53" i="3"/>
  <c r="NNT53" i="3"/>
  <c r="NNL53" i="3"/>
  <c r="NND53" i="3"/>
  <c r="NMV53" i="3"/>
  <c r="NMN53" i="3"/>
  <c r="NMF53" i="3"/>
  <c r="NLX53" i="3"/>
  <c r="NLP53" i="3"/>
  <c r="NLH53" i="3"/>
  <c r="NKZ53" i="3"/>
  <c r="NKR53" i="3"/>
  <c r="NKJ53" i="3"/>
  <c r="NKB53" i="3"/>
  <c r="NJT53" i="3"/>
  <c r="NJL53" i="3"/>
  <c r="NJD53" i="3"/>
  <c r="NIV53" i="3"/>
  <c r="NIN53" i="3"/>
  <c r="NIF53" i="3"/>
  <c r="NHX53" i="3"/>
  <c r="NHP53" i="3"/>
  <c r="NHH53" i="3"/>
  <c r="NGZ53" i="3"/>
  <c r="NGR53" i="3"/>
  <c r="NGJ53" i="3"/>
  <c r="NGB53" i="3"/>
  <c r="NFT53" i="3"/>
  <c r="NFL53" i="3"/>
  <c r="NFD53" i="3"/>
  <c r="NEV53" i="3"/>
  <c r="NEN53" i="3"/>
  <c r="NEF53" i="3"/>
  <c r="NDX53" i="3"/>
  <c r="NDP53" i="3"/>
  <c r="NDH53" i="3"/>
  <c r="NCZ53" i="3"/>
  <c r="NCR53" i="3"/>
  <c r="NCJ53" i="3"/>
  <c r="NCB53" i="3"/>
  <c r="NBT53" i="3"/>
  <c r="NBL53" i="3"/>
  <c r="NBD53" i="3"/>
  <c r="NAV53" i="3"/>
  <c r="NAN53" i="3"/>
  <c r="NAF53" i="3"/>
  <c r="MZX53" i="3"/>
  <c r="MZP53" i="3"/>
  <c r="MZH53" i="3"/>
  <c r="MYZ53" i="3"/>
  <c r="MYR53" i="3"/>
  <c r="MYJ53" i="3"/>
  <c r="MYB53" i="3"/>
  <c r="MXT53" i="3"/>
  <c r="MXL53" i="3"/>
  <c r="MXD53" i="3"/>
  <c r="MWV53" i="3"/>
  <c r="MWN53" i="3"/>
  <c r="MWF53" i="3"/>
  <c r="MVX53" i="3"/>
  <c r="MVP53" i="3"/>
  <c r="MVH53" i="3"/>
  <c r="MUZ53" i="3"/>
  <c r="MUR53" i="3"/>
  <c r="MUJ53" i="3"/>
  <c r="MUB53" i="3"/>
  <c r="MTT53" i="3"/>
  <c r="MTL53" i="3"/>
  <c r="MTD53" i="3"/>
  <c r="MSV53" i="3"/>
  <c r="MSN53" i="3"/>
  <c r="MSF53" i="3"/>
  <c r="MRX53" i="3"/>
  <c r="MRP53" i="3"/>
  <c r="MRH53" i="3"/>
  <c r="MQZ53" i="3"/>
  <c r="MQR53" i="3"/>
  <c r="MQJ53" i="3"/>
  <c r="MQB53" i="3"/>
  <c r="MPT53" i="3"/>
  <c r="MPL53" i="3"/>
  <c r="MPD53" i="3"/>
  <c r="MOV53" i="3"/>
  <c r="MON53" i="3"/>
  <c r="MOF53" i="3"/>
  <c r="MNX53" i="3"/>
  <c r="MNP53" i="3"/>
  <c r="MNH53" i="3"/>
  <c r="MMZ53" i="3"/>
  <c r="MMR53" i="3"/>
  <c r="MMJ53" i="3"/>
  <c r="MMB53" i="3"/>
  <c r="MLT53" i="3"/>
  <c r="MLL53" i="3"/>
  <c r="MLD53" i="3"/>
  <c r="MKV53" i="3"/>
  <c r="MKN53" i="3"/>
  <c r="MKF53" i="3"/>
  <c r="MJX53" i="3"/>
  <c r="MJP53" i="3"/>
  <c r="MJH53" i="3"/>
  <c r="MIZ53" i="3"/>
  <c r="MIR53" i="3"/>
  <c r="MIJ53" i="3"/>
  <c r="MIB53" i="3"/>
  <c r="MHT53" i="3"/>
  <c r="MHL53" i="3"/>
  <c r="MHD53" i="3"/>
  <c r="MGV53" i="3"/>
  <c r="MGN53" i="3"/>
  <c r="MGF53" i="3"/>
  <c r="MFX53" i="3"/>
  <c r="MFP53" i="3"/>
  <c r="MFH53" i="3"/>
  <c r="MEZ53" i="3"/>
  <c r="MER53" i="3"/>
  <c r="MEJ53" i="3"/>
  <c r="MEB53" i="3"/>
  <c r="MDT53" i="3"/>
  <c r="MDL53" i="3"/>
  <c r="MDD53" i="3"/>
  <c r="MCV53" i="3"/>
  <c r="MCN53" i="3"/>
  <c r="MCF53" i="3"/>
  <c r="MBX53" i="3"/>
  <c r="MBP53" i="3"/>
  <c r="MBH53" i="3"/>
  <c r="MAZ53" i="3"/>
  <c r="MAR53" i="3"/>
  <c r="MAJ53" i="3"/>
  <c r="MAB53" i="3"/>
  <c r="LZT53" i="3"/>
  <c r="LZL53" i="3"/>
  <c r="LZD53" i="3"/>
  <c r="LYV53" i="3"/>
  <c r="LYN53" i="3"/>
  <c r="LYF53" i="3"/>
  <c r="LXX53" i="3"/>
  <c r="LXP53" i="3"/>
  <c r="LXH53" i="3"/>
  <c r="LWZ53" i="3"/>
  <c r="LWR53" i="3"/>
  <c r="LWJ53" i="3"/>
  <c r="LWB53" i="3"/>
  <c r="LVT53" i="3"/>
  <c r="LVL53" i="3"/>
  <c r="LVD53" i="3"/>
  <c r="LUV53" i="3"/>
  <c r="LUN53" i="3"/>
  <c r="LUF53" i="3"/>
  <c r="LTX53" i="3"/>
  <c r="LTP53" i="3"/>
  <c r="LTH53" i="3"/>
  <c r="LSZ53" i="3"/>
  <c r="LSR53" i="3"/>
  <c r="LSJ53" i="3"/>
  <c r="LSB53" i="3"/>
  <c r="LRT53" i="3"/>
  <c r="LRL53" i="3"/>
  <c r="LRD53" i="3"/>
  <c r="LQV53" i="3"/>
  <c r="LQN53" i="3"/>
  <c r="LQF53" i="3"/>
  <c r="LPX53" i="3"/>
  <c r="LPP53" i="3"/>
  <c r="LPH53" i="3"/>
  <c r="LOZ53" i="3"/>
  <c r="LOR53" i="3"/>
  <c r="LOJ53" i="3"/>
  <c r="LOB53" i="3"/>
  <c r="LNT53" i="3"/>
  <c r="LNL53" i="3"/>
  <c r="LND53" i="3"/>
  <c r="LMV53" i="3"/>
  <c r="LMN53" i="3"/>
  <c r="LMF53" i="3"/>
  <c r="LLX53" i="3"/>
  <c r="LLP53" i="3"/>
  <c r="LLH53" i="3"/>
  <c r="LKZ53" i="3"/>
  <c r="LKR53" i="3"/>
  <c r="LKJ53" i="3"/>
  <c r="LKB53" i="3"/>
  <c r="LJT53" i="3"/>
  <c r="LJL53" i="3"/>
  <c r="LJD53" i="3"/>
  <c r="LIV53" i="3"/>
  <c r="LIN53" i="3"/>
  <c r="LIF53" i="3"/>
  <c r="LHX53" i="3"/>
  <c r="LHP53" i="3"/>
  <c r="LHH53" i="3"/>
  <c r="LGZ53" i="3"/>
  <c r="LGR53" i="3"/>
  <c r="LGJ53" i="3"/>
  <c r="LGB53" i="3"/>
  <c r="LFT53" i="3"/>
  <c r="LFL53" i="3"/>
  <c r="LFD53" i="3"/>
  <c r="LEV53" i="3"/>
  <c r="LEN53" i="3"/>
  <c r="LEF53" i="3"/>
  <c r="LDX53" i="3"/>
  <c r="LDP53" i="3"/>
  <c r="LDH53" i="3"/>
  <c r="LCZ53" i="3"/>
  <c r="LCR53" i="3"/>
  <c r="LCJ53" i="3"/>
  <c r="LCB53" i="3"/>
  <c r="LBT53" i="3"/>
  <c r="LBL53" i="3"/>
  <c r="LBD53" i="3"/>
  <c r="LAV53" i="3"/>
  <c r="LAN53" i="3"/>
  <c r="LAF53" i="3"/>
  <c r="KZX53" i="3"/>
  <c r="KZP53" i="3"/>
  <c r="KZH53" i="3"/>
  <c r="KYZ53" i="3"/>
  <c r="KYR53" i="3"/>
  <c r="KYJ53" i="3"/>
  <c r="KYB53" i="3"/>
  <c r="KXT53" i="3"/>
  <c r="KXL53" i="3"/>
  <c r="KXD53" i="3"/>
  <c r="KWV53" i="3"/>
  <c r="KWN53" i="3"/>
  <c r="KWF53" i="3"/>
  <c r="KVX53" i="3"/>
  <c r="KVP53" i="3"/>
  <c r="KVH53" i="3"/>
  <c r="KUZ53" i="3"/>
  <c r="KUR53" i="3"/>
  <c r="KUJ53" i="3"/>
  <c r="KUB53" i="3"/>
  <c r="KTT53" i="3"/>
  <c r="KTL53" i="3"/>
  <c r="KTD53" i="3"/>
  <c r="KSV53" i="3"/>
  <c r="KSN53" i="3"/>
  <c r="KSF53" i="3"/>
  <c r="KRX53" i="3"/>
  <c r="KRP53" i="3"/>
  <c r="KRH53" i="3"/>
  <c r="KQZ53" i="3"/>
  <c r="KQR53" i="3"/>
  <c r="KQJ53" i="3"/>
  <c r="KQB53" i="3"/>
  <c r="KPT53" i="3"/>
  <c r="KPL53" i="3"/>
  <c r="KPD53" i="3"/>
  <c r="KOV53" i="3"/>
  <c r="KON53" i="3"/>
  <c r="KOF53" i="3"/>
  <c r="KNX53" i="3"/>
  <c r="KNP53" i="3"/>
  <c r="KNH53" i="3"/>
  <c r="KMZ53" i="3"/>
  <c r="KMR53" i="3"/>
  <c r="KMJ53" i="3"/>
  <c r="KMB53" i="3"/>
  <c r="KLT53" i="3"/>
  <c r="KLL53" i="3"/>
  <c r="KLD53" i="3"/>
  <c r="KKV53" i="3"/>
  <c r="KKN53" i="3"/>
  <c r="KKF53" i="3"/>
  <c r="KJX53" i="3"/>
  <c r="KJP53" i="3"/>
  <c r="KJH53" i="3"/>
  <c r="KIZ53" i="3"/>
  <c r="KIR53" i="3"/>
  <c r="KIJ53" i="3"/>
  <c r="KIB53" i="3"/>
  <c r="KHT53" i="3"/>
  <c r="KHL53" i="3"/>
  <c r="KHD53" i="3"/>
  <c r="KGV53" i="3"/>
  <c r="KGN53" i="3"/>
  <c r="KGF53" i="3"/>
  <c r="KFX53" i="3"/>
  <c r="KFP53" i="3"/>
  <c r="KFH53" i="3"/>
  <c r="KEZ53" i="3"/>
  <c r="KER53" i="3"/>
  <c r="KEJ53" i="3"/>
  <c r="KEB53" i="3"/>
  <c r="KDT53" i="3"/>
  <c r="KDL53" i="3"/>
  <c r="KDD53" i="3"/>
  <c r="KCV53" i="3"/>
  <c r="KCN53" i="3"/>
  <c r="KCF53" i="3"/>
  <c r="KBX53" i="3"/>
  <c r="KBP53" i="3"/>
  <c r="KBH53" i="3"/>
  <c r="KAZ53" i="3"/>
  <c r="KAR53" i="3"/>
  <c r="KAJ53" i="3"/>
  <c r="KAB53" i="3"/>
  <c r="JZT53" i="3"/>
  <c r="JZL53" i="3"/>
  <c r="JZD53" i="3"/>
  <c r="JYV53" i="3"/>
  <c r="JYN53" i="3"/>
  <c r="JYF53" i="3"/>
  <c r="JXX53" i="3"/>
  <c r="JXP53" i="3"/>
  <c r="JXH53" i="3"/>
  <c r="JWZ53" i="3"/>
  <c r="JWR53" i="3"/>
  <c r="JWJ53" i="3"/>
  <c r="JWB53" i="3"/>
  <c r="JVT53" i="3"/>
  <c r="JVL53" i="3"/>
  <c r="JVD53" i="3"/>
  <c r="JUV53" i="3"/>
  <c r="JUN53" i="3"/>
  <c r="JUF53" i="3"/>
  <c r="JTX53" i="3"/>
  <c r="JTP53" i="3"/>
  <c r="JTH53" i="3"/>
  <c r="JSZ53" i="3"/>
  <c r="JSR53" i="3"/>
  <c r="JSJ53" i="3"/>
  <c r="JSB53" i="3"/>
  <c r="JRT53" i="3"/>
  <c r="JRL53" i="3"/>
  <c r="JRD53" i="3"/>
  <c r="JQV53" i="3"/>
  <c r="JQN53" i="3"/>
  <c r="JQF53" i="3"/>
  <c r="JPX53" i="3"/>
  <c r="JPP53" i="3"/>
  <c r="JPH53" i="3"/>
  <c r="JOZ53" i="3"/>
  <c r="JOR53" i="3"/>
  <c r="JOJ53" i="3"/>
  <c r="JOB53" i="3"/>
  <c r="JNT53" i="3"/>
  <c r="JNL53" i="3"/>
  <c r="JND53" i="3"/>
  <c r="JMV53" i="3"/>
  <c r="JMN53" i="3"/>
  <c r="JMF53" i="3"/>
  <c r="JLX53" i="3"/>
  <c r="JLP53" i="3"/>
  <c r="JLH53" i="3"/>
  <c r="JKZ53" i="3"/>
  <c r="JKR53" i="3"/>
  <c r="JKJ53" i="3"/>
  <c r="JKB53" i="3"/>
  <c r="JJT53" i="3"/>
  <c r="JJL53" i="3"/>
  <c r="JJD53" i="3"/>
  <c r="JIV53" i="3"/>
  <c r="JIN53" i="3"/>
  <c r="JIF53" i="3"/>
  <c r="JHX53" i="3"/>
  <c r="JHP53" i="3"/>
  <c r="JHH53" i="3"/>
  <c r="JGZ53" i="3"/>
  <c r="JGR53" i="3"/>
  <c r="JGJ53" i="3"/>
  <c r="JGB53" i="3"/>
  <c r="JFT53" i="3"/>
  <c r="JFL53" i="3"/>
  <c r="JFD53" i="3"/>
  <c r="JEV53" i="3"/>
  <c r="JEN53" i="3"/>
  <c r="JEF53" i="3"/>
  <c r="JDX53" i="3"/>
  <c r="JDP53" i="3"/>
  <c r="JDH53" i="3"/>
  <c r="JCZ53" i="3"/>
  <c r="JCR53" i="3"/>
  <c r="JCJ53" i="3"/>
  <c r="JCB53" i="3"/>
  <c r="JBT53" i="3"/>
  <c r="JBL53" i="3"/>
  <c r="JBD53" i="3"/>
  <c r="JAV53" i="3"/>
  <c r="JAN53" i="3"/>
  <c r="JAF53" i="3"/>
  <c r="IZX53" i="3"/>
  <c r="IZP53" i="3"/>
  <c r="IZH53" i="3"/>
  <c r="IYZ53" i="3"/>
  <c r="IYR53" i="3"/>
  <c r="IYJ53" i="3"/>
  <c r="IYB53" i="3"/>
  <c r="IXT53" i="3"/>
  <c r="IXL53" i="3"/>
  <c r="IXD53" i="3"/>
  <c r="IWV53" i="3"/>
  <c r="IWN53" i="3"/>
  <c r="IWF53" i="3"/>
  <c r="IVX53" i="3"/>
  <c r="IVP53" i="3"/>
  <c r="IVH53" i="3"/>
  <c r="IUZ53" i="3"/>
  <c r="IUR53" i="3"/>
  <c r="IUJ53" i="3"/>
  <c r="IUB53" i="3"/>
  <c r="ITT53" i="3"/>
  <c r="ITL53" i="3"/>
  <c r="ITD53" i="3"/>
  <c r="ISV53" i="3"/>
  <c r="ISN53" i="3"/>
  <c r="ISF53" i="3"/>
  <c r="IRX53" i="3"/>
  <c r="IRP53" i="3"/>
  <c r="IRH53" i="3"/>
  <c r="IQZ53" i="3"/>
  <c r="IQR53" i="3"/>
  <c r="IQJ53" i="3"/>
  <c r="IQB53" i="3"/>
  <c r="IPT53" i="3"/>
  <c r="IPL53" i="3"/>
  <c r="IPD53" i="3"/>
  <c r="IOV53" i="3"/>
  <c r="ION53" i="3"/>
  <c r="IOF53" i="3"/>
  <c r="INX53" i="3"/>
  <c r="INP53" i="3"/>
  <c r="INH53" i="3"/>
  <c r="IMZ53" i="3"/>
  <c r="IMR53" i="3"/>
  <c r="IMJ53" i="3"/>
  <c r="IMB53" i="3"/>
  <c r="ILT53" i="3"/>
  <c r="ILL53" i="3"/>
  <c r="ILD53" i="3"/>
  <c r="IKV53" i="3"/>
  <c r="IKN53" i="3"/>
  <c r="IKF53" i="3"/>
  <c r="IJX53" i="3"/>
  <c r="IJP53" i="3"/>
  <c r="IJH53" i="3"/>
  <c r="IIZ53" i="3"/>
  <c r="IIR53" i="3"/>
  <c r="IIJ53" i="3"/>
  <c r="IIB53" i="3"/>
  <c r="IHT53" i="3"/>
  <c r="IHL53" i="3"/>
  <c r="IHD53" i="3"/>
  <c r="IGV53" i="3"/>
  <c r="IGN53" i="3"/>
  <c r="IGF53" i="3"/>
  <c r="IFX53" i="3"/>
  <c r="IFP53" i="3"/>
  <c r="IFH53" i="3"/>
  <c r="IEZ53" i="3"/>
  <c r="IER53" i="3"/>
  <c r="IEJ53" i="3"/>
  <c r="IEB53" i="3"/>
  <c r="IDT53" i="3"/>
  <c r="IDL53" i="3"/>
  <c r="IDD53" i="3"/>
  <c r="ICV53" i="3"/>
  <c r="ICN53" i="3"/>
  <c r="ICF53" i="3"/>
  <c r="IBX53" i="3"/>
  <c r="IBP53" i="3"/>
  <c r="IBH53" i="3"/>
  <c r="IAZ53" i="3"/>
  <c r="IAR53" i="3"/>
  <c r="IAJ53" i="3"/>
  <c r="IAB53" i="3"/>
  <c r="HZT53" i="3"/>
  <c r="HZL53" i="3"/>
  <c r="HZD53" i="3"/>
  <c r="HYV53" i="3"/>
  <c r="HYN53" i="3"/>
  <c r="HYF53" i="3"/>
  <c r="HXX53" i="3"/>
  <c r="HXP53" i="3"/>
  <c r="HXH53" i="3"/>
  <c r="HWZ53" i="3"/>
  <c r="HWR53" i="3"/>
  <c r="HWJ53" i="3"/>
  <c r="HWB53" i="3"/>
  <c r="HVT53" i="3"/>
  <c r="HVL53" i="3"/>
  <c r="HVD53" i="3"/>
  <c r="HUV53" i="3"/>
  <c r="HUN53" i="3"/>
  <c r="HUF53" i="3"/>
  <c r="HTX53" i="3"/>
  <c r="HTP53" i="3"/>
  <c r="HTH53" i="3"/>
  <c r="HSZ53" i="3"/>
  <c r="HSR53" i="3"/>
  <c r="HSJ53" i="3"/>
  <c r="HSB53" i="3"/>
  <c r="HRT53" i="3"/>
  <c r="HRL53" i="3"/>
  <c r="HRD53" i="3"/>
  <c r="HQV53" i="3"/>
  <c r="HQN53" i="3"/>
  <c r="HQF53" i="3"/>
  <c r="HPX53" i="3"/>
  <c r="HPP53" i="3"/>
  <c r="HPH53" i="3"/>
  <c r="HOZ53" i="3"/>
  <c r="HOR53" i="3"/>
  <c r="HOJ53" i="3"/>
  <c r="HOB53" i="3"/>
  <c r="HNT53" i="3"/>
  <c r="HNL53" i="3"/>
  <c r="HND53" i="3"/>
  <c r="HMV53" i="3"/>
  <c r="HMN53" i="3"/>
  <c r="HMF53" i="3"/>
  <c r="HLX53" i="3"/>
  <c r="HLP53" i="3"/>
  <c r="HLH53" i="3"/>
  <c r="HKZ53" i="3"/>
  <c r="HKR53" i="3"/>
  <c r="HKJ53" i="3"/>
  <c r="HKB53" i="3"/>
  <c r="HJT53" i="3"/>
  <c r="HJL53" i="3"/>
  <c r="HJD53" i="3"/>
  <c r="HIV53" i="3"/>
  <c r="HIN53" i="3"/>
  <c r="HIF53" i="3"/>
  <c r="HHX53" i="3"/>
  <c r="HHP53" i="3"/>
  <c r="HHH53" i="3"/>
  <c r="HGZ53" i="3"/>
  <c r="HGR53" i="3"/>
  <c r="HGJ53" i="3"/>
  <c r="HGB53" i="3"/>
  <c r="HFT53" i="3"/>
  <c r="HFL53" i="3"/>
  <c r="HFD53" i="3"/>
  <c r="HEV53" i="3"/>
  <c r="HEN53" i="3"/>
  <c r="HEF53" i="3"/>
  <c r="HDX53" i="3"/>
  <c r="HDP53" i="3"/>
  <c r="HDH53" i="3"/>
  <c r="HCZ53" i="3"/>
  <c r="HCR53" i="3"/>
  <c r="HCJ53" i="3"/>
  <c r="HCB53" i="3"/>
  <c r="HBT53" i="3"/>
  <c r="HBL53" i="3"/>
  <c r="HBD53" i="3"/>
  <c r="HAV53" i="3"/>
  <c r="HAN53" i="3"/>
  <c r="HAF53" i="3"/>
  <c r="GZX53" i="3"/>
  <c r="GZP53" i="3"/>
  <c r="GZH53" i="3"/>
  <c r="GYZ53" i="3"/>
  <c r="GYR53" i="3"/>
  <c r="GYJ53" i="3"/>
  <c r="GYB53" i="3"/>
  <c r="GXT53" i="3"/>
  <c r="GXL53" i="3"/>
  <c r="GXD53" i="3"/>
  <c r="GWV53" i="3"/>
  <c r="GWN53" i="3"/>
  <c r="GWF53" i="3"/>
  <c r="GVX53" i="3"/>
  <c r="GVP53" i="3"/>
  <c r="GVH53" i="3"/>
  <c r="GUZ53" i="3"/>
  <c r="GUR53" i="3"/>
  <c r="GUJ53" i="3"/>
  <c r="GUB53" i="3"/>
  <c r="GTT53" i="3"/>
  <c r="GTL53" i="3"/>
  <c r="GTD53" i="3"/>
  <c r="GSV53" i="3"/>
  <c r="GSN53" i="3"/>
  <c r="GSF53" i="3"/>
  <c r="GRX53" i="3"/>
  <c r="GRP53" i="3"/>
  <c r="GRH53" i="3"/>
  <c r="GQZ53" i="3"/>
  <c r="GQR53" i="3"/>
  <c r="GQJ53" i="3"/>
  <c r="GQB53" i="3"/>
  <c r="GPT53" i="3"/>
  <c r="GPL53" i="3"/>
  <c r="GPD53" i="3"/>
  <c r="GOV53" i="3"/>
  <c r="GON53" i="3"/>
  <c r="GOF53" i="3"/>
  <c r="GNX53" i="3"/>
  <c r="GNP53" i="3"/>
  <c r="GNH53" i="3"/>
  <c r="GMZ53" i="3"/>
  <c r="GMR53" i="3"/>
  <c r="GMJ53" i="3"/>
  <c r="GMB53" i="3"/>
  <c r="GLT53" i="3"/>
  <c r="GLL53" i="3"/>
  <c r="GLD53" i="3"/>
  <c r="GKV53" i="3"/>
  <c r="GKN53" i="3"/>
  <c r="GKF53" i="3"/>
  <c r="GJX53" i="3"/>
  <c r="GJP53" i="3"/>
  <c r="GJH53" i="3"/>
  <c r="GIZ53" i="3"/>
  <c r="GIR53" i="3"/>
  <c r="GIJ53" i="3"/>
  <c r="GIB53" i="3"/>
  <c r="GHT53" i="3"/>
  <c r="GHL53" i="3"/>
  <c r="GHD53" i="3"/>
  <c r="GGV53" i="3"/>
  <c r="GGN53" i="3"/>
  <c r="GGF53" i="3"/>
  <c r="GFX53" i="3"/>
  <c r="GFP53" i="3"/>
  <c r="GFH53" i="3"/>
  <c r="GEZ53" i="3"/>
  <c r="GER53" i="3"/>
  <c r="GEJ53" i="3"/>
  <c r="GEB53" i="3"/>
  <c r="GDT53" i="3"/>
  <c r="GDL53" i="3"/>
  <c r="GDD53" i="3"/>
  <c r="GCV53" i="3"/>
  <c r="GCN53" i="3"/>
  <c r="GCF53" i="3"/>
  <c r="GBX53" i="3"/>
  <c r="GBP53" i="3"/>
  <c r="GBH53" i="3"/>
  <c r="GAZ53" i="3"/>
  <c r="GAR53" i="3"/>
  <c r="GAJ53" i="3"/>
  <c r="GAB53" i="3"/>
  <c r="FZT53" i="3"/>
  <c r="FZL53" i="3"/>
  <c r="FZD53" i="3"/>
  <c r="FYV53" i="3"/>
  <c r="FYN53" i="3"/>
  <c r="FYF53" i="3"/>
  <c r="FXX53" i="3"/>
  <c r="FXP53" i="3"/>
  <c r="FXH53" i="3"/>
  <c r="FWZ53" i="3"/>
  <c r="FWR53" i="3"/>
  <c r="FWJ53" i="3"/>
  <c r="FWB53" i="3"/>
  <c r="FVT53" i="3"/>
  <c r="FVL53" i="3"/>
  <c r="FVD53" i="3"/>
  <c r="FUV53" i="3"/>
  <c r="FUN53" i="3"/>
  <c r="FUF53" i="3"/>
  <c r="FTX53" i="3"/>
  <c r="FTP53" i="3"/>
  <c r="FTH53" i="3"/>
  <c r="FSZ53" i="3"/>
  <c r="FSR53" i="3"/>
  <c r="FSJ53" i="3"/>
  <c r="FSB53" i="3"/>
  <c r="FRT53" i="3"/>
  <c r="FRL53" i="3"/>
  <c r="FRD53" i="3"/>
  <c r="FQV53" i="3"/>
  <c r="FQN53" i="3"/>
  <c r="FQF53" i="3"/>
  <c r="FPX53" i="3"/>
  <c r="FPP53" i="3"/>
  <c r="FPH53" i="3"/>
  <c r="FOZ53" i="3"/>
  <c r="FOR53" i="3"/>
  <c r="FOJ53" i="3"/>
  <c r="FOB53" i="3"/>
  <c r="FNT53" i="3"/>
  <c r="FNL53" i="3"/>
  <c r="FND53" i="3"/>
  <c r="FMV53" i="3"/>
  <c r="FMN53" i="3"/>
  <c r="FMF53" i="3"/>
  <c r="FLX53" i="3"/>
  <c r="FLP53" i="3"/>
  <c r="FLH53" i="3"/>
  <c r="FKZ53" i="3"/>
  <c r="FKR53" i="3"/>
  <c r="FKJ53" i="3"/>
  <c r="FKB53" i="3"/>
  <c r="FJT53" i="3"/>
  <c r="FJL53" i="3"/>
  <c r="FJD53" i="3"/>
  <c r="FIV53" i="3"/>
  <c r="FIN53" i="3"/>
  <c r="FIF53" i="3"/>
  <c r="FHX53" i="3"/>
  <c r="FHP53" i="3"/>
  <c r="FHH53" i="3"/>
  <c r="FGZ53" i="3"/>
  <c r="FGR53" i="3"/>
  <c r="FGJ53" i="3"/>
  <c r="FGB53" i="3"/>
  <c r="FFT53" i="3"/>
  <c r="FFL53" i="3"/>
  <c r="FFD53" i="3"/>
  <c r="FEV53" i="3"/>
  <c r="FEN53" i="3"/>
  <c r="FEF53" i="3"/>
  <c r="FDX53" i="3"/>
  <c r="FDP53" i="3"/>
  <c r="FDH53" i="3"/>
  <c r="FCZ53" i="3"/>
  <c r="FCR53" i="3"/>
  <c r="FCJ53" i="3"/>
  <c r="FCB53" i="3"/>
  <c r="FBT53" i="3"/>
  <c r="FBL53" i="3"/>
  <c r="FBD53" i="3"/>
  <c r="FAV53" i="3"/>
  <c r="FAN53" i="3"/>
  <c r="FAF53" i="3"/>
  <c r="EZX53" i="3"/>
  <c r="EZP53" i="3"/>
  <c r="EZH53" i="3"/>
  <c r="EYZ53" i="3"/>
  <c r="EYR53" i="3"/>
  <c r="EYJ53" i="3"/>
  <c r="EYB53" i="3"/>
  <c r="EXT53" i="3"/>
  <c r="EXL53" i="3"/>
  <c r="EXD53" i="3"/>
  <c r="EWV53" i="3"/>
  <c r="EWN53" i="3"/>
  <c r="EWF53" i="3"/>
  <c r="EVX53" i="3"/>
  <c r="EVP53" i="3"/>
  <c r="EVH53" i="3"/>
  <c r="EUZ53" i="3"/>
  <c r="EUR53" i="3"/>
  <c r="EUJ53" i="3"/>
  <c r="EUB53" i="3"/>
  <c r="ETT53" i="3"/>
  <c r="ETL53" i="3"/>
  <c r="ETD53" i="3"/>
  <c r="ESV53" i="3"/>
  <c r="ESN53" i="3"/>
  <c r="ESF53" i="3"/>
  <c r="ERX53" i="3"/>
  <c r="ERP53" i="3"/>
  <c r="ERH53" i="3"/>
  <c r="EQZ53" i="3"/>
  <c r="EQR53" i="3"/>
  <c r="EQJ53" i="3"/>
  <c r="EQB53" i="3"/>
  <c r="EPT53" i="3"/>
  <c r="EPL53" i="3"/>
  <c r="EPD53" i="3"/>
  <c r="EOV53" i="3"/>
  <c r="EON53" i="3"/>
  <c r="EOF53" i="3"/>
  <c r="ENX53" i="3"/>
  <c r="ENP53" i="3"/>
  <c r="ENH53" i="3"/>
  <c r="EMZ53" i="3"/>
  <c r="EMR53" i="3"/>
  <c r="EMJ53" i="3"/>
  <c r="EMB53" i="3"/>
  <c r="ELT53" i="3"/>
  <c r="ELL53" i="3"/>
  <c r="ELD53" i="3"/>
  <c r="EKV53" i="3"/>
  <c r="EKN53" i="3"/>
  <c r="EKF53" i="3"/>
  <c r="EJX53" i="3"/>
  <c r="EJP53" i="3"/>
  <c r="EJH53" i="3"/>
  <c r="EIZ53" i="3"/>
  <c r="EIR53" i="3"/>
  <c r="EIJ53" i="3"/>
  <c r="EIB53" i="3"/>
  <c r="EHT53" i="3"/>
  <c r="EHL53" i="3"/>
  <c r="EHD53" i="3"/>
  <c r="EGV53" i="3"/>
  <c r="EGN53" i="3"/>
  <c r="EGF53" i="3"/>
  <c r="EFX53" i="3"/>
  <c r="EFP53" i="3"/>
  <c r="EFH53" i="3"/>
  <c r="EEZ53" i="3"/>
  <c r="EER53" i="3"/>
  <c r="EEJ53" i="3"/>
  <c r="EEB53" i="3"/>
  <c r="EDT53" i="3"/>
  <c r="EDL53" i="3"/>
  <c r="EDD53" i="3"/>
  <c r="ECV53" i="3"/>
  <c r="ECN53" i="3"/>
  <c r="ECF53" i="3"/>
  <c r="EBX53" i="3"/>
  <c r="EBP53" i="3"/>
  <c r="EBH53" i="3"/>
  <c r="EAZ53" i="3"/>
  <c r="EAR53" i="3"/>
  <c r="EAJ53" i="3"/>
  <c r="EAB53" i="3"/>
  <c r="DZT53" i="3"/>
  <c r="DZL53" i="3"/>
  <c r="DZD53" i="3"/>
  <c r="DYV53" i="3"/>
  <c r="DYN53" i="3"/>
  <c r="DYF53" i="3"/>
  <c r="DXX53" i="3"/>
  <c r="DXP53" i="3"/>
  <c r="DXH53" i="3"/>
  <c r="DWZ53" i="3"/>
  <c r="DWR53" i="3"/>
  <c r="DWJ53" i="3"/>
  <c r="DWB53" i="3"/>
  <c r="DVT53" i="3"/>
  <c r="DVL53" i="3"/>
  <c r="DVD53" i="3"/>
  <c r="DUV53" i="3"/>
  <c r="DUN53" i="3"/>
  <c r="DUF53" i="3"/>
  <c r="DTX53" i="3"/>
  <c r="DTP53" i="3"/>
  <c r="DTH53" i="3"/>
  <c r="DSZ53" i="3"/>
  <c r="DSR53" i="3"/>
  <c r="DSJ53" i="3"/>
  <c r="DSB53" i="3"/>
  <c r="DRT53" i="3"/>
  <c r="DRL53" i="3"/>
  <c r="DRD53" i="3"/>
  <c r="DQV53" i="3"/>
  <c r="DQN53" i="3"/>
  <c r="DQF53" i="3"/>
  <c r="DPX53" i="3"/>
  <c r="DPP53" i="3"/>
  <c r="DPH53" i="3"/>
  <c r="DOZ53" i="3"/>
  <c r="DOR53" i="3"/>
  <c r="DOJ53" i="3"/>
  <c r="DOB53" i="3"/>
  <c r="DNT53" i="3"/>
  <c r="DNL53" i="3"/>
  <c r="DND53" i="3"/>
  <c r="DMV53" i="3"/>
  <c r="DMN53" i="3"/>
  <c r="DMF53" i="3"/>
  <c r="DLX53" i="3"/>
  <c r="DLP53" i="3"/>
  <c r="DLH53" i="3"/>
  <c r="DKZ53" i="3"/>
  <c r="DKR53" i="3"/>
  <c r="DKJ53" i="3"/>
  <c r="DKB53" i="3"/>
  <c r="DJT53" i="3"/>
  <c r="DJL53" i="3"/>
  <c r="DJD53" i="3"/>
  <c r="DIV53" i="3"/>
  <c r="DIN53" i="3"/>
  <c r="DIF53" i="3"/>
  <c r="DHX53" i="3"/>
  <c r="DHP53" i="3"/>
  <c r="DHH53" i="3"/>
  <c r="DGZ53" i="3"/>
  <c r="DGR53" i="3"/>
  <c r="DGJ53" i="3"/>
  <c r="DGB53" i="3"/>
  <c r="DFT53" i="3"/>
  <c r="DFL53" i="3"/>
  <c r="DFD53" i="3"/>
  <c r="DEV53" i="3"/>
  <c r="DEN53" i="3"/>
  <c r="DEF53" i="3"/>
  <c r="DDX53" i="3"/>
  <c r="DDP53" i="3"/>
  <c r="DDH53" i="3"/>
  <c r="DCZ53" i="3"/>
  <c r="DCR53" i="3"/>
  <c r="DCJ53" i="3"/>
  <c r="DCB53" i="3"/>
  <c r="DBT53" i="3"/>
  <c r="DBL53" i="3"/>
  <c r="DBD53" i="3"/>
  <c r="DAV53" i="3"/>
  <c r="DAN53" i="3"/>
  <c r="DAF53" i="3"/>
  <c r="CZX53" i="3"/>
  <c r="CZP53" i="3"/>
  <c r="CZH53" i="3"/>
  <c r="CYZ53" i="3"/>
  <c r="CYR53" i="3"/>
  <c r="CYJ53" i="3"/>
  <c r="CYB53" i="3"/>
  <c r="CXT53" i="3"/>
  <c r="CXL53" i="3"/>
  <c r="CXD53" i="3"/>
  <c r="CWV53" i="3"/>
  <c r="CWN53" i="3"/>
  <c r="CWF53" i="3"/>
  <c r="CVX53" i="3"/>
  <c r="CVP53" i="3"/>
  <c r="CVH53" i="3"/>
  <c r="CUZ53" i="3"/>
  <c r="CUR53" i="3"/>
  <c r="CUJ53" i="3"/>
  <c r="CUB53" i="3"/>
  <c r="CTT53" i="3"/>
  <c r="CTL53" i="3"/>
  <c r="CTD53" i="3"/>
  <c r="CSV53" i="3"/>
  <c r="CSN53" i="3"/>
  <c r="CSF53" i="3"/>
  <c r="CRX53" i="3"/>
  <c r="CRP53" i="3"/>
  <c r="CRH53" i="3"/>
  <c r="CQZ53" i="3"/>
  <c r="CQR53" i="3"/>
  <c r="CQJ53" i="3"/>
  <c r="CQB53" i="3"/>
  <c r="CPT53" i="3"/>
  <c r="CPL53" i="3"/>
  <c r="CPD53" i="3"/>
  <c r="COV53" i="3"/>
  <c r="CON53" i="3"/>
  <c r="COF53" i="3"/>
  <c r="CNX53" i="3"/>
  <c r="CNP53" i="3"/>
  <c r="CNH53" i="3"/>
  <c r="CMZ53" i="3"/>
  <c r="CMR53" i="3"/>
  <c r="CMJ53" i="3"/>
  <c r="CMB53" i="3"/>
  <c r="CLT53" i="3"/>
  <c r="CLL53" i="3"/>
  <c r="CLD53" i="3"/>
  <c r="CKV53" i="3"/>
  <c r="CKN53" i="3"/>
  <c r="CKF53" i="3"/>
  <c r="CJX53" i="3"/>
  <c r="CJP53" i="3"/>
  <c r="CJH53" i="3"/>
  <c r="CIZ53" i="3"/>
  <c r="CIR53" i="3"/>
  <c r="CIJ53" i="3"/>
  <c r="CIB53" i="3"/>
  <c r="CHT53" i="3"/>
  <c r="CHL53" i="3"/>
  <c r="CHD53" i="3"/>
  <c r="CGV53" i="3"/>
  <c r="CGN53" i="3"/>
  <c r="CGF53" i="3"/>
  <c r="CFX53" i="3"/>
  <c r="CFP53" i="3"/>
  <c r="CFH53" i="3"/>
  <c r="CEZ53" i="3"/>
  <c r="CER53" i="3"/>
  <c r="CEJ53" i="3"/>
  <c r="CEB53" i="3"/>
  <c r="CDT53" i="3"/>
  <c r="CDL53" i="3"/>
  <c r="CDD53" i="3"/>
  <c r="CCV53" i="3"/>
  <c r="CCN53" i="3"/>
  <c r="CCF53" i="3"/>
  <c r="CBX53" i="3"/>
  <c r="CBP53" i="3"/>
  <c r="CBH53" i="3"/>
  <c r="CAZ53" i="3"/>
  <c r="CAR53" i="3"/>
  <c r="CAJ53" i="3"/>
  <c r="CAB53" i="3"/>
  <c r="BZT53" i="3"/>
  <c r="BZL53" i="3"/>
  <c r="BZD53" i="3"/>
  <c r="BYV53" i="3"/>
  <c r="BYN53" i="3"/>
  <c r="BYF53" i="3"/>
  <c r="BXX53" i="3"/>
  <c r="BXP53" i="3"/>
  <c r="BXH53" i="3"/>
  <c r="BWZ53" i="3"/>
  <c r="BWR53" i="3"/>
  <c r="BWJ53" i="3"/>
  <c r="BWB53" i="3"/>
  <c r="BVT53" i="3"/>
  <c r="BVL53" i="3"/>
  <c r="BVD53" i="3"/>
  <c r="BUV53" i="3"/>
  <c r="BUN53" i="3"/>
  <c r="BUF53" i="3"/>
  <c r="BTX53" i="3"/>
  <c r="BTP53" i="3"/>
  <c r="BTH53" i="3"/>
  <c r="BSZ53" i="3"/>
  <c r="BSR53" i="3"/>
  <c r="BSJ53" i="3"/>
  <c r="BSB53" i="3"/>
  <c r="BRT53" i="3"/>
  <c r="BRL53" i="3"/>
  <c r="BRD53" i="3"/>
  <c r="BQV53" i="3"/>
  <c r="BQN53" i="3"/>
  <c r="BQF53" i="3"/>
  <c r="BPX53" i="3"/>
  <c r="BPP53" i="3"/>
  <c r="BPH53" i="3"/>
  <c r="BOZ53" i="3"/>
  <c r="BOR53" i="3"/>
  <c r="BOJ53" i="3"/>
  <c r="BOB53" i="3"/>
  <c r="BNT53" i="3"/>
  <c r="BNL53" i="3"/>
  <c r="BND53" i="3"/>
  <c r="BMV53" i="3"/>
  <c r="BMN53" i="3"/>
  <c r="BMF53" i="3"/>
  <c r="BLX53" i="3"/>
  <c r="BLP53" i="3"/>
  <c r="BLH53" i="3"/>
  <c r="BKZ53" i="3"/>
  <c r="BKR53" i="3"/>
  <c r="BKJ53" i="3"/>
  <c r="BKB53" i="3"/>
  <c r="BJT53" i="3"/>
  <c r="BJL53" i="3"/>
  <c r="BJD53" i="3"/>
  <c r="BIV53" i="3"/>
  <c r="BIN53" i="3"/>
  <c r="BIF53" i="3"/>
  <c r="BHX53" i="3"/>
  <c r="BHP53" i="3"/>
  <c r="BHH53" i="3"/>
  <c r="BGZ53" i="3"/>
  <c r="BGR53" i="3"/>
  <c r="BGJ53" i="3"/>
  <c r="BGB53" i="3"/>
  <c r="BFT53" i="3"/>
  <c r="BFL53" i="3"/>
  <c r="BFD53" i="3"/>
  <c r="BEV53" i="3"/>
  <c r="BEN53" i="3"/>
  <c r="BEF53" i="3"/>
  <c r="BDX53" i="3"/>
  <c r="BDP53" i="3"/>
  <c r="BDH53" i="3"/>
  <c r="BCZ53" i="3"/>
  <c r="BCR53" i="3"/>
  <c r="BCJ53" i="3"/>
  <c r="BCB53" i="3"/>
  <c r="BBT53" i="3"/>
  <c r="BBL53" i="3"/>
  <c r="BBD53" i="3"/>
  <c r="BAV53" i="3"/>
  <c r="BAN53" i="3"/>
  <c r="BAF53" i="3"/>
  <c r="AZX53" i="3"/>
  <c r="AZP53" i="3"/>
  <c r="AZH53" i="3"/>
  <c r="AYZ53" i="3"/>
  <c r="AYR53" i="3"/>
  <c r="AYJ53" i="3"/>
  <c r="AYB53" i="3"/>
  <c r="AXT53" i="3"/>
  <c r="AXL53" i="3"/>
  <c r="AXD53" i="3"/>
  <c r="AWV53" i="3"/>
  <c r="AWN53" i="3"/>
  <c r="AWF53" i="3"/>
  <c r="AVX53" i="3"/>
  <c r="AVP53" i="3"/>
  <c r="AVH53" i="3"/>
  <c r="AUZ53" i="3"/>
  <c r="AUR53" i="3"/>
  <c r="AUJ53" i="3"/>
  <c r="AUB53" i="3"/>
  <c r="ATT53" i="3"/>
  <c r="ATL53" i="3"/>
  <c r="ATD53" i="3"/>
  <c r="ASV53" i="3"/>
  <c r="ASN53" i="3"/>
  <c r="ASF53" i="3"/>
  <c r="ARX53" i="3"/>
  <c r="ARP53" i="3"/>
  <c r="ARH53" i="3"/>
  <c r="AQZ53" i="3"/>
  <c r="AQR53" i="3"/>
  <c r="AQJ53" i="3"/>
  <c r="AQB53" i="3"/>
  <c r="APT53" i="3"/>
  <c r="APL53" i="3"/>
  <c r="APD53" i="3"/>
  <c r="AOV53" i="3"/>
  <c r="AON53" i="3"/>
  <c r="AOF53" i="3"/>
  <c r="ANX53" i="3"/>
  <c r="ANP53" i="3"/>
  <c r="ANH53" i="3"/>
  <c r="AMZ53" i="3"/>
  <c r="AMR53" i="3"/>
  <c r="AMJ53" i="3"/>
  <c r="AMB53" i="3"/>
  <c r="ALT53" i="3"/>
  <c r="ALL53" i="3"/>
  <c r="ALD53" i="3"/>
  <c r="AKV53" i="3"/>
  <c r="AKN53" i="3"/>
  <c r="AKF53" i="3"/>
  <c r="AJX53" i="3"/>
  <c r="AJP53" i="3"/>
  <c r="AJH53" i="3"/>
  <c r="AIZ53" i="3"/>
  <c r="AIR53" i="3"/>
  <c r="AIJ53" i="3"/>
  <c r="AIB53" i="3"/>
  <c r="AHT53" i="3"/>
  <c r="AHL53" i="3"/>
  <c r="AHD53" i="3"/>
  <c r="AGV53" i="3"/>
  <c r="AGN53" i="3"/>
  <c r="AGF53" i="3"/>
  <c r="AFX53" i="3"/>
  <c r="AFP53" i="3"/>
  <c r="AFH53" i="3"/>
  <c r="AEZ53" i="3"/>
  <c r="AER53" i="3"/>
  <c r="AEJ53" i="3"/>
  <c r="AEB53" i="3"/>
  <c r="ADT53" i="3"/>
  <c r="ADL53" i="3"/>
  <c r="ADD53" i="3"/>
  <c r="ACV53" i="3"/>
  <c r="ACN53" i="3"/>
  <c r="ACF53" i="3"/>
  <c r="ABX53" i="3"/>
  <c r="ABP53" i="3"/>
  <c r="ABH53" i="3"/>
  <c r="AAZ53" i="3"/>
  <c r="AAR53" i="3"/>
  <c r="AAJ53" i="3"/>
  <c r="AAB53" i="3"/>
  <c r="ZT53" i="3"/>
  <c r="ZL53" i="3"/>
  <c r="ZD53" i="3"/>
  <c r="YV53" i="3"/>
  <c r="YN53" i="3"/>
  <c r="YF53" i="3"/>
  <c r="XX53" i="3"/>
  <c r="XP53" i="3"/>
  <c r="XH53" i="3"/>
  <c r="WZ53" i="3"/>
  <c r="WR53" i="3"/>
  <c r="WJ53" i="3"/>
  <c r="WB53" i="3"/>
  <c r="VT53" i="3"/>
  <c r="VL53" i="3"/>
  <c r="VD53" i="3"/>
  <c r="UV53" i="3"/>
  <c r="UN53" i="3"/>
  <c r="UF53" i="3"/>
  <c r="TX53" i="3"/>
  <c r="TP53" i="3"/>
  <c r="TH53" i="3"/>
  <c r="SZ53" i="3"/>
  <c r="SR53" i="3"/>
  <c r="SJ53" i="3"/>
  <c r="SB53" i="3"/>
  <c r="RT53" i="3"/>
  <c r="RL53" i="3"/>
  <c r="RD53" i="3"/>
  <c r="QV53" i="3"/>
  <c r="QN53" i="3"/>
  <c r="QF53" i="3"/>
  <c r="PX53" i="3"/>
  <c r="PP53" i="3"/>
  <c r="PH53" i="3"/>
  <c r="OZ53" i="3"/>
  <c r="OR53" i="3"/>
  <c r="OJ53" i="3"/>
  <c r="OB53" i="3"/>
  <c r="NT53" i="3"/>
  <c r="NL53" i="3"/>
  <c r="ND53" i="3"/>
  <c r="MV53" i="3"/>
  <c r="MN53" i="3"/>
  <c r="MF53" i="3"/>
  <c r="LX53" i="3"/>
  <c r="LP53" i="3"/>
  <c r="LH53" i="3"/>
  <c r="KZ53" i="3"/>
  <c r="KR53" i="3"/>
  <c r="KJ53" i="3"/>
  <c r="KB53" i="3"/>
  <c r="JT53" i="3"/>
  <c r="JL53" i="3"/>
  <c r="JD53" i="3"/>
  <c r="IV53" i="3"/>
  <c r="IN53" i="3"/>
  <c r="IF53" i="3"/>
  <c r="HX53" i="3"/>
  <c r="HP53" i="3"/>
  <c r="HH53" i="3"/>
  <c r="GZ53" i="3"/>
  <c r="GR53" i="3"/>
  <c r="GJ53" i="3"/>
  <c r="GB53" i="3"/>
  <c r="FT53" i="3"/>
  <c r="FL53" i="3"/>
  <c r="FD53" i="3"/>
  <c r="EV53" i="3"/>
  <c r="EN53" i="3"/>
  <c r="EF53" i="3"/>
  <c r="DX53" i="3"/>
  <c r="DP53" i="3"/>
  <c r="DH53" i="3"/>
  <c r="CZ53" i="3"/>
  <c r="CR53" i="3"/>
  <c r="CJ53" i="3"/>
  <c r="CB53" i="3"/>
  <c r="BT53" i="3"/>
  <c r="BL53" i="3"/>
  <c r="BD53" i="3"/>
  <c r="AV53" i="3"/>
  <c r="AN53" i="3"/>
  <c r="AF53" i="3"/>
  <c r="I21" i="3" l="1"/>
  <c r="I23" i="3"/>
  <c r="I22" i="3" l="1"/>
  <c r="H23" i="3" l="1"/>
  <c r="H22" i="3"/>
  <c r="H21" i="3"/>
  <c r="H47" i="3" s="1"/>
  <c r="H48" i="3" l="1"/>
  <c r="H50" i="3" l="1"/>
  <c r="H51" i="3"/>
  <c r="H52" i="3" s="1"/>
  <c r="H49" i="3"/>
  <c r="H53" i="3" l="1"/>
  <c r="H60" i="3" s="1"/>
</calcChain>
</file>

<file path=xl/sharedStrings.xml><?xml version="1.0" encoding="utf-8"?>
<sst xmlns="http://schemas.openxmlformats.org/spreadsheetml/2006/main" count="3070" uniqueCount="170">
  <si>
    <t xml:space="preserve">RAZON SOCIAL: </t>
  </si>
  <si>
    <t xml:space="preserve">FECHA </t>
  </si>
  <si>
    <t>E-MAIL:</t>
  </si>
  <si>
    <t>DATOS DEL CLIENTE</t>
  </si>
  <si>
    <t>NOMBRE DE PROYECTO:</t>
  </si>
  <si>
    <t>AUTORIZADO POR:</t>
  </si>
  <si>
    <t>ELABORADO POR:</t>
  </si>
  <si>
    <t>FIRMA</t>
  </si>
  <si>
    <t>SERVICIO</t>
  </si>
  <si>
    <t>No. item</t>
  </si>
  <si>
    <t>Unidad</t>
  </si>
  <si>
    <t>Valor Unitario</t>
  </si>
  <si>
    <t>Cantidad</t>
  </si>
  <si>
    <t>Valor Parcial</t>
  </si>
  <si>
    <t>TELEFONO:</t>
  </si>
  <si>
    <t>PERSONA CONTACTO:</t>
  </si>
  <si>
    <t>UNIDAD</t>
  </si>
  <si>
    <t>Descripción</t>
  </si>
  <si>
    <t>ML</t>
  </si>
  <si>
    <t xml:space="preserve">                                                                                                             </t>
  </si>
  <si>
    <t>MEMORIA DE CÁLCULO DE CANTIDADES</t>
  </si>
  <si>
    <t>OBJETO:</t>
  </si>
  <si>
    <t>ENTIDAD</t>
  </si>
  <si>
    <t>CONTRATO N°</t>
  </si>
  <si>
    <t xml:space="preserve">FECHA DE INICIO </t>
  </si>
  <si>
    <t>FRENTE</t>
  </si>
  <si>
    <t xml:space="preserve">FECHA DE TERMINACIÓN </t>
  </si>
  <si>
    <t>CAPÍTULO</t>
  </si>
  <si>
    <t>SUBCAPITULO</t>
  </si>
  <si>
    <t>ACTA N°</t>
  </si>
  <si>
    <t>ITEM</t>
  </si>
  <si>
    <t>DESCRIPCIÓN</t>
  </si>
  <si>
    <t>Dimensiones (m)</t>
  </si>
  <si>
    <t>No Elem.</t>
  </si>
  <si>
    <t>Medida Total</t>
  </si>
  <si>
    <t>Ancho</t>
  </si>
  <si>
    <t>ALTO</t>
  </si>
  <si>
    <t>Longitud</t>
  </si>
  <si>
    <t xml:space="preserve">OBSERVACIONES: </t>
  </si>
  <si>
    <t xml:space="preserve">Subtotal </t>
  </si>
  <si>
    <t>Desperdicio adicional</t>
  </si>
  <si>
    <t>TOTAL</t>
  </si>
  <si>
    <t>MATERIALES</t>
  </si>
  <si>
    <t>CANTIDAD</t>
  </si>
  <si>
    <t>VALOR TOTAL</t>
  </si>
  <si>
    <t>MANO DE OBRA</t>
  </si>
  <si>
    <t>RENDIMIENTO</t>
  </si>
  <si>
    <t>PRESTACION</t>
  </si>
  <si>
    <t>SUBTOTAL</t>
  </si>
  <si>
    <t>PRECIO UNITARIO</t>
  </si>
  <si>
    <t>TRABAJOR</t>
  </si>
  <si>
    <t>SUBTOTAL MATERIALES</t>
  </si>
  <si>
    <t>SUBTOTAL ,MANO DE OBRA</t>
  </si>
  <si>
    <t>SUBTOTAL, EQUIPO</t>
  </si>
  <si>
    <t>PRECIO TOTAL AJUSTADO</t>
  </si>
  <si>
    <t>ANALISIS DE PRECIOS UNITARIOS</t>
  </si>
  <si>
    <t>UND</t>
  </si>
  <si>
    <t>ADMINISTRACIÓN</t>
  </si>
  <si>
    <t>IMPREVISTOS</t>
  </si>
  <si>
    <t>UTILIDAD</t>
  </si>
  <si>
    <t>KG</t>
  </si>
  <si>
    <t>GL</t>
  </si>
  <si>
    <t>SUB TOTAL</t>
  </si>
  <si>
    <t>IVA (19%) SOBRE LA UTILIDAD</t>
  </si>
  <si>
    <t>DIRECCIÓN EJECUTIVA DE ADMINISTRACIÓN JUDICIAL
POPAYÁN-CAUCA</t>
  </si>
  <si>
    <t>ARQ. DUVAN ARROYAVE  CASTAÑEDA</t>
  </si>
  <si>
    <t>317 7390170</t>
  </si>
  <si>
    <t>proyectos.mariobelen@gmail.com</t>
  </si>
  <si>
    <t xml:space="preserve">ARQ. MARIO BELEN CORREA </t>
  </si>
  <si>
    <t>M2</t>
  </si>
  <si>
    <t>DIAS DE RENDIMIENTO</t>
  </si>
  <si>
    <t>PREDECESORAS</t>
  </si>
  <si>
    <t>1,7, 1,8</t>
  </si>
  <si>
    <t>semanas</t>
  </si>
  <si>
    <t>SUBTOTAL  COSTOS DIRECTOS (A)+(C)+(D)+(E)+(F)+(G)+(I)</t>
  </si>
  <si>
    <t>TOTAL  COSTOS DIRECTOS</t>
  </si>
  <si>
    <t>GRAN TOTAL</t>
  </si>
  <si>
    <t>Brocha 2"</t>
  </si>
  <si>
    <t>LB</t>
  </si>
  <si>
    <t>Transporte general de materiales</t>
  </si>
  <si>
    <t>Taladro</t>
  </si>
  <si>
    <t xml:space="preserve">PULIDORA /CORTADORA </t>
  </si>
  <si>
    <t>Herramienta menor</t>
  </si>
  <si>
    <t>Hr</t>
  </si>
  <si>
    <t>D</t>
  </si>
  <si>
    <t>HORA OFICIAL OBRA CIVIL</t>
  </si>
  <si>
    <t xml:space="preserve">HORA OFICIAL CARPINTERIA </t>
  </si>
  <si>
    <t>Volumen 1</t>
  </si>
  <si>
    <t>Volumen 2</t>
  </si>
  <si>
    <t>Volumen 3</t>
  </si>
  <si>
    <t>CONTRATO No. 27 de 2020</t>
  </si>
  <si>
    <t>Desmonte Cielo-raso</t>
  </si>
  <si>
    <t>Desmonte de cubierta existente incluye retiro</t>
  </si>
  <si>
    <t>Reforzamiento y mantenimiento de estructura de cubierta actual, incluye pintura. accesorios de fijacion y templetes.</t>
  </si>
  <si>
    <t>Suministro e intalacion de teja en Fibrocemento</t>
  </si>
  <si>
    <t>Mantenimiento de canaletas metalicas para desague AALL, conectadas a bajantes existentes. Desarrollo minimo 50cm. Cal 22 con soportes.</t>
  </si>
  <si>
    <t>Desmonte, adecuacion y mantenimiento del porton de garaje existente</t>
  </si>
  <si>
    <t>Pergola en tubular metalico soportes en U, acabado en esmalte, incluye cubierta en policarbonato e iluminacion 2 balas de 4 " led, con montante madera</t>
  </si>
  <si>
    <t>Desmonte de ventaneria existente y reemplazo por ventaneria en tubular metalico, cabado en esmalte incluye vidrio 5mm, reticula sencilla con un batiente.</t>
  </si>
  <si>
    <t>Escarificacion pañete existente culatas, repañetado 1:4 con malla gallinero, filos y dilataciones.</t>
  </si>
  <si>
    <t>1.10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</si>
  <si>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</si>
  <si>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</si>
  <si>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</si>
  <si>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</si>
  <si>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</si>
  <si>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</si>
  <si>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</si>
  <si>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</si>
  <si>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</si>
  <si>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</si>
  <si>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</si>
  <si>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</si>
  <si>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</si>
  <si>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</si>
  <si>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</si>
  <si>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</si>
  <si>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</si>
  <si>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</si>
  <si>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Escarificacion mamposteria, incluye pañete 1:4 con malla gallinero y dilataciones y filos.</t>
  </si>
  <si>
    <t>Pintura tipo koraza o similar para exteriores. Incluye resanes y andamios</t>
  </si>
  <si>
    <t>Resanes y pintura en vinilo tipo 1 dos manos para interiores coor a escoger</t>
  </si>
  <si>
    <t>Impermeablizacion cubierta plana manto con foil alumino  para cubierta sin acabdo</t>
  </si>
  <si>
    <t>UN</t>
  </si>
  <si>
    <t>GLB</t>
  </si>
  <si>
    <t>PALACIO DE JUSTICIA SANTANDER DE QUILICHAO</t>
  </si>
  <si>
    <t>OBRAS CIVILES ASOCIADAS A LAS REDES A INTERVENIR</t>
  </si>
  <si>
    <t>27 DE 2020</t>
  </si>
  <si>
    <t>unidad</t>
  </si>
  <si>
    <t>Desmonte de cielo raso</t>
  </si>
  <si>
    <t>Seccion de andamio certificado</t>
  </si>
  <si>
    <t>Planchon ordinario</t>
  </si>
  <si>
    <t>Manilas, cuerdas y elementos de descargue en altura.</t>
  </si>
  <si>
    <t>MS</t>
  </si>
  <si>
    <t>HORA CUADRILLA AA ALBAÑILERIA DESMONTE Y BAJADA DE MATERIAL</t>
  </si>
  <si>
    <t>HORA CUADRILLA AA ALBAÑILERIA TRASIEGO</t>
  </si>
  <si>
    <t>TRANSPORTE</t>
  </si>
  <si>
    <t>Retiro de material a botadero</t>
  </si>
  <si>
    <t>vj</t>
  </si>
  <si>
    <t>Mantenimiento de canaletas metalicas para desague de aguas AALL, conectadas a bajantes existentes. Desarrollo minimo 50cms</t>
  </si>
  <si>
    <t xml:space="preserve">SUBTOTAL </t>
  </si>
  <si>
    <t>EQUIPOS</t>
  </si>
  <si>
    <t xml:space="preserve">Canal en lamina galvanizada desarrollo ajustable entre 45 y 60 cms cal 20 </t>
  </si>
  <si>
    <t>ganchos de sujecion</t>
  </si>
  <si>
    <t>soldadura de estaño</t>
  </si>
  <si>
    <t>HORA OFICIAL OBRA IMPERMEABILIZACION</t>
  </si>
  <si>
    <t>HR</t>
  </si>
  <si>
    <t>Reforzamiento y mantenimiento de estructura de cubierta actual incluye pintura, accesorios de fijacion y templetes</t>
  </si>
  <si>
    <t>Pintura de esmalte</t>
  </si>
  <si>
    <t>Anticorrosivo</t>
  </si>
  <si>
    <t>Cinta de enmascarar</t>
  </si>
  <si>
    <t xml:space="preserve">Lija </t>
  </si>
  <si>
    <t>HJ</t>
  </si>
  <si>
    <t>Desmonte, adecuacion y mantenimiento de porton de garaje existente</t>
  </si>
  <si>
    <t xml:space="preserve">Compresor </t>
  </si>
  <si>
    <t>Equipo de soldadura</t>
  </si>
  <si>
    <t>Pergola en tubular metalico sopurtes en u acabado en esmalte mate, incluye cubierta en policarbonato e iluminacion 2 balas de 4" LED con montante de madera.</t>
  </si>
  <si>
    <t>Suministro e instalacion de teja en fibrocemento</t>
  </si>
  <si>
    <t>Escarificacion pañete existente culatas repañetado 1:4 con malla gallinero incluye filos y dilataciones</t>
  </si>
  <si>
    <t xml:space="preserve">Pintura tipo koraza o similar para exteriores incluye resanes. </t>
  </si>
  <si>
    <t>HORA OFICIAL  ALBAÑILERIA</t>
  </si>
  <si>
    <t>HORA AUXILIAR ALBAÑILERIA</t>
  </si>
  <si>
    <t>Resane y pntura vinilo tipo 1 dos manos muros internos</t>
  </si>
  <si>
    <t>Impermeabilizacion terraza con manto asfaltico , incluye reamtes de borde y medias cañas.</t>
  </si>
  <si>
    <t>"CONSULTORÍA PARA EL MANTENIMIENTO Y MEJORAMIENTO DE LA INFRAESTRUCTURA FÍSICA
DE LOS INMUEBLES DE LA RAMA JUDICIAL EN EL CAUCA"</t>
  </si>
  <si>
    <t>NA</t>
  </si>
  <si>
    <t>Escarificacion mamposteria existente culatas repañetado 1:4 con malla gallinero incluye filos y dilataciones</t>
  </si>
  <si>
    <t>CUBIERTA</t>
  </si>
  <si>
    <t xml:space="preserve">CUBIERTA </t>
  </si>
  <si>
    <t>Presupuesto de Mantenimientos y Cambio de Cubierta para el Palacio de Justicia de Santander de Quilichao, Cauca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</si>
</sst>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164" formatCode="0.000"/>
    <numFmt numFmtId="165" formatCode="_-* #,##0.00\ _€_-;\-* #,##0.00\ _€_-;_-* &quot;-&quot;??\ _€_-;_-@_-"/>
    <numFmt numFmtId="166" formatCode="_(* #,##0.00_);_(* \(#,##0.00\);_(* &quot;-&quot;??_);_(@_)"/>
    <numFmt numFmtId="167" formatCode="_ * #,##0.00_ ;_ * \-#,##0.00_ ;_ * &quot;-&quot;??_ ;_ @_ "/>
    <numFmt numFmtId="168" formatCode="#,##0.000"/>
    <numFmt numFmtId="169" formatCode="0.0"/>
    <numFmt numFmtId="170" formatCode="#,##0.0"/>
    <numFmt numFmtId="171" formatCode="[$$-240A]\ #,##0.00"/>
    <numFmt numFmtId="172" formatCode="_-&quot;$&quot;* #,##0_-;\-&quot;$&quot;* #,##0_-;_-&quot;$&quot;* &quot;-&quot;_-;_-@_-"/>
    <numFmt numFmtId="173" formatCode="_-&quot;$&quot;\ * #,##0_-;\-&quot;$&quot;\ * #,##0_-;_-&quot;$&quot;\ * &quot;-&quot;??_-;_-@_-"/>
    <numFmt numFmtId="174" formatCode="_-&quot;$&quot;\ * #,##0.000000000000_-;\-&quot;$&quot;\ * #,##0.000000000000_-;_-&quot;$&quot;\ * &quot;-&quot;??_-;_-@_-"/>
    <numFmt numFmtId="175" formatCode="_-[$$-240A]\ * #,##0.00_-;\-[$$-240A]\ * #,##0.00_-;_-[$$-240A]\ * &quot;-&quot;??_-;_-@_-"/>
    <numFmt numFmtId="176" formatCode="_(&quot;$&quot;\ * #,##0.00_);_(&quot;$&quot;\ * \(#,##0.00\);_(&quot;$&quot;\ * &quot;-&quot;??_);_(@_)"/>
  </numFmts>
  <fonts count="4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sz val="16"/>
      <color indexed="1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color rgb="FF3F3F76"/>
      <name val="Calibri"/>
      <family val="2"/>
      <scheme val="minor"/>
    </font>
    <font>
      <b/>
      <sz val="16"/>
      <color theme="4" tint="-0.249977111117893"/>
      <name val="Arial"/>
      <family val="2"/>
    </font>
    <font>
      <sz val="11"/>
      <color theme="6" tint="0.59999389629810485"/>
      <name val="Arial"/>
      <family val="2"/>
    </font>
    <font>
      <b/>
      <sz val="20"/>
      <color rgb="FF760000"/>
      <name val="Arial"/>
      <family val="2"/>
    </font>
    <font>
      <b/>
      <sz val="12"/>
      <color theme="4" tint="-0.249977111117893"/>
      <name val="Arial"/>
      <family val="2"/>
    </font>
    <font>
      <sz val="12"/>
      <name val="Times New Roman"/>
      <family val="1"/>
    </font>
    <font>
      <b/>
      <sz val="14"/>
      <name val="Arial"/>
      <family val="2"/>
    </font>
    <font>
      <sz val="12"/>
      <name val="Arial"/>
      <family val="2"/>
    </font>
    <font>
      <sz val="10"/>
      <name val="Times New Roman"/>
      <family val="1"/>
    </font>
    <font>
      <b/>
      <sz val="22"/>
      <name val="Arial"/>
      <family val="2"/>
    </font>
    <font>
      <b/>
      <sz val="13"/>
      <name val="Arial"/>
      <family val="2"/>
    </font>
    <font>
      <sz val="13"/>
      <name val="Arial"/>
      <family val="2"/>
    </font>
    <font>
      <sz val="13"/>
      <color rgb="FF000000"/>
      <name val="Arial"/>
      <family val="2"/>
    </font>
    <font>
      <sz val="13"/>
      <name val="Times New Roman"/>
      <family val="1"/>
    </font>
    <font>
      <sz val="13"/>
      <color rgb="FF000000"/>
      <name val="Times New Roman"/>
      <family val="1"/>
    </font>
    <font>
      <sz val="14"/>
      <name val="Arial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color rgb="FF000000"/>
      <name val="Arial"/>
      <family val="2"/>
    </font>
    <font>
      <sz val="14"/>
      <color rgb="FF000000"/>
      <name val="Arial"/>
      <family val="2"/>
    </font>
    <font>
      <sz val="14"/>
      <color theme="1"/>
      <name val="Calibri"/>
      <family val="2"/>
      <scheme val="minor"/>
    </font>
    <font>
      <sz val="14"/>
      <name val="Times New Roman"/>
      <family val="1"/>
    </font>
    <font>
      <sz val="14"/>
      <color rgb="FF000000"/>
      <name val="Times New Roman"/>
      <family val="1"/>
    </font>
    <font>
      <sz val="18"/>
      <name val="Times New Roman"/>
      <family val="1"/>
    </font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9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theme="1" tint="0.14999847407452621"/>
      <name val="Calibri"/>
      <family val="2"/>
      <scheme val="minor"/>
    </font>
    <font>
      <sz val="9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CC99"/>
      </patternFill>
    </fill>
    <fill>
      <patternFill patternType="solid">
        <fgColor theme="9" tint="0.79998168889431442"/>
        <bgColor rgb="FFC5E0B3"/>
      </patternFill>
    </fill>
    <fill>
      <patternFill patternType="solid">
        <fgColor rgb="FFC5E0B3"/>
        <bgColor rgb="FFC5E0B3"/>
      </patternFill>
    </fill>
    <fill>
      <patternFill patternType="solid">
        <fgColor rgb="FFFFFFFF"/>
        <bgColor rgb="FFFFFFFF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C5E0B3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1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auto="1"/>
      </right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thin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medium">
        <color auto="1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medium">
        <color indexed="64"/>
      </bottom>
      <diagonal/>
    </border>
  </borders>
  <cellStyleXfs count="29">
    <xf numFmtId="0" fontId="0" fillId="0" borderId="0"/>
    <xf numFmtId="0" fontId="6" fillId="0" borderId="0"/>
    <xf numFmtId="0" fontId="7" fillId="0" borderId="0" applyNumberFormat="0" applyFill="0" applyBorder="0" applyAlignment="0" applyProtection="0"/>
    <xf numFmtId="0" fontId="10" fillId="0" borderId="0"/>
    <xf numFmtId="0" fontId="1" fillId="0" borderId="0"/>
    <xf numFmtId="0" fontId="6" fillId="0" borderId="0"/>
    <xf numFmtId="165" fontId="1" fillId="0" borderId="0" applyFont="0" applyFill="0" applyBorder="0" applyAlignment="0" applyProtection="0"/>
    <xf numFmtId="0" fontId="11" fillId="3" borderId="23" applyNumberFormat="0" applyAlignment="0" applyProtection="0"/>
    <xf numFmtId="0" fontId="16" fillId="0" borderId="0"/>
    <xf numFmtId="0" fontId="10" fillId="0" borderId="0"/>
    <xf numFmtId="41" fontId="16" fillId="0" borderId="0" applyFont="0" applyFill="0" applyBorder="0" applyAlignment="0" applyProtection="0"/>
    <xf numFmtId="44" fontId="16" fillId="0" borderId="0" applyFont="0" applyFill="0" applyBorder="0" applyAlignment="0" applyProtection="0"/>
    <xf numFmtId="0" fontId="10" fillId="0" borderId="0"/>
    <xf numFmtId="0" fontId="27" fillId="0" borderId="0"/>
    <xf numFmtId="42" fontId="27" fillId="0" borderId="0" applyFont="0" applyFill="0" applyBorder="0" applyAlignment="0" applyProtection="0"/>
    <xf numFmtId="0" fontId="27" fillId="0" borderId="0"/>
    <xf numFmtId="41" fontId="27" fillId="0" borderId="0" applyFont="0" applyFill="0" applyBorder="0" applyAlignment="0" applyProtection="0"/>
    <xf numFmtId="9" fontId="36" fillId="0" borderId="0" applyFont="0" applyFill="0" applyBorder="0" applyAlignment="0" applyProtection="0"/>
    <xf numFmtId="172" fontId="37" fillId="0" borderId="0" applyFont="0" applyFill="0" applyBorder="0" applyAlignment="0" applyProtection="0"/>
    <xf numFmtId="0" fontId="27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7" fillId="0" borderId="0"/>
    <xf numFmtId="0" fontId="27" fillId="0" borderId="0"/>
  </cellStyleXfs>
  <cellXfs count="404">
    <xf numFmtId="0" fontId="0" fillId="0" borderId="0" xfId="0"/>
    <xf numFmtId="0" fontId="1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0" fontId="22" fillId="2" borderId="19" xfId="0" applyFont="1" applyFill="1" applyBorder="1" applyAlignment="1">
      <alignment vertical="top"/>
    </xf>
    <xf numFmtId="0" fontId="23" fillId="0" borderId="0" xfId="0" applyFont="1" applyAlignment="1">
      <alignment horizontal="left" vertical="top"/>
    </xf>
    <xf numFmtId="0" fontId="22" fillId="2" borderId="14" xfId="0" applyFont="1" applyFill="1" applyBorder="1" applyAlignment="1">
      <alignment vertical="top" wrapText="1"/>
    </xf>
    <xf numFmtId="0" fontId="22" fillId="2" borderId="14" xfId="0" applyFont="1" applyFill="1" applyBorder="1" applyAlignment="1">
      <alignment horizontal="left" vertical="top" wrapText="1"/>
    </xf>
    <xf numFmtId="0" fontId="21" fillId="5" borderId="45" xfId="0" applyFont="1" applyFill="1" applyBorder="1" applyAlignment="1">
      <alignment horizontal="center" vertical="center" wrapText="1"/>
    </xf>
    <xf numFmtId="0" fontId="25" fillId="0" borderId="0" xfId="0" applyFont="1" applyAlignment="1">
      <alignment horizontal="left" vertical="top"/>
    </xf>
    <xf numFmtId="0" fontId="17" fillId="5" borderId="53" xfId="0" applyFont="1" applyFill="1" applyBorder="1" applyAlignment="1">
      <alignment horizontal="center" vertical="center"/>
    </xf>
    <xf numFmtId="4" fontId="18" fillId="0" borderId="9" xfId="0" applyNumberFormat="1" applyFont="1" applyBorder="1" applyAlignment="1">
      <alignment horizontal="center" vertical="center" wrapText="1"/>
    </xf>
    <xf numFmtId="166" fontId="18" fillId="0" borderId="11" xfId="0" applyNumberFormat="1" applyFont="1" applyBorder="1" applyAlignment="1">
      <alignment horizontal="center" vertical="center" wrapText="1"/>
    </xf>
    <xf numFmtId="4" fontId="18" fillId="0" borderId="14" xfId="0" applyNumberFormat="1" applyFont="1" applyBorder="1" applyAlignment="1">
      <alignment horizontal="center" vertical="center" wrapText="1"/>
    </xf>
    <xf numFmtId="166" fontId="18" fillId="0" borderId="17" xfId="0" applyNumberFormat="1" applyFont="1" applyBorder="1" applyAlignment="1">
      <alignment horizontal="center" vertical="center" wrapText="1"/>
    </xf>
    <xf numFmtId="167" fontId="18" fillId="0" borderId="14" xfId="0" applyNumberFormat="1" applyFont="1" applyBorder="1" applyAlignment="1">
      <alignment horizontal="center" vertical="center" wrapText="1"/>
    </xf>
    <xf numFmtId="167" fontId="18" fillId="0" borderId="21" xfId="0" applyNumberFormat="1" applyFont="1" applyBorder="1" applyAlignment="1">
      <alignment horizontal="center" vertical="center" wrapText="1"/>
    </xf>
    <xf numFmtId="166" fontId="18" fillId="0" borderId="22" xfId="0" applyNumberFormat="1" applyFont="1" applyBorder="1" applyAlignment="1">
      <alignment horizontal="center" vertical="center" wrapText="1"/>
    </xf>
    <xf numFmtId="168" fontId="18" fillId="0" borderId="57" xfId="0" applyNumberFormat="1" applyFont="1" applyBorder="1" applyAlignment="1">
      <alignment horizontal="left" vertical="center" wrapText="1"/>
    </xf>
    <xf numFmtId="167" fontId="18" fillId="0" borderId="57" xfId="0" applyNumberFormat="1" applyFont="1" applyBorder="1" applyAlignment="1">
      <alignment horizontal="left" vertical="center" wrapText="1"/>
    </xf>
    <xf numFmtId="4" fontId="18" fillId="0" borderId="57" xfId="0" applyNumberFormat="1" applyFont="1" applyBorder="1" applyAlignment="1">
      <alignment horizontal="left" vertical="center" wrapText="1"/>
    </xf>
    <xf numFmtId="3" fontId="18" fillId="0" borderId="58" xfId="0" applyNumberFormat="1" applyFont="1" applyBorder="1" applyAlignment="1">
      <alignment horizontal="center" vertical="center" wrapText="1"/>
    </xf>
    <xf numFmtId="166" fontId="18" fillId="0" borderId="59" xfId="0" applyNumberFormat="1" applyFont="1" applyBorder="1" applyAlignment="1">
      <alignment horizontal="left" vertical="center" wrapText="1"/>
    </xf>
    <xf numFmtId="166" fontId="26" fillId="0" borderId="62" xfId="0" applyNumberFormat="1" applyFont="1" applyBorder="1" applyAlignment="1">
      <alignment horizontal="left" vertical="center"/>
    </xf>
    <xf numFmtId="9" fontId="26" fillId="0" borderId="65" xfId="0" applyNumberFormat="1" applyFont="1" applyBorder="1" applyAlignment="1">
      <alignment horizontal="right" vertical="center"/>
    </xf>
    <xf numFmtId="166" fontId="17" fillId="5" borderId="67" xfId="0" applyNumberFormat="1" applyFont="1" applyFill="1" applyBorder="1" applyAlignment="1">
      <alignment horizontal="left" vertical="center"/>
    </xf>
    <xf numFmtId="0" fontId="27" fillId="0" borderId="0" xfId="0" applyFont="1" applyAlignment="1">
      <alignment horizontal="left"/>
    </xf>
    <xf numFmtId="0" fontId="26" fillId="0" borderId="14" xfId="0" applyFont="1" applyBorder="1" applyAlignment="1">
      <alignment horizontal="center" vertical="center"/>
    </xf>
    <xf numFmtId="170" fontId="17" fillId="0" borderId="9" xfId="0" applyNumberFormat="1" applyFont="1" applyBorder="1" applyAlignment="1">
      <alignment horizontal="center"/>
    </xf>
    <xf numFmtId="0" fontId="29" fillId="0" borderId="0" xfId="0" applyFont="1" applyAlignment="1">
      <alignment horizontal="left"/>
    </xf>
    <xf numFmtId="0" fontId="30" fillId="0" borderId="9" xfId="0" applyFont="1" applyBorder="1" applyAlignment="1">
      <alignment horizontal="left"/>
    </xf>
    <xf numFmtId="0" fontId="26" fillId="0" borderId="0" xfId="0" applyFont="1" applyAlignment="1">
      <alignment horizontal="left" vertical="center"/>
    </xf>
    <xf numFmtId="0" fontId="32" fillId="0" borderId="0" xfId="0" applyFont="1" applyAlignment="1">
      <alignment horizontal="left" vertical="top"/>
    </xf>
    <xf numFmtId="0" fontId="31" fillId="0" borderId="0" xfId="0" applyFont="1" applyAlignment="1">
      <alignment horizontal="left" vertical="top"/>
    </xf>
    <xf numFmtId="0" fontId="34" fillId="0" borderId="0" xfId="0" applyFont="1" applyAlignment="1">
      <alignment horizontal="left" vertical="top"/>
    </xf>
    <xf numFmtId="0" fontId="17" fillId="0" borderId="4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/>
    </xf>
    <xf numFmtId="0" fontId="12" fillId="0" borderId="11" xfId="0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9" fontId="2" fillId="0" borderId="14" xfId="21" applyFont="1" applyBorder="1" applyAlignment="1" applyProtection="1">
      <alignment horizontal="center" vertical="center"/>
      <protection locked="0"/>
    </xf>
    <xf numFmtId="0" fontId="3" fillId="14" borderId="72" xfId="0" applyFont="1" applyFill="1" applyBorder="1" applyAlignment="1" applyProtection="1">
      <alignment horizontal="center" vertical="center"/>
      <protection locked="0"/>
    </xf>
    <xf numFmtId="0" fontId="3" fillId="14" borderId="74" xfId="0" applyFont="1" applyFill="1" applyBorder="1" applyAlignment="1" applyProtection="1">
      <alignment horizontal="center" vertical="center"/>
      <protection locked="0"/>
    </xf>
    <xf numFmtId="0" fontId="3" fillId="14" borderId="91" xfId="0" applyFont="1" applyFill="1" applyBorder="1" applyAlignment="1" applyProtection="1">
      <alignment horizontal="center" vertical="center"/>
      <protection locked="0"/>
    </xf>
    <xf numFmtId="173" fontId="3" fillId="14" borderId="74" xfId="22" applyNumberFormat="1" applyFont="1" applyFill="1" applyBorder="1" applyAlignment="1" applyProtection="1">
      <alignment horizontal="center" vertical="center"/>
      <protection locked="0"/>
    </xf>
    <xf numFmtId="0" fontId="2" fillId="0" borderId="20" xfId="4" applyFont="1" applyFill="1" applyBorder="1" applyAlignment="1">
      <alignment horizontal="center" vertical="center"/>
    </xf>
    <xf numFmtId="0" fontId="2" fillId="0" borderId="0" xfId="4" applyFont="1" applyFill="1" applyBorder="1" applyAlignment="1">
      <alignment horizontal="left" vertical="center" wrapText="1"/>
    </xf>
    <xf numFmtId="0" fontId="2" fillId="0" borderId="79" xfId="4" applyFont="1" applyFill="1" applyBorder="1" applyAlignment="1">
      <alignment horizontal="left" vertical="center" wrapText="1"/>
    </xf>
    <xf numFmtId="0" fontId="2" fillId="0" borderId="93" xfId="5" applyFont="1" applyFill="1" applyBorder="1" applyAlignment="1">
      <alignment horizontal="center" vertical="center"/>
    </xf>
    <xf numFmtId="4" fontId="2" fillId="0" borderId="84" xfId="4" applyNumberFormat="1" applyFont="1" applyFill="1" applyBorder="1" applyAlignment="1">
      <alignment horizontal="center" vertical="center"/>
    </xf>
    <xf numFmtId="173" fontId="2" fillId="12" borderId="28" xfId="22" applyNumberFormat="1" applyFont="1" applyFill="1" applyBorder="1" applyAlignment="1" applyProtection="1">
      <alignment horizontal="center" vertical="center"/>
      <protection locked="0"/>
    </xf>
    <xf numFmtId="9" fontId="2" fillId="0" borderId="9" xfId="21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left" vertical="top"/>
    </xf>
    <xf numFmtId="44" fontId="32" fillId="0" borderId="0" xfId="20" applyFont="1" applyAlignment="1">
      <alignment horizontal="left" vertical="top"/>
    </xf>
    <xf numFmtId="44" fontId="29" fillId="0" borderId="0" xfId="20" applyFont="1" applyAlignment="1">
      <alignment horizontal="left"/>
    </xf>
    <xf numFmtId="9" fontId="32" fillId="0" borderId="0" xfId="0" applyNumberFormat="1" applyFont="1" applyAlignment="1">
      <alignment horizontal="left" vertical="top"/>
    </xf>
    <xf numFmtId="171" fontId="32" fillId="0" borderId="0" xfId="0" applyNumberFormat="1" applyFont="1" applyAlignment="1">
      <alignment horizontal="left" vertical="top"/>
    </xf>
    <xf numFmtId="44" fontId="17" fillId="5" borderId="45" xfId="20" applyFont="1" applyFill="1" applyBorder="1" applyAlignment="1">
      <alignment horizontal="center" vertical="center" wrapText="1"/>
    </xf>
    <xf numFmtId="44" fontId="26" fillId="0" borderId="0" xfId="20" applyFont="1" applyBorder="1" applyAlignment="1">
      <alignment horizontal="left" vertical="center"/>
    </xf>
    <xf numFmtId="44" fontId="26" fillId="0" borderId="0" xfId="20" applyFont="1" applyAlignment="1">
      <alignment horizontal="left" vertical="center"/>
    </xf>
    <xf numFmtId="44" fontId="31" fillId="10" borderId="72" xfId="20" applyFont="1" applyFill="1" applyBorder="1" applyAlignment="1"/>
    <xf numFmtId="44" fontId="31" fillId="10" borderId="73" xfId="20" applyFont="1" applyFill="1" applyBorder="1" applyAlignment="1"/>
    <xf numFmtId="44" fontId="26" fillId="2" borderId="21" xfId="20" applyFont="1" applyFill="1" applyBorder="1" applyAlignment="1">
      <alignment horizontal="left" vertical="top"/>
    </xf>
    <xf numFmtId="173" fontId="2" fillId="0" borderId="9" xfId="21" applyNumberFormat="1" applyFont="1" applyBorder="1" applyAlignment="1" applyProtection="1">
      <alignment horizontal="center" vertical="center"/>
      <protection locked="0"/>
    </xf>
    <xf numFmtId="9" fontId="2" fillId="13" borderId="25" xfId="21" applyNumberFormat="1" applyFont="1" applyFill="1" applyBorder="1" applyAlignment="1" applyProtection="1">
      <alignment horizontal="center" vertical="center"/>
      <protection locked="0"/>
    </xf>
    <xf numFmtId="173" fontId="6" fillId="0" borderId="14" xfId="22" applyNumberFormat="1" applyFont="1" applyFill="1" applyBorder="1" applyAlignment="1">
      <alignment horizontal="center" vertical="center" wrapText="1"/>
    </xf>
    <xf numFmtId="0" fontId="40" fillId="0" borderId="14" xfId="2" applyFont="1" applyFill="1" applyBorder="1" applyAlignment="1" applyProtection="1">
      <alignment horizontal="center" vertical="center" wrapText="1"/>
    </xf>
    <xf numFmtId="0" fontId="2" fillId="0" borderId="20" xfId="4" applyFont="1" applyFill="1" applyBorder="1" applyAlignment="1">
      <alignment horizontal="center" vertical="center" wrapText="1"/>
    </xf>
    <xf numFmtId="0" fontId="2" fillId="0" borderId="14" xfId="5" applyFont="1" applyFill="1" applyBorder="1" applyAlignment="1">
      <alignment horizontal="center" vertical="center" wrapText="1"/>
    </xf>
    <xf numFmtId="4" fontId="1" fillId="0" borderId="14" xfId="4" applyNumberFormat="1" applyFont="1" applyFill="1" applyBorder="1" applyAlignment="1">
      <alignment horizontal="center" vertical="center" wrapText="1"/>
    </xf>
    <xf numFmtId="173" fontId="2" fillId="0" borderId="14" xfId="22" applyNumberFormat="1" applyFont="1" applyFill="1" applyBorder="1" applyAlignment="1" applyProtection="1">
      <alignment horizontal="center" vertical="center" wrapText="1"/>
      <protection locked="0"/>
    </xf>
    <xf numFmtId="173" fontId="1" fillId="0" borderId="17" xfId="22" applyNumberFormat="1" applyFont="1" applyFill="1" applyBorder="1" applyAlignment="1" applyProtection="1">
      <alignment horizontal="left" vertical="center" wrapText="1"/>
      <protection hidden="1"/>
    </xf>
    <xf numFmtId="164" fontId="0" fillId="0" borderId="0" xfId="0" applyNumberFormat="1" applyAlignment="1">
      <alignment vertical="center"/>
    </xf>
    <xf numFmtId="0" fontId="4" fillId="0" borderId="24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5" fillId="0" borderId="20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left" vertical="center"/>
    </xf>
    <xf numFmtId="0" fontId="4" fillId="0" borderId="14" xfId="0" applyFont="1" applyFill="1" applyBorder="1" applyAlignment="1">
      <alignment horizontal="left" vertical="center" wrapText="1"/>
    </xf>
    <xf numFmtId="173" fontId="13" fillId="0" borderId="17" xfId="22" applyNumberFormat="1" applyFont="1" applyBorder="1" applyAlignment="1">
      <alignment horizontal="left" vertical="center"/>
    </xf>
    <xf numFmtId="173" fontId="3" fillId="14" borderId="91" xfId="22" applyNumberFormat="1" applyFont="1" applyFill="1" applyBorder="1" applyAlignment="1" applyProtection="1">
      <alignment horizontal="left" vertical="center"/>
      <protection locked="0"/>
    </xf>
    <xf numFmtId="1" fontId="0" fillId="0" borderId="0" xfId="0" applyNumberFormat="1" applyAlignment="1">
      <alignment vertical="center"/>
    </xf>
    <xf numFmtId="1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73" fontId="1" fillId="12" borderId="71" xfId="22" applyNumberFormat="1" applyFont="1" applyFill="1" applyBorder="1" applyAlignment="1" applyProtection="1">
      <alignment horizontal="left" vertical="center"/>
      <protection hidden="1"/>
    </xf>
    <xf numFmtId="173" fontId="1" fillId="13" borderId="89" xfId="26" applyNumberFormat="1" applyFont="1" applyFill="1" applyBorder="1" applyAlignment="1" applyProtection="1">
      <alignment horizontal="left" vertical="center"/>
      <protection hidden="1"/>
    </xf>
    <xf numFmtId="173" fontId="0" fillId="0" borderId="9" xfId="26" applyNumberFormat="1" applyFont="1" applyBorder="1" applyAlignment="1">
      <alignment horizontal="left" vertical="center"/>
    </xf>
    <xf numFmtId="173" fontId="0" fillId="0" borderId="14" xfId="26" applyNumberFormat="1" applyFont="1" applyBorder="1" applyAlignment="1">
      <alignment horizontal="left" vertical="center"/>
    </xf>
    <xf numFmtId="173" fontId="0" fillId="0" borderId="15" xfId="26" applyNumberFormat="1" applyFont="1" applyBorder="1" applyAlignment="1">
      <alignment horizontal="left" vertical="center"/>
    </xf>
    <xf numFmtId="164" fontId="0" fillId="0" borderId="0" xfId="0" applyNumberFormat="1" applyBorder="1" applyAlignment="1">
      <alignment vertical="center"/>
    </xf>
    <xf numFmtId="0" fontId="0" fillId="0" borderId="0" xfId="0" applyBorder="1" applyAlignment="1">
      <alignment vertical="center"/>
    </xf>
    <xf numFmtId="173" fontId="0" fillId="15" borderId="30" xfId="26" applyNumberFormat="1" applyFont="1" applyFill="1" applyBorder="1" applyAlignment="1">
      <alignment horizontal="left" vertical="center"/>
    </xf>
    <xf numFmtId="173" fontId="0" fillId="15" borderId="0" xfId="26" applyNumberFormat="1" applyFont="1" applyFill="1" applyBorder="1" applyAlignment="1">
      <alignment horizontal="left" vertical="center"/>
    </xf>
    <xf numFmtId="173" fontId="0" fillId="15" borderId="16" xfId="26" applyNumberFormat="1" applyFont="1" applyFill="1" applyBorder="1" applyAlignment="1">
      <alignment horizontal="left" vertical="center"/>
    </xf>
    <xf numFmtId="173" fontId="38" fillId="15" borderId="30" xfId="26" applyNumberFormat="1" applyFont="1" applyFill="1" applyBorder="1" applyAlignment="1">
      <alignment horizontal="left" vertical="center"/>
    </xf>
    <xf numFmtId="173" fontId="38" fillId="15" borderId="0" xfId="26" applyNumberFormat="1" applyFont="1" applyFill="1" applyBorder="1" applyAlignment="1">
      <alignment horizontal="left" vertical="center"/>
    </xf>
    <xf numFmtId="173" fontId="38" fillId="15" borderId="16" xfId="26" applyNumberFormat="1" applyFont="1" applyFill="1" applyBorder="1" applyAlignment="1">
      <alignment horizontal="left" vertical="center"/>
    </xf>
    <xf numFmtId="173" fontId="0" fillId="13" borderId="15" xfId="26" applyNumberFormat="1" applyFont="1" applyFill="1" applyBorder="1" applyAlignment="1">
      <alignment horizontal="left" vertical="center"/>
    </xf>
    <xf numFmtId="173" fontId="38" fillId="16" borderId="15" xfId="26" applyNumberFormat="1" applyFont="1" applyFill="1" applyBorder="1" applyAlignment="1">
      <alignment horizontal="left" vertical="center"/>
    </xf>
    <xf numFmtId="173" fontId="0" fillId="0" borderId="0" xfId="0" applyNumberFormat="1" applyAlignment="1">
      <alignment vertical="center"/>
    </xf>
    <xf numFmtId="173" fontId="0" fillId="0" borderId="0" xfId="0" applyNumberFormat="1" applyAlignment="1">
      <alignment horizontal="left" vertical="center"/>
    </xf>
    <xf numFmtId="14" fontId="4" fillId="0" borderId="16" xfId="0" applyNumberFormat="1" applyFont="1" applyFill="1" applyBorder="1" applyAlignment="1">
      <alignment horizontal="left" vertical="center"/>
    </xf>
    <xf numFmtId="0" fontId="0" fillId="0" borderId="0" xfId="0" applyAlignment="1">
      <alignment horizontal="left" vertical="top"/>
    </xf>
    <xf numFmtId="0" fontId="2" fillId="0" borderId="90" xfId="4" applyFont="1" applyFill="1" applyBorder="1" applyAlignment="1">
      <alignment horizontal="center" vertical="center" wrapText="1"/>
    </xf>
    <xf numFmtId="0" fontId="2" fillId="0" borderId="86" xfId="4" applyFont="1" applyFill="1" applyBorder="1" applyAlignment="1">
      <alignment horizontal="center" vertical="center"/>
    </xf>
    <xf numFmtId="0" fontId="0" fillId="11" borderId="14" xfId="0" applyFill="1" applyBorder="1" applyAlignment="1">
      <alignment horizontal="center" vertical="center"/>
    </xf>
    <xf numFmtId="44" fontId="0" fillId="0" borderId="14" xfId="20" applyFont="1" applyBorder="1" applyAlignment="1">
      <alignment vertical="center"/>
    </xf>
    <xf numFmtId="44" fontId="0" fillId="0" borderId="14" xfId="20" applyFont="1" applyFill="1" applyBorder="1" applyAlignment="1">
      <alignment vertical="center"/>
    </xf>
    <xf numFmtId="0" fontId="2" fillId="0" borderId="97" xfId="4" applyFont="1" applyFill="1" applyBorder="1" applyAlignment="1">
      <alignment horizontal="center" vertical="center" wrapText="1"/>
    </xf>
    <xf numFmtId="0" fontId="0" fillId="11" borderId="9" xfId="0" applyFill="1" applyBorder="1" applyAlignment="1">
      <alignment horizontal="center" vertical="center"/>
    </xf>
    <xf numFmtId="4" fontId="1" fillId="0" borderId="9" xfId="4" applyNumberFormat="1" applyFont="1" applyFill="1" applyBorder="1" applyAlignment="1">
      <alignment horizontal="center" vertical="center" wrapText="1"/>
    </xf>
    <xf numFmtId="44" fontId="0" fillId="0" borderId="9" xfId="20" applyFont="1" applyBorder="1" applyAlignment="1">
      <alignment vertical="center"/>
    </xf>
    <xf numFmtId="173" fontId="1" fillId="0" borderId="11" xfId="22" applyNumberFormat="1" applyFont="1" applyFill="1" applyBorder="1" applyAlignment="1" applyProtection="1">
      <alignment horizontal="left" vertical="center" wrapText="1"/>
      <protection hidden="1"/>
    </xf>
    <xf numFmtId="0" fontId="3" fillId="14" borderId="87" xfId="4" applyFont="1" applyFill="1" applyBorder="1" applyAlignment="1">
      <alignment horizontal="center" vertical="center"/>
    </xf>
    <xf numFmtId="0" fontId="42" fillId="0" borderId="14" xfId="28" applyFont="1" applyBorder="1" applyAlignment="1">
      <alignment horizontal="center" vertical="center"/>
    </xf>
    <xf numFmtId="3" fontId="2" fillId="11" borderId="14" xfId="0" applyNumberFormat="1" applyFont="1" applyFill="1" applyBorder="1" applyAlignment="1">
      <alignment horizontal="center"/>
    </xf>
    <xf numFmtId="0" fontId="2" fillId="11" borderId="14" xfId="0" applyFont="1" applyFill="1" applyBorder="1" applyAlignment="1">
      <alignment horizontal="center" vertical="center"/>
    </xf>
    <xf numFmtId="0" fontId="43" fillId="11" borderId="99" xfId="0" applyFont="1" applyFill="1" applyBorder="1" applyAlignment="1">
      <alignment horizontal="center" vertical="center"/>
    </xf>
    <xf numFmtId="0" fontId="2" fillId="11" borderId="99" xfId="27" applyFont="1" applyFill="1" applyBorder="1" applyAlignment="1">
      <alignment horizontal="center" vertical="center"/>
    </xf>
    <xf numFmtId="0" fontId="2" fillId="11" borderId="14" xfId="27" applyFont="1" applyFill="1" applyBorder="1" applyAlignment="1">
      <alignment horizontal="center" vertical="center"/>
    </xf>
    <xf numFmtId="49" fontId="2" fillId="11" borderId="99" xfId="27" applyNumberFormat="1" applyFont="1" applyFill="1" applyBorder="1" applyAlignment="1">
      <alignment horizontal="center" vertical="center"/>
    </xf>
    <xf numFmtId="173" fontId="31" fillId="10" borderId="72" xfId="20" applyNumberFormat="1" applyFont="1" applyFill="1" applyBorder="1" applyAlignment="1"/>
    <xf numFmtId="0" fontId="38" fillId="16" borderId="10" xfId="0" applyFont="1" applyFill="1" applyBorder="1" applyAlignment="1">
      <alignment horizontal="center" vertical="center"/>
    </xf>
    <xf numFmtId="0" fontId="38" fillId="16" borderId="29" xfId="0" applyFont="1" applyFill="1" applyBorder="1" applyAlignment="1">
      <alignment horizontal="center" vertical="center"/>
    </xf>
    <xf numFmtId="0" fontId="38" fillId="16" borderId="13" xfId="0" applyFont="1" applyFill="1" applyBorder="1" applyAlignment="1">
      <alignment horizontal="center" vertical="center"/>
    </xf>
    <xf numFmtId="0" fontId="3" fillId="15" borderId="72" xfId="0" applyFont="1" applyFill="1" applyBorder="1" applyAlignment="1">
      <alignment horizontal="right" vertical="center"/>
    </xf>
    <xf numFmtId="0" fontId="3" fillId="15" borderId="74" xfId="0" applyFont="1" applyFill="1" applyBorder="1" applyAlignment="1">
      <alignment horizontal="right" vertical="center"/>
    </xf>
    <xf numFmtId="0" fontId="3" fillId="15" borderId="73" xfId="0" applyFont="1" applyFill="1" applyBorder="1" applyAlignment="1">
      <alignment horizontal="right" vertical="center"/>
    </xf>
    <xf numFmtId="0" fontId="3" fillId="13" borderId="25" xfId="0" applyFont="1" applyFill="1" applyBorder="1" applyAlignment="1">
      <alignment horizontal="right" vertical="center"/>
    </xf>
    <xf numFmtId="0" fontId="3" fillId="15" borderId="0" xfId="0" applyFont="1" applyFill="1" applyBorder="1" applyAlignment="1">
      <alignment horizontal="right" vertical="center"/>
    </xf>
    <xf numFmtId="0" fontId="3" fillId="0" borderId="10" xfId="0" applyFont="1" applyBorder="1" applyAlignment="1">
      <alignment horizontal="right" vertical="center"/>
    </xf>
    <xf numFmtId="0" fontId="3" fillId="0" borderId="29" xfId="0" applyFont="1" applyBorder="1" applyAlignment="1">
      <alignment horizontal="right" vertical="center"/>
    </xf>
    <xf numFmtId="0" fontId="3" fillId="0" borderId="13" xfId="0" applyFont="1" applyBorder="1" applyAlignment="1">
      <alignment horizontal="right" vertical="center"/>
    </xf>
    <xf numFmtId="0" fontId="38" fillId="13" borderId="28" xfId="0" applyFont="1" applyFill="1" applyBorder="1" applyAlignment="1">
      <alignment horizontal="right" vertical="center"/>
    </xf>
    <xf numFmtId="0" fontId="38" fillId="13" borderId="74" xfId="0" applyFont="1" applyFill="1" applyBorder="1" applyAlignment="1">
      <alignment horizontal="right" vertical="center"/>
    </xf>
    <xf numFmtId="0" fontId="38" fillId="13" borderId="94" xfId="0" applyFont="1" applyFill="1" applyBorder="1" applyAlignment="1">
      <alignment horizontal="right" vertical="center"/>
    </xf>
    <xf numFmtId="0" fontId="38" fillId="13" borderId="72" xfId="0" applyFont="1" applyFill="1" applyBorder="1" applyAlignment="1">
      <alignment horizontal="right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left" vertical="center"/>
    </xf>
    <xf numFmtId="0" fontId="4" fillId="0" borderId="14" xfId="0" applyFont="1" applyFill="1" applyBorder="1" applyAlignment="1">
      <alignment horizontal="left" vertical="center"/>
    </xf>
    <xf numFmtId="0" fontId="3" fillId="14" borderId="87" xfId="0" applyFont="1" applyFill="1" applyBorder="1" applyAlignment="1" applyProtection="1">
      <alignment horizontal="center" vertical="center"/>
      <protection locked="0"/>
    </xf>
    <xf numFmtId="0" fontId="3" fillId="14" borderId="88" xfId="0" applyFont="1" applyFill="1" applyBorder="1" applyAlignment="1" applyProtection="1">
      <alignment horizontal="center" vertical="center"/>
      <protection locked="0"/>
    </xf>
    <xf numFmtId="0" fontId="3" fillId="14" borderId="89" xfId="0" applyFont="1" applyFill="1" applyBorder="1" applyAlignment="1" applyProtection="1">
      <alignment horizontal="center" vertical="center"/>
      <protection locked="0"/>
    </xf>
    <xf numFmtId="0" fontId="2" fillId="0" borderId="24" xfId="4" applyFont="1" applyFill="1" applyBorder="1" applyAlignment="1">
      <alignment horizontal="left" vertical="center" wrapText="1"/>
    </xf>
    <xf numFmtId="0" fontId="2" fillId="0" borderId="9" xfId="4" applyFont="1" applyFill="1" applyBorder="1" applyAlignment="1">
      <alignment horizontal="left" vertical="center" wrapText="1"/>
    </xf>
    <xf numFmtId="173" fontId="6" fillId="0" borderId="14" xfId="22" applyNumberFormat="1" applyFont="1" applyBorder="1" applyAlignment="1">
      <alignment horizontal="center" vertical="center" wrapText="1"/>
    </xf>
    <xf numFmtId="0" fontId="2" fillId="0" borderId="16" xfId="4" applyFont="1" applyFill="1" applyBorder="1" applyAlignment="1">
      <alignment horizontal="left" vertical="center" wrapText="1"/>
    </xf>
    <xf numFmtId="0" fontId="2" fillId="0" borderId="14" xfId="4" applyFont="1" applyFill="1" applyBorder="1" applyAlignment="1">
      <alignment horizontal="left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5" fillId="0" borderId="33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3" fillId="14" borderId="98" xfId="4" applyFont="1" applyFill="1" applyBorder="1" applyAlignment="1">
      <alignment horizontal="left" vertical="center" wrapText="1"/>
    </xf>
    <xf numFmtId="0" fontId="3" fillId="14" borderId="74" xfId="4" applyFont="1" applyFill="1" applyBorder="1" applyAlignment="1">
      <alignment horizontal="left" vertical="center" wrapText="1"/>
    </xf>
    <xf numFmtId="0" fontId="3" fillId="14" borderId="73" xfId="4" applyFont="1" applyFill="1" applyBorder="1" applyAlignment="1">
      <alignment horizontal="left" vertical="center" wrapText="1"/>
    </xf>
    <xf numFmtId="0" fontId="14" fillId="0" borderId="18" xfId="0" applyFont="1" applyFill="1" applyBorder="1" applyAlignment="1">
      <alignment horizontal="center" vertical="center" wrapText="1"/>
    </xf>
    <xf numFmtId="0" fontId="14" fillId="0" borderId="19" xfId="0" applyFont="1" applyFill="1" applyBorder="1" applyAlignment="1">
      <alignment horizontal="center" vertical="center" wrapText="1"/>
    </xf>
    <xf numFmtId="0" fontId="14" fillId="0" borderId="20" xfId="0" applyFont="1" applyFill="1" applyBorder="1" applyAlignment="1">
      <alignment horizontal="center" vertical="center" wrapText="1"/>
    </xf>
    <xf numFmtId="0" fontId="14" fillId="0" borderId="14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/>
    </xf>
    <xf numFmtId="0" fontId="39" fillId="0" borderId="14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40" fillId="0" borderId="14" xfId="2" applyFont="1" applyFill="1" applyBorder="1" applyAlignment="1" applyProtection="1">
      <alignment horizontal="center" vertical="center" wrapText="1"/>
    </xf>
    <xf numFmtId="173" fontId="13" fillId="0" borderId="17" xfId="22" applyNumberFormat="1" applyFont="1" applyBorder="1" applyAlignment="1">
      <alignment horizontal="left" vertical="center"/>
    </xf>
    <xf numFmtId="14" fontId="5" fillId="0" borderId="9" xfId="0" applyNumberFormat="1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5" fillId="0" borderId="20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left" vertical="center"/>
    </xf>
    <xf numFmtId="173" fontId="6" fillId="0" borderId="14" xfId="22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49" fontId="7" fillId="0" borderId="14" xfId="2" applyNumberFormat="1" applyFill="1" applyBorder="1" applyAlignment="1" applyProtection="1">
      <alignment horizontal="center" vertical="center" wrapText="1"/>
    </xf>
    <xf numFmtId="0" fontId="7" fillId="0" borderId="14" xfId="2" applyFill="1" applyBorder="1" applyAlignment="1" applyProtection="1">
      <alignment horizontal="center" vertical="center" wrapText="1"/>
    </xf>
    <xf numFmtId="0" fontId="2" fillId="0" borderId="14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2" fillId="0" borderId="9" xfId="0" applyFont="1" applyBorder="1" applyAlignment="1">
      <alignment horizontal="right" vertical="center"/>
    </xf>
    <xf numFmtId="0" fontId="17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75" xfId="0" applyFont="1" applyBorder="1" applyAlignment="1">
      <alignment horizontal="center" vertical="center" wrapText="1"/>
    </xf>
    <xf numFmtId="0" fontId="17" fillId="0" borderId="76" xfId="0" applyFont="1" applyBorder="1" applyAlignment="1">
      <alignment horizontal="center" vertical="center" wrapText="1"/>
    </xf>
    <xf numFmtId="0" fontId="17" fillId="0" borderId="39" xfId="0" applyFont="1" applyBorder="1" applyAlignment="1">
      <alignment horizontal="center" vertical="center" wrapText="1"/>
    </xf>
    <xf numFmtId="0" fontId="17" fillId="0" borderId="40" xfId="0" applyFont="1" applyBorder="1" applyAlignment="1">
      <alignment horizontal="center" vertical="center" wrapText="1"/>
    </xf>
    <xf numFmtId="0" fontId="17" fillId="0" borderId="68" xfId="0" applyFont="1" applyBorder="1" applyAlignment="1">
      <alignment horizontal="center" vertical="center" wrapText="1"/>
    </xf>
    <xf numFmtId="0" fontId="17" fillId="0" borderId="38" xfId="0" applyFont="1" applyBorder="1" applyAlignment="1">
      <alignment horizontal="center" vertical="center" wrapText="1"/>
    </xf>
    <xf numFmtId="44" fontId="17" fillId="0" borderId="68" xfId="20" applyFont="1" applyBorder="1" applyAlignment="1">
      <alignment horizontal="center" vertical="center" wrapText="1"/>
    </xf>
    <xf numFmtId="44" fontId="17" fillId="0" borderId="3" xfId="20" applyFont="1" applyBorder="1" applyAlignment="1">
      <alignment horizontal="center" vertical="center" wrapText="1"/>
    </xf>
    <xf numFmtId="44" fontId="17" fillId="0" borderId="2" xfId="20" applyFont="1" applyBorder="1" applyAlignment="1">
      <alignment horizontal="center" vertical="center" wrapText="1"/>
    </xf>
    <xf numFmtId="44" fontId="17" fillId="0" borderId="38" xfId="20" applyFont="1" applyBorder="1" applyAlignment="1">
      <alignment horizontal="center" vertical="center" wrapText="1"/>
    </xf>
    <xf numFmtId="44" fontId="17" fillId="0" borderId="39" xfId="20" applyFont="1" applyBorder="1" applyAlignment="1">
      <alignment horizontal="center" vertical="center" wrapText="1"/>
    </xf>
    <xf numFmtId="44" fontId="17" fillId="0" borderId="77" xfId="20" applyFont="1" applyBorder="1" applyAlignment="1">
      <alignment horizontal="center" vertical="center" wrapText="1"/>
    </xf>
    <xf numFmtId="44" fontId="17" fillId="0" borderId="95" xfId="20" applyFont="1" applyBorder="1" applyAlignment="1">
      <alignment horizontal="left" vertical="center"/>
    </xf>
    <xf numFmtId="44" fontId="17" fillId="0" borderId="96" xfId="20" applyFont="1" applyBorder="1" applyAlignment="1">
      <alignment horizontal="left" vertical="center"/>
    </xf>
    <xf numFmtId="0" fontId="21" fillId="4" borderId="1" xfId="0" applyFont="1" applyFill="1" applyBorder="1" applyAlignment="1">
      <alignment horizontal="center" vertical="center" wrapText="1"/>
    </xf>
    <xf numFmtId="0" fontId="21" fillId="4" borderId="3" xfId="0" applyFont="1" applyFill="1" applyBorder="1" applyAlignment="1">
      <alignment horizontal="center" vertical="center" wrapText="1"/>
    </xf>
    <xf numFmtId="0" fontId="21" fillId="4" borderId="78" xfId="0" applyFont="1" applyFill="1" applyBorder="1" applyAlignment="1">
      <alignment horizontal="center" vertical="center" wrapText="1"/>
    </xf>
    <xf numFmtId="0" fontId="21" fillId="4" borderId="4" xfId="0" applyFont="1" applyFill="1" applyBorder="1" applyAlignment="1">
      <alignment horizontal="center" vertical="center" wrapText="1"/>
    </xf>
    <xf numFmtId="0" fontId="21" fillId="4" borderId="0" xfId="0" applyFont="1" applyFill="1" applyBorder="1" applyAlignment="1">
      <alignment horizontal="center" vertical="center" wrapText="1"/>
    </xf>
    <xf numFmtId="0" fontId="21" fillId="4" borderId="79" xfId="0" applyFont="1" applyFill="1" applyBorder="1" applyAlignment="1">
      <alignment horizontal="center" vertical="center" wrapText="1"/>
    </xf>
    <xf numFmtId="0" fontId="21" fillId="4" borderId="34" xfId="0" applyFont="1" applyFill="1" applyBorder="1" applyAlignment="1">
      <alignment horizontal="center" vertical="center" wrapText="1"/>
    </xf>
    <xf numFmtId="0" fontId="21" fillId="4" borderId="32" xfId="0" applyFont="1" applyFill="1" applyBorder="1" applyAlignment="1">
      <alignment horizontal="center" vertical="center" wrapText="1"/>
    </xf>
    <xf numFmtId="0" fontId="21" fillId="4" borderId="24" xfId="0" applyFont="1" applyFill="1" applyBorder="1" applyAlignment="1">
      <alignment horizontal="center" vertical="center" wrapText="1"/>
    </xf>
    <xf numFmtId="0" fontId="22" fillId="0" borderId="92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22" fillId="0" borderId="78" xfId="0" applyFont="1" applyBorder="1" applyAlignment="1">
      <alignment horizontal="center" vertical="center" wrapText="1"/>
    </xf>
    <xf numFmtId="0" fontId="22" fillId="0" borderId="84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79" xfId="0" applyFont="1" applyBorder="1" applyAlignment="1">
      <alignment horizontal="center" vertical="center" wrapText="1"/>
    </xf>
    <xf numFmtId="0" fontId="22" fillId="0" borderId="31" xfId="0" applyFont="1" applyBorder="1" applyAlignment="1">
      <alignment horizontal="center" vertical="center" wrapText="1"/>
    </xf>
    <xf numFmtId="0" fontId="22" fillId="0" borderId="32" xfId="0" applyFont="1" applyBorder="1" applyAlignment="1">
      <alignment horizontal="center" vertical="center" wrapText="1"/>
    </xf>
    <xf numFmtId="0" fontId="22" fillId="0" borderId="24" xfId="0" applyFont="1" applyBorder="1" applyAlignment="1">
      <alignment horizontal="center" vertical="center" wrapText="1"/>
    </xf>
    <xf numFmtId="0" fontId="22" fillId="2" borderId="10" xfId="0" applyFont="1" applyFill="1" applyBorder="1" applyAlignment="1">
      <alignment horizontal="center" vertical="center" wrapText="1"/>
    </xf>
    <xf numFmtId="0" fontId="22" fillId="2" borderId="13" xfId="0" applyFont="1" applyFill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2" fillId="0" borderId="29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/>
    </xf>
    <xf numFmtId="0" fontId="18" fillId="0" borderId="85" xfId="0" applyFont="1" applyBorder="1" applyAlignment="1">
      <alignment horizontal="center" vertical="center"/>
    </xf>
    <xf numFmtId="0" fontId="22" fillId="2" borderId="15" xfId="0" applyFont="1" applyFill="1" applyBorder="1" applyAlignment="1">
      <alignment horizontal="center" vertical="center" wrapText="1"/>
    </xf>
    <xf numFmtId="0" fontId="22" fillId="2" borderId="16" xfId="0" applyFont="1" applyFill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22" fillId="0" borderId="30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14" fontId="22" fillId="0" borderId="15" xfId="0" applyNumberFormat="1" applyFont="1" applyBorder="1" applyAlignment="1">
      <alignment horizontal="center" vertical="center"/>
    </xf>
    <xf numFmtId="14" fontId="22" fillId="0" borderId="81" xfId="0" applyNumberFormat="1" applyFont="1" applyBorder="1" applyAlignment="1">
      <alignment horizontal="center" vertical="center"/>
    </xf>
    <xf numFmtId="0" fontId="17" fillId="4" borderId="82" xfId="0" applyFont="1" applyFill="1" applyBorder="1" applyAlignment="1">
      <alignment horizontal="center" vertical="center" wrapText="1"/>
    </xf>
    <xf numFmtId="0" fontId="17" fillId="4" borderId="42" xfId="0" applyFont="1" applyFill="1" applyBorder="1" applyAlignment="1">
      <alignment horizontal="center" vertical="center" wrapText="1"/>
    </xf>
    <xf numFmtId="0" fontId="17" fillId="4" borderId="27" xfId="0" applyFont="1" applyFill="1" applyBorder="1" applyAlignment="1">
      <alignment horizontal="center" vertical="center" wrapText="1"/>
    </xf>
    <xf numFmtId="0" fontId="26" fillId="0" borderId="41" xfId="0" applyFont="1" applyBorder="1" applyAlignment="1">
      <alignment horizontal="center" vertical="center" wrapText="1"/>
    </xf>
    <xf numFmtId="0" fontId="26" fillId="0" borderId="42" xfId="0" applyFont="1" applyBorder="1" applyAlignment="1">
      <alignment horizontal="center" vertical="center" wrapText="1"/>
    </xf>
    <xf numFmtId="0" fontId="26" fillId="0" borderId="27" xfId="0" applyFont="1" applyBorder="1" applyAlignment="1">
      <alignment horizontal="center" vertical="center" wrapText="1"/>
    </xf>
    <xf numFmtId="0" fontId="26" fillId="2" borderId="41" xfId="0" applyFont="1" applyFill="1" applyBorder="1" applyAlignment="1">
      <alignment horizontal="center" vertical="center" wrapText="1"/>
    </xf>
    <xf numFmtId="0" fontId="26" fillId="2" borderId="27" xfId="0" applyFont="1" applyFill="1" applyBorder="1" applyAlignment="1">
      <alignment horizontal="center" vertical="center" wrapText="1"/>
    </xf>
    <xf numFmtId="44" fontId="26" fillId="0" borderId="41" xfId="20" applyFont="1" applyBorder="1" applyAlignment="1">
      <alignment horizontal="center" vertical="top"/>
    </xf>
    <xf numFmtId="44" fontId="26" fillId="0" borderId="83" xfId="20" applyFont="1" applyBorder="1" applyAlignment="1">
      <alignment horizontal="center" vertical="top"/>
    </xf>
    <xf numFmtId="0" fontId="17" fillId="5" borderId="28" xfId="0" applyFont="1" applyFill="1" applyBorder="1" applyAlignment="1">
      <alignment horizontal="center" vertical="center" wrapText="1"/>
    </xf>
    <xf numFmtId="0" fontId="17" fillId="5" borderId="8" xfId="0" applyFont="1" applyFill="1" applyBorder="1" applyAlignment="1">
      <alignment horizontal="center" vertical="center" wrapText="1"/>
    </xf>
    <xf numFmtId="169" fontId="17" fillId="6" borderId="43" xfId="0" applyNumberFormat="1" applyFont="1" applyFill="1" applyBorder="1" applyAlignment="1">
      <alignment horizontal="center" vertical="center" wrapText="1"/>
    </xf>
    <xf numFmtId="169" fontId="33" fillId="0" borderId="8" xfId="0" applyNumberFormat="1" applyFont="1" applyBorder="1" applyAlignment="1">
      <alignment horizontal="left" vertical="top"/>
    </xf>
    <xf numFmtId="169" fontId="33" fillId="0" borderId="44" xfId="0" applyNumberFormat="1" applyFont="1" applyBorder="1" applyAlignment="1">
      <alignment horizontal="left" vertical="top"/>
    </xf>
    <xf numFmtId="0" fontId="17" fillId="5" borderId="43" xfId="0" applyFont="1" applyFill="1" applyBorder="1" applyAlignment="1">
      <alignment horizontal="center" vertical="center" wrapText="1"/>
    </xf>
    <xf numFmtId="0" fontId="17" fillId="5" borderId="44" xfId="0" applyFont="1" applyFill="1" applyBorder="1" applyAlignment="1">
      <alignment horizontal="center" vertical="center" wrapText="1"/>
    </xf>
    <xf numFmtId="44" fontId="17" fillId="0" borderId="8" xfId="20" applyFont="1" applyBorder="1" applyAlignment="1">
      <alignment horizontal="center" vertical="center" wrapText="1"/>
    </xf>
    <xf numFmtId="44" fontId="33" fillId="0" borderId="6" xfId="20" applyFont="1" applyBorder="1" applyAlignment="1">
      <alignment horizontal="left" vertical="top"/>
    </xf>
    <xf numFmtId="0" fontId="17" fillId="9" borderId="72" xfId="0" applyFont="1" applyFill="1" applyBorder="1" applyAlignment="1">
      <alignment horizontal="center" vertical="center" wrapText="1"/>
    </xf>
    <xf numFmtId="0" fontId="17" fillId="9" borderId="74" xfId="0" applyFont="1" applyFill="1" applyBorder="1" applyAlignment="1">
      <alignment horizontal="center" vertical="center" wrapText="1"/>
    </xf>
    <xf numFmtId="0" fontId="17" fillId="9" borderId="73" xfId="0" applyFont="1" applyFill="1" applyBorder="1" applyAlignment="1">
      <alignment horizontal="center" vertical="center" wrapText="1"/>
    </xf>
    <xf numFmtId="0" fontId="30" fillId="0" borderId="12" xfId="0" applyFont="1" applyBorder="1" applyAlignment="1">
      <alignment horizontal="center"/>
    </xf>
    <xf numFmtId="0" fontId="30" fillId="0" borderId="9" xfId="0" applyFont="1" applyBorder="1" applyAlignment="1">
      <alignment horizontal="center"/>
    </xf>
    <xf numFmtId="44" fontId="30" fillId="0" borderId="9" xfId="20" applyFont="1" applyBorder="1" applyAlignment="1">
      <alignment horizontal="center"/>
    </xf>
    <xf numFmtId="44" fontId="30" fillId="0" borderId="11" xfId="20" applyFont="1" applyBorder="1" applyAlignment="1">
      <alignment horizontal="center"/>
    </xf>
    <xf numFmtId="0" fontId="31" fillId="0" borderId="20" xfId="0" applyFont="1" applyBorder="1" applyAlignment="1">
      <alignment wrapText="1"/>
    </xf>
    <xf numFmtId="0" fontId="31" fillId="0" borderId="14" xfId="0" applyFont="1" applyBorder="1" applyAlignment="1">
      <alignment wrapText="1"/>
    </xf>
    <xf numFmtId="0" fontId="31" fillId="0" borderId="15" xfId="0" applyFont="1" applyBorder="1" applyAlignment="1">
      <alignment horizontal="center"/>
    </xf>
    <xf numFmtId="0" fontId="31" fillId="0" borderId="16" xfId="0" applyFont="1" applyBorder="1" applyAlignment="1">
      <alignment horizontal="center"/>
    </xf>
    <xf numFmtId="175" fontId="42" fillId="0" borderId="15" xfId="27" applyNumberFormat="1" applyFont="1" applyBorder="1" applyAlignment="1">
      <alignment horizontal="center"/>
    </xf>
    <xf numFmtId="175" fontId="42" fillId="0" borderId="16" xfId="27" applyNumberFormat="1" applyFont="1" applyBorder="1" applyAlignment="1">
      <alignment horizontal="center"/>
    </xf>
    <xf numFmtId="44" fontId="31" fillId="0" borderId="14" xfId="20" applyFont="1" applyBorder="1" applyAlignment="1">
      <alignment horizontal="center"/>
    </xf>
    <xf numFmtId="44" fontId="31" fillId="0" borderId="17" xfId="20" applyFont="1" applyBorder="1" applyAlignment="1">
      <alignment horizontal="center"/>
    </xf>
    <xf numFmtId="175" fontId="42" fillId="0" borderId="15" xfId="28" applyNumberFormat="1" applyFont="1" applyBorder="1" applyAlignment="1">
      <alignment horizontal="center"/>
    </xf>
    <xf numFmtId="175" fontId="42" fillId="0" borderId="16" xfId="28" applyNumberFormat="1" applyFont="1" applyBorder="1" applyAlignment="1">
      <alignment horizontal="center"/>
    </xf>
    <xf numFmtId="175" fontId="2" fillId="11" borderId="15" xfId="0" applyNumberFormat="1" applyFont="1" applyFill="1" applyBorder="1" applyAlignment="1">
      <alignment horizontal="center"/>
    </xf>
    <xf numFmtId="175" fontId="2" fillId="11" borderId="16" xfId="0" applyNumberFormat="1" applyFont="1" applyFill="1" applyBorder="1" applyAlignment="1">
      <alignment horizontal="center"/>
    </xf>
    <xf numFmtId="171" fontId="31" fillId="0" borderId="14" xfId="0" applyNumberFormat="1" applyFont="1" applyBorder="1" applyAlignment="1">
      <alignment horizontal="center"/>
    </xf>
    <xf numFmtId="0" fontId="30" fillId="8" borderId="72" xfId="0" applyFont="1" applyFill="1" applyBorder="1" applyAlignment="1">
      <alignment horizontal="center"/>
    </xf>
    <xf numFmtId="0" fontId="30" fillId="8" borderId="74" xfId="0" applyFont="1" applyFill="1" applyBorder="1" applyAlignment="1">
      <alignment horizontal="center"/>
    </xf>
    <xf numFmtId="0" fontId="30" fillId="8" borderId="73" xfId="0" applyFont="1" applyFill="1" applyBorder="1" applyAlignment="1">
      <alignment horizontal="center"/>
    </xf>
    <xf numFmtId="0" fontId="31" fillId="0" borderId="41" xfId="0" applyFont="1" applyBorder="1" applyAlignment="1">
      <alignment horizontal="center"/>
    </xf>
    <xf numFmtId="0" fontId="31" fillId="0" borderId="27" xfId="0" applyFont="1" applyBorder="1" applyAlignment="1">
      <alignment horizontal="center"/>
    </xf>
    <xf numFmtId="0" fontId="30" fillId="7" borderId="72" xfId="0" applyFont="1" applyFill="1" applyBorder="1" applyAlignment="1">
      <alignment horizontal="left"/>
    </xf>
    <xf numFmtId="0" fontId="30" fillId="7" borderId="74" xfId="0" applyFont="1" applyFill="1" applyBorder="1" applyAlignment="1">
      <alignment horizontal="left"/>
    </xf>
    <xf numFmtId="0" fontId="30" fillId="7" borderId="73" xfId="0" applyFont="1" applyFill="1" applyBorder="1" applyAlignment="1">
      <alignment horizontal="left"/>
    </xf>
    <xf numFmtId="44" fontId="31" fillId="7" borderId="72" xfId="20" applyFont="1" applyFill="1" applyBorder="1" applyAlignment="1">
      <alignment horizontal="center"/>
    </xf>
    <xf numFmtId="44" fontId="31" fillId="7" borderId="73" xfId="20" applyFont="1" applyFill="1" applyBorder="1" applyAlignment="1">
      <alignment horizontal="center"/>
    </xf>
    <xf numFmtId="0" fontId="31" fillId="0" borderId="20" xfId="0" applyFont="1" applyBorder="1" applyAlignment="1">
      <alignment horizontal="center"/>
    </xf>
    <xf numFmtId="0" fontId="31" fillId="0" borderId="14" xfId="0" applyFont="1" applyBorder="1" applyAlignment="1">
      <alignment horizontal="center"/>
    </xf>
    <xf numFmtId="2" fontId="31" fillId="0" borderId="14" xfId="0" applyNumberFormat="1" applyFont="1" applyBorder="1" applyAlignment="1">
      <alignment horizontal="center"/>
    </xf>
    <xf numFmtId="0" fontId="30" fillId="10" borderId="72" xfId="0" applyFont="1" applyFill="1" applyBorder="1" applyAlignment="1">
      <alignment horizontal="left"/>
    </xf>
    <xf numFmtId="0" fontId="30" fillId="10" borderId="74" xfId="0" applyFont="1" applyFill="1" applyBorder="1" applyAlignment="1">
      <alignment horizontal="left"/>
    </xf>
    <xf numFmtId="0" fontId="30" fillId="10" borderId="73" xfId="0" applyFont="1" applyFill="1" applyBorder="1" applyAlignment="1">
      <alignment horizontal="left"/>
    </xf>
    <xf numFmtId="0" fontId="29" fillId="0" borderId="0" xfId="0" applyFont="1" applyAlignment="1">
      <alignment horizontal="center"/>
    </xf>
    <xf numFmtId="44" fontId="29" fillId="0" borderId="0" xfId="20" applyFont="1" applyAlignment="1">
      <alignment horizontal="center"/>
    </xf>
    <xf numFmtId="0" fontId="32" fillId="0" borderId="0" xfId="0" applyFont="1" applyAlignment="1">
      <alignment horizontal="center" vertical="top"/>
    </xf>
    <xf numFmtId="0" fontId="28" fillId="0" borderId="0" xfId="0" applyFont="1" applyAlignment="1">
      <alignment horizontal="center"/>
    </xf>
    <xf numFmtId="174" fontId="29" fillId="0" borderId="0" xfId="20" applyNumberFormat="1" applyFont="1" applyAlignment="1">
      <alignment horizontal="center"/>
    </xf>
    <xf numFmtId="164" fontId="31" fillId="0" borderId="14" xfId="0" applyNumberFormat="1" applyFont="1" applyBorder="1" applyAlignment="1">
      <alignment horizontal="left"/>
    </xf>
    <xf numFmtId="4" fontId="2" fillId="11" borderId="15" xfId="0" applyNumberFormat="1" applyFont="1" applyFill="1" applyBorder="1" applyAlignment="1">
      <alignment vertical="center"/>
    </xf>
    <xf numFmtId="4" fontId="2" fillId="11" borderId="16" xfId="0" applyNumberFormat="1" applyFont="1" applyFill="1" applyBorder="1" applyAlignment="1">
      <alignment vertical="center"/>
    </xf>
    <xf numFmtId="3" fontId="2" fillId="11" borderId="15" xfId="0" applyNumberFormat="1" applyFont="1" applyFill="1" applyBorder="1" applyAlignment="1">
      <alignment vertical="center"/>
    </xf>
    <xf numFmtId="3" fontId="2" fillId="11" borderId="16" xfId="0" applyNumberFormat="1" applyFont="1" applyFill="1" applyBorder="1" applyAlignment="1">
      <alignment vertical="center"/>
    </xf>
    <xf numFmtId="175" fontId="2" fillId="11" borderId="15" xfId="0" applyNumberFormat="1" applyFont="1" applyFill="1" applyBorder="1" applyAlignment="1">
      <alignment horizontal="center" wrapText="1"/>
    </xf>
    <xf numFmtId="175" fontId="2" fillId="11" borderId="16" xfId="0" applyNumberFormat="1" applyFont="1" applyFill="1" applyBorder="1" applyAlignment="1">
      <alignment horizontal="center" wrapText="1"/>
    </xf>
    <xf numFmtId="166" fontId="2" fillId="11" borderId="15" xfId="28" applyNumberFormat="1" applyFont="1" applyFill="1" applyBorder="1" applyAlignment="1">
      <alignment vertical="center"/>
    </xf>
    <xf numFmtId="166" fontId="2" fillId="11" borderId="16" xfId="28" applyNumberFormat="1" applyFont="1" applyFill="1" applyBorder="1" applyAlignment="1">
      <alignment vertical="center"/>
    </xf>
    <xf numFmtId="166" fontId="2" fillId="11" borderId="15" xfId="0" applyNumberFormat="1" applyFont="1" applyFill="1" applyBorder="1" applyAlignment="1">
      <alignment vertical="center"/>
    </xf>
    <xf numFmtId="166" fontId="2" fillId="11" borderId="16" xfId="0" applyNumberFormat="1" applyFont="1" applyFill="1" applyBorder="1" applyAlignment="1">
      <alignment vertical="center"/>
    </xf>
    <xf numFmtId="176" fontId="2" fillId="11" borderId="15" xfId="0" applyNumberFormat="1" applyFont="1" applyFill="1" applyBorder="1" applyAlignment="1">
      <alignment horizontal="center"/>
    </xf>
    <xf numFmtId="176" fontId="2" fillId="11" borderId="16" xfId="0" applyNumberFormat="1" applyFont="1" applyFill="1" applyBorder="1" applyAlignment="1">
      <alignment horizontal="center"/>
    </xf>
    <xf numFmtId="164" fontId="31" fillId="0" borderId="14" xfId="0" applyNumberFormat="1" applyFont="1" applyBorder="1" applyAlignment="1">
      <alignment horizontal="center"/>
    </xf>
    <xf numFmtId="176" fontId="2" fillId="11" borderId="100" xfId="0" applyNumberFormat="1" applyFont="1" applyFill="1" applyBorder="1" applyAlignment="1">
      <alignment horizontal="center"/>
    </xf>
    <xf numFmtId="176" fontId="2" fillId="11" borderId="101" xfId="0" applyNumberFormat="1" applyFont="1" applyFill="1" applyBorder="1" applyAlignment="1">
      <alignment horizontal="center"/>
    </xf>
    <xf numFmtId="0" fontId="31" fillId="0" borderId="20" xfId="0" applyFont="1" applyBorder="1" applyAlignment="1">
      <alignment horizontal="center" wrapText="1"/>
    </xf>
    <xf numFmtId="0" fontId="31" fillId="0" borderId="14" xfId="0" applyFont="1" applyBorder="1" applyAlignment="1">
      <alignment horizontal="center" wrapText="1"/>
    </xf>
    <xf numFmtId="176" fontId="2" fillId="11" borderId="102" xfId="0" applyNumberFormat="1" applyFont="1" applyFill="1" applyBorder="1" applyAlignment="1">
      <alignment horizontal="center"/>
    </xf>
    <xf numFmtId="176" fontId="2" fillId="11" borderId="103" xfId="0" applyNumberFormat="1" applyFont="1" applyFill="1" applyBorder="1" applyAlignment="1">
      <alignment horizontal="center"/>
    </xf>
    <xf numFmtId="176" fontId="2" fillId="11" borderId="106" xfId="0" applyNumberFormat="1" applyFont="1" applyFill="1" applyBorder="1" applyAlignment="1">
      <alignment horizontal="center"/>
    </xf>
    <xf numFmtId="176" fontId="2" fillId="11" borderId="107" xfId="0" applyNumberFormat="1" applyFont="1" applyFill="1" applyBorder="1" applyAlignment="1">
      <alignment horizontal="center"/>
    </xf>
    <xf numFmtId="176" fontId="2" fillId="11" borderId="104" xfId="0" applyNumberFormat="1" applyFont="1" applyFill="1" applyBorder="1" applyAlignment="1">
      <alignment horizontal="center"/>
    </xf>
    <xf numFmtId="176" fontId="2" fillId="11" borderId="105" xfId="0" applyNumberFormat="1" applyFont="1" applyFill="1" applyBorder="1" applyAlignment="1">
      <alignment horizontal="center"/>
    </xf>
    <xf numFmtId="1" fontId="31" fillId="0" borderId="14" xfId="0" applyNumberFormat="1" applyFont="1" applyBorder="1" applyAlignment="1">
      <alignment horizontal="center"/>
    </xf>
    <xf numFmtId="0" fontId="31" fillId="0" borderId="82" xfId="0" applyFont="1" applyBorder="1" applyAlignment="1">
      <alignment horizontal="center" wrapText="1"/>
    </xf>
    <xf numFmtId="0" fontId="31" fillId="0" borderId="42" xfId="0" applyFont="1" applyBorder="1" applyAlignment="1">
      <alignment horizontal="center" wrapText="1"/>
    </xf>
    <xf numFmtId="0" fontId="31" fillId="0" borderId="109" xfId="0" applyFont="1" applyBorder="1" applyAlignment="1">
      <alignment horizontal="center" wrapText="1"/>
    </xf>
    <xf numFmtId="0" fontId="31" fillId="0" borderId="108" xfId="0" applyFont="1" applyBorder="1" applyAlignment="1">
      <alignment horizontal="center"/>
    </xf>
    <xf numFmtId="0" fontId="31" fillId="0" borderId="94" xfId="0" applyFont="1" applyBorder="1" applyAlignment="1">
      <alignment horizontal="center"/>
    </xf>
    <xf numFmtId="44" fontId="31" fillId="0" borderId="41" xfId="20" applyFont="1" applyBorder="1" applyAlignment="1">
      <alignment horizontal="center"/>
    </xf>
    <xf numFmtId="44" fontId="31" fillId="0" borderId="83" xfId="20" applyFont="1" applyBorder="1" applyAlignment="1">
      <alignment horizontal="center"/>
    </xf>
    <xf numFmtId="44" fontId="31" fillId="0" borderId="27" xfId="20" applyFont="1" applyBorder="1" applyAlignment="1">
      <alignment horizontal="center"/>
    </xf>
    <xf numFmtId="169" fontId="31" fillId="0" borderId="14" xfId="0" applyNumberFormat="1" applyFont="1" applyBorder="1" applyAlignment="1">
      <alignment horizontal="center"/>
    </xf>
    <xf numFmtId="173" fontId="31" fillId="7" borderId="72" xfId="20" applyNumberFormat="1" applyFont="1" applyFill="1" applyBorder="1" applyAlignment="1">
      <alignment horizontal="center"/>
    </xf>
    <xf numFmtId="173" fontId="31" fillId="7" borderId="73" xfId="20" applyNumberFormat="1" applyFont="1" applyFill="1" applyBorder="1" applyAlignment="1">
      <alignment horizontal="center"/>
    </xf>
    <xf numFmtId="1" fontId="31" fillId="0" borderId="15" xfId="0" applyNumberFormat="1" applyFont="1" applyBorder="1" applyAlignment="1">
      <alignment horizontal="center"/>
    </xf>
    <xf numFmtId="1" fontId="31" fillId="0" borderId="16" xfId="0" applyNumberFormat="1" applyFont="1" applyBorder="1" applyAlignment="1">
      <alignment horizontal="center"/>
    </xf>
    <xf numFmtId="173" fontId="31" fillId="0" borderId="14" xfId="20" applyNumberFormat="1" applyFont="1" applyBorder="1" applyAlignment="1">
      <alignment horizontal="center"/>
    </xf>
    <xf numFmtId="2" fontId="17" fillId="6" borderId="43" xfId="0" applyNumberFormat="1" applyFont="1" applyFill="1" applyBorder="1" applyAlignment="1">
      <alignment horizontal="center" vertical="center" wrapText="1"/>
    </xf>
    <xf numFmtId="2" fontId="33" fillId="0" borderId="8" xfId="0" applyNumberFormat="1" applyFont="1" applyBorder="1" applyAlignment="1">
      <alignment horizontal="left" vertical="top"/>
    </xf>
    <xf numFmtId="2" fontId="33" fillId="0" borderId="44" xfId="0" applyNumberFormat="1" applyFont="1" applyBorder="1" applyAlignment="1">
      <alignment horizontal="left" vertical="top"/>
    </xf>
    <xf numFmtId="0" fontId="17" fillId="0" borderId="35" xfId="0" applyFont="1" applyBorder="1" applyAlignment="1">
      <alignment horizontal="center" vertical="center" wrapText="1"/>
    </xf>
    <xf numFmtId="0" fontId="19" fillId="0" borderId="36" xfId="0" applyFont="1" applyBorder="1" applyAlignment="1">
      <alignment horizontal="left" vertical="top"/>
    </xf>
    <xf numFmtId="0" fontId="19" fillId="0" borderId="37" xfId="0" applyFont="1" applyBorder="1" applyAlignment="1">
      <alignment horizontal="left" vertical="top"/>
    </xf>
    <xf numFmtId="0" fontId="19" fillId="0" borderId="38" xfId="0" applyFont="1" applyBorder="1" applyAlignment="1">
      <alignment horizontal="left" vertical="top"/>
    </xf>
    <xf numFmtId="0" fontId="19" fillId="0" borderId="39" xfId="0" applyFont="1" applyBorder="1" applyAlignment="1">
      <alignment horizontal="left" vertical="top"/>
    </xf>
    <xf numFmtId="0" fontId="19" fillId="0" borderId="40" xfId="0" applyFont="1" applyBorder="1" applyAlignment="1">
      <alignment horizontal="left" vertical="top"/>
    </xf>
    <xf numFmtId="0" fontId="20" fillId="0" borderId="35" xfId="0" applyFont="1" applyBorder="1" applyAlignment="1">
      <alignment horizontal="center" vertical="center" wrapText="1"/>
    </xf>
    <xf numFmtId="0" fontId="20" fillId="0" borderId="36" xfId="0" applyFont="1" applyBorder="1" applyAlignment="1">
      <alignment horizontal="center" vertical="center" wrapText="1"/>
    </xf>
    <xf numFmtId="0" fontId="20" fillId="0" borderId="37" xfId="0" applyFont="1" applyBorder="1" applyAlignment="1">
      <alignment horizontal="center" vertical="center" wrapText="1"/>
    </xf>
    <xf numFmtId="0" fontId="20" fillId="0" borderId="38" xfId="0" applyFont="1" applyBorder="1" applyAlignment="1">
      <alignment horizontal="center" vertical="center" wrapText="1"/>
    </xf>
    <xf numFmtId="0" fontId="20" fillId="0" borderId="39" xfId="0" applyFont="1" applyBorder="1" applyAlignment="1">
      <alignment horizontal="center" vertical="center" wrapText="1"/>
    </xf>
    <xf numFmtId="0" fontId="20" fillId="0" borderId="40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0" fillId="0" borderId="0" xfId="0" applyAlignment="1">
      <alignment horizontal="left" vertical="top"/>
    </xf>
    <xf numFmtId="0" fontId="21" fillId="5" borderId="28" xfId="0" applyFont="1" applyFill="1" applyBorder="1" applyAlignment="1">
      <alignment horizontal="center" vertical="center" wrapText="1"/>
    </xf>
    <xf numFmtId="0" fontId="21" fillId="5" borderId="8" xfId="0" applyFont="1" applyFill="1" applyBorder="1" applyAlignment="1">
      <alignment horizontal="center" vertical="center" wrapText="1"/>
    </xf>
    <xf numFmtId="169" fontId="21" fillId="6" borderId="43" xfId="0" applyNumberFormat="1" applyFont="1" applyFill="1" applyBorder="1" applyAlignment="1">
      <alignment horizontal="center" vertical="center" wrapText="1"/>
    </xf>
    <xf numFmtId="169" fontId="24" fillId="0" borderId="8" xfId="0" applyNumberFormat="1" applyFont="1" applyBorder="1" applyAlignment="1">
      <alignment horizontal="left" vertical="top"/>
    </xf>
    <xf numFmtId="169" fontId="24" fillId="0" borderId="44" xfId="0" applyNumberFormat="1" applyFont="1" applyBorder="1" applyAlignment="1">
      <alignment horizontal="left" vertical="top"/>
    </xf>
    <xf numFmtId="0" fontId="21" fillId="5" borderId="43" xfId="0" applyFont="1" applyFill="1" applyBorder="1" applyAlignment="1">
      <alignment horizontal="center" vertical="center" wrapText="1"/>
    </xf>
    <xf numFmtId="0" fontId="21" fillId="5" borderId="44" xfId="0" applyFont="1" applyFill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left" vertical="top"/>
    </xf>
    <xf numFmtId="0" fontId="17" fillId="5" borderId="3" xfId="0" quotePrefix="1" applyFont="1" applyFill="1" applyBorder="1" applyAlignment="1">
      <alignment horizontal="center" vertical="center"/>
    </xf>
    <xf numFmtId="0" fontId="17" fillId="5" borderId="47" xfId="0" quotePrefix="1" applyFont="1" applyFill="1" applyBorder="1" applyAlignment="1">
      <alignment horizontal="center" vertical="center"/>
    </xf>
    <xf numFmtId="0" fontId="17" fillId="5" borderId="8" xfId="0" quotePrefix="1" applyFont="1" applyFill="1" applyBorder="1" applyAlignment="1">
      <alignment horizontal="center" vertical="center"/>
    </xf>
    <xf numFmtId="0" fontId="17" fillId="5" borderId="44" xfId="0" quotePrefix="1" applyFont="1" applyFill="1" applyBorder="1" applyAlignment="1">
      <alignment horizontal="center" vertical="center"/>
    </xf>
    <xf numFmtId="0" fontId="17" fillId="5" borderId="48" xfId="0" quotePrefix="1" applyFont="1" applyFill="1" applyBorder="1" applyAlignment="1">
      <alignment horizontal="center" vertical="center"/>
    </xf>
    <xf numFmtId="0" fontId="17" fillId="5" borderId="49" xfId="0" quotePrefix="1" applyFont="1" applyFill="1" applyBorder="1" applyAlignment="1">
      <alignment horizontal="center" vertical="center"/>
    </xf>
    <xf numFmtId="0" fontId="17" fillId="5" borderId="50" xfId="0" quotePrefix="1" applyFont="1" applyFill="1" applyBorder="1" applyAlignment="1">
      <alignment horizontal="center" vertical="center"/>
    </xf>
    <xf numFmtId="0" fontId="17" fillId="5" borderId="51" xfId="0" quotePrefix="1" applyFont="1" applyFill="1" applyBorder="1" applyAlignment="1">
      <alignment horizontal="center" vertical="center"/>
    </xf>
    <xf numFmtId="0" fontId="17" fillId="5" borderId="54" xfId="0" quotePrefix="1" applyFont="1" applyFill="1" applyBorder="1" applyAlignment="1">
      <alignment horizontal="center" vertical="center"/>
    </xf>
    <xf numFmtId="4" fontId="17" fillId="5" borderId="52" xfId="0" applyNumberFormat="1" applyFont="1" applyFill="1" applyBorder="1" applyAlignment="1">
      <alignment horizontal="center" vertical="center"/>
    </xf>
    <xf numFmtId="4" fontId="17" fillId="5" borderId="55" xfId="0" applyNumberFormat="1" applyFont="1" applyFill="1" applyBorder="1" applyAlignment="1">
      <alignment horizontal="center" vertical="center"/>
    </xf>
    <xf numFmtId="0" fontId="35" fillId="0" borderId="1" xfId="0" applyFont="1" applyBorder="1" applyAlignment="1">
      <alignment horizontal="left" vertical="top" wrapText="1"/>
    </xf>
    <xf numFmtId="0" fontId="35" fillId="0" borderId="3" xfId="0" applyFont="1" applyBorder="1" applyAlignment="1">
      <alignment horizontal="left" vertical="top" wrapText="1"/>
    </xf>
    <xf numFmtId="0" fontId="35" fillId="0" borderId="78" xfId="0" applyFont="1" applyBorder="1" applyAlignment="1">
      <alignment horizontal="left" vertical="top" wrapText="1"/>
    </xf>
    <xf numFmtId="0" fontId="35" fillId="0" borderId="4" xfId="0" applyFont="1" applyBorder="1" applyAlignment="1">
      <alignment horizontal="left" vertical="top" wrapText="1"/>
    </xf>
    <xf numFmtId="0" fontId="35" fillId="0" borderId="0" xfId="0" applyFont="1" applyAlignment="1">
      <alignment horizontal="left" vertical="top" wrapText="1"/>
    </xf>
    <xf numFmtId="0" fontId="35" fillId="0" borderId="79" xfId="0" applyFont="1" applyBorder="1" applyAlignment="1">
      <alignment horizontal="left" vertical="top" wrapText="1"/>
    </xf>
    <xf numFmtId="0" fontId="35" fillId="0" borderId="28" xfId="0" applyFont="1" applyBorder="1" applyAlignment="1">
      <alignment horizontal="left" vertical="top" wrapText="1"/>
    </xf>
    <xf numFmtId="0" fontId="35" fillId="0" borderId="8" xfId="0" applyFont="1" applyBorder="1" applyAlignment="1">
      <alignment horizontal="left" vertical="top" wrapText="1"/>
    </xf>
    <xf numFmtId="0" fontId="35" fillId="0" borderId="80" xfId="0" applyFont="1" applyBorder="1" applyAlignment="1">
      <alignment horizontal="left" vertical="top" wrapText="1"/>
    </xf>
    <xf numFmtId="0" fontId="18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28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9" fillId="0" borderId="69" xfId="0" applyFont="1" applyBorder="1" applyAlignment="1">
      <alignment horizontal="center" vertical="top"/>
    </xf>
    <xf numFmtId="0" fontId="19" fillId="0" borderId="70" xfId="0" applyFont="1" applyBorder="1" applyAlignment="1">
      <alignment horizontal="center" vertical="top"/>
    </xf>
    <xf numFmtId="0" fontId="9" fillId="0" borderId="46" xfId="0" applyFont="1" applyBorder="1" applyAlignment="1">
      <alignment horizontal="center" vertical="center" wrapText="1"/>
    </xf>
    <xf numFmtId="0" fontId="19" fillId="0" borderId="0" xfId="0" applyFont="1" applyAlignment="1">
      <alignment horizontal="left" vertical="top"/>
    </xf>
    <xf numFmtId="0" fontId="19" fillId="0" borderId="46" xfId="0" applyFont="1" applyBorder="1" applyAlignment="1">
      <alignment horizontal="left" vertical="top"/>
    </xf>
    <xf numFmtId="0" fontId="18" fillId="0" borderId="46" xfId="0" applyFont="1" applyBorder="1" applyAlignment="1">
      <alignment horizontal="center" vertical="center" wrapText="1"/>
    </xf>
    <xf numFmtId="0" fontId="18" fillId="0" borderId="59" xfId="0" applyFont="1" applyBorder="1" applyAlignment="1">
      <alignment horizontal="center" vertical="center" wrapText="1"/>
    </xf>
    <xf numFmtId="0" fontId="18" fillId="0" borderId="38" xfId="0" applyFont="1" applyBorder="1" applyAlignment="1">
      <alignment horizontal="center" vertical="center" wrapText="1"/>
    </xf>
    <xf numFmtId="0" fontId="18" fillId="0" borderId="39" xfId="0" applyFont="1" applyBorder="1" applyAlignment="1">
      <alignment horizontal="center" vertical="center" wrapText="1"/>
    </xf>
    <xf numFmtId="0" fontId="18" fillId="0" borderId="40" xfId="0" applyFont="1" applyBorder="1" applyAlignment="1">
      <alignment horizontal="center" vertical="center" wrapText="1"/>
    </xf>
    <xf numFmtId="0" fontId="17" fillId="0" borderId="60" xfId="0" applyFont="1" applyBorder="1" applyAlignment="1">
      <alignment horizontal="center" vertical="center"/>
    </xf>
    <xf numFmtId="0" fontId="17" fillId="0" borderId="61" xfId="0" applyFont="1" applyBorder="1" applyAlignment="1">
      <alignment horizontal="center" vertical="center"/>
    </xf>
    <xf numFmtId="0" fontId="17" fillId="0" borderId="63" xfId="0" applyFont="1" applyBorder="1" applyAlignment="1">
      <alignment horizontal="center" vertical="center" wrapText="1"/>
    </xf>
    <xf numFmtId="0" fontId="17" fillId="0" borderId="64" xfId="0" applyFont="1" applyBorder="1" applyAlignment="1">
      <alignment horizontal="center" vertical="center" wrapText="1"/>
    </xf>
    <xf numFmtId="0" fontId="17" fillId="5" borderId="66" xfId="0" applyFont="1" applyFill="1" applyBorder="1" applyAlignment="1">
      <alignment horizontal="center" vertical="center" wrapText="1"/>
    </xf>
    <xf numFmtId="0" fontId="17" fillId="5" borderId="56" xfId="0" applyFont="1" applyFill="1" applyBorder="1" applyAlignment="1">
      <alignment horizontal="center" vertical="center" wrapText="1"/>
    </xf>
  </cellXfs>
  <cellStyles count="29">
    <cellStyle name="Comma 2 4" xfId="6" xr:uid="{00000000-0005-0000-0000-000000000000}"/>
    <cellStyle name="Hipervínculo" xfId="2" builtinId="8"/>
    <cellStyle name="Input 2" xfId="7" xr:uid="{00000000-0005-0000-0000-000002000000}"/>
    <cellStyle name="Millares [0] 2" xfId="10" xr:uid="{00000000-0005-0000-0000-000003000000}"/>
    <cellStyle name="Millares [0] 2 2" xfId="16" xr:uid="{00000000-0005-0000-0000-000004000000}"/>
    <cellStyle name="Moneda" xfId="20" builtinId="4"/>
    <cellStyle name="Moneda [0] 2" xfId="14" xr:uid="{00000000-0005-0000-0000-000006000000}"/>
    <cellStyle name="Moneda [0] 3" xfId="18" xr:uid="{00000000-0005-0000-0000-000007000000}"/>
    <cellStyle name="Moneda 10" xfId="26" xr:uid="{00000000-0005-0000-0000-000008000000}"/>
    <cellStyle name="Moneda 2" xfId="11" xr:uid="{00000000-0005-0000-0000-000009000000}"/>
    <cellStyle name="Moneda 4" xfId="22" xr:uid="{00000000-0005-0000-0000-00000A000000}"/>
    <cellStyle name="Moneda 6" xfId="23" xr:uid="{00000000-0005-0000-0000-00000B000000}"/>
    <cellStyle name="Moneda 7" xfId="24" xr:uid="{00000000-0005-0000-0000-00000C000000}"/>
    <cellStyle name="Moneda 8" xfId="25" xr:uid="{00000000-0005-0000-0000-00000D000000}"/>
    <cellStyle name="Normal" xfId="0" builtinId="0"/>
    <cellStyle name="Normal 10" xfId="27" xr:uid="{00000000-0005-0000-0000-00000F000000}"/>
    <cellStyle name="Normal 2" xfId="3" xr:uid="{00000000-0005-0000-0000-000010000000}"/>
    <cellStyle name="Normal 2 2" xfId="12" xr:uid="{00000000-0005-0000-0000-000011000000}"/>
    <cellStyle name="Normal 2 3" xfId="9" xr:uid="{00000000-0005-0000-0000-000012000000}"/>
    <cellStyle name="Normal 2 5" xfId="15" xr:uid="{00000000-0005-0000-0000-000013000000}"/>
    <cellStyle name="Normal 29" xfId="1" xr:uid="{00000000-0005-0000-0000-000014000000}"/>
    <cellStyle name="Normal 29 3" xfId="5" xr:uid="{00000000-0005-0000-0000-000015000000}"/>
    <cellStyle name="Normal 3" xfId="8" xr:uid="{00000000-0005-0000-0000-000016000000}"/>
    <cellStyle name="Normal 38 2" xfId="4" xr:uid="{00000000-0005-0000-0000-000017000000}"/>
    <cellStyle name="Normal 4" xfId="13" xr:uid="{00000000-0005-0000-0000-000018000000}"/>
    <cellStyle name="Normal 6" xfId="19" xr:uid="{00000000-0005-0000-0000-000019000000}"/>
    <cellStyle name="Normal 9 2" xfId="28" xr:uid="{00000000-0005-0000-0000-00001A000000}"/>
    <cellStyle name="Porcentaje" xfId="21" builtinId="5"/>
    <cellStyle name="Porcentaje 2" xfId="17" xr:uid="{00000000-0005-0000-0000-00001C000000}"/>
  </cellStyles>
  <dxfs count="0"/>
  <tableStyles count="0" defaultTableStyle="TableStyleMedium2" defaultPivotStyle="PivotStyleLight16"/>
  <colors>
    <mruColors>
      <color rgb="FF760000"/>
      <color rgb="FFD9F1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3.jpeg"/><Relationship Id="rId1" Type="http://schemas.openxmlformats.org/officeDocument/2006/relationships/image" Target="../media/image1.jp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4.jpeg"/><Relationship Id="rId1" Type="http://schemas.openxmlformats.org/officeDocument/2006/relationships/image" Target="../media/image1.jp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5.jpe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533962</xdr:colOff>
      <xdr:row>0</xdr:row>
      <xdr:rowOff>0</xdr:rowOff>
    </xdr:from>
    <xdr:to>
      <xdr:col>7</xdr:col>
      <xdr:colOff>661148</xdr:colOff>
      <xdr:row>6</xdr:row>
      <xdr:rowOff>104775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60903" y="0"/>
          <a:ext cx="1303804" cy="12477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35</xdr:col>
      <xdr:colOff>969819</xdr:colOff>
      <xdr:row>1</xdr:row>
      <xdr:rowOff>34637</xdr:rowOff>
    </xdr:from>
    <xdr:ext cx="1385454" cy="1489624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7219" y="282287"/>
          <a:ext cx="1385454" cy="1489624"/>
        </a:xfrm>
        <a:prstGeom prst="rect">
          <a:avLst/>
        </a:prstGeom>
      </xdr:spPr>
    </xdr:pic>
    <xdr:clientData/>
  </xdr:oneCellAnchor>
  <xdr:oneCellAnchor>
    <xdr:from>
      <xdr:col>35</xdr:col>
      <xdr:colOff>969819</xdr:colOff>
      <xdr:row>1</xdr:row>
      <xdr:rowOff>34637</xdr:rowOff>
    </xdr:from>
    <xdr:ext cx="1385454" cy="1489624"/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7219" y="282287"/>
          <a:ext cx="1385454" cy="1489624"/>
        </a:xfrm>
        <a:prstGeom prst="rect">
          <a:avLst/>
        </a:prstGeom>
      </xdr:spPr>
    </xdr:pic>
    <xdr:clientData/>
  </xdr:oneCellAnchor>
  <xdr:oneCellAnchor>
    <xdr:from>
      <xdr:col>35</xdr:col>
      <xdr:colOff>969819</xdr:colOff>
      <xdr:row>1</xdr:row>
      <xdr:rowOff>34637</xdr:rowOff>
    </xdr:from>
    <xdr:ext cx="1385454" cy="1489624"/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7219" y="282287"/>
          <a:ext cx="1385454" cy="1489624"/>
        </a:xfrm>
        <a:prstGeom prst="rect">
          <a:avLst/>
        </a:prstGeom>
      </xdr:spPr>
    </xdr:pic>
    <xdr:clientData/>
  </xdr:oneCellAnchor>
  <xdr:twoCellAnchor editAs="oneCell">
    <xdr:from>
      <xdr:col>35</xdr:col>
      <xdr:colOff>969819</xdr:colOff>
      <xdr:row>1</xdr:row>
      <xdr:rowOff>34637</xdr:rowOff>
    </xdr:from>
    <xdr:to>
      <xdr:col>36</xdr:col>
      <xdr:colOff>985405</xdr:colOff>
      <xdr:row>2</xdr:row>
      <xdr:rowOff>675671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7219" y="282287"/>
          <a:ext cx="1387186" cy="1488759"/>
        </a:xfrm>
        <a:prstGeom prst="rect">
          <a:avLst/>
        </a:prstGeom>
      </xdr:spPr>
    </xdr:pic>
    <xdr:clientData/>
  </xdr:twoCellAnchor>
  <xdr:twoCellAnchor editAs="oneCell">
    <xdr:from>
      <xdr:col>35</xdr:col>
      <xdr:colOff>969819</xdr:colOff>
      <xdr:row>1</xdr:row>
      <xdr:rowOff>34637</xdr:rowOff>
    </xdr:from>
    <xdr:to>
      <xdr:col>36</xdr:col>
      <xdr:colOff>985405</xdr:colOff>
      <xdr:row>2</xdr:row>
      <xdr:rowOff>675671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7219" y="282287"/>
          <a:ext cx="1387186" cy="1488759"/>
        </a:xfrm>
        <a:prstGeom prst="rect">
          <a:avLst/>
        </a:prstGeom>
      </xdr:spPr>
    </xdr:pic>
    <xdr:clientData/>
  </xdr:twoCellAnchor>
  <xdr:twoCellAnchor editAs="oneCell">
    <xdr:from>
      <xdr:col>0</xdr:col>
      <xdr:colOff>62345</xdr:colOff>
      <xdr:row>1</xdr:row>
      <xdr:rowOff>346362</xdr:rowOff>
    </xdr:from>
    <xdr:to>
      <xdr:col>14</xdr:col>
      <xdr:colOff>33770</xdr:colOff>
      <xdr:row>2</xdr:row>
      <xdr:rowOff>537787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45" y="594012"/>
          <a:ext cx="3305175" cy="10391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35</xdr:col>
      <xdr:colOff>969819</xdr:colOff>
      <xdr:row>1</xdr:row>
      <xdr:rowOff>34637</xdr:rowOff>
    </xdr:from>
    <xdr:ext cx="1385454" cy="1489624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7219" y="282287"/>
          <a:ext cx="1385454" cy="1489624"/>
        </a:xfrm>
        <a:prstGeom prst="rect">
          <a:avLst/>
        </a:prstGeom>
      </xdr:spPr>
    </xdr:pic>
    <xdr:clientData/>
  </xdr:oneCellAnchor>
  <xdr:oneCellAnchor>
    <xdr:from>
      <xdr:col>35</xdr:col>
      <xdr:colOff>969819</xdr:colOff>
      <xdr:row>1</xdr:row>
      <xdr:rowOff>34637</xdr:rowOff>
    </xdr:from>
    <xdr:ext cx="1385454" cy="1489624"/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7219" y="282287"/>
          <a:ext cx="1385454" cy="1489624"/>
        </a:xfrm>
        <a:prstGeom prst="rect">
          <a:avLst/>
        </a:prstGeom>
      </xdr:spPr>
    </xdr:pic>
    <xdr:clientData/>
  </xdr:oneCellAnchor>
  <xdr:oneCellAnchor>
    <xdr:from>
      <xdr:col>35</xdr:col>
      <xdr:colOff>969819</xdr:colOff>
      <xdr:row>1</xdr:row>
      <xdr:rowOff>34637</xdr:rowOff>
    </xdr:from>
    <xdr:ext cx="1385454" cy="1489624"/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7219" y="282287"/>
          <a:ext cx="1385454" cy="1489624"/>
        </a:xfrm>
        <a:prstGeom prst="rect">
          <a:avLst/>
        </a:prstGeom>
      </xdr:spPr>
    </xdr:pic>
    <xdr:clientData/>
  </xdr:oneCellAnchor>
  <xdr:twoCellAnchor editAs="oneCell">
    <xdr:from>
      <xdr:col>35</xdr:col>
      <xdr:colOff>969819</xdr:colOff>
      <xdr:row>1</xdr:row>
      <xdr:rowOff>34637</xdr:rowOff>
    </xdr:from>
    <xdr:to>
      <xdr:col>36</xdr:col>
      <xdr:colOff>985405</xdr:colOff>
      <xdr:row>2</xdr:row>
      <xdr:rowOff>675671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7219" y="282287"/>
          <a:ext cx="1387186" cy="1488759"/>
        </a:xfrm>
        <a:prstGeom prst="rect">
          <a:avLst/>
        </a:prstGeom>
      </xdr:spPr>
    </xdr:pic>
    <xdr:clientData/>
  </xdr:twoCellAnchor>
  <xdr:twoCellAnchor editAs="oneCell">
    <xdr:from>
      <xdr:col>35</xdr:col>
      <xdr:colOff>969819</xdr:colOff>
      <xdr:row>1</xdr:row>
      <xdr:rowOff>34637</xdr:rowOff>
    </xdr:from>
    <xdr:to>
      <xdr:col>36</xdr:col>
      <xdr:colOff>985405</xdr:colOff>
      <xdr:row>2</xdr:row>
      <xdr:rowOff>675671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7219" y="282287"/>
          <a:ext cx="1387186" cy="1488759"/>
        </a:xfrm>
        <a:prstGeom prst="rect">
          <a:avLst/>
        </a:prstGeom>
      </xdr:spPr>
    </xdr:pic>
    <xdr:clientData/>
  </xdr:twoCellAnchor>
  <xdr:twoCellAnchor editAs="oneCell">
    <xdr:from>
      <xdr:col>0</xdr:col>
      <xdr:colOff>62345</xdr:colOff>
      <xdr:row>1</xdr:row>
      <xdr:rowOff>346362</xdr:rowOff>
    </xdr:from>
    <xdr:to>
      <xdr:col>14</xdr:col>
      <xdr:colOff>33770</xdr:colOff>
      <xdr:row>2</xdr:row>
      <xdr:rowOff>537787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45" y="594012"/>
          <a:ext cx="3305175" cy="10391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35</xdr:col>
      <xdr:colOff>969819</xdr:colOff>
      <xdr:row>1</xdr:row>
      <xdr:rowOff>34637</xdr:rowOff>
    </xdr:from>
    <xdr:ext cx="1385454" cy="1489624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7219" y="282287"/>
          <a:ext cx="1385454" cy="1489624"/>
        </a:xfrm>
        <a:prstGeom prst="rect">
          <a:avLst/>
        </a:prstGeom>
      </xdr:spPr>
    </xdr:pic>
    <xdr:clientData/>
  </xdr:oneCellAnchor>
  <xdr:oneCellAnchor>
    <xdr:from>
      <xdr:col>35</xdr:col>
      <xdr:colOff>969819</xdr:colOff>
      <xdr:row>1</xdr:row>
      <xdr:rowOff>34637</xdr:rowOff>
    </xdr:from>
    <xdr:ext cx="1385454" cy="1489624"/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7219" y="282287"/>
          <a:ext cx="1385454" cy="1489624"/>
        </a:xfrm>
        <a:prstGeom prst="rect">
          <a:avLst/>
        </a:prstGeom>
      </xdr:spPr>
    </xdr:pic>
    <xdr:clientData/>
  </xdr:oneCellAnchor>
  <xdr:oneCellAnchor>
    <xdr:from>
      <xdr:col>35</xdr:col>
      <xdr:colOff>969819</xdr:colOff>
      <xdr:row>1</xdr:row>
      <xdr:rowOff>34637</xdr:rowOff>
    </xdr:from>
    <xdr:ext cx="1385454" cy="1489624"/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7219" y="282287"/>
          <a:ext cx="1385454" cy="1489624"/>
        </a:xfrm>
        <a:prstGeom prst="rect">
          <a:avLst/>
        </a:prstGeom>
      </xdr:spPr>
    </xdr:pic>
    <xdr:clientData/>
  </xdr:oneCellAnchor>
  <xdr:twoCellAnchor editAs="oneCell">
    <xdr:from>
      <xdr:col>35</xdr:col>
      <xdr:colOff>969819</xdr:colOff>
      <xdr:row>1</xdr:row>
      <xdr:rowOff>34637</xdr:rowOff>
    </xdr:from>
    <xdr:to>
      <xdr:col>36</xdr:col>
      <xdr:colOff>985405</xdr:colOff>
      <xdr:row>2</xdr:row>
      <xdr:rowOff>675671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7219" y="282287"/>
          <a:ext cx="1387186" cy="1488759"/>
        </a:xfrm>
        <a:prstGeom prst="rect">
          <a:avLst/>
        </a:prstGeom>
      </xdr:spPr>
    </xdr:pic>
    <xdr:clientData/>
  </xdr:twoCellAnchor>
  <xdr:twoCellAnchor editAs="oneCell">
    <xdr:from>
      <xdr:col>35</xdr:col>
      <xdr:colOff>969819</xdr:colOff>
      <xdr:row>1</xdr:row>
      <xdr:rowOff>34637</xdr:rowOff>
    </xdr:from>
    <xdr:to>
      <xdr:col>36</xdr:col>
      <xdr:colOff>985405</xdr:colOff>
      <xdr:row>2</xdr:row>
      <xdr:rowOff>675671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7219" y="282287"/>
          <a:ext cx="1387186" cy="1488759"/>
        </a:xfrm>
        <a:prstGeom prst="rect">
          <a:avLst/>
        </a:prstGeom>
      </xdr:spPr>
    </xdr:pic>
    <xdr:clientData/>
  </xdr:twoCellAnchor>
  <xdr:twoCellAnchor editAs="oneCell">
    <xdr:from>
      <xdr:col>0</xdr:col>
      <xdr:colOff>62345</xdr:colOff>
      <xdr:row>1</xdr:row>
      <xdr:rowOff>346362</xdr:rowOff>
    </xdr:from>
    <xdr:to>
      <xdr:col>14</xdr:col>
      <xdr:colOff>33770</xdr:colOff>
      <xdr:row>2</xdr:row>
      <xdr:rowOff>537787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45" y="594012"/>
          <a:ext cx="3305175" cy="10391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35</xdr:col>
      <xdr:colOff>969819</xdr:colOff>
      <xdr:row>1</xdr:row>
      <xdr:rowOff>34637</xdr:rowOff>
    </xdr:from>
    <xdr:ext cx="1385454" cy="1489624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7219" y="282287"/>
          <a:ext cx="1385454" cy="1489624"/>
        </a:xfrm>
        <a:prstGeom prst="rect">
          <a:avLst/>
        </a:prstGeom>
      </xdr:spPr>
    </xdr:pic>
    <xdr:clientData/>
  </xdr:oneCellAnchor>
  <xdr:oneCellAnchor>
    <xdr:from>
      <xdr:col>35</xdr:col>
      <xdr:colOff>969819</xdr:colOff>
      <xdr:row>1</xdr:row>
      <xdr:rowOff>34637</xdr:rowOff>
    </xdr:from>
    <xdr:ext cx="1385454" cy="1489624"/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7219" y="282287"/>
          <a:ext cx="1385454" cy="1489624"/>
        </a:xfrm>
        <a:prstGeom prst="rect">
          <a:avLst/>
        </a:prstGeom>
      </xdr:spPr>
    </xdr:pic>
    <xdr:clientData/>
  </xdr:oneCellAnchor>
  <xdr:oneCellAnchor>
    <xdr:from>
      <xdr:col>35</xdr:col>
      <xdr:colOff>969819</xdr:colOff>
      <xdr:row>1</xdr:row>
      <xdr:rowOff>34637</xdr:rowOff>
    </xdr:from>
    <xdr:ext cx="1385454" cy="1489624"/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7219" y="282287"/>
          <a:ext cx="1385454" cy="1489624"/>
        </a:xfrm>
        <a:prstGeom prst="rect">
          <a:avLst/>
        </a:prstGeom>
      </xdr:spPr>
    </xdr:pic>
    <xdr:clientData/>
  </xdr:oneCellAnchor>
  <xdr:twoCellAnchor editAs="oneCell">
    <xdr:from>
      <xdr:col>35</xdr:col>
      <xdr:colOff>969819</xdr:colOff>
      <xdr:row>1</xdr:row>
      <xdr:rowOff>34637</xdr:rowOff>
    </xdr:from>
    <xdr:to>
      <xdr:col>36</xdr:col>
      <xdr:colOff>985405</xdr:colOff>
      <xdr:row>2</xdr:row>
      <xdr:rowOff>675671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7219" y="282287"/>
          <a:ext cx="1387186" cy="1488759"/>
        </a:xfrm>
        <a:prstGeom prst="rect">
          <a:avLst/>
        </a:prstGeom>
      </xdr:spPr>
    </xdr:pic>
    <xdr:clientData/>
  </xdr:twoCellAnchor>
  <xdr:twoCellAnchor editAs="oneCell">
    <xdr:from>
      <xdr:col>35</xdr:col>
      <xdr:colOff>969819</xdr:colOff>
      <xdr:row>1</xdr:row>
      <xdr:rowOff>34637</xdr:rowOff>
    </xdr:from>
    <xdr:to>
      <xdr:col>36</xdr:col>
      <xdr:colOff>985405</xdr:colOff>
      <xdr:row>2</xdr:row>
      <xdr:rowOff>675671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7219" y="282287"/>
          <a:ext cx="1387186" cy="1488759"/>
        </a:xfrm>
        <a:prstGeom prst="rect">
          <a:avLst/>
        </a:prstGeom>
      </xdr:spPr>
    </xdr:pic>
    <xdr:clientData/>
  </xdr:twoCellAnchor>
  <xdr:twoCellAnchor editAs="oneCell">
    <xdr:from>
      <xdr:col>0</xdr:col>
      <xdr:colOff>62345</xdr:colOff>
      <xdr:row>1</xdr:row>
      <xdr:rowOff>346362</xdr:rowOff>
    </xdr:from>
    <xdr:to>
      <xdr:col>14</xdr:col>
      <xdr:colOff>33770</xdr:colOff>
      <xdr:row>2</xdr:row>
      <xdr:rowOff>537787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45" y="594012"/>
          <a:ext cx="3305175" cy="10391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35</xdr:col>
      <xdr:colOff>969819</xdr:colOff>
      <xdr:row>1</xdr:row>
      <xdr:rowOff>34637</xdr:rowOff>
    </xdr:from>
    <xdr:ext cx="1385454" cy="1489624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7219" y="282287"/>
          <a:ext cx="1385454" cy="1489624"/>
        </a:xfrm>
        <a:prstGeom prst="rect">
          <a:avLst/>
        </a:prstGeom>
      </xdr:spPr>
    </xdr:pic>
    <xdr:clientData/>
  </xdr:oneCellAnchor>
  <xdr:oneCellAnchor>
    <xdr:from>
      <xdr:col>35</xdr:col>
      <xdr:colOff>969819</xdr:colOff>
      <xdr:row>1</xdr:row>
      <xdr:rowOff>34637</xdr:rowOff>
    </xdr:from>
    <xdr:ext cx="1385454" cy="1489624"/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7219" y="282287"/>
          <a:ext cx="1385454" cy="1489624"/>
        </a:xfrm>
        <a:prstGeom prst="rect">
          <a:avLst/>
        </a:prstGeom>
      </xdr:spPr>
    </xdr:pic>
    <xdr:clientData/>
  </xdr:oneCellAnchor>
  <xdr:oneCellAnchor>
    <xdr:from>
      <xdr:col>35</xdr:col>
      <xdr:colOff>969819</xdr:colOff>
      <xdr:row>1</xdr:row>
      <xdr:rowOff>34637</xdr:rowOff>
    </xdr:from>
    <xdr:ext cx="1385454" cy="1489624"/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7219" y="282287"/>
          <a:ext cx="1385454" cy="1489624"/>
        </a:xfrm>
        <a:prstGeom prst="rect">
          <a:avLst/>
        </a:prstGeom>
      </xdr:spPr>
    </xdr:pic>
    <xdr:clientData/>
  </xdr:oneCellAnchor>
  <xdr:twoCellAnchor editAs="oneCell">
    <xdr:from>
      <xdr:col>35</xdr:col>
      <xdr:colOff>969819</xdr:colOff>
      <xdr:row>1</xdr:row>
      <xdr:rowOff>34637</xdr:rowOff>
    </xdr:from>
    <xdr:to>
      <xdr:col>36</xdr:col>
      <xdr:colOff>985405</xdr:colOff>
      <xdr:row>2</xdr:row>
      <xdr:rowOff>675671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7219" y="282287"/>
          <a:ext cx="1387186" cy="1488759"/>
        </a:xfrm>
        <a:prstGeom prst="rect">
          <a:avLst/>
        </a:prstGeom>
      </xdr:spPr>
    </xdr:pic>
    <xdr:clientData/>
  </xdr:twoCellAnchor>
  <xdr:twoCellAnchor editAs="oneCell">
    <xdr:from>
      <xdr:col>35</xdr:col>
      <xdr:colOff>969819</xdr:colOff>
      <xdr:row>1</xdr:row>
      <xdr:rowOff>34637</xdr:rowOff>
    </xdr:from>
    <xdr:to>
      <xdr:col>36</xdr:col>
      <xdr:colOff>985405</xdr:colOff>
      <xdr:row>2</xdr:row>
      <xdr:rowOff>675671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7219" y="282287"/>
          <a:ext cx="1387186" cy="1488759"/>
        </a:xfrm>
        <a:prstGeom prst="rect">
          <a:avLst/>
        </a:prstGeom>
      </xdr:spPr>
    </xdr:pic>
    <xdr:clientData/>
  </xdr:twoCellAnchor>
  <xdr:twoCellAnchor editAs="oneCell">
    <xdr:from>
      <xdr:col>0</xdr:col>
      <xdr:colOff>62345</xdr:colOff>
      <xdr:row>1</xdr:row>
      <xdr:rowOff>346362</xdr:rowOff>
    </xdr:from>
    <xdr:to>
      <xdr:col>14</xdr:col>
      <xdr:colOff>33770</xdr:colOff>
      <xdr:row>2</xdr:row>
      <xdr:rowOff>537787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45" y="594012"/>
          <a:ext cx="3305175" cy="10391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35</xdr:col>
      <xdr:colOff>969819</xdr:colOff>
      <xdr:row>1</xdr:row>
      <xdr:rowOff>34637</xdr:rowOff>
    </xdr:from>
    <xdr:ext cx="1385454" cy="1489624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7219" y="282287"/>
          <a:ext cx="1385454" cy="1489624"/>
        </a:xfrm>
        <a:prstGeom prst="rect">
          <a:avLst/>
        </a:prstGeom>
      </xdr:spPr>
    </xdr:pic>
    <xdr:clientData/>
  </xdr:oneCellAnchor>
  <xdr:oneCellAnchor>
    <xdr:from>
      <xdr:col>35</xdr:col>
      <xdr:colOff>969819</xdr:colOff>
      <xdr:row>1</xdr:row>
      <xdr:rowOff>34637</xdr:rowOff>
    </xdr:from>
    <xdr:ext cx="1385454" cy="1489624"/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7219" y="282287"/>
          <a:ext cx="1385454" cy="1489624"/>
        </a:xfrm>
        <a:prstGeom prst="rect">
          <a:avLst/>
        </a:prstGeom>
      </xdr:spPr>
    </xdr:pic>
    <xdr:clientData/>
  </xdr:oneCellAnchor>
  <xdr:oneCellAnchor>
    <xdr:from>
      <xdr:col>35</xdr:col>
      <xdr:colOff>969819</xdr:colOff>
      <xdr:row>1</xdr:row>
      <xdr:rowOff>34637</xdr:rowOff>
    </xdr:from>
    <xdr:ext cx="1385454" cy="1489624"/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7219" y="282287"/>
          <a:ext cx="1385454" cy="1489624"/>
        </a:xfrm>
        <a:prstGeom prst="rect">
          <a:avLst/>
        </a:prstGeom>
      </xdr:spPr>
    </xdr:pic>
    <xdr:clientData/>
  </xdr:oneCellAnchor>
  <xdr:twoCellAnchor editAs="oneCell">
    <xdr:from>
      <xdr:col>35</xdr:col>
      <xdr:colOff>969819</xdr:colOff>
      <xdr:row>1</xdr:row>
      <xdr:rowOff>34637</xdr:rowOff>
    </xdr:from>
    <xdr:to>
      <xdr:col>36</xdr:col>
      <xdr:colOff>985405</xdr:colOff>
      <xdr:row>2</xdr:row>
      <xdr:rowOff>675671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7219" y="282287"/>
          <a:ext cx="1387186" cy="1488759"/>
        </a:xfrm>
        <a:prstGeom prst="rect">
          <a:avLst/>
        </a:prstGeom>
      </xdr:spPr>
    </xdr:pic>
    <xdr:clientData/>
  </xdr:twoCellAnchor>
  <xdr:twoCellAnchor editAs="oneCell">
    <xdr:from>
      <xdr:col>35</xdr:col>
      <xdr:colOff>969819</xdr:colOff>
      <xdr:row>1</xdr:row>
      <xdr:rowOff>34637</xdr:rowOff>
    </xdr:from>
    <xdr:to>
      <xdr:col>36</xdr:col>
      <xdr:colOff>985405</xdr:colOff>
      <xdr:row>2</xdr:row>
      <xdr:rowOff>675671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7219" y="282287"/>
          <a:ext cx="1387186" cy="1488759"/>
        </a:xfrm>
        <a:prstGeom prst="rect">
          <a:avLst/>
        </a:prstGeom>
      </xdr:spPr>
    </xdr:pic>
    <xdr:clientData/>
  </xdr:twoCellAnchor>
  <xdr:twoCellAnchor editAs="oneCell">
    <xdr:from>
      <xdr:col>0</xdr:col>
      <xdr:colOff>62345</xdr:colOff>
      <xdr:row>1</xdr:row>
      <xdr:rowOff>346362</xdr:rowOff>
    </xdr:from>
    <xdr:to>
      <xdr:col>14</xdr:col>
      <xdr:colOff>33770</xdr:colOff>
      <xdr:row>2</xdr:row>
      <xdr:rowOff>537787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45" y="594012"/>
          <a:ext cx="3305175" cy="10391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35</xdr:col>
      <xdr:colOff>969819</xdr:colOff>
      <xdr:row>1</xdr:row>
      <xdr:rowOff>34637</xdr:rowOff>
    </xdr:from>
    <xdr:ext cx="1385454" cy="1489624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7219" y="282287"/>
          <a:ext cx="1385454" cy="1489624"/>
        </a:xfrm>
        <a:prstGeom prst="rect">
          <a:avLst/>
        </a:prstGeom>
      </xdr:spPr>
    </xdr:pic>
    <xdr:clientData/>
  </xdr:oneCellAnchor>
  <xdr:oneCellAnchor>
    <xdr:from>
      <xdr:col>35</xdr:col>
      <xdr:colOff>969819</xdr:colOff>
      <xdr:row>1</xdr:row>
      <xdr:rowOff>34637</xdr:rowOff>
    </xdr:from>
    <xdr:ext cx="1385454" cy="1489624"/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7219" y="282287"/>
          <a:ext cx="1385454" cy="1489624"/>
        </a:xfrm>
        <a:prstGeom prst="rect">
          <a:avLst/>
        </a:prstGeom>
      </xdr:spPr>
    </xdr:pic>
    <xdr:clientData/>
  </xdr:oneCellAnchor>
  <xdr:oneCellAnchor>
    <xdr:from>
      <xdr:col>35</xdr:col>
      <xdr:colOff>969819</xdr:colOff>
      <xdr:row>1</xdr:row>
      <xdr:rowOff>34637</xdr:rowOff>
    </xdr:from>
    <xdr:ext cx="1385454" cy="1489624"/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7219" y="282287"/>
          <a:ext cx="1385454" cy="1489624"/>
        </a:xfrm>
        <a:prstGeom prst="rect">
          <a:avLst/>
        </a:prstGeom>
      </xdr:spPr>
    </xdr:pic>
    <xdr:clientData/>
  </xdr:oneCellAnchor>
  <xdr:twoCellAnchor editAs="oneCell">
    <xdr:from>
      <xdr:col>35</xdr:col>
      <xdr:colOff>969819</xdr:colOff>
      <xdr:row>1</xdr:row>
      <xdr:rowOff>34637</xdr:rowOff>
    </xdr:from>
    <xdr:to>
      <xdr:col>36</xdr:col>
      <xdr:colOff>985405</xdr:colOff>
      <xdr:row>2</xdr:row>
      <xdr:rowOff>675671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7219" y="282287"/>
          <a:ext cx="1387186" cy="1488759"/>
        </a:xfrm>
        <a:prstGeom prst="rect">
          <a:avLst/>
        </a:prstGeom>
      </xdr:spPr>
    </xdr:pic>
    <xdr:clientData/>
  </xdr:twoCellAnchor>
  <xdr:twoCellAnchor editAs="oneCell">
    <xdr:from>
      <xdr:col>35</xdr:col>
      <xdr:colOff>969819</xdr:colOff>
      <xdr:row>1</xdr:row>
      <xdr:rowOff>34637</xdr:rowOff>
    </xdr:from>
    <xdr:to>
      <xdr:col>36</xdr:col>
      <xdr:colOff>985405</xdr:colOff>
      <xdr:row>2</xdr:row>
      <xdr:rowOff>675671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7219" y="282287"/>
          <a:ext cx="1387186" cy="1488759"/>
        </a:xfrm>
        <a:prstGeom prst="rect">
          <a:avLst/>
        </a:prstGeom>
      </xdr:spPr>
    </xdr:pic>
    <xdr:clientData/>
  </xdr:twoCellAnchor>
  <xdr:twoCellAnchor editAs="oneCell">
    <xdr:from>
      <xdr:col>0</xdr:col>
      <xdr:colOff>62345</xdr:colOff>
      <xdr:row>1</xdr:row>
      <xdr:rowOff>346362</xdr:rowOff>
    </xdr:from>
    <xdr:to>
      <xdr:col>14</xdr:col>
      <xdr:colOff>33770</xdr:colOff>
      <xdr:row>2</xdr:row>
      <xdr:rowOff>537787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45" y="594012"/>
          <a:ext cx="3305175" cy="10391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35</xdr:col>
      <xdr:colOff>969819</xdr:colOff>
      <xdr:row>1</xdr:row>
      <xdr:rowOff>34637</xdr:rowOff>
    </xdr:from>
    <xdr:ext cx="1385454" cy="1489624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7219" y="282287"/>
          <a:ext cx="1385454" cy="1489624"/>
        </a:xfrm>
        <a:prstGeom prst="rect">
          <a:avLst/>
        </a:prstGeom>
      </xdr:spPr>
    </xdr:pic>
    <xdr:clientData/>
  </xdr:oneCellAnchor>
  <xdr:oneCellAnchor>
    <xdr:from>
      <xdr:col>35</xdr:col>
      <xdr:colOff>969819</xdr:colOff>
      <xdr:row>1</xdr:row>
      <xdr:rowOff>34637</xdr:rowOff>
    </xdr:from>
    <xdr:ext cx="1385454" cy="1489624"/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7219" y="282287"/>
          <a:ext cx="1385454" cy="1489624"/>
        </a:xfrm>
        <a:prstGeom prst="rect">
          <a:avLst/>
        </a:prstGeom>
      </xdr:spPr>
    </xdr:pic>
    <xdr:clientData/>
  </xdr:oneCellAnchor>
  <xdr:oneCellAnchor>
    <xdr:from>
      <xdr:col>35</xdr:col>
      <xdr:colOff>969819</xdr:colOff>
      <xdr:row>1</xdr:row>
      <xdr:rowOff>34637</xdr:rowOff>
    </xdr:from>
    <xdr:ext cx="1385454" cy="1489624"/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7219" y="282287"/>
          <a:ext cx="1385454" cy="1489624"/>
        </a:xfrm>
        <a:prstGeom prst="rect">
          <a:avLst/>
        </a:prstGeom>
      </xdr:spPr>
    </xdr:pic>
    <xdr:clientData/>
  </xdr:oneCellAnchor>
  <xdr:twoCellAnchor editAs="oneCell">
    <xdr:from>
      <xdr:col>35</xdr:col>
      <xdr:colOff>969819</xdr:colOff>
      <xdr:row>1</xdr:row>
      <xdr:rowOff>34637</xdr:rowOff>
    </xdr:from>
    <xdr:to>
      <xdr:col>36</xdr:col>
      <xdr:colOff>985405</xdr:colOff>
      <xdr:row>2</xdr:row>
      <xdr:rowOff>675671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7219" y="282287"/>
          <a:ext cx="1387186" cy="1488759"/>
        </a:xfrm>
        <a:prstGeom prst="rect">
          <a:avLst/>
        </a:prstGeom>
      </xdr:spPr>
    </xdr:pic>
    <xdr:clientData/>
  </xdr:twoCellAnchor>
  <xdr:twoCellAnchor editAs="oneCell">
    <xdr:from>
      <xdr:col>35</xdr:col>
      <xdr:colOff>969819</xdr:colOff>
      <xdr:row>1</xdr:row>
      <xdr:rowOff>34637</xdr:rowOff>
    </xdr:from>
    <xdr:to>
      <xdr:col>36</xdr:col>
      <xdr:colOff>985405</xdr:colOff>
      <xdr:row>2</xdr:row>
      <xdr:rowOff>675671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7219" y="282287"/>
          <a:ext cx="1387186" cy="1488759"/>
        </a:xfrm>
        <a:prstGeom prst="rect">
          <a:avLst/>
        </a:prstGeom>
      </xdr:spPr>
    </xdr:pic>
    <xdr:clientData/>
  </xdr:twoCellAnchor>
  <xdr:twoCellAnchor editAs="oneCell">
    <xdr:from>
      <xdr:col>0</xdr:col>
      <xdr:colOff>62345</xdr:colOff>
      <xdr:row>1</xdr:row>
      <xdr:rowOff>346362</xdr:rowOff>
    </xdr:from>
    <xdr:to>
      <xdr:col>14</xdr:col>
      <xdr:colOff>33770</xdr:colOff>
      <xdr:row>2</xdr:row>
      <xdr:rowOff>537787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45" y="594012"/>
          <a:ext cx="3305175" cy="10391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35</xdr:col>
      <xdr:colOff>969819</xdr:colOff>
      <xdr:row>1</xdr:row>
      <xdr:rowOff>34637</xdr:rowOff>
    </xdr:from>
    <xdr:ext cx="1385454" cy="1489624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7219" y="282287"/>
          <a:ext cx="1385454" cy="1489624"/>
        </a:xfrm>
        <a:prstGeom prst="rect">
          <a:avLst/>
        </a:prstGeom>
      </xdr:spPr>
    </xdr:pic>
    <xdr:clientData/>
  </xdr:oneCellAnchor>
  <xdr:oneCellAnchor>
    <xdr:from>
      <xdr:col>35</xdr:col>
      <xdr:colOff>969819</xdr:colOff>
      <xdr:row>1</xdr:row>
      <xdr:rowOff>34637</xdr:rowOff>
    </xdr:from>
    <xdr:ext cx="1385454" cy="1489624"/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7219" y="282287"/>
          <a:ext cx="1385454" cy="1489624"/>
        </a:xfrm>
        <a:prstGeom prst="rect">
          <a:avLst/>
        </a:prstGeom>
      </xdr:spPr>
    </xdr:pic>
    <xdr:clientData/>
  </xdr:oneCellAnchor>
  <xdr:oneCellAnchor>
    <xdr:from>
      <xdr:col>35</xdr:col>
      <xdr:colOff>969819</xdr:colOff>
      <xdr:row>1</xdr:row>
      <xdr:rowOff>34637</xdr:rowOff>
    </xdr:from>
    <xdr:ext cx="1385454" cy="1489624"/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7219" y="282287"/>
          <a:ext cx="1385454" cy="1489624"/>
        </a:xfrm>
        <a:prstGeom prst="rect">
          <a:avLst/>
        </a:prstGeom>
      </xdr:spPr>
    </xdr:pic>
    <xdr:clientData/>
  </xdr:oneCellAnchor>
  <xdr:twoCellAnchor editAs="oneCell">
    <xdr:from>
      <xdr:col>35</xdr:col>
      <xdr:colOff>969819</xdr:colOff>
      <xdr:row>1</xdr:row>
      <xdr:rowOff>34637</xdr:rowOff>
    </xdr:from>
    <xdr:to>
      <xdr:col>36</xdr:col>
      <xdr:colOff>985405</xdr:colOff>
      <xdr:row>2</xdr:row>
      <xdr:rowOff>675671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7219" y="282287"/>
          <a:ext cx="1387186" cy="1488759"/>
        </a:xfrm>
        <a:prstGeom prst="rect">
          <a:avLst/>
        </a:prstGeom>
      </xdr:spPr>
    </xdr:pic>
    <xdr:clientData/>
  </xdr:twoCellAnchor>
  <xdr:twoCellAnchor editAs="oneCell">
    <xdr:from>
      <xdr:col>35</xdr:col>
      <xdr:colOff>969819</xdr:colOff>
      <xdr:row>1</xdr:row>
      <xdr:rowOff>34637</xdr:rowOff>
    </xdr:from>
    <xdr:to>
      <xdr:col>36</xdr:col>
      <xdr:colOff>985405</xdr:colOff>
      <xdr:row>2</xdr:row>
      <xdr:rowOff>675671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7219" y="282287"/>
          <a:ext cx="1387186" cy="1488759"/>
        </a:xfrm>
        <a:prstGeom prst="rect">
          <a:avLst/>
        </a:prstGeom>
      </xdr:spPr>
    </xdr:pic>
    <xdr:clientData/>
  </xdr:twoCellAnchor>
  <xdr:twoCellAnchor editAs="oneCell">
    <xdr:from>
      <xdr:col>0</xdr:col>
      <xdr:colOff>62345</xdr:colOff>
      <xdr:row>1</xdr:row>
      <xdr:rowOff>346362</xdr:rowOff>
    </xdr:from>
    <xdr:to>
      <xdr:col>14</xdr:col>
      <xdr:colOff>33770</xdr:colOff>
      <xdr:row>2</xdr:row>
      <xdr:rowOff>537787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45" y="594012"/>
          <a:ext cx="3305175" cy="10391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35</xdr:col>
      <xdr:colOff>969819</xdr:colOff>
      <xdr:row>1</xdr:row>
      <xdr:rowOff>34637</xdr:rowOff>
    </xdr:from>
    <xdr:ext cx="1385454" cy="1489624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7219" y="282287"/>
          <a:ext cx="1385454" cy="1489624"/>
        </a:xfrm>
        <a:prstGeom prst="rect">
          <a:avLst/>
        </a:prstGeom>
      </xdr:spPr>
    </xdr:pic>
    <xdr:clientData/>
  </xdr:oneCellAnchor>
  <xdr:oneCellAnchor>
    <xdr:from>
      <xdr:col>35</xdr:col>
      <xdr:colOff>969819</xdr:colOff>
      <xdr:row>1</xdr:row>
      <xdr:rowOff>34637</xdr:rowOff>
    </xdr:from>
    <xdr:ext cx="1385454" cy="1489624"/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7219" y="282287"/>
          <a:ext cx="1385454" cy="1489624"/>
        </a:xfrm>
        <a:prstGeom prst="rect">
          <a:avLst/>
        </a:prstGeom>
      </xdr:spPr>
    </xdr:pic>
    <xdr:clientData/>
  </xdr:oneCellAnchor>
  <xdr:oneCellAnchor>
    <xdr:from>
      <xdr:col>35</xdr:col>
      <xdr:colOff>969819</xdr:colOff>
      <xdr:row>1</xdr:row>
      <xdr:rowOff>34637</xdr:rowOff>
    </xdr:from>
    <xdr:ext cx="1385454" cy="1489624"/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7219" y="282287"/>
          <a:ext cx="1385454" cy="1489624"/>
        </a:xfrm>
        <a:prstGeom prst="rect">
          <a:avLst/>
        </a:prstGeom>
      </xdr:spPr>
    </xdr:pic>
    <xdr:clientData/>
  </xdr:oneCellAnchor>
  <xdr:twoCellAnchor editAs="oneCell">
    <xdr:from>
      <xdr:col>35</xdr:col>
      <xdr:colOff>969819</xdr:colOff>
      <xdr:row>1</xdr:row>
      <xdr:rowOff>34637</xdr:rowOff>
    </xdr:from>
    <xdr:to>
      <xdr:col>36</xdr:col>
      <xdr:colOff>985405</xdr:colOff>
      <xdr:row>2</xdr:row>
      <xdr:rowOff>675671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7219" y="282287"/>
          <a:ext cx="1387186" cy="1488759"/>
        </a:xfrm>
        <a:prstGeom prst="rect">
          <a:avLst/>
        </a:prstGeom>
      </xdr:spPr>
    </xdr:pic>
    <xdr:clientData/>
  </xdr:twoCellAnchor>
  <xdr:twoCellAnchor editAs="oneCell">
    <xdr:from>
      <xdr:col>35</xdr:col>
      <xdr:colOff>969819</xdr:colOff>
      <xdr:row>1</xdr:row>
      <xdr:rowOff>34637</xdr:rowOff>
    </xdr:from>
    <xdr:to>
      <xdr:col>36</xdr:col>
      <xdr:colOff>985405</xdr:colOff>
      <xdr:row>2</xdr:row>
      <xdr:rowOff>675671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7219" y="282287"/>
          <a:ext cx="1387186" cy="1488759"/>
        </a:xfrm>
        <a:prstGeom prst="rect">
          <a:avLst/>
        </a:prstGeom>
      </xdr:spPr>
    </xdr:pic>
    <xdr:clientData/>
  </xdr:twoCellAnchor>
  <xdr:twoCellAnchor editAs="oneCell">
    <xdr:from>
      <xdr:col>0</xdr:col>
      <xdr:colOff>62345</xdr:colOff>
      <xdr:row>1</xdr:row>
      <xdr:rowOff>346362</xdr:rowOff>
    </xdr:from>
    <xdr:to>
      <xdr:col>14</xdr:col>
      <xdr:colOff>33770</xdr:colOff>
      <xdr:row>2</xdr:row>
      <xdr:rowOff>537787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45" y="594012"/>
          <a:ext cx="3305175" cy="10391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35</xdr:col>
      <xdr:colOff>969819</xdr:colOff>
      <xdr:row>1</xdr:row>
      <xdr:rowOff>34637</xdr:rowOff>
    </xdr:from>
    <xdr:ext cx="1385454" cy="1489624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7219" y="282287"/>
          <a:ext cx="1385454" cy="1489624"/>
        </a:xfrm>
        <a:prstGeom prst="rect">
          <a:avLst/>
        </a:prstGeom>
      </xdr:spPr>
    </xdr:pic>
    <xdr:clientData/>
  </xdr:oneCellAnchor>
  <xdr:oneCellAnchor>
    <xdr:from>
      <xdr:col>35</xdr:col>
      <xdr:colOff>969819</xdr:colOff>
      <xdr:row>1</xdr:row>
      <xdr:rowOff>34637</xdr:rowOff>
    </xdr:from>
    <xdr:ext cx="1385454" cy="1489624"/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7219" y="282287"/>
          <a:ext cx="1385454" cy="1489624"/>
        </a:xfrm>
        <a:prstGeom prst="rect">
          <a:avLst/>
        </a:prstGeom>
      </xdr:spPr>
    </xdr:pic>
    <xdr:clientData/>
  </xdr:oneCellAnchor>
  <xdr:oneCellAnchor>
    <xdr:from>
      <xdr:col>35</xdr:col>
      <xdr:colOff>969819</xdr:colOff>
      <xdr:row>1</xdr:row>
      <xdr:rowOff>34637</xdr:rowOff>
    </xdr:from>
    <xdr:ext cx="1385454" cy="1489624"/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7219" y="282287"/>
          <a:ext cx="1385454" cy="1489624"/>
        </a:xfrm>
        <a:prstGeom prst="rect">
          <a:avLst/>
        </a:prstGeom>
      </xdr:spPr>
    </xdr:pic>
    <xdr:clientData/>
  </xdr:oneCellAnchor>
  <xdr:twoCellAnchor editAs="oneCell">
    <xdr:from>
      <xdr:col>35</xdr:col>
      <xdr:colOff>969819</xdr:colOff>
      <xdr:row>1</xdr:row>
      <xdr:rowOff>34637</xdr:rowOff>
    </xdr:from>
    <xdr:to>
      <xdr:col>36</xdr:col>
      <xdr:colOff>985405</xdr:colOff>
      <xdr:row>2</xdr:row>
      <xdr:rowOff>675671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7219" y="282287"/>
          <a:ext cx="1387186" cy="1488759"/>
        </a:xfrm>
        <a:prstGeom prst="rect">
          <a:avLst/>
        </a:prstGeom>
      </xdr:spPr>
    </xdr:pic>
    <xdr:clientData/>
  </xdr:twoCellAnchor>
  <xdr:twoCellAnchor editAs="oneCell">
    <xdr:from>
      <xdr:col>35</xdr:col>
      <xdr:colOff>969819</xdr:colOff>
      <xdr:row>1</xdr:row>
      <xdr:rowOff>34637</xdr:rowOff>
    </xdr:from>
    <xdr:to>
      <xdr:col>36</xdr:col>
      <xdr:colOff>985405</xdr:colOff>
      <xdr:row>2</xdr:row>
      <xdr:rowOff>675671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7219" y="282287"/>
          <a:ext cx="1387186" cy="1488759"/>
        </a:xfrm>
        <a:prstGeom prst="rect">
          <a:avLst/>
        </a:prstGeom>
      </xdr:spPr>
    </xdr:pic>
    <xdr:clientData/>
  </xdr:twoCellAnchor>
  <xdr:twoCellAnchor editAs="oneCell">
    <xdr:from>
      <xdr:col>0</xdr:col>
      <xdr:colOff>62345</xdr:colOff>
      <xdr:row>1</xdr:row>
      <xdr:rowOff>346362</xdr:rowOff>
    </xdr:from>
    <xdr:to>
      <xdr:col>14</xdr:col>
      <xdr:colOff>33770</xdr:colOff>
      <xdr:row>2</xdr:row>
      <xdr:rowOff>537787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45" y="594012"/>
          <a:ext cx="3305175" cy="10391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35</xdr:col>
      <xdr:colOff>969819</xdr:colOff>
      <xdr:row>1</xdr:row>
      <xdr:rowOff>34637</xdr:rowOff>
    </xdr:from>
    <xdr:ext cx="1385454" cy="1489624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7219" y="282287"/>
          <a:ext cx="1385454" cy="1489624"/>
        </a:xfrm>
        <a:prstGeom prst="rect">
          <a:avLst/>
        </a:prstGeom>
      </xdr:spPr>
    </xdr:pic>
    <xdr:clientData/>
  </xdr:oneCellAnchor>
  <xdr:oneCellAnchor>
    <xdr:from>
      <xdr:col>35</xdr:col>
      <xdr:colOff>969819</xdr:colOff>
      <xdr:row>1</xdr:row>
      <xdr:rowOff>34637</xdr:rowOff>
    </xdr:from>
    <xdr:ext cx="1385454" cy="1489624"/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7219" y="282287"/>
          <a:ext cx="1385454" cy="1489624"/>
        </a:xfrm>
        <a:prstGeom prst="rect">
          <a:avLst/>
        </a:prstGeom>
      </xdr:spPr>
    </xdr:pic>
    <xdr:clientData/>
  </xdr:oneCellAnchor>
  <xdr:oneCellAnchor>
    <xdr:from>
      <xdr:col>35</xdr:col>
      <xdr:colOff>969819</xdr:colOff>
      <xdr:row>1</xdr:row>
      <xdr:rowOff>34637</xdr:rowOff>
    </xdr:from>
    <xdr:ext cx="1385454" cy="1489624"/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7219" y="282287"/>
          <a:ext cx="1385454" cy="1489624"/>
        </a:xfrm>
        <a:prstGeom prst="rect">
          <a:avLst/>
        </a:prstGeom>
      </xdr:spPr>
    </xdr:pic>
    <xdr:clientData/>
  </xdr:oneCellAnchor>
  <xdr:twoCellAnchor editAs="oneCell">
    <xdr:from>
      <xdr:col>35</xdr:col>
      <xdr:colOff>969819</xdr:colOff>
      <xdr:row>1</xdr:row>
      <xdr:rowOff>34637</xdr:rowOff>
    </xdr:from>
    <xdr:to>
      <xdr:col>36</xdr:col>
      <xdr:colOff>985405</xdr:colOff>
      <xdr:row>2</xdr:row>
      <xdr:rowOff>675671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7219" y="282287"/>
          <a:ext cx="1387186" cy="1488759"/>
        </a:xfrm>
        <a:prstGeom prst="rect">
          <a:avLst/>
        </a:prstGeom>
      </xdr:spPr>
    </xdr:pic>
    <xdr:clientData/>
  </xdr:twoCellAnchor>
  <xdr:twoCellAnchor editAs="oneCell">
    <xdr:from>
      <xdr:col>35</xdr:col>
      <xdr:colOff>969819</xdr:colOff>
      <xdr:row>1</xdr:row>
      <xdr:rowOff>34637</xdr:rowOff>
    </xdr:from>
    <xdr:to>
      <xdr:col>36</xdr:col>
      <xdr:colOff>985405</xdr:colOff>
      <xdr:row>2</xdr:row>
      <xdr:rowOff>675671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C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7219" y="282287"/>
          <a:ext cx="1387186" cy="1488759"/>
        </a:xfrm>
        <a:prstGeom prst="rect">
          <a:avLst/>
        </a:prstGeom>
      </xdr:spPr>
    </xdr:pic>
    <xdr:clientData/>
  </xdr:twoCellAnchor>
  <xdr:twoCellAnchor editAs="oneCell">
    <xdr:from>
      <xdr:col>0</xdr:col>
      <xdr:colOff>62345</xdr:colOff>
      <xdr:row>1</xdr:row>
      <xdr:rowOff>346362</xdr:rowOff>
    </xdr:from>
    <xdr:to>
      <xdr:col>14</xdr:col>
      <xdr:colOff>33770</xdr:colOff>
      <xdr:row>2</xdr:row>
      <xdr:rowOff>537787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C00-000007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45" y="594012"/>
          <a:ext cx="3305175" cy="10391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35</xdr:col>
      <xdr:colOff>969819</xdr:colOff>
      <xdr:row>1</xdr:row>
      <xdr:rowOff>34637</xdr:rowOff>
    </xdr:from>
    <xdr:ext cx="1385454" cy="1489624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7219" y="282287"/>
          <a:ext cx="1385454" cy="1489624"/>
        </a:xfrm>
        <a:prstGeom prst="rect">
          <a:avLst/>
        </a:prstGeom>
      </xdr:spPr>
    </xdr:pic>
    <xdr:clientData/>
  </xdr:oneCellAnchor>
  <xdr:oneCellAnchor>
    <xdr:from>
      <xdr:col>35</xdr:col>
      <xdr:colOff>969819</xdr:colOff>
      <xdr:row>1</xdr:row>
      <xdr:rowOff>34637</xdr:rowOff>
    </xdr:from>
    <xdr:ext cx="1385454" cy="1489624"/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7219" y="282287"/>
          <a:ext cx="1385454" cy="1489624"/>
        </a:xfrm>
        <a:prstGeom prst="rect">
          <a:avLst/>
        </a:prstGeom>
      </xdr:spPr>
    </xdr:pic>
    <xdr:clientData/>
  </xdr:oneCellAnchor>
  <xdr:oneCellAnchor>
    <xdr:from>
      <xdr:col>35</xdr:col>
      <xdr:colOff>969819</xdr:colOff>
      <xdr:row>1</xdr:row>
      <xdr:rowOff>34637</xdr:rowOff>
    </xdr:from>
    <xdr:ext cx="1385454" cy="1489624"/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7219" y="282287"/>
          <a:ext cx="1385454" cy="1489624"/>
        </a:xfrm>
        <a:prstGeom prst="rect">
          <a:avLst/>
        </a:prstGeom>
      </xdr:spPr>
    </xdr:pic>
    <xdr:clientData/>
  </xdr:oneCellAnchor>
  <xdr:twoCellAnchor editAs="oneCell">
    <xdr:from>
      <xdr:col>35</xdr:col>
      <xdr:colOff>969819</xdr:colOff>
      <xdr:row>1</xdr:row>
      <xdr:rowOff>34637</xdr:rowOff>
    </xdr:from>
    <xdr:to>
      <xdr:col>36</xdr:col>
      <xdr:colOff>985405</xdr:colOff>
      <xdr:row>2</xdr:row>
      <xdr:rowOff>675671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7219" y="282287"/>
          <a:ext cx="1387186" cy="1488759"/>
        </a:xfrm>
        <a:prstGeom prst="rect">
          <a:avLst/>
        </a:prstGeom>
      </xdr:spPr>
    </xdr:pic>
    <xdr:clientData/>
  </xdr:twoCellAnchor>
  <xdr:twoCellAnchor editAs="oneCell">
    <xdr:from>
      <xdr:col>35</xdr:col>
      <xdr:colOff>969819</xdr:colOff>
      <xdr:row>1</xdr:row>
      <xdr:rowOff>34637</xdr:rowOff>
    </xdr:from>
    <xdr:to>
      <xdr:col>36</xdr:col>
      <xdr:colOff>985405</xdr:colOff>
      <xdr:row>2</xdr:row>
      <xdr:rowOff>675671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57219" y="282287"/>
          <a:ext cx="1387186" cy="1488759"/>
        </a:xfrm>
        <a:prstGeom prst="rect">
          <a:avLst/>
        </a:prstGeom>
      </xdr:spPr>
    </xdr:pic>
    <xdr:clientData/>
  </xdr:twoCellAnchor>
  <xdr:twoCellAnchor editAs="oneCell">
    <xdr:from>
      <xdr:col>0</xdr:col>
      <xdr:colOff>62345</xdr:colOff>
      <xdr:row>1</xdr:row>
      <xdr:rowOff>346362</xdr:rowOff>
    </xdr:from>
    <xdr:to>
      <xdr:col>14</xdr:col>
      <xdr:colOff>33770</xdr:colOff>
      <xdr:row>2</xdr:row>
      <xdr:rowOff>537787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D00-000007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45" y="594012"/>
          <a:ext cx="3305175" cy="10391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35</xdr:col>
      <xdr:colOff>1080568</xdr:colOff>
      <xdr:row>1</xdr:row>
      <xdr:rowOff>0</xdr:rowOff>
    </xdr:from>
    <xdr:ext cx="1361640" cy="1450705"/>
    <xdr:pic>
      <xdr:nvPicPr>
        <xdr:cNvPr id="22" name="Imagen 21">
          <a:extLst>
            <a:ext uri="{FF2B5EF4-FFF2-40B4-BE49-F238E27FC236}">
              <a16:creationId xmlns:a16="http://schemas.microsoft.com/office/drawing/2014/main" id="{00000000-0008-0000-0E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17988" y="0"/>
          <a:ext cx="1361640" cy="1450705"/>
        </a:xfrm>
        <a:prstGeom prst="rect">
          <a:avLst/>
        </a:prstGeom>
      </xdr:spPr>
    </xdr:pic>
    <xdr:clientData/>
  </xdr:oneCellAnchor>
  <xdr:twoCellAnchor>
    <xdr:from>
      <xdr:col>3</xdr:col>
      <xdr:colOff>0</xdr:colOff>
      <xdr:row>11</xdr:row>
      <xdr:rowOff>49156</xdr:rowOff>
    </xdr:from>
    <xdr:to>
      <xdr:col>25</xdr:col>
      <xdr:colOff>119872</xdr:colOff>
      <xdr:row>34</xdr:row>
      <xdr:rowOff>171450</xdr:rowOff>
    </xdr:to>
    <xdr:grpSp>
      <xdr:nvGrpSpPr>
        <xdr:cNvPr id="53" name="Grupo 52">
          <a:extLst>
            <a:ext uri="{FF2B5EF4-FFF2-40B4-BE49-F238E27FC236}">
              <a16:creationId xmlns:a16="http://schemas.microsoft.com/office/drawing/2014/main" id="{00000000-0008-0000-0E00-000035000000}"/>
            </a:ext>
          </a:extLst>
        </xdr:cNvPr>
        <xdr:cNvGrpSpPr/>
      </xdr:nvGrpSpPr>
      <xdr:grpSpPr>
        <a:xfrm>
          <a:off x="731520" y="6846196"/>
          <a:ext cx="5484352" cy="4724774"/>
          <a:chOff x="1802233" y="-20320"/>
          <a:chExt cx="8432531" cy="6878320"/>
        </a:xfrm>
      </xdr:grpSpPr>
      <xdr:grpSp>
        <xdr:nvGrpSpPr>
          <xdr:cNvPr id="54" name="Grupo 53">
            <a:extLst>
              <a:ext uri="{FF2B5EF4-FFF2-40B4-BE49-F238E27FC236}">
                <a16:creationId xmlns:a16="http://schemas.microsoft.com/office/drawing/2014/main" id="{00000000-0008-0000-0E00-000036000000}"/>
              </a:ext>
            </a:extLst>
          </xdr:cNvPr>
          <xdr:cNvGrpSpPr/>
        </xdr:nvGrpSpPr>
        <xdr:grpSpPr>
          <a:xfrm>
            <a:off x="1952155" y="2"/>
            <a:ext cx="8282609" cy="6857998"/>
            <a:chOff x="1952155" y="2"/>
            <a:chExt cx="8282609" cy="6857998"/>
          </a:xfrm>
        </xdr:grpSpPr>
        <xdr:pic>
          <xdr:nvPicPr>
            <xdr:cNvPr id="80" name="Imagen 79">
              <a:extLst>
                <a:ext uri="{FF2B5EF4-FFF2-40B4-BE49-F238E27FC236}">
                  <a16:creationId xmlns:a16="http://schemas.microsoft.com/office/drawing/2014/main" id="{00000000-0008-0000-0E00-000050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952155" y="2"/>
              <a:ext cx="8282609" cy="6857998"/>
            </a:xfrm>
            <a:prstGeom prst="rect">
              <a:avLst/>
            </a:prstGeom>
          </xdr:spPr>
        </xdr:pic>
        <xdr:sp macro="" textlink="">
          <xdr:nvSpPr>
            <xdr:cNvPr id="81" name="Forma libre: forma 80">
              <a:extLst>
                <a:ext uri="{FF2B5EF4-FFF2-40B4-BE49-F238E27FC236}">
                  <a16:creationId xmlns:a16="http://schemas.microsoft.com/office/drawing/2014/main" id="{00000000-0008-0000-0E00-000051000000}"/>
                </a:ext>
              </a:extLst>
            </xdr:cNvPr>
            <xdr:cNvSpPr/>
          </xdr:nvSpPr>
          <xdr:spPr>
            <a:xfrm>
              <a:off x="5443855" y="617220"/>
              <a:ext cx="25400" cy="1717040"/>
            </a:xfrm>
            <a:custGeom>
              <a:avLst/>
              <a:gdLst>
                <a:gd name="connsiteX0" fmla="*/ 25400 w 25400"/>
                <a:gd name="connsiteY0" fmla="*/ 0 h 1717040"/>
                <a:gd name="connsiteX1" fmla="*/ 0 w 25400"/>
                <a:gd name="connsiteY1" fmla="*/ 1717040 h 171704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25400" h="1717040">
                  <a:moveTo>
                    <a:pt x="25400" y="0"/>
                  </a:moveTo>
                  <a:lnTo>
                    <a:pt x="0" y="1717040"/>
                  </a:lnTo>
                </a:path>
              </a:pathLst>
            </a:custGeom>
            <a:noFill/>
            <a:ln w="25400"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s-CO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endParaRPr lang="es-CO"/>
            </a:p>
          </xdr:txBody>
        </xdr:sp>
        <xdr:sp macro="" textlink="">
          <xdr:nvSpPr>
            <xdr:cNvPr id="82" name="Forma libre: forma 81">
              <a:extLst>
                <a:ext uri="{FF2B5EF4-FFF2-40B4-BE49-F238E27FC236}">
                  <a16:creationId xmlns:a16="http://schemas.microsoft.com/office/drawing/2014/main" id="{00000000-0008-0000-0E00-000052000000}"/>
                </a:ext>
              </a:extLst>
            </xdr:cNvPr>
            <xdr:cNvSpPr/>
          </xdr:nvSpPr>
          <xdr:spPr>
            <a:xfrm>
              <a:off x="6695440" y="2915920"/>
              <a:ext cx="2910840" cy="157480"/>
            </a:xfrm>
            <a:custGeom>
              <a:avLst/>
              <a:gdLst>
                <a:gd name="connsiteX0" fmla="*/ 0 w 2910840"/>
                <a:gd name="connsiteY0" fmla="*/ 157480 h 157480"/>
                <a:gd name="connsiteX1" fmla="*/ 2910840 w 2910840"/>
                <a:gd name="connsiteY1" fmla="*/ 0 h 15748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w="2910840" h="157480">
                  <a:moveTo>
                    <a:pt x="0" y="157480"/>
                  </a:moveTo>
                  <a:lnTo>
                    <a:pt x="2910840" y="0"/>
                  </a:lnTo>
                </a:path>
              </a:pathLst>
            </a:custGeom>
            <a:noFill/>
            <a:ln w="25400"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s-CO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endParaRPr lang="es-CO"/>
            </a:p>
          </xdr:txBody>
        </xdr:sp>
      </xdr:grpSp>
      <xdr:cxnSp macro="">
        <xdr:nvCxnSpPr>
          <xdr:cNvPr id="55" name="Conector recto 54">
            <a:extLst>
              <a:ext uri="{FF2B5EF4-FFF2-40B4-BE49-F238E27FC236}">
                <a16:creationId xmlns:a16="http://schemas.microsoft.com/office/drawing/2014/main" id="{00000000-0008-0000-0E00-000037000000}"/>
              </a:ext>
            </a:extLst>
          </xdr:cNvPr>
          <xdr:cNvCxnSpPr>
            <a:cxnSpLocks/>
          </xdr:cNvCxnSpPr>
        </xdr:nvCxnSpPr>
        <xdr:spPr>
          <a:xfrm flipH="1" flipV="1">
            <a:off x="2007658" y="2839405"/>
            <a:ext cx="4053629" cy="2349817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6" name="Conector recto 55">
            <a:extLst>
              <a:ext uri="{FF2B5EF4-FFF2-40B4-BE49-F238E27FC236}">
                <a16:creationId xmlns:a16="http://schemas.microsoft.com/office/drawing/2014/main" id="{00000000-0008-0000-0E00-000038000000}"/>
              </a:ext>
            </a:extLst>
          </xdr:cNvPr>
          <xdr:cNvCxnSpPr>
            <a:cxnSpLocks/>
          </xdr:cNvCxnSpPr>
        </xdr:nvCxnSpPr>
        <xdr:spPr>
          <a:xfrm flipV="1">
            <a:off x="3040380" y="542545"/>
            <a:ext cx="2439924" cy="1271017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57" name="Forma libre: forma 56">
            <a:extLst>
              <a:ext uri="{FF2B5EF4-FFF2-40B4-BE49-F238E27FC236}">
                <a16:creationId xmlns:a16="http://schemas.microsoft.com/office/drawing/2014/main" id="{00000000-0008-0000-0E00-000039000000}"/>
              </a:ext>
            </a:extLst>
          </xdr:cNvPr>
          <xdr:cNvSpPr/>
        </xdr:nvSpPr>
        <xdr:spPr>
          <a:xfrm>
            <a:off x="5468620" y="599440"/>
            <a:ext cx="1330960" cy="965200"/>
          </a:xfrm>
          <a:custGeom>
            <a:avLst/>
            <a:gdLst>
              <a:gd name="connsiteX0" fmla="*/ 0 w 1330960"/>
              <a:gd name="connsiteY0" fmla="*/ 0 h 965200"/>
              <a:gd name="connsiteX1" fmla="*/ 1330960 w 1330960"/>
              <a:gd name="connsiteY1" fmla="*/ 965200 h 9652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1330960" h="965200">
                <a:moveTo>
                  <a:pt x="0" y="0"/>
                </a:moveTo>
                <a:lnTo>
                  <a:pt x="1330960" y="965200"/>
                </a:lnTo>
              </a:path>
            </a:pathLst>
          </a:custGeom>
          <a:noFill/>
          <a:ln w="31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es-CO"/>
          </a:p>
        </xdr:txBody>
      </xdr:sp>
      <xdr:cxnSp macro="">
        <xdr:nvCxnSpPr>
          <xdr:cNvPr id="58" name="Conector recto 57">
            <a:extLst>
              <a:ext uri="{FF2B5EF4-FFF2-40B4-BE49-F238E27FC236}">
                <a16:creationId xmlns:a16="http://schemas.microsoft.com/office/drawing/2014/main" id="{00000000-0008-0000-0E00-00003A000000}"/>
              </a:ext>
            </a:extLst>
          </xdr:cNvPr>
          <xdr:cNvCxnSpPr>
            <a:cxnSpLocks/>
          </xdr:cNvCxnSpPr>
        </xdr:nvCxnSpPr>
        <xdr:spPr>
          <a:xfrm flipV="1">
            <a:off x="6218936" y="4344416"/>
            <a:ext cx="998220" cy="859155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9" name="Conector recto 58">
            <a:extLst>
              <a:ext uri="{FF2B5EF4-FFF2-40B4-BE49-F238E27FC236}">
                <a16:creationId xmlns:a16="http://schemas.microsoft.com/office/drawing/2014/main" id="{00000000-0008-0000-0E00-00003B000000}"/>
              </a:ext>
            </a:extLst>
          </xdr:cNvPr>
          <xdr:cNvCxnSpPr>
            <a:cxnSpLocks/>
          </xdr:cNvCxnSpPr>
        </xdr:nvCxnSpPr>
        <xdr:spPr>
          <a:xfrm flipV="1">
            <a:off x="7217156" y="3073400"/>
            <a:ext cx="2439924" cy="1271017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0" name="Conector recto 59">
            <a:extLst>
              <a:ext uri="{FF2B5EF4-FFF2-40B4-BE49-F238E27FC236}">
                <a16:creationId xmlns:a16="http://schemas.microsoft.com/office/drawing/2014/main" id="{00000000-0008-0000-0E00-00003C000000}"/>
              </a:ext>
            </a:extLst>
          </xdr:cNvPr>
          <xdr:cNvCxnSpPr>
            <a:cxnSpLocks/>
          </xdr:cNvCxnSpPr>
        </xdr:nvCxnSpPr>
        <xdr:spPr>
          <a:xfrm flipV="1">
            <a:off x="2042160" y="1813561"/>
            <a:ext cx="998220" cy="859155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1" name="Conector recto 60">
            <a:extLst>
              <a:ext uri="{FF2B5EF4-FFF2-40B4-BE49-F238E27FC236}">
                <a16:creationId xmlns:a16="http://schemas.microsoft.com/office/drawing/2014/main" id="{00000000-0008-0000-0E00-00003D000000}"/>
              </a:ext>
            </a:extLst>
          </xdr:cNvPr>
          <xdr:cNvCxnSpPr>
            <a:cxnSpLocks/>
          </xdr:cNvCxnSpPr>
        </xdr:nvCxnSpPr>
        <xdr:spPr>
          <a:xfrm flipH="1" flipV="1">
            <a:off x="3061928" y="1898492"/>
            <a:ext cx="4053629" cy="2349817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62" name="CuadroTexto 47">
            <a:extLst>
              <a:ext uri="{FF2B5EF4-FFF2-40B4-BE49-F238E27FC236}">
                <a16:creationId xmlns:a16="http://schemas.microsoft.com/office/drawing/2014/main" id="{00000000-0008-0000-0E00-00003E000000}"/>
              </a:ext>
            </a:extLst>
          </xdr:cNvPr>
          <xdr:cNvSpPr txBox="1"/>
        </xdr:nvSpPr>
        <xdr:spPr>
          <a:xfrm rot="1825140">
            <a:off x="3897420" y="2924524"/>
            <a:ext cx="1693675" cy="79857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sz="1200" b="1">
                <a:solidFill>
                  <a:srgbClr val="FF0000"/>
                </a:solidFill>
              </a:rPr>
              <a:t>18,20 m</a:t>
            </a:r>
          </a:p>
        </xdr:txBody>
      </xdr:sp>
      <xdr:cxnSp macro="">
        <xdr:nvCxnSpPr>
          <xdr:cNvPr id="63" name="Conector recto 62">
            <a:extLst>
              <a:ext uri="{FF2B5EF4-FFF2-40B4-BE49-F238E27FC236}">
                <a16:creationId xmlns:a16="http://schemas.microsoft.com/office/drawing/2014/main" id="{00000000-0008-0000-0E00-00003F000000}"/>
              </a:ext>
            </a:extLst>
          </xdr:cNvPr>
          <xdr:cNvCxnSpPr>
            <a:cxnSpLocks/>
          </xdr:cNvCxnSpPr>
        </xdr:nvCxnSpPr>
        <xdr:spPr>
          <a:xfrm flipH="1" flipV="1">
            <a:off x="5402224" y="656434"/>
            <a:ext cx="1318618" cy="947419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64" name="CuadroTexto 55">
            <a:extLst>
              <a:ext uri="{FF2B5EF4-FFF2-40B4-BE49-F238E27FC236}">
                <a16:creationId xmlns:a16="http://schemas.microsoft.com/office/drawing/2014/main" id="{00000000-0008-0000-0E00-000040000000}"/>
              </a:ext>
            </a:extLst>
          </xdr:cNvPr>
          <xdr:cNvSpPr txBox="1"/>
        </xdr:nvSpPr>
        <xdr:spPr>
          <a:xfrm rot="1825140">
            <a:off x="2657378" y="3648285"/>
            <a:ext cx="1539705" cy="725974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sz="1200" b="1">
                <a:solidFill>
                  <a:srgbClr val="FF0000"/>
                </a:solidFill>
              </a:rPr>
              <a:t>18,20 m</a:t>
            </a:r>
          </a:p>
        </xdr:txBody>
      </xdr:sp>
      <xdr:sp macro="" textlink="">
        <xdr:nvSpPr>
          <xdr:cNvPr id="65" name="CuadroTexto 56">
            <a:extLst>
              <a:ext uri="{FF2B5EF4-FFF2-40B4-BE49-F238E27FC236}">
                <a16:creationId xmlns:a16="http://schemas.microsoft.com/office/drawing/2014/main" id="{00000000-0008-0000-0E00-000041000000}"/>
              </a:ext>
            </a:extLst>
          </xdr:cNvPr>
          <xdr:cNvSpPr txBox="1"/>
        </xdr:nvSpPr>
        <xdr:spPr>
          <a:xfrm rot="19937287">
            <a:off x="3542227" y="548300"/>
            <a:ext cx="1272483" cy="798572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sz="1200" b="1">
                <a:solidFill>
                  <a:srgbClr val="FF0000"/>
                </a:solidFill>
              </a:rPr>
              <a:t>10,65 m</a:t>
            </a:r>
          </a:p>
        </xdr:txBody>
      </xdr:sp>
      <xdr:sp macro="" textlink="">
        <xdr:nvSpPr>
          <xdr:cNvPr id="66" name="CuadroTexto 57">
            <a:extLst>
              <a:ext uri="{FF2B5EF4-FFF2-40B4-BE49-F238E27FC236}">
                <a16:creationId xmlns:a16="http://schemas.microsoft.com/office/drawing/2014/main" id="{00000000-0008-0000-0E00-000042000000}"/>
              </a:ext>
            </a:extLst>
          </xdr:cNvPr>
          <xdr:cNvSpPr txBox="1"/>
        </xdr:nvSpPr>
        <xdr:spPr>
          <a:xfrm rot="19172966">
            <a:off x="1802233" y="1822398"/>
            <a:ext cx="1272483" cy="478050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sz="1200" b="1">
                <a:solidFill>
                  <a:srgbClr val="FF0000"/>
                </a:solidFill>
              </a:rPr>
              <a:t>4,59 m</a:t>
            </a:r>
          </a:p>
        </xdr:txBody>
      </xdr:sp>
      <xdr:sp macro="" textlink="">
        <xdr:nvSpPr>
          <xdr:cNvPr id="67" name="CuadroTexto 58">
            <a:extLst>
              <a:ext uri="{FF2B5EF4-FFF2-40B4-BE49-F238E27FC236}">
                <a16:creationId xmlns:a16="http://schemas.microsoft.com/office/drawing/2014/main" id="{00000000-0008-0000-0E00-000043000000}"/>
              </a:ext>
            </a:extLst>
          </xdr:cNvPr>
          <xdr:cNvSpPr txBox="1"/>
        </xdr:nvSpPr>
        <xdr:spPr>
          <a:xfrm rot="19977943">
            <a:off x="7974408" y="3534800"/>
            <a:ext cx="1539705" cy="725974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sz="1200" b="1">
                <a:solidFill>
                  <a:srgbClr val="FF0000"/>
                </a:solidFill>
              </a:rPr>
              <a:t>11,06 m</a:t>
            </a:r>
          </a:p>
        </xdr:txBody>
      </xdr:sp>
      <xdr:sp macro="" textlink="">
        <xdr:nvSpPr>
          <xdr:cNvPr id="68" name="CuadroTexto 59">
            <a:extLst>
              <a:ext uri="{FF2B5EF4-FFF2-40B4-BE49-F238E27FC236}">
                <a16:creationId xmlns:a16="http://schemas.microsoft.com/office/drawing/2014/main" id="{00000000-0008-0000-0E00-000044000000}"/>
              </a:ext>
            </a:extLst>
          </xdr:cNvPr>
          <xdr:cNvSpPr txBox="1"/>
        </xdr:nvSpPr>
        <xdr:spPr>
          <a:xfrm rot="19295487">
            <a:off x="6410017" y="4753990"/>
            <a:ext cx="1051639" cy="478050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sz="1200" b="1">
                <a:solidFill>
                  <a:srgbClr val="FF0000"/>
                </a:solidFill>
              </a:rPr>
              <a:t>4,59 m</a:t>
            </a:r>
          </a:p>
        </xdr:txBody>
      </xdr:sp>
      <xdr:sp macro="" textlink="">
        <xdr:nvSpPr>
          <xdr:cNvPr id="69" name="Forma libre: forma 68">
            <a:extLst>
              <a:ext uri="{FF2B5EF4-FFF2-40B4-BE49-F238E27FC236}">
                <a16:creationId xmlns:a16="http://schemas.microsoft.com/office/drawing/2014/main" id="{00000000-0008-0000-0E00-000045000000}"/>
              </a:ext>
            </a:extLst>
          </xdr:cNvPr>
          <xdr:cNvSpPr/>
        </xdr:nvSpPr>
        <xdr:spPr>
          <a:xfrm>
            <a:off x="8188960" y="2209800"/>
            <a:ext cx="1468120" cy="706120"/>
          </a:xfrm>
          <a:custGeom>
            <a:avLst/>
            <a:gdLst>
              <a:gd name="connsiteX0" fmla="*/ 1468120 w 1468120"/>
              <a:gd name="connsiteY0" fmla="*/ 706120 h 706120"/>
              <a:gd name="connsiteX1" fmla="*/ 0 w 1468120"/>
              <a:gd name="connsiteY1" fmla="*/ 0 h 70612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1468120" h="706120">
                <a:moveTo>
                  <a:pt x="1468120" y="706120"/>
                </a:moveTo>
                <a:lnTo>
                  <a:pt x="0" y="0"/>
                </a:lnTo>
              </a:path>
            </a:pathLst>
          </a:custGeom>
          <a:noFill/>
          <a:ln w="31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es-CO"/>
          </a:p>
        </xdr:txBody>
      </xdr:sp>
      <xdr:sp macro="" textlink="">
        <xdr:nvSpPr>
          <xdr:cNvPr id="70" name="CuadroTexto 50">
            <a:extLst>
              <a:ext uri="{FF2B5EF4-FFF2-40B4-BE49-F238E27FC236}">
                <a16:creationId xmlns:a16="http://schemas.microsoft.com/office/drawing/2014/main" id="{00000000-0008-0000-0E00-000046000000}"/>
              </a:ext>
            </a:extLst>
          </xdr:cNvPr>
          <xdr:cNvSpPr txBox="1"/>
        </xdr:nvSpPr>
        <xdr:spPr>
          <a:xfrm rot="2166472">
            <a:off x="5085934" y="933259"/>
            <a:ext cx="1272483" cy="739314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sz="1200" b="1">
                <a:solidFill>
                  <a:srgbClr val="FF0000"/>
                </a:solidFill>
              </a:rPr>
              <a:t>6,49 m</a:t>
            </a:r>
          </a:p>
        </xdr:txBody>
      </xdr:sp>
      <xdr:cxnSp macro="">
        <xdr:nvCxnSpPr>
          <xdr:cNvPr id="71" name="Conector recto 70">
            <a:extLst>
              <a:ext uri="{FF2B5EF4-FFF2-40B4-BE49-F238E27FC236}">
                <a16:creationId xmlns:a16="http://schemas.microsoft.com/office/drawing/2014/main" id="{00000000-0008-0000-0E00-000047000000}"/>
              </a:ext>
            </a:extLst>
          </xdr:cNvPr>
          <xdr:cNvCxnSpPr>
            <a:cxnSpLocks/>
          </xdr:cNvCxnSpPr>
        </xdr:nvCxnSpPr>
        <xdr:spPr>
          <a:xfrm flipH="1" flipV="1">
            <a:off x="8152384" y="2264664"/>
            <a:ext cx="1442462" cy="706120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72" name="CuadroTexto 52">
            <a:extLst>
              <a:ext uri="{FF2B5EF4-FFF2-40B4-BE49-F238E27FC236}">
                <a16:creationId xmlns:a16="http://schemas.microsoft.com/office/drawing/2014/main" id="{00000000-0008-0000-0E00-000048000000}"/>
              </a:ext>
            </a:extLst>
          </xdr:cNvPr>
          <xdr:cNvSpPr txBox="1"/>
        </xdr:nvSpPr>
        <xdr:spPr>
          <a:xfrm rot="1575741">
            <a:off x="8117071" y="2512016"/>
            <a:ext cx="1051639" cy="478050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sz="1200" b="1">
                <a:solidFill>
                  <a:srgbClr val="FF0000"/>
                </a:solidFill>
              </a:rPr>
              <a:t>6,41 m</a:t>
            </a:r>
          </a:p>
        </xdr:txBody>
      </xdr:sp>
      <xdr:cxnSp macro="">
        <xdr:nvCxnSpPr>
          <xdr:cNvPr id="73" name="Conector recto 72">
            <a:extLst>
              <a:ext uri="{FF2B5EF4-FFF2-40B4-BE49-F238E27FC236}">
                <a16:creationId xmlns:a16="http://schemas.microsoft.com/office/drawing/2014/main" id="{00000000-0008-0000-0E00-000049000000}"/>
              </a:ext>
            </a:extLst>
          </xdr:cNvPr>
          <xdr:cNvCxnSpPr>
            <a:cxnSpLocks/>
          </xdr:cNvCxnSpPr>
        </xdr:nvCxnSpPr>
        <xdr:spPr>
          <a:xfrm flipH="1" flipV="1">
            <a:off x="5382638" y="2408937"/>
            <a:ext cx="1215350" cy="721359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4" name="Conector recto 73">
            <a:extLst>
              <a:ext uri="{FF2B5EF4-FFF2-40B4-BE49-F238E27FC236}">
                <a16:creationId xmlns:a16="http://schemas.microsoft.com/office/drawing/2014/main" id="{00000000-0008-0000-0E00-00004A000000}"/>
              </a:ext>
            </a:extLst>
          </xdr:cNvPr>
          <xdr:cNvCxnSpPr>
            <a:cxnSpLocks/>
          </xdr:cNvCxnSpPr>
        </xdr:nvCxnSpPr>
        <xdr:spPr>
          <a:xfrm flipH="1">
            <a:off x="5315294" y="1494690"/>
            <a:ext cx="1405549" cy="806700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5" name="Conector recto 74">
            <a:extLst>
              <a:ext uri="{FF2B5EF4-FFF2-40B4-BE49-F238E27FC236}">
                <a16:creationId xmlns:a16="http://schemas.microsoft.com/office/drawing/2014/main" id="{00000000-0008-0000-0E00-00004B000000}"/>
              </a:ext>
            </a:extLst>
          </xdr:cNvPr>
          <xdr:cNvCxnSpPr>
            <a:cxnSpLocks/>
          </xdr:cNvCxnSpPr>
        </xdr:nvCxnSpPr>
        <xdr:spPr>
          <a:xfrm flipH="1">
            <a:off x="6669626" y="2192679"/>
            <a:ext cx="1405549" cy="806700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76" name="CuadroTexto 74">
            <a:extLst>
              <a:ext uri="{FF2B5EF4-FFF2-40B4-BE49-F238E27FC236}">
                <a16:creationId xmlns:a16="http://schemas.microsoft.com/office/drawing/2014/main" id="{00000000-0008-0000-0E00-00004C000000}"/>
              </a:ext>
            </a:extLst>
          </xdr:cNvPr>
          <xdr:cNvSpPr txBox="1"/>
        </xdr:nvSpPr>
        <xdr:spPr>
          <a:xfrm rot="1825140">
            <a:off x="5101106" y="2605889"/>
            <a:ext cx="1272483" cy="725974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sz="1200" b="1">
                <a:solidFill>
                  <a:srgbClr val="FF0000"/>
                </a:solidFill>
              </a:rPr>
              <a:t>5,381 m</a:t>
            </a:r>
          </a:p>
        </xdr:txBody>
      </xdr:sp>
      <xdr:sp macro="" textlink="">
        <xdr:nvSpPr>
          <xdr:cNvPr id="77" name="CuadroTexto 75">
            <a:extLst>
              <a:ext uri="{FF2B5EF4-FFF2-40B4-BE49-F238E27FC236}">
                <a16:creationId xmlns:a16="http://schemas.microsoft.com/office/drawing/2014/main" id="{00000000-0008-0000-0E00-00004D000000}"/>
              </a:ext>
            </a:extLst>
          </xdr:cNvPr>
          <xdr:cNvSpPr txBox="1"/>
        </xdr:nvSpPr>
        <xdr:spPr>
          <a:xfrm rot="19783424">
            <a:off x="5304579" y="1557002"/>
            <a:ext cx="1272483" cy="739314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sz="1200" b="1">
                <a:solidFill>
                  <a:srgbClr val="FF0000"/>
                </a:solidFill>
              </a:rPr>
              <a:t>6,324 m</a:t>
            </a:r>
          </a:p>
        </xdr:txBody>
      </xdr:sp>
      <xdr:sp macro="" textlink="">
        <xdr:nvSpPr>
          <xdr:cNvPr id="78" name="CuadroTexto 82">
            <a:extLst>
              <a:ext uri="{FF2B5EF4-FFF2-40B4-BE49-F238E27FC236}">
                <a16:creationId xmlns:a16="http://schemas.microsoft.com/office/drawing/2014/main" id="{00000000-0008-0000-0E00-00004E000000}"/>
              </a:ext>
            </a:extLst>
          </xdr:cNvPr>
          <xdr:cNvSpPr txBox="1"/>
        </xdr:nvSpPr>
        <xdr:spPr>
          <a:xfrm rot="19783424">
            <a:off x="6785494" y="2502341"/>
            <a:ext cx="1399731" cy="725974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sz="1200" b="1">
                <a:solidFill>
                  <a:srgbClr val="FF0000"/>
                </a:solidFill>
              </a:rPr>
              <a:t>6.728 m</a:t>
            </a:r>
          </a:p>
        </xdr:txBody>
      </xdr:sp>
      <xdr:sp macro="" textlink="">
        <xdr:nvSpPr>
          <xdr:cNvPr id="79" name="Forma libre: forma 78">
            <a:extLst>
              <a:ext uri="{FF2B5EF4-FFF2-40B4-BE49-F238E27FC236}">
                <a16:creationId xmlns:a16="http://schemas.microsoft.com/office/drawing/2014/main" id="{00000000-0008-0000-0E00-00004F000000}"/>
              </a:ext>
            </a:extLst>
          </xdr:cNvPr>
          <xdr:cNvSpPr/>
        </xdr:nvSpPr>
        <xdr:spPr>
          <a:xfrm>
            <a:off x="5608320" y="-20320"/>
            <a:ext cx="4196080" cy="2346960"/>
          </a:xfrm>
          <a:custGeom>
            <a:avLst/>
            <a:gdLst>
              <a:gd name="connsiteX0" fmla="*/ 0 w 4196080"/>
              <a:gd name="connsiteY0" fmla="*/ 71120 h 2346960"/>
              <a:gd name="connsiteX1" fmla="*/ 4196080 w 4196080"/>
              <a:gd name="connsiteY1" fmla="*/ 1473200 h 2346960"/>
              <a:gd name="connsiteX2" fmla="*/ 1676400 w 4196080"/>
              <a:gd name="connsiteY2" fmla="*/ 0 h 2346960"/>
              <a:gd name="connsiteX3" fmla="*/ 1615440 w 4196080"/>
              <a:gd name="connsiteY3" fmla="*/ 20320 h 2346960"/>
              <a:gd name="connsiteX4" fmla="*/ 3982720 w 4196080"/>
              <a:gd name="connsiteY4" fmla="*/ 2346960 h 2346960"/>
              <a:gd name="connsiteX5" fmla="*/ 3749040 w 4196080"/>
              <a:gd name="connsiteY5" fmla="*/ 2214880 h 2346960"/>
              <a:gd name="connsiteX6" fmla="*/ 2367280 w 4196080"/>
              <a:gd name="connsiteY6" fmla="*/ 802640 h 234696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4196080" h="2346960">
                <a:moveTo>
                  <a:pt x="0" y="71120"/>
                </a:moveTo>
                <a:lnTo>
                  <a:pt x="4196080" y="1473200"/>
                </a:lnTo>
                <a:lnTo>
                  <a:pt x="1676400" y="0"/>
                </a:lnTo>
                <a:lnTo>
                  <a:pt x="1615440" y="20320"/>
                </a:lnTo>
                <a:lnTo>
                  <a:pt x="3982720" y="2346960"/>
                </a:lnTo>
                <a:lnTo>
                  <a:pt x="3749040" y="2214880"/>
                </a:lnTo>
                <a:lnTo>
                  <a:pt x="2367280" y="802640"/>
                </a:lnTo>
              </a:path>
            </a:pathLst>
          </a:custGeom>
          <a:noFill/>
          <a:ln w="50800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es-CO"/>
          </a:p>
        </xdr:txBody>
      </xdr:sp>
    </xdr:grpSp>
    <xdr:clientData/>
  </xdr:twoCellAnchor>
  <xdr:twoCellAnchor editAs="oneCell">
    <xdr:from>
      <xdr:col>0</xdr:col>
      <xdr:colOff>121920</xdr:colOff>
      <xdr:row>1</xdr:row>
      <xdr:rowOff>335280</xdr:rowOff>
    </xdr:from>
    <xdr:to>
      <xdr:col>14</xdr:col>
      <xdr:colOff>43815</xdr:colOff>
      <xdr:row>2</xdr:row>
      <xdr:rowOff>541945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76BA6003-51B2-4626-95CA-4B9CFF16C1EF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" y="533400"/>
          <a:ext cx="3335655" cy="106010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35</xdr:col>
      <xdr:colOff>1080568</xdr:colOff>
      <xdr:row>1</xdr:row>
      <xdr:rowOff>0</xdr:rowOff>
    </xdr:from>
    <xdr:ext cx="1361640" cy="1450705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26108" y="198120"/>
          <a:ext cx="1361640" cy="1450705"/>
        </a:xfrm>
        <a:prstGeom prst="rect">
          <a:avLst/>
        </a:prstGeom>
      </xdr:spPr>
    </xdr:pic>
    <xdr:clientData/>
  </xdr:oneCellAnchor>
  <xdr:twoCellAnchor>
    <xdr:from>
      <xdr:col>3</xdr:col>
      <xdr:colOff>38100</xdr:colOff>
      <xdr:row>10</xdr:row>
      <xdr:rowOff>93445</xdr:rowOff>
    </xdr:from>
    <xdr:to>
      <xdr:col>27</xdr:col>
      <xdr:colOff>76200</xdr:colOff>
      <xdr:row>33</xdr:row>
      <xdr:rowOff>176646</xdr:rowOff>
    </xdr:to>
    <xdr:grpSp>
      <xdr:nvGrpSpPr>
        <xdr:cNvPr id="33" name="Grupo 32">
          <a:extLst>
            <a:ext uri="{FF2B5EF4-FFF2-40B4-BE49-F238E27FC236}">
              <a16:creationId xmlns:a16="http://schemas.microsoft.com/office/drawing/2014/main" id="{00000000-0008-0000-0F00-000021000000}"/>
            </a:ext>
          </a:extLst>
        </xdr:cNvPr>
        <xdr:cNvGrpSpPr/>
      </xdr:nvGrpSpPr>
      <xdr:grpSpPr>
        <a:xfrm>
          <a:off x="769620" y="6646645"/>
          <a:ext cx="5890260" cy="4731401"/>
          <a:chOff x="2039306" y="0"/>
          <a:chExt cx="8297641" cy="6858000"/>
        </a:xfrm>
      </xdr:grpSpPr>
      <xdr:grpSp>
        <xdr:nvGrpSpPr>
          <xdr:cNvPr id="34" name="Grupo 33">
            <a:extLst>
              <a:ext uri="{FF2B5EF4-FFF2-40B4-BE49-F238E27FC236}">
                <a16:creationId xmlns:a16="http://schemas.microsoft.com/office/drawing/2014/main" id="{00000000-0008-0000-0F00-000022000000}"/>
              </a:ext>
            </a:extLst>
          </xdr:cNvPr>
          <xdr:cNvGrpSpPr/>
        </xdr:nvGrpSpPr>
        <xdr:grpSpPr>
          <a:xfrm>
            <a:off x="2039306" y="0"/>
            <a:ext cx="8297641" cy="6858000"/>
            <a:chOff x="2039306" y="0"/>
            <a:chExt cx="8297641" cy="6858000"/>
          </a:xfrm>
        </xdr:grpSpPr>
        <xdr:pic>
          <xdr:nvPicPr>
            <xdr:cNvPr id="51" name="Imagen 50">
              <a:extLst>
                <a:ext uri="{FF2B5EF4-FFF2-40B4-BE49-F238E27FC236}">
                  <a16:creationId xmlns:a16="http://schemas.microsoft.com/office/drawing/2014/main" id="{00000000-0008-0000-0F00-000033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039306" y="0"/>
              <a:ext cx="8297641" cy="6858000"/>
            </a:xfrm>
            <a:prstGeom prst="rect">
              <a:avLst/>
            </a:prstGeom>
          </xdr:spPr>
        </xdr:pic>
        <xdr:sp macro="" textlink="">
          <xdr:nvSpPr>
            <xdr:cNvPr id="52" name="Forma libre: forma 51">
              <a:extLst>
                <a:ext uri="{FF2B5EF4-FFF2-40B4-BE49-F238E27FC236}">
                  <a16:creationId xmlns:a16="http://schemas.microsoft.com/office/drawing/2014/main" id="{00000000-0008-0000-0F00-000034000000}"/>
                </a:ext>
              </a:extLst>
            </xdr:cNvPr>
            <xdr:cNvSpPr/>
          </xdr:nvSpPr>
          <xdr:spPr>
            <a:xfrm>
              <a:off x="4396740" y="312420"/>
              <a:ext cx="2335530" cy="1798320"/>
            </a:xfrm>
            <a:custGeom>
              <a:avLst/>
              <a:gdLst>
                <a:gd name="connsiteX0" fmla="*/ 1604010 w 2335530"/>
                <a:gd name="connsiteY0" fmla="*/ 0 h 1798320"/>
                <a:gd name="connsiteX1" fmla="*/ 0 w 2335530"/>
                <a:gd name="connsiteY1" fmla="*/ 1798320 h 1798320"/>
                <a:gd name="connsiteX2" fmla="*/ 2335530 w 2335530"/>
                <a:gd name="connsiteY2" fmla="*/ 461010 h 179832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</a:cxnLst>
              <a:rect l="l" t="t" r="r" b="b"/>
              <a:pathLst>
                <a:path w="2335530" h="1798320">
                  <a:moveTo>
                    <a:pt x="1604010" y="0"/>
                  </a:moveTo>
                  <a:lnTo>
                    <a:pt x="0" y="1798320"/>
                  </a:lnTo>
                  <a:lnTo>
                    <a:pt x="2335530" y="461010"/>
                  </a:lnTo>
                </a:path>
              </a:pathLst>
            </a:custGeom>
            <a:noFill/>
            <a:ln w="31750"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s-CO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endParaRPr lang="es-CO"/>
            </a:p>
          </xdr:txBody>
        </xdr:sp>
        <xdr:sp macro="" textlink="">
          <xdr:nvSpPr>
            <xdr:cNvPr id="53" name="Forma libre: forma 52">
              <a:extLst>
                <a:ext uri="{FF2B5EF4-FFF2-40B4-BE49-F238E27FC236}">
                  <a16:creationId xmlns:a16="http://schemas.microsoft.com/office/drawing/2014/main" id="{00000000-0008-0000-0F00-000035000000}"/>
                </a:ext>
              </a:extLst>
            </xdr:cNvPr>
            <xdr:cNvSpPr/>
          </xdr:nvSpPr>
          <xdr:spPr>
            <a:xfrm>
              <a:off x="7071360" y="2341880"/>
              <a:ext cx="3068320" cy="1325880"/>
            </a:xfrm>
            <a:custGeom>
              <a:avLst/>
              <a:gdLst>
                <a:gd name="connsiteX0" fmla="*/ 2286000 w 3068320"/>
                <a:gd name="connsiteY0" fmla="*/ 0 h 1325880"/>
                <a:gd name="connsiteX1" fmla="*/ 0 w 3068320"/>
                <a:gd name="connsiteY1" fmla="*/ 1325880 h 1325880"/>
                <a:gd name="connsiteX2" fmla="*/ 3068320 w 3068320"/>
                <a:gd name="connsiteY2" fmla="*/ 378460 h 132588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</a:cxnLst>
              <a:rect l="l" t="t" r="r" b="b"/>
              <a:pathLst>
                <a:path w="3068320" h="1325880">
                  <a:moveTo>
                    <a:pt x="2286000" y="0"/>
                  </a:moveTo>
                  <a:lnTo>
                    <a:pt x="0" y="1325880"/>
                  </a:lnTo>
                  <a:lnTo>
                    <a:pt x="3068320" y="378460"/>
                  </a:lnTo>
                </a:path>
              </a:pathLst>
            </a:custGeom>
            <a:noFill/>
            <a:ln w="31750"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s-CO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endParaRPr lang="es-CO"/>
            </a:p>
          </xdr:txBody>
        </xdr:sp>
        <xdr:sp macro="" textlink="">
          <xdr:nvSpPr>
            <xdr:cNvPr id="54" name="Forma libre: forma 53">
              <a:extLst>
                <a:ext uri="{FF2B5EF4-FFF2-40B4-BE49-F238E27FC236}">
                  <a16:creationId xmlns:a16="http://schemas.microsoft.com/office/drawing/2014/main" id="{00000000-0008-0000-0F00-000036000000}"/>
                </a:ext>
              </a:extLst>
            </xdr:cNvPr>
            <xdr:cNvSpPr/>
          </xdr:nvSpPr>
          <xdr:spPr>
            <a:xfrm>
              <a:off x="2692400" y="2138680"/>
              <a:ext cx="4358640" cy="2418080"/>
            </a:xfrm>
            <a:custGeom>
              <a:avLst/>
              <a:gdLst>
                <a:gd name="connsiteX0" fmla="*/ 0 w 4358640"/>
                <a:gd name="connsiteY0" fmla="*/ 76200 h 2418080"/>
                <a:gd name="connsiteX1" fmla="*/ 4358640 w 4358640"/>
                <a:gd name="connsiteY1" fmla="*/ 1518920 h 2418080"/>
                <a:gd name="connsiteX2" fmla="*/ 1706880 w 4358640"/>
                <a:gd name="connsiteY2" fmla="*/ 0 h 2418080"/>
                <a:gd name="connsiteX3" fmla="*/ 4099560 w 4358640"/>
                <a:gd name="connsiteY3" fmla="*/ 2418080 h 241808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</a:cxnLst>
              <a:rect l="l" t="t" r="r" b="b"/>
              <a:pathLst>
                <a:path w="4358640" h="2418080">
                  <a:moveTo>
                    <a:pt x="0" y="76200"/>
                  </a:moveTo>
                  <a:lnTo>
                    <a:pt x="4358640" y="1518920"/>
                  </a:lnTo>
                  <a:lnTo>
                    <a:pt x="1706880" y="0"/>
                  </a:lnTo>
                  <a:lnTo>
                    <a:pt x="4099560" y="2418080"/>
                  </a:lnTo>
                </a:path>
              </a:pathLst>
            </a:custGeom>
            <a:noFill/>
            <a:ln w="31750"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rtlCol="0" anchor="ctr"/>
            <a:lstStyle>
              <a:defPPr>
                <a:defRPr lang="es-CO"/>
              </a:defPPr>
              <a:lvl1pPr marL="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algn="l" defTabSz="914400" rtl="0" eaLnBrk="1" latinLnBrk="0" hangingPunct="1">
                <a:defRPr sz="1800" kern="12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ctr"/>
              <a:endParaRPr lang="es-CO"/>
            </a:p>
          </xdr:txBody>
        </xdr:sp>
      </xdr:grpSp>
      <xdr:cxnSp macro="">
        <xdr:nvCxnSpPr>
          <xdr:cNvPr id="35" name="Conector recto 34">
            <a:extLst>
              <a:ext uri="{FF2B5EF4-FFF2-40B4-BE49-F238E27FC236}">
                <a16:creationId xmlns:a16="http://schemas.microsoft.com/office/drawing/2014/main" id="{00000000-0008-0000-0F00-000023000000}"/>
              </a:ext>
            </a:extLst>
          </xdr:cNvPr>
          <xdr:cNvCxnSpPr>
            <a:cxnSpLocks/>
          </xdr:cNvCxnSpPr>
        </xdr:nvCxnSpPr>
        <xdr:spPr>
          <a:xfrm flipH="1" flipV="1">
            <a:off x="2560320" y="2306606"/>
            <a:ext cx="4171950" cy="2418406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36" name="CuadroTexto 27">
            <a:extLst>
              <a:ext uri="{FF2B5EF4-FFF2-40B4-BE49-F238E27FC236}">
                <a16:creationId xmlns:a16="http://schemas.microsoft.com/office/drawing/2014/main" id="{00000000-0008-0000-0F00-000024000000}"/>
              </a:ext>
            </a:extLst>
          </xdr:cNvPr>
          <xdr:cNvSpPr txBox="1"/>
        </xdr:nvSpPr>
        <xdr:spPr>
          <a:xfrm rot="1825140">
            <a:off x="3591015" y="3488661"/>
            <a:ext cx="1539707" cy="503294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sz="1000" b="1">
                <a:solidFill>
                  <a:srgbClr val="FF0000"/>
                </a:solidFill>
              </a:rPr>
              <a:t>18,61 m</a:t>
            </a:r>
          </a:p>
        </xdr:txBody>
      </xdr:sp>
      <xdr:cxnSp macro="">
        <xdr:nvCxnSpPr>
          <xdr:cNvPr id="37" name="Conector recto 36">
            <a:extLst>
              <a:ext uri="{FF2B5EF4-FFF2-40B4-BE49-F238E27FC236}">
                <a16:creationId xmlns:a16="http://schemas.microsoft.com/office/drawing/2014/main" id="{00000000-0008-0000-0F00-000025000000}"/>
              </a:ext>
            </a:extLst>
          </xdr:cNvPr>
          <xdr:cNvCxnSpPr>
            <a:cxnSpLocks/>
          </xdr:cNvCxnSpPr>
        </xdr:nvCxnSpPr>
        <xdr:spPr>
          <a:xfrm flipH="1" flipV="1">
            <a:off x="6054540" y="2046293"/>
            <a:ext cx="1330721" cy="771395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8" name="Conector recto 37">
            <a:extLst>
              <a:ext uri="{FF2B5EF4-FFF2-40B4-BE49-F238E27FC236}">
                <a16:creationId xmlns:a16="http://schemas.microsoft.com/office/drawing/2014/main" id="{00000000-0008-0000-0F00-000026000000}"/>
              </a:ext>
            </a:extLst>
          </xdr:cNvPr>
          <xdr:cNvCxnSpPr>
            <a:cxnSpLocks/>
          </xdr:cNvCxnSpPr>
        </xdr:nvCxnSpPr>
        <xdr:spPr>
          <a:xfrm flipH="1" flipV="1">
            <a:off x="6054540" y="278256"/>
            <a:ext cx="1557841" cy="1009525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9" name="Conector recto 38">
            <a:extLst>
              <a:ext uri="{FF2B5EF4-FFF2-40B4-BE49-F238E27FC236}">
                <a16:creationId xmlns:a16="http://schemas.microsoft.com/office/drawing/2014/main" id="{00000000-0008-0000-0F00-000027000000}"/>
              </a:ext>
            </a:extLst>
          </xdr:cNvPr>
          <xdr:cNvCxnSpPr>
            <a:cxnSpLocks/>
          </xdr:cNvCxnSpPr>
        </xdr:nvCxnSpPr>
        <xdr:spPr>
          <a:xfrm flipH="1" flipV="1">
            <a:off x="8605522" y="1932432"/>
            <a:ext cx="1605279" cy="766418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0" name="Conector recto 39">
            <a:extLst>
              <a:ext uri="{FF2B5EF4-FFF2-40B4-BE49-F238E27FC236}">
                <a16:creationId xmlns:a16="http://schemas.microsoft.com/office/drawing/2014/main" id="{00000000-0008-0000-0F00-000028000000}"/>
              </a:ext>
            </a:extLst>
          </xdr:cNvPr>
          <xdr:cNvCxnSpPr>
            <a:cxnSpLocks/>
          </xdr:cNvCxnSpPr>
        </xdr:nvCxnSpPr>
        <xdr:spPr>
          <a:xfrm flipH="1">
            <a:off x="6801542" y="2784689"/>
            <a:ext cx="3409259" cy="1879699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1" name="Conector recto 40">
            <a:extLst>
              <a:ext uri="{FF2B5EF4-FFF2-40B4-BE49-F238E27FC236}">
                <a16:creationId xmlns:a16="http://schemas.microsoft.com/office/drawing/2014/main" id="{00000000-0008-0000-0F00-000029000000}"/>
              </a:ext>
            </a:extLst>
          </xdr:cNvPr>
          <xdr:cNvCxnSpPr>
            <a:cxnSpLocks/>
          </xdr:cNvCxnSpPr>
        </xdr:nvCxnSpPr>
        <xdr:spPr>
          <a:xfrm flipH="1">
            <a:off x="2500533" y="258981"/>
            <a:ext cx="3409259" cy="1879699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2" name="Conector recto 41">
            <a:extLst>
              <a:ext uri="{FF2B5EF4-FFF2-40B4-BE49-F238E27FC236}">
                <a16:creationId xmlns:a16="http://schemas.microsoft.com/office/drawing/2014/main" id="{00000000-0008-0000-0F00-00002A000000}"/>
              </a:ext>
            </a:extLst>
          </xdr:cNvPr>
          <xdr:cNvCxnSpPr>
            <a:cxnSpLocks/>
          </xdr:cNvCxnSpPr>
        </xdr:nvCxnSpPr>
        <xdr:spPr>
          <a:xfrm flipH="1">
            <a:off x="6138673" y="1263278"/>
            <a:ext cx="1328261" cy="732338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3" name="Conector recto 42">
            <a:extLst>
              <a:ext uri="{FF2B5EF4-FFF2-40B4-BE49-F238E27FC236}">
                <a16:creationId xmlns:a16="http://schemas.microsoft.com/office/drawing/2014/main" id="{00000000-0008-0000-0F00-00002B000000}"/>
              </a:ext>
            </a:extLst>
          </xdr:cNvPr>
          <xdr:cNvCxnSpPr>
            <a:cxnSpLocks/>
          </xdr:cNvCxnSpPr>
        </xdr:nvCxnSpPr>
        <xdr:spPr>
          <a:xfrm flipH="1">
            <a:off x="7407362" y="2040233"/>
            <a:ext cx="1285535" cy="738397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44" name="CuadroTexto 47">
            <a:extLst>
              <a:ext uri="{FF2B5EF4-FFF2-40B4-BE49-F238E27FC236}">
                <a16:creationId xmlns:a16="http://schemas.microsoft.com/office/drawing/2014/main" id="{00000000-0008-0000-0F00-00002C000000}"/>
              </a:ext>
            </a:extLst>
          </xdr:cNvPr>
          <xdr:cNvSpPr txBox="1"/>
        </xdr:nvSpPr>
        <xdr:spPr>
          <a:xfrm rot="1825140">
            <a:off x="5981285" y="2371292"/>
            <a:ext cx="1156804" cy="819843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sz="1000" b="1">
                <a:solidFill>
                  <a:srgbClr val="FF0000"/>
                </a:solidFill>
              </a:rPr>
              <a:t>5.257 m</a:t>
            </a:r>
          </a:p>
        </xdr:txBody>
      </xdr:sp>
      <xdr:sp macro="" textlink="">
        <xdr:nvSpPr>
          <xdr:cNvPr id="45" name="CuadroTexto 49">
            <a:extLst>
              <a:ext uri="{FF2B5EF4-FFF2-40B4-BE49-F238E27FC236}">
                <a16:creationId xmlns:a16="http://schemas.microsoft.com/office/drawing/2014/main" id="{00000000-0008-0000-0F00-00002D000000}"/>
              </a:ext>
            </a:extLst>
          </xdr:cNvPr>
          <xdr:cNvSpPr txBox="1"/>
        </xdr:nvSpPr>
        <xdr:spPr>
          <a:xfrm rot="2030314">
            <a:off x="5975893" y="718989"/>
            <a:ext cx="1156804" cy="503294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sz="1000" b="1">
                <a:solidFill>
                  <a:srgbClr val="FF0000"/>
                </a:solidFill>
              </a:rPr>
              <a:t>6,69 m</a:t>
            </a:r>
          </a:p>
        </xdr:txBody>
      </xdr:sp>
      <xdr:sp macro="" textlink="">
        <xdr:nvSpPr>
          <xdr:cNvPr id="46" name="CuadroTexto 50">
            <a:extLst>
              <a:ext uri="{FF2B5EF4-FFF2-40B4-BE49-F238E27FC236}">
                <a16:creationId xmlns:a16="http://schemas.microsoft.com/office/drawing/2014/main" id="{00000000-0008-0000-0F00-00002E000000}"/>
              </a:ext>
            </a:extLst>
          </xdr:cNvPr>
          <xdr:cNvSpPr txBox="1"/>
        </xdr:nvSpPr>
        <xdr:spPr>
          <a:xfrm rot="1651508">
            <a:off x="8998477" y="2018435"/>
            <a:ext cx="1156804" cy="503294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sz="1000" b="1">
                <a:solidFill>
                  <a:srgbClr val="FF0000"/>
                </a:solidFill>
              </a:rPr>
              <a:t>6,70 m</a:t>
            </a:r>
          </a:p>
        </xdr:txBody>
      </xdr:sp>
      <xdr:sp macro="" textlink="">
        <xdr:nvSpPr>
          <xdr:cNvPr id="47" name="CuadroTexto 51">
            <a:extLst>
              <a:ext uri="{FF2B5EF4-FFF2-40B4-BE49-F238E27FC236}">
                <a16:creationId xmlns:a16="http://schemas.microsoft.com/office/drawing/2014/main" id="{00000000-0008-0000-0F00-00002F000000}"/>
              </a:ext>
            </a:extLst>
          </xdr:cNvPr>
          <xdr:cNvSpPr txBox="1"/>
        </xdr:nvSpPr>
        <xdr:spPr>
          <a:xfrm rot="19548410">
            <a:off x="8459768" y="3657026"/>
            <a:ext cx="1156804" cy="819843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sz="1000" b="1">
                <a:solidFill>
                  <a:srgbClr val="FF0000"/>
                </a:solidFill>
              </a:rPr>
              <a:t>14,86 m</a:t>
            </a:r>
          </a:p>
        </xdr:txBody>
      </xdr:sp>
      <xdr:sp macro="" textlink="">
        <xdr:nvSpPr>
          <xdr:cNvPr id="48" name="CuadroTexto 52">
            <a:extLst>
              <a:ext uri="{FF2B5EF4-FFF2-40B4-BE49-F238E27FC236}">
                <a16:creationId xmlns:a16="http://schemas.microsoft.com/office/drawing/2014/main" id="{00000000-0008-0000-0F00-000030000000}"/>
              </a:ext>
            </a:extLst>
          </xdr:cNvPr>
          <xdr:cNvSpPr txBox="1"/>
        </xdr:nvSpPr>
        <xdr:spPr>
          <a:xfrm rot="19548410">
            <a:off x="7742026" y="2236698"/>
            <a:ext cx="1156804" cy="819843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sz="1000" b="1">
                <a:solidFill>
                  <a:srgbClr val="FF0000"/>
                </a:solidFill>
              </a:rPr>
              <a:t>5.631 m</a:t>
            </a:r>
          </a:p>
        </xdr:txBody>
      </xdr:sp>
      <xdr:sp macro="" textlink="">
        <xdr:nvSpPr>
          <xdr:cNvPr id="49" name="CuadroTexto 53">
            <a:extLst>
              <a:ext uri="{FF2B5EF4-FFF2-40B4-BE49-F238E27FC236}">
                <a16:creationId xmlns:a16="http://schemas.microsoft.com/office/drawing/2014/main" id="{00000000-0008-0000-0F00-000031000000}"/>
              </a:ext>
            </a:extLst>
          </xdr:cNvPr>
          <xdr:cNvSpPr txBox="1"/>
        </xdr:nvSpPr>
        <xdr:spPr>
          <a:xfrm rot="19548410">
            <a:off x="5856280" y="1328438"/>
            <a:ext cx="1156804" cy="819843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sz="1000" b="1">
                <a:solidFill>
                  <a:srgbClr val="FF0000"/>
                </a:solidFill>
              </a:rPr>
              <a:t>5.890 m</a:t>
            </a:r>
          </a:p>
        </xdr:txBody>
      </xdr:sp>
      <xdr:sp macro="" textlink="">
        <xdr:nvSpPr>
          <xdr:cNvPr id="50" name="CuadroTexto 54">
            <a:extLst>
              <a:ext uri="{FF2B5EF4-FFF2-40B4-BE49-F238E27FC236}">
                <a16:creationId xmlns:a16="http://schemas.microsoft.com/office/drawing/2014/main" id="{00000000-0008-0000-0F00-000032000000}"/>
              </a:ext>
            </a:extLst>
          </xdr:cNvPr>
          <xdr:cNvSpPr txBox="1"/>
        </xdr:nvSpPr>
        <xdr:spPr>
          <a:xfrm rot="19548410">
            <a:off x="3444318" y="614544"/>
            <a:ext cx="1156804" cy="819843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sz="1000" b="1">
                <a:solidFill>
                  <a:srgbClr val="FF0000"/>
                </a:solidFill>
              </a:rPr>
              <a:t>15,12 m</a:t>
            </a:r>
          </a:p>
        </xdr:txBody>
      </xdr:sp>
    </xdr:grpSp>
    <xdr:clientData/>
  </xdr:twoCellAnchor>
  <xdr:twoCellAnchor editAs="oneCell">
    <xdr:from>
      <xdr:col>0</xdr:col>
      <xdr:colOff>54429</xdr:colOff>
      <xdr:row>1</xdr:row>
      <xdr:rowOff>337457</xdr:rowOff>
    </xdr:from>
    <xdr:to>
      <xdr:col>13</xdr:col>
      <xdr:colOff>220164</xdr:colOff>
      <xdr:row>2</xdr:row>
      <xdr:rowOff>544122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0DED59BF-96D1-4F12-9DDA-9F25F5B906A1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29" y="533400"/>
          <a:ext cx="3279049" cy="105575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35</xdr:col>
      <xdr:colOff>1118668</xdr:colOff>
      <xdr:row>1</xdr:row>
      <xdr:rowOff>114300</xdr:rowOff>
    </xdr:from>
    <xdr:ext cx="1361640" cy="1450705"/>
    <xdr:pic>
      <xdr:nvPicPr>
        <xdr:cNvPr id="24" name="Imagen 23">
          <a:extLst>
            <a:ext uri="{FF2B5EF4-FFF2-40B4-BE49-F238E27FC236}">
              <a16:creationId xmlns:a16="http://schemas.microsoft.com/office/drawing/2014/main" id="{00000000-0008-0000-1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44218" y="304800"/>
          <a:ext cx="1361640" cy="1450705"/>
        </a:xfrm>
        <a:prstGeom prst="rect">
          <a:avLst/>
        </a:prstGeom>
      </xdr:spPr>
    </xdr:pic>
    <xdr:clientData/>
  </xdr:oneCellAnchor>
  <xdr:twoCellAnchor>
    <xdr:from>
      <xdr:col>1</xdr:col>
      <xdr:colOff>57150</xdr:colOff>
      <xdr:row>12</xdr:row>
      <xdr:rowOff>114300</xdr:rowOff>
    </xdr:from>
    <xdr:to>
      <xdr:col>26</xdr:col>
      <xdr:colOff>27223</xdr:colOff>
      <xdr:row>30</xdr:row>
      <xdr:rowOff>119062</xdr:rowOff>
    </xdr:to>
    <xdr:grpSp>
      <xdr:nvGrpSpPr>
        <xdr:cNvPr id="86" name="Grupo 85">
          <a:extLst>
            <a:ext uri="{FF2B5EF4-FFF2-40B4-BE49-F238E27FC236}">
              <a16:creationId xmlns:a16="http://schemas.microsoft.com/office/drawing/2014/main" id="{00000000-0008-0000-1000-000056000000}"/>
            </a:ext>
          </a:extLst>
        </xdr:cNvPr>
        <xdr:cNvGrpSpPr/>
      </xdr:nvGrpSpPr>
      <xdr:grpSpPr>
        <a:xfrm>
          <a:off x="300990" y="7155180"/>
          <a:ext cx="6066073" cy="3570922"/>
          <a:chOff x="775596" y="114806"/>
          <a:chExt cx="10640807" cy="6858000"/>
        </a:xfrm>
      </xdr:grpSpPr>
      <xdr:pic>
        <xdr:nvPicPr>
          <xdr:cNvPr id="87" name="Imagen 86">
            <a:extLst>
              <a:ext uri="{FF2B5EF4-FFF2-40B4-BE49-F238E27FC236}">
                <a16:creationId xmlns:a16="http://schemas.microsoft.com/office/drawing/2014/main" id="{00000000-0008-0000-1000-00005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75596" y="114806"/>
            <a:ext cx="10640807" cy="6858000"/>
          </a:xfrm>
          <a:prstGeom prst="rect">
            <a:avLst/>
          </a:prstGeom>
        </xdr:spPr>
      </xdr:pic>
      <xdr:cxnSp macro="">
        <xdr:nvCxnSpPr>
          <xdr:cNvPr id="88" name="Conector recto 87">
            <a:extLst>
              <a:ext uri="{FF2B5EF4-FFF2-40B4-BE49-F238E27FC236}">
                <a16:creationId xmlns:a16="http://schemas.microsoft.com/office/drawing/2014/main" id="{00000000-0008-0000-1000-000058000000}"/>
              </a:ext>
            </a:extLst>
          </xdr:cNvPr>
          <xdr:cNvCxnSpPr>
            <a:cxnSpLocks/>
          </xdr:cNvCxnSpPr>
        </xdr:nvCxnSpPr>
        <xdr:spPr>
          <a:xfrm flipH="1">
            <a:off x="1042219" y="363793"/>
            <a:ext cx="8475406" cy="5073446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89" name="CuadroTexto 25">
            <a:extLst>
              <a:ext uri="{FF2B5EF4-FFF2-40B4-BE49-F238E27FC236}">
                <a16:creationId xmlns:a16="http://schemas.microsoft.com/office/drawing/2014/main" id="{00000000-0008-0000-1000-000059000000}"/>
              </a:ext>
            </a:extLst>
          </xdr:cNvPr>
          <xdr:cNvSpPr txBox="1"/>
        </xdr:nvSpPr>
        <xdr:spPr>
          <a:xfrm rot="19846635">
            <a:off x="5089950" y="1773114"/>
            <a:ext cx="1863040" cy="629253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sz="1000" b="1">
                <a:solidFill>
                  <a:srgbClr val="FF0000"/>
                </a:solidFill>
              </a:rPr>
              <a:t>32,096 m</a:t>
            </a:r>
          </a:p>
        </xdr:txBody>
      </xdr:sp>
      <xdr:cxnSp macro="">
        <xdr:nvCxnSpPr>
          <xdr:cNvPr id="90" name="Conector recto 89">
            <a:extLst>
              <a:ext uri="{FF2B5EF4-FFF2-40B4-BE49-F238E27FC236}">
                <a16:creationId xmlns:a16="http://schemas.microsoft.com/office/drawing/2014/main" id="{00000000-0008-0000-1000-00005A000000}"/>
              </a:ext>
            </a:extLst>
          </xdr:cNvPr>
          <xdr:cNvCxnSpPr>
            <a:cxnSpLocks/>
          </xdr:cNvCxnSpPr>
        </xdr:nvCxnSpPr>
        <xdr:spPr>
          <a:xfrm flipH="1" flipV="1">
            <a:off x="9605011" y="544831"/>
            <a:ext cx="1584961" cy="1219201"/>
          </a:xfrm>
          <a:prstGeom prst="line">
            <a:avLst/>
          </a:prstGeom>
          <a:ln w="25400">
            <a:solidFill>
              <a:srgbClr val="FF0000"/>
            </a:solidFill>
            <a:headEnd type="triangle"/>
            <a:tailEnd type="triangl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91" name="CuadroTexto 30">
            <a:extLst>
              <a:ext uri="{FF2B5EF4-FFF2-40B4-BE49-F238E27FC236}">
                <a16:creationId xmlns:a16="http://schemas.microsoft.com/office/drawing/2014/main" id="{00000000-0008-0000-1000-00005B000000}"/>
              </a:ext>
            </a:extLst>
          </xdr:cNvPr>
          <xdr:cNvSpPr txBox="1"/>
        </xdr:nvSpPr>
        <xdr:spPr>
          <a:xfrm rot="2203830">
            <a:off x="9411568" y="1095029"/>
            <a:ext cx="1539704" cy="692178"/>
          </a:xfrm>
          <a:prstGeom prst="rect">
            <a:avLst/>
          </a:prstGeom>
          <a:noFill/>
        </xdr:spPr>
        <xdr:txBody>
          <a:bodyPr wrap="square" rtlCol="0">
            <a:spAutoFit/>
          </a:bodyPr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es-CO" sz="1000" b="1">
                <a:solidFill>
                  <a:srgbClr val="FF0000"/>
                </a:solidFill>
              </a:rPr>
              <a:t>6,30 m</a:t>
            </a:r>
          </a:p>
        </xdr:txBody>
      </xdr:sp>
      <xdr:sp macro="" textlink="">
        <xdr:nvSpPr>
          <xdr:cNvPr id="92" name="Forma libre: forma 91">
            <a:extLst>
              <a:ext uri="{FF2B5EF4-FFF2-40B4-BE49-F238E27FC236}">
                <a16:creationId xmlns:a16="http://schemas.microsoft.com/office/drawing/2014/main" id="{00000000-0008-0000-1000-00005C000000}"/>
              </a:ext>
            </a:extLst>
          </xdr:cNvPr>
          <xdr:cNvSpPr/>
        </xdr:nvSpPr>
        <xdr:spPr>
          <a:xfrm>
            <a:off x="9665970" y="468630"/>
            <a:ext cx="1604010" cy="1257300"/>
          </a:xfrm>
          <a:custGeom>
            <a:avLst/>
            <a:gdLst>
              <a:gd name="connsiteX0" fmla="*/ 0 w 1604010"/>
              <a:gd name="connsiteY0" fmla="*/ 0 h 1257300"/>
              <a:gd name="connsiteX1" fmla="*/ 1604010 w 1604010"/>
              <a:gd name="connsiteY1" fmla="*/ 1257300 h 12573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1604010" h="1257300">
                <a:moveTo>
                  <a:pt x="0" y="0"/>
                </a:moveTo>
                <a:lnTo>
                  <a:pt x="1604010" y="1257300"/>
                </a:lnTo>
              </a:path>
            </a:pathLst>
          </a:custGeom>
          <a:noFill/>
          <a:ln w="63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es-CO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es-CO"/>
          </a:p>
        </xdr:txBody>
      </xdr:sp>
    </xdr:grpSp>
    <xdr:clientData/>
  </xdr:twoCellAnchor>
  <xdr:twoCellAnchor editAs="oneCell">
    <xdr:from>
      <xdr:col>0</xdr:col>
      <xdr:colOff>76200</xdr:colOff>
      <xdr:row>1</xdr:row>
      <xdr:rowOff>304800</xdr:rowOff>
    </xdr:from>
    <xdr:to>
      <xdr:col>13</xdr:col>
      <xdr:colOff>241935</xdr:colOff>
      <xdr:row>2</xdr:row>
      <xdr:rowOff>511465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D8CA5F6D-0204-47FB-AAE5-47EC6AC78BE2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495300"/>
          <a:ext cx="3385185" cy="104486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@HIDRINCO%20SAS\PROYECTOS\2017\IHC-ARA-GACHANCIPA\LatAm%20DPL%202017%20v2%20-%20Hidrinco%20-%20updated%205_ARA%20Gachancipa%20-%20Copy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ERANO/Downloads/18.%20Elaboraci&#243;n%20de%20presupuesto%20y%20APU%20CALOTO.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rro/OneDrive/Escritorio/ELECTRICO/SDQ/18.%20Elaboraci&#243;n%20de%20presupuesto%20y%20APU%20SANTANDER%20DE%20QUILICHAO%20(1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rro/OneDrive/Escritorio/popayan/ENTREGABLES%20CUBIERTAS/PRESUPUESTO%20SANTANDER%20DE%20QUILICHA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PL"/>
      <sheetName val="Information"/>
      <sheetName val="Revision History"/>
      <sheetName val="Hoja1"/>
      <sheetName val="Hoja2"/>
    </sheetNames>
    <sheetDataSet>
      <sheetData sheetId="0"/>
      <sheetData sheetId="1">
        <row r="2">
          <cell r="B2" t="str">
            <v>1.May.2017</v>
          </cell>
        </row>
      </sheetData>
      <sheetData sheetId="2"/>
      <sheetData sheetId="3">
        <row r="1">
          <cell r="D1" t="str">
            <v>Civil/Commercial End-Use</v>
          </cell>
        </row>
        <row r="2">
          <cell r="D2" t="str">
            <v>Military/Defence End-Use</v>
          </cell>
        </row>
        <row r="3">
          <cell r="D3" t="str">
            <v>Nuclear End-Use</v>
          </cell>
        </row>
      </sheetData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"/>
      <sheetName val="APU ELÉCTRICOS"/>
      <sheetName val="FLUJO DE INVERSION"/>
      <sheetName val="1,1"/>
      <sheetName val="1,2"/>
      <sheetName val="1,3"/>
      <sheetName val="1,4"/>
      <sheetName val="1,5"/>
      <sheetName val="1,6"/>
      <sheetName val="1,7"/>
      <sheetName val="1,8"/>
      <sheetName val="1,9"/>
      <sheetName val="1,10"/>
      <sheetName val="1,11"/>
      <sheetName val="1,12"/>
      <sheetName val="1,13"/>
      <sheetName val="1,14"/>
      <sheetName val="1,15"/>
      <sheetName val="1,16"/>
      <sheetName val="1,17"/>
      <sheetName val="1,18"/>
      <sheetName val="1,19"/>
      <sheetName val="1,20"/>
      <sheetName val="APU 1,1 "/>
      <sheetName val="APU 1,2"/>
      <sheetName val="APU 1,3"/>
      <sheetName val="APU 1,4"/>
      <sheetName val="APU 1,5"/>
      <sheetName val="APU 1,6"/>
      <sheetName val="APU 1,7"/>
      <sheetName val="APU 1,8"/>
      <sheetName val="APU 1,9"/>
      <sheetName val="APU 1,10"/>
      <sheetName val="APU 1,11"/>
      <sheetName val="APU 1,12"/>
      <sheetName val="APU 1,13"/>
      <sheetName val="APU 1,14"/>
      <sheetName val="APU 1,15"/>
      <sheetName val="APU 1,16"/>
      <sheetName val="APU 1,17"/>
      <sheetName val="APU 1,18"/>
      <sheetName val="APU 1,19"/>
      <sheetName val="APU 1,20"/>
    </sheetNames>
    <sheetDataSet>
      <sheetData sheetId="0" refreshError="1"/>
      <sheetData sheetId="1" refreshError="1"/>
      <sheetData sheetId="2" refreshError="1"/>
      <sheetData sheetId="3" refreshError="1">
        <row r="5">
          <cell r="I5" t="str">
            <v>Contratar la consultoría para el diagnóstico y diseño de redes eléctricas, voz, datos y red contraincendios para el Palacio de Justicia de Santander de Quilichao y el Palacio de Justicia de Caloto, Cauca.</v>
          </cell>
          <cell r="AF5" t="str">
            <v xml:space="preserve">Consejo superior de la judicatura - Popayan </v>
          </cell>
          <cell r="AG5">
            <v>0</v>
          </cell>
          <cell r="AH5">
            <v>0</v>
          </cell>
          <cell r="AI5">
            <v>0</v>
          </cell>
        </row>
        <row r="6">
          <cell r="AD6" t="str">
            <v>SUPERVISION</v>
          </cell>
          <cell r="AE6">
            <v>0</v>
          </cell>
          <cell r="AF6" t="str">
            <v xml:space="preserve">Consejo superior de la judicatura - Popayan </v>
          </cell>
          <cell r="AG6">
            <v>0</v>
          </cell>
          <cell r="AH6">
            <v>0</v>
          </cell>
          <cell r="AI6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"/>
      <sheetName val="APU ELÉCTRICOS"/>
      <sheetName val="FLUJO DE INVERSION"/>
      <sheetName val="1,1"/>
      <sheetName val="1,2"/>
      <sheetName val="1,3"/>
      <sheetName val="1,4"/>
      <sheetName val="1,5"/>
      <sheetName val="1,6"/>
      <sheetName val="1,7"/>
      <sheetName val="1,8"/>
      <sheetName val="1,9"/>
      <sheetName val="1,10"/>
      <sheetName val="1,11"/>
      <sheetName val="1,12"/>
      <sheetName val="1,13"/>
      <sheetName val="1,14"/>
      <sheetName val="1,15"/>
      <sheetName val="1,16"/>
      <sheetName val="1,17"/>
      <sheetName val="1,18"/>
      <sheetName val="1,19"/>
      <sheetName val="1,20"/>
      <sheetName val="1,21"/>
      <sheetName val="APU 1,1 "/>
      <sheetName val="APU 1,2"/>
      <sheetName val="APU 1,3"/>
      <sheetName val="APU 1,4"/>
      <sheetName val="APU 1,5"/>
      <sheetName val="APU 1,6"/>
      <sheetName val="APU 1,7"/>
      <sheetName val="APU 1,8"/>
      <sheetName val="APU 1,9"/>
      <sheetName val="APU 1,10"/>
      <sheetName val="APU 1,11"/>
      <sheetName val="APU 1,12"/>
      <sheetName val="APU 1,13"/>
      <sheetName val="APU 1,14"/>
      <sheetName val="APU 1,15"/>
      <sheetName val="APU 1,16"/>
      <sheetName val="APU 1,17"/>
      <sheetName val="APU 1,18"/>
      <sheetName val="APU 1,19"/>
      <sheetName val="APU 1,20"/>
      <sheetName val="APU 1,21"/>
    </sheetNames>
    <sheetDataSet>
      <sheetData sheetId="0"/>
      <sheetData sheetId="1">
        <row r="2">
          <cell r="A2"/>
        </row>
        <row r="19">
          <cell r="A19">
            <v>1.1000000000000001</v>
          </cell>
          <cell r="E19" t="str">
            <v>UNIDAD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8"/>
      <sheetName val="Hoja1"/>
      <sheetName val="Hoja2"/>
      <sheetName val="Hoja3"/>
      <sheetName val="Hoja4"/>
      <sheetName val="Hoja5"/>
      <sheetName val="Hoja6"/>
      <sheetName val="Hoja7"/>
      <sheetName val="Hoja9"/>
      <sheetName val="Hoja10"/>
      <sheetName val="koraza"/>
      <sheetName val="VINILO"/>
      <sheetName val="Impermeabilizacion"/>
      <sheetName val="Hoja11"/>
      <sheetName val="Hoja12"/>
      <sheetName val="Hoja13"/>
    </sheetNames>
    <sheetDataSet>
      <sheetData sheetId="0" refreshError="1"/>
      <sheetData sheetId="1" refreshError="1"/>
      <sheetData sheetId="2" refreshError="1"/>
      <sheetData sheetId="3" refreshError="1"/>
      <sheetData sheetId="4">
        <row r="22">
          <cell r="A22" t="str">
            <v>Lamina de acero cal 18</v>
          </cell>
          <cell r="F22">
            <v>95600</v>
          </cell>
          <cell r="H22">
            <v>191200</v>
          </cell>
        </row>
        <row r="23">
          <cell r="A23" t="str">
            <v>Peinaso en acero cal 18</v>
          </cell>
          <cell r="F23">
            <v>56700</v>
          </cell>
          <cell r="H23">
            <v>113400</v>
          </cell>
        </row>
        <row r="24">
          <cell r="A24" t="str">
            <v xml:space="preserve">Soldadura </v>
          </cell>
          <cell r="F24">
            <v>12000</v>
          </cell>
          <cell r="H24">
            <v>36000</v>
          </cell>
        </row>
        <row r="25">
          <cell r="A25" t="str">
            <v>Pintura de esmalte</v>
          </cell>
          <cell r="F25">
            <v>67450</v>
          </cell>
          <cell r="H25">
            <v>67450</v>
          </cell>
        </row>
        <row r="26">
          <cell r="A26" t="str">
            <v>Brocha 2"</v>
          </cell>
          <cell r="F26">
            <v>5160</v>
          </cell>
          <cell r="H26">
            <v>10320</v>
          </cell>
        </row>
        <row r="27">
          <cell r="A27" t="str">
            <v>Anticorrosivo</v>
          </cell>
          <cell r="F27">
            <v>45670</v>
          </cell>
          <cell r="H27">
            <v>45670</v>
          </cell>
        </row>
        <row r="28">
          <cell r="A28" t="str">
            <v>Cinta de enmascarar</v>
          </cell>
          <cell r="F28">
            <v>3560</v>
          </cell>
          <cell r="H28">
            <v>21360</v>
          </cell>
        </row>
        <row r="29">
          <cell r="A29" t="str">
            <v xml:space="preserve">Lija </v>
          </cell>
          <cell r="F29">
            <v>3450</v>
          </cell>
          <cell r="H29">
            <v>20700</v>
          </cell>
        </row>
        <row r="41">
          <cell r="A41" t="str">
            <v>HORA OFICIAL CARPINTERIA METALICA</v>
          </cell>
          <cell r="G41">
            <v>5.015551414123812</v>
          </cell>
        </row>
        <row r="42">
          <cell r="A42" t="str">
            <v>HORA AYUDANTE CARPINTERIA METALICA</v>
          </cell>
          <cell r="F42">
            <v>16500</v>
          </cell>
          <cell r="G42">
            <v>5</v>
          </cell>
          <cell r="H42">
            <v>82500</v>
          </cell>
        </row>
      </sheetData>
      <sheetData sheetId="5">
        <row r="11">
          <cell r="A11" t="str">
            <v>Taladro</v>
          </cell>
        </row>
        <row r="12">
          <cell r="A12" t="str">
            <v xml:space="preserve">PULIDORA /CORTADORA </v>
          </cell>
        </row>
        <row r="13">
          <cell r="A13" t="str">
            <v>Herramienta menor</v>
          </cell>
        </row>
        <row r="14">
          <cell r="A14" t="str">
            <v>Seccion de andamio certificado</v>
          </cell>
        </row>
        <row r="15">
          <cell r="A15" t="str">
            <v>Equipo de soldadura</v>
          </cell>
        </row>
        <row r="16">
          <cell r="A16" t="str">
            <v xml:space="preserve">Compresor </v>
          </cell>
        </row>
        <row r="22">
          <cell r="A22" t="str">
            <v>Peinaso en acero cal 18</v>
          </cell>
          <cell r="F22">
            <v>56700</v>
          </cell>
        </row>
        <row r="23">
          <cell r="A23" t="str">
            <v xml:space="preserve">Soldadura </v>
          </cell>
          <cell r="F23">
            <v>12000</v>
          </cell>
        </row>
        <row r="24">
          <cell r="A24" t="str">
            <v>Pintura de esmalte</v>
          </cell>
          <cell r="F24">
            <v>67450</v>
          </cell>
        </row>
        <row r="25">
          <cell r="A25" t="str">
            <v>Brocha 2"</v>
          </cell>
          <cell r="F25">
            <v>5160</v>
          </cell>
        </row>
        <row r="26">
          <cell r="A26" t="str">
            <v>Anticorrosivo</v>
          </cell>
          <cell r="F26">
            <v>45670</v>
          </cell>
        </row>
        <row r="27">
          <cell r="A27" t="str">
            <v>Cinta de enmascarar</v>
          </cell>
          <cell r="F27">
            <v>3560</v>
          </cell>
        </row>
        <row r="28">
          <cell r="A28" t="str">
            <v xml:space="preserve">Lija </v>
          </cell>
          <cell r="F28">
            <v>3450</v>
          </cell>
        </row>
        <row r="29">
          <cell r="A29" t="str">
            <v>Balas LED 4" en montante de madera color natural</v>
          </cell>
          <cell r="F29">
            <v>75000</v>
          </cell>
        </row>
        <row r="30">
          <cell r="A30" t="str">
            <v>Cubierta en policarbonato 6mm</v>
          </cell>
          <cell r="F30">
            <v>47650</v>
          </cell>
        </row>
      </sheetData>
      <sheetData sheetId="6">
        <row r="22">
          <cell r="A22" t="str">
            <v>Perfil tubular marco en acero</v>
          </cell>
          <cell r="F22">
            <v>8500</v>
          </cell>
          <cell r="G22">
            <v>4</v>
          </cell>
        </row>
        <row r="23">
          <cell r="A23" t="str">
            <v xml:space="preserve">Soldadura </v>
          </cell>
          <cell r="F23">
            <v>12000</v>
          </cell>
          <cell r="G23">
            <v>0.1</v>
          </cell>
        </row>
        <row r="24">
          <cell r="F24">
            <v>67450</v>
          </cell>
          <cell r="G24">
            <v>0.1</v>
          </cell>
        </row>
        <row r="25">
          <cell r="A25" t="str">
            <v>Anticorrosivo</v>
          </cell>
          <cell r="F25">
            <v>45670</v>
          </cell>
          <cell r="G25">
            <v>0.1</v>
          </cell>
        </row>
        <row r="26">
          <cell r="A26" t="str">
            <v>Cinta de enmascarar</v>
          </cell>
          <cell r="F26">
            <v>3560</v>
          </cell>
          <cell r="G26">
            <v>1</v>
          </cell>
        </row>
        <row r="27">
          <cell r="F27">
            <v>3450</v>
          </cell>
        </row>
        <row r="28">
          <cell r="A28" t="str">
            <v>Vidrio natural 6mm</v>
          </cell>
          <cell r="F28">
            <v>65700</v>
          </cell>
          <cell r="G28">
            <v>1</v>
          </cell>
        </row>
        <row r="29">
          <cell r="A29" t="str">
            <v>Silicona</v>
          </cell>
          <cell r="F29">
            <v>13400</v>
          </cell>
          <cell r="G29">
            <v>0.9</v>
          </cell>
        </row>
      </sheetData>
      <sheetData sheetId="7">
        <row r="11">
          <cell r="A11" t="str">
            <v>Taladro</v>
          </cell>
          <cell r="F11">
            <v>7648</v>
          </cell>
        </row>
        <row r="12">
          <cell r="A12" t="str">
            <v xml:space="preserve">PULIDORA /CORTADORA </v>
          </cell>
          <cell r="F12">
            <v>50000</v>
          </cell>
        </row>
        <row r="13">
          <cell r="A13" t="str">
            <v>Herramienta menor</v>
          </cell>
          <cell r="F13">
            <v>456</v>
          </cell>
        </row>
        <row r="14">
          <cell r="A14" t="str">
            <v>Seccion de andamio certificado</v>
          </cell>
        </row>
        <row r="15">
          <cell r="A15" t="str">
            <v>Planchon ordinario</v>
          </cell>
          <cell r="F15">
            <v>9648</v>
          </cell>
        </row>
        <row r="16">
          <cell r="A16" t="str">
            <v>Manilas, cuerdas y elementos de descargue en altura.</v>
          </cell>
          <cell r="F16">
            <v>23450</v>
          </cell>
        </row>
        <row r="22">
          <cell r="A22" t="str">
            <v>Cubierta en fibrocemento</v>
          </cell>
        </row>
        <row r="23">
          <cell r="A23" t="str">
            <v>Tornilleria sombrillas de sujecion</v>
          </cell>
        </row>
        <row r="24">
          <cell r="A24" t="str">
            <v>Ganchos de sujecion</v>
          </cell>
        </row>
        <row r="37">
          <cell r="A37" t="str">
            <v>HORA OFICIAL INSTALACION</v>
          </cell>
          <cell r="G37">
            <v>0.25956961325966854</v>
          </cell>
        </row>
      </sheetData>
      <sheetData sheetId="8">
        <row r="9">
          <cell r="A9" t="str">
            <v>Herramienta menor</v>
          </cell>
          <cell r="F9">
            <v>456</v>
          </cell>
          <cell r="G9">
            <v>4</v>
          </cell>
        </row>
        <row r="10">
          <cell r="A10" t="str">
            <v>Seccion de andamio certificado</v>
          </cell>
          <cell r="F10">
            <v>25000</v>
          </cell>
          <cell r="G10">
            <v>72</v>
          </cell>
        </row>
        <row r="11">
          <cell r="A11" t="str">
            <v>Planchon ordinario</v>
          </cell>
          <cell r="F11">
            <v>9648</v>
          </cell>
          <cell r="G11">
            <v>48</v>
          </cell>
        </row>
        <row r="12">
          <cell r="A12" t="str">
            <v>Manilas, cuerdas y elementos de descargue en altura.</v>
          </cell>
          <cell r="F12">
            <v>23450</v>
          </cell>
          <cell r="G12">
            <v>35</v>
          </cell>
        </row>
        <row r="18">
          <cell r="A18" t="str">
            <v>Mortero de pega 1:4</v>
          </cell>
          <cell r="F18">
            <v>14450</v>
          </cell>
        </row>
        <row r="19">
          <cell r="A19" t="str">
            <v>Malla gallinero</v>
          </cell>
          <cell r="F19">
            <v>1500</v>
          </cell>
        </row>
        <row r="40">
          <cell r="A40" t="str">
            <v>HORA CUADRILLA AA ALBAÑILERIA</v>
          </cell>
          <cell r="F40">
            <v>20383.240000000002</v>
          </cell>
          <cell r="G40">
            <v>0.50570411957012085</v>
          </cell>
        </row>
      </sheetData>
      <sheetData sheetId="9" refreshError="1"/>
      <sheetData sheetId="10">
        <row r="13">
          <cell r="A13" t="str">
            <v>Herramienta menor</v>
          </cell>
          <cell r="F13">
            <v>456</v>
          </cell>
          <cell r="G13">
            <v>0.25</v>
          </cell>
        </row>
        <row r="14">
          <cell r="A14" t="str">
            <v>Seccion de andamio certificado</v>
          </cell>
          <cell r="F14">
            <v>25000</v>
          </cell>
          <cell r="G14">
            <v>4.0974893120870579</v>
          </cell>
        </row>
        <row r="24">
          <cell r="A24" t="str">
            <v>Pintura exteriores elastica impermeable tipo koraza</v>
          </cell>
          <cell r="F24">
            <v>70000</v>
          </cell>
        </row>
        <row r="25">
          <cell r="A25" t="str">
            <v>Rodillo</v>
          </cell>
          <cell r="F25">
            <v>5160</v>
          </cell>
        </row>
        <row r="27">
          <cell r="A27" t="str">
            <v>Cinta de enmascarar</v>
          </cell>
          <cell r="F27">
            <v>3560</v>
          </cell>
        </row>
        <row r="28">
          <cell r="A28" t="str">
            <v xml:space="preserve">Lija </v>
          </cell>
          <cell r="F28">
            <v>3450</v>
          </cell>
        </row>
        <row r="42">
          <cell r="F42">
            <v>39367</v>
          </cell>
          <cell r="G42">
            <v>0.08</v>
          </cell>
        </row>
        <row r="43">
          <cell r="F43">
            <v>16500</v>
          </cell>
          <cell r="G43">
            <v>0.06</v>
          </cell>
        </row>
      </sheetData>
      <sheetData sheetId="11">
        <row r="14">
          <cell r="G14">
            <v>10.450261123949067</v>
          </cell>
        </row>
        <row r="24">
          <cell r="A24" t="str">
            <v>Pintura vinilo tipo 1 lavable antihongos</v>
          </cell>
          <cell r="F24">
            <v>48000</v>
          </cell>
          <cell r="G24">
            <v>7.0000000000000007E-2</v>
          </cell>
        </row>
        <row r="25">
          <cell r="G25">
            <v>0.1</v>
          </cell>
        </row>
        <row r="42">
          <cell r="G42">
            <v>0.04</v>
          </cell>
        </row>
        <row r="43">
          <cell r="G43">
            <v>0.02</v>
          </cell>
        </row>
      </sheetData>
      <sheetData sheetId="12">
        <row r="13">
          <cell r="G13">
            <v>0.4</v>
          </cell>
        </row>
        <row r="14">
          <cell r="A14" t="str">
            <v>Soplete gas</v>
          </cell>
          <cell r="F14">
            <v>68000</v>
          </cell>
          <cell r="G14">
            <v>14</v>
          </cell>
        </row>
        <row r="24">
          <cell r="A24" t="str">
            <v xml:space="preserve">Manto asfaltico </v>
          </cell>
          <cell r="F24">
            <v>26570</v>
          </cell>
          <cell r="G24">
            <v>1.1499999999999999</v>
          </cell>
        </row>
        <row r="25">
          <cell r="A25" t="str">
            <v>Emulsion tipo k 1000 remates</v>
          </cell>
          <cell r="F25">
            <v>28000</v>
          </cell>
          <cell r="G25">
            <v>0.1</v>
          </cell>
        </row>
        <row r="42">
          <cell r="A42" t="str">
            <v>HORA OFICIAL CUBIERTAS</v>
          </cell>
          <cell r="F42">
            <v>45600</v>
          </cell>
          <cell r="G42">
            <v>0.25147368421052629</v>
          </cell>
        </row>
        <row r="43">
          <cell r="A43" t="str">
            <v>HORA AYUDANTE CUBIERTAS</v>
          </cell>
          <cell r="F43">
            <v>21800</v>
          </cell>
          <cell r="G43">
            <v>0.1</v>
          </cell>
        </row>
      </sheetData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royectos.mariobelen@gmail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>
    <pageSetUpPr fitToPage="1"/>
  </sheetPr>
  <dimension ref="A1:XFD60"/>
  <sheetViews>
    <sheetView tabSelected="1" view="pageBreakPreview" zoomScale="70" zoomScaleNormal="40" zoomScaleSheetLayoutView="70" workbookViewId="0">
      <selection activeCell="B20" sqref="B20:H20"/>
    </sheetView>
  </sheetViews>
  <sheetFormatPr baseColWidth="10" defaultColWidth="9.109375" defaultRowHeight="14.4" x14ac:dyDescent="0.3"/>
  <cols>
    <col min="1" max="1" width="11.44140625" style="76"/>
    <col min="2" max="2" width="20.44140625" style="76" customWidth="1"/>
    <col min="3" max="3" width="11.44140625" style="76"/>
    <col min="4" max="4" width="35" style="76" customWidth="1"/>
    <col min="5" max="5" width="11.44140625" style="76"/>
    <col min="6" max="6" width="17.109375" style="76" customWidth="1"/>
    <col min="7" max="7" width="17.6640625" style="101" bestFit="1" customWidth="1"/>
    <col min="8" max="8" width="20.109375" style="102" bestFit="1" customWidth="1"/>
    <col min="9" max="9" width="21" style="74" hidden="1" customWidth="1"/>
    <col min="10" max="10" width="14.5546875" style="76" hidden="1" customWidth="1"/>
    <col min="11" max="11" width="10" style="76" hidden="1" customWidth="1"/>
    <col min="12" max="16384" width="9.109375" style="76"/>
  </cols>
  <sheetData>
    <row r="1" spans="1:14" s="74" customFormat="1" ht="15" customHeight="1" thickBot="1" x14ac:dyDescent="0.35">
      <c r="A1" s="163" t="s">
        <v>90</v>
      </c>
      <c r="B1" s="164"/>
      <c r="C1" s="164"/>
      <c r="D1" s="164"/>
      <c r="E1" s="164"/>
      <c r="F1" s="39"/>
      <c r="G1" s="139"/>
      <c r="H1" s="140"/>
      <c r="I1" s="138" t="s">
        <v>74</v>
      </c>
      <c r="J1" s="136"/>
      <c r="K1" s="136"/>
      <c r="L1" s="136"/>
      <c r="M1" s="136"/>
      <c r="N1" s="136"/>
    </row>
    <row r="2" spans="1:14" s="74" customFormat="1" ht="15" customHeight="1" x14ac:dyDescent="0.3">
      <c r="A2" s="165"/>
      <c r="B2" s="166"/>
      <c r="C2" s="166"/>
      <c r="D2" s="166"/>
      <c r="E2" s="166"/>
      <c r="F2" s="40"/>
      <c r="G2" s="141"/>
      <c r="H2" s="142"/>
    </row>
    <row r="3" spans="1:14" s="74" customFormat="1" ht="15" customHeight="1" thickBot="1" x14ac:dyDescent="0.35">
      <c r="A3" s="165"/>
      <c r="B3" s="166"/>
      <c r="C3" s="166"/>
      <c r="D3" s="166"/>
      <c r="E3" s="166"/>
      <c r="F3" s="41"/>
      <c r="G3" s="141"/>
      <c r="H3" s="142"/>
    </row>
    <row r="4" spans="1:14" s="74" customFormat="1" ht="15" customHeight="1" x14ac:dyDescent="0.3">
      <c r="A4" s="167" t="s">
        <v>3</v>
      </c>
      <c r="B4" s="168"/>
      <c r="C4" s="168"/>
      <c r="D4" s="168"/>
      <c r="E4" s="168"/>
      <c r="F4" s="36"/>
      <c r="G4" s="141"/>
      <c r="H4" s="142"/>
    </row>
    <row r="5" spans="1:14" s="74" customFormat="1" ht="15" customHeight="1" x14ac:dyDescent="0.3">
      <c r="A5" s="167"/>
      <c r="B5" s="168"/>
      <c r="C5" s="168"/>
      <c r="D5" s="168"/>
      <c r="E5" s="168"/>
      <c r="F5" s="37"/>
      <c r="G5" s="141"/>
      <c r="H5" s="142"/>
    </row>
    <row r="6" spans="1:14" s="74" customFormat="1" ht="15" customHeight="1" x14ac:dyDescent="0.3">
      <c r="A6" s="143" t="s">
        <v>0</v>
      </c>
      <c r="B6" s="144"/>
      <c r="C6" s="169" t="s">
        <v>64</v>
      </c>
      <c r="D6" s="169"/>
      <c r="E6" s="169"/>
      <c r="F6" s="38"/>
      <c r="G6" s="141"/>
      <c r="H6" s="142"/>
    </row>
    <row r="7" spans="1:14" s="74" customFormat="1" ht="15" customHeight="1" x14ac:dyDescent="0.3">
      <c r="A7" s="143"/>
      <c r="B7" s="144"/>
      <c r="C7" s="169"/>
      <c r="D7" s="169"/>
      <c r="E7" s="169"/>
      <c r="F7" s="38"/>
      <c r="G7" s="141"/>
      <c r="H7" s="142"/>
    </row>
    <row r="8" spans="1:14" s="74" customFormat="1" ht="28.5" customHeight="1" x14ac:dyDescent="0.3">
      <c r="A8" s="170" t="s">
        <v>164</v>
      </c>
      <c r="B8" s="171"/>
      <c r="C8" s="171"/>
      <c r="D8" s="171"/>
      <c r="E8" s="171"/>
      <c r="F8" s="144" t="s">
        <v>1</v>
      </c>
      <c r="G8" s="75" t="s">
        <v>1</v>
      </c>
      <c r="H8" s="174"/>
    </row>
    <row r="9" spans="1:14" s="74" customFormat="1" ht="28.5" customHeight="1" x14ac:dyDescent="0.3">
      <c r="A9" s="170"/>
      <c r="B9" s="171"/>
      <c r="C9" s="171"/>
      <c r="D9" s="171"/>
      <c r="E9" s="171"/>
      <c r="F9" s="144"/>
      <c r="G9" s="103">
        <v>44096</v>
      </c>
      <c r="H9" s="175"/>
    </row>
    <row r="10" spans="1:14" s="74" customFormat="1" ht="15" customHeight="1" x14ac:dyDescent="0.3">
      <c r="A10" s="143" t="s">
        <v>15</v>
      </c>
      <c r="B10" s="144"/>
      <c r="C10" s="180" t="s">
        <v>65</v>
      </c>
      <c r="D10" s="180"/>
      <c r="E10" s="180"/>
      <c r="F10" s="144" t="s">
        <v>8</v>
      </c>
      <c r="G10" s="35" t="s">
        <v>8</v>
      </c>
      <c r="H10" s="176"/>
    </row>
    <row r="11" spans="1:14" s="74" customFormat="1" ht="15" customHeight="1" x14ac:dyDescent="0.3">
      <c r="A11" s="143"/>
      <c r="B11" s="144"/>
      <c r="C11" s="180"/>
      <c r="D11" s="180"/>
      <c r="E11" s="180"/>
      <c r="F11" s="144"/>
      <c r="G11" s="35"/>
      <c r="H11" s="176"/>
    </row>
    <row r="12" spans="1:14" s="74" customFormat="1" ht="32.25" customHeight="1" x14ac:dyDescent="0.3">
      <c r="A12" s="143" t="s">
        <v>14</v>
      </c>
      <c r="B12" s="144"/>
      <c r="C12" s="181" t="s">
        <v>66</v>
      </c>
      <c r="D12" s="181"/>
      <c r="E12" s="181"/>
      <c r="F12" s="153" t="s">
        <v>6</v>
      </c>
      <c r="G12" s="150" t="s">
        <v>65</v>
      </c>
      <c r="H12" s="173" t="s">
        <v>7</v>
      </c>
    </row>
    <row r="13" spans="1:14" s="74" customFormat="1" ht="15" customHeight="1" x14ac:dyDescent="0.3">
      <c r="A13" s="143" t="s">
        <v>2</v>
      </c>
      <c r="B13" s="144"/>
      <c r="C13" s="182" t="s">
        <v>67</v>
      </c>
      <c r="D13" s="182"/>
      <c r="E13" s="182"/>
      <c r="F13" s="153"/>
      <c r="G13" s="150"/>
      <c r="H13" s="173"/>
    </row>
    <row r="14" spans="1:14" ht="15" customHeight="1" x14ac:dyDescent="0.3">
      <c r="A14" s="177" t="s">
        <v>4</v>
      </c>
      <c r="B14" s="178"/>
      <c r="C14" s="172" t="s">
        <v>125</v>
      </c>
      <c r="D14" s="172"/>
      <c r="E14" s="172"/>
      <c r="F14" s="153" t="s">
        <v>5</v>
      </c>
      <c r="G14" s="179" t="s">
        <v>68</v>
      </c>
      <c r="H14" s="173" t="s">
        <v>7</v>
      </c>
    </row>
    <row r="15" spans="1:14" ht="15" customHeight="1" x14ac:dyDescent="0.3">
      <c r="A15" s="177"/>
      <c r="B15" s="178"/>
      <c r="C15" s="172"/>
      <c r="D15" s="172"/>
      <c r="E15" s="172"/>
      <c r="F15" s="153"/>
      <c r="G15" s="179"/>
      <c r="H15" s="173"/>
    </row>
    <row r="16" spans="1:14" ht="15" customHeight="1" x14ac:dyDescent="0.3">
      <c r="A16" s="77"/>
      <c r="B16" s="78"/>
      <c r="C16" s="68"/>
      <c r="D16" s="68"/>
      <c r="E16" s="68"/>
      <c r="F16" s="79"/>
      <c r="G16" s="67"/>
      <c r="H16" s="80"/>
    </row>
    <row r="17" spans="1:11" x14ac:dyDescent="0.3">
      <c r="A17" s="154" t="s">
        <v>169</v>
      </c>
      <c r="B17" s="155"/>
      <c r="C17" s="155"/>
      <c r="D17" s="155"/>
      <c r="E17" s="155"/>
      <c r="F17" s="155"/>
      <c r="G17" s="155"/>
      <c r="H17" s="156"/>
    </row>
    <row r="18" spans="1:11" ht="15" thickBot="1" x14ac:dyDescent="0.35">
      <c r="A18" s="157"/>
      <c r="B18" s="158"/>
      <c r="C18" s="158"/>
      <c r="D18" s="158"/>
      <c r="E18" s="158"/>
      <c r="F18" s="158"/>
      <c r="G18" s="158"/>
      <c r="H18" s="159"/>
    </row>
    <row r="19" spans="1:11" ht="15" thickBot="1" x14ac:dyDescent="0.35">
      <c r="A19" s="43" t="s">
        <v>9</v>
      </c>
      <c r="B19" s="145" t="s">
        <v>17</v>
      </c>
      <c r="C19" s="146"/>
      <c r="D19" s="147"/>
      <c r="E19" s="44" t="s">
        <v>10</v>
      </c>
      <c r="F19" s="45" t="s">
        <v>12</v>
      </c>
      <c r="G19" s="46" t="s">
        <v>11</v>
      </c>
      <c r="H19" s="81" t="s">
        <v>13</v>
      </c>
      <c r="I19" s="74" t="s">
        <v>70</v>
      </c>
      <c r="J19" s="76" t="s">
        <v>71</v>
      </c>
      <c r="K19" s="76" t="s">
        <v>73</v>
      </c>
    </row>
    <row r="20" spans="1:11" ht="15" thickBot="1" x14ac:dyDescent="0.35">
      <c r="A20" s="115">
        <v>1</v>
      </c>
      <c r="B20" s="160" t="s">
        <v>126</v>
      </c>
      <c r="C20" s="161"/>
      <c r="D20" s="161"/>
      <c r="E20" s="161"/>
      <c r="F20" s="161"/>
      <c r="G20" s="161"/>
      <c r="H20" s="162"/>
      <c r="I20" s="82"/>
      <c r="J20" s="47"/>
    </row>
    <row r="21" spans="1:11" s="84" customFormat="1" ht="28.95" customHeight="1" x14ac:dyDescent="0.3">
      <c r="A21" s="110" t="s">
        <v>101</v>
      </c>
      <c r="B21" s="148" t="s">
        <v>91</v>
      </c>
      <c r="C21" s="149"/>
      <c r="D21" s="149"/>
      <c r="E21" s="111" t="s">
        <v>69</v>
      </c>
      <c r="F21" s="112">
        <v>199.86099999999999</v>
      </c>
      <c r="G21" s="113">
        <v>3139</v>
      </c>
      <c r="H21" s="114">
        <f>F21*G21</f>
        <v>627363.679</v>
      </c>
      <c r="I21" s="83" t="e">
        <f>+#REF!*'PRESUPUESTO SANTANDER D.Q.'!F21</f>
        <v>#REF!</v>
      </c>
      <c r="J21" s="69">
        <v>1.2</v>
      </c>
      <c r="K21" s="84">
        <v>4</v>
      </c>
    </row>
    <row r="22" spans="1:11" s="84" customFormat="1" ht="29.25" customHeight="1" x14ac:dyDescent="0.3">
      <c r="A22" s="105" t="s">
        <v>102</v>
      </c>
      <c r="B22" s="151" t="s">
        <v>92</v>
      </c>
      <c r="C22" s="152"/>
      <c r="D22" s="152"/>
      <c r="E22" s="107" t="s">
        <v>18</v>
      </c>
      <c r="F22" s="71">
        <v>387.40859999999998</v>
      </c>
      <c r="G22" s="109">
        <v>12000</v>
      </c>
      <c r="H22" s="73">
        <f>F22*G22</f>
        <v>4648903.2</v>
      </c>
      <c r="I22" s="83" t="e">
        <f>+F22*#REF!</f>
        <v>#REF!</v>
      </c>
      <c r="J22" s="85">
        <v>1.3</v>
      </c>
      <c r="K22" s="84">
        <v>3</v>
      </c>
    </row>
    <row r="23" spans="1:11" s="84" customFormat="1" ht="36" customHeight="1" x14ac:dyDescent="0.3">
      <c r="A23" s="105" t="s">
        <v>103</v>
      </c>
      <c r="B23" s="151" t="s">
        <v>93</v>
      </c>
      <c r="C23" s="152"/>
      <c r="D23" s="152"/>
      <c r="E23" s="107" t="s">
        <v>18</v>
      </c>
      <c r="F23" s="71">
        <v>234.38</v>
      </c>
      <c r="G23" s="109">
        <v>17670</v>
      </c>
      <c r="H23" s="73">
        <f t="shared" ref="H23" si="0">F23*G23</f>
        <v>4141494.6</v>
      </c>
      <c r="I23" s="83" t="e">
        <f>+F23*#REF!</f>
        <v>#REF!</v>
      </c>
      <c r="J23" s="85" t="s">
        <v>72</v>
      </c>
      <c r="K23" s="84">
        <v>3</v>
      </c>
    </row>
    <row r="24" spans="1:11" s="84" customFormat="1" ht="41.25" customHeight="1" x14ac:dyDescent="0.3">
      <c r="A24" s="105" t="s">
        <v>104</v>
      </c>
      <c r="B24" s="151" t="s">
        <v>94</v>
      </c>
      <c r="C24" s="152"/>
      <c r="D24" s="152"/>
      <c r="E24" s="107" t="s">
        <v>69</v>
      </c>
      <c r="F24" s="71">
        <v>821.87400000000002</v>
      </c>
      <c r="G24" s="109">
        <v>55300</v>
      </c>
      <c r="H24" s="73">
        <f t="shared" ref="H24:H46" si="1">F24*G24</f>
        <v>45449632.200000003</v>
      </c>
      <c r="I24" s="83"/>
      <c r="J24" s="85"/>
    </row>
    <row r="25" spans="1:11" s="84" customFormat="1" ht="42.75" customHeight="1" x14ac:dyDescent="0.3">
      <c r="A25" s="105" t="s">
        <v>105</v>
      </c>
      <c r="B25" s="151" t="s">
        <v>95</v>
      </c>
      <c r="C25" s="152"/>
      <c r="D25" s="152"/>
      <c r="E25" s="107" t="s">
        <v>18</v>
      </c>
      <c r="F25" s="71">
        <v>155.20760000000001</v>
      </c>
      <c r="G25" s="109">
        <v>4500</v>
      </c>
      <c r="H25" s="73">
        <f t="shared" si="1"/>
        <v>698434.20000000007</v>
      </c>
      <c r="I25" s="83"/>
      <c r="J25" s="85"/>
    </row>
    <row r="26" spans="1:11" s="84" customFormat="1" ht="33.75" customHeight="1" x14ac:dyDescent="0.3">
      <c r="A26" s="105" t="s">
        <v>106</v>
      </c>
      <c r="B26" s="151" t="s">
        <v>96</v>
      </c>
      <c r="C26" s="152"/>
      <c r="D26" s="152"/>
      <c r="E26" s="107" t="s">
        <v>123</v>
      </c>
      <c r="F26" s="71">
        <v>1</v>
      </c>
      <c r="G26" s="109">
        <v>1000000</v>
      </c>
      <c r="H26" s="73">
        <f t="shared" si="1"/>
        <v>1000000</v>
      </c>
      <c r="I26" s="83"/>
      <c r="J26" s="85"/>
    </row>
    <row r="27" spans="1:11" s="84" customFormat="1" ht="74.25" customHeight="1" x14ac:dyDescent="0.3">
      <c r="A27" s="105" t="s">
        <v>107</v>
      </c>
      <c r="B27" s="151" t="s">
        <v>97</v>
      </c>
      <c r="C27" s="152"/>
      <c r="D27" s="152"/>
      <c r="E27" s="107" t="s">
        <v>124</v>
      </c>
      <c r="F27" s="71">
        <v>1</v>
      </c>
      <c r="G27" s="109">
        <f>+F27*315000*3</f>
        <v>945000</v>
      </c>
      <c r="H27" s="73">
        <f t="shared" si="1"/>
        <v>945000</v>
      </c>
      <c r="I27" s="83"/>
      <c r="J27" s="85"/>
    </row>
    <row r="28" spans="1:11" s="84" customFormat="1" ht="54" customHeight="1" x14ac:dyDescent="0.3">
      <c r="A28" s="105" t="s">
        <v>108</v>
      </c>
      <c r="B28" s="151" t="s">
        <v>98</v>
      </c>
      <c r="C28" s="152"/>
      <c r="D28" s="152"/>
      <c r="E28" s="107" t="s">
        <v>69</v>
      </c>
      <c r="F28" s="71">
        <v>10</v>
      </c>
      <c r="G28" s="109">
        <v>175000</v>
      </c>
      <c r="H28" s="73">
        <f t="shared" si="1"/>
        <v>1750000</v>
      </c>
      <c r="I28" s="83"/>
      <c r="J28" s="85"/>
    </row>
    <row r="29" spans="1:11" s="84" customFormat="1" ht="36.6" customHeight="1" x14ac:dyDescent="0.3">
      <c r="A29" s="105" t="s">
        <v>109</v>
      </c>
      <c r="B29" s="151" t="s">
        <v>99</v>
      </c>
      <c r="C29" s="152"/>
      <c r="D29" s="152"/>
      <c r="E29" s="107" t="s">
        <v>69</v>
      </c>
      <c r="F29" s="71">
        <v>62</v>
      </c>
      <c r="G29" s="109">
        <v>27590</v>
      </c>
      <c r="H29" s="73">
        <f t="shared" si="1"/>
        <v>1710580</v>
      </c>
      <c r="I29" s="83"/>
      <c r="J29" s="85"/>
    </row>
    <row r="30" spans="1:11" s="84" customFormat="1" ht="36" customHeight="1" x14ac:dyDescent="0.3">
      <c r="A30" s="105" t="s">
        <v>100</v>
      </c>
      <c r="B30" s="151" t="s">
        <v>119</v>
      </c>
      <c r="C30" s="152"/>
      <c r="D30" s="152"/>
      <c r="E30" s="107" t="s">
        <v>69</v>
      </c>
      <c r="F30" s="71">
        <v>362</v>
      </c>
      <c r="G30" s="109">
        <v>27630</v>
      </c>
      <c r="H30" s="73">
        <f t="shared" si="1"/>
        <v>10002060</v>
      </c>
      <c r="I30" s="83"/>
      <c r="J30" s="85"/>
    </row>
    <row r="31" spans="1:11" s="84" customFormat="1" ht="40.5" customHeight="1" x14ac:dyDescent="0.3">
      <c r="A31" s="105" t="s">
        <v>110</v>
      </c>
      <c r="B31" s="151" t="s">
        <v>120</v>
      </c>
      <c r="C31" s="152"/>
      <c r="D31" s="152"/>
      <c r="E31" s="107" t="s">
        <v>69</v>
      </c>
      <c r="F31" s="71">
        <v>1155</v>
      </c>
      <c r="G31" s="108">
        <v>20100</v>
      </c>
      <c r="H31" s="73">
        <f t="shared" si="1"/>
        <v>23215500</v>
      </c>
      <c r="I31" s="83"/>
      <c r="J31" s="85"/>
    </row>
    <row r="32" spans="1:11" s="84" customFormat="1" ht="45" customHeight="1" x14ac:dyDescent="0.3">
      <c r="A32" s="105" t="s">
        <v>111</v>
      </c>
      <c r="B32" s="151" t="s">
        <v>121</v>
      </c>
      <c r="C32" s="152"/>
      <c r="D32" s="152"/>
      <c r="E32" s="107" t="s">
        <v>69</v>
      </c>
      <c r="F32" s="71">
        <v>1883</v>
      </c>
      <c r="G32" s="108">
        <v>12050</v>
      </c>
      <c r="H32" s="73">
        <f t="shared" si="1"/>
        <v>22690150</v>
      </c>
      <c r="I32" s="83"/>
      <c r="J32" s="85"/>
    </row>
    <row r="33" spans="1:10" s="84" customFormat="1" ht="35.4" customHeight="1" x14ac:dyDescent="0.3">
      <c r="A33" s="105" t="s">
        <v>112</v>
      </c>
      <c r="B33" s="151" t="s">
        <v>122</v>
      </c>
      <c r="C33" s="152"/>
      <c r="D33" s="152"/>
      <c r="E33" s="107" t="s">
        <v>69</v>
      </c>
      <c r="F33" s="71">
        <v>186.81059999999999</v>
      </c>
      <c r="G33" s="108">
        <v>53000</v>
      </c>
      <c r="H33" s="73">
        <f t="shared" si="1"/>
        <v>9900961.7999999989</v>
      </c>
      <c r="I33" s="83"/>
      <c r="J33" s="85"/>
    </row>
    <row r="34" spans="1:10" s="84" customFormat="1" ht="18" customHeight="1" x14ac:dyDescent="0.3">
      <c r="A34" s="105" t="s">
        <v>113</v>
      </c>
      <c r="B34" s="151"/>
      <c r="C34" s="152"/>
      <c r="D34" s="152"/>
      <c r="E34" s="70"/>
      <c r="F34" s="71"/>
      <c r="G34" s="72"/>
      <c r="H34" s="73">
        <f t="shared" si="1"/>
        <v>0</v>
      </c>
      <c r="I34" s="83"/>
      <c r="J34" s="85"/>
    </row>
    <row r="35" spans="1:10" s="84" customFormat="1" ht="18" customHeight="1" x14ac:dyDescent="0.3">
      <c r="A35" s="105" t="s">
        <v>114</v>
      </c>
      <c r="B35" s="151"/>
      <c r="C35" s="152"/>
      <c r="D35" s="152"/>
      <c r="E35" s="70"/>
      <c r="F35" s="71"/>
      <c r="G35" s="72"/>
      <c r="H35" s="73">
        <f t="shared" si="1"/>
        <v>0</v>
      </c>
      <c r="I35" s="83"/>
      <c r="J35" s="85"/>
    </row>
    <row r="36" spans="1:10" s="84" customFormat="1" ht="18" customHeight="1" x14ac:dyDescent="0.3">
      <c r="A36" s="105" t="s">
        <v>115</v>
      </c>
      <c r="B36" s="151"/>
      <c r="C36" s="152"/>
      <c r="D36" s="152"/>
      <c r="E36" s="70"/>
      <c r="F36" s="71"/>
      <c r="G36" s="72"/>
      <c r="H36" s="73">
        <f t="shared" si="1"/>
        <v>0</v>
      </c>
      <c r="I36" s="83"/>
      <c r="J36" s="85"/>
    </row>
    <row r="37" spans="1:10" s="84" customFormat="1" ht="18" customHeight="1" x14ac:dyDescent="0.3">
      <c r="A37" s="105" t="s">
        <v>116</v>
      </c>
      <c r="B37" s="151"/>
      <c r="C37" s="152"/>
      <c r="D37" s="152"/>
      <c r="E37" s="70"/>
      <c r="F37" s="71"/>
      <c r="G37" s="72"/>
      <c r="H37" s="73">
        <f t="shared" si="1"/>
        <v>0</v>
      </c>
      <c r="I37" s="83"/>
      <c r="J37" s="85"/>
    </row>
    <row r="38" spans="1:10" s="84" customFormat="1" ht="18" customHeight="1" x14ac:dyDescent="0.3">
      <c r="A38" s="105" t="s">
        <v>117</v>
      </c>
      <c r="B38" s="151"/>
      <c r="C38" s="152"/>
      <c r="D38" s="152"/>
      <c r="E38" s="70"/>
      <c r="F38" s="71"/>
      <c r="G38" s="72"/>
      <c r="H38" s="73">
        <f t="shared" si="1"/>
        <v>0</v>
      </c>
      <c r="I38" s="83"/>
      <c r="J38" s="85"/>
    </row>
    <row r="39" spans="1:10" s="84" customFormat="1" ht="18" customHeight="1" x14ac:dyDescent="0.3">
      <c r="A39" s="105" t="s">
        <v>118</v>
      </c>
      <c r="B39" s="151"/>
      <c r="C39" s="152"/>
      <c r="D39" s="152"/>
      <c r="E39" s="70"/>
      <c r="F39" s="71"/>
      <c r="G39" s="72"/>
      <c r="H39" s="73">
        <f t="shared" si="1"/>
        <v>0</v>
      </c>
      <c r="I39" s="83"/>
      <c r="J39" s="85"/>
    </row>
    <row r="40" spans="1:10" s="84" customFormat="1" ht="18" customHeight="1" x14ac:dyDescent="0.3">
      <c r="A40" s="105">
        <v>18.3</v>
      </c>
      <c r="B40" s="151"/>
      <c r="C40" s="152"/>
      <c r="D40" s="152"/>
      <c r="E40" s="70"/>
      <c r="F40" s="71"/>
      <c r="G40" s="72"/>
      <c r="H40" s="73">
        <f t="shared" si="1"/>
        <v>0</v>
      </c>
      <c r="I40" s="83"/>
      <c r="J40" s="85"/>
    </row>
    <row r="41" spans="1:10" s="84" customFormat="1" ht="18" customHeight="1" x14ac:dyDescent="0.3">
      <c r="A41" s="105">
        <v>19.3</v>
      </c>
      <c r="B41" s="151"/>
      <c r="C41" s="152"/>
      <c r="D41" s="152"/>
      <c r="E41" s="70"/>
      <c r="F41" s="71"/>
      <c r="G41" s="72"/>
      <c r="H41" s="73">
        <f t="shared" si="1"/>
        <v>0</v>
      </c>
      <c r="I41" s="83"/>
      <c r="J41" s="85"/>
    </row>
    <row r="42" spans="1:10" s="84" customFormat="1" ht="18" customHeight="1" x14ac:dyDescent="0.3">
      <c r="A42" s="105">
        <v>20.3</v>
      </c>
      <c r="B42" s="151"/>
      <c r="C42" s="152"/>
      <c r="D42" s="152"/>
      <c r="E42" s="70"/>
      <c r="F42" s="71"/>
      <c r="G42" s="72"/>
      <c r="H42" s="73">
        <f t="shared" si="1"/>
        <v>0</v>
      </c>
      <c r="I42" s="83"/>
      <c r="J42" s="85"/>
    </row>
    <row r="43" spans="1:10" s="84" customFormat="1" ht="18" customHeight="1" x14ac:dyDescent="0.3">
      <c r="A43" s="105">
        <v>21.3</v>
      </c>
      <c r="B43" s="151"/>
      <c r="C43" s="152"/>
      <c r="D43" s="152"/>
      <c r="E43" s="70"/>
      <c r="F43" s="71"/>
      <c r="G43" s="72"/>
      <c r="H43" s="73">
        <f t="shared" si="1"/>
        <v>0</v>
      </c>
      <c r="I43" s="83"/>
      <c r="J43" s="85"/>
    </row>
    <row r="44" spans="1:10" s="84" customFormat="1" ht="18" customHeight="1" x14ac:dyDescent="0.3">
      <c r="A44" s="105">
        <v>22.3</v>
      </c>
      <c r="B44" s="151"/>
      <c r="C44" s="152"/>
      <c r="D44" s="152"/>
      <c r="E44" s="70"/>
      <c r="F44" s="71"/>
      <c r="G44" s="72"/>
      <c r="H44" s="73">
        <f t="shared" si="1"/>
        <v>0</v>
      </c>
      <c r="I44" s="83"/>
      <c r="J44" s="85"/>
    </row>
    <row r="45" spans="1:10" s="84" customFormat="1" ht="18" customHeight="1" x14ac:dyDescent="0.3">
      <c r="A45" s="105">
        <v>23.3</v>
      </c>
      <c r="B45" s="151"/>
      <c r="C45" s="152"/>
      <c r="D45" s="152"/>
      <c r="E45" s="70"/>
      <c r="F45" s="71"/>
      <c r="G45" s="72"/>
      <c r="H45" s="73">
        <f t="shared" si="1"/>
        <v>0</v>
      </c>
      <c r="I45" s="83"/>
      <c r="J45" s="85"/>
    </row>
    <row r="46" spans="1:10" s="84" customFormat="1" ht="18" customHeight="1" x14ac:dyDescent="0.3">
      <c r="A46" s="105">
        <v>24.3</v>
      </c>
      <c r="B46" s="151"/>
      <c r="C46" s="152"/>
      <c r="D46" s="152"/>
      <c r="E46" s="70"/>
      <c r="F46" s="71"/>
      <c r="G46" s="72"/>
      <c r="H46" s="73">
        <f t="shared" si="1"/>
        <v>0</v>
      </c>
      <c r="I46" s="83"/>
      <c r="J46" s="85"/>
    </row>
    <row r="47" spans="1:10" ht="15" thickBot="1" x14ac:dyDescent="0.35">
      <c r="A47" s="106"/>
      <c r="B47" s="48"/>
      <c r="C47" s="48"/>
      <c r="D47" s="49"/>
      <c r="E47" s="50"/>
      <c r="F47" s="51"/>
      <c r="G47" s="52" t="s">
        <v>62</v>
      </c>
      <c r="H47" s="86">
        <f>SUM(H21:H42)</f>
        <v>126780079.67900001</v>
      </c>
    </row>
    <row r="48" spans="1:10" ht="15" thickBot="1" x14ac:dyDescent="0.35">
      <c r="A48" s="135" t="s">
        <v>74</v>
      </c>
      <c r="B48" s="136"/>
      <c r="C48" s="136"/>
      <c r="D48" s="136"/>
      <c r="E48" s="136"/>
      <c r="F48" s="136"/>
      <c r="G48" s="137"/>
      <c r="H48" s="87">
        <f>H47</f>
        <v>126780079.67900001</v>
      </c>
    </row>
    <row r="49" spans="1:16384" x14ac:dyDescent="0.3">
      <c r="A49" s="185" t="s">
        <v>57</v>
      </c>
      <c r="B49" s="185"/>
      <c r="C49" s="185"/>
      <c r="D49" s="185"/>
      <c r="E49" s="185"/>
      <c r="F49" s="185"/>
      <c r="G49" s="53">
        <v>0.18</v>
      </c>
      <c r="H49" s="88">
        <f>+G49*H48</f>
        <v>22820414.342220001</v>
      </c>
    </row>
    <row r="50" spans="1:16384" x14ac:dyDescent="0.3">
      <c r="A50" s="183" t="s">
        <v>58</v>
      </c>
      <c r="B50" s="183"/>
      <c r="C50" s="183"/>
      <c r="D50" s="183"/>
      <c r="E50" s="183"/>
      <c r="F50" s="183"/>
      <c r="G50" s="42">
        <v>0.02</v>
      </c>
      <c r="H50" s="89">
        <f>+G50*H48</f>
        <v>2535601.5935800001</v>
      </c>
    </row>
    <row r="51" spans="1:16384" x14ac:dyDescent="0.3">
      <c r="A51" s="183" t="s">
        <v>59</v>
      </c>
      <c r="B51" s="183"/>
      <c r="C51" s="183"/>
      <c r="D51" s="183"/>
      <c r="E51" s="183"/>
      <c r="F51" s="183"/>
      <c r="G51" s="42">
        <v>0.05</v>
      </c>
      <c r="H51" s="89">
        <f>+G51*H48</f>
        <v>6339003.9839500003</v>
      </c>
    </row>
    <row r="52" spans="1:16384" ht="15" thickBot="1" x14ac:dyDescent="0.35">
      <c r="A52" s="183" t="s">
        <v>63</v>
      </c>
      <c r="B52" s="183"/>
      <c r="C52" s="183"/>
      <c r="D52" s="183"/>
      <c r="E52" s="183"/>
      <c r="F52" s="183"/>
      <c r="G52" s="42">
        <v>0.19</v>
      </c>
      <c r="H52" s="90">
        <f>+G52*H51</f>
        <v>1204410.7569505</v>
      </c>
      <c r="I52" s="91"/>
      <c r="J52" s="92"/>
      <c r="K52" s="92"/>
      <c r="L52" s="92"/>
      <c r="M52" s="92"/>
      <c r="N52" s="92"/>
      <c r="O52" s="92"/>
      <c r="P52" s="92"/>
      <c r="Q52" s="92"/>
      <c r="R52" s="92"/>
      <c r="S52" s="92"/>
      <c r="T52" s="92"/>
      <c r="U52" s="92"/>
      <c r="V52" s="92"/>
      <c r="W52" s="92"/>
      <c r="X52" s="92"/>
      <c r="Y52" s="92"/>
      <c r="Z52" s="92"/>
      <c r="AA52" s="92"/>
      <c r="AB52" s="92"/>
      <c r="AC52" s="92"/>
      <c r="AD52" s="92"/>
      <c r="AE52" s="92"/>
    </row>
    <row r="53" spans="1:16384" ht="15" thickBot="1" x14ac:dyDescent="0.35">
      <c r="A53" s="127" t="s">
        <v>75</v>
      </c>
      <c r="B53" s="128"/>
      <c r="C53" s="128"/>
      <c r="D53" s="128"/>
      <c r="E53" s="128"/>
      <c r="F53" s="128"/>
      <c r="G53" s="129"/>
      <c r="H53" s="93">
        <f>SUM(H48:H52)</f>
        <v>159679510.35570049</v>
      </c>
      <c r="I53" s="131"/>
      <c r="J53" s="131"/>
      <c r="K53" s="131"/>
      <c r="L53" s="131"/>
      <c r="M53" s="131"/>
      <c r="N53" s="131"/>
      <c r="O53" s="131"/>
      <c r="P53" s="94"/>
      <c r="Q53" s="131"/>
      <c r="R53" s="131"/>
      <c r="S53" s="131"/>
      <c r="T53" s="131"/>
      <c r="U53" s="131"/>
      <c r="V53" s="131"/>
      <c r="W53" s="131"/>
      <c r="X53" s="94"/>
      <c r="Y53" s="131"/>
      <c r="Z53" s="131"/>
      <c r="AA53" s="131"/>
      <c r="AB53" s="131"/>
      <c r="AC53" s="131"/>
      <c r="AD53" s="131"/>
      <c r="AE53" s="131"/>
      <c r="AF53" s="95">
        <f>SUM(AF48:AF52)</f>
        <v>0</v>
      </c>
      <c r="AG53" s="127" t="s">
        <v>75</v>
      </c>
      <c r="AH53" s="128"/>
      <c r="AI53" s="128"/>
      <c r="AJ53" s="128"/>
      <c r="AK53" s="128"/>
      <c r="AL53" s="128"/>
      <c r="AM53" s="129"/>
      <c r="AN53" s="95">
        <f>SUM(AN48:AN52)</f>
        <v>0</v>
      </c>
      <c r="AO53" s="127" t="s">
        <v>75</v>
      </c>
      <c r="AP53" s="128"/>
      <c r="AQ53" s="128"/>
      <c r="AR53" s="128"/>
      <c r="AS53" s="128"/>
      <c r="AT53" s="128"/>
      <c r="AU53" s="129"/>
      <c r="AV53" s="95">
        <f>SUM(AV48:AV52)</f>
        <v>0</v>
      </c>
      <c r="AW53" s="127" t="s">
        <v>75</v>
      </c>
      <c r="AX53" s="128"/>
      <c r="AY53" s="128"/>
      <c r="AZ53" s="128"/>
      <c r="BA53" s="128"/>
      <c r="BB53" s="128"/>
      <c r="BC53" s="129"/>
      <c r="BD53" s="95">
        <f>SUM(BD48:BD52)</f>
        <v>0</v>
      </c>
      <c r="BE53" s="127" t="s">
        <v>75</v>
      </c>
      <c r="BF53" s="128"/>
      <c r="BG53" s="128"/>
      <c r="BH53" s="128"/>
      <c r="BI53" s="128"/>
      <c r="BJ53" s="128"/>
      <c r="BK53" s="129"/>
      <c r="BL53" s="95">
        <f>SUM(BL48:BL52)</f>
        <v>0</v>
      </c>
      <c r="BM53" s="127" t="s">
        <v>75</v>
      </c>
      <c r="BN53" s="128"/>
      <c r="BO53" s="128"/>
      <c r="BP53" s="128"/>
      <c r="BQ53" s="128"/>
      <c r="BR53" s="128"/>
      <c r="BS53" s="129"/>
      <c r="BT53" s="95">
        <f>SUM(BT48:BT52)</f>
        <v>0</v>
      </c>
      <c r="BU53" s="127" t="s">
        <v>75</v>
      </c>
      <c r="BV53" s="128"/>
      <c r="BW53" s="128"/>
      <c r="BX53" s="128"/>
      <c r="BY53" s="128"/>
      <c r="BZ53" s="128"/>
      <c r="CA53" s="129"/>
      <c r="CB53" s="95">
        <f>SUM(CB48:CB52)</f>
        <v>0</v>
      </c>
      <c r="CC53" s="127" t="s">
        <v>75</v>
      </c>
      <c r="CD53" s="128"/>
      <c r="CE53" s="128"/>
      <c r="CF53" s="128"/>
      <c r="CG53" s="128"/>
      <c r="CH53" s="128"/>
      <c r="CI53" s="129"/>
      <c r="CJ53" s="95">
        <f>SUM(CJ48:CJ52)</f>
        <v>0</v>
      </c>
      <c r="CK53" s="127" t="s">
        <v>75</v>
      </c>
      <c r="CL53" s="128"/>
      <c r="CM53" s="128"/>
      <c r="CN53" s="128"/>
      <c r="CO53" s="128"/>
      <c r="CP53" s="128"/>
      <c r="CQ53" s="129"/>
      <c r="CR53" s="95">
        <f>SUM(CR48:CR52)</f>
        <v>0</v>
      </c>
      <c r="CS53" s="127" t="s">
        <v>75</v>
      </c>
      <c r="CT53" s="128"/>
      <c r="CU53" s="128"/>
      <c r="CV53" s="128"/>
      <c r="CW53" s="128"/>
      <c r="CX53" s="128"/>
      <c r="CY53" s="129"/>
      <c r="CZ53" s="95">
        <f>SUM(CZ48:CZ52)</f>
        <v>0</v>
      </c>
      <c r="DA53" s="127" t="s">
        <v>75</v>
      </c>
      <c r="DB53" s="128"/>
      <c r="DC53" s="128"/>
      <c r="DD53" s="128"/>
      <c r="DE53" s="128"/>
      <c r="DF53" s="128"/>
      <c r="DG53" s="129"/>
      <c r="DH53" s="95">
        <f>SUM(DH48:DH52)</f>
        <v>0</v>
      </c>
      <c r="DI53" s="127" t="s">
        <v>75</v>
      </c>
      <c r="DJ53" s="128"/>
      <c r="DK53" s="128"/>
      <c r="DL53" s="128"/>
      <c r="DM53" s="128"/>
      <c r="DN53" s="128"/>
      <c r="DO53" s="129"/>
      <c r="DP53" s="95">
        <f>SUM(DP48:DP52)</f>
        <v>0</v>
      </c>
      <c r="DQ53" s="127" t="s">
        <v>75</v>
      </c>
      <c r="DR53" s="128"/>
      <c r="DS53" s="128"/>
      <c r="DT53" s="128"/>
      <c r="DU53" s="128"/>
      <c r="DV53" s="128"/>
      <c r="DW53" s="129"/>
      <c r="DX53" s="95">
        <f>SUM(DX48:DX52)</f>
        <v>0</v>
      </c>
      <c r="DY53" s="127" t="s">
        <v>75</v>
      </c>
      <c r="DZ53" s="128"/>
      <c r="EA53" s="128"/>
      <c r="EB53" s="128"/>
      <c r="EC53" s="128"/>
      <c r="ED53" s="128"/>
      <c r="EE53" s="129"/>
      <c r="EF53" s="95">
        <f>SUM(EF48:EF52)</f>
        <v>0</v>
      </c>
      <c r="EG53" s="127" t="s">
        <v>75</v>
      </c>
      <c r="EH53" s="128"/>
      <c r="EI53" s="128"/>
      <c r="EJ53" s="128"/>
      <c r="EK53" s="128"/>
      <c r="EL53" s="128"/>
      <c r="EM53" s="129"/>
      <c r="EN53" s="95">
        <f>SUM(EN48:EN52)</f>
        <v>0</v>
      </c>
      <c r="EO53" s="127" t="s">
        <v>75</v>
      </c>
      <c r="EP53" s="128"/>
      <c r="EQ53" s="128"/>
      <c r="ER53" s="128"/>
      <c r="ES53" s="128"/>
      <c r="ET53" s="128"/>
      <c r="EU53" s="129"/>
      <c r="EV53" s="95">
        <f>SUM(EV48:EV52)</f>
        <v>0</v>
      </c>
      <c r="EW53" s="127" t="s">
        <v>75</v>
      </c>
      <c r="EX53" s="128"/>
      <c r="EY53" s="128"/>
      <c r="EZ53" s="128"/>
      <c r="FA53" s="128"/>
      <c r="FB53" s="128"/>
      <c r="FC53" s="129"/>
      <c r="FD53" s="95">
        <f>SUM(FD48:FD52)</f>
        <v>0</v>
      </c>
      <c r="FE53" s="127" t="s">
        <v>75</v>
      </c>
      <c r="FF53" s="128"/>
      <c r="FG53" s="128"/>
      <c r="FH53" s="128"/>
      <c r="FI53" s="128"/>
      <c r="FJ53" s="128"/>
      <c r="FK53" s="129"/>
      <c r="FL53" s="95">
        <f>SUM(FL48:FL52)</f>
        <v>0</v>
      </c>
      <c r="FM53" s="127" t="s">
        <v>75</v>
      </c>
      <c r="FN53" s="128"/>
      <c r="FO53" s="128"/>
      <c r="FP53" s="128"/>
      <c r="FQ53" s="128"/>
      <c r="FR53" s="128"/>
      <c r="FS53" s="129"/>
      <c r="FT53" s="95">
        <f>SUM(FT48:FT52)</f>
        <v>0</v>
      </c>
      <c r="FU53" s="127" t="s">
        <v>75</v>
      </c>
      <c r="FV53" s="128"/>
      <c r="FW53" s="128"/>
      <c r="FX53" s="128"/>
      <c r="FY53" s="128"/>
      <c r="FZ53" s="128"/>
      <c r="GA53" s="129"/>
      <c r="GB53" s="95">
        <f>SUM(GB48:GB52)</f>
        <v>0</v>
      </c>
      <c r="GC53" s="127" t="s">
        <v>75</v>
      </c>
      <c r="GD53" s="128"/>
      <c r="GE53" s="128"/>
      <c r="GF53" s="128"/>
      <c r="GG53" s="128"/>
      <c r="GH53" s="128"/>
      <c r="GI53" s="129"/>
      <c r="GJ53" s="95">
        <f>SUM(GJ48:GJ52)</f>
        <v>0</v>
      </c>
      <c r="GK53" s="127" t="s">
        <v>75</v>
      </c>
      <c r="GL53" s="128"/>
      <c r="GM53" s="128"/>
      <c r="GN53" s="128"/>
      <c r="GO53" s="128"/>
      <c r="GP53" s="128"/>
      <c r="GQ53" s="129"/>
      <c r="GR53" s="95">
        <f>SUM(GR48:GR52)</f>
        <v>0</v>
      </c>
      <c r="GS53" s="127" t="s">
        <v>75</v>
      </c>
      <c r="GT53" s="128"/>
      <c r="GU53" s="128"/>
      <c r="GV53" s="128"/>
      <c r="GW53" s="128"/>
      <c r="GX53" s="128"/>
      <c r="GY53" s="129"/>
      <c r="GZ53" s="95">
        <f>SUM(GZ48:GZ52)</f>
        <v>0</v>
      </c>
      <c r="HA53" s="127" t="s">
        <v>75</v>
      </c>
      <c r="HB53" s="128"/>
      <c r="HC53" s="128"/>
      <c r="HD53" s="128"/>
      <c r="HE53" s="128"/>
      <c r="HF53" s="128"/>
      <c r="HG53" s="129"/>
      <c r="HH53" s="95">
        <f>SUM(HH48:HH52)</f>
        <v>0</v>
      </c>
      <c r="HI53" s="127" t="s">
        <v>75</v>
      </c>
      <c r="HJ53" s="128"/>
      <c r="HK53" s="128"/>
      <c r="HL53" s="128"/>
      <c r="HM53" s="128"/>
      <c r="HN53" s="128"/>
      <c r="HO53" s="129"/>
      <c r="HP53" s="95">
        <f>SUM(HP48:HP52)</f>
        <v>0</v>
      </c>
      <c r="HQ53" s="127" t="s">
        <v>75</v>
      </c>
      <c r="HR53" s="128"/>
      <c r="HS53" s="128"/>
      <c r="HT53" s="128"/>
      <c r="HU53" s="128"/>
      <c r="HV53" s="128"/>
      <c r="HW53" s="129"/>
      <c r="HX53" s="95">
        <f>SUM(HX48:HX52)</f>
        <v>0</v>
      </c>
      <c r="HY53" s="127" t="s">
        <v>75</v>
      </c>
      <c r="HZ53" s="128"/>
      <c r="IA53" s="128"/>
      <c r="IB53" s="128"/>
      <c r="IC53" s="128"/>
      <c r="ID53" s="128"/>
      <c r="IE53" s="129"/>
      <c r="IF53" s="95">
        <f>SUM(IF48:IF52)</f>
        <v>0</v>
      </c>
      <c r="IG53" s="127" t="s">
        <v>75</v>
      </c>
      <c r="IH53" s="128"/>
      <c r="II53" s="128"/>
      <c r="IJ53" s="128"/>
      <c r="IK53" s="128"/>
      <c r="IL53" s="128"/>
      <c r="IM53" s="129"/>
      <c r="IN53" s="95">
        <f>SUM(IN48:IN52)</f>
        <v>0</v>
      </c>
      <c r="IO53" s="127" t="s">
        <v>75</v>
      </c>
      <c r="IP53" s="128"/>
      <c r="IQ53" s="128"/>
      <c r="IR53" s="128"/>
      <c r="IS53" s="128"/>
      <c r="IT53" s="128"/>
      <c r="IU53" s="129"/>
      <c r="IV53" s="95">
        <f>SUM(IV48:IV52)</f>
        <v>0</v>
      </c>
      <c r="IW53" s="127" t="s">
        <v>75</v>
      </c>
      <c r="IX53" s="128"/>
      <c r="IY53" s="128"/>
      <c r="IZ53" s="128"/>
      <c r="JA53" s="128"/>
      <c r="JB53" s="128"/>
      <c r="JC53" s="129"/>
      <c r="JD53" s="95">
        <f>SUM(JD48:JD52)</f>
        <v>0</v>
      </c>
      <c r="JE53" s="127" t="s">
        <v>75</v>
      </c>
      <c r="JF53" s="128"/>
      <c r="JG53" s="128"/>
      <c r="JH53" s="128"/>
      <c r="JI53" s="128"/>
      <c r="JJ53" s="128"/>
      <c r="JK53" s="129"/>
      <c r="JL53" s="95">
        <f>SUM(JL48:JL52)</f>
        <v>0</v>
      </c>
      <c r="JM53" s="127" t="s">
        <v>75</v>
      </c>
      <c r="JN53" s="128"/>
      <c r="JO53" s="128"/>
      <c r="JP53" s="128"/>
      <c r="JQ53" s="128"/>
      <c r="JR53" s="128"/>
      <c r="JS53" s="129"/>
      <c r="JT53" s="95">
        <f>SUM(JT48:JT52)</f>
        <v>0</v>
      </c>
      <c r="JU53" s="127" t="s">
        <v>75</v>
      </c>
      <c r="JV53" s="128"/>
      <c r="JW53" s="128"/>
      <c r="JX53" s="128"/>
      <c r="JY53" s="128"/>
      <c r="JZ53" s="128"/>
      <c r="KA53" s="129"/>
      <c r="KB53" s="95">
        <f>SUM(KB48:KB52)</f>
        <v>0</v>
      </c>
      <c r="KC53" s="127" t="s">
        <v>75</v>
      </c>
      <c r="KD53" s="128"/>
      <c r="KE53" s="128"/>
      <c r="KF53" s="128"/>
      <c r="KG53" s="128"/>
      <c r="KH53" s="128"/>
      <c r="KI53" s="129"/>
      <c r="KJ53" s="95">
        <f>SUM(KJ48:KJ52)</f>
        <v>0</v>
      </c>
      <c r="KK53" s="127" t="s">
        <v>75</v>
      </c>
      <c r="KL53" s="128"/>
      <c r="KM53" s="128"/>
      <c r="KN53" s="128"/>
      <c r="KO53" s="128"/>
      <c r="KP53" s="128"/>
      <c r="KQ53" s="129"/>
      <c r="KR53" s="95">
        <f>SUM(KR48:KR52)</f>
        <v>0</v>
      </c>
      <c r="KS53" s="127" t="s">
        <v>75</v>
      </c>
      <c r="KT53" s="128"/>
      <c r="KU53" s="128"/>
      <c r="KV53" s="128"/>
      <c r="KW53" s="128"/>
      <c r="KX53" s="128"/>
      <c r="KY53" s="129"/>
      <c r="KZ53" s="95">
        <f>SUM(KZ48:KZ52)</f>
        <v>0</v>
      </c>
      <c r="LA53" s="127" t="s">
        <v>75</v>
      </c>
      <c r="LB53" s="128"/>
      <c r="LC53" s="128"/>
      <c r="LD53" s="128"/>
      <c r="LE53" s="128"/>
      <c r="LF53" s="128"/>
      <c r="LG53" s="129"/>
      <c r="LH53" s="95">
        <f>SUM(LH48:LH52)</f>
        <v>0</v>
      </c>
      <c r="LI53" s="127" t="s">
        <v>75</v>
      </c>
      <c r="LJ53" s="128"/>
      <c r="LK53" s="128"/>
      <c r="LL53" s="128"/>
      <c r="LM53" s="128"/>
      <c r="LN53" s="128"/>
      <c r="LO53" s="129"/>
      <c r="LP53" s="95">
        <f>SUM(LP48:LP52)</f>
        <v>0</v>
      </c>
      <c r="LQ53" s="127" t="s">
        <v>75</v>
      </c>
      <c r="LR53" s="128"/>
      <c r="LS53" s="128"/>
      <c r="LT53" s="128"/>
      <c r="LU53" s="128"/>
      <c r="LV53" s="128"/>
      <c r="LW53" s="129"/>
      <c r="LX53" s="95">
        <f>SUM(LX48:LX52)</f>
        <v>0</v>
      </c>
      <c r="LY53" s="127" t="s">
        <v>75</v>
      </c>
      <c r="LZ53" s="128"/>
      <c r="MA53" s="128"/>
      <c r="MB53" s="128"/>
      <c r="MC53" s="128"/>
      <c r="MD53" s="128"/>
      <c r="ME53" s="129"/>
      <c r="MF53" s="95">
        <f>SUM(MF48:MF52)</f>
        <v>0</v>
      </c>
      <c r="MG53" s="127" t="s">
        <v>75</v>
      </c>
      <c r="MH53" s="128"/>
      <c r="MI53" s="128"/>
      <c r="MJ53" s="128"/>
      <c r="MK53" s="128"/>
      <c r="ML53" s="128"/>
      <c r="MM53" s="129"/>
      <c r="MN53" s="95">
        <f>SUM(MN48:MN52)</f>
        <v>0</v>
      </c>
      <c r="MO53" s="127" t="s">
        <v>75</v>
      </c>
      <c r="MP53" s="128"/>
      <c r="MQ53" s="128"/>
      <c r="MR53" s="128"/>
      <c r="MS53" s="128"/>
      <c r="MT53" s="128"/>
      <c r="MU53" s="129"/>
      <c r="MV53" s="95">
        <f>SUM(MV48:MV52)</f>
        <v>0</v>
      </c>
      <c r="MW53" s="127" t="s">
        <v>75</v>
      </c>
      <c r="MX53" s="128"/>
      <c r="MY53" s="128"/>
      <c r="MZ53" s="128"/>
      <c r="NA53" s="128"/>
      <c r="NB53" s="128"/>
      <c r="NC53" s="129"/>
      <c r="ND53" s="95">
        <f>SUM(ND48:ND52)</f>
        <v>0</v>
      </c>
      <c r="NE53" s="127" t="s">
        <v>75</v>
      </c>
      <c r="NF53" s="128"/>
      <c r="NG53" s="128"/>
      <c r="NH53" s="128"/>
      <c r="NI53" s="128"/>
      <c r="NJ53" s="128"/>
      <c r="NK53" s="129"/>
      <c r="NL53" s="95">
        <f>SUM(NL48:NL52)</f>
        <v>0</v>
      </c>
      <c r="NM53" s="127" t="s">
        <v>75</v>
      </c>
      <c r="NN53" s="128"/>
      <c r="NO53" s="128"/>
      <c r="NP53" s="128"/>
      <c r="NQ53" s="128"/>
      <c r="NR53" s="128"/>
      <c r="NS53" s="129"/>
      <c r="NT53" s="95">
        <f>SUM(NT48:NT52)</f>
        <v>0</v>
      </c>
      <c r="NU53" s="127" t="s">
        <v>75</v>
      </c>
      <c r="NV53" s="128"/>
      <c r="NW53" s="128"/>
      <c r="NX53" s="128"/>
      <c r="NY53" s="128"/>
      <c r="NZ53" s="128"/>
      <c r="OA53" s="129"/>
      <c r="OB53" s="95">
        <f>SUM(OB48:OB52)</f>
        <v>0</v>
      </c>
      <c r="OC53" s="127" t="s">
        <v>75</v>
      </c>
      <c r="OD53" s="128"/>
      <c r="OE53" s="128"/>
      <c r="OF53" s="128"/>
      <c r="OG53" s="128"/>
      <c r="OH53" s="128"/>
      <c r="OI53" s="129"/>
      <c r="OJ53" s="95">
        <f>SUM(OJ48:OJ52)</f>
        <v>0</v>
      </c>
      <c r="OK53" s="127" t="s">
        <v>75</v>
      </c>
      <c r="OL53" s="128"/>
      <c r="OM53" s="128"/>
      <c r="ON53" s="128"/>
      <c r="OO53" s="128"/>
      <c r="OP53" s="128"/>
      <c r="OQ53" s="129"/>
      <c r="OR53" s="95">
        <f>SUM(OR48:OR52)</f>
        <v>0</v>
      </c>
      <c r="OS53" s="127" t="s">
        <v>75</v>
      </c>
      <c r="OT53" s="128"/>
      <c r="OU53" s="128"/>
      <c r="OV53" s="128"/>
      <c r="OW53" s="128"/>
      <c r="OX53" s="128"/>
      <c r="OY53" s="129"/>
      <c r="OZ53" s="95">
        <f>SUM(OZ48:OZ52)</f>
        <v>0</v>
      </c>
      <c r="PA53" s="127" t="s">
        <v>75</v>
      </c>
      <c r="PB53" s="128"/>
      <c r="PC53" s="128"/>
      <c r="PD53" s="128"/>
      <c r="PE53" s="128"/>
      <c r="PF53" s="128"/>
      <c r="PG53" s="129"/>
      <c r="PH53" s="95">
        <f>SUM(PH48:PH52)</f>
        <v>0</v>
      </c>
      <c r="PI53" s="127" t="s">
        <v>75</v>
      </c>
      <c r="PJ53" s="128"/>
      <c r="PK53" s="128"/>
      <c r="PL53" s="128"/>
      <c r="PM53" s="128"/>
      <c r="PN53" s="128"/>
      <c r="PO53" s="129"/>
      <c r="PP53" s="95">
        <f>SUM(PP48:PP52)</f>
        <v>0</v>
      </c>
      <c r="PQ53" s="127" t="s">
        <v>75</v>
      </c>
      <c r="PR53" s="128"/>
      <c r="PS53" s="128"/>
      <c r="PT53" s="128"/>
      <c r="PU53" s="128"/>
      <c r="PV53" s="128"/>
      <c r="PW53" s="129"/>
      <c r="PX53" s="95">
        <f>SUM(PX48:PX52)</f>
        <v>0</v>
      </c>
      <c r="PY53" s="127" t="s">
        <v>75</v>
      </c>
      <c r="PZ53" s="128"/>
      <c r="QA53" s="128"/>
      <c r="QB53" s="128"/>
      <c r="QC53" s="128"/>
      <c r="QD53" s="128"/>
      <c r="QE53" s="129"/>
      <c r="QF53" s="95">
        <f>SUM(QF48:QF52)</f>
        <v>0</v>
      </c>
      <c r="QG53" s="127" t="s">
        <v>75</v>
      </c>
      <c r="QH53" s="128"/>
      <c r="QI53" s="128"/>
      <c r="QJ53" s="128"/>
      <c r="QK53" s="128"/>
      <c r="QL53" s="128"/>
      <c r="QM53" s="129"/>
      <c r="QN53" s="95">
        <f>SUM(QN48:QN52)</f>
        <v>0</v>
      </c>
      <c r="QO53" s="127" t="s">
        <v>75</v>
      </c>
      <c r="QP53" s="128"/>
      <c r="QQ53" s="128"/>
      <c r="QR53" s="128"/>
      <c r="QS53" s="128"/>
      <c r="QT53" s="128"/>
      <c r="QU53" s="129"/>
      <c r="QV53" s="95">
        <f>SUM(QV48:QV52)</f>
        <v>0</v>
      </c>
      <c r="QW53" s="127" t="s">
        <v>75</v>
      </c>
      <c r="QX53" s="128"/>
      <c r="QY53" s="128"/>
      <c r="QZ53" s="128"/>
      <c r="RA53" s="128"/>
      <c r="RB53" s="128"/>
      <c r="RC53" s="129"/>
      <c r="RD53" s="95">
        <f>SUM(RD48:RD52)</f>
        <v>0</v>
      </c>
      <c r="RE53" s="127" t="s">
        <v>75</v>
      </c>
      <c r="RF53" s="128"/>
      <c r="RG53" s="128"/>
      <c r="RH53" s="128"/>
      <c r="RI53" s="128"/>
      <c r="RJ53" s="128"/>
      <c r="RK53" s="129"/>
      <c r="RL53" s="95">
        <f>SUM(RL48:RL52)</f>
        <v>0</v>
      </c>
      <c r="RM53" s="127" t="s">
        <v>75</v>
      </c>
      <c r="RN53" s="128"/>
      <c r="RO53" s="128"/>
      <c r="RP53" s="128"/>
      <c r="RQ53" s="128"/>
      <c r="RR53" s="128"/>
      <c r="RS53" s="129"/>
      <c r="RT53" s="95">
        <f>SUM(RT48:RT52)</f>
        <v>0</v>
      </c>
      <c r="RU53" s="127" t="s">
        <v>75</v>
      </c>
      <c r="RV53" s="128"/>
      <c r="RW53" s="128"/>
      <c r="RX53" s="128"/>
      <c r="RY53" s="128"/>
      <c r="RZ53" s="128"/>
      <c r="SA53" s="129"/>
      <c r="SB53" s="95">
        <f>SUM(SB48:SB52)</f>
        <v>0</v>
      </c>
      <c r="SC53" s="127" t="s">
        <v>75</v>
      </c>
      <c r="SD53" s="128"/>
      <c r="SE53" s="128"/>
      <c r="SF53" s="128"/>
      <c r="SG53" s="128"/>
      <c r="SH53" s="128"/>
      <c r="SI53" s="129"/>
      <c r="SJ53" s="95">
        <f>SUM(SJ48:SJ52)</f>
        <v>0</v>
      </c>
      <c r="SK53" s="127" t="s">
        <v>75</v>
      </c>
      <c r="SL53" s="128"/>
      <c r="SM53" s="128"/>
      <c r="SN53" s="128"/>
      <c r="SO53" s="128"/>
      <c r="SP53" s="128"/>
      <c r="SQ53" s="129"/>
      <c r="SR53" s="95">
        <f>SUM(SR48:SR52)</f>
        <v>0</v>
      </c>
      <c r="SS53" s="127" t="s">
        <v>75</v>
      </c>
      <c r="ST53" s="128"/>
      <c r="SU53" s="128"/>
      <c r="SV53" s="128"/>
      <c r="SW53" s="128"/>
      <c r="SX53" s="128"/>
      <c r="SY53" s="129"/>
      <c r="SZ53" s="95">
        <f>SUM(SZ48:SZ52)</f>
        <v>0</v>
      </c>
      <c r="TA53" s="127" t="s">
        <v>75</v>
      </c>
      <c r="TB53" s="128"/>
      <c r="TC53" s="128"/>
      <c r="TD53" s="128"/>
      <c r="TE53" s="128"/>
      <c r="TF53" s="128"/>
      <c r="TG53" s="129"/>
      <c r="TH53" s="95">
        <f>SUM(TH48:TH52)</f>
        <v>0</v>
      </c>
      <c r="TI53" s="127" t="s">
        <v>75</v>
      </c>
      <c r="TJ53" s="128"/>
      <c r="TK53" s="128"/>
      <c r="TL53" s="128"/>
      <c r="TM53" s="128"/>
      <c r="TN53" s="128"/>
      <c r="TO53" s="129"/>
      <c r="TP53" s="95">
        <f>SUM(TP48:TP52)</f>
        <v>0</v>
      </c>
      <c r="TQ53" s="127" t="s">
        <v>75</v>
      </c>
      <c r="TR53" s="128"/>
      <c r="TS53" s="128"/>
      <c r="TT53" s="128"/>
      <c r="TU53" s="128"/>
      <c r="TV53" s="128"/>
      <c r="TW53" s="129"/>
      <c r="TX53" s="95">
        <f>SUM(TX48:TX52)</f>
        <v>0</v>
      </c>
      <c r="TY53" s="127" t="s">
        <v>75</v>
      </c>
      <c r="TZ53" s="128"/>
      <c r="UA53" s="128"/>
      <c r="UB53" s="128"/>
      <c r="UC53" s="128"/>
      <c r="UD53" s="128"/>
      <c r="UE53" s="129"/>
      <c r="UF53" s="95">
        <f>SUM(UF48:UF52)</f>
        <v>0</v>
      </c>
      <c r="UG53" s="127" t="s">
        <v>75</v>
      </c>
      <c r="UH53" s="128"/>
      <c r="UI53" s="128"/>
      <c r="UJ53" s="128"/>
      <c r="UK53" s="128"/>
      <c r="UL53" s="128"/>
      <c r="UM53" s="129"/>
      <c r="UN53" s="95">
        <f>SUM(UN48:UN52)</f>
        <v>0</v>
      </c>
      <c r="UO53" s="127" t="s">
        <v>75</v>
      </c>
      <c r="UP53" s="128"/>
      <c r="UQ53" s="128"/>
      <c r="UR53" s="128"/>
      <c r="US53" s="128"/>
      <c r="UT53" s="128"/>
      <c r="UU53" s="129"/>
      <c r="UV53" s="95">
        <f>SUM(UV48:UV52)</f>
        <v>0</v>
      </c>
      <c r="UW53" s="127" t="s">
        <v>75</v>
      </c>
      <c r="UX53" s="128"/>
      <c r="UY53" s="128"/>
      <c r="UZ53" s="128"/>
      <c r="VA53" s="128"/>
      <c r="VB53" s="128"/>
      <c r="VC53" s="129"/>
      <c r="VD53" s="95">
        <f>SUM(VD48:VD52)</f>
        <v>0</v>
      </c>
      <c r="VE53" s="127" t="s">
        <v>75</v>
      </c>
      <c r="VF53" s="128"/>
      <c r="VG53" s="128"/>
      <c r="VH53" s="128"/>
      <c r="VI53" s="128"/>
      <c r="VJ53" s="128"/>
      <c r="VK53" s="129"/>
      <c r="VL53" s="95">
        <f>SUM(VL48:VL52)</f>
        <v>0</v>
      </c>
      <c r="VM53" s="127" t="s">
        <v>75</v>
      </c>
      <c r="VN53" s="128"/>
      <c r="VO53" s="128"/>
      <c r="VP53" s="128"/>
      <c r="VQ53" s="128"/>
      <c r="VR53" s="128"/>
      <c r="VS53" s="129"/>
      <c r="VT53" s="95">
        <f>SUM(VT48:VT52)</f>
        <v>0</v>
      </c>
      <c r="VU53" s="127" t="s">
        <v>75</v>
      </c>
      <c r="VV53" s="128"/>
      <c r="VW53" s="128"/>
      <c r="VX53" s="128"/>
      <c r="VY53" s="128"/>
      <c r="VZ53" s="128"/>
      <c r="WA53" s="129"/>
      <c r="WB53" s="95">
        <f>SUM(WB48:WB52)</f>
        <v>0</v>
      </c>
      <c r="WC53" s="127" t="s">
        <v>75</v>
      </c>
      <c r="WD53" s="128"/>
      <c r="WE53" s="128"/>
      <c r="WF53" s="128"/>
      <c r="WG53" s="128"/>
      <c r="WH53" s="128"/>
      <c r="WI53" s="129"/>
      <c r="WJ53" s="95">
        <f>SUM(WJ48:WJ52)</f>
        <v>0</v>
      </c>
      <c r="WK53" s="127" t="s">
        <v>75</v>
      </c>
      <c r="WL53" s="128"/>
      <c r="WM53" s="128"/>
      <c r="WN53" s="128"/>
      <c r="WO53" s="128"/>
      <c r="WP53" s="128"/>
      <c r="WQ53" s="129"/>
      <c r="WR53" s="95">
        <f>SUM(WR48:WR52)</f>
        <v>0</v>
      </c>
      <c r="WS53" s="127" t="s">
        <v>75</v>
      </c>
      <c r="WT53" s="128"/>
      <c r="WU53" s="128"/>
      <c r="WV53" s="128"/>
      <c r="WW53" s="128"/>
      <c r="WX53" s="128"/>
      <c r="WY53" s="129"/>
      <c r="WZ53" s="95">
        <f>SUM(WZ48:WZ52)</f>
        <v>0</v>
      </c>
      <c r="XA53" s="127" t="s">
        <v>75</v>
      </c>
      <c r="XB53" s="128"/>
      <c r="XC53" s="128"/>
      <c r="XD53" s="128"/>
      <c r="XE53" s="128"/>
      <c r="XF53" s="128"/>
      <c r="XG53" s="129"/>
      <c r="XH53" s="95">
        <f>SUM(XH48:XH52)</f>
        <v>0</v>
      </c>
      <c r="XI53" s="127" t="s">
        <v>75</v>
      </c>
      <c r="XJ53" s="128"/>
      <c r="XK53" s="128"/>
      <c r="XL53" s="128"/>
      <c r="XM53" s="128"/>
      <c r="XN53" s="128"/>
      <c r="XO53" s="129"/>
      <c r="XP53" s="95">
        <f>SUM(XP48:XP52)</f>
        <v>0</v>
      </c>
      <c r="XQ53" s="127" t="s">
        <v>75</v>
      </c>
      <c r="XR53" s="128"/>
      <c r="XS53" s="128"/>
      <c r="XT53" s="128"/>
      <c r="XU53" s="128"/>
      <c r="XV53" s="128"/>
      <c r="XW53" s="129"/>
      <c r="XX53" s="95">
        <f>SUM(XX48:XX52)</f>
        <v>0</v>
      </c>
      <c r="XY53" s="127" t="s">
        <v>75</v>
      </c>
      <c r="XZ53" s="128"/>
      <c r="YA53" s="128"/>
      <c r="YB53" s="128"/>
      <c r="YC53" s="128"/>
      <c r="YD53" s="128"/>
      <c r="YE53" s="129"/>
      <c r="YF53" s="95">
        <f>SUM(YF48:YF52)</f>
        <v>0</v>
      </c>
      <c r="YG53" s="127" t="s">
        <v>75</v>
      </c>
      <c r="YH53" s="128"/>
      <c r="YI53" s="128"/>
      <c r="YJ53" s="128"/>
      <c r="YK53" s="128"/>
      <c r="YL53" s="128"/>
      <c r="YM53" s="129"/>
      <c r="YN53" s="95">
        <f>SUM(YN48:YN52)</f>
        <v>0</v>
      </c>
      <c r="YO53" s="127" t="s">
        <v>75</v>
      </c>
      <c r="YP53" s="128"/>
      <c r="YQ53" s="128"/>
      <c r="YR53" s="128"/>
      <c r="YS53" s="128"/>
      <c r="YT53" s="128"/>
      <c r="YU53" s="129"/>
      <c r="YV53" s="95">
        <f>SUM(YV48:YV52)</f>
        <v>0</v>
      </c>
      <c r="YW53" s="127" t="s">
        <v>75</v>
      </c>
      <c r="YX53" s="128"/>
      <c r="YY53" s="128"/>
      <c r="YZ53" s="128"/>
      <c r="ZA53" s="128"/>
      <c r="ZB53" s="128"/>
      <c r="ZC53" s="129"/>
      <c r="ZD53" s="95">
        <f>SUM(ZD48:ZD52)</f>
        <v>0</v>
      </c>
      <c r="ZE53" s="127" t="s">
        <v>75</v>
      </c>
      <c r="ZF53" s="128"/>
      <c r="ZG53" s="128"/>
      <c r="ZH53" s="128"/>
      <c r="ZI53" s="128"/>
      <c r="ZJ53" s="128"/>
      <c r="ZK53" s="129"/>
      <c r="ZL53" s="95">
        <f>SUM(ZL48:ZL52)</f>
        <v>0</v>
      </c>
      <c r="ZM53" s="127" t="s">
        <v>75</v>
      </c>
      <c r="ZN53" s="128"/>
      <c r="ZO53" s="128"/>
      <c r="ZP53" s="128"/>
      <c r="ZQ53" s="128"/>
      <c r="ZR53" s="128"/>
      <c r="ZS53" s="129"/>
      <c r="ZT53" s="95">
        <f>SUM(ZT48:ZT52)</f>
        <v>0</v>
      </c>
      <c r="ZU53" s="127" t="s">
        <v>75</v>
      </c>
      <c r="ZV53" s="128"/>
      <c r="ZW53" s="128"/>
      <c r="ZX53" s="128"/>
      <c r="ZY53" s="128"/>
      <c r="ZZ53" s="128"/>
      <c r="AAA53" s="129"/>
      <c r="AAB53" s="95">
        <f>SUM(AAB48:AAB52)</f>
        <v>0</v>
      </c>
      <c r="AAC53" s="127" t="s">
        <v>75</v>
      </c>
      <c r="AAD53" s="128"/>
      <c r="AAE53" s="128"/>
      <c r="AAF53" s="128"/>
      <c r="AAG53" s="128"/>
      <c r="AAH53" s="128"/>
      <c r="AAI53" s="129"/>
      <c r="AAJ53" s="95">
        <f>SUM(AAJ48:AAJ52)</f>
        <v>0</v>
      </c>
      <c r="AAK53" s="127" t="s">
        <v>75</v>
      </c>
      <c r="AAL53" s="128"/>
      <c r="AAM53" s="128"/>
      <c r="AAN53" s="128"/>
      <c r="AAO53" s="128"/>
      <c r="AAP53" s="128"/>
      <c r="AAQ53" s="129"/>
      <c r="AAR53" s="95">
        <f>SUM(AAR48:AAR52)</f>
        <v>0</v>
      </c>
      <c r="AAS53" s="127" t="s">
        <v>75</v>
      </c>
      <c r="AAT53" s="128"/>
      <c r="AAU53" s="128"/>
      <c r="AAV53" s="128"/>
      <c r="AAW53" s="128"/>
      <c r="AAX53" s="128"/>
      <c r="AAY53" s="129"/>
      <c r="AAZ53" s="95">
        <f>SUM(AAZ48:AAZ52)</f>
        <v>0</v>
      </c>
      <c r="ABA53" s="127" t="s">
        <v>75</v>
      </c>
      <c r="ABB53" s="128"/>
      <c r="ABC53" s="128"/>
      <c r="ABD53" s="128"/>
      <c r="ABE53" s="128"/>
      <c r="ABF53" s="128"/>
      <c r="ABG53" s="129"/>
      <c r="ABH53" s="95">
        <f>SUM(ABH48:ABH52)</f>
        <v>0</v>
      </c>
      <c r="ABI53" s="127" t="s">
        <v>75</v>
      </c>
      <c r="ABJ53" s="128"/>
      <c r="ABK53" s="128"/>
      <c r="ABL53" s="128"/>
      <c r="ABM53" s="128"/>
      <c r="ABN53" s="128"/>
      <c r="ABO53" s="129"/>
      <c r="ABP53" s="95">
        <f>SUM(ABP48:ABP52)</f>
        <v>0</v>
      </c>
      <c r="ABQ53" s="127" t="s">
        <v>75</v>
      </c>
      <c r="ABR53" s="128"/>
      <c r="ABS53" s="128"/>
      <c r="ABT53" s="128"/>
      <c r="ABU53" s="128"/>
      <c r="ABV53" s="128"/>
      <c r="ABW53" s="129"/>
      <c r="ABX53" s="95">
        <f>SUM(ABX48:ABX52)</f>
        <v>0</v>
      </c>
      <c r="ABY53" s="127" t="s">
        <v>75</v>
      </c>
      <c r="ABZ53" s="128"/>
      <c r="ACA53" s="128"/>
      <c r="ACB53" s="128"/>
      <c r="ACC53" s="128"/>
      <c r="ACD53" s="128"/>
      <c r="ACE53" s="129"/>
      <c r="ACF53" s="95">
        <f>SUM(ACF48:ACF52)</f>
        <v>0</v>
      </c>
      <c r="ACG53" s="127" t="s">
        <v>75</v>
      </c>
      <c r="ACH53" s="128"/>
      <c r="ACI53" s="128"/>
      <c r="ACJ53" s="128"/>
      <c r="ACK53" s="128"/>
      <c r="ACL53" s="128"/>
      <c r="ACM53" s="129"/>
      <c r="ACN53" s="95">
        <f>SUM(ACN48:ACN52)</f>
        <v>0</v>
      </c>
      <c r="ACO53" s="127" t="s">
        <v>75</v>
      </c>
      <c r="ACP53" s="128"/>
      <c r="ACQ53" s="128"/>
      <c r="ACR53" s="128"/>
      <c r="ACS53" s="128"/>
      <c r="ACT53" s="128"/>
      <c r="ACU53" s="129"/>
      <c r="ACV53" s="95">
        <f>SUM(ACV48:ACV52)</f>
        <v>0</v>
      </c>
      <c r="ACW53" s="127" t="s">
        <v>75</v>
      </c>
      <c r="ACX53" s="128"/>
      <c r="ACY53" s="128"/>
      <c r="ACZ53" s="128"/>
      <c r="ADA53" s="128"/>
      <c r="ADB53" s="128"/>
      <c r="ADC53" s="129"/>
      <c r="ADD53" s="95">
        <f>SUM(ADD48:ADD52)</f>
        <v>0</v>
      </c>
      <c r="ADE53" s="127" t="s">
        <v>75</v>
      </c>
      <c r="ADF53" s="128"/>
      <c r="ADG53" s="128"/>
      <c r="ADH53" s="128"/>
      <c r="ADI53" s="128"/>
      <c r="ADJ53" s="128"/>
      <c r="ADK53" s="129"/>
      <c r="ADL53" s="95">
        <f>SUM(ADL48:ADL52)</f>
        <v>0</v>
      </c>
      <c r="ADM53" s="127" t="s">
        <v>75</v>
      </c>
      <c r="ADN53" s="128"/>
      <c r="ADO53" s="128"/>
      <c r="ADP53" s="128"/>
      <c r="ADQ53" s="128"/>
      <c r="ADR53" s="128"/>
      <c r="ADS53" s="129"/>
      <c r="ADT53" s="95">
        <f>SUM(ADT48:ADT52)</f>
        <v>0</v>
      </c>
      <c r="ADU53" s="127" t="s">
        <v>75</v>
      </c>
      <c r="ADV53" s="128"/>
      <c r="ADW53" s="128"/>
      <c r="ADX53" s="128"/>
      <c r="ADY53" s="128"/>
      <c r="ADZ53" s="128"/>
      <c r="AEA53" s="129"/>
      <c r="AEB53" s="95">
        <f>SUM(AEB48:AEB52)</f>
        <v>0</v>
      </c>
      <c r="AEC53" s="127" t="s">
        <v>75</v>
      </c>
      <c r="AED53" s="128"/>
      <c r="AEE53" s="128"/>
      <c r="AEF53" s="128"/>
      <c r="AEG53" s="128"/>
      <c r="AEH53" s="128"/>
      <c r="AEI53" s="129"/>
      <c r="AEJ53" s="95">
        <f>SUM(AEJ48:AEJ52)</f>
        <v>0</v>
      </c>
      <c r="AEK53" s="127" t="s">
        <v>75</v>
      </c>
      <c r="AEL53" s="128"/>
      <c r="AEM53" s="128"/>
      <c r="AEN53" s="128"/>
      <c r="AEO53" s="128"/>
      <c r="AEP53" s="128"/>
      <c r="AEQ53" s="129"/>
      <c r="AER53" s="95">
        <f>SUM(AER48:AER52)</f>
        <v>0</v>
      </c>
      <c r="AES53" s="127" t="s">
        <v>75</v>
      </c>
      <c r="AET53" s="128"/>
      <c r="AEU53" s="128"/>
      <c r="AEV53" s="128"/>
      <c r="AEW53" s="128"/>
      <c r="AEX53" s="128"/>
      <c r="AEY53" s="129"/>
      <c r="AEZ53" s="95">
        <f>SUM(AEZ48:AEZ52)</f>
        <v>0</v>
      </c>
      <c r="AFA53" s="127" t="s">
        <v>75</v>
      </c>
      <c r="AFB53" s="128"/>
      <c r="AFC53" s="128"/>
      <c r="AFD53" s="128"/>
      <c r="AFE53" s="128"/>
      <c r="AFF53" s="128"/>
      <c r="AFG53" s="129"/>
      <c r="AFH53" s="95">
        <f>SUM(AFH48:AFH52)</f>
        <v>0</v>
      </c>
      <c r="AFI53" s="127" t="s">
        <v>75</v>
      </c>
      <c r="AFJ53" s="128"/>
      <c r="AFK53" s="128"/>
      <c r="AFL53" s="128"/>
      <c r="AFM53" s="128"/>
      <c r="AFN53" s="128"/>
      <c r="AFO53" s="129"/>
      <c r="AFP53" s="95">
        <f>SUM(AFP48:AFP52)</f>
        <v>0</v>
      </c>
      <c r="AFQ53" s="127" t="s">
        <v>75</v>
      </c>
      <c r="AFR53" s="128"/>
      <c r="AFS53" s="128"/>
      <c r="AFT53" s="128"/>
      <c r="AFU53" s="128"/>
      <c r="AFV53" s="128"/>
      <c r="AFW53" s="129"/>
      <c r="AFX53" s="95">
        <f>SUM(AFX48:AFX52)</f>
        <v>0</v>
      </c>
      <c r="AFY53" s="127" t="s">
        <v>75</v>
      </c>
      <c r="AFZ53" s="128"/>
      <c r="AGA53" s="128"/>
      <c r="AGB53" s="128"/>
      <c r="AGC53" s="128"/>
      <c r="AGD53" s="128"/>
      <c r="AGE53" s="129"/>
      <c r="AGF53" s="95">
        <f>SUM(AGF48:AGF52)</f>
        <v>0</v>
      </c>
      <c r="AGG53" s="127" t="s">
        <v>75</v>
      </c>
      <c r="AGH53" s="128"/>
      <c r="AGI53" s="128"/>
      <c r="AGJ53" s="128"/>
      <c r="AGK53" s="128"/>
      <c r="AGL53" s="128"/>
      <c r="AGM53" s="129"/>
      <c r="AGN53" s="95">
        <f>SUM(AGN48:AGN52)</f>
        <v>0</v>
      </c>
      <c r="AGO53" s="127" t="s">
        <v>75</v>
      </c>
      <c r="AGP53" s="128"/>
      <c r="AGQ53" s="128"/>
      <c r="AGR53" s="128"/>
      <c r="AGS53" s="128"/>
      <c r="AGT53" s="128"/>
      <c r="AGU53" s="129"/>
      <c r="AGV53" s="95">
        <f>SUM(AGV48:AGV52)</f>
        <v>0</v>
      </c>
      <c r="AGW53" s="127" t="s">
        <v>75</v>
      </c>
      <c r="AGX53" s="128"/>
      <c r="AGY53" s="128"/>
      <c r="AGZ53" s="128"/>
      <c r="AHA53" s="128"/>
      <c r="AHB53" s="128"/>
      <c r="AHC53" s="129"/>
      <c r="AHD53" s="95">
        <f>SUM(AHD48:AHD52)</f>
        <v>0</v>
      </c>
      <c r="AHE53" s="127" t="s">
        <v>75</v>
      </c>
      <c r="AHF53" s="128"/>
      <c r="AHG53" s="128"/>
      <c r="AHH53" s="128"/>
      <c r="AHI53" s="128"/>
      <c r="AHJ53" s="128"/>
      <c r="AHK53" s="129"/>
      <c r="AHL53" s="95">
        <f>SUM(AHL48:AHL52)</f>
        <v>0</v>
      </c>
      <c r="AHM53" s="127" t="s">
        <v>75</v>
      </c>
      <c r="AHN53" s="128"/>
      <c r="AHO53" s="128"/>
      <c r="AHP53" s="128"/>
      <c r="AHQ53" s="128"/>
      <c r="AHR53" s="128"/>
      <c r="AHS53" s="129"/>
      <c r="AHT53" s="95">
        <f>SUM(AHT48:AHT52)</f>
        <v>0</v>
      </c>
      <c r="AHU53" s="127" t="s">
        <v>75</v>
      </c>
      <c r="AHV53" s="128"/>
      <c r="AHW53" s="128"/>
      <c r="AHX53" s="128"/>
      <c r="AHY53" s="128"/>
      <c r="AHZ53" s="128"/>
      <c r="AIA53" s="129"/>
      <c r="AIB53" s="95">
        <f>SUM(AIB48:AIB52)</f>
        <v>0</v>
      </c>
      <c r="AIC53" s="127" t="s">
        <v>75</v>
      </c>
      <c r="AID53" s="128"/>
      <c r="AIE53" s="128"/>
      <c r="AIF53" s="128"/>
      <c r="AIG53" s="128"/>
      <c r="AIH53" s="128"/>
      <c r="AII53" s="129"/>
      <c r="AIJ53" s="95">
        <f>SUM(AIJ48:AIJ52)</f>
        <v>0</v>
      </c>
      <c r="AIK53" s="127" t="s">
        <v>75</v>
      </c>
      <c r="AIL53" s="128"/>
      <c r="AIM53" s="128"/>
      <c r="AIN53" s="128"/>
      <c r="AIO53" s="128"/>
      <c r="AIP53" s="128"/>
      <c r="AIQ53" s="129"/>
      <c r="AIR53" s="95">
        <f>SUM(AIR48:AIR52)</f>
        <v>0</v>
      </c>
      <c r="AIS53" s="127" t="s">
        <v>75</v>
      </c>
      <c r="AIT53" s="128"/>
      <c r="AIU53" s="128"/>
      <c r="AIV53" s="128"/>
      <c r="AIW53" s="128"/>
      <c r="AIX53" s="128"/>
      <c r="AIY53" s="129"/>
      <c r="AIZ53" s="95">
        <f>SUM(AIZ48:AIZ52)</f>
        <v>0</v>
      </c>
      <c r="AJA53" s="127" t="s">
        <v>75</v>
      </c>
      <c r="AJB53" s="128"/>
      <c r="AJC53" s="128"/>
      <c r="AJD53" s="128"/>
      <c r="AJE53" s="128"/>
      <c r="AJF53" s="128"/>
      <c r="AJG53" s="129"/>
      <c r="AJH53" s="95">
        <f>SUM(AJH48:AJH52)</f>
        <v>0</v>
      </c>
      <c r="AJI53" s="127" t="s">
        <v>75</v>
      </c>
      <c r="AJJ53" s="128"/>
      <c r="AJK53" s="128"/>
      <c r="AJL53" s="128"/>
      <c r="AJM53" s="128"/>
      <c r="AJN53" s="128"/>
      <c r="AJO53" s="129"/>
      <c r="AJP53" s="95">
        <f>SUM(AJP48:AJP52)</f>
        <v>0</v>
      </c>
      <c r="AJQ53" s="127" t="s">
        <v>75</v>
      </c>
      <c r="AJR53" s="128"/>
      <c r="AJS53" s="128"/>
      <c r="AJT53" s="128"/>
      <c r="AJU53" s="128"/>
      <c r="AJV53" s="128"/>
      <c r="AJW53" s="129"/>
      <c r="AJX53" s="95">
        <f>SUM(AJX48:AJX52)</f>
        <v>0</v>
      </c>
      <c r="AJY53" s="127" t="s">
        <v>75</v>
      </c>
      <c r="AJZ53" s="128"/>
      <c r="AKA53" s="128"/>
      <c r="AKB53" s="128"/>
      <c r="AKC53" s="128"/>
      <c r="AKD53" s="128"/>
      <c r="AKE53" s="129"/>
      <c r="AKF53" s="95">
        <f>SUM(AKF48:AKF52)</f>
        <v>0</v>
      </c>
      <c r="AKG53" s="127" t="s">
        <v>75</v>
      </c>
      <c r="AKH53" s="128"/>
      <c r="AKI53" s="128"/>
      <c r="AKJ53" s="128"/>
      <c r="AKK53" s="128"/>
      <c r="AKL53" s="128"/>
      <c r="AKM53" s="129"/>
      <c r="AKN53" s="95">
        <f>SUM(AKN48:AKN52)</f>
        <v>0</v>
      </c>
      <c r="AKO53" s="127" t="s">
        <v>75</v>
      </c>
      <c r="AKP53" s="128"/>
      <c r="AKQ53" s="128"/>
      <c r="AKR53" s="128"/>
      <c r="AKS53" s="128"/>
      <c r="AKT53" s="128"/>
      <c r="AKU53" s="129"/>
      <c r="AKV53" s="95">
        <f>SUM(AKV48:AKV52)</f>
        <v>0</v>
      </c>
      <c r="AKW53" s="127" t="s">
        <v>75</v>
      </c>
      <c r="AKX53" s="128"/>
      <c r="AKY53" s="128"/>
      <c r="AKZ53" s="128"/>
      <c r="ALA53" s="128"/>
      <c r="ALB53" s="128"/>
      <c r="ALC53" s="129"/>
      <c r="ALD53" s="95">
        <f>SUM(ALD48:ALD52)</f>
        <v>0</v>
      </c>
      <c r="ALE53" s="127" t="s">
        <v>75</v>
      </c>
      <c r="ALF53" s="128"/>
      <c r="ALG53" s="128"/>
      <c r="ALH53" s="128"/>
      <c r="ALI53" s="128"/>
      <c r="ALJ53" s="128"/>
      <c r="ALK53" s="129"/>
      <c r="ALL53" s="95">
        <f>SUM(ALL48:ALL52)</f>
        <v>0</v>
      </c>
      <c r="ALM53" s="127" t="s">
        <v>75</v>
      </c>
      <c r="ALN53" s="128"/>
      <c r="ALO53" s="128"/>
      <c r="ALP53" s="128"/>
      <c r="ALQ53" s="128"/>
      <c r="ALR53" s="128"/>
      <c r="ALS53" s="129"/>
      <c r="ALT53" s="95">
        <f>SUM(ALT48:ALT52)</f>
        <v>0</v>
      </c>
      <c r="ALU53" s="127" t="s">
        <v>75</v>
      </c>
      <c r="ALV53" s="128"/>
      <c r="ALW53" s="128"/>
      <c r="ALX53" s="128"/>
      <c r="ALY53" s="128"/>
      <c r="ALZ53" s="128"/>
      <c r="AMA53" s="129"/>
      <c r="AMB53" s="95">
        <f>SUM(AMB48:AMB52)</f>
        <v>0</v>
      </c>
      <c r="AMC53" s="127" t="s">
        <v>75</v>
      </c>
      <c r="AMD53" s="128"/>
      <c r="AME53" s="128"/>
      <c r="AMF53" s="128"/>
      <c r="AMG53" s="128"/>
      <c r="AMH53" s="128"/>
      <c r="AMI53" s="129"/>
      <c r="AMJ53" s="95">
        <f>SUM(AMJ48:AMJ52)</f>
        <v>0</v>
      </c>
      <c r="AMK53" s="127" t="s">
        <v>75</v>
      </c>
      <c r="AML53" s="128"/>
      <c r="AMM53" s="128"/>
      <c r="AMN53" s="128"/>
      <c r="AMO53" s="128"/>
      <c r="AMP53" s="128"/>
      <c r="AMQ53" s="129"/>
      <c r="AMR53" s="95">
        <f>SUM(AMR48:AMR52)</f>
        <v>0</v>
      </c>
      <c r="AMS53" s="127" t="s">
        <v>75</v>
      </c>
      <c r="AMT53" s="128"/>
      <c r="AMU53" s="128"/>
      <c r="AMV53" s="128"/>
      <c r="AMW53" s="128"/>
      <c r="AMX53" s="128"/>
      <c r="AMY53" s="129"/>
      <c r="AMZ53" s="95">
        <f>SUM(AMZ48:AMZ52)</f>
        <v>0</v>
      </c>
      <c r="ANA53" s="127" t="s">
        <v>75</v>
      </c>
      <c r="ANB53" s="128"/>
      <c r="ANC53" s="128"/>
      <c r="AND53" s="128"/>
      <c r="ANE53" s="128"/>
      <c r="ANF53" s="128"/>
      <c r="ANG53" s="129"/>
      <c r="ANH53" s="95">
        <f>SUM(ANH48:ANH52)</f>
        <v>0</v>
      </c>
      <c r="ANI53" s="127" t="s">
        <v>75</v>
      </c>
      <c r="ANJ53" s="128"/>
      <c r="ANK53" s="128"/>
      <c r="ANL53" s="128"/>
      <c r="ANM53" s="128"/>
      <c r="ANN53" s="128"/>
      <c r="ANO53" s="129"/>
      <c r="ANP53" s="95">
        <f>SUM(ANP48:ANP52)</f>
        <v>0</v>
      </c>
      <c r="ANQ53" s="127" t="s">
        <v>75</v>
      </c>
      <c r="ANR53" s="128"/>
      <c r="ANS53" s="128"/>
      <c r="ANT53" s="128"/>
      <c r="ANU53" s="128"/>
      <c r="ANV53" s="128"/>
      <c r="ANW53" s="129"/>
      <c r="ANX53" s="95">
        <f>SUM(ANX48:ANX52)</f>
        <v>0</v>
      </c>
      <c r="ANY53" s="127" t="s">
        <v>75</v>
      </c>
      <c r="ANZ53" s="128"/>
      <c r="AOA53" s="128"/>
      <c r="AOB53" s="128"/>
      <c r="AOC53" s="128"/>
      <c r="AOD53" s="128"/>
      <c r="AOE53" s="129"/>
      <c r="AOF53" s="95">
        <f>SUM(AOF48:AOF52)</f>
        <v>0</v>
      </c>
      <c r="AOG53" s="127" t="s">
        <v>75</v>
      </c>
      <c r="AOH53" s="128"/>
      <c r="AOI53" s="128"/>
      <c r="AOJ53" s="128"/>
      <c r="AOK53" s="128"/>
      <c r="AOL53" s="128"/>
      <c r="AOM53" s="129"/>
      <c r="AON53" s="95">
        <f>SUM(AON48:AON52)</f>
        <v>0</v>
      </c>
      <c r="AOO53" s="127" t="s">
        <v>75</v>
      </c>
      <c r="AOP53" s="128"/>
      <c r="AOQ53" s="128"/>
      <c r="AOR53" s="128"/>
      <c r="AOS53" s="128"/>
      <c r="AOT53" s="128"/>
      <c r="AOU53" s="129"/>
      <c r="AOV53" s="95">
        <f>SUM(AOV48:AOV52)</f>
        <v>0</v>
      </c>
      <c r="AOW53" s="127" t="s">
        <v>75</v>
      </c>
      <c r="AOX53" s="128"/>
      <c r="AOY53" s="128"/>
      <c r="AOZ53" s="128"/>
      <c r="APA53" s="128"/>
      <c r="APB53" s="128"/>
      <c r="APC53" s="129"/>
      <c r="APD53" s="95">
        <f>SUM(APD48:APD52)</f>
        <v>0</v>
      </c>
      <c r="APE53" s="127" t="s">
        <v>75</v>
      </c>
      <c r="APF53" s="128"/>
      <c r="APG53" s="128"/>
      <c r="APH53" s="128"/>
      <c r="API53" s="128"/>
      <c r="APJ53" s="128"/>
      <c r="APK53" s="129"/>
      <c r="APL53" s="95">
        <f>SUM(APL48:APL52)</f>
        <v>0</v>
      </c>
      <c r="APM53" s="127" t="s">
        <v>75</v>
      </c>
      <c r="APN53" s="128"/>
      <c r="APO53" s="128"/>
      <c r="APP53" s="128"/>
      <c r="APQ53" s="128"/>
      <c r="APR53" s="128"/>
      <c r="APS53" s="129"/>
      <c r="APT53" s="95">
        <f>SUM(APT48:APT52)</f>
        <v>0</v>
      </c>
      <c r="APU53" s="127" t="s">
        <v>75</v>
      </c>
      <c r="APV53" s="128"/>
      <c r="APW53" s="128"/>
      <c r="APX53" s="128"/>
      <c r="APY53" s="128"/>
      <c r="APZ53" s="128"/>
      <c r="AQA53" s="129"/>
      <c r="AQB53" s="95">
        <f>SUM(AQB48:AQB52)</f>
        <v>0</v>
      </c>
      <c r="AQC53" s="127" t="s">
        <v>75</v>
      </c>
      <c r="AQD53" s="128"/>
      <c r="AQE53" s="128"/>
      <c r="AQF53" s="128"/>
      <c r="AQG53" s="128"/>
      <c r="AQH53" s="128"/>
      <c r="AQI53" s="129"/>
      <c r="AQJ53" s="95">
        <f>SUM(AQJ48:AQJ52)</f>
        <v>0</v>
      </c>
      <c r="AQK53" s="127" t="s">
        <v>75</v>
      </c>
      <c r="AQL53" s="128"/>
      <c r="AQM53" s="128"/>
      <c r="AQN53" s="128"/>
      <c r="AQO53" s="128"/>
      <c r="AQP53" s="128"/>
      <c r="AQQ53" s="129"/>
      <c r="AQR53" s="95">
        <f>SUM(AQR48:AQR52)</f>
        <v>0</v>
      </c>
      <c r="AQS53" s="127" t="s">
        <v>75</v>
      </c>
      <c r="AQT53" s="128"/>
      <c r="AQU53" s="128"/>
      <c r="AQV53" s="128"/>
      <c r="AQW53" s="128"/>
      <c r="AQX53" s="128"/>
      <c r="AQY53" s="129"/>
      <c r="AQZ53" s="95">
        <f>SUM(AQZ48:AQZ52)</f>
        <v>0</v>
      </c>
      <c r="ARA53" s="127" t="s">
        <v>75</v>
      </c>
      <c r="ARB53" s="128"/>
      <c r="ARC53" s="128"/>
      <c r="ARD53" s="128"/>
      <c r="ARE53" s="128"/>
      <c r="ARF53" s="128"/>
      <c r="ARG53" s="129"/>
      <c r="ARH53" s="95">
        <f>SUM(ARH48:ARH52)</f>
        <v>0</v>
      </c>
      <c r="ARI53" s="127" t="s">
        <v>75</v>
      </c>
      <c r="ARJ53" s="128"/>
      <c r="ARK53" s="128"/>
      <c r="ARL53" s="128"/>
      <c r="ARM53" s="128"/>
      <c r="ARN53" s="128"/>
      <c r="ARO53" s="129"/>
      <c r="ARP53" s="95">
        <f>SUM(ARP48:ARP52)</f>
        <v>0</v>
      </c>
      <c r="ARQ53" s="127" t="s">
        <v>75</v>
      </c>
      <c r="ARR53" s="128"/>
      <c r="ARS53" s="128"/>
      <c r="ART53" s="128"/>
      <c r="ARU53" s="128"/>
      <c r="ARV53" s="128"/>
      <c r="ARW53" s="129"/>
      <c r="ARX53" s="95">
        <f>SUM(ARX48:ARX52)</f>
        <v>0</v>
      </c>
      <c r="ARY53" s="127" t="s">
        <v>75</v>
      </c>
      <c r="ARZ53" s="128"/>
      <c r="ASA53" s="128"/>
      <c r="ASB53" s="128"/>
      <c r="ASC53" s="128"/>
      <c r="ASD53" s="128"/>
      <c r="ASE53" s="129"/>
      <c r="ASF53" s="95">
        <f>SUM(ASF48:ASF52)</f>
        <v>0</v>
      </c>
      <c r="ASG53" s="127" t="s">
        <v>75</v>
      </c>
      <c r="ASH53" s="128"/>
      <c r="ASI53" s="128"/>
      <c r="ASJ53" s="128"/>
      <c r="ASK53" s="128"/>
      <c r="ASL53" s="128"/>
      <c r="ASM53" s="129"/>
      <c r="ASN53" s="95">
        <f>SUM(ASN48:ASN52)</f>
        <v>0</v>
      </c>
      <c r="ASO53" s="127" t="s">
        <v>75</v>
      </c>
      <c r="ASP53" s="128"/>
      <c r="ASQ53" s="128"/>
      <c r="ASR53" s="128"/>
      <c r="ASS53" s="128"/>
      <c r="AST53" s="128"/>
      <c r="ASU53" s="129"/>
      <c r="ASV53" s="95">
        <f>SUM(ASV48:ASV52)</f>
        <v>0</v>
      </c>
      <c r="ASW53" s="127" t="s">
        <v>75</v>
      </c>
      <c r="ASX53" s="128"/>
      <c r="ASY53" s="128"/>
      <c r="ASZ53" s="128"/>
      <c r="ATA53" s="128"/>
      <c r="ATB53" s="128"/>
      <c r="ATC53" s="129"/>
      <c r="ATD53" s="95">
        <f>SUM(ATD48:ATD52)</f>
        <v>0</v>
      </c>
      <c r="ATE53" s="127" t="s">
        <v>75</v>
      </c>
      <c r="ATF53" s="128"/>
      <c r="ATG53" s="128"/>
      <c r="ATH53" s="128"/>
      <c r="ATI53" s="128"/>
      <c r="ATJ53" s="128"/>
      <c r="ATK53" s="129"/>
      <c r="ATL53" s="95">
        <f>SUM(ATL48:ATL52)</f>
        <v>0</v>
      </c>
      <c r="ATM53" s="127" t="s">
        <v>75</v>
      </c>
      <c r="ATN53" s="128"/>
      <c r="ATO53" s="128"/>
      <c r="ATP53" s="128"/>
      <c r="ATQ53" s="128"/>
      <c r="ATR53" s="128"/>
      <c r="ATS53" s="129"/>
      <c r="ATT53" s="95">
        <f>SUM(ATT48:ATT52)</f>
        <v>0</v>
      </c>
      <c r="ATU53" s="127" t="s">
        <v>75</v>
      </c>
      <c r="ATV53" s="128"/>
      <c r="ATW53" s="128"/>
      <c r="ATX53" s="128"/>
      <c r="ATY53" s="128"/>
      <c r="ATZ53" s="128"/>
      <c r="AUA53" s="129"/>
      <c r="AUB53" s="95">
        <f>SUM(AUB48:AUB52)</f>
        <v>0</v>
      </c>
      <c r="AUC53" s="127" t="s">
        <v>75</v>
      </c>
      <c r="AUD53" s="128"/>
      <c r="AUE53" s="128"/>
      <c r="AUF53" s="128"/>
      <c r="AUG53" s="128"/>
      <c r="AUH53" s="128"/>
      <c r="AUI53" s="129"/>
      <c r="AUJ53" s="95">
        <f>SUM(AUJ48:AUJ52)</f>
        <v>0</v>
      </c>
      <c r="AUK53" s="127" t="s">
        <v>75</v>
      </c>
      <c r="AUL53" s="128"/>
      <c r="AUM53" s="128"/>
      <c r="AUN53" s="128"/>
      <c r="AUO53" s="128"/>
      <c r="AUP53" s="128"/>
      <c r="AUQ53" s="129"/>
      <c r="AUR53" s="95">
        <f>SUM(AUR48:AUR52)</f>
        <v>0</v>
      </c>
      <c r="AUS53" s="127" t="s">
        <v>75</v>
      </c>
      <c r="AUT53" s="128"/>
      <c r="AUU53" s="128"/>
      <c r="AUV53" s="128"/>
      <c r="AUW53" s="128"/>
      <c r="AUX53" s="128"/>
      <c r="AUY53" s="129"/>
      <c r="AUZ53" s="95">
        <f>SUM(AUZ48:AUZ52)</f>
        <v>0</v>
      </c>
      <c r="AVA53" s="127" t="s">
        <v>75</v>
      </c>
      <c r="AVB53" s="128"/>
      <c r="AVC53" s="128"/>
      <c r="AVD53" s="128"/>
      <c r="AVE53" s="128"/>
      <c r="AVF53" s="128"/>
      <c r="AVG53" s="129"/>
      <c r="AVH53" s="95">
        <f>SUM(AVH48:AVH52)</f>
        <v>0</v>
      </c>
      <c r="AVI53" s="127" t="s">
        <v>75</v>
      </c>
      <c r="AVJ53" s="128"/>
      <c r="AVK53" s="128"/>
      <c r="AVL53" s="128"/>
      <c r="AVM53" s="128"/>
      <c r="AVN53" s="128"/>
      <c r="AVO53" s="129"/>
      <c r="AVP53" s="95">
        <f>SUM(AVP48:AVP52)</f>
        <v>0</v>
      </c>
      <c r="AVQ53" s="127" t="s">
        <v>75</v>
      </c>
      <c r="AVR53" s="128"/>
      <c r="AVS53" s="128"/>
      <c r="AVT53" s="128"/>
      <c r="AVU53" s="128"/>
      <c r="AVV53" s="128"/>
      <c r="AVW53" s="129"/>
      <c r="AVX53" s="95">
        <f>SUM(AVX48:AVX52)</f>
        <v>0</v>
      </c>
      <c r="AVY53" s="127" t="s">
        <v>75</v>
      </c>
      <c r="AVZ53" s="128"/>
      <c r="AWA53" s="128"/>
      <c r="AWB53" s="128"/>
      <c r="AWC53" s="128"/>
      <c r="AWD53" s="128"/>
      <c r="AWE53" s="129"/>
      <c r="AWF53" s="95">
        <f>SUM(AWF48:AWF52)</f>
        <v>0</v>
      </c>
      <c r="AWG53" s="127" t="s">
        <v>75</v>
      </c>
      <c r="AWH53" s="128"/>
      <c r="AWI53" s="128"/>
      <c r="AWJ53" s="128"/>
      <c r="AWK53" s="128"/>
      <c r="AWL53" s="128"/>
      <c r="AWM53" s="129"/>
      <c r="AWN53" s="95">
        <f>SUM(AWN48:AWN52)</f>
        <v>0</v>
      </c>
      <c r="AWO53" s="127" t="s">
        <v>75</v>
      </c>
      <c r="AWP53" s="128"/>
      <c r="AWQ53" s="128"/>
      <c r="AWR53" s="128"/>
      <c r="AWS53" s="128"/>
      <c r="AWT53" s="128"/>
      <c r="AWU53" s="129"/>
      <c r="AWV53" s="95">
        <f>SUM(AWV48:AWV52)</f>
        <v>0</v>
      </c>
      <c r="AWW53" s="127" t="s">
        <v>75</v>
      </c>
      <c r="AWX53" s="128"/>
      <c r="AWY53" s="128"/>
      <c r="AWZ53" s="128"/>
      <c r="AXA53" s="128"/>
      <c r="AXB53" s="128"/>
      <c r="AXC53" s="129"/>
      <c r="AXD53" s="95">
        <f>SUM(AXD48:AXD52)</f>
        <v>0</v>
      </c>
      <c r="AXE53" s="127" t="s">
        <v>75</v>
      </c>
      <c r="AXF53" s="128"/>
      <c r="AXG53" s="128"/>
      <c r="AXH53" s="128"/>
      <c r="AXI53" s="128"/>
      <c r="AXJ53" s="128"/>
      <c r="AXK53" s="129"/>
      <c r="AXL53" s="95">
        <f>SUM(AXL48:AXL52)</f>
        <v>0</v>
      </c>
      <c r="AXM53" s="127" t="s">
        <v>75</v>
      </c>
      <c r="AXN53" s="128"/>
      <c r="AXO53" s="128"/>
      <c r="AXP53" s="128"/>
      <c r="AXQ53" s="128"/>
      <c r="AXR53" s="128"/>
      <c r="AXS53" s="129"/>
      <c r="AXT53" s="95">
        <f>SUM(AXT48:AXT52)</f>
        <v>0</v>
      </c>
      <c r="AXU53" s="127" t="s">
        <v>75</v>
      </c>
      <c r="AXV53" s="128"/>
      <c r="AXW53" s="128"/>
      <c r="AXX53" s="128"/>
      <c r="AXY53" s="128"/>
      <c r="AXZ53" s="128"/>
      <c r="AYA53" s="129"/>
      <c r="AYB53" s="95">
        <f>SUM(AYB48:AYB52)</f>
        <v>0</v>
      </c>
      <c r="AYC53" s="127" t="s">
        <v>75</v>
      </c>
      <c r="AYD53" s="128"/>
      <c r="AYE53" s="128"/>
      <c r="AYF53" s="128"/>
      <c r="AYG53" s="128"/>
      <c r="AYH53" s="128"/>
      <c r="AYI53" s="129"/>
      <c r="AYJ53" s="95">
        <f>SUM(AYJ48:AYJ52)</f>
        <v>0</v>
      </c>
      <c r="AYK53" s="127" t="s">
        <v>75</v>
      </c>
      <c r="AYL53" s="128"/>
      <c r="AYM53" s="128"/>
      <c r="AYN53" s="128"/>
      <c r="AYO53" s="128"/>
      <c r="AYP53" s="128"/>
      <c r="AYQ53" s="129"/>
      <c r="AYR53" s="95">
        <f>SUM(AYR48:AYR52)</f>
        <v>0</v>
      </c>
      <c r="AYS53" s="127" t="s">
        <v>75</v>
      </c>
      <c r="AYT53" s="128"/>
      <c r="AYU53" s="128"/>
      <c r="AYV53" s="128"/>
      <c r="AYW53" s="128"/>
      <c r="AYX53" s="128"/>
      <c r="AYY53" s="129"/>
      <c r="AYZ53" s="95">
        <f>SUM(AYZ48:AYZ52)</f>
        <v>0</v>
      </c>
      <c r="AZA53" s="127" t="s">
        <v>75</v>
      </c>
      <c r="AZB53" s="128"/>
      <c r="AZC53" s="128"/>
      <c r="AZD53" s="128"/>
      <c r="AZE53" s="128"/>
      <c r="AZF53" s="128"/>
      <c r="AZG53" s="129"/>
      <c r="AZH53" s="95">
        <f>SUM(AZH48:AZH52)</f>
        <v>0</v>
      </c>
      <c r="AZI53" s="127" t="s">
        <v>75</v>
      </c>
      <c r="AZJ53" s="128"/>
      <c r="AZK53" s="128"/>
      <c r="AZL53" s="128"/>
      <c r="AZM53" s="128"/>
      <c r="AZN53" s="128"/>
      <c r="AZO53" s="129"/>
      <c r="AZP53" s="95">
        <f>SUM(AZP48:AZP52)</f>
        <v>0</v>
      </c>
      <c r="AZQ53" s="127" t="s">
        <v>75</v>
      </c>
      <c r="AZR53" s="128"/>
      <c r="AZS53" s="128"/>
      <c r="AZT53" s="128"/>
      <c r="AZU53" s="128"/>
      <c r="AZV53" s="128"/>
      <c r="AZW53" s="129"/>
      <c r="AZX53" s="95">
        <f>SUM(AZX48:AZX52)</f>
        <v>0</v>
      </c>
      <c r="AZY53" s="127" t="s">
        <v>75</v>
      </c>
      <c r="AZZ53" s="128"/>
      <c r="BAA53" s="128"/>
      <c r="BAB53" s="128"/>
      <c r="BAC53" s="128"/>
      <c r="BAD53" s="128"/>
      <c r="BAE53" s="129"/>
      <c r="BAF53" s="95">
        <f>SUM(BAF48:BAF52)</f>
        <v>0</v>
      </c>
      <c r="BAG53" s="127" t="s">
        <v>75</v>
      </c>
      <c r="BAH53" s="128"/>
      <c r="BAI53" s="128"/>
      <c r="BAJ53" s="128"/>
      <c r="BAK53" s="128"/>
      <c r="BAL53" s="128"/>
      <c r="BAM53" s="129"/>
      <c r="BAN53" s="95">
        <f>SUM(BAN48:BAN52)</f>
        <v>0</v>
      </c>
      <c r="BAO53" s="127" t="s">
        <v>75</v>
      </c>
      <c r="BAP53" s="128"/>
      <c r="BAQ53" s="128"/>
      <c r="BAR53" s="128"/>
      <c r="BAS53" s="128"/>
      <c r="BAT53" s="128"/>
      <c r="BAU53" s="129"/>
      <c r="BAV53" s="95">
        <f>SUM(BAV48:BAV52)</f>
        <v>0</v>
      </c>
      <c r="BAW53" s="127" t="s">
        <v>75</v>
      </c>
      <c r="BAX53" s="128"/>
      <c r="BAY53" s="128"/>
      <c r="BAZ53" s="128"/>
      <c r="BBA53" s="128"/>
      <c r="BBB53" s="128"/>
      <c r="BBC53" s="129"/>
      <c r="BBD53" s="95">
        <f>SUM(BBD48:BBD52)</f>
        <v>0</v>
      </c>
      <c r="BBE53" s="127" t="s">
        <v>75</v>
      </c>
      <c r="BBF53" s="128"/>
      <c r="BBG53" s="128"/>
      <c r="BBH53" s="128"/>
      <c r="BBI53" s="128"/>
      <c r="BBJ53" s="128"/>
      <c r="BBK53" s="129"/>
      <c r="BBL53" s="95">
        <f>SUM(BBL48:BBL52)</f>
        <v>0</v>
      </c>
      <c r="BBM53" s="127" t="s">
        <v>75</v>
      </c>
      <c r="BBN53" s="128"/>
      <c r="BBO53" s="128"/>
      <c r="BBP53" s="128"/>
      <c r="BBQ53" s="128"/>
      <c r="BBR53" s="128"/>
      <c r="BBS53" s="129"/>
      <c r="BBT53" s="95">
        <f>SUM(BBT48:BBT52)</f>
        <v>0</v>
      </c>
      <c r="BBU53" s="127" t="s">
        <v>75</v>
      </c>
      <c r="BBV53" s="128"/>
      <c r="BBW53" s="128"/>
      <c r="BBX53" s="128"/>
      <c r="BBY53" s="128"/>
      <c r="BBZ53" s="128"/>
      <c r="BCA53" s="129"/>
      <c r="BCB53" s="95">
        <f>SUM(BCB48:BCB52)</f>
        <v>0</v>
      </c>
      <c r="BCC53" s="127" t="s">
        <v>75</v>
      </c>
      <c r="BCD53" s="128"/>
      <c r="BCE53" s="128"/>
      <c r="BCF53" s="128"/>
      <c r="BCG53" s="128"/>
      <c r="BCH53" s="128"/>
      <c r="BCI53" s="129"/>
      <c r="BCJ53" s="95">
        <f>SUM(BCJ48:BCJ52)</f>
        <v>0</v>
      </c>
      <c r="BCK53" s="127" t="s">
        <v>75</v>
      </c>
      <c r="BCL53" s="128"/>
      <c r="BCM53" s="128"/>
      <c r="BCN53" s="128"/>
      <c r="BCO53" s="128"/>
      <c r="BCP53" s="128"/>
      <c r="BCQ53" s="129"/>
      <c r="BCR53" s="95">
        <f>SUM(BCR48:BCR52)</f>
        <v>0</v>
      </c>
      <c r="BCS53" s="127" t="s">
        <v>75</v>
      </c>
      <c r="BCT53" s="128"/>
      <c r="BCU53" s="128"/>
      <c r="BCV53" s="128"/>
      <c r="BCW53" s="128"/>
      <c r="BCX53" s="128"/>
      <c r="BCY53" s="129"/>
      <c r="BCZ53" s="95">
        <f>SUM(BCZ48:BCZ52)</f>
        <v>0</v>
      </c>
      <c r="BDA53" s="127" t="s">
        <v>75</v>
      </c>
      <c r="BDB53" s="128"/>
      <c r="BDC53" s="128"/>
      <c r="BDD53" s="128"/>
      <c r="BDE53" s="128"/>
      <c r="BDF53" s="128"/>
      <c r="BDG53" s="129"/>
      <c r="BDH53" s="95">
        <f>SUM(BDH48:BDH52)</f>
        <v>0</v>
      </c>
      <c r="BDI53" s="127" t="s">
        <v>75</v>
      </c>
      <c r="BDJ53" s="128"/>
      <c r="BDK53" s="128"/>
      <c r="BDL53" s="128"/>
      <c r="BDM53" s="128"/>
      <c r="BDN53" s="128"/>
      <c r="BDO53" s="129"/>
      <c r="BDP53" s="95">
        <f>SUM(BDP48:BDP52)</f>
        <v>0</v>
      </c>
      <c r="BDQ53" s="127" t="s">
        <v>75</v>
      </c>
      <c r="BDR53" s="128"/>
      <c r="BDS53" s="128"/>
      <c r="BDT53" s="128"/>
      <c r="BDU53" s="128"/>
      <c r="BDV53" s="128"/>
      <c r="BDW53" s="129"/>
      <c r="BDX53" s="95">
        <f>SUM(BDX48:BDX52)</f>
        <v>0</v>
      </c>
      <c r="BDY53" s="127" t="s">
        <v>75</v>
      </c>
      <c r="BDZ53" s="128"/>
      <c r="BEA53" s="128"/>
      <c r="BEB53" s="128"/>
      <c r="BEC53" s="128"/>
      <c r="BED53" s="128"/>
      <c r="BEE53" s="129"/>
      <c r="BEF53" s="95">
        <f>SUM(BEF48:BEF52)</f>
        <v>0</v>
      </c>
      <c r="BEG53" s="127" t="s">
        <v>75</v>
      </c>
      <c r="BEH53" s="128"/>
      <c r="BEI53" s="128"/>
      <c r="BEJ53" s="128"/>
      <c r="BEK53" s="128"/>
      <c r="BEL53" s="128"/>
      <c r="BEM53" s="129"/>
      <c r="BEN53" s="95">
        <f>SUM(BEN48:BEN52)</f>
        <v>0</v>
      </c>
      <c r="BEO53" s="127" t="s">
        <v>75</v>
      </c>
      <c r="BEP53" s="128"/>
      <c r="BEQ53" s="128"/>
      <c r="BER53" s="128"/>
      <c r="BES53" s="128"/>
      <c r="BET53" s="128"/>
      <c r="BEU53" s="129"/>
      <c r="BEV53" s="95">
        <f>SUM(BEV48:BEV52)</f>
        <v>0</v>
      </c>
      <c r="BEW53" s="127" t="s">
        <v>75</v>
      </c>
      <c r="BEX53" s="128"/>
      <c r="BEY53" s="128"/>
      <c r="BEZ53" s="128"/>
      <c r="BFA53" s="128"/>
      <c r="BFB53" s="128"/>
      <c r="BFC53" s="129"/>
      <c r="BFD53" s="95">
        <f>SUM(BFD48:BFD52)</f>
        <v>0</v>
      </c>
      <c r="BFE53" s="127" t="s">
        <v>75</v>
      </c>
      <c r="BFF53" s="128"/>
      <c r="BFG53" s="128"/>
      <c r="BFH53" s="128"/>
      <c r="BFI53" s="128"/>
      <c r="BFJ53" s="128"/>
      <c r="BFK53" s="129"/>
      <c r="BFL53" s="95">
        <f>SUM(BFL48:BFL52)</f>
        <v>0</v>
      </c>
      <c r="BFM53" s="127" t="s">
        <v>75</v>
      </c>
      <c r="BFN53" s="128"/>
      <c r="BFO53" s="128"/>
      <c r="BFP53" s="128"/>
      <c r="BFQ53" s="128"/>
      <c r="BFR53" s="128"/>
      <c r="BFS53" s="129"/>
      <c r="BFT53" s="95">
        <f>SUM(BFT48:BFT52)</f>
        <v>0</v>
      </c>
      <c r="BFU53" s="127" t="s">
        <v>75</v>
      </c>
      <c r="BFV53" s="128"/>
      <c r="BFW53" s="128"/>
      <c r="BFX53" s="128"/>
      <c r="BFY53" s="128"/>
      <c r="BFZ53" s="128"/>
      <c r="BGA53" s="129"/>
      <c r="BGB53" s="95">
        <f>SUM(BGB48:BGB52)</f>
        <v>0</v>
      </c>
      <c r="BGC53" s="127" t="s">
        <v>75</v>
      </c>
      <c r="BGD53" s="128"/>
      <c r="BGE53" s="128"/>
      <c r="BGF53" s="128"/>
      <c r="BGG53" s="128"/>
      <c r="BGH53" s="128"/>
      <c r="BGI53" s="129"/>
      <c r="BGJ53" s="95">
        <f>SUM(BGJ48:BGJ52)</f>
        <v>0</v>
      </c>
      <c r="BGK53" s="127" t="s">
        <v>75</v>
      </c>
      <c r="BGL53" s="128"/>
      <c r="BGM53" s="128"/>
      <c r="BGN53" s="128"/>
      <c r="BGO53" s="128"/>
      <c r="BGP53" s="128"/>
      <c r="BGQ53" s="129"/>
      <c r="BGR53" s="95">
        <f>SUM(BGR48:BGR52)</f>
        <v>0</v>
      </c>
      <c r="BGS53" s="127" t="s">
        <v>75</v>
      </c>
      <c r="BGT53" s="128"/>
      <c r="BGU53" s="128"/>
      <c r="BGV53" s="128"/>
      <c r="BGW53" s="128"/>
      <c r="BGX53" s="128"/>
      <c r="BGY53" s="129"/>
      <c r="BGZ53" s="95">
        <f>SUM(BGZ48:BGZ52)</f>
        <v>0</v>
      </c>
      <c r="BHA53" s="127" t="s">
        <v>75</v>
      </c>
      <c r="BHB53" s="128"/>
      <c r="BHC53" s="128"/>
      <c r="BHD53" s="128"/>
      <c r="BHE53" s="128"/>
      <c r="BHF53" s="128"/>
      <c r="BHG53" s="129"/>
      <c r="BHH53" s="95">
        <f>SUM(BHH48:BHH52)</f>
        <v>0</v>
      </c>
      <c r="BHI53" s="127" t="s">
        <v>75</v>
      </c>
      <c r="BHJ53" s="128"/>
      <c r="BHK53" s="128"/>
      <c r="BHL53" s="128"/>
      <c r="BHM53" s="128"/>
      <c r="BHN53" s="128"/>
      <c r="BHO53" s="129"/>
      <c r="BHP53" s="95">
        <f>SUM(BHP48:BHP52)</f>
        <v>0</v>
      </c>
      <c r="BHQ53" s="127" t="s">
        <v>75</v>
      </c>
      <c r="BHR53" s="128"/>
      <c r="BHS53" s="128"/>
      <c r="BHT53" s="128"/>
      <c r="BHU53" s="128"/>
      <c r="BHV53" s="128"/>
      <c r="BHW53" s="129"/>
      <c r="BHX53" s="95">
        <f>SUM(BHX48:BHX52)</f>
        <v>0</v>
      </c>
      <c r="BHY53" s="127" t="s">
        <v>75</v>
      </c>
      <c r="BHZ53" s="128"/>
      <c r="BIA53" s="128"/>
      <c r="BIB53" s="128"/>
      <c r="BIC53" s="128"/>
      <c r="BID53" s="128"/>
      <c r="BIE53" s="129"/>
      <c r="BIF53" s="95">
        <f>SUM(BIF48:BIF52)</f>
        <v>0</v>
      </c>
      <c r="BIG53" s="127" t="s">
        <v>75</v>
      </c>
      <c r="BIH53" s="128"/>
      <c r="BII53" s="128"/>
      <c r="BIJ53" s="128"/>
      <c r="BIK53" s="128"/>
      <c r="BIL53" s="128"/>
      <c r="BIM53" s="129"/>
      <c r="BIN53" s="95">
        <f>SUM(BIN48:BIN52)</f>
        <v>0</v>
      </c>
      <c r="BIO53" s="127" t="s">
        <v>75</v>
      </c>
      <c r="BIP53" s="128"/>
      <c r="BIQ53" s="128"/>
      <c r="BIR53" s="128"/>
      <c r="BIS53" s="128"/>
      <c r="BIT53" s="128"/>
      <c r="BIU53" s="129"/>
      <c r="BIV53" s="95">
        <f>SUM(BIV48:BIV52)</f>
        <v>0</v>
      </c>
      <c r="BIW53" s="127" t="s">
        <v>75</v>
      </c>
      <c r="BIX53" s="128"/>
      <c r="BIY53" s="128"/>
      <c r="BIZ53" s="128"/>
      <c r="BJA53" s="128"/>
      <c r="BJB53" s="128"/>
      <c r="BJC53" s="129"/>
      <c r="BJD53" s="95">
        <f>SUM(BJD48:BJD52)</f>
        <v>0</v>
      </c>
      <c r="BJE53" s="127" t="s">
        <v>75</v>
      </c>
      <c r="BJF53" s="128"/>
      <c r="BJG53" s="128"/>
      <c r="BJH53" s="128"/>
      <c r="BJI53" s="128"/>
      <c r="BJJ53" s="128"/>
      <c r="BJK53" s="129"/>
      <c r="BJL53" s="95">
        <f>SUM(BJL48:BJL52)</f>
        <v>0</v>
      </c>
      <c r="BJM53" s="127" t="s">
        <v>75</v>
      </c>
      <c r="BJN53" s="128"/>
      <c r="BJO53" s="128"/>
      <c r="BJP53" s="128"/>
      <c r="BJQ53" s="128"/>
      <c r="BJR53" s="128"/>
      <c r="BJS53" s="129"/>
      <c r="BJT53" s="95">
        <f>SUM(BJT48:BJT52)</f>
        <v>0</v>
      </c>
      <c r="BJU53" s="127" t="s">
        <v>75</v>
      </c>
      <c r="BJV53" s="128"/>
      <c r="BJW53" s="128"/>
      <c r="BJX53" s="128"/>
      <c r="BJY53" s="128"/>
      <c r="BJZ53" s="128"/>
      <c r="BKA53" s="129"/>
      <c r="BKB53" s="95">
        <f>SUM(BKB48:BKB52)</f>
        <v>0</v>
      </c>
      <c r="BKC53" s="127" t="s">
        <v>75</v>
      </c>
      <c r="BKD53" s="128"/>
      <c r="BKE53" s="128"/>
      <c r="BKF53" s="128"/>
      <c r="BKG53" s="128"/>
      <c r="BKH53" s="128"/>
      <c r="BKI53" s="129"/>
      <c r="BKJ53" s="95">
        <f>SUM(BKJ48:BKJ52)</f>
        <v>0</v>
      </c>
      <c r="BKK53" s="127" t="s">
        <v>75</v>
      </c>
      <c r="BKL53" s="128"/>
      <c r="BKM53" s="128"/>
      <c r="BKN53" s="128"/>
      <c r="BKO53" s="128"/>
      <c r="BKP53" s="128"/>
      <c r="BKQ53" s="129"/>
      <c r="BKR53" s="95">
        <f>SUM(BKR48:BKR52)</f>
        <v>0</v>
      </c>
      <c r="BKS53" s="127" t="s">
        <v>75</v>
      </c>
      <c r="BKT53" s="128"/>
      <c r="BKU53" s="128"/>
      <c r="BKV53" s="128"/>
      <c r="BKW53" s="128"/>
      <c r="BKX53" s="128"/>
      <c r="BKY53" s="129"/>
      <c r="BKZ53" s="95">
        <f>SUM(BKZ48:BKZ52)</f>
        <v>0</v>
      </c>
      <c r="BLA53" s="127" t="s">
        <v>75</v>
      </c>
      <c r="BLB53" s="128"/>
      <c r="BLC53" s="128"/>
      <c r="BLD53" s="128"/>
      <c r="BLE53" s="128"/>
      <c r="BLF53" s="128"/>
      <c r="BLG53" s="129"/>
      <c r="BLH53" s="95">
        <f>SUM(BLH48:BLH52)</f>
        <v>0</v>
      </c>
      <c r="BLI53" s="127" t="s">
        <v>75</v>
      </c>
      <c r="BLJ53" s="128"/>
      <c r="BLK53" s="128"/>
      <c r="BLL53" s="128"/>
      <c r="BLM53" s="128"/>
      <c r="BLN53" s="128"/>
      <c r="BLO53" s="129"/>
      <c r="BLP53" s="95">
        <f>SUM(BLP48:BLP52)</f>
        <v>0</v>
      </c>
      <c r="BLQ53" s="127" t="s">
        <v>75</v>
      </c>
      <c r="BLR53" s="128"/>
      <c r="BLS53" s="128"/>
      <c r="BLT53" s="128"/>
      <c r="BLU53" s="128"/>
      <c r="BLV53" s="128"/>
      <c r="BLW53" s="129"/>
      <c r="BLX53" s="95">
        <f>SUM(BLX48:BLX52)</f>
        <v>0</v>
      </c>
      <c r="BLY53" s="127" t="s">
        <v>75</v>
      </c>
      <c r="BLZ53" s="128"/>
      <c r="BMA53" s="128"/>
      <c r="BMB53" s="128"/>
      <c r="BMC53" s="128"/>
      <c r="BMD53" s="128"/>
      <c r="BME53" s="129"/>
      <c r="BMF53" s="95">
        <f>SUM(BMF48:BMF52)</f>
        <v>0</v>
      </c>
      <c r="BMG53" s="127" t="s">
        <v>75</v>
      </c>
      <c r="BMH53" s="128"/>
      <c r="BMI53" s="128"/>
      <c r="BMJ53" s="128"/>
      <c r="BMK53" s="128"/>
      <c r="BML53" s="128"/>
      <c r="BMM53" s="129"/>
      <c r="BMN53" s="95">
        <f>SUM(BMN48:BMN52)</f>
        <v>0</v>
      </c>
      <c r="BMO53" s="127" t="s">
        <v>75</v>
      </c>
      <c r="BMP53" s="128"/>
      <c r="BMQ53" s="128"/>
      <c r="BMR53" s="128"/>
      <c r="BMS53" s="128"/>
      <c r="BMT53" s="128"/>
      <c r="BMU53" s="129"/>
      <c r="BMV53" s="95">
        <f>SUM(BMV48:BMV52)</f>
        <v>0</v>
      </c>
      <c r="BMW53" s="127" t="s">
        <v>75</v>
      </c>
      <c r="BMX53" s="128"/>
      <c r="BMY53" s="128"/>
      <c r="BMZ53" s="128"/>
      <c r="BNA53" s="128"/>
      <c r="BNB53" s="128"/>
      <c r="BNC53" s="129"/>
      <c r="BND53" s="95">
        <f>SUM(BND48:BND52)</f>
        <v>0</v>
      </c>
      <c r="BNE53" s="127" t="s">
        <v>75</v>
      </c>
      <c r="BNF53" s="128"/>
      <c r="BNG53" s="128"/>
      <c r="BNH53" s="128"/>
      <c r="BNI53" s="128"/>
      <c r="BNJ53" s="128"/>
      <c r="BNK53" s="129"/>
      <c r="BNL53" s="95">
        <f>SUM(BNL48:BNL52)</f>
        <v>0</v>
      </c>
      <c r="BNM53" s="127" t="s">
        <v>75</v>
      </c>
      <c r="BNN53" s="128"/>
      <c r="BNO53" s="128"/>
      <c r="BNP53" s="128"/>
      <c r="BNQ53" s="128"/>
      <c r="BNR53" s="128"/>
      <c r="BNS53" s="129"/>
      <c r="BNT53" s="95">
        <f>SUM(BNT48:BNT52)</f>
        <v>0</v>
      </c>
      <c r="BNU53" s="127" t="s">
        <v>75</v>
      </c>
      <c r="BNV53" s="128"/>
      <c r="BNW53" s="128"/>
      <c r="BNX53" s="128"/>
      <c r="BNY53" s="128"/>
      <c r="BNZ53" s="128"/>
      <c r="BOA53" s="129"/>
      <c r="BOB53" s="95">
        <f>SUM(BOB48:BOB52)</f>
        <v>0</v>
      </c>
      <c r="BOC53" s="127" t="s">
        <v>75</v>
      </c>
      <c r="BOD53" s="128"/>
      <c r="BOE53" s="128"/>
      <c r="BOF53" s="128"/>
      <c r="BOG53" s="128"/>
      <c r="BOH53" s="128"/>
      <c r="BOI53" s="129"/>
      <c r="BOJ53" s="95">
        <f>SUM(BOJ48:BOJ52)</f>
        <v>0</v>
      </c>
      <c r="BOK53" s="127" t="s">
        <v>75</v>
      </c>
      <c r="BOL53" s="128"/>
      <c r="BOM53" s="128"/>
      <c r="BON53" s="128"/>
      <c r="BOO53" s="128"/>
      <c r="BOP53" s="128"/>
      <c r="BOQ53" s="129"/>
      <c r="BOR53" s="95">
        <f>SUM(BOR48:BOR52)</f>
        <v>0</v>
      </c>
      <c r="BOS53" s="127" t="s">
        <v>75</v>
      </c>
      <c r="BOT53" s="128"/>
      <c r="BOU53" s="128"/>
      <c r="BOV53" s="128"/>
      <c r="BOW53" s="128"/>
      <c r="BOX53" s="128"/>
      <c r="BOY53" s="129"/>
      <c r="BOZ53" s="95">
        <f>SUM(BOZ48:BOZ52)</f>
        <v>0</v>
      </c>
      <c r="BPA53" s="127" t="s">
        <v>75</v>
      </c>
      <c r="BPB53" s="128"/>
      <c r="BPC53" s="128"/>
      <c r="BPD53" s="128"/>
      <c r="BPE53" s="128"/>
      <c r="BPF53" s="128"/>
      <c r="BPG53" s="129"/>
      <c r="BPH53" s="95">
        <f>SUM(BPH48:BPH52)</f>
        <v>0</v>
      </c>
      <c r="BPI53" s="127" t="s">
        <v>75</v>
      </c>
      <c r="BPJ53" s="128"/>
      <c r="BPK53" s="128"/>
      <c r="BPL53" s="128"/>
      <c r="BPM53" s="128"/>
      <c r="BPN53" s="128"/>
      <c r="BPO53" s="129"/>
      <c r="BPP53" s="95">
        <f>SUM(BPP48:BPP52)</f>
        <v>0</v>
      </c>
      <c r="BPQ53" s="127" t="s">
        <v>75</v>
      </c>
      <c r="BPR53" s="128"/>
      <c r="BPS53" s="128"/>
      <c r="BPT53" s="128"/>
      <c r="BPU53" s="128"/>
      <c r="BPV53" s="128"/>
      <c r="BPW53" s="129"/>
      <c r="BPX53" s="95">
        <f>SUM(BPX48:BPX52)</f>
        <v>0</v>
      </c>
      <c r="BPY53" s="127" t="s">
        <v>75</v>
      </c>
      <c r="BPZ53" s="128"/>
      <c r="BQA53" s="128"/>
      <c r="BQB53" s="128"/>
      <c r="BQC53" s="128"/>
      <c r="BQD53" s="128"/>
      <c r="BQE53" s="129"/>
      <c r="BQF53" s="95">
        <f>SUM(BQF48:BQF52)</f>
        <v>0</v>
      </c>
      <c r="BQG53" s="127" t="s">
        <v>75</v>
      </c>
      <c r="BQH53" s="128"/>
      <c r="BQI53" s="128"/>
      <c r="BQJ53" s="128"/>
      <c r="BQK53" s="128"/>
      <c r="BQL53" s="128"/>
      <c r="BQM53" s="129"/>
      <c r="BQN53" s="95">
        <f>SUM(BQN48:BQN52)</f>
        <v>0</v>
      </c>
      <c r="BQO53" s="127" t="s">
        <v>75</v>
      </c>
      <c r="BQP53" s="128"/>
      <c r="BQQ53" s="128"/>
      <c r="BQR53" s="128"/>
      <c r="BQS53" s="128"/>
      <c r="BQT53" s="128"/>
      <c r="BQU53" s="129"/>
      <c r="BQV53" s="95">
        <f>SUM(BQV48:BQV52)</f>
        <v>0</v>
      </c>
      <c r="BQW53" s="127" t="s">
        <v>75</v>
      </c>
      <c r="BQX53" s="128"/>
      <c r="BQY53" s="128"/>
      <c r="BQZ53" s="128"/>
      <c r="BRA53" s="128"/>
      <c r="BRB53" s="128"/>
      <c r="BRC53" s="129"/>
      <c r="BRD53" s="95">
        <f>SUM(BRD48:BRD52)</f>
        <v>0</v>
      </c>
      <c r="BRE53" s="127" t="s">
        <v>75</v>
      </c>
      <c r="BRF53" s="128"/>
      <c r="BRG53" s="128"/>
      <c r="BRH53" s="128"/>
      <c r="BRI53" s="128"/>
      <c r="BRJ53" s="128"/>
      <c r="BRK53" s="129"/>
      <c r="BRL53" s="95">
        <f>SUM(BRL48:BRL52)</f>
        <v>0</v>
      </c>
      <c r="BRM53" s="127" t="s">
        <v>75</v>
      </c>
      <c r="BRN53" s="128"/>
      <c r="BRO53" s="128"/>
      <c r="BRP53" s="128"/>
      <c r="BRQ53" s="128"/>
      <c r="BRR53" s="128"/>
      <c r="BRS53" s="129"/>
      <c r="BRT53" s="95">
        <f>SUM(BRT48:BRT52)</f>
        <v>0</v>
      </c>
      <c r="BRU53" s="127" t="s">
        <v>75</v>
      </c>
      <c r="BRV53" s="128"/>
      <c r="BRW53" s="128"/>
      <c r="BRX53" s="128"/>
      <c r="BRY53" s="128"/>
      <c r="BRZ53" s="128"/>
      <c r="BSA53" s="129"/>
      <c r="BSB53" s="95">
        <f>SUM(BSB48:BSB52)</f>
        <v>0</v>
      </c>
      <c r="BSC53" s="127" t="s">
        <v>75</v>
      </c>
      <c r="BSD53" s="128"/>
      <c r="BSE53" s="128"/>
      <c r="BSF53" s="128"/>
      <c r="BSG53" s="128"/>
      <c r="BSH53" s="128"/>
      <c r="BSI53" s="129"/>
      <c r="BSJ53" s="95">
        <f>SUM(BSJ48:BSJ52)</f>
        <v>0</v>
      </c>
      <c r="BSK53" s="127" t="s">
        <v>75</v>
      </c>
      <c r="BSL53" s="128"/>
      <c r="BSM53" s="128"/>
      <c r="BSN53" s="128"/>
      <c r="BSO53" s="128"/>
      <c r="BSP53" s="128"/>
      <c r="BSQ53" s="129"/>
      <c r="BSR53" s="95">
        <f>SUM(BSR48:BSR52)</f>
        <v>0</v>
      </c>
      <c r="BSS53" s="127" t="s">
        <v>75</v>
      </c>
      <c r="BST53" s="128"/>
      <c r="BSU53" s="128"/>
      <c r="BSV53" s="128"/>
      <c r="BSW53" s="128"/>
      <c r="BSX53" s="128"/>
      <c r="BSY53" s="129"/>
      <c r="BSZ53" s="95">
        <f>SUM(BSZ48:BSZ52)</f>
        <v>0</v>
      </c>
      <c r="BTA53" s="127" t="s">
        <v>75</v>
      </c>
      <c r="BTB53" s="128"/>
      <c r="BTC53" s="128"/>
      <c r="BTD53" s="128"/>
      <c r="BTE53" s="128"/>
      <c r="BTF53" s="128"/>
      <c r="BTG53" s="129"/>
      <c r="BTH53" s="95">
        <f>SUM(BTH48:BTH52)</f>
        <v>0</v>
      </c>
      <c r="BTI53" s="127" t="s">
        <v>75</v>
      </c>
      <c r="BTJ53" s="128"/>
      <c r="BTK53" s="128"/>
      <c r="BTL53" s="128"/>
      <c r="BTM53" s="128"/>
      <c r="BTN53" s="128"/>
      <c r="BTO53" s="129"/>
      <c r="BTP53" s="95">
        <f>SUM(BTP48:BTP52)</f>
        <v>0</v>
      </c>
      <c r="BTQ53" s="127" t="s">
        <v>75</v>
      </c>
      <c r="BTR53" s="128"/>
      <c r="BTS53" s="128"/>
      <c r="BTT53" s="128"/>
      <c r="BTU53" s="128"/>
      <c r="BTV53" s="128"/>
      <c r="BTW53" s="129"/>
      <c r="BTX53" s="95">
        <f>SUM(BTX48:BTX52)</f>
        <v>0</v>
      </c>
      <c r="BTY53" s="127" t="s">
        <v>75</v>
      </c>
      <c r="BTZ53" s="128"/>
      <c r="BUA53" s="128"/>
      <c r="BUB53" s="128"/>
      <c r="BUC53" s="128"/>
      <c r="BUD53" s="128"/>
      <c r="BUE53" s="129"/>
      <c r="BUF53" s="95">
        <f>SUM(BUF48:BUF52)</f>
        <v>0</v>
      </c>
      <c r="BUG53" s="127" t="s">
        <v>75</v>
      </c>
      <c r="BUH53" s="128"/>
      <c r="BUI53" s="128"/>
      <c r="BUJ53" s="128"/>
      <c r="BUK53" s="128"/>
      <c r="BUL53" s="128"/>
      <c r="BUM53" s="129"/>
      <c r="BUN53" s="95">
        <f>SUM(BUN48:BUN52)</f>
        <v>0</v>
      </c>
      <c r="BUO53" s="127" t="s">
        <v>75</v>
      </c>
      <c r="BUP53" s="128"/>
      <c r="BUQ53" s="128"/>
      <c r="BUR53" s="128"/>
      <c r="BUS53" s="128"/>
      <c r="BUT53" s="128"/>
      <c r="BUU53" s="129"/>
      <c r="BUV53" s="95">
        <f>SUM(BUV48:BUV52)</f>
        <v>0</v>
      </c>
      <c r="BUW53" s="127" t="s">
        <v>75</v>
      </c>
      <c r="BUX53" s="128"/>
      <c r="BUY53" s="128"/>
      <c r="BUZ53" s="128"/>
      <c r="BVA53" s="128"/>
      <c r="BVB53" s="128"/>
      <c r="BVC53" s="129"/>
      <c r="BVD53" s="95">
        <f>SUM(BVD48:BVD52)</f>
        <v>0</v>
      </c>
      <c r="BVE53" s="127" t="s">
        <v>75</v>
      </c>
      <c r="BVF53" s="128"/>
      <c r="BVG53" s="128"/>
      <c r="BVH53" s="128"/>
      <c r="BVI53" s="128"/>
      <c r="BVJ53" s="128"/>
      <c r="BVK53" s="129"/>
      <c r="BVL53" s="95">
        <f>SUM(BVL48:BVL52)</f>
        <v>0</v>
      </c>
      <c r="BVM53" s="127" t="s">
        <v>75</v>
      </c>
      <c r="BVN53" s="128"/>
      <c r="BVO53" s="128"/>
      <c r="BVP53" s="128"/>
      <c r="BVQ53" s="128"/>
      <c r="BVR53" s="128"/>
      <c r="BVS53" s="129"/>
      <c r="BVT53" s="95">
        <f>SUM(BVT48:BVT52)</f>
        <v>0</v>
      </c>
      <c r="BVU53" s="127" t="s">
        <v>75</v>
      </c>
      <c r="BVV53" s="128"/>
      <c r="BVW53" s="128"/>
      <c r="BVX53" s="128"/>
      <c r="BVY53" s="128"/>
      <c r="BVZ53" s="128"/>
      <c r="BWA53" s="129"/>
      <c r="BWB53" s="95">
        <f>SUM(BWB48:BWB52)</f>
        <v>0</v>
      </c>
      <c r="BWC53" s="127" t="s">
        <v>75</v>
      </c>
      <c r="BWD53" s="128"/>
      <c r="BWE53" s="128"/>
      <c r="BWF53" s="128"/>
      <c r="BWG53" s="128"/>
      <c r="BWH53" s="128"/>
      <c r="BWI53" s="129"/>
      <c r="BWJ53" s="95">
        <f>SUM(BWJ48:BWJ52)</f>
        <v>0</v>
      </c>
      <c r="BWK53" s="127" t="s">
        <v>75</v>
      </c>
      <c r="BWL53" s="128"/>
      <c r="BWM53" s="128"/>
      <c r="BWN53" s="128"/>
      <c r="BWO53" s="128"/>
      <c r="BWP53" s="128"/>
      <c r="BWQ53" s="129"/>
      <c r="BWR53" s="95">
        <f>SUM(BWR48:BWR52)</f>
        <v>0</v>
      </c>
      <c r="BWS53" s="127" t="s">
        <v>75</v>
      </c>
      <c r="BWT53" s="128"/>
      <c r="BWU53" s="128"/>
      <c r="BWV53" s="128"/>
      <c r="BWW53" s="128"/>
      <c r="BWX53" s="128"/>
      <c r="BWY53" s="129"/>
      <c r="BWZ53" s="95">
        <f>SUM(BWZ48:BWZ52)</f>
        <v>0</v>
      </c>
      <c r="BXA53" s="127" t="s">
        <v>75</v>
      </c>
      <c r="BXB53" s="128"/>
      <c r="BXC53" s="128"/>
      <c r="BXD53" s="128"/>
      <c r="BXE53" s="128"/>
      <c r="BXF53" s="128"/>
      <c r="BXG53" s="129"/>
      <c r="BXH53" s="95">
        <f>SUM(BXH48:BXH52)</f>
        <v>0</v>
      </c>
      <c r="BXI53" s="127" t="s">
        <v>75</v>
      </c>
      <c r="BXJ53" s="128"/>
      <c r="BXK53" s="128"/>
      <c r="BXL53" s="128"/>
      <c r="BXM53" s="128"/>
      <c r="BXN53" s="128"/>
      <c r="BXO53" s="129"/>
      <c r="BXP53" s="95">
        <f>SUM(BXP48:BXP52)</f>
        <v>0</v>
      </c>
      <c r="BXQ53" s="127" t="s">
        <v>75</v>
      </c>
      <c r="BXR53" s="128"/>
      <c r="BXS53" s="128"/>
      <c r="BXT53" s="128"/>
      <c r="BXU53" s="128"/>
      <c r="BXV53" s="128"/>
      <c r="BXW53" s="129"/>
      <c r="BXX53" s="95">
        <f>SUM(BXX48:BXX52)</f>
        <v>0</v>
      </c>
      <c r="BXY53" s="127" t="s">
        <v>75</v>
      </c>
      <c r="BXZ53" s="128"/>
      <c r="BYA53" s="128"/>
      <c r="BYB53" s="128"/>
      <c r="BYC53" s="128"/>
      <c r="BYD53" s="128"/>
      <c r="BYE53" s="129"/>
      <c r="BYF53" s="95">
        <f>SUM(BYF48:BYF52)</f>
        <v>0</v>
      </c>
      <c r="BYG53" s="127" t="s">
        <v>75</v>
      </c>
      <c r="BYH53" s="128"/>
      <c r="BYI53" s="128"/>
      <c r="BYJ53" s="128"/>
      <c r="BYK53" s="128"/>
      <c r="BYL53" s="128"/>
      <c r="BYM53" s="129"/>
      <c r="BYN53" s="95">
        <f>SUM(BYN48:BYN52)</f>
        <v>0</v>
      </c>
      <c r="BYO53" s="127" t="s">
        <v>75</v>
      </c>
      <c r="BYP53" s="128"/>
      <c r="BYQ53" s="128"/>
      <c r="BYR53" s="128"/>
      <c r="BYS53" s="128"/>
      <c r="BYT53" s="128"/>
      <c r="BYU53" s="129"/>
      <c r="BYV53" s="95">
        <f>SUM(BYV48:BYV52)</f>
        <v>0</v>
      </c>
      <c r="BYW53" s="127" t="s">
        <v>75</v>
      </c>
      <c r="BYX53" s="128"/>
      <c r="BYY53" s="128"/>
      <c r="BYZ53" s="128"/>
      <c r="BZA53" s="128"/>
      <c r="BZB53" s="128"/>
      <c r="BZC53" s="129"/>
      <c r="BZD53" s="95">
        <f>SUM(BZD48:BZD52)</f>
        <v>0</v>
      </c>
      <c r="BZE53" s="127" t="s">
        <v>75</v>
      </c>
      <c r="BZF53" s="128"/>
      <c r="BZG53" s="128"/>
      <c r="BZH53" s="128"/>
      <c r="BZI53" s="128"/>
      <c r="BZJ53" s="128"/>
      <c r="BZK53" s="129"/>
      <c r="BZL53" s="95">
        <f>SUM(BZL48:BZL52)</f>
        <v>0</v>
      </c>
      <c r="BZM53" s="127" t="s">
        <v>75</v>
      </c>
      <c r="BZN53" s="128"/>
      <c r="BZO53" s="128"/>
      <c r="BZP53" s="128"/>
      <c r="BZQ53" s="128"/>
      <c r="BZR53" s="128"/>
      <c r="BZS53" s="129"/>
      <c r="BZT53" s="95">
        <f>SUM(BZT48:BZT52)</f>
        <v>0</v>
      </c>
      <c r="BZU53" s="127" t="s">
        <v>75</v>
      </c>
      <c r="BZV53" s="128"/>
      <c r="BZW53" s="128"/>
      <c r="BZX53" s="128"/>
      <c r="BZY53" s="128"/>
      <c r="BZZ53" s="128"/>
      <c r="CAA53" s="129"/>
      <c r="CAB53" s="95">
        <f>SUM(CAB48:CAB52)</f>
        <v>0</v>
      </c>
      <c r="CAC53" s="127" t="s">
        <v>75</v>
      </c>
      <c r="CAD53" s="128"/>
      <c r="CAE53" s="128"/>
      <c r="CAF53" s="128"/>
      <c r="CAG53" s="128"/>
      <c r="CAH53" s="128"/>
      <c r="CAI53" s="129"/>
      <c r="CAJ53" s="95">
        <f>SUM(CAJ48:CAJ52)</f>
        <v>0</v>
      </c>
      <c r="CAK53" s="127" t="s">
        <v>75</v>
      </c>
      <c r="CAL53" s="128"/>
      <c r="CAM53" s="128"/>
      <c r="CAN53" s="128"/>
      <c r="CAO53" s="128"/>
      <c r="CAP53" s="128"/>
      <c r="CAQ53" s="129"/>
      <c r="CAR53" s="95">
        <f>SUM(CAR48:CAR52)</f>
        <v>0</v>
      </c>
      <c r="CAS53" s="127" t="s">
        <v>75</v>
      </c>
      <c r="CAT53" s="128"/>
      <c r="CAU53" s="128"/>
      <c r="CAV53" s="128"/>
      <c r="CAW53" s="128"/>
      <c r="CAX53" s="128"/>
      <c r="CAY53" s="129"/>
      <c r="CAZ53" s="95">
        <f>SUM(CAZ48:CAZ52)</f>
        <v>0</v>
      </c>
      <c r="CBA53" s="127" t="s">
        <v>75</v>
      </c>
      <c r="CBB53" s="128"/>
      <c r="CBC53" s="128"/>
      <c r="CBD53" s="128"/>
      <c r="CBE53" s="128"/>
      <c r="CBF53" s="128"/>
      <c r="CBG53" s="129"/>
      <c r="CBH53" s="95">
        <f>SUM(CBH48:CBH52)</f>
        <v>0</v>
      </c>
      <c r="CBI53" s="127" t="s">
        <v>75</v>
      </c>
      <c r="CBJ53" s="128"/>
      <c r="CBK53" s="128"/>
      <c r="CBL53" s="128"/>
      <c r="CBM53" s="128"/>
      <c r="CBN53" s="128"/>
      <c r="CBO53" s="129"/>
      <c r="CBP53" s="95">
        <f>SUM(CBP48:CBP52)</f>
        <v>0</v>
      </c>
      <c r="CBQ53" s="127" t="s">
        <v>75</v>
      </c>
      <c r="CBR53" s="128"/>
      <c r="CBS53" s="128"/>
      <c r="CBT53" s="128"/>
      <c r="CBU53" s="128"/>
      <c r="CBV53" s="128"/>
      <c r="CBW53" s="129"/>
      <c r="CBX53" s="95">
        <f>SUM(CBX48:CBX52)</f>
        <v>0</v>
      </c>
      <c r="CBY53" s="127" t="s">
        <v>75</v>
      </c>
      <c r="CBZ53" s="128"/>
      <c r="CCA53" s="128"/>
      <c r="CCB53" s="128"/>
      <c r="CCC53" s="128"/>
      <c r="CCD53" s="128"/>
      <c r="CCE53" s="129"/>
      <c r="CCF53" s="95">
        <f>SUM(CCF48:CCF52)</f>
        <v>0</v>
      </c>
      <c r="CCG53" s="127" t="s">
        <v>75</v>
      </c>
      <c r="CCH53" s="128"/>
      <c r="CCI53" s="128"/>
      <c r="CCJ53" s="128"/>
      <c r="CCK53" s="128"/>
      <c r="CCL53" s="128"/>
      <c r="CCM53" s="129"/>
      <c r="CCN53" s="95">
        <f>SUM(CCN48:CCN52)</f>
        <v>0</v>
      </c>
      <c r="CCO53" s="127" t="s">
        <v>75</v>
      </c>
      <c r="CCP53" s="128"/>
      <c r="CCQ53" s="128"/>
      <c r="CCR53" s="128"/>
      <c r="CCS53" s="128"/>
      <c r="CCT53" s="128"/>
      <c r="CCU53" s="129"/>
      <c r="CCV53" s="95">
        <f>SUM(CCV48:CCV52)</f>
        <v>0</v>
      </c>
      <c r="CCW53" s="127" t="s">
        <v>75</v>
      </c>
      <c r="CCX53" s="128"/>
      <c r="CCY53" s="128"/>
      <c r="CCZ53" s="128"/>
      <c r="CDA53" s="128"/>
      <c r="CDB53" s="128"/>
      <c r="CDC53" s="129"/>
      <c r="CDD53" s="95">
        <f>SUM(CDD48:CDD52)</f>
        <v>0</v>
      </c>
      <c r="CDE53" s="127" t="s">
        <v>75</v>
      </c>
      <c r="CDF53" s="128"/>
      <c r="CDG53" s="128"/>
      <c r="CDH53" s="128"/>
      <c r="CDI53" s="128"/>
      <c r="CDJ53" s="128"/>
      <c r="CDK53" s="129"/>
      <c r="CDL53" s="95">
        <f>SUM(CDL48:CDL52)</f>
        <v>0</v>
      </c>
      <c r="CDM53" s="127" t="s">
        <v>75</v>
      </c>
      <c r="CDN53" s="128"/>
      <c r="CDO53" s="128"/>
      <c r="CDP53" s="128"/>
      <c r="CDQ53" s="128"/>
      <c r="CDR53" s="128"/>
      <c r="CDS53" s="129"/>
      <c r="CDT53" s="95">
        <f>SUM(CDT48:CDT52)</f>
        <v>0</v>
      </c>
      <c r="CDU53" s="127" t="s">
        <v>75</v>
      </c>
      <c r="CDV53" s="128"/>
      <c r="CDW53" s="128"/>
      <c r="CDX53" s="128"/>
      <c r="CDY53" s="128"/>
      <c r="CDZ53" s="128"/>
      <c r="CEA53" s="129"/>
      <c r="CEB53" s="95">
        <f>SUM(CEB48:CEB52)</f>
        <v>0</v>
      </c>
      <c r="CEC53" s="127" t="s">
        <v>75</v>
      </c>
      <c r="CED53" s="128"/>
      <c r="CEE53" s="128"/>
      <c r="CEF53" s="128"/>
      <c r="CEG53" s="128"/>
      <c r="CEH53" s="128"/>
      <c r="CEI53" s="129"/>
      <c r="CEJ53" s="95">
        <f>SUM(CEJ48:CEJ52)</f>
        <v>0</v>
      </c>
      <c r="CEK53" s="127" t="s">
        <v>75</v>
      </c>
      <c r="CEL53" s="128"/>
      <c r="CEM53" s="128"/>
      <c r="CEN53" s="128"/>
      <c r="CEO53" s="128"/>
      <c r="CEP53" s="128"/>
      <c r="CEQ53" s="129"/>
      <c r="CER53" s="95">
        <f>SUM(CER48:CER52)</f>
        <v>0</v>
      </c>
      <c r="CES53" s="127" t="s">
        <v>75</v>
      </c>
      <c r="CET53" s="128"/>
      <c r="CEU53" s="128"/>
      <c r="CEV53" s="128"/>
      <c r="CEW53" s="128"/>
      <c r="CEX53" s="128"/>
      <c r="CEY53" s="129"/>
      <c r="CEZ53" s="95">
        <f>SUM(CEZ48:CEZ52)</f>
        <v>0</v>
      </c>
      <c r="CFA53" s="127" t="s">
        <v>75</v>
      </c>
      <c r="CFB53" s="128"/>
      <c r="CFC53" s="128"/>
      <c r="CFD53" s="128"/>
      <c r="CFE53" s="128"/>
      <c r="CFF53" s="128"/>
      <c r="CFG53" s="129"/>
      <c r="CFH53" s="95">
        <f>SUM(CFH48:CFH52)</f>
        <v>0</v>
      </c>
      <c r="CFI53" s="127" t="s">
        <v>75</v>
      </c>
      <c r="CFJ53" s="128"/>
      <c r="CFK53" s="128"/>
      <c r="CFL53" s="128"/>
      <c r="CFM53" s="128"/>
      <c r="CFN53" s="128"/>
      <c r="CFO53" s="129"/>
      <c r="CFP53" s="95">
        <f>SUM(CFP48:CFP52)</f>
        <v>0</v>
      </c>
      <c r="CFQ53" s="127" t="s">
        <v>75</v>
      </c>
      <c r="CFR53" s="128"/>
      <c r="CFS53" s="128"/>
      <c r="CFT53" s="128"/>
      <c r="CFU53" s="128"/>
      <c r="CFV53" s="128"/>
      <c r="CFW53" s="129"/>
      <c r="CFX53" s="95">
        <f>SUM(CFX48:CFX52)</f>
        <v>0</v>
      </c>
      <c r="CFY53" s="127" t="s">
        <v>75</v>
      </c>
      <c r="CFZ53" s="128"/>
      <c r="CGA53" s="128"/>
      <c r="CGB53" s="128"/>
      <c r="CGC53" s="128"/>
      <c r="CGD53" s="128"/>
      <c r="CGE53" s="129"/>
      <c r="CGF53" s="95">
        <f>SUM(CGF48:CGF52)</f>
        <v>0</v>
      </c>
      <c r="CGG53" s="127" t="s">
        <v>75</v>
      </c>
      <c r="CGH53" s="128"/>
      <c r="CGI53" s="128"/>
      <c r="CGJ53" s="128"/>
      <c r="CGK53" s="128"/>
      <c r="CGL53" s="128"/>
      <c r="CGM53" s="129"/>
      <c r="CGN53" s="95">
        <f>SUM(CGN48:CGN52)</f>
        <v>0</v>
      </c>
      <c r="CGO53" s="127" t="s">
        <v>75</v>
      </c>
      <c r="CGP53" s="128"/>
      <c r="CGQ53" s="128"/>
      <c r="CGR53" s="128"/>
      <c r="CGS53" s="128"/>
      <c r="CGT53" s="128"/>
      <c r="CGU53" s="129"/>
      <c r="CGV53" s="95">
        <f>SUM(CGV48:CGV52)</f>
        <v>0</v>
      </c>
      <c r="CGW53" s="127" t="s">
        <v>75</v>
      </c>
      <c r="CGX53" s="128"/>
      <c r="CGY53" s="128"/>
      <c r="CGZ53" s="128"/>
      <c r="CHA53" s="128"/>
      <c r="CHB53" s="128"/>
      <c r="CHC53" s="129"/>
      <c r="CHD53" s="95">
        <f>SUM(CHD48:CHD52)</f>
        <v>0</v>
      </c>
      <c r="CHE53" s="127" t="s">
        <v>75</v>
      </c>
      <c r="CHF53" s="128"/>
      <c r="CHG53" s="128"/>
      <c r="CHH53" s="128"/>
      <c r="CHI53" s="128"/>
      <c r="CHJ53" s="128"/>
      <c r="CHK53" s="129"/>
      <c r="CHL53" s="95">
        <f>SUM(CHL48:CHL52)</f>
        <v>0</v>
      </c>
      <c r="CHM53" s="127" t="s">
        <v>75</v>
      </c>
      <c r="CHN53" s="128"/>
      <c r="CHO53" s="128"/>
      <c r="CHP53" s="128"/>
      <c r="CHQ53" s="128"/>
      <c r="CHR53" s="128"/>
      <c r="CHS53" s="129"/>
      <c r="CHT53" s="95">
        <f>SUM(CHT48:CHT52)</f>
        <v>0</v>
      </c>
      <c r="CHU53" s="127" t="s">
        <v>75</v>
      </c>
      <c r="CHV53" s="128"/>
      <c r="CHW53" s="128"/>
      <c r="CHX53" s="128"/>
      <c r="CHY53" s="128"/>
      <c r="CHZ53" s="128"/>
      <c r="CIA53" s="129"/>
      <c r="CIB53" s="95">
        <f>SUM(CIB48:CIB52)</f>
        <v>0</v>
      </c>
      <c r="CIC53" s="127" t="s">
        <v>75</v>
      </c>
      <c r="CID53" s="128"/>
      <c r="CIE53" s="128"/>
      <c r="CIF53" s="128"/>
      <c r="CIG53" s="128"/>
      <c r="CIH53" s="128"/>
      <c r="CII53" s="129"/>
      <c r="CIJ53" s="95">
        <f>SUM(CIJ48:CIJ52)</f>
        <v>0</v>
      </c>
      <c r="CIK53" s="127" t="s">
        <v>75</v>
      </c>
      <c r="CIL53" s="128"/>
      <c r="CIM53" s="128"/>
      <c r="CIN53" s="128"/>
      <c r="CIO53" s="128"/>
      <c r="CIP53" s="128"/>
      <c r="CIQ53" s="129"/>
      <c r="CIR53" s="95">
        <f>SUM(CIR48:CIR52)</f>
        <v>0</v>
      </c>
      <c r="CIS53" s="127" t="s">
        <v>75</v>
      </c>
      <c r="CIT53" s="128"/>
      <c r="CIU53" s="128"/>
      <c r="CIV53" s="128"/>
      <c r="CIW53" s="128"/>
      <c r="CIX53" s="128"/>
      <c r="CIY53" s="129"/>
      <c r="CIZ53" s="95">
        <f>SUM(CIZ48:CIZ52)</f>
        <v>0</v>
      </c>
      <c r="CJA53" s="127" t="s">
        <v>75</v>
      </c>
      <c r="CJB53" s="128"/>
      <c r="CJC53" s="128"/>
      <c r="CJD53" s="128"/>
      <c r="CJE53" s="128"/>
      <c r="CJF53" s="128"/>
      <c r="CJG53" s="129"/>
      <c r="CJH53" s="95">
        <f>SUM(CJH48:CJH52)</f>
        <v>0</v>
      </c>
      <c r="CJI53" s="127" t="s">
        <v>75</v>
      </c>
      <c r="CJJ53" s="128"/>
      <c r="CJK53" s="128"/>
      <c r="CJL53" s="128"/>
      <c r="CJM53" s="128"/>
      <c r="CJN53" s="128"/>
      <c r="CJO53" s="129"/>
      <c r="CJP53" s="95">
        <f>SUM(CJP48:CJP52)</f>
        <v>0</v>
      </c>
      <c r="CJQ53" s="127" t="s">
        <v>75</v>
      </c>
      <c r="CJR53" s="128"/>
      <c r="CJS53" s="128"/>
      <c r="CJT53" s="128"/>
      <c r="CJU53" s="128"/>
      <c r="CJV53" s="128"/>
      <c r="CJW53" s="129"/>
      <c r="CJX53" s="95">
        <f>SUM(CJX48:CJX52)</f>
        <v>0</v>
      </c>
      <c r="CJY53" s="127" t="s">
        <v>75</v>
      </c>
      <c r="CJZ53" s="128"/>
      <c r="CKA53" s="128"/>
      <c r="CKB53" s="128"/>
      <c r="CKC53" s="128"/>
      <c r="CKD53" s="128"/>
      <c r="CKE53" s="129"/>
      <c r="CKF53" s="95">
        <f>SUM(CKF48:CKF52)</f>
        <v>0</v>
      </c>
      <c r="CKG53" s="127" t="s">
        <v>75</v>
      </c>
      <c r="CKH53" s="128"/>
      <c r="CKI53" s="128"/>
      <c r="CKJ53" s="128"/>
      <c r="CKK53" s="128"/>
      <c r="CKL53" s="128"/>
      <c r="CKM53" s="129"/>
      <c r="CKN53" s="95">
        <f>SUM(CKN48:CKN52)</f>
        <v>0</v>
      </c>
      <c r="CKO53" s="127" t="s">
        <v>75</v>
      </c>
      <c r="CKP53" s="128"/>
      <c r="CKQ53" s="128"/>
      <c r="CKR53" s="128"/>
      <c r="CKS53" s="128"/>
      <c r="CKT53" s="128"/>
      <c r="CKU53" s="129"/>
      <c r="CKV53" s="95">
        <f>SUM(CKV48:CKV52)</f>
        <v>0</v>
      </c>
      <c r="CKW53" s="127" t="s">
        <v>75</v>
      </c>
      <c r="CKX53" s="128"/>
      <c r="CKY53" s="128"/>
      <c r="CKZ53" s="128"/>
      <c r="CLA53" s="128"/>
      <c r="CLB53" s="128"/>
      <c r="CLC53" s="129"/>
      <c r="CLD53" s="95">
        <f>SUM(CLD48:CLD52)</f>
        <v>0</v>
      </c>
      <c r="CLE53" s="127" t="s">
        <v>75</v>
      </c>
      <c r="CLF53" s="128"/>
      <c r="CLG53" s="128"/>
      <c r="CLH53" s="128"/>
      <c r="CLI53" s="128"/>
      <c r="CLJ53" s="128"/>
      <c r="CLK53" s="129"/>
      <c r="CLL53" s="95">
        <f>SUM(CLL48:CLL52)</f>
        <v>0</v>
      </c>
      <c r="CLM53" s="127" t="s">
        <v>75</v>
      </c>
      <c r="CLN53" s="128"/>
      <c r="CLO53" s="128"/>
      <c r="CLP53" s="128"/>
      <c r="CLQ53" s="128"/>
      <c r="CLR53" s="128"/>
      <c r="CLS53" s="129"/>
      <c r="CLT53" s="95">
        <f>SUM(CLT48:CLT52)</f>
        <v>0</v>
      </c>
      <c r="CLU53" s="127" t="s">
        <v>75</v>
      </c>
      <c r="CLV53" s="128"/>
      <c r="CLW53" s="128"/>
      <c r="CLX53" s="128"/>
      <c r="CLY53" s="128"/>
      <c r="CLZ53" s="128"/>
      <c r="CMA53" s="129"/>
      <c r="CMB53" s="95">
        <f>SUM(CMB48:CMB52)</f>
        <v>0</v>
      </c>
      <c r="CMC53" s="127" t="s">
        <v>75</v>
      </c>
      <c r="CMD53" s="128"/>
      <c r="CME53" s="128"/>
      <c r="CMF53" s="128"/>
      <c r="CMG53" s="128"/>
      <c r="CMH53" s="128"/>
      <c r="CMI53" s="129"/>
      <c r="CMJ53" s="95">
        <f>SUM(CMJ48:CMJ52)</f>
        <v>0</v>
      </c>
      <c r="CMK53" s="127" t="s">
        <v>75</v>
      </c>
      <c r="CML53" s="128"/>
      <c r="CMM53" s="128"/>
      <c r="CMN53" s="128"/>
      <c r="CMO53" s="128"/>
      <c r="CMP53" s="128"/>
      <c r="CMQ53" s="129"/>
      <c r="CMR53" s="95">
        <f>SUM(CMR48:CMR52)</f>
        <v>0</v>
      </c>
      <c r="CMS53" s="127" t="s">
        <v>75</v>
      </c>
      <c r="CMT53" s="128"/>
      <c r="CMU53" s="128"/>
      <c r="CMV53" s="128"/>
      <c r="CMW53" s="128"/>
      <c r="CMX53" s="128"/>
      <c r="CMY53" s="129"/>
      <c r="CMZ53" s="95">
        <f>SUM(CMZ48:CMZ52)</f>
        <v>0</v>
      </c>
      <c r="CNA53" s="127" t="s">
        <v>75</v>
      </c>
      <c r="CNB53" s="128"/>
      <c r="CNC53" s="128"/>
      <c r="CND53" s="128"/>
      <c r="CNE53" s="128"/>
      <c r="CNF53" s="128"/>
      <c r="CNG53" s="129"/>
      <c r="CNH53" s="95">
        <f>SUM(CNH48:CNH52)</f>
        <v>0</v>
      </c>
      <c r="CNI53" s="127" t="s">
        <v>75</v>
      </c>
      <c r="CNJ53" s="128"/>
      <c r="CNK53" s="128"/>
      <c r="CNL53" s="128"/>
      <c r="CNM53" s="128"/>
      <c r="CNN53" s="128"/>
      <c r="CNO53" s="129"/>
      <c r="CNP53" s="95">
        <f>SUM(CNP48:CNP52)</f>
        <v>0</v>
      </c>
      <c r="CNQ53" s="127" t="s">
        <v>75</v>
      </c>
      <c r="CNR53" s="128"/>
      <c r="CNS53" s="128"/>
      <c r="CNT53" s="128"/>
      <c r="CNU53" s="128"/>
      <c r="CNV53" s="128"/>
      <c r="CNW53" s="129"/>
      <c r="CNX53" s="95">
        <f>SUM(CNX48:CNX52)</f>
        <v>0</v>
      </c>
      <c r="CNY53" s="127" t="s">
        <v>75</v>
      </c>
      <c r="CNZ53" s="128"/>
      <c r="COA53" s="128"/>
      <c r="COB53" s="128"/>
      <c r="COC53" s="128"/>
      <c r="COD53" s="128"/>
      <c r="COE53" s="129"/>
      <c r="COF53" s="95">
        <f>SUM(COF48:COF52)</f>
        <v>0</v>
      </c>
      <c r="COG53" s="127" t="s">
        <v>75</v>
      </c>
      <c r="COH53" s="128"/>
      <c r="COI53" s="128"/>
      <c r="COJ53" s="128"/>
      <c r="COK53" s="128"/>
      <c r="COL53" s="128"/>
      <c r="COM53" s="129"/>
      <c r="CON53" s="95">
        <f>SUM(CON48:CON52)</f>
        <v>0</v>
      </c>
      <c r="COO53" s="127" t="s">
        <v>75</v>
      </c>
      <c r="COP53" s="128"/>
      <c r="COQ53" s="128"/>
      <c r="COR53" s="128"/>
      <c r="COS53" s="128"/>
      <c r="COT53" s="128"/>
      <c r="COU53" s="129"/>
      <c r="COV53" s="95">
        <f>SUM(COV48:COV52)</f>
        <v>0</v>
      </c>
      <c r="COW53" s="127" t="s">
        <v>75</v>
      </c>
      <c r="COX53" s="128"/>
      <c r="COY53" s="128"/>
      <c r="COZ53" s="128"/>
      <c r="CPA53" s="128"/>
      <c r="CPB53" s="128"/>
      <c r="CPC53" s="129"/>
      <c r="CPD53" s="95">
        <f>SUM(CPD48:CPD52)</f>
        <v>0</v>
      </c>
      <c r="CPE53" s="127" t="s">
        <v>75</v>
      </c>
      <c r="CPF53" s="128"/>
      <c r="CPG53" s="128"/>
      <c r="CPH53" s="128"/>
      <c r="CPI53" s="128"/>
      <c r="CPJ53" s="128"/>
      <c r="CPK53" s="129"/>
      <c r="CPL53" s="95">
        <f>SUM(CPL48:CPL52)</f>
        <v>0</v>
      </c>
      <c r="CPM53" s="127" t="s">
        <v>75</v>
      </c>
      <c r="CPN53" s="128"/>
      <c r="CPO53" s="128"/>
      <c r="CPP53" s="128"/>
      <c r="CPQ53" s="128"/>
      <c r="CPR53" s="128"/>
      <c r="CPS53" s="129"/>
      <c r="CPT53" s="95">
        <f>SUM(CPT48:CPT52)</f>
        <v>0</v>
      </c>
      <c r="CPU53" s="127" t="s">
        <v>75</v>
      </c>
      <c r="CPV53" s="128"/>
      <c r="CPW53" s="128"/>
      <c r="CPX53" s="128"/>
      <c r="CPY53" s="128"/>
      <c r="CPZ53" s="128"/>
      <c r="CQA53" s="129"/>
      <c r="CQB53" s="95">
        <f>SUM(CQB48:CQB52)</f>
        <v>0</v>
      </c>
      <c r="CQC53" s="127" t="s">
        <v>75</v>
      </c>
      <c r="CQD53" s="128"/>
      <c r="CQE53" s="128"/>
      <c r="CQF53" s="128"/>
      <c r="CQG53" s="128"/>
      <c r="CQH53" s="128"/>
      <c r="CQI53" s="129"/>
      <c r="CQJ53" s="95">
        <f>SUM(CQJ48:CQJ52)</f>
        <v>0</v>
      </c>
      <c r="CQK53" s="127" t="s">
        <v>75</v>
      </c>
      <c r="CQL53" s="128"/>
      <c r="CQM53" s="128"/>
      <c r="CQN53" s="128"/>
      <c r="CQO53" s="128"/>
      <c r="CQP53" s="128"/>
      <c r="CQQ53" s="129"/>
      <c r="CQR53" s="95">
        <f>SUM(CQR48:CQR52)</f>
        <v>0</v>
      </c>
      <c r="CQS53" s="127" t="s">
        <v>75</v>
      </c>
      <c r="CQT53" s="128"/>
      <c r="CQU53" s="128"/>
      <c r="CQV53" s="128"/>
      <c r="CQW53" s="128"/>
      <c r="CQX53" s="128"/>
      <c r="CQY53" s="129"/>
      <c r="CQZ53" s="95">
        <f>SUM(CQZ48:CQZ52)</f>
        <v>0</v>
      </c>
      <c r="CRA53" s="127" t="s">
        <v>75</v>
      </c>
      <c r="CRB53" s="128"/>
      <c r="CRC53" s="128"/>
      <c r="CRD53" s="128"/>
      <c r="CRE53" s="128"/>
      <c r="CRF53" s="128"/>
      <c r="CRG53" s="129"/>
      <c r="CRH53" s="95">
        <f>SUM(CRH48:CRH52)</f>
        <v>0</v>
      </c>
      <c r="CRI53" s="127" t="s">
        <v>75</v>
      </c>
      <c r="CRJ53" s="128"/>
      <c r="CRK53" s="128"/>
      <c r="CRL53" s="128"/>
      <c r="CRM53" s="128"/>
      <c r="CRN53" s="128"/>
      <c r="CRO53" s="129"/>
      <c r="CRP53" s="95">
        <f>SUM(CRP48:CRP52)</f>
        <v>0</v>
      </c>
      <c r="CRQ53" s="127" t="s">
        <v>75</v>
      </c>
      <c r="CRR53" s="128"/>
      <c r="CRS53" s="128"/>
      <c r="CRT53" s="128"/>
      <c r="CRU53" s="128"/>
      <c r="CRV53" s="128"/>
      <c r="CRW53" s="129"/>
      <c r="CRX53" s="95">
        <f>SUM(CRX48:CRX52)</f>
        <v>0</v>
      </c>
      <c r="CRY53" s="127" t="s">
        <v>75</v>
      </c>
      <c r="CRZ53" s="128"/>
      <c r="CSA53" s="128"/>
      <c r="CSB53" s="128"/>
      <c r="CSC53" s="128"/>
      <c r="CSD53" s="128"/>
      <c r="CSE53" s="129"/>
      <c r="CSF53" s="95">
        <f>SUM(CSF48:CSF52)</f>
        <v>0</v>
      </c>
      <c r="CSG53" s="127" t="s">
        <v>75</v>
      </c>
      <c r="CSH53" s="128"/>
      <c r="CSI53" s="128"/>
      <c r="CSJ53" s="128"/>
      <c r="CSK53" s="128"/>
      <c r="CSL53" s="128"/>
      <c r="CSM53" s="129"/>
      <c r="CSN53" s="95">
        <f>SUM(CSN48:CSN52)</f>
        <v>0</v>
      </c>
      <c r="CSO53" s="127" t="s">
        <v>75</v>
      </c>
      <c r="CSP53" s="128"/>
      <c r="CSQ53" s="128"/>
      <c r="CSR53" s="128"/>
      <c r="CSS53" s="128"/>
      <c r="CST53" s="128"/>
      <c r="CSU53" s="129"/>
      <c r="CSV53" s="95">
        <f>SUM(CSV48:CSV52)</f>
        <v>0</v>
      </c>
      <c r="CSW53" s="127" t="s">
        <v>75</v>
      </c>
      <c r="CSX53" s="128"/>
      <c r="CSY53" s="128"/>
      <c r="CSZ53" s="128"/>
      <c r="CTA53" s="128"/>
      <c r="CTB53" s="128"/>
      <c r="CTC53" s="129"/>
      <c r="CTD53" s="95">
        <f>SUM(CTD48:CTD52)</f>
        <v>0</v>
      </c>
      <c r="CTE53" s="127" t="s">
        <v>75</v>
      </c>
      <c r="CTF53" s="128"/>
      <c r="CTG53" s="128"/>
      <c r="CTH53" s="128"/>
      <c r="CTI53" s="128"/>
      <c r="CTJ53" s="128"/>
      <c r="CTK53" s="129"/>
      <c r="CTL53" s="95">
        <f>SUM(CTL48:CTL52)</f>
        <v>0</v>
      </c>
      <c r="CTM53" s="127" t="s">
        <v>75</v>
      </c>
      <c r="CTN53" s="128"/>
      <c r="CTO53" s="128"/>
      <c r="CTP53" s="128"/>
      <c r="CTQ53" s="128"/>
      <c r="CTR53" s="128"/>
      <c r="CTS53" s="129"/>
      <c r="CTT53" s="95">
        <f>SUM(CTT48:CTT52)</f>
        <v>0</v>
      </c>
      <c r="CTU53" s="127" t="s">
        <v>75</v>
      </c>
      <c r="CTV53" s="128"/>
      <c r="CTW53" s="128"/>
      <c r="CTX53" s="128"/>
      <c r="CTY53" s="128"/>
      <c r="CTZ53" s="128"/>
      <c r="CUA53" s="129"/>
      <c r="CUB53" s="95">
        <f>SUM(CUB48:CUB52)</f>
        <v>0</v>
      </c>
      <c r="CUC53" s="127" t="s">
        <v>75</v>
      </c>
      <c r="CUD53" s="128"/>
      <c r="CUE53" s="128"/>
      <c r="CUF53" s="128"/>
      <c r="CUG53" s="128"/>
      <c r="CUH53" s="128"/>
      <c r="CUI53" s="129"/>
      <c r="CUJ53" s="95">
        <f>SUM(CUJ48:CUJ52)</f>
        <v>0</v>
      </c>
      <c r="CUK53" s="127" t="s">
        <v>75</v>
      </c>
      <c r="CUL53" s="128"/>
      <c r="CUM53" s="128"/>
      <c r="CUN53" s="128"/>
      <c r="CUO53" s="128"/>
      <c r="CUP53" s="128"/>
      <c r="CUQ53" s="129"/>
      <c r="CUR53" s="95">
        <f>SUM(CUR48:CUR52)</f>
        <v>0</v>
      </c>
      <c r="CUS53" s="127" t="s">
        <v>75</v>
      </c>
      <c r="CUT53" s="128"/>
      <c r="CUU53" s="128"/>
      <c r="CUV53" s="128"/>
      <c r="CUW53" s="128"/>
      <c r="CUX53" s="128"/>
      <c r="CUY53" s="129"/>
      <c r="CUZ53" s="95">
        <f>SUM(CUZ48:CUZ52)</f>
        <v>0</v>
      </c>
      <c r="CVA53" s="127" t="s">
        <v>75</v>
      </c>
      <c r="CVB53" s="128"/>
      <c r="CVC53" s="128"/>
      <c r="CVD53" s="128"/>
      <c r="CVE53" s="128"/>
      <c r="CVF53" s="128"/>
      <c r="CVG53" s="129"/>
      <c r="CVH53" s="95">
        <f>SUM(CVH48:CVH52)</f>
        <v>0</v>
      </c>
      <c r="CVI53" s="127" t="s">
        <v>75</v>
      </c>
      <c r="CVJ53" s="128"/>
      <c r="CVK53" s="128"/>
      <c r="CVL53" s="128"/>
      <c r="CVM53" s="128"/>
      <c r="CVN53" s="128"/>
      <c r="CVO53" s="129"/>
      <c r="CVP53" s="95">
        <f>SUM(CVP48:CVP52)</f>
        <v>0</v>
      </c>
      <c r="CVQ53" s="127" t="s">
        <v>75</v>
      </c>
      <c r="CVR53" s="128"/>
      <c r="CVS53" s="128"/>
      <c r="CVT53" s="128"/>
      <c r="CVU53" s="128"/>
      <c r="CVV53" s="128"/>
      <c r="CVW53" s="129"/>
      <c r="CVX53" s="95">
        <f>SUM(CVX48:CVX52)</f>
        <v>0</v>
      </c>
      <c r="CVY53" s="127" t="s">
        <v>75</v>
      </c>
      <c r="CVZ53" s="128"/>
      <c r="CWA53" s="128"/>
      <c r="CWB53" s="128"/>
      <c r="CWC53" s="128"/>
      <c r="CWD53" s="128"/>
      <c r="CWE53" s="129"/>
      <c r="CWF53" s="95">
        <f>SUM(CWF48:CWF52)</f>
        <v>0</v>
      </c>
      <c r="CWG53" s="127" t="s">
        <v>75</v>
      </c>
      <c r="CWH53" s="128"/>
      <c r="CWI53" s="128"/>
      <c r="CWJ53" s="128"/>
      <c r="CWK53" s="128"/>
      <c r="CWL53" s="128"/>
      <c r="CWM53" s="129"/>
      <c r="CWN53" s="95">
        <f>SUM(CWN48:CWN52)</f>
        <v>0</v>
      </c>
      <c r="CWO53" s="127" t="s">
        <v>75</v>
      </c>
      <c r="CWP53" s="128"/>
      <c r="CWQ53" s="128"/>
      <c r="CWR53" s="128"/>
      <c r="CWS53" s="128"/>
      <c r="CWT53" s="128"/>
      <c r="CWU53" s="129"/>
      <c r="CWV53" s="95">
        <f>SUM(CWV48:CWV52)</f>
        <v>0</v>
      </c>
      <c r="CWW53" s="127" t="s">
        <v>75</v>
      </c>
      <c r="CWX53" s="128"/>
      <c r="CWY53" s="128"/>
      <c r="CWZ53" s="128"/>
      <c r="CXA53" s="128"/>
      <c r="CXB53" s="128"/>
      <c r="CXC53" s="129"/>
      <c r="CXD53" s="95">
        <f>SUM(CXD48:CXD52)</f>
        <v>0</v>
      </c>
      <c r="CXE53" s="127" t="s">
        <v>75</v>
      </c>
      <c r="CXF53" s="128"/>
      <c r="CXG53" s="128"/>
      <c r="CXH53" s="128"/>
      <c r="CXI53" s="128"/>
      <c r="CXJ53" s="128"/>
      <c r="CXK53" s="129"/>
      <c r="CXL53" s="95">
        <f>SUM(CXL48:CXL52)</f>
        <v>0</v>
      </c>
      <c r="CXM53" s="127" t="s">
        <v>75</v>
      </c>
      <c r="CXN53" s="128"/>
      <c r="CXO53" s="128"/>
      <c r="CXP53" s="128"/>
      <c r="CXQ53" s="128"/>
      <c r="CXR53" s="128"/>
      <c r="CXS53" s="129"/>
      <c r="CXT53" s="95">
        <f>SUM(CXT48:CXT52)</f>
        <v>0</v>
      </c>
      <c r="CXU53" s="127" t="s">
        <v>75</v>
      </c>
      <c r="CXV53" s="128"/>
      <c r="CXW53" s="128"/>
      <c r="CXX53" s="128"/>
      <c r="CXY53" s="128"/>
      <c r="CXZ53" s="128"/>
      <c r="CYA53" s="129"/>
      <c r="CYB53" s="95">
        <f>SUM(CYB48:CYB52)</f>
        <v>0</v>
      </c>
      <c r="CYC53" s="127" t="s">
        <v>75</v>
      </c>
      <c r="CYD53" s="128"/>
      <c r="CYE53" s="128"/>
      <c r="CYF53" s="128"/>
      <c r="CYG53" s="128"/>
      <c r="CYH53" s="128"/>
      <c r="CYI53" s="129"/>
      <c r="CYJ53" s="95">
        <f>SUM(CYJ48:CYJ52)</f>
        <v>0</v>
      </c>
      <c r="CYK53" s="127" t="s">
        <v>75</v>
      </c>
      <c r="CYL53" s="128"/>
      <c r="CYM53" s="128"/>
      <c r="CYN53" s="128"/>
      <c r="CYO53" s="128"/>
      <c r="CYP53" s="128"/>
      <c r="CYQ53" s="129"/>
      <c r="CYR53" s="95">
        <f>SUM(CYR48:CYR52)</f>
        <v>0</v>
      </c>
      <c r="CYS53" s="127" t="s">
        <v>75</v>
      </c>
      <c r="CYT53" s="128"/>
      <c r="CYU53" s="128"/>
      <c r="CYV53" s="128"/>
      <c r="CYW53" s="128"/>
      <c r="CYX53" s="128"/>
      <c r="CYY53" s="129"/>
      <c r="CYZ53" s="95">
        <f>SUM(CYZ48:CYZ52)</f>
        <v>0</v>
      </c>
      <c r="CZA53" s="127" t="s">
        <v>75</v>
      </c>
      <c r="CZB53" s="128"/>
      <c r="CZC53" s="128"/>
      <c r="CZD53" s="128"/>
      <c r="CZE53" s="128"/>
      <c r="CZF53" s="128"/>
      <c r="CZG53" s="129"/>
      <c r="CZH53" s="95">
        <f>SUM(CZH48:CZH52)</f>
        <v>0</v>
      </c>
      <c r="CZI53" s="127" t="s">
        <v>75</v>
      </c>
      <c r="CZJ53" s="128"/>
      <c r="CZK53" s="128"/>
      <c r="CZL53" s="128"/>
      <c r="CZM53" s="128"/>
      <c r="CZN53" s="128"/>
      <c r="CZO53" s="129"/>
      <c r="CZP53" s="95">
        <f>SUM(CZP48:CZP52)</f>
        <v>0</v>
      </c>
      <c r="CZQ53" s="127" t="s">
        <v>75</v>
      </c>
      <c r="CZR53" s="128"/>
      <c r="CZS53" s="128"/>
      <c r="CZT53" s="128"/>
      <c r="CZU53" s="128"/>
      <c r="CZV53" s="128"/>
      <c r="CZW53" s="129"/>
      <c r="CZX53" s="95">
        <f>SUM(CZX48:CZX52)</f>
        <v>0</v>
      </c>
      <c r="CZY53" s="127" t="s">
        <v>75</v>
      </c>
      <c r="CZZ53" s="128"/>
      <c r="DAA53" s="128"/>
      <c r="DAB53" s="128"/>
      <c r="DAC53" s="128"/>
      <c r="DAD53" s="128"/>
      <c r="DAE53" s="129"/>
      <c r="DAF53" s="95">
        <f>SUM(DAF48:DAF52)</f>
        <v>0</v>
      </c>
      <c r="DAG53" s="127" t="s">
        <v>75</v>
      </c>
      <c r="DAH53" s="128"/>
      <c r="DAI53" s="128"/>
      <c r="DAJ53" s="128"/>
      <c r="DAK53" s="128"/>
      <c r="DAL53" s="128"/>
      <c r="DAM53" s="129"/>
      <c r="DAN53" s="95">
        <f>SUM(DAN48:DAN52)</f>
        <v>0</v>
      </c>
      <c r="DAO53" s="127" t="s">
        <v>75</v>
      </c>
      <c r="DAP53" s="128"/>
      <c r="DAQ53" s="128"/>
      <c r="DAR53" s="128"/>
      <c r="DAS53" s="128"/>
      <c r="DAT53" s="128"/>
      <c r="DAU53" s="129"/>
      <c r="DAV53" s="95">
        <f>SUM(DAV48:DAV52)</f>
        <v>0</v>
      </c>
      <c r="DAW53" s="127" t="s">
        <v>75</v>
      </c>
      <c r="DAX53" s="128"/>
      <c r="DAY53" s="128"/>
      <c r="DAZ53" s="128"/>
      <c r="DBA53" s="128"/>
      <c r="DBB53" s="128"/>
      <c r="DBC53" s="129"/>
      <c r="DBD53" s="95">
        <f>SUM(DBD48:DBD52)</f>
        <v>0</v>
      </c>
      <c r="DBE53" s="127" t="s">
        <v>75</v>
      </c>
      <c r="DBF53" s="128"/>
      <c r="DBG53" s="128"/>
      <c r="DBH53" s="128"/>
      <c r="DBI53" s="128"/>
      <c r="DBJ53" s="128"/>
      <c r="DBK53" s="129"/>
      <c r="DBL53" s="95">
        <f>SUM(DBL48:DBL52)</f>
        <v>0</v>
      </c>
      <c r="DBM53" s="127" t="s">
        <v>75</v>
      </c>
      <c r="DBN53" s="128"/>
      <c r="DBO53" s="128"/>
      <c r="DBP53" s="128"/>
      <c r="DBQ53" s="128"/>
      <c r="DBR53" s="128"/>
      <c r="DBS53" s="129"/>
      <c r="DBT53" s="95">
        <f>SUM(DBT48:DBT52)</f>
        <v>0</v>
      </c>
      <c r="DBU53" s="127" t="s">
        <v>75</v>
      </c>
      <c r="DBV53" s="128"/>
      <c r="DBW53" s="128"/>
      <c r="DBX53" s="128"/>
      <c r="DBY53" s="128"/>
      <c r="DBZ53" s="128"/>
      <c r="DCA53" s="129"/>
      <c r="DCB53" s="95">
        <f>SUM(DCB48:DCB52)</f>
        <v>0</v>
      </c>
      <c r="DCC53" s="127" t="s">
        <v>75</v>
      </c>
      <c r="DCD53" s="128"/>
      <c r="DCE53" s="128"/>
      <c r="DCF53" s="128"/>
      <c r="DCG53" s="128"/>
      <c r="DCH53" s="128"/>
      <c r="DCI53" s="129"/>
      <c r="DCJ53" s="95">
        <f>SUM(DCJ48:DCJ52)</f>
        <v>0</v>
      </c>
      <c r="DCK53" s="127" t="s">
        <v>75</v>
      </c>
      <c r="DCL53" s="128"/>
      <c r="DCM53" s="128"/>
      <c r="DCN53" s="128"/>
      <c r="DCO53" s="128"/>
      <c r="DCP53" s="128"/>
      <c r="DCQ53" s="129"/>
      <c r="DCR53" s="95">
        <f>SUM(DCR48:DCR52)</f>
        <v>0</v>
      </c>
      <c r="DCS53" s="127" t="s">
        <v>75</v>
      </c>
      <c r="DCT53" s="128"/>
      <c r="DCU53" s="128"/>
      <c r="DCV53" s="128"/>
      <c r="DCW53" s="128"/>
      <c r="DCX53" s="128"/>
      <c r="DCY53" s="129"/>
      <c r="DCZ53" s="95">
        <f>SUM(DCZ48:DCZ52)</f>
        <v>0</v>
      </c>
      <c r="DDA53" s="127" t="s">
        <v>75</v>
      </c>
      <c r="DDB53" s="128"/>
      <c r="DDC53" s="128"/>
      <c r="DDD53" s="128"/>
      <c r="DDE53" s="128"/>
      <c r="DDF53" s="128"/>
      <c r="DDG53" s="129"/>
      <c r="DDH53" s="95">
        <f>SUM(DDH48:DDH52)</f>
        <v>0</v>
      </c>
      <c r="DDI53" s="127" t="s">
        <v>75</v>
      </c>
      <c r="DDJ53" s="128"/>
      <c r="DDK53" s="128"/>
      <c r="DDL53" s="128"/>
      <c r="DDM53" s="128"/>
      <c r="DDN53" s="128"/>
      <c r="DDO53" s="129"/>
      <c r="DDP53" s="95">
        <f>SUM(DDP48:DDP52)</f>
        <v>0</v>
      </c>
      <c r="DDQ53" s="127" t="s">
        <v>75</v>
      </c>
      <c r="DDR53" s="128"/>
      <c r="DDS53" s="128"/>
      <c r="DDT53" s="128"/>
      <c r="DDU53" s="128"/>
      <c r="DDV53" s="128"/>
      <c r="DDW53" s="129"/>
      <c r="DDX53" s="95">
        <f>SUM(DDX48:DDX52)</f>
        <v>0</v>
      </c>
      <c r="DDY53" s="127" t="s">
        <v>75</v>
      </c>
      <c r="DDZ53" s="128"/>
      <c r="DEA53" s="128"/>
      <c r="DEB53" s="128"/>
      <c r="DEC53" s="128"/>
      <c r="DED53" s="128"/>
      <c r="DEE53" s="129"/>
      <c r="DEF53" s="95">
        <f>SUM(DEF48:DEF52)</f>
        <v>0</v>
      </c>
      <c r="DEG53" s="127" t="s">
        <v>75</v>
      </c>
      <c r="DEH53" s="128"/>
      <c r="DEI53" s="128"/>
      <c r="DEJ53" s="128"/>
      <c r="DEK53" s="128"/>
      <c r="DEL53" s="128"/>
      <c r="DEM53" s="129"/>
      <c r="DEN53" s="95">
        <f>SUM(DEN48:DEN52)</f>
        <v>0</v>
      </c>
      <c r="DEO53" s="127" t="s">
        <v>75</v>
      </c>
      <c r="DEP53" s="128"/>
      <c r="DEQ53" s="128"/>
      <c r="DER53" s="128"/>
      <c r="DES53" s="128"/>
      <c r="DET53" s="128"/>
      <c r="DEU53" s="129"/>
      <c r="DEV53" s="95">
        <f>SUM(DEV48:DEV52)</f>
        <v>0</v>
      </c>
      <c r="DEW53" s="127" t="s">
        <v>75</v>
      </c>
      <c r="DEX53" s="128"/>
      <c r="DEY53" s="128"/>
      <c r="DEZ53" s="128"/>
      <c r="DFA53" s="128"/>
      <c r="DFB53" s="128"/>
      <c r="DFC53" s="129"/>
      <c r="DFD53" s="95">
        <f>SUM(DFD48:DFD52)</f>
        <v>0</v>
      </c>
      <c r="DFE53" s="127" t="s">
        <v>75</v>
      </c>
      <c r="DFF53" s="128"/>
      <c r="DFG53" s="128"/>
      <c r="DFH53" s="128"/>
      <c r="DFI53" s="128"/>
      <c r="DFJ53" s="128"/>
      <c r="DFK53" s="129"/>
      <c r="DFL53" s="95">
        <f>SUM(DFL48:DFL52)</f>
        <v>0</v>
      </c>
      <c r="DFM53" s="127" t="s">
        <v>75</v>
      </c>
      <c r="DFN53" s="128"/>
      <c r="DFO53" s="128"/>
      <c r="DFP53" s="128"/>
      <c r="DFQ53" s="128"/>
      <c r="DFR53" s="128"/>
      <c r="DFS53" s="129"/>
      <c r="DFT53" s="95">
        <f>SUM(DFT48:DFT52)</f>
        <v>0</v>
      </c>
      <c r="DFU53" s="127" t="s">
        <v>75</v>
      </c>
      <c r="DFV53" s="128"/>
      <c r="DFW53" s="128"/>
      <c r="DFX53" s="128"/>
      <c r="DFY53" s="128"/>
      <c r="DFZ53" s="128"/>
      <c r="DGA53" s="129"/>
      <c r="DGB53" s="95">
        <f>SUM(DGB48:DGB52)</f>
        <v>0</v>
      </c>
      <c r="DGC53" s="127" t="s">
        <v>75</v>
      </c>
      <c r="DGD53" s="128"/>
      <c r="DGE53" s="128"/>
      <c r="DGF53" s="128"/>
      <c r="DGG53" s="128"/>
      <c r="DGH53" s="128"/>
      <c r="DGI53" s="129"/>
      <c r="DGJ53" s="95">
        <f>SUM(DGJ48:DGJ52)</f>
        <v>0</v>
      </c>
      <c r="DGK53" s="127" t="s">
        <v>75</v>
      </c>
      <c r="DGL53" s="128"/>
      <c r="DGM53" s="128"/>
      <c r="DGN53" s="128"/>
      <c r="DGO53" s="128"/>
      <c r="DGP53" s="128"/>
      <c r="DGQ53" s="129"/>
      <c r="DGR53" s="95">
        <f>SUM(DGR48:DGR52)</f>
        <v>0</v>
      </c>
      <c r="DGS53" s="127" t="s">
        <v>75</v>
      </c>
      <c r="DGT53" s="128"/>
      <c r="DGU53" s="128"/>
      <c r="DGV53" s="128"/>
      <c r="DGW53" s="128"/>
      <c r="DGX53" s="128"/>
      <c r="DGY53" s="129"/>
      <c r="DGZ53" s="95">
        <f>SUM(DGZ48:DGZ52)</f>
        <v>0</v>
      </c>
      <c r="DHA53" s="127" t="s">
        <v>75</v>
      </c>
      <c r="DHB53" s="128"/>
      <c r="DHC53" s="128"/>
      <c r="DHD53" s="128"/>
      <c r="DHE53" s="128"/>
      <c r="DHF53" s="128"/>
      <c r="DHG53" s="129"/>
      <c r="DHH53" s="95">
        <f>SUM(DHH48:DHH52)</f>
        <v>0</v>
      </c>
      <c r="DHI53" s="127" t="s">
        <v>75</v>
      </c>
      <c r="DHJ53" s="128"/>
      <c r="DHK53" s="128"/>
      <c r="DHL53" s="128"/>
      <c r="DHM53" s="128"/>
      <c r="DHN53" s="128"/>
      <c r="DHO53" s="129"/>
      <c r="DHP53" s="95">
        <f>SUM(DHP48:DHP52)</f>
        <v>0</v>
      </c>
      <c r="DHQ53" s="127" t="s">
        <v>75</v>
      </c>
      <c r="DHR53" s="128"/>
      <c r="DHS53" s="128"/>
      <c r="DHT53" s="128"/>
      <c r="DHU53" s="128"/>
      <c r="DHV53" s="128"/>
      <c r="DHW53" s="129"/>
      <c r="DHX53" s="95">
        <f>SUM(DHX48:DHX52)</f>
        <v>0</v>
      </c>
      <c r="DHY53" s="127" t="s">
        <v>75</v>
      </c>
      <c r="DHZ53" s="128"/>
      <c r="DIA53" s="128"/>
      <c r="DIB53" s="128"/>
      <c r="DIC53" s="128"/>
      <c r="DID53" s="128"/>
      <c r="DIE53" s="129"/>
      <c r="DIF53" s="95">
        <f>SUM(DIF48:DIF52)</f>
        <v>0</v>
      </c>
      <c r="DIG53" s="127" t="s">
        <v>75</v>
      </c>
      <c r="DIH53" s="128"/>
      <c r="DII53" s="128"/>
      <c r="DIJ53" s="128"/>
      <c r="DIK53" s="128"/>
      <c r="DIL53" s="128"/>
      <c r="DIM53" s="129"/>
      <c r="DIN53" s="95">
        <f>SUM(DIN48:DIN52)</f>
        <v>0</v>
      </c>
      <c r="DIO53" s="127" t="s">
        <v>75</v>
      </c>
      <c r="DIP53" s="128"/>
      <c r="DIQ53" s="128"/>
      <c r="DIR53" s="128"/>
      <c r="DIS53" s="128"/>
      <c r="DIT53" s="128"/>
      <c r="DIU53" s="129"/>
      <c r="DIV53" s="95">
        <f>SUM(DIV48:DIV52)</f>
        <v>0</v>
      </c>
      <c r="DIW53" s="127" t="s">
        <v>75</v>
      </c>
      <c r="DIX53" s="128"/>
      <c r="DIY53" s="128"/>
      <c r="DIZ53" s="128"/>
      <c r="DJA53" s="128"/>
      <c r="DJB53" s="128"/>
      <c r="DJC53" s="129"/>
      <c r="DJD53" s="95">
        <f>SUM(DJD48:DJD52)</f>
        <v>0</v>
      </c>
      <c r="DJE53" s="127" t="s">
        <v>75</v>
      </c>
      <c r="DJF53" s="128"/>
      <c r="DJG53" s="128"/>
      <c r="DJH53" s="128"/>
      <c r="DJI53" s="128"/>
      <c r="DJJ53" s="128"/>
      <c r="DJK53" s="129"/>
      <c r="DJL53" s="95">
        <f>SUM(DJL48:DJL52)</f>
        <v>0</v>
      </c>
      <c r="DJM53" s="127" t="s">
        <v>75</v>
      </c>
      <c r="DJN53" s="128"/>
      <c r="DJO53" s="128"/>
      <c r="DJP53" s="128"/>
      <c r="DJQ53" s="128"/>
      <c r="DJR53" s="128"/>
      <c r="DJS53" s="129"/>
      <c r="DJT53" s="95">
        <f>SUM(DJT48:DJT52)</f>
        <v>0</v>
      </c>
      <c r="DJU53" s="127" t="s">
        <v>75</v>
      </c>
      <c r="DJV53" s="128"/>
      <c r="DJW53" s="128"/>
      <c r="DJX53" s="128"/>
      <c r="DJY53" s="128"/>
      <c r="DJZ53" s="128"/>
      <c r="DKA53" s="129"/>
      <c r="DKB53" s="95">
        <f>SUM(DKB48:DKB52)</f>
        <v>0</v>
      </c>
      <c r="DKC53" s="127" t="s">
        <v>75</v>
      </c>
      <c r="DKD53" s="128"/>
      <c r="DKE53" s="128"/>
      <c r="DKF53" s="128"/>
      <c r="DKG53" s="128"/>
      <c r="DKH53" s="128"/>
      <c r="DKI53" s="129"/>
      <c r="DKJ53" s="95">
        <f>SUM(DKJ48:DKJ52)</f>
        <v>0</v>
      </c>
      <c r="DKK53" s="127" t="s">
        <v>75</v>
      </c>
      <c r="DKL53" s="128"/>
      <c r="DKM53" s="128"/>
      <c r="DKN53" s="128"/>
      <c r="DKO53" s="128"/>
      <c r="DKP53" s="128"/>
      <c r="DKQ53" s="129"/>
      <c r="DKR53" s="95">
        <f>SUM(DKR48:DKR52)</f>
        <v>0</v>
      </c>
      <c r="DKS53" s="127" t="s">
        <v>75</v>
      </c>
      <c r="DKT53" s="128"/>
      <c r="DKU53" s="128"/>
      <c r="DKV53" s="128"/>
      <c r="DKW53" s="128"/>
      <c r="DKX53" s="128"/>
      <c r="DKY53" s="129"/>
      <c r="DKZ53" s="95">
        <f>SUM(DKZ48:DKZ52)</f>
        <v>0</v>
      </c>
      <c r="DLA53" s="127" t="s">
        <v>75</v>
      </c>
      <c r="DLB53" s="128"/>
      <c r="DLC53" s="128"/>
      <c r="DLD53" s="128"/>
      <c r="DLE53" s="128"/>
      <c r="DLF53" s="128"/>
      <c r="DLG53" s="129"/>
      <c r="DLH53" s="95">
        <f>SUM(DLH48:DLH52)</f>
        <v>0</v>
      </c>
      <c r="DLI53" s="127" t="s">
        <v>75</v>
      </c>
      <c r="DLJ53" s="128"/>
      <c r="DLK53" s="128"/>
      <c r="DLL53" s="128"/>
      <c r="DLM53" s="128"/>
      <c r="DLN53" s="128"/>
      <c r="DLO53" s="129"/>
      <c r="DLP53" s="95">
        <f>SUM(DLP48:DLP52)</f>
        <v>0</v>
      </c>
      <c r="DLQ53" s="127" t="s">
        <v>75</v>
      </c>
      <c r="DLR53" s="128"/>
      <c r="DLS53" s="128"/>
      <c r="DLT53" s="128"/>
      <c r="DLU53" s="128"/>
      <c r="DLV53" s="128"/>
      <c r="DLW53" s="129"/>
      <c r="DLX53" s="95">
        <f>SUM(DLX48:DLX52)</f>
        <v>0</v>
      </c>
      <c r="DLY53" s="127" t="s">
        <v>75</v>
      </c>
      <c r="DLZ53" s="128"/>
      <c r="DMA53" s="128"/>
      <c r="DMB53" s="128"/>
      <c r="DMC53" s="128"/>
      <c r="DMD53" s="128"/>
      <c r="DME53" s="129"/>
      <c r="DMF53" s="95">
        <f>SUM(DMF48:DMF52)</f>
        <v>0</v>
      </c>
      <c r="DMG53" s="127" t="s">
        <v>75</v>
      </c>
      <c r="DMH53" s="128"/>
      <c r="DMI53" s="128"/>
      <c r="DMJ53" s="128"/>
      <c r="DMK53" s="128"/>
      <c r="DML53" s="128"/>
      <c r="DMM53" s="129"/>
      <c r="DMN53" s="95">
        <f>SUM(DMN48:DMN52)</f>
        <v>0</v>
      </c>
      <c r="DMO53" s="127" t="s">
        <v>75</v>
      </c>
      <c r="DMP53" s="128"/>
      <c r="DMQ53" s="128"/>
      <c r="DMR53" s="128"/>
      <c r="DMS53" s="128"/>
      <c r="DMT53" s="128"/>
      <c r="DMU53" s="129"/>
      <c r="DMV53" s="95">
        <f>SUM(DMV48:DMV52)</f>
        <v>0</v>
      </c>
      <c r="DMW53" s="127" t="s">
        <v>75</v>
      </c>
      <c r="DMX53" s="128"/>
      <c r="DMY53" s="128"/>
      <c r="DMZ53" s="128"/>
      <c r="DNA53" s="128"/>
      <c r="DNB53" s="128"/>
      <c r="DNC53" s="129"/>
      <c r="DND53" s="95">
        <f>SUM(DND48:DND52)</f>
        <v>0</v>
      </c>
      <c r="DNE53" s="127" t="s">
        <v>75</v>
      </c>
      <c r="DNF53" s="128"/>
      <c r="DNG53" s="128"/>
      <c r="DNH53" s="128"/>
      <c r="DNI53" s="128"/>
      <c r="DNJ53" s="128"/>
      <c r="DNK53" s="129"/>
      <c r="DNL53" s="95">
        <f>SUM(DNL48:DNL52)</f>
        <v>0</v>
      </c>
      <c r="DNM53" s="127" t="s">
        <v>75</v>
      </c>
      <c r="DNN53" s="128"/>
      <c r="DNO53" s="128"/>
      <c r="DNP53" s="128"/>
      <c r="DNQ53" s="128"/>
      <c r="DNR53" s="128"/>
      <c r="DNS53" s="129"/>
      <c r="DNT53" s="95">
        <f>SUM(DNT48:DNT52)</f>
        <v>0</v>
      </c>
      <c r="DNU53" s="127" t="s">
        <v>75</v>
      </c>
      <c r="DNV53" s="128"/>
      <c r="DNW53" s="128"/>
      <c r="DNX53" s="128"/>
      <c r="DNY53" s="128"/>
      <c r="DNZ53" s="128"/>
      <c r="DOA53" s="129"/>
      <c r="DOB53" s="95">
        <f>SUM(DOB48:DOB52)</f>
        <v>0</v>
      </c>
      <c r="DOC53" s="127" t="s">
        <v>75</v>
      </c>
      <c r="DOD53" s="128"/>
      <c r="DOE53" s="128"/>
      <c r="DOF53" s="128"/>
      <c r="DOG53" s="128"/>
      <c r="DOH53" s="128"/>
      <c r="DOI53" s="129"/>
      <c r="DOJ53" s="95">
        <f>SUM(DOJ48:DOJ52)</f>
        <v>0</v>
      </c>
      <c r="DOK53" s="127" t="s">
        <v>75</v>
      </c>
      <c r="DOL53" s="128"/>
      <c r="DOM53" s="128"/>
      <c r="DON53" s="128"/>
      <c r="DOO53" s="128"/>
      <c r="DOP53" s="128"/>
      <c r="DOQ53" s="129"/>
      <c r="DOR53" s="95">
        <f>SUM(DOR48:DOR52)</f>
        <v>0</v>
      </c>
      <c r="DOS53" s="127" t="s">
        <v>75</v>
      </c>
      <c r="DOT53" s="128"/>
      <c r="DOU53" s="128"/>
      <c r="DOV53" s="128"/>
      <c r="DOW53" s="128"/>
      <c r="DOX53" s="128"/>
      <c r="DOY53" s="129"/>
      <c r="DOZ53" s="95">
        <f>SUM(DOZ48:DOZ52)</f>
        <v>0</v>
      </c>
      <c r="DPA53" s="127" t="s">
        <v>75</v>
      </c>
      <c r="DPB53" s="128"/>
      <c r="DPC53" s="128"/>
      <c r="DPD53" s="128"/>
      <c r="DPE53" s="128"/>
      <c r="DPF53" s="128"/>
      <c r="DPG53" s="129"/>
      <c r="DPH53" s="95">
        <f>SUM(DPH48:DPH52)</f>
        <v>0</v>
      </c>
      <c r="DPI53" s="127" t="s">
        <v>75</v>
      </c>
      <c r="DPJ53" s="128"/>
      <c r="DPK53" s="128"/>
      <c r="DPL53" s="128"/>
      <c r="DPM53" s="128"/>
      <c r="DPN53" s="128"/>
      <c r="DPO53" s="129"/>
      <c r="DPP53" s="95">
        <f>SUM(DPP48:DPP52)</f>
        <v>0</v>
      </c>
      <c r="DPQ53" s="127" t="s">
        <v>75</v>
      </c>
      <c r="DPR53" s="128"/>
      <c r="DPS53" s="128"/>
      <c r="DPT53" s="128"/>
      <c r="DPU53" s="128"/>
      <c r="DPV53" s="128"/>
      <c r="DPW53" s="129"/>
      <c r="DPX53" s="95">
        <f>SUM(DPX48:DPX52)</f>
        <v>0</v>
      </c>
      <c r="DPY53" s="127" t="s">
        <v>75</v>
      </c>
      <c r="DPZ53" s="128"/>
      <c r="DQA53" s="128"/>
      <c r="DQB53" s="128"/>
      <c r="DQC53" s="128"/>
      <c r="DQD53" s="128"/>
      <c r="DQE53" s="129"/>
      <c r="DQF53" s="95">
        <f>SUM(DQF48:DQF52)</f>
        <v>0</v>
      </c>
      <c r="DQG53" s="127" t="s">
        <v>75</v>
      </c>
      <c r="DQH53" s="128"/>
      <c r="DQI53" s="128"/>
      <c r="DQJ53" s="128"/>
      <c r="DQK53" s="128"/>
      <c r="DQL53" s="128"/>
      <c r="DQM53" s="129"/>
      <c r="DQN53" s="95">
        <f>SUM(DQN48:DQN52)</f>
        <v>0</v>
      </c>
      <c r="DQO53" s="127" t="s">
        <v>75</v>
      </c>
      <c r="DQP53" s="128"/>
      <c r="DQQ53" s="128"/>
      <c r="DQR53" s="128"/>
      <c r="DQS53" s="128"/>
      <c r="DQT53" s="128"/>
      <c r="DQU53" s="129"/>
      <c r="DQV53" s="95">
        <f>SUM(DQV48:DQV52)</f>
        <v>0</v>
      </c>
      <c r="DQW53" s="127" t="s">
        <v>75</v>
      </c>
      <c r="DQX53" s="128"/>
      <c r="DQY53" s="128"/>
      <c r="DQZ53" s="128"/>
      <c r="DRA53" s="128"/>
      <c r="DRB53" s="128"/>
      <c r="DRC53" s="129"/>
      <c r="DRD53" s="95">
        <f>SUM(DRD48:DRD52)</f>
        <v>0</v>
      </c>
      <c r="DRE53" s="127" t="s">
        <v>75</v>
      </c>
      <c r="DRF53" s="128"/>
      <c r="DRG53" s="128"/>
      <c r="DRH53" s="128"/>
      <c r="DRI53" s="128"/>
      <c r="DRJ53" s="128"/>
      <c r="DRK53" s="129"/>
      <c r="DRL53" s="95">
        <f>SUM(DRL48:DRL52)</f>
        <v>0</v>
      </c>
      <c r="DRM53" s="127" t="s">
        <v>75</v>
      </c>
      <c r="DRN53" s="128"/>
      <c r="DRO53" s="128"/>
      <c r="DRP53" s="128"/>
      <c r="DRQ53" s="128"/>
      <c r="DRR53" s="128"/>
      <c r="DRS53" s="129"/>
      <c r="DRT53" s="95">
        <f>SUM(DRT48:DRT52)</f>
        <v>0</v>
      </c>
      <c r="DRU53" s="127" t="s">
        <v>75</v>
      </c>
      <c r="DRV53" s="128"/>
      <c r="DRW53" s="128"/>
      <c r="DRX53" s="128"/>
      <c r="DRY53" s="128"/>
      <c r="DRZ53" s="128"/>
      <c r="DSA53" s="129"/>
      <c r="DSB53" s="95">
        <f>SUM(DSB48:DSB52)</f>
        <v>0</v>
      </c>
      <c r="DSC53" s="127" t="s">
        <v>75</v>
      </c>
      <c r="DSD53" s="128"/>
      <c r="DSE53" s="128"/>
      <c r="DSF53" s="128"/>
      <c r="DSG53" s="128"/>
      <c r="DSH53" s="128"/>
      <c r="DSI53" s="129"/>
      <c r="DSJ53" s="95">
        <f>SUM(DSJ48:DSJ52)</f>
        <v>0</v>
      </c>
      <c r="DSK53" s="127" t="s">
        <v>75</v>
      </c>
      <c r="DSL53" s="128"/>
      <c r="DSM53" s="128"/>
      <c r="DSN53" s="128"/>
      <c r="DSO53" s="128"/>
      <c r="DSP53" s="128"/>
      <c r="DSQ53" s="129"/>
      <c r="DSR53" s="95">
        <f>SUM(DSR48:DSR52)</f>
        <v>0</v>
      </c>
      <c r="DSS53" s="127" t="s">
        <v>75</v>
      </c>
      <c r="DST53" s="128"/>
      <c r="DSU53" s="128"/>
      <c r="DSV53" s="128"/>
      <c r="DSW53" s="128"/>
      <c r="DSX53" s="128"/>
      <c r="DSY53" s="129"/>
      <c r="DSZ53" s="95">
        <f>SUM(DSZ48:DSZ52)</f>
        <v>0</v>
      </c>
      <c r="DTA53" s="127" t="s">
        <v>75</v>
      </c>
      <c r="DTB53" s="128"/>
      <c r="DTC53" s="128"/>
      <c r="DTD53" s="128"/>
      <c r="DTE53" s="128"/>
      <c r="DTF53" s="128"/>
      <c r="DTG53" s="129"/>
      <c r="DTH53" s="95">
        <f>SUM(DTH48:DTH52)</f>
        <v>0</v>
      </c>
      <c r="DTI53" s="127" t="s">
        <v>75</v>
      </c>
      <c r="DTJ53" s="128"/>
      <c r="DTK53" s="128"/>
      <c r="DTL53" s="128"/>
      <c r="DTM53" s="128"/>
      <c r="DTN53" s="128"/>
      <c r="DTO53" s="129"/>
      <c r="DTP53" s="95">
        <f>SUM(DTP48:DTP52)</f>
        <v>0</v>
      </c>
      <c r="DTQ53" s="127" t="s">
        <v>75</v>
      </c>
      <c r="DTR53" s="128"/>
      <c r="DTS53" s="128"/>
      <c r="DTT53" s="128"/>
      <c r="DTU53" s="128"/>
      <c r="DTV53" s="128"/>
      <c r="DTW53" s="129"/>
      <c r="DTX53" s="95">
        <f>SUM(DTX48:DTX52)</f>
        <v>0</v>
      </c>
      <c r="DTY53" s="127" t="s">
        <v>75</v>
      </c>
      <c r="DTZ53" s="128"/>
      <c r="DUA53" s="128"/>
      <c r="DUB53" s="128"/>
      <c r="DUC53" s="128"/>
      <c r="DUD53" s="128"/>
      <c r="DUE53" s="129"/>
      <c r="DUF53" s="95">
        <f>SUM(DUF48:DUF52)</f>
        <v>0</v>
      </c>
      <c r="DUG53" s="127" t="s">
        <v>75</v>
      </c>
      <c r="DUH53" s="128"/>
      <c r="DUI53" s="128"/>
      <c r="DUJ53" s="128"/>
      <c r="DUK53" s="128"/>
      <c r="DUL53" s="128"/>
      <c r="DUM53" s="129"/>
      <c r="DUN53" s="95">
        <f>SUM(DUN48:DUN52)</f>
        <v>0</v>
      </c>
      <c r="DUO53" s="127" t="s">
        <v>75</v>
      </c>
      <c r="DUP53" s="128"/>
      <c r="DUQ53" s="128"/>
      <c r="DUR53" s="128"/>
      <c r="DUS53" s="128"/>
      <c r="DUT53" s="128"/>
      <c r="DUU53" s="129"/>
      <c r="DUV53" s="95">
        <f>SUM(DUV48:DUV52)</f>
        <v>0</v>
      </c>
      <c r="DUW53" s="127" t="s">
        <v>75</v>
      </c>
      <c r="DUX53" s="128"/>
      <c r="DUY53" s="128"/>
      <c r="DUZ53" s="128"/>
      <c r="DVA53" s="128"/>
      <c r="DVB53" s="128"/>
      <c r="DVC53" s="129"/>
      <c r="DVD53" s="95">
        <f>SUM(DVD48:DVD52)</f>
        <v>0</v>
      </c>
      <c r="DVE53" s="127" t="s">
        <v>75</v>
      </c>
      <c r="DVF53" s="128"/>
      <c r="DVG53" s="128"/>
      <c r="DVH53" s="128"/>
      <c r="DVI53" s="128"/>
      <c r="DVJ53" s="128"/>
      <c r="DVK53" s="129"/>
      <c r="DVL53" s="95">
        <f>SUM(DVL48:DVL52)</f>
        <v>0</v>
      </c>
      <c r="DVM53" s="127" t="s">
        <v>75</v>
      </c>
      <c r="DVN53" s="128"/>
      <c r="DVO53" s="128"/>
      <c r="DVP53" s="128"/>
      <c r="DVQ53" s="128"/>
      <c r="DVR53" s="128"/>
      <c r="DVS53" s="129"/>
      <c r="DVT53" s="95">
        <f>SUM(DVT48:DVT52)</f>
        <v>0</v>
      </c>
      <c r="DVU53" s="127" t="s">
        <v>75</v>
      </c>
      <c r="DVV53" s="128"/>
      <c r="DVW53" s="128"/>
      <c r="DVX53" s="128"/>
      <c r="DVY53" s="128"/>
      <c r="DVZ53" s="128"/>
      <c r="DWA53" s="129"/>
      <c r="DWB53" s="95">
        <f>SUM(DWB48:DWB52)</f>
        <v>0</v>
      </c>
      <c r="DWC53" s="127" t="s">
        <v>75</v>
      </c>
      <c r="DWD53" s="128"/>
      <c r="DWE53" s="128"/>
      <c r="DWF53" s="128"/>
      <c r="DWG53" s="128"/>
      <c r="DWH53" s="128"/>
      <c r="DWI53" s="129"/>
      <c r="DWJ53" s="95">
        <f>SUM(DWJ48:DWJ52)</f>
        <v>0</v>
      </c>
      <c r="DWK53" s="127" t="s">
        <v>75</v>
      </c>
      <c r="DWL53" s="128"/>
      <c r="DWM53" s="128"/>
      <c r="DWN53" s="128"/>
      <c r="DWO53" s="128"/>
      <c r="DWP53" s="128"/>
      <c r="DWQ53" s="129"/>
      <c r="DWR53" s="95">
        <f>SUM(DWR48:DWR52)</f>
        <v>0</v>
      </c>
      <c r="DWS53" s="127" t="s">
        <v>75</v>
      </c>
      <c r="DWT53" s="128"/>
      <c r="DWU53" s="128"/>
      <c r="DWV53" s="128"/>
      <c r="DWW53" s="128"/>
      <c r="DWX53" s="128"/>
      <c r="DWY53" s="129"/>
      <c r="DWZ53" s="95">
        <f>SUM(DWZ48:DWZ52)</f>
        <v>0</v>
      </c>
      <c r="DXA53" s="127" t="s">
        <v>75</v>
      </c>
      <c r="DXB53" s="128"/>
      <c r="DXC53" s="128"/>
      <c r="DXD53" s="128"/>
      <c r="DXE53" s="128"/>
      <c r="DXF53" s="128"/>
      <c r="DXG53" s="129"/>
      <c r="DXH53" s="95">
        <f>SUM(DXH48:DXH52)</f>
        <v>0</v>
      </c>
      <c r="DXI53" s="127" t="s">
        <v>75</v>
      </c>
      <c r="DXJ53" s="128"/>
      <c r="DXK53" s="128"/>
      <c r="DXL53" s="128"/>
      <c r="DXM53" s="128"/>
      <c r="DXN53" s="128"/>
      <c r="DXO53" s="129"/>
      <c r="DXP53" s="95">
        <f>SUM(DXP48:DXP52)</f>
        <v>0</v>
      </c>
      <c r="DXQ53" s="127" t="s">
        <v>75</v>
      </c>
      <c r="DXR53" s="128"/>
      <c r="DXS53" s="128"/>
      <c r="DXT53" s="128"/>
      <c r="DXU53" s="128"/>
      <c r="DXV53" s="128"/>
      <c r="DXW53" s="129"/>
      <c r="DXX53" s="95">
        <f>SUM(DXX48:DXX52)</f>
        <v>0</v>
      </c>
      <c r="DXY53" s="127" t="s">
        <v>75</v>
      </c>
      <c r="DXZ53" s="128"/>
      <c r="DYA53" s="128"/>
      <c r="DYB53" s="128"/>
      <c r="DYC53" s="128"/>
      <c r="DYD53" s="128"/>
      <c r="DYE53" s="129"/>
      <c r="DYF53" s="95">
        <f>SUM(DYF48:DYF52)</f>
        <v>0</v>
      </c>
      <c r="DYG53" s="127" t="s">
        <v>75</v>
      </c>
      <c r="DYH53" s="128"/>
      <c r="DYI53" s="128"/>
      <c r="DYJ53" s="128"/>
      <c r="DYK53" s="128"/>
      <c r="DYL53" s="128"/>
      <c r="DYM53" s="129"/>
      <c r="DYN53" s="95">
        <f>SUM(DYN48:DYN52)</f>
        <v>0</v>
      </c>
      <c r="DYO53" s="127" t="s">
        <v>75</v>
      </c>
      <c r="DYP53" s="128"/>
      <c r="DYQ53" s="128"/>
      <c r="DYR53" s="128"/>
      <c r="DYS53" s="128"/>
      <c r="DYT53" s="128"/>
      <c r="DYU53" s="129"/>
      <c r="DYV53" s="95">
        <f>SUM(DYV48:DYV52)</f>
        <v>0</v>
      </c>
      <c r="DYW53" s="127" t="s">
        <v>75</v>
      </c>
      <c r="DYX53" s="128"/>
      <c r="DYY53" s="128"/>
      <c r="DYZ53" s="128"/>
      <c r="DZA53" s="128"/>
      <c r="DZB53" s="128"/>
      <c r="DZC53" s="129"/>
      <c r="DZD53" s="95">
        <f>SUM(DZD48:DZD52)</f>
        <v>0</v>
      </c>
      <c r="DZE53" s="127" t="s">
        <v>75</v>
      </c>
      <c r="DZF53" s="128"/>
      <c r="DZG53" s="128"/>
      <c r="DZH53" s="128"/>
      <c r="DZI53" s="128"/>
      <c r="DZJ53" s="128"/>
      <c r="DZK53" s="129"/>
      <c r="DZL53" s="95">
        <f>SUM(DZL48:DZL52)</f>
        <v>0</v>
      </c>
      <c r="DZM53" s="127" t="s">
        <v>75</v>
      </c>
      <c r="DZN53" s="128"/>
      <c r="DZO53" s="128"/>
      <c r="DZP53" s="128"/>
      <c r="DZQ53" s="128"/>
      <c r="DZR53" s="128"/>
      <c r="DZS53" s="129"/>
      <c r="DZT53" s="95">
        <f>SUM(DZT48:DZT52)</f>
        <v>0</v>
      </c>
      <c r="DZU53" s="127" t="s">
        <v>75</v>
      </c>
      <c r="DZV53" s="128"/>
      <c r="DZW53" s="128"/>
      <c r="DZX53" s="128"/>
      <c r="DZY53" s="128"/>
      <c r="DZZ53" s="128"/>
      <c r="EAA53" s="129"/>
      <c r="EAB53" s="95">
        <f>SUM(EAB48:EAB52)</f>
        <v>0</v>
      </c>
      <c r="EAC53" s="127" t="s">
        <v>75</v>
      </c>
      <c r="EAD53" s="128"/>
      <c r="EAE53" s="128"/>
      <c r="EAF53" s="128"/>
      <c r="EAG53" s="128"/>
      <c r="EAH53" s="128"/>
      <c r="EAI53" s="129"/>
      <c r="EAJ53" s="95">
        <f>SUM(EAJ48:EAJ52)</f>
        <v>0</v>
      </c>
      <c r="EAK53" s="127" t="s">
        <v>75</v>
      </c>
      <c r="EAL53" s="128"/>
      <c r="EAM53" s="128"/>
      <c r="EAN53" s="128"/>
      <c r="EAO53" s="128"/>
      <c r="EAP53" s="128"/>
      <c r="EAQ53" s="129"/>
      <c r="EAR53" s="95">
        <f>SUM(EAR48:EAR52)</f>
        <v>0</v>
      </c>
      <c r="EAS53" s="127" t="s">
        <v>75</v>
      </c>
      <c r="EAT53" s="128"/>
      <c r="EAU53" s="128"/>
      <c r="EAV53" s="128"/>
      <c r="EAW53" s="128"/>
      <c r="EAX53" s="128"/>
      <c r="EAY53" s="129"/>
      <c r="EAZ53" s="95">
        <f>SUM(EAZ48:EAZ52)</f>
        <v>0</v>
      </c>
      <c r="EBA53" s="127" t="s">
        <v>75</v>
      </c>
      <c r="EBB53" s="128"/>
      <c r="EBC53" s="128"/>
      <c r="EBD53" s="128"/>
      <c r="EBE53" s="128"/>
      <c r="EBF53" s="128"/>
      <c r="EBG53" s="129"/>
      <c r="EBH53" s="95">
        <f>SUM(EBH48:EBH52)</f>
        <v>0</v>
      </c>
      <c r="EBI53" s="127" t="s">
        <v>75</v>
      </c>
      <c r="EBJ53" s="128"/>
      <c r="EBK53" s="128"/>
      <c r="EBL53" s="128"/>
      <c r="EBM53" s="128"/>
      <c r="EBN53" s="128"/>
      <c r="EBO53" s="129"/>
      <c r="EBP53" s="95">
        <f>SUM(EBP48:EBP52)</f>
        <v>0</v>
      </c>
      <c r="EBQ53" s="127" t="s">
        <v>75</v>
      </c>
      <c r="EBR53" s="128"/>
      <c r="EBS53" s="128"/>
      <c r="EBT53" s="128"/>
      <c r="EBU53" s="128"/>
      <c r="EBV53" s="128"/>
      <c r="EBW53" s="129"/>
      <c r="EBX53" s="95">
        <f>SUM(EBX48:EBX52)</f>
        <v>0</v>
      </c>
      <c r="EBY53" s="127" t="s">
        <v>75</v>
      </c>
      <c r="EBZ53" s="128"/>
      <c r="ECA53" s="128"/>
      <c r="ECB53" s="128"/>
      <c r="ECC53" s="128"/>
      <c r="ECD53" s="128"/>
      <c r="ECE53" s="129"/>
      <c r="ECF53" s="95">
        <f>SUM(ECF48:ECF52)</f>
        <v>0</v>
      </c>
      <c r="ECG53" s="127" t="s">
        <v>75</v>
      </c>
      <c r="ECH53" s="128"/>
      <c r="ECI53" s="128"/>
      <c r="ECJ53" s="128"/>
      <c r="ECK53" s="128"/>
      <c r="ECL53" s="128"/>
      <c r="ECM53" s="129"/>
      <c r="ECN53" s="95">
        <f>SUM(ECN48:ECN52)</f>
        <v>0</v>
      </c>
      <c r="ECO53" s="127" t="s">
        <v>75</v>
      </c>
      <c r="ECP53" s="128"/>
      <c r="ECQ53" s="128"/>
      <c r="ECR53" s="128"/>
      <c r="ECS53" s="128"/>
      <c r="ECT53" s="128"/>
      <c r="ECU53" s="129"/>
      <c r="ECV53" s="95">
        <f>SUM(ECV48:ECV52)</f>
        <v>0</v>
      </c>
      <c r="ECW53" s="127" t="s">
        <v>75</v>
      </c>
      <c r="ECX53" s="128"/>
      <c r="ECY53" s="128"/>
      <c r="ECZ53" s="128"/>
      <c r="EDA53" s="128"/>
      <c r="EDB53" s="128"/>
      <c r="EDC53" s="129"/>
      <c r="EDD53" s="95">
        <f>SUM(EDD48:EDD52)</f>
        <v>0</v>
      </c>
      <c r="EDE53" s="127" t="s">
        <v>75</v>
      </c>
      <c r="EDF53" s="128"/>
      <c r="EDG53" s="128"/>
      <c r="EDH53" s="128"/>
      <c r="EDI53" s="128"/>
      <c r="EDJ53" s="128"/>
      <c r="EDK53" s="129"/>
      <c r="EDL53" s="95">
        <f>SUM(EDL48:EDL52)</f>
        <v>0</v>
      </c>
      <c r="EDM53" s="127" t="s">
        <v>75</v>
      </c>
      <c r="EDN53" s="128"/>
      <c r="EDO53" s="128"/>
      <c r="EDP53" s="128"/>
      <c r="EDQ53" s="128"/>
      <c r="EDR53" s="128"/>
      <c r="EDS53" s="129"/>
      <c r="EDT53" s="95">
        <f>SUM(EDT48:EDT52)</f>
        <v>0</v>
      </c>
      <c r="EDU53" s="127" t="s">
        <v>75</v>
      </c>
      <c r="EDV53" s="128"/>
      <c r="EDW53" s="128"/>
      <c r="EDX53" s="128"/>
      <c r="EDY53" s="128"/>
      <c r="EDZ53" s="128"/>
      <c r="EEA53" s="129"/>
      <c r="EEB53" s="95">
        <f>SUM(EEB48:EEB52)</f>
        <v>0</v>
      </c>
      <c r="EEC53" s="127" t="s">
        <v>75</v>
      </c>
      <c r="EED53" s="128"/>
      <c r="EEE53" s="128"/>
      <c r="EEF53" s="128"/>
      <c r="EEG53" s="128"/>
      <c r="EEH53" s="128"/>
      <c r="EEI53" s="129"/>
      <c r="EEJ53" s="95">
        <f>SUM(EEJ48:EEJ52)</f>
        <v>0</v>
      </c>
      <c r="EEK53" s="127" t="s">
        <v>75</v>
      </c>
      <c r="EEL53" s="128"/>
      <c r="EEM53" s="128"/>
      <c r="EEN53" s="128"/>
      <c r="EEO53" s="128"/>
      <c r="EEP53" s="128"/>
      <c r="EEQ53" s="129"/>
      <c r="EER53" s="95">
        <f>SUM(EER48:EER52)</f>
        <v>0</v>
      </c>
      <c r="EES53" s="127" t="s">
        <v>75</v>
      </c>
      <c r="EET53" s="128"/>
      <c r="EEU53" s="128"/>
      <c r="EEV53" s="128"/>
      <c r="EEW53" s="128"/>
      <c r="EEX53" s="128"/>
      <c r="EEY53" s="129"/>
      <c r="EEZ53" s="95">
        <f>SUM(EEZ48:EEZ52)</f>
        <v>0</v>
      </c>
      <c r="EFA53" s="127" t="s">
        <v>75</v>
      </c>
      <c r="EFB53" s="128"/>
      <c r="EFC53" s="128"/>
      <c r="EFD53" s="128"/>
      <c r="EFE53" s="128"/>
      <c r="EFF53" s="128"/>
      <c r="EFG53" s="129"/>
      <c r="EFH53" s="95">
        <f>SUM(EFH48:EFH52)</f>
        <v>0</v>
      </c>
      <c r="EFI53" s="127" t="s">
        <v>75</v>
      </c>
      <c r="EFJ53" s="128"/>
      <c r="EFK53" s="128"/>
      <c r="EFL53" s="128"/>
      <c r="EFM53" s="128"/>
      <c r="EFN53" s="128"/>
      <c r="EFO53" s="129"/>
      <c r="EFP53" s="95">
        <f>SUM(EFP48:EFP52)</f>
        <v>0</v>
      </c>
      <c r="EFQ53" s="127" t="s">
        <v>75</v>
      </c>
      <c r="EFR53" s="128"/>
      <c r="EFS53" s="128"/>
      <c r="EFT53" s="128"/>
      <c r="EFU53" s="128"/>
      <c r="EFV53" s="128"/>
      <c r="EFW53" s="129"/>
      <c r="EFX53" s="95">
        <f>SUM(EFX48:EFX52)</f>
        <v>0</v>
      </c>
      <c r="EFY53" s="127" t="s">
        <v>75</v>
      </c>
      <c r="EFZ53" s="128"/>
      <c r="EGA53" s="128"/>
      <c r="EGB53" s="128"/>
      <c r="EGC53" s="128"/>
      <c r="EGD53" s="128"/>
      <c r="EGE53" s="129"/>
      <c r="EGF53" s="95">
        <f>SUM(EGF48:EGF52)</f>
        <v>0</v>
      </c>
      <c r="EGG53" s="127" t="s">
        <v>75</v>
      </c>
      <c r="EGH53" s="128"/>
      <c r="EGI53" s="128"/>
      <c r="EGJ53" s="128"/>
      <c r="EGK53" s="128"/>
      <c r="EGL53" s="128"/>
      <c r="EGM53" s="129"/>
      <c r="EGN53" s="95">
        <f>SUM(EGN48:EGN52)</f>
        <v>0</v>
      </c>
      <c r="EGO53" s="127" t="s">
        <v>75</v>
      </c>
      <c r="EGP53" s="128"/>
      <c r="EGQ53" s="128"/>
      <c r="EGR53" s="128"/>
      <c r="EGS53" s="128"/>
      <c r="EGT53" s="128"/>
      <c r="EGU53" s="129"/>
      <c r="EGV53" s="95">
        <f>SUM(EGV48:EGV52)</f>
        <v>0</v>
      </c>
      <c r="EGW53" s="127" t="s">
        <v>75</v>
      </c>
      <c r="EGX53" s="128"/>
      <c r="EGY53" s="128"/>
      <c r="EGZ53" s="128"/>
      <c r="EHA53" s="128"/>
      <c r="EHB53" s="128"/>
      <c r="EHC53" s="129"/>
      <c r="EHD53" s="95">
        <f>SUM(EHD48:EHD52)</f>
        <v>0</v>
      </c>
      <c r="EHE53" s="127" t="s">
        <v>75</v>
      </c>
      <c r="EHF53" s="128"/>
      <c r="EHG53" s="128"/>
      <c r="EHH53" s="128"/>
      <c r="EHI53" s="128"/>
      <c r="EHJ53" s="128"/>
      <c r="EHK53" s="129"/>
      <c r="EHL53" s="95">
        <f>SUM(EHL48:EHL52)</f>
        <v>0</v>
      </c>
      <c r="EHM53" s="127" t="s">
        <v>75</v>
      </c>
      <c r="EHN53" s="128"/>
      <c r="EHO53" s="128"/>
      <c r="EHP53" s="128"/>
      <c r="EHQ53" s="128"/>
      <c r="EHR53" s="128"/>
      <c r="EHS53" s="129"/>
      <c r="EHT53" s="95">
        <f>SUM(EHT48:EHT52)</f>
        <v>0</v>
      </c>
      <c r="EHU53" s="127" t="s">
        <v>75</v>
      </c>
      <c r="EHV53" s="128"/>
      <c r="EHW53" s="128"/>
      <c r="EHX53" s="128"/>
      <c r="EHY53" s="128"/>
      <c r="EHZ53" s="128"/>
      <c r="EIA53" s="129"/>
      <c r="EIB53" s="95">
        <f>SUM(EIB48:EIB52)</f>
        <v>0</v>
      </c>
      <c r="EIC53" s="127" t="s">
        <v>75</v>
      </c>
      <c r="EID53" s="128"/>
      <c r="EIE53" s="128"/>
      <c r="EIF53" s="128"/>
      <c r="EIG53" s="128"/>
      <c r="EIH53" s="128"/>
      <c r="EII53" s="129"/>
      <c r="EIJ53" s="95">
        <f>SUM(EIJ48:EIJ52)</f>
        <v>0</v>
      </c>
      <c r="EIK53" s="127" t="s">
        <v>75</v>
      </c>
      <c r="EIL53" s="128"/>
      <c r="EIM53" s="128"/>
      <c r="EIN53" s="128"/>
      <c r="EIO53" s="128"/>
      <c r="EIP53" s="128"/>
      <c r="EIQ53" s="129"/>
      <c r="EIR53" s="95">
        <f>SUM(EIR48:EIR52)</f>
        <v>0</v>
      </c>
      <c r="EIS53" s="127" t="s">
        <v>75</v>
      </c>
      <c r="EIT53" s="128"/>
      <c r="EIU53" s="128"/>
      <c r="EIV53" s="128"/>
      <c r="EIW53" s="128"/>
      <c r="EIX53" s="128"/>
      <c r="EIY53" s="129"/>
      <c r="EIZ53" s="95">
        <f>SUM(EIZ48:EIZ52)</f>
        <v>0</v>
      </c>
      <c r="EJA53" s="127" t="s">
        <v>75</v>
      </c>
      <c r="EJB53" s="128"/>
      <c r="EJC53" s="128"/>
      <c r="EJD53" s="128"/>
      <c r="EJE53" s="128"/>
      <c r="EJF53" s="128"/>
      <c r="EJG53" s="129"/>
      <c r="EJH53" s="95">
        <f>SUM(EJH48:EJH52)</f>
        <v>0</v>
      </c>
      <c r="EJI53" s="127" t="s">
        <v>75</v>
      </c>
      <c r="EJJ53" s="128"/>
      <c r="EJK53" s="128"/>
      <c r="EJL53" s="128"/>
      <c r="EJM53" s="128"/>
      <c r="EJN53" s="128"/>
      <c r="EJO53" s="129"/>
      <c r="EJP53" s="95">
        <f>SUM(EJP48:EJP52)</f>
        <v>0</v>
      </c>
      <c r="EJQ53" s="127" t="s">
        <v>75</v>
      </c>
      <c r="EJR53" s="128"/>
      <c r="EJS53" s="128"/>
      <c r="EJT53" s="128"/>
      <c r="EJU53" s="128"/>
      <c r="EJV53" s="128"/>
      <c r="EJW53" s="129"/>
      <c r="EJX53" s="95">
        <f>SUM(EJX48:EJX52)</f>
        <v>0</v>
      </c>
      <c r="EJY53" s="127" t="s">
        <v>75</v>
      </c>
      <c r="EJZ53" s="128"/>
      <c r="EKA53" s="128"/>
      <c r="EKB53" s="128"/>
      <c r="EKC53" s="128"/>
      <c r="EKD53" s="128"/>
      <c r="EKE53" s="129"/>
      <c r="EKF53" s="95">
        <f>SUM(EKF48:EKF52)</f>
        <v>0</v>
      </c>
      <c r="EKG53" s="127" t="s">
        <v>75</v>
      </c>
      <c r="EKH53" s="128"/>
      <c r="EKI53" s="128"/>
      <c r="EKJ53" s="128"/>
      <c r="EKK53" s="128"/>
      <c r="EKL53" s="128"/>
      <c r="EKM53" s="129"/>
      <c r="EKN53" s="95">
        <f>SUM(EKN48:EKN52)</f>
        <v>0</v>
      </c>
      <c r="EKO53" s="127" t="s">
        <v>75</v>
      </c>
      <c r="EKP53" s="128"/>
      <c r="EKQ53" s="128"/>
      <c r="EKR53" s="128"/>
      <c r="EKS53" s="128"/>
      <c r="EKT53" s="128"/>
      <c r="EKU53" s="129"/>
      <c r="EKV53" s="95">
        <f>SUM(EKV48:EKV52)</f>
        <v>0</v>
      </c>
      <c r="EKW53" s="127" t="s">
        <v>75</v>
      </c>
      <c r="EKX53" s="128"/>
      <c r="EKY53" s="128"/>
      <c r="EKZ53" s="128"/>
      <c r="ELA53" s="128"/>
      <c r="ELB53" s="128"/>
      <c r="ELC53" s="129"/>
      <c r="ELD53" s="95">
        <f>SUM(ELD48:ELD52)</f>
        <v>0</v>
      </c>
      <c r="ELE53" s="127" t="s">
        <v>75</v>
      </c>
      <c r="ELF53" s="128"/>
      <c r="ELG53" s="128"/>
      <c r="ELH53" s="128"/>
      <c r="ELI53" s="128"/>
      <c r="ELJ53" s="128"/>
      <c r="ELK53" s="129"/>
      <c r="ELL53" s="95">
        <f>SUM(ELL48:ELL52)</f>
        <v>0</v>
      </c>
      <c r="ELM53" s="127" t="s">
        <v>75</v>
      </c>
      <c r="ELN53" s="128"/>
      <c r="ELO53" s="128"/>
      <c r="ELP53" s="128"/>
      <c r="ELQ53" s="128"/>
      <c r="ELR53" s="128"/>
      <c r="ELS53" s="129"/>
      <c r="ELT53" s="95">
        <f>SUM(ELT48:ELT52)</f>
        <v>0</v>
      </c>
      <c r="ELU53" s="127" t="s">
        <v>75</v>
      </c>
      <c r="ELV53" s="128"/>
      <c r="ELW53" s="128"/>
      <c r="ELX53" s="128"/>
      <c r="ELY53" s="128"/>
      <c r="ELZ53" s="128"/>
      <c r="EMA53" s="129"/>
      <c r="EMB53" s="95">
        <f>SUM(EMB48:EMB52)</f>
        <v>0</v>
      </c>
      <c r="EMC53" s="127" t="s">
        <v>75</v>
      </c>
      <c r="EMD53" s="128"/>
      <c r="EME53" s="128"/>
      <c r="EMF53" s="128"/>
      <c r="EMG53" s="128"/>
      <c r="EMH53" s="128"/>
      <c r="EMI53" s="129"/>
      <c r="EMJ53" s="95">
        <f>SUM(EMJ48:EMJ52)</f>
        <v>0</v>
      </c>
      <c r="EMK53" s="127" t="s">
        <v>75</v>
      </c>
      <c r="EML53" s="128"/>
      <c r="EMM53" s="128"/>
      <c r="EMN53" s="128"/>
      <c r="EMO53" s="128"/>
      <c r="EMP53" s="128"/>
      <c r="EMQ53" s="129"/>
      <c r="EMR53" s="95">
        <f>SUM(EMR48:EMR52)</f>
        <v>0</v>
      </c>
      <c r="EMS53" s="127" t="s">
        <v>75</v>
      </c>
      <c r="EMT53" s="128"/>
      <c r="EMU53" s="128"/>
      <c r="EMV53" s="128"/>
      <c r="EMW53" s="128"/>
      <c r="EMX53" s="128"/>
      <c r="EMY53" s="129"/>
      <c r="EMZ53" s="95">
        <f>SUM(EMZ48:EMZ52)</f>
        <v>0</v>
      </c>
      <c r="ENA53" s="127" t="s">
        <v>75</v>
      </c>
      <c r="ENB53" s="128"/>
      <c r="ENC53" s="128"/>
      <c r="END53" s="128"/>
      <c r="ENE53" s="128"/>
      <c r="ENF53" s="128"/>
      <c r="ENG53" s="129"/>
      <c r="ENH53" s="95">
        <f>SUM(ENH48:ENH52)</f>
        <v>0</v>
      </c>
      <c r="ENI53" s="127" t="s">
        <v>75</v>
      </c>
      <c r="ENJ53" s="128"/>
      <c r="ENK53" s="128"/>
      <c r="ENL53" s="128"/>
      <c r="ENM53" s="128"/>
      <c r="ENN53" s="128"/>
      <c r="ENO53" s="129"/>
      <c r="ENP53" s="95">
        <f>SUM(ENP48:ENP52)</f>
        <v>0</v>
      </c>
      <c r="ENQ53" s="127" t="s">
        <v>75</v>
      </c>
      <c r="ENR53" s="128"/>
      <c r="ENS53" s="128"/>
      <c r="ENT53" s="128"/>
      <c r="ENU53" s="128"/>
      <c r="ENV53" s="128"/>
      <c r="ENW53" s="129"/>
      <c r="ENX53" s="95">
        <f>SUM(ENX48:ENX52)</f>
        <v>0</v>
      </c>
      <c r="ENY53" s="127" t="s">
        <v>75</v>
      </c>
      <c r="ENZ53" s="128"/>
      <c r="EOA53" s="128"/>
      <c r="EOB53" s="128"/>
      <c r="EOC53" s="128"/>
      <c r="EOD53" s="128"/>
      <c r="EOE53" s="129"/>
      <c r="EOF53" s="95">
        <f>SUM(EOF48:EOF52)</f>
        <v>0</v>
      </c>
      <c r="EOG53" s="127" t="s">
        <v>75</v>
      </c>
      <c r="EOH53" s="128"/>
      <c r="EOI53" s="128"/>
      <c r="EOJ53" s="128"/>
      <c r="EOK53" s="128"/>
      <c r="EOL53" s="128"/>
      <c r="EOM53" s="129"/>
      <c r="EON53" s="95">
        <f>SUM(EON48:EON52)</f>
        <v>0</v>
      </c>
      <c r="EOO53" s="127" t="s">
        <v>75</v>
      </c>
      <c r="EOP53" s="128"/>
      <c r="EOQ53" s="128"/>
      <c r="EOR53" s="128"/>
      <c r="EOS53" s="128"/>
      <c r="EOT53" s="128"/>
      <c r="EOU53" s="129"/>
      <c r="EOV53" s="95">
        <f>SUM(EOV48:EOV52)</f>
        <v>0</v>
      </c>
      <c r="EOW53" s="127" t="s">
        <v>75</v>
      </c>
      <c r="EOX53" s="128"/>
      <c r="EOY53" s="128"/>
      <c r="EOZ53" s="128"/>
      <c r="EPA53" s="128"/>
      <c r="EPB53" s="128"/>
      <c r="EPC53" s="129"/>
      <c r="EPD53" s="95">
        <f>SUM(EPD48:EPD52)</f>
        <v>0</v>
      </c>
      <c r="EPE53" s="127" t="s">
        <v>75</v>
      </c>
      <c r="EPF53" s="128"/>
      <c r="EPG53" s="128"/>
      <c r="EPH53" s="128"/>
      <c r="EPI53" s="128"/>
      <c r="EPJ53" s="128"/>
      <c r="EPK53" s="129"/>
      <c r="EPL53" s="95">
        <f>SUM(EPL48:EPL52)</f>
        <v>0</v>
      </c>
      <c r="EPM53" s="127" t="s">
        <v>75</v>
      </c>
      <c r="EPN53" s="128"/>
      <c r="EPO53" s="128"/>
      <c r="EPP53" s="128"/>
      <c r="EPQ53" s="128"/>
      <c r="EPR53" s="128"/>
      <c r="EPS53" s="129"/>
      <c r="EPT53" s="95">
        <f>SUM(EPT48:EPT52)</f>
        <v>0</v>
      </c>
      <c r="EPU53" s="127" t="s">
        <v>75</v>
      </c>
      <c r="EPV53" s="128"/>
      <c r="EPW53" s="128"/>
      <c r="EPX53" s="128"/>
      <c r="EPY53" s="128"/>
      <c r="EPZ53" s="128"/>
      <c r="EQA53" s="129"/>
      <c r="EQB53" s="95">
        <f>SUM(EQB48:EQB52)</f>
        <v>0</v>
      </c>
      <c r="EQC53" s="127" t="s">
        <v>75</v>
      </c>
      <c r="EQD53" s="128"/>
      <c r="EQE53" s="128"/>
      <c r="EQF53" s="128"/>
      <c r="EQG53" s="128"/>
      <c r="EQH53" s="128"/>
      <c r="EQI53" s="129"/>
      <c r="EQJ53" s="95">
        <f>SUM(EQJ48:EQJ52)</f>
        <v>0</v>
      </c>
      <c r="EQK53" s="127" t="s">
        <v>75</v>
      </c>
      <c r="EQL53" s="128"/>
      <c r="EQM53" s="128"/>
      <c r="EQN53" s="128"/>
      <c r="EQO53" s="128"/>
      <c r="EQP53" s="128"/>
      <c r="EQQ53" s="129"/>
      <c r="EQR53" s="95">
        <f>SUM(EQR48:EQR52)</f>
        <v>0</v>
      </c>
      <c r="EQS53" s="127" t="s">
        <v>75</v>
      </c>
      <c r="EQT53" s="128"/>
      <c r="EQU53" s="128"/>
      <c r="EQV53" s="128"/>
      <c r="EQW53" s="128"/>
      <c r="EQX53" s="128"/>
      <c r="EQY53" s="129"/>
      <c r="EQZ53" s="95">
        <f>SUM(EQZ48:EQZ52)</f>
        <v>0</v>
      </c>
      <c r="ERA53" s="127" t="s">
        <v>75</v>
      </c>
      <c r="ERB53" s="128"/>
      <c r="ERC53" s="128"/>
      <c r="ERD53" s="128"/>
      <c r="ERE53" s="128"/>
      <c r="ERF53" s="128"/>
      <c r="ERG53" s="129"/>
      <c r="ERH53" s="95">
        <f>SUM(ERH48:ERH52)</f>
        <v>0</v>
      </c>
      <c r="ERI53" s="127" t="s">
        <v>75</v>
      </c>
      <c r="ERJ53" s="128"/>
      <c r="ERK53" s="128"/>
      <c r="ERL53" s="128"/>
      <c r="ERM53" s="128"/>
      <c r="ERN53" s="128"/>
      <c r="ERO53" s="129"/>
      <c r="ERP53" s="95">
        <f>SUM(ERP48:ERP52)</f>
        <v>0</v>
      </c>
      <c r="ERQ53" s="127" t="s">
        <v>75</v>
      </c>
      <c r="ERR53" s="128"/>
      <c r="ERS53" s="128"/>
      <c r="ERT53" s="128"/>
      <c r="ERU53" s="128"/>
      <c r="ERV53" s="128"/>
      <c r="ERW53" s="129"/>
      <c r="ERX53" s="95">
        <f>SUM(ERX48:ERX52)</f>
        <v>0</v>
      </c>
      <c r="ERY53" s="127" t="s">
        <v>75</v>
      </c>
      <c r="ERZ53" s="128"/>
      <c r="ESA53" s="128"/>
      <c r="ESB53" s="128"/>
      <c r="ESC53" s="128"/>
      <c r="ESD53" s="128"/>
      <c r="ESE53" s="129"/>
      <c r="ESF53" s="95">
        <f>SUM(ESF48:ESF52)</f>
        <v>0</v>
      </c>
      <c r="ESG53" s="127" t="s">
        <v>75</v>
      </c>
      <c r="ESH53" s="128"/>
      <c r="ESI53" s="128"/>
      <c r="ESJ53" s="128"/>
      <c r="ESK53" s="128"/>
      <c r="ESL53" s="128"/>
      <c r="ESM53" s="129"/>
      <c r="ESN53" s="95">
        <f>SUM(ESN48:ESN52)</f>
        <v>0</v>
      </c>
      <c r="ESO53" s="127" t="s">
        <v>75</v>
      </c>
      <c r="ESP53" s="128"/>
      <c r="ESQ53" s="128"/>
      <c r="ESR53" s="128"/>
      <c r="ESS53" s="128"/>
      <c r="EST53" s="128"/>
      <c r="ESU53" s="129"/>
      <c r="ESV53" s="95">
        <f>SUM(ESV48:ESV52)</f>
        <v>0</v>
      </c>
      <c r="ESW53" s="127" t="s">
        <v>75</v>
      </c>
      <c r="ESX53" s="128"/>
      <c r="ESY53" s="128"/>
      <c r="ESZ53" s="128"/>
      <c r="ETA53" s="128"/>
      <c r="ETB53" s="128"/>
      <c r="ETC53" s="129"/>
      <c r="ETD53" s="95">
        <f>SUM(ETD48:ETD52)</f>
        <v>0</v>
      </c>
      <c r="ETE53" s="127" t="s">
        <v>75</v>
      </c>
      <c r="ETF53" s="128"/>
      <c r="ETG53" s="128"/>
      <c r="ETH53" s="128"/>
      <c r="ETI53" s="128"/>
      <c r="ETJ53" s="128"/>
      <c r="ETK53" s="129"/>
      <c r="ETL53" s="95">
        <f>SUM(ETL48:ETL52)</f>
        <v>0</v>
      </c>
      <c r="ETM53" s="127" t="s">
        <v>75</v>
      </c>
      <c r="ETN53" s="128"/>
      <c r="ETO53" s="128"/>
      <c r="ETP53" s="128"/>
      <c r="ETQ53" s="128"/>
      <c r="ETR53" s="128"/>
      <c r="ETS53" s="129"/>
      <c r="ETT53" s="95">
        <f>SUM(ETT48:ETT52)</f>
        <v>0</v>
      </c>
      <c r="ETU53" s="127" t="s">
        <v>75</v>
      </c>
      <c r="ETV53" s="128"/>
      <c r="ETW53" s="128"/>
      <c r="ETX53" s="128"/>
      <c r="ETY53" s="128"/>
      <c r="ETZ53" s="128"/>
      <c r="EUA53" s="129"/>
      <c r="EUB53" s="95">
        <f>SUM(EUB48:EUB52)</f>
        <v>0</v>
      </c>
      <c r="EUC53" s="127" t="s">
        <v>75</v>
      </c>
      <c r="EUD53" s="128"/>
      <c r="EUE53" s="128"/>
      <c r="EUF53" s="128"/>
      <c r="EUG53" s="128"/>
      <c r="EUH53" s="128"/>
      <c r="EUI53" s="129"/>
      <c r="EUJ53" s="95">
        <f>SUM(EUJ48:EUJ52)</f>
        <v>0</v>
      </c>
      <c r="EUK53" s="127" t="s">
        <v>75</v>
      </c>
      <c r="EUL53" s="128"/>
      <c r="EUM53" s="128"/>
      <c r="EUN53" s="128"/>
      <c r="EUO53" s="128"/>
      <c r="EUP53" s="128"/>
      <c r="EUQ53" s="129"/>
      <c r="EUR53" s="95">
        <f>SUM(EUR48:EUR52)</f>
        <v>0</v>
      </c>
      <c r="EUS53" s="127" t="s">
        <v>75</v>
      </c>
      <c r="EUT53" s="128"/>
      <c r="EUU53" s="128"/>
      <c r="EUV53" s="128"/>
      <c r="EUW53" s="128"/>
      <c r="EUX53" s="128"/>
      <c r="EUY53" s="129"/>
      <c r="EUZ53" s="95">
        <f>SUM(EUZ48:EUZ52)</f>
        <v>0</v>
      </c>
      <c r="EVA53" s="127" t="s">
        <v>75</v>
      </c>
      <c r="EVB53" s="128"/>
      <c r="EVC53" s="128"/>
      <c r="EVD53" s="128"/>
      <c r="EVE53" s="128"/>
      <c r="EVF53" s="128"/>
      <c r="EVG53" s="129"/>
      <c r="EVH53" s="95">
        <f>SUM(EVH48:EVH52)</f>
        <v>0</v>
      </c>
      <c r="EVI53" s="127" t="s">
        <v>75</v>
      </c>
      <c r="EVJ53" s="128"/>
      <c r="EVK53" s="128"/>
      <c r="EVL53" s="128"/>
      <c r="EVM53" s="128"/>
      <c r="EVN53" s="128"/>
      <c r="EVO53" s="129"/>
      <c r="EVP53" s="95">
        <f>SUM(EVP48:EVP52)</f>
        <v>0</v>
      </c>
      <c r="EVQ53" s="127" t="s">
        <v>75</v>
      </c>
      <c r="EVR53" s="128"/>
      <c r="EVS53" s="128"/>
      <c r="EVT53" s="128"/>
      <c r="EVU53" s="128"/>
      <c r="EVV53" s="128"/>
      <c r="EVW53" s="129"/>
      <c r="EVX53" s="95">
        <f>SUM(EVX48:EVX52)</f>
        <v>0</v>
      </c>
      <c r="EVY53" s="127" t="s">
        <v>75</v>
      </c>
      <c r="EVZ53" s="128"/>
      <c r="EWA53" s="128"/>
      <c r="EWB53" s="128"/>
      <c r="EWC53" s="128"/>
      <c r="EWD53" s="128"/>
      <c r="EWE53" s="129"/>
      <c r="EWF53" s="95">
        <f>SUM(EWF48:EWF52)</f>
        <v>0</v>
      </c>
      <c r="EWG53" s="127" t="s">
        <v>75</v>
      </c>
      <c r="EWH53" s="128"/>
      <c r="EWI53" s="128"/>
      <c r="EWJ53" s="128"/>
      <c r="EWK53" s="128"/>
      <c r="EWL53" s="128"/>
      <c r="EWM53" s="129"/>
      <c r="EWN53" s="95">
        <f>SUM(EWN48:EWN52)</f>
        <v>0</v>
      </c>
      <c r="EWO53" s="127" t="s">
        <v>75</v>
      </c>
      <c r="EWP53" s="128"/>
      <c r="EWQ53" s="128"/>
      <c r="EWR53" s="128"/>
      <c r="EWS53" s="128"/>
      <c r="EWT53" s="128"/>
      <c r="EWU53" s="129"/>
      <c r="EWV53" s="95">
        <f>SUM(EWV48:EWV52)</f>
        <v>0</v>
      </c>
      <c r="EWW53" s="127" t="s">
        <v>75</v>
      </c>
      <c r="EWX53" s="128"/>
      <c r="EWY53" s="128"/>
      <c r="EWZ53" s="128"/>
      <c r="EXA53" s="128"/>
      <c r="EXB53" s="128"/>
      <c r="EXC53" s="129"/>
      <c r="EXD53" s="95">
        <f>SUM(EXD48:EXD52)</f>
        <v>0</v>
      </c>
      <c r="EXE53" s="127" t="s">
        <v>75</v>
      </c>
      <c r="EXF53" s="128"/>
      <c r="EXG53" s="128"/>
      <c r="EXH53" s="128"/>
      <c r="EXI53" s="128"/>
      <c r="EXJ53" s="128"/>
      <c r="EXK53" s="129"/>
      <c r="EXL53" s="95">
        <f>SUM(EXL48:EXL52)</f>
        <v>0</v>
      </c>
      <c r="EXM53" s="127" t="s">
        <v>75</v>
      </c>
      <c r="EXN53" s="128"/>
      <c r="EXO53" s="128"/>
      <c r="EXP53" s="128"/>
      <c r="EXQ53" s="128"/>
      <c r="EXR53" s="128"/>
      <c r="EXS53" s="129"/>
      <c r="EXT53" s="95">
        <f>SUM(EXT48:EXT52)</f>
        <v>0</v>
      </c>
      <c r="EXU53" s="127" t="s">
        <v>75</v>
      </c>
      <c r="EXV53" s="128"/>
      <c r="EXW53" s="128"/>
      <c r="EXX53" s="128"/>
      <c r="EXY53" s="128"/>
      <c r="EXZ53" s="128"/>
      <c r="EYA53" s="129"/>
      <c r="EYB53" s="95">
        <f>SUM(EYB48:EYB52)</f>
        <v>0</v>
      </c>
      <c r="EYC53" s="127" t="s">
        <v>75</v>
      </c>
      <c r="EYD53" s="128"/>
      <c r="EYE53" s="128"/>
      <c r="EYF53" s="128"/>
      <c r="EYG53" s="128"/>
      <c r="EYH53" s="128"/>
      <c r="EYI53" s="129"/>
      <c r="EYJ53" s="95">
        <f>SUM(EYJ48:EYJ52)</f>
        <v>0</v>
      </c>
      <c r="EYK53" s="127" t="s">
        <v>75</v>
      </c>
      <c r="EYL53" s="128"/>
      <c r="EYM53" s="128"/>
      <c r="EYN53" s="128"/>
      <c r="EYO53" s="128"/>
      <c r="EYP53" s="128"/>
      <c r="EYQ53" s="129"/>
      <c r="EYR53" s="95">
        <f>SUM(EYR48:EYR52)</f>
        <v>0</v>
      </c>
      <c r="EYS53" s="127" t="s">
        <v>75</v>
      </c>
      <c r="EYT53" s="128"/>
      <c r="EYU53" s="128"/>
      <c r="EYV53" s="128"/>
      <c r="EYW53" s="128"/>
      <c r="EYX53" s="128"/>
      <c r="EYY53" s="129"/>
      <c r="EYZ53" s="95">
        <f>SUM(EYZ48:EYZ52)</f>
        <v>0</v>
      </c>
      <c r="EZA53" s="127" t="s">
        <v>75</v>
      </c>
      <c r="EZB53" s="128"/>
      <c r="EZC53" s="128"/>
      <c r="EZD53" s="128"/>
      <c r="EZE53" s="128"/>
      <c r="EZF53" s="128"/>
      <c r="EZG53" s="129"/>
      <c r="EZH53" s="95">
        <f>SUM(EZH48:EZH52)</f>
        <v>0</v>
      </c>
      <c r="EZI53" s="127" t="s">
        <v>75</v>
      </c>
      <c r="EZJ53" s="128"/>
      <c r="EZK53" s="128"/>
      <c r="EZL53" s="128"/>
      <c r="EZM53" s="128"/>
      <c r="EZN53" s="128"/>
      <c r="EZO53" s="129"/>
      <c r="EZP53" s="95">
        <f>SUM(EZP48:EZP52)</f>
        <v>0</v>
      </c>
      <c r="EZQ53" s="127" t="s">
        <v>75</v>
      </c>
      <c r="EZR53" s="128"/>
      <c r="EZS53" s="128"/>
      <c r="EZT53" s="128"/>
      <c r="EZU53" s="128"/>
      <c r="EZV53" s="128"/>
      <c r="EZW53" s="129"/>
      <c r="EZX53" s="95">
        <f>SUM(EZX48:EZX52)</f>
        <v>0</v>
      </c>
      <c r="EZY53" s="127" t="s">
        <v>75</v>
      </c>
      <c r="EZZ53" s="128"/>
      <c r="FAA53" s="128"/>
      <c r="FAB53" s="128"/>
      <c r="FAC53" s="128"/>
      <c r="FAD53" s="128"/>
      <c r="FAE53" s="129"/>
      <c r="FAF53" s="95">
        <f>SUM(FAF48:FAF52)</f>
        <v>0</v>
      </c>
      <c r="FAG53" s="127" t="s">
        <v>75</v>
      </c>
      <c r="FAH53" s="128"/>
      <c r="FAI53" s="128"/>
      <c r="FAJ53" s="128"/>
      <c r="FAK53" s="128"/>
      <c r="FAL53" s="128"/>
      <c r="FAM53" s="129"/>
      <c r="FAN53" s="95">
        <f>SUM(FAN48:FAN52)</f>
        <v>0</v>
      </c>
      <c r="FAO53" s="127" t="s">
        <v>75</v>
      </c>
      <c r="FAP53" s="128"/>
      <c r="FAQ53" s="128"/>
      <c r="FAR53" s="128"/>
      <c r="FAS53" s="128"/>
      <c r="FAT53" s="128"/>
      <c r="FAU53" s="129"/>
      <c r="FAV53" s="95">
        <f>SUM(FAV48:FAV52)</f>
        <v>0</v>
      </c>
      <c r="FAW53" s="127" t="s">
        <v>75</v>
      </c>
      <c r="FAX53" s="128"/>
      <c r="FAY53" s="128"/>
      <c r="FAZ53" s="128"/>
      <c r="FBA53" s="128"/>
      <c r="FBB53" s="128"/>
      <c r="FBC53" s="129"/>
      <c r="FBD53" s="95">
        <f>SUM(FBD48:FBD52)</f>
        <v>0</v>
      </c>
      <c r="FBE53" s="127" t="s">
        <v>75</v>
      </c>
      <c r="FBF53" s="128"/>
      <c r="FBG53" s="128"/>
      <c r="FBH53" s="128"/>
      <c r="FBI53" s="128"/>
      <c r="FBJ53" s="128"/>
      <c r="FBK53" s="129"/>
      <c r="FBL53" s="95">
        <f>SUM(FBL48:FBL52)</f>
        <v>0</v>
      </c>
      <c r="FBM53" s="127" t="s">
        <v>75</v>
      </c>
      <c r="FBN53" s="128"/>
      <c r="FBO53" s="128"/>
      <c r="FBP53" s="128"/>
      <c r="FBQ53" s="128"/>
      <c r="FBR53" s="128"/>
      <c r="FBS53" s="129"/>
      <c r="FBT53" s="95">
        <f>SUM(FBT48:FBT52)</f>
        <v>0</v>
      </c>
      <c r="FBU53" s="127" t="s">
        <v>75</v>
      </c>
      <c r="FBV53" s="128"/>
      <c r="FBW53" s="128"/>
      <c r="FBX53" s="128"/>
      <c r="FBY53" s="128"/>
      <c r="FBZ53" s="128"/>
      <c r="FCA53" s="129"/>
      <c r="FCB53" s="95">
        <f>SUM(FCB48:FCB52)</f>
        <v>0</v>
      </c>
      <c r="FCC53" s="127" t="s">
        <v>75</v>
      </c>
      <c r="FCD53" s="128"/>
      <c r="FCE53" s="128"/>
      <c r="FCF53" s="128"/>
      <c r="FCG53" s="128"/>
      <c r="FCH53" s="128"/>
      <c r="FCI53" s="129"/>
      <c r="FCJ53" s="95">
        <f>SUM(FCJ48:FCJ52)</f>
        <v>0</v>
      </c>
      <c r="FCK53" s="127" t="s">
        <v>75</v>
      </c>
      <c r="FCL53" s="128"/>
      <c r="FCM53" s="128"/>
      <c r="FCN53" s="128"/>
      <c r="FCO53" s="128"/>
      <c r="FCP53" s="128"/>
      <c r="FCQ53" s="129"/>
      <c r="FCR53" s="95">
        <f>SUM(FCR48:FCR52)</f>
        <v>0</v>
      </c>
      <c r="FCS53" s="127" t="s">
        <v>75</v>
      </c>
      <c r="FCT53" s="128"/>
      <c r="FCU53" s="128"/>
      <c r="FCV53" s="128"/>
      <c r="FCW53" s="128"/>
      <c r="FCX53" s="128"/>
      <c r="FCY53" s="129"/>
      <c r="FCZ53" s="95">
        <f>SUM(FCZ48:FCZ52)</f>
        <v>0</v>
      </c>
      <c r="FDA53" s="127" t="s">
        <v>75</v>
      </c>
      <c r="FDB53" s="128"/>
      <c r="FDC53" s="128"/>
      <c r="FDD53" s="128"/>
      <c r="FDE53" s="128"/>
      <c r="FDF53" s="128"/>
      <c r="FDG53" s="129"/>
      <c r="FDH53" s="95">
        <f>SUM(FDH48:FDH52)</f>
        <v>0</v>
      </c>
      <c r="FDI53" s="127" t="s">
        <v>75</v>
      </c>
      <c r="FDJ53" s="128"/>
      <c r="FDK53" s="128"/>
      <c r="FDL53" s="128"/>
      <c r="FDM53" s="128"/>
      <c r="FDN53" s="128"/>
      <c r="FDO53" s="129"/>
      <c r="FDP53" s="95">
        <f>SUM(FDP48:FDP52)</f>
        <v>0</v>
      </c>
      <c r="FDQ53" s="127" t="s">
        <v>75</v>
      </c>
      <c r="FDR53" s="128"/>
      <c r="FDS53" s="128"/>
      <c r="FDT53" s="128"/>
      <c r="FDU53" s="128"/>
      <c r="FDV53" s="128"/>
      <c r="FDW53" s="129"/>
      <c r="FDX53" s="95">
        <f>SUM(FDX48:FDX52)</f>
        <v>0</v>
      </c>
      <c r="FDY53" s="127" t="s">
        <v>75</v>
      </c>
      <c r="FDZ53" s="128"/>
      <c r="FEA53" s="128"/>
      <c r="FEB53" s="128"/>
      <c r="FEC53" s="128"/>
      <c r="FED53" s="128"/>
      <c r="FEE53" s="129"/>
      <c r="FEF53" s="95">
        <f>SUM(FEF48:FEF52)</f>
        <v>0</v>
      </c>
      <c r="FEG53" s="127" t="s">
        <v>75</v>
      </c>
      <c r="FEH53" s="128"/>
      <c r="FEI53" s="128"/>
      <c r="FEJ53" s="128"/>
      <c r="FEK53" s="128"/>
      <c r="FEL53" s="128"/>
      <c r="FEM53" s="129"/>
      <c r="FEN53" s="95">
        <f>SUM(FEN48:FEN52)</f>
        <v>0</v>
      </c>
      <c r="FEO53" s="127" t="s">
        <v>75</v>
      </c>
      <c r="FEP53" s="128"/>
      <c r="FEQ53" s="128"/>
      <c r="FER53" s="128"/>
      <c r="FES53" s="128"/>
      <c r="FET53" s="128"/>
      <c r="FEU53" s="129"/>
      <c r="FEV53" s="95">
        <f>SUM(FEV48:FEV52)</f>
        <v>0</v>
      </c>
      <c r="FEW53" s="127" t="s">
        <v>75</v>
      </c>
      <c r="FEX53" s="128"/>
      <c r="FEY53" s="128"/>
      <c r="FEZ53" s="128"/>
      <c r="FFA53" s="128"/>
      <c r="FFB53" s="128"/>
      <c r="FFC53" s="129"/>
      <c r="FFD53" s="95">
        <f>SUM(FFD48:FFD52)</f>
        <v>0</v>
      </c>
      <c r="FFE53" s="127" t="s">
        <v>75</v>
      </c>
      <c r="FFF53" s="128"/>
      <c r="FFG53" s="128"/>
      <c r="FFH53" s="128"/>
      <c r="FFI53" s="128"/>
      <c r="FFJ53" s="128"/>
      <c r="FFK53" s="129"/>
      <c r="FFL53" s="95">
        <f>SUM(FFL48:FFL52)</f>
        <v>0</v>
      </c>
      <c r="FFM53" s="127" t="s">
        <v>75</v>
      </c>
      <c r="FFN53" s="128"/>
      <c r="FFO53" s="128"/>
      <c r="FFP53" s="128"/>
      <c r="FFQ53" s="128"/>
      <c r="FFR53" s="128"/>
      <c r="FFS53" s="129"/>
      <c r="FFT53" s="95">
        <f>SUM(FFT48:FFT52)</f>
        <v>0</v>
      </c>
      <c r="FFU53" s="127" t="s">
        <v>75</v>
      </c>
      <c r="FFV53" s="128"/>
      <c r="FFW53" s="128"/>
      <c r="FFX53" s="128"/>
      <c r="FFY53" s="128"/>
      <c r="FFZ53" s="128"/>
      <c r="FGA53" s="129"/>
      <c r="FGB53" s="95">
        <f>SUM(FGB48:FGB52)</f>
        <v>0</v>
      </c>
      <c r="FGC53" s="127" t="s">
        <v>75</v>
      </c>
      <c r="FGD53" s="128"/>
      <c r="FGE53" s="128"/>
      <c r="FGF53" s="128"/>
      <c r="FGG53" s="128"/>
      <c r="FGH53" s="128"/>
      <c r="FGI53" s="129"/>
      <c r="FGJ53" s="95">
        <f>SUM(FGJ48:FGJ52)</f>
        <v>0</v>
      </c>
      <c r="FGK53" s="127" t="s">
        <v>75</v>
      </c>
      <c r="FGL53" s="128"/>
      <c r="FGM53" s="128"/>
      <c r="FGN53" s="128"/>
      <c r="FGO53" s="128"/>
      <c r="FGP53" s="128"/>
      <c r="FGQ53" s="129"/>
      <c r="FGR53" s="95">
        <f>SUM(FGR48:FGR52)</f>
        <v>0</v>
      </c>
      <c r="FGS53" s="127" t="s">
        <v>75</v>
      </c>
      <c r="FGT53" s="128"/>
      <c r="FGU53" s="128"/>
      <c r="FGV53" s="128"/>
      <c r="FGW53" s="128"/>
      <c r="FGX53" s="128"/>
      <c r="FGY53" s="129"/>
      <c r="FGZ53" s="95">
        <f>SUM(FGZ48:FGZ52)</f>
        <v>0</v>
      </c>
      <c r="FHA53" s="127" t="s">
        <v>75</v>
      </c>
      <c r="FHB53" s="128"/>
      <c r="FHC53" s="128"/>
      <c r="FHD53" s="128"/>
      <c r="FHE53" s="128"/>
      <c r="FHF53" s="128"/>
      <c r="FHG53" s="129"/>
      <c r="FHH53" s="95">
        <f>SUM(FHH48:FHH52)</f>
        <v>0</v>
      </c>
      <c r="FHI53" s="127" t="s">
        <v>75</v>
      </c>
      <c r="FHJ53" s="128"/>
      <c r="FHK53" s="128"/>
      <c r="FHL53" s="128"/>
      <c r="FHM53" s="128"/>
      <c r="FHN53" s="128"/>
      <c r="FHO53" s="129"/>
      <c r="FHP53" s="95">
        <f>SUM(FHP48:FHP52)</f>
        <v>0</v>
      </c>
      <c r="FHQ53" s="127" t="s">
        <v>75</v>
      </c>
      <c r="FHR53" s="128"/>
      <c r="FHS53" s="128"/>
      <c r="FHT53" s="128"/>
      <c r="FHU53" s="128"/>
      <c r="FHV53" s="128"/>
      <c r="FHW53" s="129"/>
      <c r="FHX53" s="95">
        <f>SUM(FHX48:FHX52)</f>
        <v>0</v>
      </c>
      <c r="FHY53" s="127" t="s">
        <v>75</v>
      </c>
      <c r="FHZ53" s="128"/>
      <c r="FIA53" s="128"/>
      <c r="FIB53" s="128"/>
      <c r="FIC53" s="128"/>
      <c r="FID53" s="128"/>
      <c r="FIE53" s="129"/>
      <c r="FIF53" s="95">
        <f>SUM(FIF48:FIF52)</f>
        <v>0</v>
      </c>
      <c r="FIG53" s="127" t="s">
        <v>75</v>
      </c>
      <c r="FIH53" s="128"/>
      <c r="FII53" s="128"/>
      <c r="FIJ53" s="128"/>
      <c r="FIK53" s="128"/>
      <c r="FIL53" s="128"/>
      <c r="FIM53" s="129"/>
      <c r="FIN53" s="95">
        <f>SUM(FIN48:FIN52)</f>
        <v>0</v>
      </c>
      <c r="FIO53" s="127" t="s">
        <v>75</v>
      </c>
      <c r="FIP53" s="128"/>
      <c r="FIQ53" s="128"/>
      <c r="FIR53" s="128"/>
      <c r="FIS53" s="128"/>
      <c r="FIT53" s="128"/>
      <c r="FIU53" s="129"/>
      <c r="FIV53" s="95">
        <f>SUM(FIV48:FIV52)</f>
        <v>0</v>
      </c>
      <c r="FIW53" s="127" t="s">
        <v>75</v>
      </c>
      <c r="FIX53" s="128"/>
      <c r="FIY53" s="128"/>
      <c r="FIZ53" s="128"/>
      <c r="FJA53" s="128"/>
      <c r="FJB53" s="128"/>
      <c r="FJC53" s="129"/>
      <c r="FJD53" s="95">
        <f>SUM(FJD48:FJD52)</f>
        <v>0</v>
      </c>
      <c r="FJE53" s="127" t="s">
        <v>75</v>
      </c>
      <c r="FJF53" s="128"/>
      <c r="FJG53" s="128"/>
      <c r="FJH53" s="128"/>
      <c r="FJI53" s="128"/>
      <c r="FJJ53" s="128"/>
      <c r="FJK53" s="129"/>
      <c r="FJL53" s="95">
        <f>SUM(FJL48:FJL52)</f>
        <v>0</v>
      </c>
      <c r="FJM53" s="127" t="s">
        <v>75</v>
      </c>
      <c r="FJN53" s="128"/>
      <c r="FJO53" s="128"/>
      <c r="FJP53" s="128"/>
      <c r="FJQ53" s="128"/>
      <c r="FJR53" s="128"/>
      <c r="FJS53" s="129"/>
      <c r="FJT53" s="95">
        <f>SUM(FJT48:FJT52)</f>
        <v>0</v>
      </c>
      <c r="FJU53" s="127" t="s">
        <v>75</v>
      </c>
      <c r="FJV53" s="128"/>
      <c r="FJW53" s="128"/>
      <c r="FJX53" s="128"/>
      <c r="FJY53" s="128"/>
      <c r="FJZ53" s="128"/>
      <c r="FKA53" s="129"/>
      <c r="FKB53" s="95">
        <f>SUM(FKB48:FKB52)</f>
        <v>0</v>
      </c>
      <c r="FKC53" s="127" t="s">
        <v>75</v>
      </c>
      <c r="FKD53" s="128"/>
      <c r="FKE53" s="128"/>
      <c r="FKF53" s="128"/>
      <c r="FKG53" s="128"/>
      <c r="FKH53" s="128"/>
      <c r="FKI53" s="129"/>
      <c r="FKJ53" s="95">
        <f>SUM(FKJ48:FKJ52)</f>
        <v>0</v>
      </c>
      <c r="FKK53" s="127" t="s">
        <v>75</v>
      </c>
      <c r="FKL53" s="128"/>
      <c r="FKM53" s="128"/>
      <c r="FKN53" s="128"/>
      <c r="FKO53" s="128"/>
      <c r="FKP53" s="128"/>
      <c r="FKQ53" s="129"/>
      <c r="FKR53" s="95">
        <f>SUM(FKR48:FKR52)</f>
        <v>0</v>
      </c>
      <c r="FKS53" s="127" t="s">
        <v>75</v>
      </c>
      <c r="FKT53" s="128"/>
      <c r="FKU53" s="128"/>
      <c r="FKV53" s="128"/>
      <c r="FKW53" s="128"/>
      <c r="FKX53" s="128"/>
      <c r="FKY53" s="129"/>
      <c r="FKZ53" s="95">
        <f>SUM(FKZ48:FKZ52)</f>
        <v>0</v>
      </c>
      <c r="FLA53" s="127" t="s">
        <v>75</v>
      </c>
      <c r="FLB53" s="128"/>
      <c r="FLC53" s="128"/>
      <c r="FLD53" s="128"/>
      <c r="FLE53" s="128"/>
      <c r="FLF53" s="128"/>
      <c r="FLG53" s="129"/>
      <c r="FLH53" s="95">
        <f>SUM(FLH48:FLH52)</f>
        <v>0</v>
      </c>
      <c r="FLI53" s="127" t="s">
        <v>75</v>
      </c>
      <c r="FLJ53" s="128"/>
      <c r="FLK53" s="128"/>
      <c r="FLL53" s="128"/>
      <c r="FLM53" s="128"/>
      <c r="FLN53" s="128"/>
      <c r="FLO53" s="129"/>
      <c r="FLP53" s="95">
        <f>SUM(FLP48:FLP52)</f>
        <v>0</v>
      </c>
      <c r="FLQ53" s="127" t="s">
        <v>75</v>
      </c>
      <c r="FLR53" s="128"/>
      <c r="FLS53" s="128"/>
      <c r="FLT53" s="128"/>
      <c r="FLU53" s="128"/>
      <c r="FLV53" s="128"/>
      <c r="FLW53" s="129"/>
      <c r="FLX53" s="95">
        <f>SUM(FLX48:FLX52)</f>
        <v>0</v>
      </c>
      <c r="FLY53" s="127" t="s">
        <v>75</v>
      </c>
      <c r="FLZ53" s="128"/>
      <c r="FMA53" s="128"/>
      <c r="FMB53" s="128"/>
      <c r="FMC53" s="128"/>
      <c r="FMD53" s="128"/>
      <c r="FME53" s="129"/>
      <c r="FMF53" s="95">
        <f>SUM(FMF48:FMF52)</f>
        <v>0</v>
      </c>
      <c r="FMG53" s="127" t="s">
        <v>75</v>
      </c>
      <c r="FMH53" s="128"/>
      <c r="FMI53" s="128"/>
      <c r="FMJ53" s="128"/>
      <c r="FMK53" s="128"/>
      <c r="FML53" s="128"/>
      <c r="FMM53" s="129"/>
      <c r="FMN53" s="95">
        <f>SUM(FMN48:FMN52)</f>
        <v>0</v>
      </c>
      <c r="FMO53" s="127" t="s">
        <v>75</v>
      </c>
      <c r="FMP53" s="128"/>
      <c r="FMQ53" s="128"/>
      <c r="FMR53" s="128"/>
      <c r="FMS53" s="128"/>
      <c r="FMT53" s="128"/>
      <c r="FMU53" s="129"/>
      <c r="FMV53" s="95">
        <f>SUM(FMV48:FMV52)</f>
        <v>0</v>
      </c>
      <c r="FMW53" s="127" t="s">
        <v>75</v>
      </c>
      <c r="FMX53" s="128"/>
      <c r="FMY53" s="128"/>
      <c r="FMZ53" s="128"/>
      <c r="FNA53" s="128"/>
      <c r="FNB53" s="128"/>
      <c r="FNC53" s="129"/>
      <c r="FND53" s="95">
        <f>SUM(FND48:FND52)</f>
        <v>0</v>
      </c>
      <c r="FNE53" s="127" t="s">
        <v>75</v>
      </c>
      <c r="FNF53" s="128"/>
      <c r="FNG53" s="128"/>
      <c r="FNH53" s="128"/>
      <c r="FNI53" s="128"/>
      <c r="FNJ53" s="128"/>
      <c r="FNK53" s="129"/>
      <c r="FNL53" s="95">
        <f>SUM(FNL48:FNL52)</f>
        <v>0</v>
      </c>
      <c r="FNM53" s="127" t="s">
        <v>75</v>
      </c>
      <c r="FNN53" s="128"/>
      <c r="FNO53" s="128"/>
      <c r="FNP53" s="128"/>
      <c r="FNQ53" s="128"/>
      <c r="FNR53" s="128"/>
      <c r="FNS53" s="129"/>
      <c r="FNT53" s="95">
        <f>SUM(FNT48:FNT52)</f>
        <v>0</v>
      </c>
      <c r="FNU53" s="127" t="s">
        <v>75</v>
      </c>
      <c r="FNV53" s="128"/>
      <c r="FNW53" s="128"/>
      <c r="FNX53" s="128"/>
      <c r="FNY53" s="128"/>
      <c r="FNZ53" s="128"/>
      <c r="FOA53" s="129"/>
      <c r="FOB53" s="95">
        <f>SUM(FOB48:FOB52)</f>
        <v>0</v>
      </c>
      <c r="FOC53" s="127" t="s">
        <v>75</v>
      </c>
      <c r="FOD53" s="128"/>
      <c r="FOE53" s="128"/>
      <c r="FOF53" s="128"/>
      <c r="FOG53" s="128"/>
      <c r="FOH53" s="128"/>
      <c r="FOI53" s="129"/>
      <c r="FOJ53" s="95">
        <f>SUM(FOJ48:FOJ52)</f>
        <v>0</v>
      </c>
      <c r="FOK53" s="127" t="s">
        <v>75</v>
      </c>
      <c r="FOL53" s="128"/>
      <c r="FOM53" s="128"/>
      <c r="FON53" s="128"/>
      <c r="FOO53" s="128"/>
      <c r="FOP53" s="128"/>
      <c r="FOQ53" s="129"/>
      <c r="FOR53" s="95">
        <f>SUM(FOR48:FOR52)</f>
        <v>0</v>
      </c>
      <c r="FOS53" s="127" t="s">
        <v>75</v>
      </c>
      <c r="FOT53" s="128"/>
      <c r="FOU53" s="128"/>
      <c r="FOV53" s="128"/>
      <c r="FOW53" s="128"/>
      <c r="FOX53" s="128"/>
      <c r="FOY53" s="129"/>
      <c r="FOZ53" s="95">
        <f>SUM(FOZ48:FOZ52)</f>
        <v>0</v>
      </c>
      <c r="FPA53" s="127" t="s">
        <v>75</v>
      </c>
      <c r="FPB53" s="128"/>
      <c r="FPC53" s="128"/>
      <c r="FPD53" s="128"/>
      <c r="FPE53" s="128"/>
      <c r="FPF53" s="128"/>
      <c r="FPG53" s="129"/>
      <c r="FPH53" s="95">
        <f>SUM(FPH48:FPH52)</f>
        <v>0</v>
      </c>
      <c r="FPI53" s="127" t="s">
        <v>75</v>
      </c>
      <c r="FPJ53" s="128"/>
      <c r="FPK53" s="128"/>
      <c r="FPL53" s="128"/>
      <c r="FPM53" s="128"/>
      <c r="FPN53" s="128"/>
      <c r="FPO53" s="129"/>
      <c r="FPP53" s="95">
        <f>SUM(FPP48:FPP52)</f>
        <v>0</v>
      </c>
      <c r="FPQ53" s="127" t="s">
        <v>75</v>
      </c>
      <c r="FPR53" s="128"/>
      <c r="FPS53" s="128"/>
      <c r="FPT53" s="128"/>
      <c r="FPU53" s="128"/>
      <c r="FPV53" s="128"/>
      <c r="FPW53" s="129"/>
      <c r="FPX53" s="95">
        <f>SUM(FPX48:FPX52)</f>
        <v>0</v>
      </c>
      <c r="FPY53" s="127" t="s">
        <v>75</v>
      </c>
      <c r="FPZ53" s="128"/>
      <c r="FQA53" s="128"/>
      <c r="FQB53" s="128"/>
      <c r="FQC53" s="128"/>
      <c r="FQD53" s="128"/>
      <c r="FQE53" s="129"/>
      <c r="FQF53" s="95">
        <f>SUM(FQF48:FQF52)</f>
        <v>0</v>
      </c>
      <c r="FQG53" s="127" t="s">
        <v>75</v>
      </c>
      <c r="FQH53" s="128"/>
      <c r="FQI53" s="128"/>
      <c r="FQJ53" s="128"/>
      <c r="FQK53" s="128"/>
      <c r="FQL53" s="128"/>
      <c r="FQM53" s="129"/>
      <c r="FQN53" s="95">
        <f>SUM(FQN48:FQN52)</f>
        <v>0</v>
      </c>
      <c r="FQO53" s="127" t="s">
        <v>75</v>
      </c>
      <c r="FQP53" s="128"/>
      <c r="FQQ53" s="128"/>
      <c r="FQR53" s="128"/>
      <c r="FQS53" s="128"/>
      <c r="FQT53" s="128"/>
      <c r="FQU53" s="129"/>
      <c r="FQV53" s="95">
        <f>SUM(FQV48:FQV52)</f>
        <v>0</v>
      </c>
      <c r="FQW53" s="127" t="s">
        <v>75</v>
      </c>
      <c r="FQX53" s="128"/>
      <c r="FQY53" s="128"/>
      <c r="FQZ53" s="128"/>
      <c r="FRA53" s="128"/>
      <c r="FRB53" s="128"/>
      <c r="FRC53" s="129"/>
      <c r="FRD53" s="95">
        <f>SUM(FRD48:FRD52)</f>
        <v>0</v>
      </c>
      <c r="FRE53" s="127" t="s">
        <v>75</v>
      </c>
      <c r="FRF53" s="128"/>
      <c r="FRG53" s="128"/>
      <c r="FRH53" s="128"/>
      <c r="FRI53" s="128"/>
      <c r="FRJ53" s="128"/>
      <c r="FRK53" s="129"/>
      <c r="FRL53" s="95">
        <f>SUM(FRL48:FRL52)</f>
        <v>0</v>
      </c>
      <c r="FRM53" s="127" t="s">
        <v>75</v>
      </c>
      <c r="FRN53" s="128"/>
      <c r="FRO53" s="128"/>
      <c r="FRP53" s="128"/>
      <c r="FRQ53" s="128"/>
      <c r="FRR53" s="128"/>
      <c r="FRS53" s="129"/>
      <c r="FRT53" s="95">
        <f>SUM(FRT48:FRT52)</f>
        <v>0</v>
      </c>
      <c r="FRU53" s="127" t="s">
        <v>75</v>
      </c>
      <c r="FRV53" s="128"/>
      <c r="FRW53" s="128"/>
      <c r="FRX53" s="128"/>
      <c r="FRY53" s="128"/>
      <c r="FRZ53" s="128"/>
      <c r="FSA53" s="129"/>
      <c r="FSB53" s="95">
        <f>SUM(FSB48:FSB52)</f>
        <v>0</v>
      </c>
      <c r="FSC53" s="127" t="s">
        <v>75</v>
      </c>
      <c r="FSD53" s="128"/>
      <c r="FSE53" s="128"/>
      <c r="FSF53" s="128"/>
      <c r="FSG53" s="128"/>
      <c r="FSH53" s="128"/>
      <c r="FSI53" s="129"/>
      <c r="FSJ53" s="95">
        <f>SUM(FSJ48:FSJ52)</f>
        <v>0</v>
      </c>
      <c r="FSK53" s="127" t="s">
        <v>75</v>
      </c>
      <c r="FSL53" s="128"/>
      <c r="FSM53" s="128"/>
      <c r="FSN53" s="128"/>
      <c r="FSO53" s="128"/>
      <c r="FSP53" s="128"/>
      <c r="FSQ53" s="129"/>
      <c r="FSR53" s="95">
        <f>SUM(FSR48:FSR52)</f>
        <v>0</v>
      </c>
      <c r="FSS53" s="127" t="s">
        <v>75</v>
      </c>
      <c r="FST53" s="128"/>
      <c r="FSU53" s="128"/>
      <c r="FSV53" s="128"/>
      <c r="FSW53" s="128"/>
      <c r="FSX53" s="128"/>
      <c r="FSY53" s="129"/>
      <c r="FSZ53" s="95">
        <f>SUM(FSZ48:FSZ52)</f>
        <v>0</v>
      </c>
      <c r="FTA53" s="127" t="s">
        <v>75</v>
      </c>
      <c r="FTB53" s="128"/>
      <c r="FTC53" s="128"/>
      <c r="FTD53" s="128"/>
      <c r="FTE53" s="128"/>
      <c r="FTF53" s="128"/>
      <c r="FTG53" s="129"/>
      <c r="FTH53" s="95">
        <f>SUM(FTH48:FTH52)</f>
        <v>0</v>
      </c>
      <c r="FTI53" s="127" t="s">
        <v>75</v>
      </c>
      <c r="FTJ53" s="128"/>
      <c r="FTK53" s="128"/>
      <c r="FTL53" s="128"/>
      <c r="FTM53" s="128"/>
      <c r="FTN53" s="128"/>
      <c r="FTO53" s="129"/>
      <c r="FTP53" s="95">
        <f>SUM(FTP48:FTP52)</f>
        <v>0</v>
      </c>
      <c r="FTQ53" s="127" t="s">
        <v>75</v>
      </c>
      <c r="FTR53" s="128"/>
      <c r="FTS53" s="128"/>
      <c r="FTT53" s="128"/>
      <c r="FTU53" s="128"/>
      <c r="FTV53" s="128"/>
      <c r="FTW53" s="129"/>
      <c r="FTX53" s="95">
        <f>SUM(FTX48:FTX52)</f>
        <v>0</v>
      </c>
      <c r="FTY53" s="127" t="s">
        <v>75</v>
      </c>
      <c r="FTZ53" s="128"/>
      <c r="FUA53" s="128"/>
      <c r="FUB53" s="128"/>
      <c r="FUC53" s="128"/>
      <c r="FUD53" s="128"/>
      <c r="FUE53" s="129"/>
      <c r="FUF53" s="95">
        <f>SUM(FUF48:FUF52)</f>
        <v>0</v>
      </c>
      <c r="FUG53" s="127" t="s">
        <v>75</v>
      </c>
      <c r="FUH53" s="128"/>
      <c r="FUI53" s="128"/>
      <c r="FUJ53" s="128"/>
      <c r="FUK53" s="128"/>
      <c r="FUL53" s="128"/>
      <c r="FUM53" s="129"/>
      <c r="FUN53" s="95">
        <f>SUM(FUN48:FUN52)</f>
        <v>0</v>
      </c>
      <c r="FUO53" s="127" t="s">
        <v>75</v>
      </c>
      <c r="FUP53" s="128"/>
      <c r="FUQ53" s="128"/>
      <c r="FUR53" s="128"/>
      <c r="FUS53" s="128"/>
      <c r="FUT53" s="128"/>
      <c r="FUU53" s="129"/>
      <c r="FUV53" s="95">
        <f>SUM(FUV48:FUV52)</f>
        <v>0</v>
      </c>
      <c r="FUW53" s="127" t="s">
        <v>75</v>
      </c>
      <c r="FUX53" s="128"/>
      <c r="FUY53" s="128"/>
      <c r="FUZ53" s="128"/>
      <c r="FVA53" s="128"/>
      <c r="FVB53" s="128"/>
      <c r="FVC53" s="129"/>
      <c r="FVD53" s="95">
        <f>SUM(FVD48:FVD52)</f>
        <v>0</v>
      </c>
      <c r="FVE53" s="127" t="s">
        <v>75</v>
      </c>
      <c r="FVF53" s="128"/>
      <c r="FVG53" s="128"/>
      <c r="FVH53" s="128"/>
      <c r="FVI53" s="128"/>
      <c r="FVJ53" s="128"/>
      <c r="FVK53" s="129"/>
      <c r="FVL53" s="95">
        <f>SUM(FVL48:FVL52)</f>
        <v>0</v>
      </c>
      <c r="FVM53" s="127" t="s">
        <v>75</v>
      </c>
      <c r="FVN53" s="128"/>
      <c r="FVO53" s="128"/>
      <c r="FVP53" s="128"/>
      <c r="FVQ53" s="128"/>
      <c r="FVR53" s="128"/>
      <c r="FVS53" s="129"/>
      <c r="FVT53" s="95">
        <f>SUM(FVT48:FVT52)</f>
        <v>0</v>
      </c>
      <c r="FVU53" s="127" t="s">
        <v>75</v>
      </c>
      <c r="FVV53" s="128"/>
      <c r="FVW53" s="128"/>
      <c r="FVX53" s="128"/>
      <c r="FVY53" s="128"/>
      <c r="FVZ53" s="128"/>
      <c r="FWA53" s="129"/>
      <c r="FWB53" s="95">
        <f>SUM(FWB48:FWB52)</f>
        <v>0</v>
      </c>
      <c r="FWC53" s="127" t="s">
        <v>75</v>
      </c>
      <c r="FWD53" s="128"/>
      <c r="FWE53" s="128"/>
      <c r="FWF53" s="128"/>
      <c r="FWG53" s="128"/>
      <c r="FWH53" s="128"/>
      <c r="FWI53" s="129"/>
      <c r="FWJ53" s="95">
        <f>SUM(FWJ48:FWJ52)</f>
        <v>0</v>
      </c>
      <c r="FWK53" s="127" t="s">
        <v>75</v>
      </c>
      <c r="FWL53" s="128"/>
      <c r="FWM53" s="128"/>
      <c r="FWN53" s="128"/>
      <c r="FWO53" s="128"/>
      <c r="FWP53" s="128"/>
      <c r="FWQ53" s="129"/>
      <c r="FWR53" s="95">
        <f>SUM(FWR48:FWR52)</f>
        <v>0</v>
      </c>
      <c r="FWS53" s="127" t="s">
        <v>75</v>
      </c>
      <c r="FWT53" s="128"/>
      <c r="FWU53" s="128"/>
      <c r="FWV53" s="128"/>
      <c r="FWW53" s="128"/>
      <c r="FWX53" s="128"/>
      <c r="FWY53" s="129"/>
      <c r="FWZ53" s="95">
        <f>SUM(FWZ48:FWZ52)</f>
        <v>0</v>
      </c>
      <c r="FXA53" s="127" t="s">
        <v>75</v>
      </c>
      <c r="FXB53" s="128"/>
      <c r="FXC53" s="128"/>
      <c r="FXD53" s="128"/>
      <c r="FXE53" s="128"/>
      <c r="FXF53" s="128"/>
      <c r="FXG53" s="129"/>
      <c r="FXH53" s="95">
        <f>SUM(FXH48:FXH52)</f>
        <v>0</v>
      </c>
      <c r="FXI53" s="127" t="s">
        <v>75</v>
      </c>
      <c r="FXJ53" s="128"/>
      <c r="FXK53" s="128"/>
      <c r="FXL53" s="128"/>
      <c r="FXM53" s="128"/>
      <c r="FXN53" s="128"/>
      <c r="FXO53" s="129"/>
      <c r="FXP53" s="95">
        <f>SUM(FXP48:FXP52)</f>
        <v>0</v>
      </c>
      <c r="FXQ53" s="127" t="s">
        <v>75</v>
      </c>
      <c r="FXR53" s="128"/>
      <c r="FXS53" s="128"/>
      <c r="FXT53" s="128"/>
      <c r="FXU53" s="128"/>
      <c r="FXV53" s="128"/>
      <c r="FXW53" s="129"/>
      <c r="FXX53" s="95">
        <f>SUM(FXX48:FXX52)</f>
        <v>0</v>
      </c>
      <c r="FXY53" s="127" t="s">
        <v>75</v>
      </c>
      <c r="FXZ53" s="128"/>
      <c r="FYA53" s="128"/>
      <c r="FYB53" s="128"/>
      <c r="FYC53" s="128"/>
      <c r="FYD53" s="128"/>
      <c r="FYE53" s="129"/>
      <c r="FYF53" s="95">
        <f>SUM(FYF48:FYF52)</f>
        <v>0</v>
      </c>
      <c r="FYG53" s="127" t="s">
        <v>75</v>
      </c>
      <c r="FYH53" s="128"/>
      <c r="FYI53" s="128"/>
      <c r="FYJ53" s="128"/>
      <c r="FYK53" s="128"/>
      <c r="FYL53" s="128"/>
      <c r="FYM53" s="129"/>
      <c r="FYN53" s="95">
        <f>SUM(FYN48:FYN52)</f>
        <v>0</v>
      </c>
      <c r="FYO53" s="127" t="s">
        <v>75</v>
      </c>
      <c r="FYP53" s="128"/>
      <c r="FYQ53" s="128"/>
      <c r="FYR53" s="128"/>
      <c r="FYS53" s="128"/>
      <c r="FYT53" s="128"/>
      <c r="FYU53" s="129"/>
      <c r="FYV53" s="95">
        <f>SUM(FYV48:FYV52)</f>
        <v>0</v>
      </c>
      <c r="FYW53" s="127" t="s">
        <v>75</v>
      </c>
      <c r="FYX53" s="128"/>
      <c r="FYY53" s="128"/>
      <c r="FYZ53" s="128"/>
      <c r="FZA53" s="128"/>
      <c r="FZB53" s="128"/>
      <c r="FZC53" s="129"/>
      <c r="FZD53" s="95">
        <f>SUM(FZD48:FZD52)</f>
        <v>0</v>
      </c>
      <c r="FZE53" s="127" t="s">
        <v>75</v>
      </c>
      <c r="FZF53" s="128"/>
      <c r="FZG53" s="128"/>
      <c r="FZH53" s="128"/>
      <c r="FZI53" s="128"/>
      <c r="FZJ53" s="128"/>
      <c r="FZK53" s="129"/>
      <c r="FZL53" s="95">
        <f>SUM(FZL48:FZL52)</f>
        <v>0</v>
      </c>
      <c r="FZM53" s="127" t="s">
        <v>75</v>
      </c>
      <c r="FZN53" s="128"/>
      <c r="FZO53" s="128"/>
      <c r="FZP53" s="128"/>
      <c r="FZQ53" s="128"/>
      <c r="FZR53" s="128"/>
      <c r="FZS53" s="129"/>
      <c r="FZT53" s="95">
        <f>SUM(FZT48:FZT52)</f>
        <v>0</v>
      </c>
      <c r="FZU53" s="127" t="s">
        <v>75</v>
      </c>
      <c r="FZV53" s="128"/>
      <c r="FZW53" s="128"/>
      <c r="FZX53" s="128"/>
      <c r="FZY53" s="128"/>
      <c r="FZZ53" s="128"/>
      <c r="GAA53" s="129"/>
      <c r="GAB53" s="95">
        <f>SUM(GAB48:GAB52)</f>
        <v>0</v>
      </c>
      <c r="GAC53" s="127" t="s">
        <v>75</v>
      </c>
      <c r="GAD53" s="128"/>
      <c r="GAE53" s="128"/>
      <c r="GAF53" s="128"/>
      <c r="GAG53" s="128"/>
      <c r="GAH53" s="128"/>
      <c r="GAI53" s="129"/>
      <c r="GAJ53" s="95">
        <f>SUM(GAJ48:GAJ52)</f>
        <v>0</v>
      </c>
      <c r="GAK53" s="127" t="s">
        <v>75</v>
      </c>
      <c r="GAL53" s="128"/>
      <c r="GAM53" s="128"/>
      <c r="GAN53" s="128"/>
      <c r="GAO53" s="128"/>
      <c r="GAP53" s="128"/>
      <c r="GAQ53" s="129"/>
      <c r="GAR53" s="95">
        <f>SUM(GAR48:GAR52)</f>
        <v>0</v>
      </c>
      <c r="GAS53" s="127" t="s">
        <v>75</v>
      </c>
      <c r="GAT53" s="128"/>
      <c r="GAU53" s="128"/>
      <c r="GAV53" s="128"/>
      <c r="GAW53" s="128"/>
      <c r="GAX53" s="128"/>
      <c r="GAY53" s="129"/>
      <c r="GAZ53" s="95">
        <f>SUM(GAZ48:GAZ52)</f>
        <v>0</v>
      </c>
      <c r="GBA53" s="127" t="s">
        <v>75</v>
      </c>
      <c r="GBB53" s="128"/>
      <c r="GBC53" s="128"/>
      <c r="GBD53" s="128"/>
      <c r="GBE53" s="128"/>
      <c r="GBF53" s="128"/>
      <c r="GBG53" s="129"/>
      <c r="GBH53" s="95">
        <f>SUM(GBH48:GBH52)</f>
        <v>0</v>
      </c>
      <c r="GBI53" s="127" t="s">
        <v>75</v>
      </c>
      <c r="GBJ53" s="128"/>
      <c r="GBK53" s="128"/>
      <c r="GBL53" s="128"/>
      <c r="GBM53" s="128"/>
      <c r="GBN53" s="128"/>
      <c r="GBO53" s="129"/>
      <c r="GBP53" s="95">
        <f>SUM(GBP48:GBP52)</f>
        <v>0</v>
      </c>
      <c r="GBQ53" s="127" t="s">
        <v>75</v>
      </c>
      <c r="GBR53" s="128"/>
      <c r="GBS53" s="128"/>
      <c r="GBT53" s="128"/>
      <c r="GBU53" s="128"/>
      <c r="GBV53" s="128"/>
      <c r="GBW53" s="129"/>
      <c r="GBX53" s="95">
        <f>SUM(GBX48:GBX52)</f>
        <v>0</v>
      </c>
      <c r="GBY53" s="127" t="s">
        <v>75</v>
      </c>
      <c r="GBZ53" s="128"/>
      <c r="GCA53" s="128"/>
      <c r="GCB53" s="128"/>
      <c r="GCC53" s="128"/>
      <c r="GCD53" s="128"/>
      <c r="GCE53" s="129"/>
      <c r="GCF53" s="95">
        <f>SUM(GCF48:GCF52)</f>
        <v>0</v>
      </c>
      <c r="GCG53" s="127" t="s">
        <v>75</v>
      </c>
      <c r="GCH53" s="128"/>
      <c r="GCI53" s="128"/>
      <c r="GCJ53" s="128"/>
      <c r="GCK53" s="128"/>
      <c r="GCL53" s="128"/>
      <c r="GCM53" s="129"/>
      <c r="GCN53" s="95">
        <f>SUM(GCN48:GCN52)</f>
        <v>0</v>
      </c>
      <c r="GCO53" s="127" t="s">
        <v>75</v>
      </c>
      <c r="GCP53" s="128"/>
      <c r="GCQ53" s="128"/>
      <c r="GCR53" s="128"/>
      <c r="GCS53" s="128"/>
      <c r="GCT53" s="128"/>
      <c r="GCU53" s="129"/>
      <c r="GCV53" s="95">
        <f>SUM(GCV48:GCV52)</f>
        <v>0</v>
      </c>
      <c r="GCW53" s="127" t="s">
        <v>75</v>
      </c>
      <c r="GCX53" s="128"/>
      <c r="GCY53" s="128"/>
      <c r="GCZ53" s="128"/>
      <c r="GDA53" s="128"/>
      <c r="GDB53" s="128"/>
      <c r="GDC53" s="129"/>
      <c r="GDD53" s="95">
        <f>SUM(GDD48:GDD52)</f>
        <v>0</v>
      </c>
      <c r="GDE53" s="127" t="s">
        <v>75</v>
      </c>
      <c r="GDF53" s="128"/>
      <c r="GDG53" s="128"/>
      <c r="GDH53" s="128"/>
      <c r="GDI53" s="128"/>
      <c r="GDJ53" s="128"/>
      <c r="GDK53" s="129"/>
      <c r="GDL53" s="95">
        <f>SUM(GDL48:GDL52)</f>
        <v>0</v>
      </c>
      <c r="GDM53" s="127" t="s">
        <v>75</v>
      </c>
      <c r="GDN53" s="128"/>
      <c r="GDO53" s="128"/>
      <c r="GDP53" s="128"/>
      <c r="GDQ53" s="128"/>
      <c r="GDR53" s="128"/>
      <c r="GDS53" s="129"/>
      <c r="GDT53" s="95">
        <f>SUM(GDT48:GDT52)</f>
        <v>0</v>
      </c>
      <c r="GDU53" s="127" t="s">
        <v>75</v>
      </c>
      <c r="GDV53" s="128"/>
      <c r="GDW53" s="128"/>
      <c r="GDX53" s="128"/>
      <c r="GDY53" s="128"/>
      <c r="GDZ53" s="128"/>
      <c r="GEA53" s="129"/>
      <c r="GEB53" s="95">
        <f>SUM(GEB48:GEB52)</f>
        <v>0</v>
      </c>
      <c r="GEC53" s="127" t="s">
        <v>75</v>
      </c>
      <c r="GED53" s="128"/>
      <c r="GEE53" s="128"/>
      <c r="GEF53" s="128"/>
      <c r="GEG53" s="128"/>
      <c r="GEH53" s="128"/>
      <c r="GEI53" s="129"/>
      <c r="GEJ53" s="95">
        <f>SUM(GEJ48:GEJ52)</f>
        <v>0</v>
      </c>
      <c r="GEK53" s="127" t="s">
        <v>75</v>
      </c>
      <c r="GEL53" s="128"/>
      <c r="GEM53" s="128"/>
      <c r="GEN53" s="128"/>
      <c r="GEO53" s="128"/>
      <c r="GEP53" s="128"/>
      <c r="GEQ53" s="129"/>
      <c r="GER53" s="95">
        <f>SUM(GER48:GER52)</f>
        <v>0</v>
      </c>
      <c r="GES53" s="127" t="s">
        <v>75</v>
      </c>
      <c r="GET53" s="128"/>
      <c r="GEU53" s="128"/>
      <c r="GEV53" s="128"/>
      <c r="GEW53" s="128"/>
      <c r="GEX53" s="128"/>
      <c r="GEY53" s="129"/>
      <c r="GEZ53" s="95">
        <f>SUM(GEZ48:GEZ52)</f>
        <v>0</v>
      </c>
      <c r="GFA53" s="127" t="s">
        <v>75</v>
      </c>
      <c r="GFB53" s="128"/>
      <c r="GFC53" s="128"/>
      <c r="GFD53" s="128"/>
      <c r="GFE53" s="128"/>
      <c r="GFF53" s="128"/>
      <c r="GFG53" s="129"/>
      <c r="GFH53" s="95">
        <f>SUM(GFH48:GFH52)</f>
        <v>0</v>
      </c>
      <c r="GFI53" s="127" t="s">
        <v>75</v>
      </c>
      <c r="GFJ53" s="128"/>
      <c r="GFK53" s="128"/>
      <c r="GFL53" s="128"/>
      <c r="GFM53" s="128"/>
      <c r="GFN53" s="128"/>
      <c r="GFO53" s="129"/>
      <c r="GFP53" s="95">
        <f>SUM(GFP48:GFP52)</f>
        <v>0</v>
      </c>
      <c r="GFQ53" s="127" t="s">
        <v>75</v>
      </c>
      <c r="GFR53" s="128"/>
      <c r="GFS53" s="128"/>
      <c r="GFT53" s="128"/>
      <c r="GFU53" s="128"/>
      <c r="GFV53" s="128"/>
      <c r="GFW53" s="129"/>
      <c r="GFX53" s="95">
        <f>SUM(GFX48:GFX52)</f>
        <v>0</v>
      </c>
      <c r="GFY53" s="127" t="s">
        <v>75</v>
      </c>
      <c r="GFZ53" s="128"/>
      <c r="GGA53" s="128"/>
      <c r="GGB53" s="128"/>
      <c r="GGC53" s="128"/>
      <c r="GGD53" s="128"/>
      <c r="GGE53" s="129"/>
      <c r="GGF53" s="95">
        <f>SUM(GGF48:GGF52)</f>
        <v>0</v>
      </c>
      <c r="GGG53" s="127" t="s">
        <v>75</v>
      </c>
      <c r="GGH53" s="128"/>
      <c r="GGI53" s="128"/>
      <c r="GGJ53" s="128"/>
      <c r="GGK53" s="128"/>
      <c r="GGL53" s="128"/>
      <c r="GGM53" s="129"/>
      <c r="GGN53" s="95">
        <f>SUM(GGN48:GGN52)</f>
        <v>0</v>
      </c>
      <c r="GGO53" s="127" t="s">
        <v>75</v>
      </c>
      <c r="GGP53" s="128"/>
      <c r="GGQ53" s="128"/>
      <c r="GGR53" s="128"/>
      <c r="GGS53" s="128"/>
      <c r="GGT53" s="128"/>
      <c r="GGU53" s="129"/>
      <c r="GGV53" s="95">
        <f>SUM(GGV48:GGV52)</f>
        <v>0</v>
      </c>
      <c r="GGW53" s="127" t="s">
        <v>75</v>
      </c>
      <c r="GGX53" s="128"/>
      <c r="GGY53" s="128"/>
      <c r="GGZ53" s="128"/>
      <c r="GHA53" s="128"/>
      <c r="GHB53" s="128"/>
      <c r="GHC53" s="129"/>
      <c r="GHD53" s="95">
        <f>SUM(GHD48:GHD52)</f>
        <v>0</v>
      </c>
      <c r="GHE53" s="127" t="s">
        <v>75</v>
      </c>
      <c r="GHF53" s="128"/>
      <c r="GHG53" s="128"/>
      <c r="GHH53" s="128"/>
      <c r="GHI53" s="128"/>
      <c r="GHJ53" s="128"/>
      <c r="GHK53" s="129"/>
      <c r="GHL53" s="95">
        <f>SUM(GHL48:GHL52)</f>
        <v>0</v>
      </c>
      <c r="GHM53" s="127" t="s">
        <v>75</v>
      </c>
      <c r="GHN53" s="128"/>
      <c r="GHO53" s="128"/>
      <c r="GHP53" s="128"/>
      <c r="GHQ53" s="128"/>
      <c r="GHR53" s="128"/>
      <c r="GHS53" s="129"/>
      <c r="GHT53" s="95">
        <f>SUM(GHT48:GHT52)</f>
        <v>0</v>
      </c>
      <c r="GHU53" s="127" t="s">
        <v>75</v>
      </c>
      <c r="GHV53" s="128"/>
      <c r="GHW53" s="128"/>
      <c r="GHX53" s="128"/>
      <c r="GHY53" s="128"/>
      <c r="GHZ53" s="128"/>
      <c r="GIA53" s="129"/>
      <c r="GIB53" s="95">
        <f>SUM(GIB48:GIB52)</f>
        <v>0</v>
      </c>
      <c r="GIC53" s="127" t="s">
        <v>75</v>
      </c>
      <c r="GID53" s="128"/>
      <c r="GIE53" s="128"/>
      <c r="GIF53" s="128"/>
      <c r="GIG53" s="128"/>
      <c r="GIH53" s="128"/>
      <c r="GII53" s="129"/>
      <c r="GIJ53" s="95">
        <f>SUM(GIJ48:GIJ52)</f>
        <v>0</v>
      </c>
      <c r="GIK53" s="127" t="s">
        <v>75</v>
      </c>
      <c r="GIL53" s="128"/>
      <c r="GIM53" s="128"/>
      <c r="GIN53" s="128"/>
      <c r="GIO53" s="128"/>
      <c r="GIP53" s="128"/>
      <c r="GIQ53" s="129"/>
      <c r="GIR53" s="95">
        <f>SUM(GIR48:GIR52)</f>
        <v>0</v>
      </c>
      <c r="GIS53" s="127" t="s">
        <v>75</v>
      </c>
      <c r="GIT53" s="128"/>
      <c r="GIU53" s="128"/>
      <c r="GIV53" s="128"/>
      <c r="GIW53" s="128"/>
      <c r="GIX53" s="128"/>
      <c r="GIY53" s="129"/>
      <c r="GIZ53" s="95">
        <f>SUM(GIZ48:GIZ52)</f>
        <v>0</v>
      </c>
      <c r="GJA53" s="127" t="s">
        <v>75</v>
      </c>
      <c r="GJB53" s="128"/>
      <c r="GJC53" s="128"/>
      <c r="GJD53" s="128"/>
      <c r="GJE53" s="128"/>
      <c r="GJF53" s="128"/>
      <c r="GJG53" s="129"/>
      <c r="GJH53" s="95">
        <f>SUM(GJH48:GJH52)</f>
        <v>0</v>
      </c>
      <c r="GJI53" s="127" t="s">
        <v>75</v>
      </c>
      <c r="GJJ53" s="128"/>
      <c r="GJK53" s="128"/>
      <c r="GJL53" s="128"/>
      <c r="GJM53" s="128"/>
      <c r="GJN53" s="128"/>
      <c r="GJO53" s="129"/>
      <c r="GJP53" s="95">
        <f>SUM(GJP48:GJP52)</f>
        <v>0</v>
      </c>
      <c r="GJQ53" s="127" t="s">
        <v>75</v>
      </c>
      <c r="GJR53" s="128"/>
      <c r="GJS53" s="128"/>
      <c r="GJT53" s="128"/>
      <c r="GJU53" s="128"/>
      <c r="GJV53" s="128"/>
      <c r="GJW53" s="129"/>
      <c r="GJX53" s="95">
        <f>SUM(GJX48:GJX52)</f>
        <v>0</v>
      </c>
      <c r="GJY53" s="127" t="s">
        <v>75</v>
      </c>
      <c r="GJZ53" s="128"/>
      <c r="GKA53" s="128"/>
      <c r="GKB53" s="128"/>
      <c r="GKC53" s="128"/>
      <c r="GKD53" s="128"/>
      <c r="GKE53" s="129"/>
      <c r="GKF53" s="95">
        <f>SUM(GKF48:GKF52)</f>
        <v>0</v>
      </c>
      <c r="GKG53" s="127" t="s">
        <v>75</v>
      </c>
      <c r="GKH53" s="128"/>
      <c r="GKI53" s="128"/>
      <c r="GKJ53" s="128"/>
      <c r="GKK53" s="128"/>
      <c r="GKL53" s="128"/>
      <c r="GKM53" s="129"/>
      <c r="GKN53" s="95">
        <f>SUM(GKN48:GKN52)</f>
        <v>0</v>
      </c>
      <c r="GKO53" s="127" t="s">
        <v>75</v>
      </c>
      <c r="GKP53" s="128"/>
      <c r="GKQ53" s="128"/>
      <c r="GKR53" s="128"/>
      <c r="GKS53" s="128"/>
      <c r="GKT53" s="128"/>
      <c r="GKU53" s="129"/>
      <c r="GKV53" s="95">
        <f>SUM(GKV48:GKV52)</f>
        <v>0</v>
      </c>
      <c r="GKW53" s="127" t="s">
        <v>75</v>
      </c>
      <c r="GKX53" s="128"/>
      <c r="GKY53" s="128"/>
      <c r="GKZ53" s="128"/>
      <c r="GLA53" s="128"/>
      <c r="GLB53" s="128"/>
      <c r="GLC53" s="129"/>
      <c r="GLD53" s="95">
        <f>SUM(GLD48:GLD52)</f>
        <v>0</v>
      </c>
      <c r="GLE53" s="127" t="s">
        <v>75</v>
      </c>
      <c r="GLF53" s="128"/>
      <c r="GLG53" s="128"/>
      <c r="GLH53" s="128"/>
      <c r="GLI53" s="128"/>
      <c r="GLJ53" s="128"/>
      <c r="GLK53" s="129"/>
      <c r="GLL53" s="95">
        <f>SUM(GLL48:GLL52)</f>
        <v>0</v>
      </c>
      <c r="GLM53" s="127" t="s">
        <v>75</v>
      </c>
      <c r="GLN53" s="128"/>
      <c r="GLO53" s="128"/>
      <c r="GLP53" s="128"/>
      <c r="GLQ53" s="128"/>
      <c r="GLR53" s="128"/>
      <c r="GLS53" s="129"/>
      <c r="GLT53" s="95">
        <f>SUM(GLT48:GLT52)</f>
        <v>0</v>
      </c>
      <c r="GLU53" s="127" t="s">
        <v>75</v>
      </c>
      <c r="GLV53" s="128"/>
      <c r="GLW53" s="128"/>
      <c r="GLX53" s="128"/>
      <c r="GLY53" s="128"/>
      <c r="GLZ53" s="128"/>
      <c r="GMA53" s="129"/>
      <c r="GMB53" s="95">
        <f>SUM(GMB48:GMB52)</f>
        <v>0</v>
      </c>
      <c r="GMC53" s="127" t="s">
        <v>75</v>
      </c>
      <c r="GMD53" s="128"/>
      <c r="GME53" s="128"/>
      <c r="GMF53" s="128"/>
      <c r="GMG53" s="128"/>
      <c r="GMH53" s="128"/>
      <c r="GMI53" s="129"/>
      <c r="GMJ53" s="95">
        <f>SUM(GMJ48:GMJ52)</f>
        <v>0</v>
      </c>
      <c r="GMK53" s="127" t="s">
        <v>75</v>
      </c>
      <c r="GML53" s="128"/>
      <c r="GMM53" s="128"/>
      <c r="GMN53" s="128"/>
      <c r="GMO53" s="128"/>
      <c r="GMP53" s="128"/>
      <c r="GMQ53" s="129"/>
      <c r="GMR53" s="95">
        <f>SUM(GMR48:GMR52)</f>
        <v>0</v>
      </c>
      <c r="GMS53" s="127" t="s">
        <v>75</v>
      </c>
      <c r="GMT53" s="128"/>
      <c r="GMU53" s="128"/>
      <c r="GMV53" s="128"/>
      <c r="GMW53" s="128"/>
      <c r="GMX53" s="128"/>
      <c r="GMY53" s="129"/>
      <c r="GMZ53" s="95">
        <f>SUM(GMZ48:GMZ52)</f>
        <v>0</v>
      </c>
      <c r="GNA53" s="127" t="s">
        <v>75</v>
      </c>
      <c r="GNB53" s="128"/>
      <c r="GNC53" s="128"/>
      <c r="GND53" s="128"/>
      <c r="GNE53" s="128"/>
      <c r="GNF53" s="128"/>
      <c r="GNG53" s="129"/>
      <c r="GNH53" s="95">
        <f>SUM(GNH48:GNH52)</f>
        <v>0</v>
      </c>
      <c r="GNI53" s="127" t="s">
        <v>75</v>
      </c>
      <c r="GNJ53" s="128"/>
      <c r="GNK53" s="128"/>
      <c r="GNL53" s="128"/>
      <c r="GNM53" s="128"/>
      <c r="GNN53" s="128"/>
      <c r="GNO53" s="129"/>
      <c r="GNP53" s="95">
        <f>SUM(GNP48:GNP52)</f>
        <v>0</v>
      </c>
      <c r="GNQ53" s="127" t="s">
        <v>75</v>
      </c>
      <c r="GNR53" s="128"/>
      <c r="GNS53" s="128"/>
      <c r="GNT53" s="128"/>
      <c r="GNU53" s="128"/>
      <c r="GNV53" s="128"/>
      <c r="GNW53" s="129"/>
      <c r="GNX53" s="95">
        <f>SUM(GNX48:GNX52)</f>
        <v>0</v>
      </c>
      <c r="GNY53" s="127" t="s">
        <v>75</v>
      </c>
      <c r="GNZ53" s="128"/>
      <c r="GOA53" s="128"/>
      <c r="GOB53" s="128"/>
      <c r="GOC53" s="128"/>
      <c r="GOD53" s="128"/>
      <c r="GOE53" s="129"/>
      <c r="GOF53" s="95">
        <f>SUM(GOF48:GOF52)</f>
        <v>0</v>
      </c>
      <c r="GOG53" s="127" t="s">
        <v>75</v>
      </c>
      <c r="GOH53" s="128"/>
      <c r="GOI53" s="128"/>
      <c r="GOJ53" s="128"/>
      <c r="GOK53" s="128"/>
      <c r="GOL53" s="128"/>
      <c r="GOM53" s="129"/>
      <c r="GON53" s="95">
        <f>SUM(GON48:GON52)</f>
        <v>0</v>
      </c>
      <c r="GOO53" s="127" t="s">
        <v>75</v>
      </c>
      <c r="GOP53" s="128"/>
      <c r="GOQ53" s="128"/>
      <c r="GOR53" s="128"/>
      <c r="GOS53" s="128"/>
      <c r="GOT53" s="128"/>
      <c r="GOU53" s="129"/>
      <c r="GOV53" s="95">
        <f>SUM(GOV48:GOV52)</f>
        <v>0</v>
      </c>
      <c r="GOW53" s="127" t="s">
        <v>75</v>
      </c>
      <c r="GOX53" s="128"/>
      <c r="GOY53" s="128"/>
      <c r="GOZ53" s="128"/>
      <c r="GPA53" s="128"/>
      <c r="GPB53" s="128"/>
      <c r="GPC53" s="129"/>
      <c r="GPD53" s="95">
        <f>SUM(GPD48:GPD52)</f>
        <v>0</v>
      </c>
      <c r="GPE53" s="127" t="s">
        <v>75</v>
      </c>
      <c r="GPF53" s="128"/>
      <c r="GPG53" s="128"/>
      <c r="GPH53" s="128"/>
      <c r="GPI53" s="128"/>
      <c r="GPJ53" s="128"/>
      <c r="GPK53" s="129"/>
      <c r="GPL53" s="95">
        <f>SUM(GPL48:GPL52)</f>
        <v>0</v>
      </c>
      <c r="GPM53" s="127" t="s">
        <v>75</v>
      </c>
      <c r="GPN53" s="128"/>
      <c r="GPO53" s="128"/>
      <c r="GPP53" s="128"/>
      <c r="GPQ53" s="128"/>
      <c r="GPR53" s="128"/>
      <c r="GPS53" s="129"/>
      <c r="GPT53" s="95">
        <f>SUM(GPT48:GPT52)</f>
        <v>0</v>
      </c>
      <c r="GPU53" s="127" t="s">
        <v>75</v>
      </c>
      <c r="GPV53" s="128"/>
      <c r="GPW53" s="128"/>
      <c r="GPX53" s="128"/>
      <c r="GPY53" s="128"/>
      <c r="GPZ53" s="128"/>
      <c r="GQA53" s="129"/>
      <c r="GQB53" s="95">
        <f>SUM(GQB48:GQB52)</f>
        <v>0</v>
      </c>
      <c r="GQC53" s="127" t="s">
        <v>75</v>
      </c>
      <c r="GQD53" s="128"/>
      <c r="GQE53" s="128"/>
      <c r="GQF53" s="128"/>
      <c r="GQG53" s="128"/>
      <c r="GQH53" s="128"/>
      <c r="GQI53" s="129"/>
      <c r="GQJ53" s="95">
        <f>SUM(GQJ48:GQJ52)</f>
        <v>0</v>
      </c>
      <c r="GQK53" s="127" t="s">
        <v>75</v>
      </c>
      <c r="GQL53" s="128"/>
      <c r="GQM53" s="128"/>
      <c r="GQN53" s="128"/>
      <c r="GQO53" s="128"/>
      <c r="GQP53" s="128"/>
      <c r="GQQ53" s="129"/>
      <c r="GQR53" s="95">
        <f>SUM(GQR48:GQR52)</f>
        <v>0</v>
      </c>
      <c r="GQS53" s="127" t="s">
        <v>75</v>
      </c>
      <c r="GQT53" s="128"/>
      <c r="GQU53" s="128"/>
      <c r="GQV53" s="128"/>
      <c r="GQW53" s="128"/>
      <c r="GQX53" s="128"/>
      <c r="GQY53" s="129"/>
      <c r="GQZ53" s="95">
        <f>SUM(GQZ48:GQZ52)</f>
        <v>0</v>
      </c>
      <c r="GRA53" s="127" t="s">
        <v>75</v>
      </c>
      <c r="GRB53" s="128"/>
      <c r="GRC53" s="128"/>
      <c r="GRD53" s="128"/>
      <c r="GRE53" s="128"/>
      <c r="GRF53" s="128"/>
      <c r="GRG53" s="129"/>
      <c r="GRH53" s="95">
        <f>SUM(GRH48:GRH52)</f>
        <v>0</v>
      </c>
      <c r="GRI53" s="127" t="s">
        <v>75</v>
      </c>
      <c r="GRJ53" s="128"/>
      <c r="GRK53" s="128"/>
      <c r="GRL53" s="128"/>
      <c r="GRM53" s="128"/>
      <c r="GRN53" s="128"/>
      <c r="GRO53" s="129"/>
      <c r="GRP53" s="95">
        <f>SUM(GRP48:GRP52)</f>
        <v>0</v>
      </c>
      <c r="GRQ53" s="127" t="s">
        <v>75</v>
      </c>
      <c r="GRR53" s="128"/>
      <c r="GRS53" s="128"/>
      <c r="GRT53" s="128"/>
      <c r="GRU53" s="128"/>
      <c r="GRV53" s="128"/>
      <c r="GRW53" s="129"/>
      <c r="GRX53" s="95">
        <f>SUM(GRX48:GRX52)</f>
        <v>0</v>
      </c>
      <c r="GRY53" s="127" t="s">
        <v>75</v>
      </c>
      <c r="GRZ53" s="128"/>
      <c r="GSA53" s="128"/>
      <c r="GSB53" s="128"/>
      <c r="GSC53" s="128"/>
      <c r="GSD53" s="128"/>
      <c r="GSE53" s="129"/>
      <c r="GSF53" s="95">
        <f>SUM(GSF48:GSF52)</f>
        <v>0</v>
      </c>
      <c r="GSG53" s="127" t="s">
        <v>75</v>
      </c>
      <c r="GSH53" s="128"/>
      <c r="GSI53" s="128"/>
      <c r="GSJ53" s="128"/>
      <c r="GSK53" s="128"/>
      <c r="GSL53" s="128"/>
      <c r="GSM53" s="129"/>
      <c r="GSN53" s="95">
        <f>SUM(GSN48:GSN52)</f>
        <v>0</v>
      </c>
      <c r="GSO53" s="127" t="s">
        <v>75</v>
      </c>
      <c r="GSP53" s="128"/>
      <c r="GSQ53" s="128"/>
      <c r="GSR53" s="128"/>
      <c r="GSS53" s="128"/>
      <c r="GST53" s="128"/>
      <c r="GSU53" s="129"/>
      <c r="GSV53" s="95">
        <f>SUM(GSV48:GSV52)</f>
        <v>0</v>
      </c>
      <c r="GSW53" s="127" t="s">
        <v>75</v>
      </c>
      <c r="GSX53" s="128"/>
      <c r="GSY53" s="128"/>
      <c r="GSZ53" s="128"/>
      <c r="GTA53" s="128"/>
      <c r="GTB53" s="128"/>
      <c r="GTC53" s="129"/>
      <c r="GTD53" s="95">
        <f>SUM(GTD48:GTD52)</f>
        <v>0</v>
      </c>
      <c r="GTE53" s="127" t="s">
        <v>75</v>
      </c>
      <c r="GTF53" s="128"/>
      <c r="GTG53" s="128"/>
      <c r="GTH53" s="128"/>
      <c r="GTI53" s="128"/>
      <c r="GTJ53" s="128"/>
      <c r="GTK53" s="129"/>
      <c r="GTL53" s="95">
        <f>SUM(GTL48:GTL52)</f>
        <v>0</v>
      </c>
      <c r="GTM53" s="127" t="s">
        <v>75</v>
      </c>
      <c r="GTN53" s="128"/>
      <c r="GTO53" s="128"/>
      <c r="GTP53" s="128"/>
      <c r="GTQ53" s="128"/>
      <c r="GTR53" s="128"/>
      <c r="GTS53" s="129"/>
      <c r="GTT53" s="95">
        <f>SUM(GTT48:GTT52)</f>
        <v>0</v>
      </c>
      <c r="GTU53" s="127" t="s">
        <v>75</v>
      </c>
      <c r="GTV53" s="128"/>
      <c r="GTW53" s="128"/>
      <c r="GTX53" s="128"/>
      <c r="GTY53" s="128"/>
      <c r="GTZ53" s="128"/>
      <c r="GUA53" s="129"/>
      <c r="GUB53" s="95">
        <f>SUM(GUB48:GUB52)</f>
        <v>0</v>
      </c>
      <c r="GUC53" s="127" t="s">
        <v>75</v>
      </c>
      <c r="GUD53" s="128"/>
      <c r="GUE53" s="128"/>
      <c r="GUF53" s="128"/>
      <c r="GUG53" s="128"/>
      <c r="GUH53" s="128"/>
      <c r="GUI53" s="129"/>
      <c r="GUJ53" s="95">
        <f>SUM(GUJ48:GUJ52)</f>
        <v>0</v>
      </c>
      <c r="GUK53" s="127" t="s">
        <v>75</v>
      </c>
      <c r="GUL53" s="128"/>
      <c r="GUM53" s="128"/>
      <c r="GUN53" s="128"/>
      <c r="GUO53" s="128"/>
      <c r="GUP53" s="128"/>
      <c r="GUQ53" s="129"/>
      <c r="GUR53" s="95">
        <f>SUM(GUR48:GUR52)</f>
        <v>0</v>
      </c>
      <c r="GUS53" s="127" t="s">
        <v>75</v>
      </c>
      <c r="GUT53" s="128"/>
      <c r="GUU53" s="128"/>
      <c r="GUV53" s="128"/>
      <c r="GUW53" s="128"/>
      <c r="GUX53" s="128"/>
      <c r="GUY53" s="129"/>
      <c r="GUZ53" s="95">
        <f>SUM(GUZ48:GUZ52)</f>
        <v>0</v>
      </c>
      <c r="GVA53" s="127" t="s">
        <v>75</v>
      </c>
      <c r="GVB53" s="128"/>
      <c r="GVC53" s="128"/>
      <c r="GVD53" s="128"/>
      <c r="GVE53" s="128"/>
      <c r="GVF53" s="128"/>
      <c r="GVG53" s="129"/>
      <c r="GVH53" s="95">
        <f>SUM(GVH48:GVH52)</f>
        <v>0</v>
      </c>
      <c r="GVI53" s="127" t="s">
        <v>75</v>
      </c>
      <c r="GVJ53" s="128"/>
      <c r="GVK53" s="128"/>
      <c r="GVL53" s="128"/>
      <c r="GVM53" s="128"/>
      <c r="GVN53" s="128"/>
      <c r="GVO53" s="129"/>
      <c r="GVP53" s="95">
        <f>SUM(GVP48:GVP52)</f>
        <v>0</v>
      </c>
      <c r="GVQ53" s="127" t="s">
        <v>75</v>
      </c>
      <c r="GVR53" s="128"/>
      <c r="GVS53" s="128"/>
      <c r="GVT53" s="128"/>
      <c r="GVU53" s="128"/>
      <c r="GVV53" s="128"/>
      <c r="GVW53" s="129"/>
      <c r="GVX53" s="95">
        <f>SUM(GVX48:GVX52)</f>
        <v>0</v>
      </c>
      <c r="GVY53" s="127" t="s">
        <v>75</v>
      </c>
      <c r="GVZ53" s="128"/>
      <c r="GWA53" s="128"/>
      <c r="GWB53" s="128"/>
      <c r="GWC53" s="128"/>
      <c r="GWD53" s="128"/>
      <c r="GWE53" s="129"/>
      <c r="GWF53" s="95">
        <f>SUM(GWF48:GWF52)</f>
        <v>0</v>
      </c>
      <c r="GWG53" s="127" t="s">
        <v>75</v>
      </c>
      <c r="GWH53" s="128"/>
      <c r="GWI53" s="128"/>
      <c r="GWJ53" s="128"/>
      <c r="GWK53" s="128"/>
      <c r="GWL53" s="128"/>
      <c r="GWM53" s="129"/>
      <c r="GWN53" s="95">
        <f>SUM(GWN48:GWN52)</f>
        <v>0</v>
      </c>
      <c r="GWO53" s="127" t="s">
        <v>75</v>
      </c>
      <c r="GWP53" s="128"/>
      <c r="GWQ53" s="128"/>
      <c r="GWR53" s="128"/>
      <c r="GWS53" s="128"/>
      <c r="GWT53" s="128"/>
      <c r="GWU53" s="129"/>
      <c r="GWV53" s="95">
        <f>SUM(GWV48:GWV52)</f>
        <v>0</v>
      </c>
      <c r="GWW53" s="127" t="s">
        <v>75</v>
      </c>
      <c r="GWX53" s="128"/>
      <c r="GWY53" s="128"/>
      <c r="GWZ53" s="128"/>
      <c r="GXA53" s="128"/>
      <c r="GXB53" s="128"/>
      <c r="GXC53" s="129"/>
      <c r="GXD53" s="95">
        <f>SUM(GXD48:GXD52)</f>
        <v>0</v>
      </c>
      <c r="GXE53" s="127" t="s">
        <v>75</v>
      </c>
      <c r="GXF53" s="128"/>
      <c r="GXG53" s="128"/>
      <c r="GXH53" s="128"/>
      <c r="GXI53" s="128"/>
      <c r="GXJ53" s="128"/>
      <c r="GXK53" s="129"/>
      <c r="GXL53" s="95">
        <f>SUM(GXL48:GXL52)</f>
        <v>0</v>
      </c>
      <c r="GXM53" s="127" t="s">
        <v>75</v>
      </c>
      <c r="GXN53" s="128"/>
      <c r="GXO53" s="128"/>
      <c r="GXP53" s="128"/>
      <c r="GXQ53" s="128"/>
      <c r="GXR53" s="128"/>
      <c r="GXS53" s="129"/>
      <c r="GXT53" s="95">
        <f>SUM(GXT48:GXT52)</f>
        <v>0</v>
      </c>
      <c r="GXU53" s="127" t="s">
        <v>75</v>
      </c>
      <c r="GXV53" s="128"/>
      <c r="GXW53" s="128"/>
      <c r="GXX53" s="128"/>
      <c r="GXY53" s="128"/>
      <c r="GXZ53" s="128"/>
      <c r="GYA53" s="129"/>
      <c r="GYB53" s="95">
        <f>SUM(GYB48:GYB52)</f>
        <v>0</v>
      </c>
      <c r="GYC53" s="127" t="s">
        <v>75</v>
      </c>
      <c r="GYD53" s="128"/>
      <c r="GYE53" s="128"/>
      <c r="GYF53" s="128"/>
      <c r="GYG53" s="128"/>
      <c r="GYH53" s="128"/>
      <c r="GYI53" s="129"/>
      <c r="GYJ53" s="95">
        <f>SUM(GYJ48:GYJ52)</f>
        <v>0</v>
      </c>
      <c r="GYK53" s="127" t="s">
        <v>75</v>
      </c>
      <c r="GYL53" s="128"/>
      <c r="GYM53" s="128"/>
      <c r="GYN53" s="128"/>
      <c r="GYO53" s="128"/>
      <c r="GYP53" s="128"/>
      <c r="GYQ53" s="129"/>
      <c r="GYR53" s="95">
        <f>SUM(GYR48:GYR52)</f>
        <v>0</v>
      </c>
      <c r="GYS53" s="127" t="s">
        <v>75</v>
      </c>
      <c r="GYT53" s="128"/>
      <c r="GYU53" s="128"/>
      <c r="GYV53" s="128"/>
      <c r="GYW53" s="128"/>
      <c r="GYX53" s="128"/>
      <c r="GYY53" s="129"/>
      <c r="GYZ53" s="95">
        <f>SUM(GYZ48:GYZ52)</f>
        <v>0</v>
      </c>
      <c r="GZA53" s="127" t="s">
        <v>75</v>
      </c>
      <c r="GZB53" s="128"/>
      <c r="GZC53" s="128"/>
      <c r="GZD53" s="128"/>
      <c r="GZE53" s="128"/>
      <c r="GZF53" s="128"/>
      <c r="GZG53" s="129"/>
      <c r="GZH53" s="95">
        <f>SUM(GZH48:GZH52)</f>
        <v>0</v>
      </c>
      <c r="GZI53" s="127" t="s">
        <v>75</v>
      </c>
      <c r="GZJ53" s="128"/>
      <c r="GZK53" s="128"/>
      <c r="GZL53" s="128"/>
      <c r="GZM53" s="128"/>
      <c r="GZN53" s="128"/>
      <c r="GZO53" s="129"/>
      <c r="GZP53" s="95">
        <f>SUM(GZP48:GZP52)</f>
        <v>0</v>
      </c>
      <c r="GZQ53" s="127" t="s">
        <v>75</v>
      </c>
      <c r="GZR53" s="128"/>
      <c r="GZS53" s="128"/>
      <c r="GZT53" s="128"/>
      <c r="GZU53" s="128"/>
      <c r="GZV53" s="128"/>
      <c r="GZW53" s="129"/>
      <c r="GZX53" s="95">
        <f>SUM(GZX48:GZX52)</f>
        <v>0</v>
      </c>
      <c r="GZY53" s="127" t="s">
        <v>75</v>
      </c>
      <c r="GZZ53" s="128"/>
      <c r="HAA53" s="128"/>
      <c r="HAB53" s="128"/>
      <c r="HAC53" s="128"/>
      <c r="HAD53" s="128"/>
      <c r="HAE53" s="129"/>
      <c r="HAF53" s="95">
        <f>SUM(HAF48:HAF52)</f>
        <v>0</v>
      </c>
      <c r="HAG53" s="127" t="s">
        <v>75</v>
      </c>
      <c r="HAH53" s="128"/>
      <c r="HAI53" s="128"/>
      <c r="HAJ53" s="128"/>
      <c r="HAK53" s="128"/>
      <c r="HAL53" s="128"/>
      <c r="HAM53" s="129"/>
      <c r="HAN53" s="95">
        <f>SUM(HAN48:HAN52)</f>
        <v>0</v>
      </c>
      <c r="HAO53" s="127" t="s">
        <v>75</v>
      </c>
      <c r="HAP53" s="128"/>
      <c r="HAQ53" s="128"/>
      <c r="HAR53" s="128"/>
      <c r="HAS53" s="128"/>
      <c r="HAT53" s="128"/>
      <c r="HAU53" s="129"/>
      <c r="HAV53" s="95">
        <f>SUM(HAV48:HAV52)</f>
        <v>0</v>
      </c>
      <c r="HAW53" s="127" t="s">
        <v>75</v>
      </c>
      <c r="HAX53" s="128"/>
      <c r="HAY53" s="128"/>
      <c r="HAZ53" s="128"/>
      <c r="HBA53" s="128"/>
      <c r="HBB53" s="128"/>
      <c r="HBC53" s="129"/>
      <c r="HBD53" s="95">
        <f>SUM(HBD48:HBD52)</f>
        <v>0</v>
      </c>
      <c r="HBE53" s="127" t="s">
        <v>75</v>
      </c>
      <c r="HBF53" s="128"/>
      <c r="HBG53" s="128"/>
      <c r="HBH53" s="128"/>
      <c r="HBI53" s="128"/>
      <c r="HBJ53" s="128"/>
      <c r="HBK53" s="129"/>
      <c r="HBL53" s="95">
        <f>SUM(HBL48:HBL52)</f>
        <v>0</v>
      </c>
      <c r="HBM53" s="127" t="s">
        <v>75</v>
      </c>
      <c r="HBN53" s="128"/>
      <c r="HBO53" s="128"/>
      <c r="HBP53" s="128"/>
      <c r="HBQ53" s="128"/>
      <c r="HBR53" s="128"/>
      <c r="HBS53" s="129"/>
      <c r="HBT53" s="95">
        <f>SUM(HBT48:HBT52)</f>
        <v>0</v>
      </c>
      <c r="HBU53" s="127" t="s">
        <v>75</v>
      </c>
      <c r="HBV53" s="128"/>
      <c r="HBW53" s="128"/>
      <c r="HBX53" s="128"/>
      <c r="HBY53" s="128"/>
      <c r="HBZ53" s="128"/>
      <c r="HCA53" s="129"/>
      <c r="HCB53" s="95">
        <f>SUM(HCB48:HCB52)</f>
        <v>0</v>
      </c>
      <c r="HCC53" s="127" t="s">
        <v>75</v>
      </c>
      <c r="HCD53" s="128"/>
      <c r="HCE53" s="128"/>
      <c r="HCF53" s="128"/>
      <c r="HCG53" s="128"/>
      <c r="HCH53" s="128"/>
      <c r="HCI53" s="129"/>
      <c r="HCJ53" s="95">
        <f>SUM(HCJ48:HCJ52)</f>
        <v>0</v>
      </c>
      <c r="HCK53" s="127" t="s">
        <v>75</v>
      </c>
      <c r="HCL53" s="128"/>
      <c r="HCM53" s="128"/>
      <c r="HCN53" s="128"/>
      <c r="HCO53" s="128"/>
      <c r="HCP53" s="128"/>
      <c r="HCQ53" s="129"/>
      <c r="HCR53" s="95">
        <f>SUM(HCR48:HCR52)</f>
        <v>0</v>
      </c>
      <c r="HCS53" s="127" t="s">
        <v>75</v>
      </c>
      <c r="HCT53" s="128"/>
      <c r="HCU53" s="128"/>
      <c r="HCV53" s="128"/>
      <c r="HCW53" s="128"/>
      <c r="HCX53" s="128"/>
      <c r="HCY53" s="129"/>
      <c r="HCZ53" s="95">
        <f>SUM(HCZ48:HCZ52)</f>
        <v>0</v>
      </c>
      <c r="HDA53" s="127" t="s">
        <v>75</v>
      </c>
      <c r="HDB53" s="128"/>
      <c r="HDC53" s="128"/>
      <c r="HDD53" s="128"/>
      <c r="HDE53" s="128"/>
      <c r="HDF53" s="128"/>
      <c r="HDG53" s="129"/>
      <c r="HDH53" s="95">
        <f>SUM(HDH48:HDH52)</f>
        <v>0</v>
      </c>
      <c r="HDI53" s="127" t="s">
        <v>75</v>
      </c>
      <c r="HDJ53" s="128"/>
      <c r="HDK53" s="128"/>
      <c r="HDL53" s="128"/>
      <c r="HDM53" s="128"/>
      <c r="HDN53" s="128"/>
      <c r="HDO53" s="129"/>
      <c r="HDP53" s="95">
        <f>SUM(HDP48:HDP52)</f>
        <v>0</v>
      </c>
      <c r="HDQ53" s="127" t="s">
        <v>75</v>
      </c>
      <c r="HDR53" s="128"/>
      <c r="HDS53" s="128"/>
      <c r="HDT53" s="128"/>
      <c r="HDU53" s="128"/>
      <c r="HDV53" s="128"/>
      <c r="HDW53" s="129"/>
      <c r="HDX53" s="95">
        <f>SUM(HDX48:HDX52)</f>
        <v>0</v>
      </c>
      <c r="HDY53" s="127" t="s">
        <v>75</v>
      </c>
      <c r="HDZ53" s="128"/>
      <c r="HEA53" s="128"/>
      <c r="HEB53" s="128"/>
      <c r="HEC53" s="128"/>
      <c r="HED53" s="128"/>
      <c r="HEE53" s="129"/>
      <c r="HEF53" s="95">
        <f>SUM(HEF48:HEF52)</f>
        <v>0</v>
      </c>
      <c r="HEG53" s="127" t="s">
        <v>75</v>
      </c>
      <c r="HEH53" s="128"/>
      <c r="HEI53" s="128"/>
      <c r="HEJ53" s="128"/>
      <c r="HEK53" s="128"/>
      <c r="HEL53" s="128"/>
      <c r="HEM53" s="129"/>
      <c r="HEN53" s="95">
        <f>SUM(HEN48:HEN52)</f>
        <v>0</v>
      </c>
      <c r="HEO53" s="127" t="s">
        <v>75</v>
      </c>
      <c r="HEP53" s="128"/>
      <c r="HEQ53" s="128"/>
      <c r="HER53" s="128"/>
      <c r="HES53" s="128"/>
      <c r="HET53" s="128"/>
      <c r="HEU53" s="129"/>
      <c r="HEV53" s="95">
        <f>SUM(HEV48:HEV52)</f>
        <v>0</v>
      </c>
      <c r="HEW53" s="127" t="s">
        <v>75</v>
      </c>
      <c r="HEX53" s="128"/>
      <c r="HEY53" s="128"/>
      <c r="HEZ53" s="128"/>
      <c r="HFA53" s="128"/>
      <c r="HFB53" s="128"/>
      <c r="HFC53" s="129"/>
      <c r="HFD53" s="95">
        <f>SUM(HFD48:HFD52)</f>
        <v>0</v>
      </c>
      <c r="HFE53" s="127" t="s">
        <v>75</v>
      </c>
      <c r="HFF53" s="128"/>
      <c r="HFG53" s="128"/>
      <c r="HFH53" s="128"/>
      <c r="HFI53" s="128"/>
      <c r="HFJ53" s="128"/>
      <c r="HFK53" s="129"/>
      <c r="HFL53" s="95">
        <f>SUM(HFL48:HFL52)</f>
        <v>0</v>
      </c>
      <c r="HFM53" s="127" t="s">
        <v>75</v>
      </c>
      <c r="HFN53" s="128"/>
      <c r="HFO53" s="128"/>
      <c r="HFP53" s="128"/>
      <c r="HFQ53" s="128"/>
      <c r="HFR53" s="128"/>
      <c r="HFS53" s="129"/>
      <c r="HFT53" s="95">
        <f>SUM(HFT48:HFT52)</f>
        <v>0</v>
      </c>
      <c r="HFU53" s="127" t="s">
        <v>75</v>
      </c>
      <c r="HFV53" s="128"/>
      <c r="HFW53" s="128"/>
      <c r="HFX53" s="128"/>
      <c r="HFY53" s="128"/>
      <c r="HFZ53" s="128"/>
      <c r="HGA53" s="129"/>
      <c r="HGB53" s="95">
        <f>SUM(HGB48:HGB52)</f>
        <v>0</v>
      </c>
      <c r="HGC53" s="127" t="s">
        <v>75</v>
      </c>
      <c r="HGD53" s="128"/>
      <c r="HGE53" s="128"/>
      <c r="HGF53" s="128"/>
      <c r="HGG53" s="128"/>
      <c r="HGH53" s="128"/>
      <c r="HGI53" s="129"/>
      <c r="HGJ53" s="95">
        <f>SUM(HGJ48:HGJ52)</f>
        <v>0</v>
      </c>
      <c r="HGK53" s="127" t="s">
        <v>75</v>
      </c>
      <c r="HGL53" s="128"/>
      <c r="HGM53" s="128"/>
      <c r="HGN53" s="128"/>
      <c r="HGO53" s="128"/>
      <c r="HGP53" s="128"/>
      <c r="HGQ53" s="129"/>
      <c r="HGR53" s="95">
        <f>SUM(HGR48:HGR52)</f>
        <v>0</v>
      </c>
      <c r="HGS53" s="127" t="s">
        <v>75</v>
      </c>
      <c r="HGT53" s="128"/>
      <c r="HGU53" s="128"/>
      <c r="HGV53" s="128"/>
      <c r="HGW53" s="128"/>
      <c r="HGX53" s="128"/>
      <c r="HGY53" s="129"/>
      <c r="HGZ53" s="95">
        <f>SUM(HGZ48:HGZ52)</f>
        <v>0</v>
      </c>
      <c r="HHA53" s="127" t="s">
        <v>75</v>
      </c>
      <c r="HHB53" s="128"/>
      <c r="HHC53" s="128"/>
      <c r="HHD53" s="128"/>
      <c r="HHE53" s="128"/>
      <c r="HHF53" s="128"/>
      <c r="HHG53" s="129"/>
      <c r="HHH53" s="95">
        <f>SUM(HHH48:HHH52)</f>
        <v>0</v>
      </c>
      <c r="HHI53" s="127" t="s">
        <v>75</v>
      </c>
      <c r="HHJ53" s="128"/>
      <c r="HHK53" s="128"/>
      <c r="HHL53" s="128"/>
      <c r="HHM53" s="128"/>
      <c r="HHN53" s="128"/>
      <c r="HHO53" s="129"/>
      <c r="HHP53" s="95">
        <f>SUM(HHP48:HHP52)</f>
        <v>0</v>
      </c>
      <c r="HHQ53" s="127" t="s">
        <v>75</v>
      </c>
      <c r="HHR53" s="128"/>
      <c r="HHS53" s="128"/>
      <c r="HHT53" s="128"/>
      <c r="HHU53" s="128"/>
      <c r="HHV53" s="128"/>
      <c r="HHW53" s="129"/>
      <c r="HHX53" s="95">
        <f>SUM(HHX48:HHX52)</f>
        <v>0</v>
      </c>
      <c r="HHY53" s="127" t="s">
        <v>75</v>
      </c>
      <c r="HHZ53" s="128"/>
      <c r="HIA53" s="128"/>
      <c r="HIB53" s="128"/>
      <c r="HIC53" s="128"/>
      <c r="HID53" s="128"/>
      <c r="HIE53" s="129"/>
      <c r="HIF53" s="95">
        <f>SUM(HIF48:HIF52)</f>
        <v>0</v>
      </c>
      <c r="HIG53" s="127" t="s">
        <v>75</v>
      </c>
      <c r="HIH53" s="128"/>
      <c r="HII53" s="128"/>
      <c r="HIJ53" s="128"/>
      <c r="HIK53" s="128"/>
      <c r="HIL53" s="128"/>
      <c r="HIM53" s="129"/>
      <c r="HIN53" s="95">
        <f>SUM(HIN48:HIN52)</f>
        <v>0</v>
      </c>
      <c r="HIO53" s="127" t="s">
        <v>75</v>
      </c>
      <c r="HIP53" s="128"/>
      <c r="HIQ53" s="128"/>
      <c r="HIR53" s="128"/>
      <c r="HIS53" s="128"/>
      <c r="HIT53" s="128"/>
      <c r="HIU53" s="129"/>
      <c r="HIV53" s="95">
        <f>SUM(HIV48:HIV52)</f>
        <v>0</v>
      </c>
      <c r="HIW53" s="127" t="s">
        <v>75</v>
      </c>
      <c r="HIX53" s="128"/>
      <c r="HIY53" s="128"/>
      <c r="HIZ53" s="128"/>
      <c r="HJA53" s="128"/>
      <c r="HJB53" s="128"/>
      <c r="HJC53" s="129"/>
      <c r="HJD53" s="95">
        <f>SUM(HJD48:HJD52)</f>
        <v>0</v>
      </c>
      <c r="HJE53" s="127" t="s">
        <v>75</v>
      </c>
      <c r="HJF53" s="128"/>
      <c r="HJG53" s="128"/>
      <c r="HJH53" s="128"/>
      <c r="HJI53" s="128"/>
      <c r="HJJ53" s="128"/>
      <c r="HJK53" s="129"/>
      <c r="HJL53" s="95">
        <f>SUM(HJL48:HJL52)</f>
        <v>0</v>
      </c>
      <c r="HJM53" s="127" t="s">
        <v>75</v>
      </c>
      <c r="HJN53" s="128"/>
      <c r="HJO53" s="128"/>
      <c r="HJP53" s="128"/>
      <c r="HJQ53" s="128"/>
      <c r="HJR53" s="128"/>
      <c r="HJS53" s="129"/>
      <c r="HJT53" s="95">
        <f>SUM(HJT48:HJT52)</f>
        <v>0</v>
      </c>
      <c r="HJU53" s="127" t="s">
        <v>75</v>
      </c>
      <c r="HJV53" s="128"/>
      <c r="HJW53" s="128"/>
      <c r="HJX53" s="128"/>
      <c r="HJY53" s="128"/>
      <c r="HJZ53" s="128"/>
      <c r="HKA53" s="129"/>
      <c r="HKB53" s="95">
        <f>SUM(HKB48:HKB52)</f>
        <v>0</v>
      </c>
      <c r="HKC53" s="127" t="s">
        <v>75</v>
      </c>
      <c r="HKD53" s="128"/>
      <c r="HKE53" s="128"/>
      <c r="HKF53" s="128"/>
      <c r="HKG53" s="128"/>
      <c r="HKH53" s="128"/>
      <c r="HKI53" s="129"/>
      <c r="HKJ53" s="95">
        <f>SUM(HKJ48:HKJ52)</f>
        <v>0</v>
      </c>
      <c r="HKK53" s="127" t="s">
        <v>75</v>
      </c>
      <c r="HKL53" s="128"/>
      <c r="HKM53" s="128"/>
      <c r="HKN53" s="128"/>
      <c r="HKO53" s="128"/>
      <c r="HKP53" s="128"/>
      <c r="HKQ53" s="129"/>
      <c r="HKR53" s="95">
        <f>SUM(HKR48:HKR52)</f>
        <v>0</v>
      </c>
      <c r="HKS53" s="127" t="s">
        <v>75</v>
      </c>
      <c r="HKT53" s="128"/>
      <c r="HKU53" s="128"/>
      <c r="HKV53" s="128"/>
      <c r="HKW53" s="128"/>
      <c r="HKX53" s="128"/>
      <c r="HKY53" s="129"/>
      <c r="HKZ53" s="95">
        <f>SUM(HKZ48:HKZ52)</f>
        <v>0</v>
      </c>
      <c r="HLA53" s="127" t="s">
        <v>75</v>
      </c>
      <c r="HLB53" s="128"/>
      <c r="HLC53" s="128"/>
      <c r="HLD53" s="128"/>
      <c r="HLE53" s="128"/>
      <c r="HLF53" s="128"/>
      <c r="HLG53" s="129"/>
      <c r="HLH53" s="95">
        <f>SUM(HLH48:HLH52)</f>
        <v>0</v>
      </c>
      <c r="HLI53" s="127" t="s">
        <v>75</v>
      </c>
      <c r="HLJ53" s="128"/>
      <c r="HLK53" s="128"/>
      <c r="HLL53" s="128"/>
      <c r="HLM53" s="128"/>
      <c r="HLN53" s="128"/>
      <c r="HLO53" s="129"/>
      <c r="HLP53" s="95">
        <f>SUM(HLP48:HLP52)</f>
        <v>0</v>
      </c>
      <c r="HLQ53" s="127" t="s">
        <v>75</v>
      </c>
      <c r="HLR53" s="128"/>
      <c r="HLS53" s="128"/>
      <c r="HLT53" s="128"/>
      <c r="HLU53" s="128"/>
      <c r="HLV53" s="128"/>
      <c r="HLW53" s="129"/>
      <c r="HLX53" s="95">
        <f>SUM(HLX48:HLX52)</f>
        <v>0</v>
      </c>
      <c r="HLY53" s="127" t="s">
        <v>75</v>
      </c>
      <c r="HLZ53" s="128"/>
      <c r="HMA53" s="128"/>
      <c r="HMB53" s="128"/>
      <c r="HMC53" s="128"/>
      <c r="HMD53" s="128"/>
      <c r="HME53" s="129"/>
      <c r="HMF53" s="95">
        <f>SUM(HMF48:HMF52)</f>
        <v>0</v>
      </c>
      <c r="HMG53" s="127" t="s">
        <v>75</v>
      </c>
      <c r="HMH53" s="128"/>
      <c r="HMI53" s="128"/>
      <c r="HMJ53" s="128"/>
      <c r="HMK53" s="128"/>
      <c r="HML53" s="128"/>
      <c r="HMM53" s="129"/>
      <c r="HMN53" s="95">
        <f>SUM(HMN48:HMN52)</f>
        <v>0</v>
      </c>
      <c r="HMO53" s="127" t="s">
        <v>75</v>
      </c>
      <c r="HMP53" s="128"/>
      <c r="HMQ53" s="128"/>
      <c r="HMR53" s="128"/>
      <c r="HMS53" s="128"/>
      <c r="HMT53" s="128"/>
      <c r="HMU53" s="129"/>
      <c r="HMV53" s="95">
        <f>SUM(HMV48:HMV52)</f>
        <v>0</v>
      </c>
      <c r="HMW53" s="127" t="s">
        <v>75</v>
      </c>
      <c r="HMX53" s="128"/>
      <c r="HMY53" s="128"/>
      <c r="HMZ53" s="128"/>
      <c r="HNA53" s="128"/>
      <c r="HNB53" s="128"/>
      <c r="HNC53" s="129"/>
      <c r="HND53" s="95">
        <f>SUM(HND48:HND52)</f>
        <v>0</v>
      </c>
      <c r="HNE53" s="127" t="s">
        <v>75</v>
      </c>
      <c r="HNF53" s="128"/>
      <c r="HNG53" s="128"/>
      <c r="HNH53" s="128"/>
      <c r="HNI53" s="128"/>
      <c r="HNJ53" s="128"/>
      <c r="HNK53" s="129"/>
      <c r="HNL53" s="95">
        <f>SUM(HNL48:HNL52)</f>
        <v>0</v>
      </c>
      <c r="HNM53" s="127" t="s">
        <v>75</v>
      </c>
      <c r="HNN53" s="128"/>
      <c r="HNO53" s="128"/>
      <c r="HNP53" s="128"/>
      <c r="HNQ53" s="128"/>
      <c r="HNR53" s="128"/>
      <c r="HNS53" s="129"/>
      <c r="HNT53" s="95">
        <f>SUM(HNT48:HNT52)</f>
        <v>0</v>
      </c>
      <c r="HNU53" s="127" t="s">
        <v>75</v>
      </c>
      <c r="HNV53" s="128"/>
      <c r="HNW53" s="128"/>
      <c r="HNX53" s="128"/>
      <c r="HNY53" s="128"/>
      <c r="HNZ53" s="128"/>
      <c r="HOA53" s="129"/>
      <c r="HOB53" s="95">
        <f>SUM(HOB48:HOB52)</f>
        <v>0</v>
      </c>
      <c r="HOC53" s="127" t="s">
        <v>75</v>
      </c>
      <c r="HOD53" s="128"/>
      <c r="HOE53" s="128"/>
      <c r="HOF53" s="128"/>
      <c r="HOG53" s="128"/>
      <c r="HOH53" s="128"/>
      <c r="HOI53" s="129"/>
      <c r="HOJ53" s="95">
        <f>SUM(HOJ48:HOJ52)</f>
        <v>0</v>
      </c>
      <c r="HOK53" s="127" t="s">
        <v>75</v>
      </c>
      <c r="HOL53" s="128"/>
      <c r="HOM53" s="128"/>
      <c r="HON53" s="128"/>
      <c r="HOO53" s="128"/>
      <c r="HOP53" s="128"/>
      <c r="HOQ53" s="129"/>
      <c r="HOR53" s="95">
        <f>SUM(HOR48:HOR52)</f>
        <v>0</v>
      </c>
      <c r="HOS53" s="127" t="s">
        <v>75</v>
      </c>
      <c r="HOT53" s="128"/>
      <c r="HOU53" s="128"/>
      <c r="HOV53" s="128"/>
      <c r="HOW53" s="128"/>
      <c r="HOX53" s="128"/>
      <c r="HOY53" s="129"/>
      <c r="HOZ53" s="95">
        <f>SUM(HOZ48:HOZ52)</f>
        <v>0</v>
      </c>
      <c r="HPA53" s="127" t="s">
        <v>75</v>
      </c>
      <c r="HPB53" s="128"/>
      <c r="HPC53" s="128"/>
      <c r="HPD53" s="128"/>
      <c r="HPE53" s="128"/>
      <c r="HPF53" s="128"/>
      <c r="HPG53" s="129"/>
      <c r="HPH53" s="95">
        <f>SUM(HPH48:HPH52)</f>
        <v>0</v>
      </c>
      <c r="HPI53" s="127" t="s">
        <v>75</v>
      </c>
      <c r="HPJ53" s="128"/>
      <c r="HPK53" s="128"/>
      <c r="HPL53" s="128"/>
      <c r="HPM53" s="128"/>
      <c r="HPN53" s="128"/>
      <c r="HPO53" s="129"/>
      <c r="HPP53" s="95">
        <f>SUM(HPP48:HPP52)</f>
        <v>0</v>
      </c>
      <c r="HPQ53" s="127" t="s">
        <v>75</v>
      </c>
      <c r="HPR53" s="128"/>
      <c r="HPS53" s="128"/>
      <c r="HPT53" s="128"/>
      <c r="HPU53" s="128"/>
      <c r="HPV53" s="128"/>
      <c r="HPW53" s="129"/>
      <c r="HPX53" s="95">
        <f>SUM(HPX48:HPX52)</f>
        <v>0</v>
      </c>
      <c r="HPY53" s="127" t="s">
        <v>75</v>
      </c>
      <c r="HPZ53" s="128"/>
      <c r="HQA53" s="128"/>
      <c r="HQB53" s="128"/>
      <c r="HQC53" s="128"/>
      <c r="HQD53" s="128"/>
      <c r="HQE53" s="129"/>
      <c r="HQF53" s="95">
        <f>SUM(HQF48:HQF52)</f>
        <v>0</v>
      </c>
      <c r="HQG53" s="127" t="s">
        <v>75</v>
      </c>
      <c r="HQH53" s="128"/>
      <c r="HQI53" s="128"/>
      <c r="HQJ53" s="128"/>
      <c r="HQK53" s="128"/>
      <c r="HQL53" s="128"/>
      <c r="HQM53" s="129"/>
      <c r="HQN53" s="95">
        <f>SUM(HQN48:HQN52)</f>
        <v>0</v>
      </c>
      <c r="HQO53" s="127" t="s">
        <v>75</v>
      </c>
      <c r="HQP53" s="128"/>
      <c r="HQQ53" s="128"/>
      <c r="HQR53" s="128"/>
      <c r="HQS53" s="128"/>
      <c r="HQT53" s="128"/>
      <c r="HQU53" s="129"/>
      <c r="HQV53" s="95">
        <f>SUM(HQV48:HQV52)</f>
        <v>0</v>
      </c>
      <c r="HQW53" s="127" t="s">
        <v>75</v>
      </c>
      <c r="HQX53" s="128"/>
      <c r="HQY53" s="128"/>
      <c r="HQZ53" s="128"/>
      <c r="HRA53" s="128"/>
      <c r="HRB53" s="128"/>
      <c r="HRC53" s="129"/>
      <c r="HRD53" s="95">
        <f>SUM(HRD48:HRD52)</f>
        <v>0</v>
      </c>
      <c r="HRE53" s="127" t="s">
        <v>75</v>
      </c>
      <c r="HRF53" s="128"/>
      <c r="HRG53" s="128"/>
      <c r="HRH53" s="128"/>
      <c r="HRI53" s="128"/>
      <c r="HRJ53" s="128"/>
      <c r="HRK53" s="129"/>
      <c r="HRL53" s="95">
        <f>SUM(HRL48:HRL52)</f>
        <v>0</v>
      </c>
      <c r="HRM53" s="127" t="s">
        <v>75</v>
      </c>
      <c r="HRN53" s="128"/>
      <c r="HRO53" s="128"/>
      <c r="HRP53" s="128"/>
      <c r="HRQ53" s="128"/>
      <c r="HRR53" s="128"/>
      <c r="HRS53" s="129"/>
      <c r="HRT53" s="95">
        <f>SUM(HRT48:HRT52)</f>
        <v>0</v>
      </c>
      <c r="HRU53" s="127" t="s">
        <v>75</v>
      </c>
      <c r="HRV53" s="128"/>
      <c r="HRW53" s="128"/>
      <c r="HRX53" s="128"/>
      <c r="HRY53" s="128"/>
      <c r="HRZ53" s="128"/>
      <c r="HSA53" s="129"/>
      <c r="HSB53" s="95">
        <f>SUM(HSB48:HSB52)</f>
        <v>0</v>
      </c>
      <c r="HSC53" s="127" t="s">
        <v>75</v>
      </c>
      <c r="HSD53" s="128"/>
      <c r="HSE53" s="128"/>
      <c r="HSF53" s="128"/>
      <c r="HSG53" s="128"/>
      <c r="HSH53" s="128"/>
      <c r="HSI53" s="129"/>
      <c r="HSJ53" s="95">
        <f>SUM(HSJ48:HSJ52)</f>
        <v>0</v>
      </c>
      <c r="HSK53" s="127" t="s">
        <v>75</v>
      </c>
      <c r="HSL53" s="128"/>
      <c r="HSM53" s="128"/>
      <c r="HSN53" s="128"/>
      <c r="HSO53" s="128"/>
      <c r="HSP53" s="128"/>
      <c r="HSQ53" s="129"/>
      <c r="HSR53" s="95">
        <f>SUM(HSR48:HSR52)</f>
        <v>0</v>
      </c>
      <c r="HSS53" s="127" t="s">
        <v>75</v>
      </c>
      <c r="HST53" s="128"/>
      <c r="HSU53" s="128"/>
      <c r="HSV53" s="128"/>
      <c r="HSW53" s="128"/>
      <c r="HSX53" s="128"/>
      <c r="HSY53" s="129"/>
      <c r="HSZ53" s="95">
        <f>SUM(HSZ48:HSZ52)</f>
        <v>0</v>
      </c>
      <c r="HTA53" s="127" t="s">
        <v>75</v>
      </c>
      <c r="HTB53" s="128"/>
      <c r="HTC53" s="128"/>
      <c r="HTD53" s="128"/>
      <c r="HTE53" s="128"/>
      <c r="HTF53" s="128"/>
      <c r="HTG53" s="129"/>
      <c r="HTH53" s="95">
        <f>SUM(HTH48:HTH52)</f>
        <v>0</v>
      </c>
      <c r="HTI53" s="127" t="s">
        <v>75</v>
      </c>
      <c r="HTJ53" s="128"/>
      <c r="HTK53" s="128"/>
      <c r="HTL53" s="128"/>
      <c r="HTM53" s="128"/>
      <c r="HTN53" s="128"/>
      <c r="HTO53" s="129"/>
      <c r="HTP53" s="95">
        <f>SUM(HTP48:HTP52)</f>
        <v>0</v>
      </c>
      <c r="HTQ53" s="127" t="s">
        <v>75</v>
      </c>
      <c r="HTR53" s="128"/>
      <c r="HTS53" s="128"/>
      <c r="HTT53" s="128"/>
      <c r="HTU53" s="128"/>
      <c r="HTV53" s="128"/>
      <c r="HTW53" s="129"/>
      <c r="HTX53" s="95">
        <f>SUM(HTX48:HTX52)</f>
        <v>0</v>
      </c>
      <c r="HTY53" s="127" t="s">
        <v>75</v>
      </c>
      <c r="HTZ53" s="128"/>
      <c r="HUA53" s="128"/>
      <c r="HUB53" s="128"/>
      <c r="HUC53" s="128"/>
      <c r="HUD53" s="128"/>
      <c r="HUE53" s="129"/>
      <c r="HUF53" s="95">
        <f>SUM(HUF48:HUF52)</f>
        <v>0</v>
      </c>
      <c r="HUG53" s="127" t="s">
        <v>75</v>
      </c>
      <c r="HUH53" s="128"/>
      <c r="HUI53" s="128"/>
      <c r="HUJ53" s="128"/>
      <c r="HUK53" s="128"/>
      <c r="HUL53" s="128"/>
      <c r="HUM53" s="129"/>
      <c r="HUN53" s="95">
        <f>SUM(HUN48:HUN52)</f>
        <v>0</v>
      </c>
      <c r="HUO53" s="127" t="s">
        <v>75</v>
      </c>
      <c r="HUP53" s="128"/>
      <c r="HUQ53" s="128"/>
      <c r="HUR53" s="128"/>
      <c r="HUS53" s="128"/>
      <c r="HUT53" s="128"/>
      <c r="HUU53" s="129"/>
      <c r="HUV53" s="95">
        <f>SUM(HUV48:HUV52)</f>
        <v>0</v>
      </c>
      <c r="HUW53" s="127" t="s">
        <v>75</v>
      </c>
      <c r="HUX53" s="128"/>
      <c r="HUY53" s="128"/>
      <c r="HUZ53" s="128"/>
      <c r="HVA53" s="128"/>
      <c r="HVB53" s="128"/>
      <c r="HVC53" s="129"/>
      <c r="HVD53" s="95">
        <f>SUM(HVD48:HVD52)</f>
        <v>0</v>
      </c>
      <c r="HVE53" s="127" t="s">
        <v>75</v>
      </c>
      <c r="HVF53" s="128"/>
      <c r="HVG53" s="128"/>
      <c r="HVH53" s="128"/>
      <c r="HVI53" s="128"/>
      <c r="HVJ53" s="128"/>
      <c r="HVK53" s="129"/>
      <c r="HVL53" s="95">
        <f>SUM(HVL48:HVL52)</f>
        <v>0</v>
      </c>
      <c r="HVM53" s="127" t="s">
        <v>75</v>
      </c>
      <c r="HVN53" s="128"/>
      <c r="HVO53" s="128"/>
      <c r="HVP53" s="128"/>
      <c r="HVQ53" s="128"/>
      <c r="HVR53" s="128"/>
      <c r="HVS53" s="129"/>
      <c r="HVT53" s="95">
        <f>SUM(HVT48:HVT52)</f>
        <v>0</v>
      </c>
      <c r="HVU53" s="127" t="s">
        <v>75</v>
      </c>
      <c r="HVV53" s="128"/>
      <c r="HVW53" s="128"/>
      <c r="HVX53" s="128"/>
      <c r="HVY53" s="128"/>
      <c r="HVZ53" s="128"/>
      <c r="HWA53" s="129"/>
      <c r="HWB53" s="95">
        <f>SUM(HWB48:HWB52)</f>
        <v>0</v>
      </c>
      <c r="HWC53" s="127" t="s">
        <v>75</v>
      </c>
      <c r="HWD53" s="128"/>
      <c r="HWE53" s="128"/>
      <c r="HWF53" s="128"/>
      <c r="HWG53" s="128"/>
      <c r="HWH53" s="128"/>
      <c r="HWI53" s="129"/>
      <c r="HWJ53" s="95">
        <f>SUM(HWJ48:HWJ52)</f>
        <v>0</v>
      </c>
      <c r="HWK53" s="127" t="s">
        <v>75</v>
      </c>
      <c r="HWL53" s="128"/>
      <c r="HWM53" s="128"/>
      <c r="HWN53" s="128"/>
      <c r="HWO53" s="128"/>
      <c r="HWP53" s="128"/>
      <c r="HWQ53" s="129"/>
      <c r="HWR53" s="95">
        <f>SUM(HWR48:HWR52)</f>
        <v>0</v>
      </c>
      <c r="HWS53" s="127" t="s">
        <v>75</v>
      </c>
      <c r="HWT53" s="128"/>
      <c r="HWU53" s="128"/>
      <c r="HWV53" s="128"/>
      <c r="HWW53" s="128"/>
      <c r="HWX53" s="128"/>
      <c r="HWY53" s="129"/>
      <c r="HWZ53" s="95">
        <f>SUM(HWZ48:HWZ52)</f>
        <v>0</v>
      </c>
      <c r="HXA53" s="127" t="s">
        <v>75</v>
      </c>
      <c r="HXB53" s="128"/>
      <c r="HXC53" s="128"/>
      <c r="HXD53" s="128"/>
      <c r="HXE53" s="128"/>
      <c r="HXF53" s="128"/>
      <c r="HXG53" s="129"/>
      <c r="HXH53" s="95">
        <f>SUM(HXH48:HXH52)</f>
        <v>0</v>
      </c>
      <c r="HXI53" s="127" t="s">
        <v>75</v>
      </c>
      <c r="HXJ53" s="128"/>
      <c r="HXK53" s="128"/>
      <c r="HXL53" s="128"/>
      <c r="HXM53" s="128"/>
      <c r="HXN53" s="128"/>
      <c r="HXO53" s="129"/>
      <c r="HXP53" s="95">
        <f>SUM(HXP48:HXP52)</f>
        <v>0</v>
      </c>
      <c r="HXQ53" s="127" t="s">
        <v>75</v>
      </c>
      <c r="HXR53" s="128"/>
      <c r="HXS53" s="128"/>
      <c r="HXT53" s="128"/>
      <c r="HXU53" s="128"/>
      <c r="HXV53" s="128"/>
      <c r="HXW53" s="129"/>
      <c r="HXX53" s="95">
        <f>SUM(HXX48:HXX52)</f>
        <v>0</v>
      </c>
      <c r="HXY53" s="127" t="s">
        <v>75</v>
      </c>
      <c r="HXZ53" s="128"/>
      <c r="HYA53" s="128"/>
      <c r="HYB53" s="128"/>
      <c r="HYC53" s="128"/>
      <c r="HYD53" s="128"/>
      <c r="HYE53" s="129"/>
      <c r="HYF53" s="95">
        <f>SUM(HYF48:HYF52)</f>
        <v>0</v>
      </c>
      <c r="HYG53" s="127" t="s">
        <v>75</v>
      </c>
      <c r="HYH53" s="128"/>
      <c r="HYI53" s="128"/>
      <c r="HYJ53" s="128"/>
      <c r="HYK53" s="128"/>
      <c r="HYL53" s="128"/>
      <c r="HYM53" s="129"/>
      <c r="HYN53" s="95">
        <f>SUM(HYN48:HYN52)</f>
        <v>0</v>
      </c>
      <c r="HYO53" s="127" t="s">
        <v>75</v>
      </c>
      <c r="HYP53" s="128"/>
      <c r="HYQ53" s="128"/>
      <c r="HYR53" s="128"/>
      <c r="HYS53" s="128"/>
      <c r="HYT53" s="128"/>
      <c r="HYU53" s="129"/>
      <c r="HYV53" s="95">
        <f>SUM(HYV48:HYV52)</f>
        <v>0</v>
      </c>
      <c r="HYW53" s="127" t="s">
        <v>75</v>
      </c>
      <c r="HYX53" s="128"/>
      <c r="HYY53" s="128"/>
      <c r="HYZ53" s="128"/>
      <c r="HZA53" s="128"/>
      <c r="HZB53" s="128"/>
      <c r="HZC53" s="129"/>
      <c r="HZD53" s="95">
        <f>SUM(HZD48:HZD52)</f>
        <v>0</v>
      </c>
      <c r="HZE53" s="127" t="s">
        <v>75</v>
      </c>
      <c r="HZF53" s="128"/>
      <c r="HZG53" s="128"/>
      <c r="HZH53" s="128"/>
      <c r="HZI53" s="128"/>
      <c r="HZJ53" s="128"/>
      <c r="HZK53" s="129"/>
      <c r="HZL53" s="95">
        <f>SUM(HZL48:HZL52)</f>
        <v>0</v>
      </c>
      <c r="HZM53" s="127" t="s">
        <v>75</v>
      </c>
      <c r="HZN53" s="128"/>
      <c r="HZO53" s="128"/>
      <c r="HZP53" s="128"/>
      <c r="HZQ53" s="128"/>
      <c r="HZR53" s="128"/>
      <c r="HZS53" s="129"/>
      <c r="HZT53" s="95">
        <f>SUM(HZT48:HZT52)</f>
        <v>0</v>
      </c>
      <c r="HZU53" s="127" t="s">
        <v>75</v>
      </c>
      <c r="HZV53" s="128"/>
      <c r="HZW53" s="128"/>
      <c r="HZX53" s="128"/>
      <c r="HZY53" s="128"/>
      <c r="HZZ53" s="128"/>
      <c r="IAA53" s="129"/>
      <c r="IAB53" s="95">
        <f>SUM(IAB48:IAB52)</f>
        <v>0</v>
      </c>
      <c r="IAC53" s="127" t="s">
        <v>75</v>
      </c>
      <c r="IAD53" s="128"/>
      <c r="IAE53" s="128"/>
      <c r="IAF53" s="128"/>
      <c r="IAG53" s="128"/>
      <c r="IAH53" s="128"/>
      <c r="IAI53" s="129"/>
      <c r="IAJ53" s="95">
        <f>SUM(IAJ48:IAJ52)</f>
        <v>0</v>
      </c>
      <c r="IAK53" s="127" t="s">
        <v>75</v>
      </c>
      <c r="IAL53" s="128"/>
      <c r="IAM53" s="128"/>
      <c r="IAN53" s="128"/>
      <c r="IAO53" s="128"/>
      <c r="IAP53" s="128"/>
      <c r="IAQ53" s="129"/>
      <c r="IAR53" s="95">
        <f>SUM(IAR48:IAR52)</f>
        <v>0</v>
      </c>
      <c r="IAS53" s="127" t="s">
        <v>75</v>
      </c>
      <c r="IAT53" s="128"/>
      <c r="IAU53" s="128"/>
      <c r="IAV53" s="128"/>
      <c r="IAW53" s="128"/>
      <c r="IAX53" s="128"/>
      <c r="IAY53" s="129"/>
      <c r="IAZ53" s="95">
        <f>SUM(IAZ48:IAZ52)</f>
        <v>0</v>
      </c>
      <c r="IBA53" s="127" t="s">
        <v>75</v>
      </c>
      <c r="IBB53" s="128"/>
      <c r="IBC53" s="128"/>
      <c r="IBD53" s="128"/>
      <c r="IBE53" s="128"/>
      <c r="IBF53" s="128"/>
      <c r="IBG53" s="129"/>
      <c r="IBH53" s="95">
        <f>SUM(IBH48:IBH52)</f>
        <v>0</v>
      </c>
      <c r="IBI53" s="127" t="s">
        <v>75</v>
      </c>
      <c r="IBJ53" s="128"/>
      <c r="IBK53" s="128"/>
      <c r="IBL53" s="128"/>
      <c r="IBM53" s="128"/>
      <c r="IBN53" s="128"/>
      <c r="IBO53" s="129"/>
      <c r="IBP53" s="95">
        <f>SUM(IBP48:IBP52)</f>
        <v>0</v>
      </c>
      <c r="IBQ53" s="127" t="s">
        <v>75</v>
      </c>
      <c r="IBR53" s="128"/>
      <c r="IBS53" s="128"/>
      <c r="IBT53" s="128"/>
      <c r="IBU53" s="128"/>
      <c r="IBV53" s="128"/>
      <c r="IBW53" s="129"/>
      <c r="IBX53" s="95">
        <f>SUM(IBX48:IBX52)</f>
        <v>0</v>
      </c>
      <c r="IBY53" s="127" t="s">
        <v>75</v>
      </c>
      <c r="IBZ53" s="128"/>
      <c r="ICA53" s="128"/>
      <c r="ICB53" s="128"/>
      <c r="ICC53" s="128"/>
      <c r="ICD53" s="128"/>
      <c r="ICE53" s="129"/>
      <c r="ICF53" s="95">
        <f>SUM(ICF48:ICF52)</f>
        <v>0</v>
      </c>
      <c r="ICG53" s="127" t="s">
        <v>75</v>
      </c>
      <c r="ICH53" s="128"/>
      <c r="ICI53" s="128"/>
      <c r="ICJ53" s="128"/>
      <c r="ICK53" s="128"/>
      <c r="ICL53" s="128"/>
      <c r="ICM53" s="129"/>
      <c r="ICN53" s="95">
        <f>SUM(ICN48:ICN52)</f>
        <v>0</v>
      </c>
      <c r="ICO53" s="127" t="s">
        <v>75</v>
      </c>
      <c r="ICP53" s="128"/>
      <c r="ICQ53" s="128"/>
      <c r="ICR53" s="128"/>
      <c r="ICS53" s="128"/>
      <c r="ICT53" s="128"/>
      <c r="ICU53" s="129"/>
      <c r="ICV53" s="95">
        <f>SUM(ICV48:ICV52)</f>
        <v>0</v>
      </c>
      <c r="ICW53" s="127" t="s">
        <v>75</v>
      </c>
      <c r="ICX53" s="128"/>
      <c r="ICY53" s="128"/>
      <c r="ICZ53" s="128"/>
      <c r="IDA53" s="128"/>
      <c r="IDB53" s="128"/>
      <c r="IDC53" s="129"/>
      <c r="IDD53" s="95">
        <f>SUM(IDD48:IDD52)</f>
        <v>0</v>
      </c>
      <c r="IDE53" s="127" t="s">
        <v>75</v>
      </c>
      <c r="IDF53" s="128"/>
      <c r="IDG53" s="128"/>
      <c r="IDH53" s="128"/>
      <c r="IDI53" s="128"/>
      <c r="IDJ53" s="128"/>
      <c r="IDK53" s="129"/>
      <c r="IDL53" s="95">
        <f>SUM(IDL48:IDL52)</f>
        <v>0</v>
      </c>
      <c r="IDM53" s="127" t="s">
        <v>75</v>
      </c>
      <c r="IDN53" s="128"/>
      <c r="IDO53" s="128"/>
      <c r="IDP53" s="128"/>
      <c r="IDQ53" s="128"/>
      <c r="IDR53" s="128"/>
      <c r="IDS53" s="129"/>
      <c r="IDT53" s="95">
        <f>SUM(IDT48:IDT52)</f>
        <v>0</v>
      </c>
      <c r="IDU53" s="127" t="s">
        <v>75</v>
      </c>
      <c r="IDV53" s="128"/>
      <c r="IDW53" s="128"/>
      <c r="IDX53" s="128"/>
      <c r="IDY53" s="128"/>
      <c r="IDZ53" s="128"/>
      <c r="IEA53" s="129"/>
      <c r="IEB53" s="95">
        <f>SUM(IEB48:IEB52)</f>
        <v>0</v>
      </c>
      <c r="IEC53" s="127" t="s">
        <v>75</v>
      </c>
      <c r="IED53" s="128"/>
      <c r="IEE53" s="128"/>
      <c r="IEF53" s="128"/>
      <c r="IEG53" s="128"/>
      <c r="IEH53" s="128"/>
      <c r="IEI53" s="129"/>
      <c r="IEJ53" s="95">
        <f>SUM(IEJ48:IEJ52)</f>
        <v>0</v>
      </c>
      <c r="IEK53" s="127" t="s">
        <v>75</v>
      </c>
      <c r="IEL53" s="128"/>
      <c r="IEM53" s="128"/>
      <c r="IEN53" s="128"/>
      <c r="IEO53" s="128"/>
      <c r="IEP53" s="128"/>
      <c r="IEQ53" s="129"/>
      <c r="IER53" s="95">
        <f>SUM(IER48:IER52)</f>
        <v>0</v>
      </c>
      <c r="IES53" s="127" t="s">
        <v>75</v>
      </c>
      <c r="IET53" s="128"/>
      <c r="IEU53" s="128"/>
      <c r="IEV53" s="128"/>
      <c r="IEW53" s="128"/>
      <c r="IEX53" s="128"/>
      <c r="IEY53" s="129"/>
      <c r="IEZ53" s="95">
        <f>SUM(IEZ48:IEZ52)</f>
        <v>0</v>
      </c>
      <c r="IFA53" s="127" t="s">
        <v>75</v>
      </c>
      <c r="IFB53" s="128"/>
      <c r="IFC53" s="128"/>
      <c r="IFD53" s="128"/>
      <c r="IFE53" s="128"/>
      <c r="IFF53" s="128"/>
      <c r="IFG53" s="129"/>
      <c r="IFH53" s="95">
        <f>SUM(IFH48:IFH52)</f>
        <v>0</v>
      </c>
      <c r="IFI53" s="127" t="s">
        <v>75</v>
      </c>
      <c r="IFJ53" s="128"/>
      <c r="IFK53" s="128"/>
      <c r="IFL53" s="128"/>
      <c r="IFM53" s="128"/>
      <c r="IFN53" s="128"/>
      <c r="IFO53" s="129"/>
      <c r="IFP53" s="95">
        <f>SUM(IFP48:IFP52)</f>
        <v>0</v>
      </c>
      <c r="IFQ53" s="127" t="s">
        <v>75</v>
      </c>
      <c r="IFR53" s="128"/>
      <c r="IFS53" s="128"/>
      <c r="IFT53" s="128"/>
      <c r="IFU53" s="128"/>
      <c r="IFV53" s="128"/>
      <c r="IFW53" s="129"/>
      <c r="IFX53" s="95">
        <f>SUM(IFX48:IFX52)</f>
        <v>0</v>
      </c>
      <c r="IFY53" s="127" t="s">
        <v>75</v>
      </c>
      <c r="IFZ53" s="128"/>
      <c r="IGA53" s="128"/>
      <c r="IGB53" s="128"/>
      <c r="IGC53" s="128"/>
      <c r="IGD53" s="128"/>
      <c r="IGE53" s="129"/>
      <c r="IGF53" s="95">
        <f>SUM(IGF48:IGF52)</f>
        <v>0</v>
      </c>
      <c r="IGG53" s="127" t="s">
        <v>75</v>
      </c>
      <c r="IGH53" s="128"/>
      <c r="IGI53" s="128"/>
      <c r="IGJ53" s="128"/>
      <c r="IGK53" s="128"/>
      <c r="IGL53" s="128"/>
      <c r="IGM53" s="129"/>
      <c r="IGN53" s="95">
        <f>SUM(IGN48:IGN52)</f>
        <v>0</v>
      </c>
      <c r="IGO53" s="127" t="s">
        <v>75</v>
      </c>
      <c r="IGP53" s="128"/>
      <c r="IGQ53" s="128"/>
      <c r="IGR53" s="128"/>
      <c r="IGS53" s="128"/>
      <c r="IGT53" s="128"/>
      <c r="IGU53" s="129"/>
      <c r="IGV53" s="95">
        <f>SUM(IGV48:IGV52)</f>
        <v>0</v>
      </c>
      <c r="IGW53" s="127" t="s">
        <v>75</v>
      </c>
      <c r="IGX53" s="128"/>
      <c r="IGY53" s="128"/>
      <c r="IGZ53" s="128"/>
      <c r="IHA53" s="128"/>
      <c r="IHB53" s="128"/>
      <c r="IHC53" s="129"/>
      <c r="IHD53" s="95">
        <f>SUM(IHD48:IHD52)</f>
        <v>0</v>
      </c>
      <c r="IHE53" s="127" t="s">
        <v>75</v>
      </c>
      <c r="IHF53" s="128"/>
      <c r="IHG53" s="128"/>
      <c r="IHH53" s="128"/>
      <c r="IHI53" s="128"/>
      <c r="IHJ53" s="128"/>
      <c r="IHK53" s="129"/>
      <c r="IHL53" s="95">
        <f>SUM(IHL48:IHL52)</f>
        <v>0</v>
      </c>
      <c r="IHM53" s="127" t="s">
        <v>75</v>
      </c>
      <c r="IHN53" s="128"/>
      <c r="IHO53" s="128"/>
      <c r="IHP53" s="128"/>
      <c r="IHQ53" s="128"/>
      <c r="IHR53" s="128"/>
      <c r="IHS53" s="129"/>
      <c r="IHT53" s="95">
        <f>SUM(IHT48:IHT52)</f>
        <v>0</v>
      </c>
      <c r="IHU53" s="127" t="s">
        <v>75</v>
      </c>
      <c r="IHV53" s="128"/>
      <c r="IHW53" s="128"/>
      <c r="IHX53" s="128"/>
      <c r="IHY53" s="128"/>
      <c r="IHZ53" s="128"/>
      <c r="IIA53" s="129"/>
      <c r="IIB53" s="95">
        <f>SUM(IIB48:IIB52)</f>
        <v>0</v>
      </c>
      <c r="IIC53" s="127" t="s">
        <v>75</v>
      </c>
      <c r="IID53" s="128"/>
      <c r="IIE53" s="128"/>
      <c r="IIF53" s="128"/>
      <c r="IIG53" s="128"/>
      <c r="IIH53" s="128"/>
      <c r="III53" s="129"/>
      <c r="IIJ53" s="95">
        <f>SUM(IIJ48:IIJ52)</f>
        <v>0</v>
      </c>
      <c r="IIK53" s="127" t="s">
        <v>75</v>
      </c>
      <c r="IIL53" s="128"/>
      <c r="IIM53" s="128"/>
      <c r="IIN53" s="128"/>
      <c r="IIO53" s="128"/>
      <c r="IIP53" s="128"/>
      <c r="IIQ53" s="129"/>
      <c r="IIR53" s="95">
        <f>SUM(IIR48:IIR52)</f>
        <v>0</v>
      </c>
      <c r="IIS53" s="127" t="s">
        <v>75</v>
      </c>
      <c r="IIT53" s="128"/>
      <c r="IIU53" s="128"/>
      <c r="IIV53" s="128"/>
      <c r="IIW53" s="128"/>
      <c r="IIX53" s="128"/>
      <c r="IIY53" s="129"/>
      <c r="IIZ53" s="95">
        <f>SUM(IIZ48:IIZ52)</f>
        <v>0</v>
      </c>
      <c r="IJA53" s="127" t="s">
        <v>75</v>
      </c>
      <c r="IJB53" s="128"/>
      <c r="IJC53" s="128"/>
      <c r="IJD53" s="128"/>
      <c r="IJE53" s="128"/>
      <c r="IJF53" s="128"/>
      <c r="IJG53" s="129"/>
      <c r="IJH53" s="95">
        <f>SUM(IJH48:IJH52)</f>
        <v>0</v>
      </c>
      <c r="IJI53" s="127" t="s">
        <v>75</v>
      </c>
      <c r="IJJ53" s="128"/>
      <c r="IJK53" s="128"/>
      <c r="IJL53" s="128"/>
      <c r="IJM53" s="128"/>
      <c r="IJN53" s="128"/>
      <c r="IJO53" s="129"/>
      <c r="IJP53" s="95">
        <f>SUM(IJP48:IJP52)</f>
        <v>0</v>
      </c>
      <c r="IJQ53" s="127" t="s">
        <v>75</v>
      </c>
      <c r="IJR53" s="128"/>
      <c r="IJS53" s="128"/>
      <c r="IJT53" s="128"/>
      <c r="IJU53" s="128"/>
      <c r="IJV53" s="128"/>
      <c r="IJW53" s="129"/>
      <c r="IJX53" s="95">
        <f>SUM(IJX48:IJX52)</f>
        <v>0</v>
      </c>
      <c r="IJY53" s="127" t="s">
        <v>75</v>
      </c>
      <c r="IJZ53" s="128"/>
      <c r="IKA53" s="128"/>
      <c r="IKB53" s="128"/>
      <c r="IKC53" s="128"/>
      <c r="IKD53" s="128"/>
      <c r="IKE53" s="129"/>
      <c r="IKF53" s="95">
        <f>SUM(IKF48:IKF52)</f>
        <v>0</v>
      </c>
      <c r="IKG53" s="127" t="s">
        <v>75</v>
      </c>
      <c r="IKH53" s="128"/>
      <c r="IKI53" s="128"/>
      <c r="IKJ53" s="128"/>
      <c r="IKK53" s="128"/>
      <c r="IKL53" s="128"/>
      <c r="IKM53" s="129"/>
      <c r="IKN53" s="95">
        <f>SUM(IKN48:IKN52)</f>
        <v>0</v>
      </c>
      <c r="IKO53" s="127" t="s">
        <v>75</v>
      </c>
      <c r="IKP53" s="128"/>
      <c r="IKQ53" s="128"/>
      <c r="IKR53" s="128"/>
      <c r="IKS53" s="128"/>
      <c r="IKT53" s="128"/>
      <c r="IKU53" s="129"/>
      <c r="IKV53" s="95">
        <f>SUM(IKV48:IKV52)</f>
        <v>0</v>
      </c>
      <c r="IKW53" s="127" t="s">
        <v>75</v>
      </c>
      <c r="IKX53" s="128"/>
      <c r="IKY53" s="128"/>
      <c r="IKZ53" s="128"/>
      <c r="ILA53" s="128"/>
      <c r="ILB53" s="128"/>
      <c r="ILC53" s="129"/>
      <c r="ILD53" s="95">
        <f>SUM(ILD48:ILD52)</f>
        <v>0</v>
      </c>
      <c r="ILE53" s="127" t="s">
        <v>75</v>
      </c>
      <c r="ILF53" s="128"/>
      <c r="ILG53" s="128"/>
      <c r="ILH53" s="128"/>
      <c r="ILI53" s="128"/>
      <c r="ILJ53" s="128"/>
      <c r="ILK53" s="129"/>
      <c r="ILL53" s="95">
        <f>SUM(ILL48:ILL52)</f>
        <v>0</v>
      </c>
      <c r="ILM53" s="127" t="s">
        <v>75</v>
      </c>
      <c r="ILN53" s="128"/>
      <c r="ILO53" s="128"/>
      <c r="ILP53" s="128"/>
      <c r="ILQ53" s="128"/>
      <c r="ILR53" s="128"/>
      <c r="ILS53" s="129"/>
      <c r="ILT53" s="95">
        <f>SUM(ILT48:ILT52)</f>
        <v>0</v>
      </c>
      <c r="ILU53" s="127" t="s">
        <v>75</v>
      </c>
      <c r="ILV53" s="128"/>
      <c r="ILW53" s="128"/>
      <c r="ILX53" s="128"/>
      <c r="ILY53" s="128"/>
      <c r="ILZ53" s="128"/>
      <c r="IMA53" s="129"/>
      <c r="IMB53" s="95">
        <f>SUM(IMB48:IMB52)</f>
        <v>0</v>
      </c>
      <c r="IMC53" s="127" t="s">
        <v>75</v>
      </c>
      <c r="IMD53" s="128"/>
      <c r="IME53" s="128"/>
      <c r="IMF53" s="128"/>
      <c r="IMG53" s="128"/>
      <c r="IMH53" s="128"/>
      <c r="IMI53" s="129"/>
      <c r="IMJ53" s="95">
        <f>SUM(IMJ48:IMJ52)</f>
        <v>0</v>
      </c>
      <c r="IMK53" s="127" t="s">
        <v>75</v>
      </c>
      <c r="IML53" s="128"/>
      <c r="IMM53" s="128"/>
      <c r="IMN53" s="128"/>
      <c r="IMO53" s="128"/>
      <c r="IMP53" s="128"/>
      <c r="IMQ53" s="129"/>
      <c r="IMR53" s="95">
        <f>SUM(IMR48:IMR52)</f>
        <v>0</v>
      </c>
      <c r="IMS53" s="127" t="s">
        <v>75</v>
      </c>
      <c r="IMT53" s="128"/>
      <c r="IMU53" s="128"/>
      <c r="IMV53" s="128"/>
      <c r="IMW53" s="128"/>
      <c r="IMX53" s="128"/>
      <c r="IMY53" s="129"/>
      <c r="IMZ53" s="95">
        <f>SUM(IMZ48:IMZ52)</f>
        <v>0</v>
      </c>
      <c r="INA53" s="127" t="s">
        <v>75</v>
      </c>
      <c r="INB53" s="128"/>
      <c r="INC53" s="128"/>
      <c r="IND53" s="128"/>
      <c r="INE53" s="128"/>
      <c r="INF53" s="128"/>
      <c r="ING53" s="129"/>
      <c r="INH53" s="95">
        <f>SUM(INH48:INH52)</f>
        <v>0</v>
      </c>
      <c r="INI53" s="127" t="s">
        <v>75</v>
      </c>
      <c r="INJ53" s="128"/>
      <c r="INK53" s="128"/>
      <c r="INL53" s="128"/>
      <c r="INM53" s="128"/>
      <c r="INN53" s="128"/>
      <c r="INO53" s="129"/>
      <c r="INP53" s="95">
        <f>SUM(INP48:INP52)</f>
        <v>0</v>
      </c>
      <c r="INQ53" s="127" t="s">
        <v>75</v>
      </c>
      <c r="INR53" s="128"/>
      <c r="INS53" s="128"/>
      <c r="INT53" s="128"/>
      <c r="INU53" s="128"/>
      <c r="INV53" s="128"/>
      <c r="INW53" s="129"/>
      <c r="INX53" s="95">
        <f>SUM(INX48:INX52)</f>
        <v>0</v>
      </c>
      <c r="INY53" s="127" t="s">
        <v>75</v>
      </c>
      <c r="INZ53" s="128"/>
      <c r="IOA53" s="128"/>
      <c r="IOB53" s="128"/>
      <c r="IOC53" s="128"/>
      <c r="IOD53" s="128"/>
      <c r="IOE53" s="129"/>
      <c r="IOF53" s="95">
        <f>SUM(IOF48:IOF52)</f>
        <v>0</v>
      </c>
      <c r="IOG53" s="127" t="s">
        <v>75</v>
      </c>
      <c r="IOH53" s="128"/>
      <c r="IOI53" s="128"/>
      <c r="IOJ53" s="128"/>
      <c r="IOK53" s="128"/>
      <c r="IOL53" s="128"/>
      <c r="IOM53" s="129"/>
      <c r="ION53" s="95">
        <f>SUM(ION48:ION52)</f>
        <v>0</v>
      </c>
      <c r="IOO53" s="127" t="s">
        <v>75</v>
      </c>
      <c r="IOP53" s="128"/>
      <c r="IOQ53" s="128"/>
      <c r="IOR53" s="128"/>
      <c r="IOS53" s="128"/>
      <c r="IOT53" s="128"/>
      <c r="IOU53" s="129"/>
      <c r="IOV53" s="95">
        <f>SUM(IOV48:IOV52)</f>
        <v>0</v>
      </c>
      <c r="IOW53" s="127" t="s">
        <v>75</v>
      </c>
      <c r="IOX53" s="128"/>
      <c r="IOY53" s="128"/>
      <c r="IOZ53" s="128"/>
      <c r="IPA53" s="128"/>
      <c r="IPB53" s="128"/>
      <c r="IPC53" s="129"/>
      <c r="IPD53" s="95">
        <f>SUM(IPD48:IPD52)</f>
        <v>0</v>
      </c>
      <c r="IPE53" s="127" t="s">
        <v>75</v>
      </c>
      <c r="IPF53" s="128"/>
      <c r="IPG53" s="128"/>
      <c r="IPH53" s="128"/>
      <c r="IPI53" s="128"/>
      <c r="IPJ53" s="128"/>
      <c r="IPK53" s="129"/>
      <c r="IPL53" s="95">
        <f>SUM(IPL48:IPL52)</f>
        <v>0</v>
      </c>
      <c r="IPM53" s="127" t="s">
        <v>75</v>
      </c>
      <c r="IPN53" s="128"/>
      <c r="IPO53" s="128"/>
      <c r="IPP53" s="128"/>
      <c r="IPQ53" s="128"/>
      <c r="IPR53" s="128"/>
      <c r="IPS53" s="129"/>
      <c r="IPT53" s="95">
        <f>SUM(IPT48:IPT52)</f>
        <v>0</v>
      </c>
      <c r="IPU53" s="127" t="s">
        <v>75</v>
      </c>
      <c r="IPV53" s="128"/>
      <c r="IPW53" s="128"/>
      <c r="IPX53" s="128"/>
      <c r="IPY53" s="128"/>
      <c r="IPZ53" s="128"/>
      <c r="IQA53" s="129"/>
      <c r="IQB53" s="95">
        <f>SUM(IQB48:IQB52)</f>
        <v>0</v>
      </c>
      <c r="IQC53" s="127" t="s">
        <v>75</v>
      </c>
      <c r="IQD53" s="128"/>
      <c r="IQE53" s="128"/>
      <c r="IQF53" s="128"/>
      <c r="IQG53" s="128"/>
      <c r="IQH53" s="128"/>
      <c r="IQI53" s="129"/>
      <c r="IQJ53" s="95">
        <f>SUM(IQJ48:IQJ52)</f>
        <v>0</v>
      </c>
      <c r="IQK53" s="127" t="s">
        <v>75</v>
      </c>
      <c r="IQL53" s="128"/>
      <c r="IQM53" s="128"/>
      <c r="IQN53" s="128"/>
      <c r="IQO53" s="128"/>
      <c r="IQP53" s="128"/>
      <c r="IQQ53" s="129"/>
      <c r="IQR53" s="95">
        <f>SUM(IQR48:IQR52)</f>
        <v>0</v>
      </c>
      <c r="IQS53" s="127" t="s">
        <v>75</v>
      </c>
      <c r="IQT53" s="128"/>
      <c r="IQU53" s="128"/>
      <c r="IQV53" s="128"/>
      <c r="IQW53" s="128"/>
      <c r="IQX53" s="128"/>
      <c r="IQY53" s="129"/>
      <c r="IQZ53" s="95">
        <f>SUM(IQZ48:IQZ52)</f>
        <v>0</v>
      </c>
      <c r="IRA53" s="127" t="s">
        <v>75</v>
      </c>
      <c r="IRB53" s="128"/>
      <c r="IRC53" s="128"/>
      <c r="IRD53" s="128"/>
      <c r="IRE53" s="128"/>
      <c r="IRF53" s="128"/>
      <c r="IRG53" s="129"/>
      <c r="IRH53" s="95">
        <f>SUM(IRH48:IRH52)</f>
        <v>0</v>
      </c>
      <c r="IRI53" s="127" t="s">
        <v>75</v>
      </c>
      <c r="IRJ53" s="128"/>
      <c r="IRK53" s="128"/>
      <c r="IRL53" s="128"/>
      <c r="IRM53" s="128"/>
      <c r="IRN53" s="128"/>
      <c r="IRO53" s="129"/>
      <c r="IRP53" s="95">
        <f>SUM(IRP48:IRP52)</f>
        <v>0</v>
      </c>
      <c r="IRQ53" s="127" t="s">
        <v>75</v>
      </c>
      <c r="IRR53" s="128"/>
      <c r="IRS53" s="128"/>
      <c r="IRT53" s="128"/>
      <c r="IRU53" s="128"/>
      <c r="IRV53" s="128"/>
      <c r="IRW53" s="129"/>
      <c r="IRX53" s="95">
        <f>SUM(IRX48:IRX52)</f>
        <v>0</v>
      </c>
      <c r="IRY53" s="127" t="s">
        <v>75</v>
      </c>
      <c r="IRZ53" s="128"/>
      <c r="ISA53" s="128"/>
      <c r="ISB53" s="128"/>
      <c r="ISC53" s="128"/>
      <c r="ISD53" s="128"/>
      <c r="ISE53" s="129"/>
      <c r="ISF53" s="95">
        <f>SUM(ISF48:ISF52)</f>
        <v>0</v>
      </c>
      <c r="ISG53" s="127" t="s">
        <v>75</v>
      </c>
      <c r="ISH53" s="128"/>
      <c r="ISI53" s="128"/>
      <c r="ISJ53" s="128"/>
      <c r="ISK53" s="128"/>
      <c r="ISL53" s="128"/>
      <c r="ISM53" s="129"/>
      <c r="ISN53" s="95">
        <f>SUM(ISN48:ISN52)</f>
        <v>0</v>
      </c>
      <c r="ISO53" s="127" t="s">
        <v>75</v>
      </c>
      <c r="ISP53" s="128"/>
      <c r="ISQ53" s="128"/>
      <c r="ISR53" s="128"/>
      <c r="ISS53" s="128"/>
      <c r="IST53" s="128"/>
      <c r="ISU53" s="129"/>
      <c r="ISV53" s="95">
        <f>SUM(ISV48:ISV52)</f>
        <v>0</v>
      </c>
      <c r="ISW53" s="127" t="s">
        <v>75</v>
      </c>
      <c r="ISX53" s="128"/>
      <c r="ISY53" s="128"/>
      <c r="ISZ53" s="128"/>
      <c r="ITA53" s="128"/>
      <c r="ITB53" s="128"/>
      <c r="ITC53" s="129"/>
      <c r="ITD53" s="95">
        <f>SUM(ITD48:ITD52)</f>
        <v>0</v>
      </c>
      <c r="ITE53" s="127" t="s">
        <v>75</v>
      </c>
      <c r="ITF53" s="128"/>
      <c r="ITG53" s="128"/>
      <c r="ITH53" s="128"/>
      <c r="ITI53" s="128"/>
      <c r="ITJ53" s="128"/>
      <c r="ITK53" s="129"/>
      <c r="ITL53" s="95">
        <f>SUM(ITL48:ITL52)</f>
        <v>0</v>
      </c>
      <c r="ITM53" s="127" t="s">
        <v>75</v>
      </c>
      <c r="ITN53" s="128"/>
      <c r="ITO53" s="128"/>
      <c r="ITP53" s="128"/>
      <c r="ITQ53" s="128"/>
      <c r="ITR53" s="128"/>
      <c r="ITS53" s="129"/>
      <c r="ITT53" s="95">
        <f>SUM(ITT48:ITT52)</f>
        <v>0</v>
      </c>
      <c r="ITU53" s="127" t="s">
        <v>75</v>
      </c>
      <c r="ITV53" s="128"/>
      <c r="ITW53" s="128"/>
      <c r="ITX53" s="128"/>
      <c r="ITY53" s="128"/>
      <c r="ITZ53" s="128"/>
      <c r="IUA53" s="129"/>
      <c r="IUB53" s="95">
        <f>SUM(IUB48:IUB52)</f>
        <v>0</v>
      </c>
      <c r="IUC53" s="127" t="s">
        <v>75</v>
      </c>
      <c r="IUD53" s="128"/>
      <c r="IUE53" s="128"/>
      <c r="IUF53" s="128"/>
      <c r="IUG53" s="128"/>
      <c r="IUH53" s="128"/>
      <c r="IUI53" s="129"/>
      <c r="IUJ53" s="95">
        <f>SUM(IUJ48:IUJ52)</f>
        <v>0</v>
      </c>
      <c r="IUK53" s="127" t="s">
        <v>75</v>
      </c>
      <c r="IUL53" s="128"/>
      <c r="IUM53" s="128"/>
      <c r="IUN53" s="128"/>
      <c r="IUO53" s="128"/>
      <c r="IUP53" s="128"/>
      <c r="IUQ53" s="129"/>
      <c r="IUR53" s="95">
        <f>SUM(IUR48:IUR52)</f>
        <v>0</v>
      </c>
      <c r="IUS53" s="127" t="s">
        <v>75</v>
      </c>
      <c r="IUT53" s="128"/>
      <c r="IUU53" s="128"/>
      <c r="IUV53" s="128"/>
      <c r="IUW53" s="128"/>
      <c r="IUX53" s="128"/>
      <c r="IUY53" s="129"/>
      <c r="IUZ53" s="95">
        <f>SUM(IUZ48:IUZ52)</f>
        <v>0</v>
      </c>
      <c r="IVA53" s="127" t="s">
        <v>75</v>
      </c>
      <c r="IVB53" s="128"/>
      <c r="IVC53" s="128"/>
      <c r="IVD53" s="128"/>
      <c r="IVE53" s="128"/>
      <c r="IVF53" s="128"/>
      <c r="IVG53" s="129"/>
      <c r="IVH53" s="95">
        <f>SUM(IVH48:IVH52)</f>
        <v>0</v>
      </c>
      <c r="IVI53" s="127" t="s">
        <v>75</v>
      </c>
      <c r="IVJ53" s="128"/>
      <c r="IVK53" s="128"/>
      <c r="IVL53" s="128"/>
      <c r="IVM53" s="128"/>
      <c r="IVN53" s="128"/>
      <c r="IVO53" s="129"/>
      <c r="IVP53" s="95">
        <f>SUM(IVP48:IVP52)</f>
        <v>0</v>
      </c>
      <c r="IVQ53" s="127" t="s">
        <v>75</v>
      </c>
      <c r="IVR53" s="128"/>
      <c r="IVS53" s="128"/>
      <c r="IVT53" s="128"/>
      <c r="IVU53" s="128"/>
      <c r="IVV53" s="128"/>
      <c r="IVW53" s="129"/>
      <c r="IVX53" s="95">
        <f>SUM(IVX48:IVX52)</f>
        <v>0</v>
      </c>
      <c r="IVY53" s="127" t="s">
        <v>75</v>
      </c>
      <c r="IVZ53" s="128"/>
      <c r="IWA53" s="128"/>
      <c r="IWB53" s="128"/>
      <c r="IWC53" s="128"/>
      <c r="IWD53" s="128"/>
      <c r="IWE53" s="129"/>
      <c r="IWF53" s="95">
        <f>SUM(IWF48:IWF52)</f>
        <v>0</v>
      </c>
      <c r="IWG53" s="127" t="s">
        <v>75</v>
      </c>
      <c r="IWH53" s="128"/>
      <c r="IWI53" s="128"/>
      <c r="IWJ53" s="128"/>
      <c r="IWK53" s="128"/>
      <c r="IWL53" s="128"/>
      <c r="IWM53" s="129"/>
      <c r="IWN53" s="95">
        <f>SUM(IWN48:IWN52)</f>
        <v>0</v>
      </c>
      <c r="IWO53" s="127" t="s">
        <v>75</v>
      </c>
      <c r="IWP53" s="128"/>
      <c r="IWQ53" s="128"/>
      <c r="IWR53" s="128"/>
      <c r="IWS53" s="128"/>
      <c r="IWT53" s="128"/>
      <c r="IWU53" s="129"/>
      <c r="IWV53" s="95">
        <f>SUM(IWV48:IWV52)</f>
        <v>0</v>
      </c>
      <c r="IWW53" s="127" t="s">
        <v>75</v>
      </c>
      <c r="IWX53" s="128"/>
      <c r="IWY53" s="128"/>
      <c r="IWZ53" s="128"/>
      <c r="IXA53" s="128"/>
      <c r="IXB53" s="128"/>
      <c r="IXC53" s="129"/>
      <c r="IXD53" s="95">
        <f>SUM(IXD48:IXD52)</f>
        <v>0</v>
      </c>
      <c r="IXE53" s="127" t="s">
        <v>75</v>
      </c>
      <c r="IXF53" s="128"/>
      <c r="IXG53" s="128"/>
      <c r="IXH53" s="128"/>
      <c r="IXI53" s="128"/>
      <c r="IXJ53" s="128"/>
      <c r="IXK53" s="129"/>
      <c r="IXL53" s="95">
        <f>SUM(IXL48:IXL52)</f>
        <v>0</v>
      </c>
      <c r="IXM53" s="127" t="s">
        <v>75</v>
      </c>
      <c r="IXN53" s="128"/>
      <c r="IXO53" s="128"/>
      <c r="IXP53" s="128"/>
      <c r="IXQ53" s="128"/>
      <c r="IXR53" s="128"/>
      <c r="IXS53" s="129"/>
      <c r="IXT53" s="95">
        <f>SUM(IXT48:IXT52)</f>
        <v>0</v>
      </c>
      <c r="IXU53" s="127" t="s">
        <v>75</v>
      </c>
      <c r="IXV53" s="128"/>
      <c r="IXW53" s="128"/>
      <c r="IXX53" s="128"/>
      <c r="IXY53" s="128"/>
      <c r="IXZ53" s="128"/>
      <c r="IYA53" s="129"/>
      <c r="IYB53" s="95">
        <f>SUM(IYB48:IYB52)</f>
        <v>0</v>
      </c>
      <c r="IYC53" s="127" t="s">
        <v>75</v>
      </c>
      <c r="IYD53" s="128"/>
      <c r="IYE53" s="128"/>
      <c r="IYF53" s="128"/>
      <c r="IYG53" s="128"/>
      <c r="IYH53" s="128"/>
      <c r="IYI53" s="129"/>
      <c r="IYJ53" s="95">
        <f>SUM(IYJ48:IYJ52)</f>
        <v>0</v>
      </c>
      <c r="IYK53" s="127" t="s">
        <v>75</v>
      </c>
      <c r="IYL53" s="128"/>
      <c r="IYM53" s="128"/>
      <c r="IYN53" s="128"/>
      <c r="IYO53" s="128"/>
      <c r="IYP53" s="128"/>
      <c r="IYQ53" s="129"/>
      <c r="IYR53" s="95">
        <f>SUM(IYR48:IYR52)</f>
        <v>0</v>
      </c>
      <c r="IYS53" s="127" t="s">
        <v>75</v>
      </c>
      <c r="IYT53" s="128"/>
      <c r="IYU53" s="128"/>
      <c r="IYV53" s="128"/>
      <c r="IYW53" s="128"/>
      <c r="IYX53" s="128"/>
      <c r="IYY53" s="129"/>
      <c r="IYZ53" s="95">
        <f>SUM(IYZ48:IYZ52)</f>
        <v>0</v>
      </c>
      <c r="IZA53" s="127" t="s">
        <v>75</v>
      </c>
      <c r="IZB53" s="128"/>
      <c r="IZC53" s="128"/>
      <c r="IZD53" s="128"/>
      <c r="IZE53" s="128"/>
      <c r="IZF53" s="128"/>
      <c r="IZG53" s="129"/>
      <c r="IZH53" s="95">
        <f>SUM(IZH48:IZH52)</f>
        <v>0</v>
      </c>
      <c r="IZI53" s="127" t="s">
        <v>75</v>
      </c>
      <c r="IZJ53" s="128"/>
      <c r="IZK53" s="128"/>
      <c r="IZL53" s="128"/>
      <c r="IZM53" s="128"/>
      <c r="IZN53" s="128"/>
      <c r="IZO53" s="129"/>
      <c r="IZP53" s="95">
        <f>SUM(IZP48:IZP52)</f>
        <v>0</v>
      </c>
      <c r="IZQ53" s="127" t="s">
        <v>75</v>
      </c>
      <c r="IZR53" s="128"/>
      <c r="IZS53" s="128"/>
      <c r="IZT53" s="128"/>
      <c r="IZU53" s="128"/>
      <c r="IZV53" s="128"/>
      <c r="IZW53" s="129"/>
      <c r="IZX53" s="95">
        <f>SUM(IZX48:IZX52)</f>
        <v>0</v>
      </c>
      <c r="IZY53" s="127" t="s">
        <v>75</v>
      </c>
      <c r="IZZ53" s="128"/>
      <c r="JAA53" s="128"/>
      <c r="JAB53" s="128"/>
      <c r="JAC53" s="128"/>
      <c r="JAD53" s="128"/>
      <c r="JAE53" s="129"/>
      <c r="JAF53" s="95">
        <f>SUM(JAF48:JAF52)</f>
        <v>0</v>
      </c>
      <c r="JAG53" s="127" t="s">
        <v>75</v>
      </c>
      <c r="JAH53" s="128"/>
      <c r="JAI53" s="128"/>
      <c r="JAJ53" s="128"/>
      <c r="JAK53" s="128"/>
      <c r="JAL53" s="128"/>
      <c r="JAM53" s="129"/>
      <c r="JAN53" s="95">
        <f>SUM(JAN48:JAN52)</f>
        <v>0</v>
      </c>
      <c r="JAO53" s="127" t="s">
        <v>75</v>
      </c>
      <c r="JAP53" s="128"/>
      <c r="JAQ53" s="128"/>
      <c r="JAR53" s="128"/>
      <c r="JAS53" s="128"/>
      <c r="JAT53" s="128"/>
      <c r="JAU53" s="129"/>
      <c r="JAV53" s="95">
        <f>SUM(JAV48:JAV52)</f>
        <v>0</v>
      </c>
      <c r="JAW53" s="127" t="s">
        <v>75</v>
      </c>
      <c r="JAX53" s="128"/>
      <c r="JAY53" s="128"/>
      <c r="JAZ53" s="128"/>
      <c r="JBA53" s="128"/>
      <c r="JBB53" s="128"/>
      <c r="JBC53" s="129"/>
      <c r="JBD53" s="95">
        <f>SUM(JBD48:JBD52)</f>
        <v>0</v>
      </c>
      <c r="JBE53" s="127" t="s">
        <v>75</v>
      </c>
      <c r="JBF53" s="128"/>
      <c r="JBG53" s="128"/>
      <c r="JBH53" s="128"/>
      <c r="JBI53" s="128"/>
      <c r="JBJ53" s="128"/>
      <c r="JBK53" s="129"/>
      <c r="JBL53" s="95">
        <f>SUM(JBL48:JBL52)</f>
        <v>0</v>
      </c>
      <c r="JBM53" s="127" t="s">
        <v>75</v>
      </c>
      <c r="JBN53" s="128"/>
      <c r="JBO53" s="128"/>
      <c r="JBP53" s="128"/>
      <c r="JBQ53" s="128"/>
      <c r="JBR53" s="128"/>
      <c r="JBS53" s="129"/>
      <c r="JBT53" s="95">
        <f>SUM(JBT48:JBT52)</f>
        <v>0</v>
      </c>
      <c r="JBU53" s="127" t="s">
        <v>75</v>
      </c>
      <c r="JBV53" s="128"/>
      <c r="JBW53" s="128"/>
      <c r="JBX53" s="128"/>
      <c r="JBY53" s="128"/>
      <c r="JBZ53" s="128"/>
      <c r="JCA53" s="129"/>
      <c r="JCB53" s="95">
        <f>SUM(JCB48:JCB52)</f>
        <v>0</v>
      </c>
      <c r="JCC53" s="127" t="s">
        <v>75</v>
      </c>
      <c r="JCD53" s="128"/>
      <c r="JCE53" s="128"/>
      <c r="JCF53" s="128"/>
      <c r="JCG53" s="128"/>
      <c r="JCH53" s="128"/>
      <c r="JCI53" s="129"/>
      <c r="JCJ53" s="95">
        <f>SUM(JCJ48:JCJ52)</f>
        <v>0</v>
      </c>
      <c r="JCK53" s="127" t="s">
        <v>75</v>
      </c>
      <c r="JCL53" s="128"/>
      <c r="JCM53" s="128"/>
      <c r="JCN53" s="128"/>
      <c r="JCO53" s="128"/>
      <c r="JCP53" s="128"/>
      <c r="JCQ53" s="129"/>
      <c r="JCR53" s="95">
        <f>SUM(JCR48:JCR52)</f>
        <v>0</v>
      </c>
      <c r="JCS53" s="127" t="s">
        <v>75</v>
      </c>
      <c r="JCT53" s="128"/>
      <c r="JCU53" s="128"/>
      <c r="JCV53" s="128"/>
      <c r="JCW53" s="128"/>
      <c r="JCX53" s="128"/>
      <c r="JCY53" s="129"/>
      <c r="JCZ53" s="95">
        <f>SUM(JCZ48:JCZ52)</f>
        <v>0</v>
      </c>
      <c r="JDA53" s="127" t="s">
        <v>75</v>
      </c>
      <c r="JDB53" s="128"/>
      <c r="JDC53" s="128"/>
      <c r="JDD53" s="128"/>
      <c r="JDE53" s="128"/>
      <c r="JDF53" s="128"/>
      <c r="JDG53" s="129"/>
      <c r="JDH53" s="95">
        <f>SUM(JDH48:JDH52)</f>
        <v>0</v>
      </c>
      <c r="JDI53" s="127" t="s">
        <v>75</v>
      </c>
      <c r="JDJ53" s="128"/>
      <c r="JDK53" s="128"/>
      <c r="JDL53" s="128"/>
      <c r="JDM53" s="128"/>
      <c r="JDN53" s="128"/>
      <c r="JDO53" s="129"/>
      <c r="JDP53" s="95">
        <f>SUM(JDP48:JDP52)</f>
        <v>0</v>
      </c>
      <c r="JDQ53" s="127" t="s">
        <v>75</v>
      </c>
      <c r="JDR53" s="128"/>
      <c r="JDS53" s="128"/>
      <c r="JDT53" s="128"/>
      <c r="JDU53" s="128"/>
      <c r="JDV53" s="128"/>
      <c r="JDW53" s="129"/>
      <c r="JDX53" s="95">
        <f>SUM(JDX48:JDX52)</f>
        <v>0</v>
      </c>
      <c r="JDY53" s="127" t="s">
        <v>75</v>
      </c>
      <c r="JDZ53" s="128"/>
      <c r="JEA53" s="128"/>
      <c r="JEB53" s="128"/>
      <c r="JEC53" s="128"/>
      <c r="JED53" s="128"/>
      <c r="JEE53" s="129"/>
      <c r="JEF53" s="95">
        <f>SUM(JEF48:JEF52)</f>
        <v>0</v>
      </c>
      <c r="JEG53" s="127" t="s">
        <v>75</v>
      </c>
      <c r="JEH53" s="128"/>
      <c r="JEI53" s="128"/>
      <c r="JEJ53" s="128"/>
      <c r="JEK53" s="128"/>
      <c r="JEL53" s="128"/>
      <c r="JEM53" s="129"/>
      <c r="JEN53" s="95">
        <f>SUM(JEN48:JEN52)</f>
        <v>0</v>
      </c>
      <c r="JEO53" s="127" t="s">
        <v>75</v>
      </c>
      <c r="JEP53" s="128"/>
      <c r="JEQ53" s="128"/>
      <c r="JER53" s="128"/>
      <c r="JES53" s="128"/>
      <c r="JET53" s="128"/>
      <c r="JEU53" s="129"/>
      <c r="JEV53" s="95">
        <f>SUM(JEV48:JEV52)</f>
        <v>0</v>
      </c>
      <c r="JEW53" s="127" t="s">
        <v>75</v>
      </c>
      <c r="JEX53" s="128"/>
      <c r="JEY53" s="128"/>
      <c r="JEZ53" s="128"/>
      <c r="JFA53" s="128"/>
      <c r="JFB53" s="128"/>
      <c r="JFC53" s="129"/>
      <c r="JFD53" s="95">
        <f>SUM(JFD48:JFD52)</f>
        <v>0</v>
      </c>
      <c r="JFE53" s="127" t="s">
        <v>75</v>
      </c>
      <c r="JFF53" s="128"/>
      <c r="JFG53" s="128"/>
      <c r="JFH53" s="128"/>
      <c r="JFI53" s="128"/>
      <c r="JFJ53" s="128"/>
      <c r="JFK53" s="129"/>
      <c r="JFL53" s="95">
        <f>SUM(JFL48:JFL52)</f>
        <v>0</v>
      </c>
      <c r="JFM53" s="127" t="s">
        <v>75</v>
      </c>
      <c r="JFN53" s="128"/>
      <c r="JFO53" s="128"/>
      <c r="JFP53" s="128"/>
      <c r="JFQ53" s="128"/>
      <c r="JFR53" s="128"/>
      <c r="JFS53" s="129"/>
      <c r="JFT53" s="95">
        <f>SUM(JFT48:JFT52)</f>
        <v>0</v>
      </c>
      <c r="JFU53" s="127" t="s">
        <v>75</v>
      </c>
      <c r="JFV53" s="128"/>
      <c r="JFW53" s="128"/>
      <c r="JFX53" s="128"/>
      <c r="JFY53" s="128"/>
      <c r="JFZ53" s="128"/>
      <c r="JGA53" s="129"/>
      <c r="JGB53" s="95">
        <f>SUM(JGB48:JGB52)</f>
        <v>0</v>
      </c>
      <c r="JGC53" s="127" t="s">
        <v>75</v>
      </c>
      <c r="JGD53" s="128"/>
      <c r="JGE53" s="128"/>
      <c r="JGF53" s="128"/>
      <c r="JGG53" s="128"/>
      <c r="JGH53" s="128"/>
      <c r="JGI53" s="129"/>
      <c r="JGJ53" s="95">
        <f>SUM(JGJ48:JGJ52)</f>
        <v>0</v>
      </c>
      <c r="JGK53" s="127" t="s">
        <v>75</v>
      </c>
      <c r="JGL53" s="128"/>
      <c r="JGM53" s="128"/>
      <c r="JGN53" s="128"/>
      <c r="JGO53" s="128"/>
      <c r="JGP53" s="128"/>
      <c r="JGQ53" s="129"/>
      <c r="JGR53" s="95">
        <f>SUM(JGR48:JGR52)</f>
        <v>0</v>
      </c>
      <c r="JGS53" s="127" t="s">
        <v>75</v>
      </c>
      <c r="JGT53" s="128"/>
      <c r="JGU53" s="128"/>
      <c r="JGV53" s="128"/>
      <c r="JGW53" s="128"/>
      <c r="JGX53" s="128"/>
      <c r="JGY53" s="129"/>
      <c r="JGZ53" s="95">
        <f>SUM(JGZ48:JGZ52)</f>
        <v>0</v>
      </c>
      <c r="JHA53" s="127" t="s">
        <v>75</v>
      </c>
      <c r="JHB53" s="128"/>
      <c r="JHC53" s="128"/>
      <c r="JHD53" s="128"/>
      <c r="JHE53" s="128"/>
      <c r="JHF53" s="128"/>
      <c r="JHG53" s="129"/>
      <c r="JHH53" s="95">
        <f>SUM(JHH48:JHH52)</f>
        <v>0</v>
      </c>
      <c r="JHI53" s="127" t="s">
        <v>75</v>
      </c>
      <c r="JHJ53" s="128"/>
      <c r="JHK53" s="128"/>
      <c r="JHL53" s="128"/>
      <c r="JHM53" s="128"/>
      <c r="JHN53" s="128"/>
      <c r="JHO53" s="129"/>
      <c r="JHP53" s="95">
        <f>SUM(JHP48:JHP52)</f>
        <v>0</v>
      </c>
      <c r="JHQ53" s="127" t="s">
        <v>75</v>
      </c>
      <c r="JHR53" s="128"/>
      <c r="JHS53" s="128"/>
      <c r="JHT53" s="128"/>
      <c r="JHU53" s="128"/>
      <c r="JHV53" s="128"/>
      <c r="JHW53" s="129"/>
      <c r="JHX53" s="95">
        <f>SUM(JHX48:JHX52)</f>
        <v>0</v>
      </c>
      <c r="JHY53" s="127" t="s">
        <v>75</v>
      </c>
      <c r="JHZ53" s="128"/>
      <c r="JIA53" s="128"/>
      <c r="JIB53" s="128"/>
      <c r="JIC53" s="128"/>
      <c r="JID53" s="128"/>
      <c r="JIE53" s="129"/>
      <c r="JIF53" s="95">
        <f>SUM(JIF48:JIF52)</f>
        <v>0</v>
      </c>
      <c r="JIG53" s="127" t="s">
        <v>75</v>
      </c>
      <c r="JIH53" s="128"/>
      <c r="JII53" s="128"/>
      <c r="JIJ53" s="128"/>
      <c r="JIK53" s="128"/>
      <c r="JIL53" s="128"/>
      <c r="JIM53" s="129"/>
      <c r="JIN53" s="95">
        <f>SUM(JIN48:JIN52)</f>
        <v>0</v>
      </c>
      <c r="JIO53" s="127" t="s">
        <v>75</v>
      </c>
      <c r="JIP53" s="128"/>
      <c r="JIQ53" s="128"/>
      <c r="JIR53" s="128"/>
      <c r="JIS53" s="128"/>
      <c r="JIT53" s="128"/>
      <c r="JIU53" s="129"/>
      <c r="JIV53" s="95">
        <f>SUM(JIV48:JIV52)</f>
        <v>0</v>
      </c>
      <c r="JIW53" s="127" t="s">
        <v>75</v>
      </c>
      <c r="JIX53" s="128"/>
      <c r="JIY53" s="128"/>
      <c r="JIZ53" s="128"/>
      <c r="JJA53" s="128"/>
      <c r="JJB53" s="128"/>
      <c r="JJC53" s="129"/>
      <c r="JJD53" s="95">
        <f>SUM(JJD48:JJD52)</f>
        <v>0</v>
      </c>
      <c r="JJE53" s="127" t="s">
        <v>75</v>
      </c>
      <c r="JJF53" s="128"/>
      <c r="JJG53" s="128"/>
      <c r="JJH53" s="128"/>
      <c r="JJI53" s="128"/>
      <c r="JJJ53" s="128"/>
      <c r="JJK53" s="129"/>
      <c r="JJL53" s="95">
        <f>SUM(JJL48:JJL52)</f>
        <v>0</v>
      </c>
      <c r="JJM53" s="127" t="s">
        <v>75</v>
      </c>
      <c r="JJN53" s="128"/>
      <c r="JJO53" s="128"/>
      <c r="JJP53" s="128"/>
      <c r="JJQ53" s="128"/>
      <c r="JJR53" s="128"/>
      <c r="JJS53" s="129"/>
      <c r="JJT53" s="95">
        <f>SUM(JJT48:JJT52)</f>
        <v>0</v>
      </c>
      <c r="JJU53" s="127" t="s">
        <v>75</v>
      </c>
      <c r="JJV53" s="128"/>
      <c r="JJW53" s="128"/>
      <c r="JJX53" s="128"/>
      <c r="JJY53" s="128"/>
      <c r="JJZ53" s="128"/>
      <c r="JKA53" s="129"/>
      <c r="JKB53" s="95">
        <f>SUM(JKB48:JKB52)</f>
        <v>0</v>
      </c>
      <c r="JKC53" s="127" t="s">
        <v>75</v>
      </c>
      <c r="JKD53" s="128"/>
      <c r="JKE53" s="128"/>
      <c r="JKF53" s="128"/>
      <c r="JKG53" s="128"/>
      <c r="JKH53" s="128"/>
      <c r="JKI53" s="129"/>
      <c r="JKJ53" s="95">
        <f>SUM(JKJ48:JKJ52)</f>
        <v>0</v>
      </c>
      <c r="JKK53" s="127" t="s">
        <v>75</v>
      </c>
      <c r="JKL53" s="128"/>
      <c r="JKM53" s="128"/>
      <c r="JKN53" s="128"/>
      <c r="JKO53" s="128"/>
      <c r="JKP53" s="128"/>
      <c r="JKQ53" s="129"/>
      <c r="JKR53" s="95">
        <f>SUM(JKR48:JKR52)</f>
        <v>0</v>
      </c>
      <c r="JKS53" s="127" t="s">
        <v>75</v>
      </c>
      <c r="JKT53" s="128"/>
      <c r="JKU53" s="128"/>
      <c r="JKV53" s="128"/>
      <c r="JKW53" s="128"/>
      <c r="JKX53" s="128"/>
      <c r="JKY53" s="129"/>
      <c r="JKZ53" s="95">
        <f>SUM(JKZ48:JKZ52)</f>
        <v>0</v>
      </c>
      <c r="JLA53" s="127" t="s">
        <v>75</v>
      </c>
      <c r="JLB53" s="128"/>
      <c r="JLC53" s="128"/>
      <c r="JLD53" s="128"/>
      <c r="JLE53" s="128"/>
      <c r="JLF53" s="128"/>
      <c r="JLG53" s="129"/>
      <c r="JLH53" s="95">
        <f>SUM(JLH48:JLH52)</f>
        <v>0</v>
      </c>
      <c r="JLI53" s="127" t="s">
        <v>75</v>
      </c>
      <c r="JLJ53" s="128"/>
      <c r="JLK53" s="128"/>
      <c r="JLL53" s="128"/>
      <c r="JLM53" s="128"/>
      <c r="JLN53" s="128"/>
      <c r="JLO53" s="129"/>
      <c r="JLP53" s="95">
        <f>SUM(JLP48:JLP52)</f>
        <v>0</v>
      </c>
      <c r="JLQ53" s="127" t="s">
        <v>75</v>
      </c>
      <c r="JLR53" s="128"/>
      <c r="JLS53" s="128"/>
      <c r="JLT53" s="128"/>
      <c r="JLU53" s="128"/>
      <c r="JLV53" s="128"/>
      <c r="JLW53" s="129"/>
      <c r="JLX53" s="95">
        <f>SUM(JLX48:JLX52)</f>
        <v>0</v>
      </c>
      <c r="JLY53" s="127" t="s">
        <v>75</v>
      </c>
      <c r="JLZ53" s="128"/>
      <c r="JMA53" s="128"/>
      <c r="JMB53" s="128"/>
      <c r="JMC53" s="128"/>
      <c r="JMD53" s="128"/>
      <c r="JME53" s="129"/>
      <c r="JMF53" s="95">
        <f>SUM(JMF48:JMF52)</f>
        <v>0</v>
      </c>
      <c r="JMG53" s="127" t="s">
        <v>75</v>
      </c>
      <c r="JMH53" s="128"/>
      <c r="JMI53" s="128"/>
      <c r="JMJ53" s="128"/>
      <c r="JMK53" s="128"/>
      <c r="JML53" s="128"/>
      <c r="JMM53" s="129"/>
      <c r="JMN53" s="95">
        <f>SUM(JMN48:JMN52)</f>
        <v>0</v>
      </c>
      <c r="JMO53" s="127" t="s">
        <v>75</v>
      </c>
      <c r="JMP53" s="128"/>
      <c r="JMQ53" s="128"/>
      <c r="JMR53" s="128"/>
      <c r="JMS53" s="128"/>
      <c r="JMT53" s="128"/>
      <c r="JMU53" s="129"/>
      <c r="JMV53" s="95">
        <f>SUM(JMV48:JMV52)</f>
        <v>0</v>
      </c>
      <c r="JMW53" s="127" t="s">
        <v>75</v>
      </c>
      <c r="JMX53" s="128"/>
      <c r="JMY53" s="128"/>
      <c r="JMZ53" s="128"/>
      <c r="JNA53" s="128"/>
      <c r="JNB53" s="128"/>
      <c r="JNC53" s="129"/>
      <c r="JND53" s="95">
        <f>SUM(JND48:JND52)</f>
        <v>0</v>
      </c>
      <c r="JNE53" s="127" t="s">
        <v>75</v>
      </c>
      <c r="JNF53" s="128"/>
      <c r="JNG53" s="128"/>
      <c r="JNH53" s="128"/>
      <c r="JNI53" s="128"/>
      <c r="JNJ53" s="128"/>
      <c r="JNK53" s="129"/>
      <c r="JNL53" s="95">
        <f>SUM(JNL48:JNL52)</f>
        <v>0</v>
      </c>
      <c r="JNM53" s="127" t="s">
        <v>75</v>
      </c>
      <c r="JNN53" s="128"/>
      <c r="JNO53" s="128"/>
      <c r="JNP53" s="128"/>
      <c r="JNQ53" s="128"/>
      <c r="JNR53" s="128"/>
      <c r="JNS53" s="129"/>
      <c r="JNT53" s="95">
        <f>SUM(JNT48:JNT52)</f>
        <v>0</v>
      </c>
      <c r="JNU53" s="127" t="s">
        <v>75</v>
      </c>
      <c r="JNV53" s="128"/>
      <c r="JNW53" s="128"/>
      <c r="JNX53" s="128"/>
      <c r="JNY53" s="128"/>
      <c r="JNZ53" s="128"/>
      <c r="JOA53" s="129"/>
      <c r="JOB53" s="95">
        <f>SUM(JOB48:JOB52)</f>
        <v>0</v>
      </c>
      <c r="JOC53" s="127" t="s">
        <v>75</v>
      </c>
      <c r="JOD53" s="128"/>
      <c r="JOE53" s="128"/>
      <c r="JOF53" s="128"/>
      <c r="JOG53" s="128"/>
      <c r="JOH53" s="128"/>
      <c r="JOI53" s="129"/>
      <c r="JOJ53" s="95">
        <f>SUM(JOJ48:JOJ52)</f>
        <v>0</v>
      </c>
      <c r="JOK53" s="127" t="s">
        <v>75</v>
      </c>
      <c r="JOL53" s="128"/>
      <c r="JOM53" s="128"/>
      <c r="JON53" s="128"/>
      <c r="JOO53" s="128"/>
      <c r="JOP53" s="128"/>
      <c r="JOQ53" s="129"/>
      <c r="JOR53" s="95">
        <f>SUM(JOR48:JOR52)</f>
        <v>0</v>
      </c>
      <c r="JOS53" s="127" t="s">
        <v>75</v>
      </c>
      <c r="JOT53" s="128"/>
      <c r="JOU53" s="128"/>
      <c r="JOV53" s="128"/>
      <c r="JOW53" s="128"/>
      <c r="JOX53" s="128"/>
      <c r="JOY53" s="129"/>
      <c r="JOZ53" s="95">
        <f>SUM(JOZ48:JOZ52)</f>
        <v>0</v>
      </c>
      <c r="JPA53" s="127" t="s">
        <v>75</v>
      </c>
      <c r="JPB53" s="128"/>
      <c r="JPC53" s="128"/>
      <c r="JPD53" s="128"/>
      <c r="JPE53" s="128"/>
      <c r="JPF53" s="128"/>
      <c r="JPG53" s="129"/>
      <c r="JPH53" s="95">
        <f>SUM(JPH48:JPH52)</f>
        <v>0</v>
      </c>
      <c r="JPI53" s="127" t="s">
        <v>75</v>
      </c>
      <c r="JPJ53" s="128"/>
      <c r="JPK53" s="128"/>
      <c r="JPL53" s="128"/>
      <c r="JPM53" s="128"/>
      <c r="JPN53" s="128"/>
      <c r="JPO53" s="129"/>
      <c r="JPP53" s="95">
        <f>SUM(JPP48:JPP52)</f>
        <v>0</v>
      </c>
      <c r="JPQ53" s="127" t="s">
        <v>75</v>
      </c>
      <c r="JPR53" s="128"/>
      <c r="JPS53" s="128"/>
      <c r="JPT53" s="128"/>
      <c r="JPU53" s="128"/>
      <c r="JPV53" s="128"/>
      <c r="JPW53" s="129"/>
      <c r="JPX53" s="95">
        <f>SUM(JPX48:JPX52)</f>
        <v>0</v>
      </c>
      <c r="JPY53" s="127" t="s">
        <v>75</v>
      </c>
      <c r="JPZ53" s="128"/>
      <c r="JQA53" s="128"/>
      <c r="JQB53" s="128"/>
      <c r="JQC53" s="128"/>
      <c r="JQD53" s="128"/>
      <c r="JQE53" s="129"/>
      <c r="JQF53" s="95">
        <f>SUM(JQF48:JQF52)</f>
        <v>0</v>
      </c>
      <c r="JQG53" s="127" t="s">
        <v>75</v>
      </c>
      <c r="JQH53" s="128"/>
      <c r="JQI53" s="128"/>
      <c r="JQJ53" s="128"/>
      <c r="JQK53" s="128"/>
      <c r="JQL53" s="128"/>
      <c r="JQM53" s="129"/>
      <c r="JQN53" s="95">
        <f>SUM(JQN48:JQN52)</f>
        <v>0</v>
      </c>
      <c r="JQO53" s="127" t="s">
        <v>75</v>
      </c>
      <c r="JQP53" s="128"/>
      <c r="JQQ53" s="128"/>
      <c r="JQR53" s="128"/>
      <c r="JQS53" s="128"/>
      <c r="JQT53" s="128"/>
      <c r="JQU53" s="129"/>
      <c r="JQV53" s="95">
        <f>SUM(JQV48:JQV52)</f>
        <v>0</v>
      </c>
      <c r="JQW53" s="127" t="s">
        <v>75</v>
      </c>
      <c r="JQX53" s="128"/>
      <c r="JQY53" s="128"/>
      <c r="JQZ53" s="128"/>
      <c r="JRA53" s="128"/>
      <c r="JRB53" s="128"/>
      <c r="JRC53" s="129"/>
      <c r="JRD53" s="95">
        <f>SUM(JRD48:JRD52)</f>
        <v>0</v>
      </c>
      <c r="JRE53" s="127" t="s">
        <v>75</v>
      </c>
      <c r="JRF53" s="128"/>
      <c r="JRG53" s="128"/>
      <c r="JRH53" s="128"/>
      <c r="JRI53" s="128"/>
      <c r="JRJ53" s="128"/>
      <c r="JRK53" s="129"/>
      <c r="JRL53" s="95">
        <f>SUM(JRL48:JRL52)</f>
        <v>0</v>
      </c>
      <c r="JRM53" s="127" t="s">
        <v>75</v>
      </c>
      <c r="JRN53" s="128"/>
      <c r="JRO53" s="128"/>
      <c r="JRP53" s="128"/>
      <c r="JRQ53" s="128"/>
      <c r="JRR53" s="128"/>
      <c r="JRS53" s="129"/>
      <c r="JRT53" s="95">
        <f>SUM(JRT48:JRT52)</f>
        <v>0</v>
      </c>
      <c r="JRU53" s="127" t="s">
        <v>75</v>
      </c>
      <c r="JRV53" s="128"/>
      <c r="JRW53" s="128"/>
      <c r="JRX53" s="128"/>
      <c r="JRY53" s="128"/>
      <c r="JRZ53" s="128"/>
      <c r="JSA53" s="129"/>
      <c r="JSB53" s="95">
        <f>SUM(JSB48:JSB52)</f>
        <v>0</v>
      </c>
      <c r="JSC53" s="127" t="s">
        <v>75</v>
      </c>
      <c r="JSD53" s="128"/>
      <c r="JSE53" s="128"/>
      <c r="JSF53" s="128"/>
      <c r="JSG53" s="128"/>
      <c r="JSH53" s="128"/>
      <c r="JSI53" s="129"/>
      <c r="JSJ53" s="95">
        <f>SUM(JSJ48:JSJ52)</f>
        <v>0</v>
      </c>
      <c r="JSK53" s="127" t="s">
        <v>75</v>
      </c>
      <c r="JSL53" s="128"/>
      <c r="JSM53" s="128"/>
      <c r="JSN53" s="128"/>
      <c r="JSO53" s="128"/>
      <c r="JSP53" s="128"/>
      <c r="JSQ53" s="129"/>
      <c r="JSR53" s="95">
        <f>SUM(JSR48:JSR52)</f>
        <v>0</v>
      </c>
      <c r="JSS53" s="127" t="s">
        <v>75</v>
      </c>
      <c r="JST53" s="128"/>
      <c r="JSU53" s="128"/>
      <c r="JSV53" s="128"/>
      <c r="JSW53" s="128"/>
      <c r="JSX53" s="128"/>
      <c r="JSY53" s="129"/>
      <c r="JSZ53" s="95">
        <f>SUM(JSZ48:JSZ52)</f>
        <v>0</v>
      </c>
      <c r="JTA53" s="127" t="s">
        <v>75</v>
      </c>
      <c r="JTB53" s="128"/>
      <c r="JTC53" s="128"/>
      <c r="JTD53" s="128"/>
      <c r="JTE53" s="128"/>
      <c r="JTF53" s="128"/>
      <c r="JTG53" s="129"/>
      <c r="JTH53" s="95">
        <f>SUM(JTH48:JTH52)</f>
        <v>0</v>
      </c>
      <c r="JTI53" s="127" t="s">
        <v>75</v>
      </c>
      <c r="JTJ53" s="128"/>
      <c r="JTK53" s="128"/>
      <c r="JTL53" s="128"/>
      <c r="JTM53" s="128"/>
      <c r="JTN53" s="128"/>
      <c r="JTO53" s="129"/>
      <c r="JTP53" s="95">
        <f>SUM(JTP48:JTP52)</f>
        <v>0</v>
      </c>
      <c r="JTQ53" s="127" t="s">
        <v>75</v>
      </c>
      <c r="JTR53" s="128"/>
      <c r="JTS53" s="128"/>
      <c r="JTT53" s="128"/>
      <c r="JTU53" s="128"/>
      <c r="JTV53" s="128"/>
      <c r="JTW53" s="129"/>
      <c r="JTX53" s="95">
        <f>SUM(JTX48:JTX52)</f>
        <v>0</v>
      </c>
      <c r="JTY53" s="127" t="s">
        <v>75</v>
      </c>
      <c r="JTZ53" s="128"/>
      <c r="JUA53" s="128"/>
      <c r="JUB53" s="128"/>
      <c r="JUC53" s="128"/>
      <c r="JUD53" s="128"/>
      <c r="JUE53" s="129"/>
      <c r="JUF53" s="95">
        <f>SUM(JUF48:JUF52)</f>
        <v>0</v>
      </c>
      <c r="JUG53" s="127" t="s">
        <v>75</v>
      </c>
      <c r="JUH53" s="128"/>
      <c r="JUI53" s="128"/>
      <c r="JUJ53" s="128"/>
      <c r="JUK53" s="128"/>
      <c r="JUL53" s="128"/>
      <c r="JUM53" s="129"/>
      <c r="JUN53" s="95">
        <f>SUM(JUN48:JUN52)</f>
        <v>0</v>
      </c>
      <c r="JUO53" s="127" t="s">
        <v>75</v>
      </c>
      <c r="JUP53" s="128"/>
      <c r="JUQ53" s="128"/>
      <c r="JUR53" s="128"/>
      <c r="JUS53" s="128"/>
      <c r="JUT53" s="128"/>
      <c r="JUU53" s="129"/>
      <c r="JUV53" s="95">
        <f>SUM(JUV48:JUV52)</f>
        <v>0</v>
      </c>
      <c r="JUW53" s="127" t="s">
        <v>75</v>
      </c>
      <c r="JUX53" s="128"/>
      <c r="JUY53" s="128"/>
      <c r="JUZ53" s="128"/>
      <c r="JVA53" s="128"/>
      <c r="JVB53" s="128"/>
      <c r="JVC53" s="129"/>
      <c r="JVD53" s="95">
        <f>SUM(JVD48:JVD52)</f>
        <v>0</v>
      </c>
      <c r="JVE53" s="127" t="s">
        <v>75</v>
      </c>
      <c r="JVF53" s="128"/>
      <c r="JVG53" s="128"/>
      <c r="JVH53" s="128"/>
      <c r="JVI53" s="128"/>
      <c r="JVJ53" s="128"/>
      <c r="JVK53" s="129"/>
      <c r="JVL53" s="95">
        <f>SUM(JVL48:JVL52)</f>
        <v>0</v>
      </c>
      <c r="JVM53" s="127" t="s">
        <v>75</v>
      </c>
      <c r="JVN53" s="128"/>
      <c r="JVO53" s="128"/>
      <c r="JVP53" s="128"/>
      <c r="JVQ53" s="128"/>
      <c r="JVR53" s="128"/>
      <c r="JVS53" s="129"/>
      <c r="JVT53" s="95">
        <f>SUM(JVT48:JVT52)</f>
        <v>0</v>
      </c>
      <c r="JVU53" s="127" t="s">
        <v>75</v>
      </c>
      <c r="JVV53" s="128"/>
      <c r="JVW53" s="128"/>
      <c r="JVX53" s="128"/>
      <c r="JVY53" s="128"/>
      <c r="JVZ53" s="128"/>
      <c r="JWA53" s="129"/>
      <c r="JWB53" s="95">
        <f>SUM(JWB48:JWB52)</f>
        <v>0</v>
      </c>
      <c r="JWC53" s="127" t="s">
        <v>75</v>
      </c>
      <c r="JWD53" s="128"/>
      <c r="JWE53" s="128"/>
      <c r="JWF53" s="128"/>
      <c r="JWG53" s="128"/>
      <c r="JWH53" s="128"/>
      <c r="JWI53" s="129"/>
      <c r="JWJ53" s="95">
        <f>SUM(JWJ48:JWJ52)</f>
        <v>0</v>
      </c>
      <c r="JWK53" s="127" t="s">
        <v>75</v>
      </c>
      <c r="JWL53" s="128"/>
      <c r="JWM53" s="128"/>
      <c r="JWN53" s="128"/>
      <c r="JWO53" s="128"/>
      <c r="JWP53" s="128"/>
      <c r="JWQ53" s="129"/>
      <c r="JWR53" s="95">
        <f>SUM(JWR48:JWR52)</f>
        <v>0</v>
      </c>
      <c r="JWS53" s="127" t="s">
        <v>75</v>
      </c>
      <c r="JWT53" s="128"/>
      <c r="JWU53" s="128"/>
      <c r="JWV53" s="128"/>
      <c r="JWW53" s="128"/>
      <c r="JWX53" s="128"/>
      <c r="JWY53" s="129"/>
      <c r="JWZ53" s="95">
        <f>SUM(JWZ48:JWZ52)</f>
        <v>0</v>
      </c>
      <c r="JXA53" s="127" t="s">
        <v>75</v>
      </c>
      <c r="JXB53" s="128"/>
      <c r="JXC53" s="128"/>
      <c r="JXD53" s="128"/>
      <c r="JXE53" s="128"/>
      <c r="JXF53" s="128"/>
      <c r="JXG53" s="129"/>
      <c r="JXH53" s="95">
        <f>SUM(JXH48:JXH52)</f>
        <v>0</v>
      </c>
      <c r="JXI53" s="127" t="s">
        <v>75</v>
      </c>
      <c r="JXJ53" s="128"/>
      <c r="JXK53" s="128"/>
      <c r="JXL53" s="128"/>
      <c r="JXM53" s="128"/>
      <c r="JXN53" s="128"/>
      <c r="JXO53" s="129"/>
      <c r="JXP53" s="95">
        <f>SUM(JXP48:JXP52)</f>
        <v>0</v>
      </c>
      <c r="JXQ53" s="127" t="s">
        <v>75</v>
      </c>
      <c r="JXR53" s="128"/>
      <c r="JXS53" s="128"/>
      <c r="JXT53" s="128"/>
      <c r="JXU53" s="128"/>
      <c r="JXV53" s="128"/>
      <c r="JXW53" s="129"/>
      <c r="JXX53" s="95">
        <f>SUM(JXX48:JXX52)</f>
        <v>0</v>
      </c>
      <c r="JXY53" s="127" t="s">
        <v>75</v>
      </c>
      <c r="JXZ53" s="128"/>
      <c r="JYA53" s="128"/>
      <c r="JYB53" s="128"/>
      <c r="JYC53" s="128"/>
      <c r="JYD53" s="128"/>
      <c r="JYE53" s="129"/>
      <c r="JYF53" s="95">
        <f>SUM(JYF48:JYF52)</f>
        <v>0</v>
      </c>
      <c r="JYG53" s="127" t="s">
        <v>75</v>
      </c>
      <c r="JYH53" s="128"/>
      <c r="JYI53" s="128"/>
      <c r="JYJ53" s="128"/>
      <c r="JYK53" s="128"/>
      <c r="JYL53" s="128"/>
      <c r="JYM53" s="129"/>
      <c r="JYN53" s="95">
        <f>SUM(JYN48:JYN52)</f>
        <v>0</v>
      </c>
      <c r="JYO53" s="127" t="s">
        <v>75</v>
      </c>
      <c r="JYP53" s="128"/>
      <c r="JYQ53" s="128"/>
      <c r="JYR53" s="128"/>
      <c r="JYS53" s="128"/>
      <c r="JYT53" s="128"/>
      <c r="JYU53" s="129"/>
      <c r="JYV53" s="95">
        <f>SUM(JYV48:JYV52)</f>
        <v>0</v>
      </c>
      <c r="JYW53" s="127" t="s">
        <v>75</v>
      </c>
      <c r="JYX53" s="128"/>
      <c r="JYY53" s="128"/>
      <c r="JYZ53" s="128"/>
      <c r="JZA53" s="128"/>
      <c r="JZB53" s="128"/>
      <c r="JZC53" s="129"/>
      <c r="JZD53" s="95">
        <f>SUM(JZD48:JZD52)</f>
        <v>0</v>
      </c>
      <c r="JZE53" s="127" t="s">
        <v>75</v>
      </c>
      <c r="JZF53" s="128"/>
      <c r="JZG53" s="128"/>
      <c r="JZH53" s="128"/>
      <c r="JZI53" s="128"/>
      <c r="JZJ53" s="128"/>
      <c r="JZK53" s="129"/>
      <c r="JZL53" s="95">
        <f>SUM(JZL48:JZL52)</f>
        <v>0</v>
      </c>
      <c r="JZM53" s="127" t="s">
        <v>75</v>
      </c>
      <c r="JZN53" s="128"/>
      <c r="JZO53" s="128"/>
      <c r="JZP53" s="128"/>
      <c r="JZQ53" s="128"/>
      <c r="JZR53" s="128"/>
      <c r="JZS53" s="129"/>
      <c r="JZT53" s="95">
        <f>SUM(JZT48:JZT52)</f>
        <v>0</v>
      </c>
      <c r="JZU53" s="127" t="s">
        <v>75</v>
      </c>
      <c r="JZV53" s="128"/>
      <c r="JZW53" s="128"/>
      <c r="JZX53" s="128"/>
      <c r="JZY53" s="128"/>
      <c r="JZZ53" s="128"/>
      <c r="KAA53" s="129"/>
      <c r="KAB53" s="95">
        <f>SUM(KAB48:KAB52)</f>
        <v>0</v>
      </c>
      <c r="KAC53" s="127" t="s">
        <v>75</v>
      </c>
      <c r="KAD53" s="128"/>
      <c r="KAE53" s="128"/>
      <c r="KAF53" s="128"/>
      <c r="KAG53" s="128"/>
      <c r="KAH53" s="128"/>
      <c r="KAI53" s="129"/>
      <c r="KAJ53" s="95">
        <f>SUM(KAJ48:KAJ52)</f>
        <v>0</v>
      </c>
      <c r="KAK53" s="127" t="s">
        <v>75</v>
      </c>
      <c r="KAL53" s="128"/>
      <c r="KAM53" s="128"/>
      <c r="KAN53" s="128"/>
      <c r="KAO53" s="128"/>
      <c r="KAP53" s="128"/>
      <c r="KAQ53" s="129"/>
      <c r="KAR53" s="95">
        <f>SUM(KAR48:KAR52)</f>
        <v>0</v>
      </c>
      <c r="KAS53" s="127" t="s">
        <v>75</v>
      </c>
      <c r="KAT53" s="128"/>
      <c r="KAU53" s="128"/>
      <c r="KAV53" s="128"/>
      <c r="KAW53" s="128"/>
      <c r="KAX53" s="128"/>
      <c r="KAY53" s="129"/>
      <c r="KAZ53" s="95">
        <f>SUM(KAZ48:KAZ52)</f>
        <v>0</v>
      </c>
      <c r="KBA53" s="127" t="s">
        <v>75</v>
      </c>
      <c r="KBB53" s="128"/>
      <c r="KBC53" s="128"/>
      <c r="KBD53" s="128"/>
      <c r="KBE53" s="128"/>
      <c r="KBF53" s="128"/>
      <c r="KBG53" s="129"/>
      <c r="KBH53" s="95">
        <f>SUM(KBH48:KBH52)</f>
        <v>0</v>
      </c>
      <c r="KBI53" s="127" t="s">
        <v>75</v>
      </c>
      <c r="KBJ53" s="128"/>
      <c r="KBK53" s="128"/>
      <c r="KBL53" s="128"/>
      <c r="KBM53" s="128"/>
      <c r="KBN53" s="128"/>
      <c r="KBO53" s="129"/>
      <c r="KBP53" s="95">
        <f>SUM(KBP48:KBP52)</f>
        <v>0</v>
      </c>
      <c r="KBQ53" s="127" t="s">
        <v>75</v>
      </c>
      <c r="KBR53" s="128"/>
      <c r="KBS53" s="128"/>
      <c r="KBT53" s="128"/>
      <c r="KBU53" s="128"/>
      <c r="KBV53" s="128"/>
      <c r="KBW53" s="129"/>
      <c r="KBX53" s="95">
        <f>SUM(KBX48:KBX52)</f>
        <v>0</v>
      </c>
      <c r="KBY53" s="127" t="s">
        <v>75</v>
      </c>
      <c r="KBZ53" s="128"/>
      <c r="KCA53" s="128"/>
      <c r="KCB53" s="128"/>
      <c r="KCC53" s="128"/>
      <c r="KCD53" s="128"/>
      <c r="KCE53" s="129"/>
      <c r="KCF53" s="95">
        <f>SUM(KCF48:KCF52)</f>
        <v>0</v>
      </c>
      <c r="KCG53" s="127" t="s">
        <v>75</v>
      </c>
      <c r="KCH53" s="128"/>
      <c r="KCI53" s="128"/>
      <c r="KCJ53" s="128"/>
      <c r="KCK53" s="128"/>
      <c r="KCL53" s="128"/>
      <c r="KCM53" s="129"/>
      <c r="KCN53" s="95">
        <f>SUM(KCN48:KCN52)</f>
        <v>0</v>
      </c>
      <c r="KCO53" s="127" t="s">
        <v>75</v>
      </c>
      <c r="KCP53" s="128"/>
      <c r="KCQ53" s="128"/>
      <c r="KCR53" s="128"/>
      <c r="KCS53" s="128"/>
      <c r="KCT53" s="128"/>
      <c r="KCU53" s="129"/>
      <c r="KCV53" s="95">
        <f>SUM(KCV48:KCV52)</f>
        <v>0</v>
      </c>
      <c r="KCW53" s="127" t="s">
        <v>75</v>
      </c>
      <c r="KCX53" s="128"/>
      <c r="KCY53" s="128"/>
      <c r="KCZ53" s="128"/>
      <c r="KDA53" s="128"/>
      <c r="KDB53" s="128"/>
      <c r="KDC53" s="129"/>
      <c r="KDD53" s="95">
        <f>SUM(KDD48:KDD52)</f>
        <v>0</v>
      </c>
      <c r="KDE53" s="127" t="s">
        <v>75</v>
      </c>
      <c r="KDF53" s="128"/>
      <c r="KDG53" s="128"/>
      <c r="KDH53" s="128"/>
      <c r="KDI53" s="128"/>
      <c r="KDJ53" s="128"/>
      <c r="KDK53" s="129"/>
      <c r="KDL53" s="95">
        <f>SUM(KDL48:KDL52)</f>
        <v>0</v>
      </c>
      <c r="KDM53" s="127" t="s">
        <v>75</v>
      </c>
      <c r="KDN53" s="128"/>
      <c r="KDO53" s="128"/>
      <c r="KDP53" s="128"/>
      <c r="KDQ53" s="128"/>
      <c r="KDR53" s="128"/>
      <c r="KDS53" s="129"/>
      <c r="KDT53" s="95">
        <f>SUM(KDT48:KDT52)</f>
        <v>0</v>
      </c>
      <c r="KDU53" s="127" t="s">
        <v>75</v>
      </c>
      <c r="KDV53" s="128"/>
      <c r="KDW53" s="128"/>
      <c r="KDX53" s="128"/>
      <c r="KDY53" s="128"/>
      <c r="KDZ53" s="128"/>
      <c r="KEA53" s="129"/>
      <c r="KEB53" s="95">
        <f>SUM(KEB48:KEB52)</f>
        <v>0</v>
      </c>
      <c r="KEC53" s="127" t="s">
        <v>75</v>
      </c>
      <c r="KED53" s="128"/>
      <c r="KEE53" s="128"/>
      <c r="KEF53" s="128"/>
      <c r="KEG53" s="128"/>
      <c r="KEH53" s="128"/>
      <c r="KEI53" s="129"/>
      <c r="KEJ53" s="95">
        <f>SUM(KEJ48:KEJ52)</f>
        <v>0</v>
      </c>
      <c r="KEK53" s="127" t="s">
        <v>75</v>
      </c>
      <c r="KEL53" s="128"/>
      <c r="KEM53" s="128"/>
      <c r="KEN53" s="128"/>
      <c r="KEO53" s="128"/>
      <c r="KEP53" s="128"/>
      <c r="KEQ53" s="129"/>
      <c r="KER53" s="95">
        <f>SUM(KER48:KER52)</f>
        <v>0</v>
      </c>
      <c r="KES53" s="127" t="s">
        <v>75</v>
      </c>
      <c r="KET53" s="128"/>
      <c r="KEU53" s="128"/>
      <c r="KEV53" s="128"/>
      <c r="KEW53" s="128"/>
      <c r="KEX53" s="128"/>
      <c r="KEY53" s="129"/>
      <c r="KEZ53" s="95">
        <f>SUM(KEZ48:KEZ52)</f>
        <v>0</v>
      </c>
      <c r="KFA53" s="127" t="s">
        <v>75</v>
      </c>
      <c r="KFB53" s="128"/>
      <c r="KFC53" s="128"/>
      <c r="KFD53" s="128"/>
      <c r="KFE53" s="128"/>
      <c r="KFF53" s="128"/>
      <c r="KFG53" s="129"/>
      <c r="KFH53" s="95">
        <f>SUM(KFH48:KFH52)</f>
        <v>0</v>
      </c>
      <c r="KFI53" s="127" t="s">
        <v>75</v>
      </c>
      <c r="KFJ53" s="128"/>
      <c r="KFK53" s="128"/>
      <c r="KFL53" s="128"/>
      <c r="KFM53" s="128"/>
      <c r="KFN53" s="128"/>
      <c r="KFO53" s="129"/>
      <c r="KFP53" s="95">
        <f>SUM(KFP48:KFP52)</f>
        <v>0</v>
      </c>
      <c r="KFQ53" s="127" t="s">
        <v>75</v>
      </c>
      <c r="KFR53" s="128"/>
      <c r="KFS53" s="128"/>
      <c r="KFT53" s="128"/>
      <c r="KFU53" s="128"/>
      <c r="KFV53" s="128"/>
      <c r="KFW53" s="129"/>
      <c r="KFX53" s="95">
        <f>SUM(KFX48:KFX52)</f>
        <v>0</v>
      </c>
      <c r="KFY53" s="127" t="s">
        <v>75</v>
      </c>
      <c r="KFZ53" s="128"/>
      <c r="KGA53" s="128"/>
      <c r="KGB53" s="128"/>
      <c r="KGC53" s="128"/>
      <c r="KGD53" s="128"/>
      <c r="KGE53" s="129"/>
      <c r="KGF53" s="95">
        <f>SUM(KGF48:KGF52)</f>
        <v>0</v>
      </c>
      <c r="KGG53" s="127" t="s">
        <v>75</v>
      </c>
      <c r="KGH53" s="128"/>
      <c r="KGI53" s="128"/>
      <c r="KGJ53" s="128"/>
      <c r="KGK53" s="128"/>
      <c r="KGL53" s="128"/>
      <c r="KGM53" s="129"/>
      <c r="KGN53" s="95">
        <f>SUM(KGN48:KGN52)</f>
        <v>0</v>
      </c>
      <c r="KGO53" s="127" t="s">
        <v>75</v>
      </c>
      <c r="KGP53" s="128"/>
      <c r="KGQ53" s="128"/>
      <c r="KGR53" s="128"/>
      <c r="KGS53" s="128"/>
      <c r="KGT53" s="128"/>
      <c r="KGU53" s="129"/>
      <c r="KGV53" s="95">
        <f>SUM(KGV48:KGV52)</f>
        <v>0</v>
      </c>
      <c r="KGW53" s="127" t="s">
        <v>75</v>
      </c>
      <c r="KGX53" s="128"/>
      <c r="KGY53" s="128"/>
      <c r="KGZ53" s="128"/>
      <c r="KHA53" s="128"/>
      <c r="KHB53" s="128"/>
      <c r="KHC53" s="129"/>
      <c r="KHD53" s="95">
        <f>SUM(KHD48:KHD52)</f>
        <v>0</v>
      </c>
      <c r="KHE53" s="127" t="s">
        <v>75</v>
      </c>
      <c r="KHF53" s="128"/>
      <c r="KHG53" s="128"/>
      <c r="KHH53" s="128"/>
      <c r="KHI53" s="128"/>
      <c r="KHJ53" s="128"/>
      <c r="KHK53" s="129"/>
      <c r="KHL53" s="95">
        <f>SUM(KHL48:KHL52)</f>
        <v>0</v>
      </c>
      <c r="KHM53" s="127" t="s">
        <v>75</v>
      </c>
      <c r="KHN53" s="128"/>
      <c r="KHO53" s="128"/>
      <c r="KHP53" s="128"/>
      <c r="KHQ53" s="128"/>
      <c r="KHR53" s="128"/>
      <c r="KHS53" s="129"/>
      <c r="KHT53" s="95">
        <f>SUM(KHT48:KHT52)</f>
        <v>0</v>
      </c>
      <c r="KHU53" s="127" t="s">
        <v>75</v>
      </c>
      <c r="KHV53" s="128"/>
      <c r="KHW53" s="128"/>
      <c r="KHX53" s="128"/>
      <c r="KHY53" s="128"/>
      <c r="KHZ53" s="128"/>
      <c r="KIA53" s="129"/>
      <c r="KIB53" s="95">
        <f>SUM(KIB48:KIB52)</f>
        <v>0</v>
      </c>
      <c r="KIC53" s="127" t="s">
        <v>75</v>
      </c>
      <c r="KID53" s="128"/>
      <c r="KIE53" s="128"/>
      <c r="KIF53" s="128"/>
      <c r="KIG53" s="128"/>
      <c r="KIH53" s="128"/>
      <c r="KII53" s="129"/>
      <c r="KIJ53" s="95">
        <f>SUM(KIJ48:KIJ52)</f>
        <v>0</v>
      </c>
      <c r="KIK53" s="127" t="s">
        <v>75</v>
      </c>
      <c r="KIL53" s="128"/>
      <c r="KIM53" s="128"/>
      <c r="KIN53" s="128"/>
      <c r="KIO53" s="128"/>
      <c r="KIP53" s="128"/>
      <c r="KIQ53" s="129"/>
      <c r="KIR53" s="95">
        <f>SUM(KIR48:KIR52)</f>
        <v>0</v>
      </c>
      <c r="KIS53" s="127" t="s">
        <v>75</v>
      </c>
      <c r="KIT53" s="128"/>
      <c r="KIU53" s="128"/>
      <c r="KIV53" s="128"/>
      <c r="KIW53" s="128"/>
      <c r="KIX53" s="128"/>
      <c r="KIY53" s="129"/>
      <c r="KIZ53" s="95">
        <f>SUM(KIZ48:KIZ52)</f>
        <v>0</v>
      </c>
      <c r="KJA53" s="127" t="s">
        <v>75</v>
      </c>
      <c r="KJB53" s="128"/>
      <c r="KJC53" s="128"/>
      <c r="KJD53" s="128"/>
      <c r="KJE53" s="128"/>
      <c r="KJF53" s="128"/>
      <c r="KJG53" s="129"/>
      <c r="KJH53" s="95">
        <f>SUM(KJH48:KJH52)</f>
        <v>0</v>
      </c>
      <c r="KJI53" s="127" t="s">
        <v>75</v>
      </c>
      <c r="KJJ53" s="128"/>
      <c r="KJK53" s="128"/>
      <c r="KJL53" s="128"/>
      <c r="KJM53" s="128"/>
      <c r="KJN53" s="128"/>
      <c r="KJO53" s="129"/>
      <c r="KJP53" s="95">
        <f>SUM(KJP48:KJP52)</f>
        <v>0</v>
      </c>
      <c r="KJQ53" s="127" t="s">
        <v>75</v>
      </c>
      <c r="KJR53" s="128"/>
      <c r="KJS53" s="128"/>
      <c r="KJT53" s="128"/>
      <c r="KJU53" s="128"/>
      <c r="KJV53" s="128"/>
      <c r="KJW53" s="129"/>
      <c r="KJX53" s="95">
        <f>SUM(KJX48:KJX52)</f>
        <v>0</v>
      </c>
      <c r="KJY53" s="127" t="s">
        <v>75</v>
      </c>
      <c r="KJZ53" s="128"/>
      <c r="KKA53" s="128"/>
      <c r="KKB53" s="128"/>
      <c r="KKC53" s="128"/>
      <c r="KKD53" s="128"/>
      <c r="KKE53" s="129"/>
      <c r="KKF53" s="95">
        <f>SUM(KKF48:KKF52)</f>
        <v>0</v>
      </c>
      <c r="KKG53" s="127" t="s">
        <v>75</v>
      </c>
      <c r="KKH53" s="128"/>
      <c r="KKI53" s="128"/>
      <c r="KKJ53" s="128"/>
      <c r="KKK53" s="128"/>
      <c r="KKL53" s="128"/>
      <c r="KKM53" s="129"/>
      <c r="KKN53" s="95">
        <f>SUM(KKN48:KKN52)</f>
        <v>0</v>
      </c>
      <c r="KKO53" s="127" t="s">
        <v>75</v>
      </c>
      <c r="KKP53" s="128"/>
      <c r="KKQ53" s="128"/>
      <c r="KKR53" s="128"/>
      <c r="KKS53" s="128"/>
      <c r="KKT53" s="128"/>
      <c r="KKU53" s="129"/>
      <c r="KKV53" s="95">
        <f>SUM(KKV48:KKV52)</f>
        <v>0</v>
      </c>
      <c r="KKW53" s="127" t="s">
        <v>75</v>
      </c>
      <c r="KKX53" s="128"/>
      <c r="KKY53" s="128"/>
      <c r="KKZ53" s="128"/>
      <c r="KLA53" s="128"/>
      <c r="KLB53" s="128"/>
      <c r="KLC53" s="129"/>
      <c r="KLD53" s="95">
        <f>SUM(KLD48:KLD52)</f>
        <v>0</v>
      </c>
      <c r="KLE53" s="127" t="s">
        <v>75</v>
      </c>
      <c r="KLF53" s="128"/>
      <c r="KLG53" s="128"/>
      <c r="KLH53" s="128"/>
      <c r="KLI53" s="128"/>
      <c r="KLJ53" s="128"/>
      <c r="KLK53" s="129"/>
      <c r="KLL53" s="95">
        <f>SUM(KLL48:KLL52)</f>
        <v>0</v>
      </c>
      <c r="KLM53" s="127" t="s">
        <v>75</v>
      </c>
      <c r="KLN53" s="128"/>
      <c r="KLO53" s="128"/>
      <c r="KLP53" s="128"/>
      <c r="KLQ53" s="128"/>
      <c r="KLR53" s="128"/>
      <c r="KLS53" s="129"/>
      <c r="KLT53" s="95">
        <f>SUM(KLT48:KLT52)</f>
        <v>0</v>
      </c>
      <c r="KLU53" s="127" t="s">
        <v>75</v>
      </c>
      <c r="KLV53" s="128"/>
      <c r="KLW53" s="128"/>
      <c r="KLX53" s="128"/>
      <c r="KLY53" s="128"/>
      <c r="KLZ53" s="128"/>
      <c r="KMA53" s="129"/>
      <c r="KMB53" s="95">
        <f>SUM(KMB48:KMB52)</f>
        <v>0</v>
      </c>
      <c r="KMC53" s="127" t="s">
        <v>75</v>
      </c>
      <c r="KMD53" s="128"/>
      <c r="KME53" s="128"/>
      <c r="KMF53" s="128"/>
      <c r="KMG53" s="128"/>
      <c r="KMH53" s="128"/>
      <c r="KMI53" s="129"/>
      <c r="KMJ53" s="95">
        <f>SUM(KMJ48:KMJ52)</f>
        <v>0</v>
      </c>
      <c r="KMK53" s="127" t="s">
        <v>75</v>
      </c>
      <c r="KML53" s="128"/>
      <c r="KMM53" s="128"/>
      <c r="KMN53" s="128"/>
      <c r="KMO53" s="128"/>
      <c r="KMP53" s="128"/>
      <c r="KMQ53" s="129"/>
      <c r="KMR53" s="95">
        <f>SUM(KMR48:KMR52)</f>
        <v>0</v>
      </c>
      <c r="KMS53" s="127" t="s">
        <v>75</v>
      </c>
      <c r="KMT53" s="128"/>
      <c r="KMU53" s="128"/>
      <c r="KMV53" s="128"/>
      <c r="KMW53" s="128"/>
      <c r="KMX53" s="128"/>
      <c r="KMY53" s="129"/>
      <c r="KMZ53" s="95">
        <f>SUM(KMZ48:KMZ52)</f>
        <v>0</v>
      </c>
      <c r="KNA53" s="127" t="s">
        <v>75</v>
      </c>
      <c r="KNB53" s="128"/>
      <c r="KNC53" s="128"/>
      <c r="KND53" s="128"/>
      <c r="KNE53" s="128"/>
      <c r="KNF53" s="128"/>
      <c r="KNG53" s="129"/>
      <c r="KNH53" s="95">
        <f>SUM(KNH48:KNH52)</f>
        <v>0</v>
      </c>
      <c r="KNI53" s="127" t="s">
        <v>75</v>
      </c>
      <c r="KNJ53" s="128"/>
      <c r="KNK53" s="128"/>
      <c r="KNL53" s="128"/>
      <c r="KNM53" s="128"/>
      <c r="KNN53" s="128"/>
      <c r="KNO53" s="129"/>
      <c r="KNP53" s="95">
        <f>SUM(KNP48:KNP52)</f>
        <v>0</v>
      </c>
      <c r="KNQ53" s="127" t="s">
        <v>75</v>
      </c>
      <c r="KNR53" s="128"/>
      <c r="KNS53" s="128"/>
      <c r="KNT53" s="128"/>
      <c r="KNU53" s="128"/>
      <c r="KNV53" s="128"/>
      <c r="KNW53" s="129"/>
      <c r="KNX53" s="95">
        <f>SUM(KNX48:KNX52)</f>
        <v>0</v>
      </c>
      <c r="KNY53" s="127" t="s">
        <v>75</v>
      </c>
      <c r="KNZ53" s="128"/>
      <c r="KOA53" s="128"/>
      <c r="KOB53" s="128"/>
      <c r="KOC53" s="128"/>
      <c r="KOD53" s="128"/>
      <c r="KOE53" s="129"/>
      <c r="KOF53" s="95">
        <f>SUM(KOF48:KOF52)</f>
        <v>0</v>
      </c>
      <c r="KOG53" s="127" t="s">
        <v>75</v>
      </c>
      <c r="KOH53" s="128"/>
      <c r="KOI53" s="128"/>
      <c r="KOJ53" s="128"/>
      <c r="KOK53" s="128"/>
      <c r="KOL53" s="128"/>
      <c r="KOM53" s="129"/>
      <c r="KON53" s="95">
        <f>SUM(KON48:KON52)</f>
        <v>0</v>
      </c>
      <c r="KOO53" s="127" t="s">
        <v>75</v>
      </c>
      <c r="KOP53" s="128"/>
      <c r="KOQ53" s="128"/>
      <c r="KOR53" s="128"/>
      <c r="KOS53" s="128"/>
      <c r="KOT53" s="128"/>
      <c r="KOU53" s="129"/>
      <c r="KOV53" s="95">
        <f>SUM(KOV48:KOV52)</f>
        <v>0</v>
      </c>
      <c r="KOW53" s="127" t="s">
        <v>75</v>
      </c>
      <c r="KOX53" s="128"/>
      <c r="KOY53" s="128"/>
      <c r="KOZ53" s="128"/>
      <c r="KPA53" s="128"/>
      <c r="KPB53" s="128"/>
      <c r="KPC53" s="129"/>
      <c r="KPD53" s="95">
        <f>SUM(KPD48:KPD52)</f>
        <v>0</v>
      </c>
      <c r="KPE53" s="127" t="s">
        <v>75</v>
      </c>
      <c r="KPF53" s="128"/>
      <c r="KPG53" s="128"/>
      <c r="KPH53" s="128"/>
      <c r="KPI53" s="128"/>
      <c r="KPJ53" s="128"/>
      <c r="KPK53" s="129"/>
      <c r="KPL53" s="95">
        <f>SUM(KPL48:KPL52)</f>
        <v>0</v>
      </c>
      <c r="KPM53" s="127" t="s">
        <v>75</v>
      </c>
      <c r="KPN53" s="128"/>
      <c r="KPO53" s="128"/>
      <c r="KPP53" s="128"/>
      <c r="KPQ53" s="128"/>
      <c r="KPR53" s="128"/>
      <c r="KPS53" s="129"/>
      <c r="KPT53" s="95">
        <f>SUM(KPT48:KPT52)</f>
        <v>0</v>
      </c>
      <c r="KPU53" s="127" t="s">
        <v>75</v>
      </c>
      <c r="KPV53" s="128"/>
      <c r="KPW53" s="128"/>
      <c r="KPX53" s="128"/>
      <c r="KPY53" s="128"/>
      <c r="KPZ53" s="128"/>
      <c r="KQA53" s="129"/>
      <c r="KQB53" s="95">
        <f>SUM(KQB48:KQB52)</f>
        <v>0</v>
      </c>
      <c r="KQC53" s="127" t="s">
        <v>75</v>
      </c>
      <c r="KQD53" s="128"/>
      <c r="KQE53" s="128"/>
      <c r="KQF53" s="128"/>
      <c r="KQG53" s="128"/>
      <c r="KQH53" s="128"/>
      <c r="KQI53" s="129"/>
      <c r="KQJ53" s="95">
        <f>SUM(KQJ48:KQJ52)</f>
        <v>0</v>
      </c>
      <c r="KQK53" s="127" t="s">
        <v>75</v>
      </c>
      <c r="KQL53" s="128"/>
      <c r="KQM53" s="128"/>
      <c r="KQN53" s="128"/>
      <c r="KQO53" s="128"/>
      <c r="KQP53" s="128"/>
      <c r="KQQ53" s="129"/>
      <c r="KQR53" s="95">
        <f>SUM(KQR48:KQR52)</f>
        <v>0</v>
      </c>
      <c r="KQS53" s="127" t="s">
        <v>75</v>
      </c>
      <c r="KQT53" s="128"/>
      <c r="KQU53" s="128"/>
      <c r="KQV53" s="128"/>
      <c r="KQW53" s="128"/>
      <c r="KQX53" s="128"/>
      <c r="KQY53" s="129"/>
      <c r="KQZ53" s="95">
        <f>SUM(KQZ48:KQZ52)</f>
        <v>0</v>
      </c>
      <c r="KRA53" s="127" t="s">
        <v>75</v>
      </c>
      <c r="KRB53" s="128"/>
      <c r="KRC53" s="128"/>
      <c r="KRD53" s="128"/>
      <c r="KRE53" s="128"/>
      <c r="KRF53" s="128"/>
      <c r="KRG53" s="129"/>
      <c r="KRH53" s="95">
        <f>SUM(KRH48:KRH52)</f>
        <v>0</v>
      </c>
      <c r="KRI53" s="127" t="s">
        <v>75</v>
      </c>
      <c r="KRJ53" s="128"/>
      <c r="KRK53" s="128"/>
      <c r="KRL53" s="128"/>
      <c r="KRM53" s="128"/>
      <c r="KRN53" s="128"/>
      <c r="KRO53" s="129"/>
      <c r="KRP53" s="95">
        <f>SUM(KRP48:KRP52)</f>
        <v>0</v>
      </c>
      <c r="KRQ53" s="127" t="s">
        <v>75</v>
      </c>
      <c r="KRR53" s="128"/>
      <c r="KRS53" s="128"/>
      <c r="KRT53" s="128"/>
      <c r="KRU53" s="128"/>
      <c r="KRV53" s="128"/>
      <c r="KRW53" s="129"/>
      <c r="KRX53" s="95">
        <f>SUM(KRX48:KRX52)</f>
        <v>0</v>
      </c>
      <c r="KRY53" s="127" t="s">
        <v>75</v>
      </c>
      <c r="KRZ53" s="128"/>
      <c r="KSA53" s="128"/>
      <c r="KSB53" s="128"/>
      <c r="KSC53" s="128"/>
      <c r="KSD53" s="128"/>
      <c r="KSE53" s="129"/>
      <c r="KSF53" s="95">
        <f>SUM(KSF48:KSF52)</f>
        <v>0</v>
      </c>
      <c r="KSG53" s="127" t="s">
        <v>75</v>
      </c>
      <c r="KSH53" s="128"/>
      <c r="KSI53" s="128"/>
      <c r="KSJ53" s="128"/>
      <c r="KSK53" s="128"/>
      <c r="KSL53" s="128"/>
      <c r="KSM53" s="129"/>
      <c r="KSN53" s="95">
        <f>SUM(KSN48:KSN52)</f>
        <v>0</v>
      </c>
      <c r="KSO53" s="127" t="s">
        <v>75</v>
      </c>
      <c r="KSP53" s="128"/>
      <c r="KSQ53" s="128"/>
      <c r="KSR53" s="128"/>
      <c r="KSS53" s="128"/>
      <c r="KST53" s="128"/>
      <c r="KSU53" s="129"/>
      <c r="KSV53" s="95">
        <f>SUM(KSV48:KSV52)</f>
        <v>0</v>
      </c>
      <c r="KSW53" s="127" t="s">
        <v>75</v>
      </c>
      <c r="KSX53" s="128"/>
      <c r="KSY53" s="128"/>
      <c r="KSZ53" s="128"/>
      <c r="KTA53" s="128"/>
      <c r="KTB53" s="128"/>
      <c r="KTC53" s="129"/>
      <c r="KTD53" s="95">
        <f>SUM(KTD48:KTD52)</f>
        <v>0</v>
      </c>
      <c r="KTE53" s="127" t="s">
        <v>75</v>
      </c>
      <c r="KTF53" s="128"/>
      <c r="KTG53" s="128"/>
      <c r="KTH53" s="128"/>
      <c r="KTI53" s="128"/>
      <c r="KTJ53" s="128"/>
      <c r="KTK53" s="129"/>
      <c r="KTL53" s="95">
        <f>SUM(KTL48:KTL52)</f>
        <v>0</v>
      </c>
      <c r="KTM53" s="127" t="s">
        <v>75</v>
      </c>
      <c r="KTN53" s="128"/>
      <c r="KTO53" s="128"/>
      <c r="KTP53" s="128"/>
      <c r="KTQ53" s="128"/>
      <c r="KTR53" s="128"/>
      <c r="KTS53" s="129"/>
      <c r="KTT53" s="95">
        <f>SUM(KTT48:KTT52)</f>
        <v>0</v>
      </c>
      <c r="KTU53" s="127" t="s">
        <v>75</v>
      </c>
      <c r="KTV53" s="128"/>
      <c r="KTW53" s="128"/>
      <c r="KTX53" s="128"/>
      <c r="KTY53" s="128"/>
      <c r="KTZ53" s="128"/>
      <c r="KUA53" s="129"/>
      <c r="KUB53" s="95">
        <f>SUM(KUB48:KUB52)</f>
        <v>0</v>
      </c>
      <c r="KUC53" s="127" t="s">
        <v>75</v>
      </c>
      <c r="KUD53" s="128"/>
      <c r="KUE53" s="128"/>
      <c r="KUF53" s="128"/>
      <c r="KUG53" s="128"/>
      <c r="KUH53" s="128"/>
      <c r="KUI53" s="129"/>
      <c r="KUJ53" s="95">
        <f>SUM(KUJ48:KUJ52)</f>
        <v>0</v>
      </c>
      <c r="KUK53" s="127" t="s">
        <v>75</v>
      </c>
      <c r="KUL53" s="128"/>
      <c r="KUM53" s="128"/>
      <c r="KUN53" s="128"/>
      <c r="KUO53" s="128"/>
      <c r="KUP53" s="128"/>
      <c r="KUQ53" s="129"/>
      <c r="KUR53" s="95">
        <f>SUM(KUR48:KUR52)</f>
        <v>0</v>
      </c>
      <c r="KUS53" s="127" t="s">
        <v>75</v>
      </c>
      <c r="KUT53" s="128"/>
      <c r="KUU53" s="128"/>
      <c r="KUV53" s="128"/>
      <c r="KUW53" s="128"/>
      <c r="KUX53" s="128"/>
      <c r="KUY53" s="129"/>
      <c r="KUZ53" s="95">
        <f>SUM(KUZ48:KUZ52)</f>
        <v>0</v>
      </c>
      <c r="KVA53" s="127" t="s">
        <v>75</v>
      </c>
      <c r="KVB53" s="128"/>
      <c r="KVC53" s="128"/>
      <c r="KVD53" s="128"/>
      <c r="KVE53" s="128"/>
      <c r="KVF53" s="128"/>
      <c r="KVG53" s="129"/>
      <c r="KVH53" s="95">
        <f>SUM(KVH48:KVH52)</f>
        <v>0</v>
      </c>
      <c r="KVI53" s="127" t="s">
        <v>75</v>
      </c>
      <c r="KVJ53" s="128"/>
      <c r="KVK53" s="128"/>
      <c r="KVL53" s="128"/>
      <c r="KVM53" s="128"/>
      <c r="KVN53" s="128"/>
      <c r="KVO53" s="129"/>
      <c r="KVP53" s="95">
        <f>SUM(KVP48:KVP52)</f>
        <v>0</v>
      </c>
      <c r="KVQ53" s="127" t="s">
        <v>75</v>
      </c>
      <c r="KVR53" s="128"/>
      <c r="KVS53" s="128"/>
      <c r="KVT53" s="128"/>
      <c r="KVU53" s="128"/>
      <c r="KVV53" s="128"/>
      <c r="KVW53" s="129"/>
      <c r="KVX53" s="95">
        <f>SUM(KVX48:KVX52)</f>
        <v>0</v>
      </c>
      <c r="KVY53" s="127" t="s">
        <v>75</v>
      </c>
      <c r="KVZ53" s="128"/>
      <c r="KWA53" s="128"/>
      <c r="KWB53" s="128"/>
      <c r="KWC53" s="128"/>
      <c r="KWD53" s="128"/>
      <c r="KWE53" s="129"/>
      <c r="KWF53" s="95">
        <f>SUM(KWF48:KWF52)</f>
        <v>0</v>
      </c>
      <c r="KWG53" s="127" t="s">
        <v>75</v>
      </c>
      <c r="KWH53" s="128"/>
      <c r="KWI53" s="128"/>
      <c r="KWJ53" s="128"/>
      <c r="KWK53" s="128"/>
      <c r="KWL53" s="128"/>
      <c r="KWM53" s="129"/>
      <c r="KWN53" s="95">
        <f>SUM(KWN48:KWN52)</f>
        <v>0</v>
      </c>
      <c r="KWO53" s="127" t="s">
        <v>75</v>
      </c>
      <c r="KWP53" s="128"/>
      <c r="KWQ53" s="128"/>
      <c r="KWR53" s="128"/>
      <c r="KWS53" s="128"/>
      <c r="KWT53" s="128"/>
      <c r="KWU53" s="129"/>
      <c r="KWV53" s="95">
        <f>SUM(KWV48:KWV52)</f>
        <v>0</v>
      </c>
      <c r="KWW53" s="127" t="s">
        <v>75</v>
      </c>
      <c r="KWX53" s="128"/>
      <c r="KWY53" s="128"/>
      <c r="KWZ53" s="128"/>
      <c r="KXA53" s="128"/>
      <c r="KXB53" s="128"/>
      <c r="KXC53" s="129"/>
      <c r="KXD53" s="95">
        <f>SUM(KXD48:KXD52)</f>
        <v>0</v>
      </c>
      <c r="KXE53" s="127" t="s">
        <v>75</v>
      </c>
      <c r="KXF53" s="128"/>
      <c r="KXG53" s="128"/>
      <c r="KXH53" s="128"/>
      <c r="KXI53" s="128"/>
      <c r="KXJ53" s="128"/>
      <c r="KXK53" s="129"/>
      <c r="KXL53" s="95">
        <f>SUM(KXL48:KXL52)</f>
        <v>0</v>
      </c>
      <c r="KXM53" s="127" t="s">
        <v>75</v>
      </c>
      <c r="KXN53" s="128"/>
      <c r="KXO53" s="128"/>
      <c r="KXP53" s="128"/>
      <c r="KXQ53" s="128"/>
      <c r="KXR53" s="128"/>
      <c r="KXS53" s="129"/>
      <c r="KXT53" s="95">
        <f>SUM(KXT48:KXT52)</f>
        <v>0</v>
      </c>
      <c r="KXU53" s="127" t="s">
        <v>75</v>
      </c>
      <c r="KXV53" s="128"/>
      <c r="KXW53" s="128"/>
      <c r="KXX53" s="128"/>
      <c r="KXY53" s="128"/>
      <c r="KXZ53" s="128"/>
      <c r="KYA53" s="129"/>
      <c r="KYB53" s="95">
        <f>SUM(KYB48:KYB52)</f>
        <v>0</v>
      </c>
      <c r="KYC53" s="127" t="s">
        <v>75</v>
      </c>
      <c r="KYD53" s="128"/>
      <c r="KYE53" s="128"/>
      <c r="KYF53" s="128"/>
      <c r="KYG53" s="128"/>
      <c r="KYH53" s="128"/>
      <c r="KYI53" s="129"/>
      <c r="KYJ53" s="95">
        <f>SUM(KYJ48:KYJ52)</f>
        <v>0</v>
      </c>
      <c r="KYK53" s="127" t="s">
        <v>75</v>
      </c>
      <c r="KYL53" s="128"/>
      <c r="KYM53" s="128"/>
      <c r="KYN53" s="128"/>
      <c r="KYO53" s="128"/>
      <c r="KYP53" s="128"/>
      <c r="KYQ53" s="129"/>
      <c r="KYR53" s="95">
        <f>SUM(KYR48:KYR52)</f>
        <v>0</v>
      </c>
      <c r="KYS53" s="127" t="s">
        <v>75</v>
      </c>
      <c r="KYT53" s="128"/>
      <c r="KYU53" s="128"/>
      <c r="KYV53" s="128"/>
      <c r="KYW53" s="128"/>
      <c r="KYX53" s="128"/>
      <c r="KYY53" s="129"/>
      <c r="KYZ53" s="95">
        <f>SUM(KYZ48:KYZ52)</f>
        <v>0</v>
      </c>
      <c r="KZA53" s="127" t="s">
        <v>75</v>
      </c>
      <c r="KZB53" s="128"/>
      <c r="KZC53" s="128"/>
      <c r="KZD53" s="128"/>
      <c r="KZE53" s="128"/>
      <c r="KZF53" s="128"/>
      <c r="KZG53" s="129"/>
      <c r="KZH53" s="95">
        <f>SUM(KZH48:KZH52)</f>
        <v>0</v>
      </c>
      <c r="KZI53" s="127" t="s">
        <v>75</v>
      </c>
      <c r="KZJ53" s="128"/>
      <c r="KZK53" s="128"/>
      <c r="KZL53" s="128"/>
      <c r="KZM53" s="128"/>
      <c r="KZN53" s="128"/>
      <c r="KZO53" s="129"/>
      <c r="KZP53" s="95">
        <f>SUM(KZP48:KZP52)</f>
        <v>0</v>
      </c>
      <c r="KZQ53" s="127" t="s">
        <v>75</v>
      </c>
      <c r="KZR53" s="128"/>
      <c r="KZS53" s="128"/>
      <c r="KZT53" s="128"/>
      <c r="KZU53" s="128"/>
      <c r="KZV53" s="128"/>
      <c r="KZW53" s="129"/>
      <c r="KZX53" s="95">
        <f>SUM(KZX48:KZX52)</f>
        <v>0</v>
      </c>
      <c r="KZY53" s="127" t="s">
        <v>75</v>
      </c>
      <c r="KZZ53" s="128"/>
      <c r="LAA53" s="128"/>
      <c r="LAB53" s="128"/>
      <c r="LAC53" s="128"/>
      <c r="LAD53" s="128"/>
      <c r="LAE53" s="129"/>
      <c r="LAF53" s="95">
        <f>SUM(LAF48:LAF52)</f>
        <v>0</v>
      </c>
      <c r="LAG53" s="127" t="s">
        <v>75</v>
      </c>
      <c r="LAH53" s="128"/>
      <c r="LAI53" s="128"/>
      <c r="LAJ53" s="128"/>
      <c r="LAK53" s="128"/>
      <c r="LAL53" s="128"/>
      <c r="LAM53" s="129"/>
      <c r="LAN53" s="95">
        <f>SUM(LAN48:LAN52)</f>
        <v>0</v>
      </c>
      <c r="LAO53" s="127" t="s">
        <v>75</v>
      </c>
      <c r="LAP53" s="128"/>
      <c r="LAQ53" s="128"/>
      <c r="LAR53" s="128"/>
      <c r="LAS53" s="128"/>
      <c r="LAT53" s="128"/>
      <c r="LAU53" s="129"/>
      <c r="LAV53" s="95">
        <f>SUM(LAV48:LAV52)</f>
        <v>0</v>
      </c>
      <c r="LAW53" s="127" t="s">
        <v>75</v>
      </c>
      <c r="LAX53" s="128"/>
      <c r="LAY53" s="128"/>
      <c r="LAZ53" s="128"/>
      <c r="LBA53" s="128"/>
      <c r="LBB53" s="128"/>
      <c r="LBC53" s="129"/>
      <c r="LBD53" s="95">
        <f>SUM(LBD48:LBD52)</f>
        <v>0</v>
      </c>
      <c r="LBE53" s="127" t="s">
        <v>75</v>
      </c>
      <c r="LBF53" s="128"/>
      <c r="LBG53" s="128"/>
      <c r="LBH53" s="128"/>
      <c r="LBI53" s="128"/>
      <c r="LBJ53" s="128"/>
      <c r="LBK53" s="129"/>
      <c r="LBL53" s="95">
        <f>SUM(LBL48:LBL52)</f>
        <v>0</v>
      </c>
      <c r="LBM53" s="127" t="s">
        <v>75</v>
      </c>
      <c r="LBN53" s="128"/>
      <c r="LBO53" s="128"/>
      <c r="LBP53" s="128"/>
      <c r="LBQ53" s="128"/>
      <c r="LBR53" s="128"/>
      <c r="LBS53" s="129"/>
      <c r="LBT53" s="95">
        <f>SUM(LBT48:LBT52)</f>
        <v>0</v>
      </c>
      <c r="LBU53" s="127" t="s">
        <v>75</v>
      </c>
      <c r="LBV53" s="128"/>
      <c r="LBW53" s="128"/>
      <c r="LBX53" s="128"/>
      <c r="LBY53" s="128"/>
      <c r="LBZ53" s="128"/>
      <c r="LCA53" s="129"/>
      <c r="LCB53" s="95">
        <f>SUM(LCB48:LCB52)</f>
        <v>0</v>
      </c>
      <c r="LCC53" s="127" t="s">
        <v>75</v>
      </c>
      <c r="LCD53" s="128"/>
      <c r="LCE53" s="128"/>
      <c r="LCF53" s="128"/>
      <c r="LCG53" s="128"/>
      <c r="LCH53" s="128"/>
      <c r="LCI53" s="129"/>
      <c r="LCJ53" s="95">
        <f>SUM(LCJ48:LCJ52)</f>
        <v>0</v>
      </c>
      <c r="LCK53" s="127" t="s">
        <v>75</v>
      </c>
      <c r="LCL53" s="128"/>
      <c r="LCM53" s="128"/>
      <c r="LCN53" s="128"/>
      <c r="LCO53" s="128"/>
      <c r="LCP53" s="128"/>
      <c r="LCQ53" s="129"/>
      <c r="LCR53" s="95">
        <f>SUM(LCR48:LCR52)</f>
        <v>0</v>
      </c>
      <c r="LCS53" s="127" t="s">
        <v>75</v>
      </c>
      <c r="LCT53" s="128"/>
      <c r="LCU53" s="128"/>
      <c r="LCV53" s="128"/>
      <c r="LCW53" s="128"/>
      <c r="LCX53" s="128"/>
      <c r="LCY53" s="129"/>
      <c r="LCZ53" s="95">
        <f>SUM(LCZ48:LCZ52)</f>
        <v>0</v>
      </c>
      <c r="LDA53" s="127" t="s">
        <v>75</v>
      </c>
      <c r="LDB53" s="128"/>
      <c r="LDC53" s="128"/>
      <c r="LDD53" s="128"/>
      <c r="LDE53" s="128"/>
      <c r="LDF53" s="128"/>
      <c r="LDG53" s="129"/>
      <c r="LDH53" s="95">
        <f>SUM(LDH48:LDH52)</f>
        <v>0</v>
      </c>
      <c r="LDI53" s="127" t="s">
        <v>75</v>
      </c>
      <c r="LDJ53" s="128"/>
      <c r="LDK53" s="128"/>
      <c r="LDL53" s="128"/>
      <c r="LDM53" s="128"/>
      <c r="LDN53" s="128"/>
      <c r="LDO53" s="129"/>
      <c r="LDP53" s="95">
        <f>SUM(LDP48:LDP52)</f>
        <v>0</v>
      </c>
      <c r="LDQ53" s="127" t="s">
        <v>75</v>
      </c>
      <c r="LDR53" s="128"/>
      <c r="LDS53" s="128"/>
      <c r="LDT53" s="128"/>
      <c r="LDU53" s="128"/>
      <c r="LDV53" s="128"/>
      <c r="LDW53" s="129"/>
      <c r="LDX53" s="95">
        <f>SUM(LDX48:LDX52)</f>
        <v>0</v>
      </c>
      <c r="LDY53" s="127" t="s">
        <v>75</v>
      </c>
      <c r="LDZ53" s="128"/>
      <c r="LEA53" s="128"/>
      <c r="LEB53" s="128"/>
      <c r="LEC53" s="128"/>
      <c r="LED53" s="128"/>
      <c r="LEE53" s="129"/>
      <c r="LEF53" s="95">
        <f>SUM(LEF48:LEF52)</f>
        <v>0</v>
      </c>
      <c r="LEG53" s="127" t="s">
        <v>75</v>
      </c>
      <c r="LEH53" s="128"/>
      <c r="LEI53" s="128"/>
      <c r="LEJ53" s="128"/>
      <c r="LEK53" s="128"/>
      <c r="LEL53" s="128"/>
      <c r="LEM53" s="129"/>
      <c r="LEN53" s="95">
        <f>SUM(LEN48:LEN52)</f>
        <v>0</v>
      </c>
      <c r="LEO53" s="127" t="s">
        <v>75</v>
      </c>
      <c r="LEP53" s="128"/>
      <c r="LEQ53" s="128"/>
      <c r="LER53" s="128"/>
      <c r="LES53" s="128"/>
      <c r="LET53" s="128"/>
      <c r="LEU53" s="129"/>
      <c r="LEV53" s="95">
        <f>SUM(LEV48:LEV52)</f>
        <v>0</v>
      </c>
      <c r="LEW53" s="127" t="s">
        <v>75</v>
      </c>
      <c r="LEX53" s="128"/>
      <c r="LEY53" s="128"/>
      <c r="LEZ53" s="128"/>
      <c r="LFA53" s="128"/>
      <c r="LFB53" s="128"/>
      <c r="LFC53" s="129"/>
      <c r="LFD53" s="95">
        <f>SUM(LFD48:LFD52)</f>
        <v>0</v>
      </c>
      <c r="LFE53" s="127" t="s">
        <v>75</v>
      </c>
      <c r="LFF53" s="128"/>
      <c r="LFG53" s="128"/>
      <c r="LFH53" s="128"/>
      <c r="LFI53" s="128"/>
      <c r="LFJ53" s="128"/>
      <c r="LFK53" s="129"/>
      <c r="LFL53" s="95">
        <f>SUM(LFL48:LFL52)</f>
        <v>0</v>
      </c>
      <c r="LFM53" s="127" t="s">
        <v>75</v>
      </c>
      <c r="LFN53" s="128"/>
      <c r="LFO53" s="128"/>
      <c r="LFP53" s="128"/>
      <c r="LFQ53" s="128"/>
      <c r="LFR53" s="128"/>
      <c r="LFS53" s="129"/>
      <c r="LFT53" s="95">
        <f>SUM(LFT48:LFT52)</f>
        <v>0</v>
      </c>
      <c r="LFU53" s="127" t="s">
        <v>75</v>
      </c>
      <c r="LFV53" s="128"/>
      <c r="LFW53" s="128"/>
      <c r="LFX53" s="128"/>
      <c r="LFY53" s="128"/>
      <c r="LFZ53" s="128"/>
      <c r="LGA53" s="129"/>
      <c r="LGB53" s="95">
        <f>SUM(LGB48:LGB52)</f>
        <v>0</v>
      </c>
      <c r="LGC53" s="127" t="s">
        <v>75</v>
      </c>
      <c r="LGD53" s="128"/>
      <c r="LGE53" s="128"/>
      <c r="LGF53" s="128"/>
      <c r="LGG53" s="128"/>
      <c r="LGH53" s="128"/>
      <c r="LGI53" s="129"/>
      <c r="LGJ53" s="95">
        <f>SUM(LGJ48:LGJ52)</f>
        <v>0</v>
      </c>
      <c r="LGK53" s="127" t="s">
        <v>75</v>
      </c>
      <c r="LGL53" s="128"/>
      <c r="LGM53" s="128"/>
      <c r="LGN53" s="128"/>
      <c r="LGO53" s="128"/>
      <c r="LGP53" s="128"/>
      <c r="LGQ53" s="129"/>
      <c r="LGR53" s="95">
        <f>SUM(LGR48:LGR52)</f>
        <v>0</v>
      </c>
      <c r="LGS53" s="127" t="s">
        <v>75</v>
      </c>
      <c r="LGT53" s="128"/>
      <c r="LGU53" s="128"/>
      <c r="LGV53" s="128"/>
      <c r="LGW53" s="128"/>
      <c r="LGX53" s="128"/>
      <c r="LGY53" s="129"/>
      <c r="LGZ53" s="95">
        <f>SUM(LGZ48:LGZ52)</f>
        <v>0</v>
      </c>
      <c r="LHA53" s="127" t="s">
        <v>75</v>
      </c>
      <c r="LHB53" s="128"/>
      <c r="LHC53" s="128"/>
      <c r="LHD53" s="128"/>
      <c r="LHE53" s="128"/>
      <c r="LHF53" s="128"/>
      <c r="LHG53" s="129"/>
      <c r="LHH53" s="95">
        <f>SUM(LHH48:LHH52)</f>
        <v>0</v>
      </c>
      <c r="LHI53" s="127" t="s">
        <v>75</v>
      </c>
      <c r="LHJ53" s="128"/>
      <c r="LHK53" s="128"/>
      <c r="LHL53" s="128"/>
      <c r="LHM53" s="128"/>
      <c r="LHN53" s="128"/>
      <c r="LHO53" s="129"/>
      <c r="LHP53" s="95">
        <f>SUM(LHP48:LHP52)</f>
        <v>0</v>
      </c>
      <c r="LHQ53" s="127" t="s">
        <v>75</v>
      </c>
      <c r="LHR53" s="128"/>
      <c r="LHS53" s="128"/>
      <c r="LHT53" s="128"/>
      <c r="LHU53" s="128"/>
      <c r="LHV53" s="128"/>
      <c r="LHW53" s="129"/>
      <c r="LHX53" s="95">
        <f>SUM(LHX48:LHX52)</f>
        <v>0</v>
      </c>
      <c r="LHY53" s="127" t="s">
        <v>75</v>
      </c>
      <c r="LHZ53" s="128"/>
      <c r="LIA53" s="128"/>
      <c r="LIB53" s="128"/>
      <c r="LIC53" s="128"/>
      <c r="LID53" s="128"/>
      <c r="LIE53" s="129"/>
      <c r="LIF53" s="95">
        <f>SUM(LIF48:LIF52)</f>
        <v>0</v>
      </c>
      <c r="LIG53" s="127" t="s">
        <v>75</v>
      </c>
      <c r="LIH53" s="128"/>
      <c r="LII53" s="128"/>
      <c r="LIJ53" s="128"/>
      <c r="LIK53" s="128"/>
      <c r="LIL53" s="128"/>
      <c r="LIM53" s="129"/>
      <c r="LIN53" s="95">
        <f>SUM(LIN48:LIN52)</f>
        <v>0</v>
      </c>
      <c r="LIO53" s="127" t="s">
        <v>75</v>
      </c>
      <c r="LIP53" s="128"/>
      <c r="LIQ53" s="128"/>
      <c r="LIR53" s="128"/>
      <c r="LIS53" s="128"/>
      <c r="LIT53" s="128"/>
      <c r="LIU53" s="129"/>
      <c r="LIV53" s="95">
        <f>SUM(LIV48:LIV52)</f>
        <v>0</v>
      </c>
      <c r="LIW53" s="127" t="s">
        <v>75</v>
      </c>
      <c r="LIX53" s="128"/>
      <c r="LIY53" s="128"/>
      <c r="LIZ53" s="128"/>
      <c r="LJA53" s="128"/>
      <c r="LJB53" s="128"/>
      <c r="LJC53" s="129"/>
      <c r="LJD53" s="95">
        <f>SUM(LJD48:LJD52)</f>
        <v>0</v>
      </c>
      <c r="LJE53" s="127" t="s">
        <v>75</v>
      </c>
      <c r="LJF53" s="128"/>
      <c r="LJG53" s="128"/>
      <c r="LJH53" s="128"/>
      <c r="LJI53" s="128"/>
      <c r="LJJ53" s="128"/>
      <c r="LJK53" s="129"/>
      <c r="LJL53" s="95">
        <f>SUM(LJL48:LJL52)</f>
        <v>0</v>
      </c>
      <c r="LJM53" s="127" t="s">
        <v>75</v>
      </c>
      <c r="LJN53" s="128"/>
      <c r="LJO53" s="128"/>
      <c r="LJP53" s="128"/>
      <c r="LJQ53" s="128"/>
      <c r="LJR53" s="128"/>
      <c r="LJS53" s="129"/>
      <c r="LJT53" s="95">
        <f>SUM(LJT48:LJT52)</f>
        <v>0</v>
      </c>
      <c r="LJU53" s="127" t="s">
        <v>75</v>
      </c>
      <c r="LJV53" s="128"/>
      <c r="LJW53" s="128"/>
      <c r="LJX53" s="128"/>
      <c r="LJY53" s="128"/>
      <c r="LJZ53" s="128"/>
      <c r="LKA53" s="129"/>
      <c r="LKB53" s="95">
        <f>SUM(LKB48:LKB52)</f>
        <v>0</v>
      </c>
      <c r="LKC53" s="127" t="s">
        <v>75</v>
      </c>
      <c r="LKD53" s="128"/>
      <c r="LKE53" s="128"/>
      <c r="LKF53" s="128"/>
      <c r="LKG53" s="128"/>
      <c r="LKH53" s="128"/>
      <c r="LKI53" s="129"/>
      <c r="LKJ53" s="95">
        <f>SUM(LKJ48:LKJ52)</f>
        <v>0</v>
      </c>
      <c r="LKK53" s="127" t="s">
        <v>75</v>
      </c>
      <c r="LKL53" s="128"/>
      <c r="LKM53" s="128"/>
      <c r="LKN53" s="128"/>
      <c r="LKO53" s="128"/>
      <c r="LKP53" s="128"/>
      <c r="LKQ53" s="129"/>
      <c r="LKR53" s="95">
        <f>SUM(LKR48:LKR52)</f>
        <v>0</v>
      </c>
      <c r="LKS53" s="127" t="s">
        <v>75</v>
      </c>
      <c r="LKT53" s="128"/>
      <c r="LKU53" s="128"/>
      <c r="LKV53" s="128"/>
      <c r="LKW53" s="128"/>
      <c r="LKX53" s="128"/>
      <c r="LKY53" s="129"/>
      <c r="LKZ53" s="95">
        <f>SUM(LKZ48:LKZ52)</f>
        <v>0</v>
      </c>
      <c r="LLA53" s="127" t="s">
        <v>75</v>
      </c>
      <c r="LLB53" s="128"/>
      <c r="LLC53" s="128"/>
      <c r="LLD53" s="128"/>
      <c r="LLE53" s="128"/>
      <c r="LLF53" s="128"/>
      <c r="LLG53" s="129"/>
      <c r="LLH53" s="95">
        <f>SUM(LLH48:LLH52)</f>
        <v>0</v>
      </c>
      <c r="LLI53" s="127" t="s">
        <v>75</v>
      </c>
      <c r="LLJ53" s="128"/>
      <c r="LLK53" s="128"/>
      <c r="LLL53" s="128"/>
      <c r="LLM53" s="128"/>
      <c r="LLN53" s="128"/>
      <c r="LLO53" s="129"/>
      <c r="LLP53" s="95">
        <f>SUM(LLP48:LLP52)</f>
        <v>0</v>
      </c>
      <c r="LLQ53" s="127" t="s">
        <v>75</v>
      </c>
      <c r="LLR53" s="128"/>
      <c r="LLS53" s="128"/>
      <c r="LLT53" s="128"/>
      <c r="LLU53" s="128"/>
      <c r="LLV53" s="128"/>
      <c r="LLW53" s="129"/>
      <c r="LLX53" s="95">
        <f>SUM(LLX48:LLX52)</f>
        <v>0</v>
      </c>
      <c r="LLY53" s="127" t="s">
        <v>75</v>
      </c>
      <c r="LLZ53" s="128"/>
      <c r="LMA53" s="128"/>
      <c r="LMB53" s="128"/>
      <c r="LMC53" s="128"/>
      <c r="LMD53" s="128"/>
      <c r="LME53" s="129"/>
      <c r="LMF53" s="95">
        <f>SUM(LMF48:LMF52)</f>
        <v>0</v>
      </c>
      <c r="LMG53" s="127" t="s">
        <v>75</v>
      </c>
      <c r="LMH53" s="128"/>
      <c r="LMI53" s="128"/>
      <c r="LMJ53" s="128"/>
      <c r="LMK53" s="128"/>
      <c r="LML53" s="128"/>
      <c r="LMM53" s="129"/>
      <c r="LMN53" s="95">
        <f>SUM(LMN48:LMN52)</f>
        <v>0</v>
      </c>
      <c r="LMO53" s="127" t="s">
        <v>75</v>
      </c>
      <c r="LMP53" s="128"/>
      <c r="LMQ53" s="128"/>
      <c r="LMR53" s="128"/>
      <c r="LMS53" s="128"/>
      <c r="LMT53" s="128"/>
      <c r="LMU53" s="129"/>
      <c r="LMV53" s="95">
        <f>SUM(LMV48:LMV52)</f>
        <v>0</v>
      </c>
      <c r="LMW53" s="127" t="s">
        <v>75</v>
      </c>
      <c r="LMX53" s="128"/>
      <c r="LMY53" s="128"/>
      <c r="LMZ53" s="128"/>
      <c r="LNA53" s="128"/>
      <c r="LNB53" s="128"/>
      <c r="LNC53" s="129"/>
      <c r="LND53" s="95">
        <f>SUM(LND48:LND52)</f>
        <v>0</v>
      </c>
      <c r="LNE53" s="127" t="s">
        <v>75</v>
      </c>
      <c r="LNF53" s="128"/>
      <c r="LNG53" s="128"/>
      <c r="LNH53" s="128"/>
      <c r="LNI53" s="128"/>
      <c r="LNJ53" s="128"/>
      <c r="LNK53" s="129"/>
      <c r="LNL53" s="95">
        <f>SUM(LNL48:LNL52)</f>
        <v>0</v>
      </c>
      <c r="LNM53" s="127" t="s">
        <v>75</v>
      </c>
      <c r="LNN53" s="128"/>
      <c r="LNO53" s="128"/>
      <c r="LNP53" s="128"/>
      <c r="LNQ53" s="128"/>
      <c r="LNR53" s="128"/>
      <c r="LNS53" s="129"/>
      <c r="LNT53" s="95">
        <f>SUM(LNT48:LNT52)</f>
        <v>0</v>
      </c>
      <c r="LNU53" s="127" t="s">
        <v>75</v>
      </c>
      <c r="LNV53" s="128"/>
      <c r="LNW53" s="128"/>
      <c r="LNX53" s="128"/>
      <c r="LNY53" s="128"/>
      <c r="LNZ53" s="128"/>
      <c r="LOA53" s="129"/>
      <c r="LOB53" s="95">
        <f>SUM(LOB48:LOB52)</f>
        <v>0</v>
      </c>
      <c r="LOC53" s="127" t="s">
        <v>75</v>
      </c>
      <c r="LOD53" s="128"/>
      <c r="LOE53" s="128"/>
      <c r="LOF53" s="128"/>
      <c r="LOG53" s="128"/>
      <c r="LOH53" s="128"/>
      <c r="LOI53" s="129"/>
      <c r="LOJ53" s="95">
        <f>SUM(LOJ48:LOJ52)</f>
        <v>0</v>
      </c>
      <c r="LOK53" s="127" t="s">
        <v>75</v>
      </c>
      <c r="LOL53" s="128"/>
      <c r="LOM53" s="128"/>
      <c r="LON53" s="128"/>
      <c r="LOO53" s="128"/>
      <c r="LOP53" s="128"/>
      <c r="LOQ53" s="129"/>
      <c r="LOR53" s="95">
        <f>SUM(LOR48:LOR52)</f>
        <v>0</v>
      </c>
      <c r="LOS53" s="127" t="s">
        <v>75</v>
      </c>
      <c r="LOT53" s="128"/>
      <c r="LOU53" s="128"/>
      <c r="LOV53" s="128"/>
      <c r="LOW53" s="128"/>
      <c r="LOX53" s="128"/>
      <c r="LOY53" s="129"/>
      <c r="LOZ53" s="95">
        <f>SUM(LOZ48:LOZ52)</f>
        <v>0</v>
      </c>
      <c r="LPA53" s="127" t="s">
        <v>75</v>
      </c>
      <c r="LPB53" s="128"/>
      <c r="LPC53" s="128"/>
      <c r="LPD53" s="128"/>
      <c r="LPE53" s="128"/>
      <c r="LPF53" s="128"/>
      <c r="LPG53" s="129"/>
      <c r="LPH53" s="95">
        <f>SUM(LPH48:LPH52)</f>
        <v>0</v>
      </c>
      <c r="LPI53" s="127" t="s">
        <v>75</v>
      </c>
      <c r="LPJ53" s="128"/>
      <c r="LPK53" s="128"/>
      <c r="LPL53" s="128"/>
      <c r="LPM53" s="128"/>
      <c r="LPN53" s="128"/>
      <c r="LPO53" s="129"/>
      <c r="LPP53" s="95">
        <f>SUM(LPP48:LPP52)</f>
        <v>0</v>
      </c>
      <c r="LPQ53" s="127" t="s">
        <v>75</v>
      </c>
      <c r="LPR53" s="128"/>
      <c r="LPS53" s="128"/>
      <c r="LPT53" s="128"/>
      <c r="LPU53" s="128"/>
      <c r="LPV53" s="128"/>
      <c r="LPW53" s="129"/>
      <c r="LPX53" s="95">
        <f>SUM(LPX48:LPX52)</f>
        <v>0</v>
      </c>
      <c r="LPY53" s="127" t="s">
        <v>75</v>
      </c>
      <c r="LPZ53" s="128"/>
      <c r="LQA53" s="128"/>
      <c r="LQB53" s="128"/>
      <c r="LQC53" s="128"/>
      <c r="LQD53" s="128"/>
      <c r="LQE53" s="129"/>
      <c r="LQF53" s="95">
        <f>SUM(LQF48:LQF52)</f>
        <v>0</v>
      </c>
      <c r="LQG53" s="127" t="s">
        <v>75</v>
      </c>
      <c r="LQH53" s="128"/>
      <c r="LQI53" s="128"/>
      <c r="LQJ53" s="128"/>
      <c r="LQK53" s="128"/>
      <c r="LQL53" s="128"/>
      <c r="LQM53" s="129"/>
      <c r="LQN53" s="95">
        <f>SUM(LQN48:LQN52)</f>
        <v>0</v>
      </c>
      <c r="LQO53" s="127" t="s">
        <v>75</v>
      </c>
      <c r="LQP53" s="128"/>
      <c r="LQQ53" s="128"/>
      <c r="LQR53" s="128"/>
      <c r="LQS53" s="128"/>
      <c r="LQT53" s="128"/>
      <c r="LQU53" s="129"/>
      <c r="LQV53" s="95">
        <f>SUM(LQV48:LQV52)</f>
        <v>0</v>
      </c>
      <c r="LQW53" s="127" t="s">
        <v>75</v>
      </c>
      <c r="LQX53" s="128"/>
      <c r="LQY53" s="128"/>
      <c r="LQZ53" s="128"/>
      <c r="LRA53" s="128"/>
      <c r="LRB53" s="128"/>
      <c r="LRC53" s="129"/>
      <c r="LRD53" s="95">
        <f>SUM(LRD48:LRD52)</f>
        <v>0</v>
      </c>
      <c r="LRE53" s="127" t="s">
        <v>75</v>
      </c>
      <c r="LRF53" s="128"/>
      <c r="LRG53" s="128"/>
      <c r="LRH53" s="128"/>
      <c r="LRI53" s="128"/>
      <c r="LRJ53" s="128"/>
      <c r="LRK53" s="129"/>
      <c r="LRL53" s="95">
        <f>SUM(LRL48:LRL52)</f>
        <v>0</v>
      </c>
      <c r="LRM53" s="127" t="s">
        <v>75</v>
      </c>
      <c r="LRN53" s="128"/>
      <c r="LRO53" s="128"/>
      <c r="LRP53" s="128"/>
      <c r="LRQ53" s="128"/>
      <c r="LRR53" s="128"/>
      <c r="LRS53" s="129"/>
      <c r="LRT53" s="95">
        <f>SUM(LRT48:LRT52)</f>
        <v>0</v>
      </c>
      <c r="LRU53" s="127" t="s">
        <v>75</v>
      </c>
      <c r="LRV53" s="128"/>
      <c r="LRW53" s="128"/>
      <c r="LRX53" s="128"/>
      <c r="LRY53" s="128"/>
      <c r="LRZ53" s="128"/>
      <c r="LSA53" s="129"/>
      <c r="LSB53" s="95">
        <f>SUM(LSB48:LSB52)</f>
        <v>0</v>
      </c>
      <c r="LSC53" s="127" t="s">
        <v>75</v>
      </c>
      <c r="LSD53" s="128"/>
      <c r="LSE53" s="128"/>
      <c r="LSF53" s="128"/>
      <c r="LSG53" s="128"/>
      <c r="LSH53" s="128"/>
      <c r="LSI53" s="129"/>
      <c r="LSJ53" s="95">
        <f>SUM(LSJ48:LSJ52)</f>
        <v>0</v>
      </c>
      <c r="LSK53" s="127" t="s">
        <v>75</v>
      </c>
      <c r="LSL53" s="128"/>
      <c r="LSM53" s="128"/>
      <c r="LSN53" s="128"/>
      <c r="LSO53" s="128"/>
      <c r="LSP53" s="128"/>
      <c r="LSQ53" s="129"/>
      <c r="LSR53" s="95">
        <f>SUM(LSR48:LSR52)</f>
        <v>0</v>
      </c>
      <c r="LSS53" s="127" t="s">
        <v>75</v>
      </c>
      <c r="LST53" s="128"/>
      <c r="LSU53" s="128"/>
      <c r="LSV53" s="128"/>
      <c r="LSW53" s="128"/>
      <c r="LSX53" s="128"/>
      <c r="LSY53" s="129"/>
      <c r="LSZ53" s="95">
        <f>SUM(LSZ48:LSZ52)</f>
        <v>0</v>
      </c>
      <c r="LTA53" s="127" t="s">
        <v>75</v>
      </c>
      <c r="LTB53" s="128"/>
      <c r="LTC53" s="128"/>
      <c r="LTD53" s="128"/>
      <c r="LTE53" s="128"/>
      <c r="LTF53" s="128"/>
      <c r="LTG53" s="129"/>
      <c r="LTH53" s="95">
        <f>SUM(LTH48:LTH52)</f>
        <v>0</v>
      </c>
      <c r="LTI53" s="127" t="s">
        <v>75</v>
      </c>
      <c r="LTJ53" s="128"/>
      <c r="LTK53" s="128"/>
      <c r="LTL53" s="128"/>
      <c r="LTM53" s="128"/>
      <c r="LTN53" s="128"/>
      <c r="LTO53" s="129"/>
      <c r="LTP53" s="95">
        <f>SUM(LTP48:LTP52)</f>
        <v>0</v>
      </c>
      <c r="LTQ53" s="127" t="s">
        <v>75</v>
      </c>
      <c r="LTR53" s="128"/>
      <c r="LTS53" s="128"/>
      <c r="LTT53" s="128"/>
      <c r="LTU53" s="128"/>
      <c r="LTV53" s="128"/>
      <c r="LTW53" s="129"/>
      <c r="LTX53" s="95">
        <f>SUM(LTX48:LTX52)</f>
        <v>0</v>
      </c>
      <c r="LTY53" s="127" t="s">
        <v>75</v>
      </c>
      <c r="LTZ53" s="128"/>
      <c r="LUA53" s="128"/>
      <c r="LUB53" s="128"/>
      <c r="LUC53" s="128"/>
      <c r="LUD53" s="128"/>
      <c r="LUE53" s="129"/>
      <c r="LUF53" s="95">
        <f>SUM(LUF48:LUF52)</f>
        <v>0</v>
      </c>
      <c r="LUG53" s="127" t="s">
        <v>75</v>
      </c>
      <c r="LUH53" s="128"/>
      <c r="LUI53" s="128"/>
      <c r="LUJ53" s="128"/>
      <c r="LUK53" s="128"/>
      <c r="LUL53" s="128"/>
      <c r="LUM53" s="129"/>
      <c r="LUN53" s="95">
        <f>SUM(LUN48:LUN52)</f>
        <v>0</v>
      </c>
      <c r="LUO53" s="127" t="s">
        <v>75</v>
      </c>
      <c r="LUP53" s="128"/>
      <c r="LUQ53" s="128"/>
      <c r="LUR53" s="128"/>
      <c r="LUS53" s="128"/>
      <c r="LUT53" s="128"/>
      <c r="LUU53" s="129"/>
      <c r="LUV53" s="95">
        <f>SUM(LUV48:LUV52)</f>
        <v>0</v>
      </c>
      <c r="LUW53" s="127" t="s">
        <v>75</v>
      </c>
      <c r="LUX53" s="128"/>
      <c r="LUY53" s="128"/>
      <c r="LUZ53" s="128"/>
      <c r="LVA53" s="128"/>
      <c r="LVB53" s="128"/>
      <c r="LVC53" s="129"/>
      <c r="LVD53" s="95">
        <f>SUM(LVD48:LVD52)</f>
        <v>0</v>
      </c>
      <c r="LVE53" s="127" t="s">
        <v>75</v>
      </c>
      <c r="LVF53" s="128"/>
      <c r="LVG53" s="128"/>
      <c r="LVH53" s="128"/>
      <c r="LVI53" s="128"/>
      <c r="LVJ53" s="128"/>
      <c r="LVK53" s="129"/>
      <c r="LVL53" s="95">
        <f>SUM(LVL48:LVL52)</f>
        <v>0</v>
      </c>
      <c r="LVM53" s="127" t="s">
        <v>75</v>
      </c>
      <c r="LVN53" s="128"/>
      <c r="LVO53" s="128"/>
      <c r="LVP53" s="128"/>
      <c r="LVQ53" s="128"/>
      <c r="LVR53" s="128"/>
      <c r="LVS53" s="129"/>
      <c r="LVT53" s="95">
        <f>SUM(LVT48:LVT52)</f>
        <v>0</v>
      </c>
      <c r="LVU53" s="127" t="s">
        <v>75</v>
      </c>
      <c r="LVV53" s="128"/>
      <c r="LVW53" s="128"/>
      <c r="LVX53" s="128"/>
      <c r="LVY53" s="128"/>
      <c r="LVZ53" s="128"/>
      <c r="LWA53" s="129"/>
      <c r="LWB53" s="95">
        <f>SUM(LWB48:LWB52)</f>
        <v>0</v>
      </c>
      <c r="LWC53" s="127" t="s">
        <v>75</v>
      </c>
      <c r="LWD53" s="128"/>
      <c r="LWE53" s="128"/>
      <c r="LWF53" s="128"/>
      <c r="LWG53" s="128"/>
      <c r="LWH53" s="128"/>
      <c r="LWI53" s="129"/>
      <c r="LWJ53" s="95">
        <f>SUM(LWJ48:LWJ52)</f>
        <v>0</v>
      </c>
      <c r="LWK53" s="127" t="s">
        <v>75</v>
      </c>
      <c r="LWL53" s="128"/>
      <c r="LWM53" s="128"/>
      <c r="LWN53" s="128"/>
      <c r="LWO53" s="128"/>
      <c r="LWP53" s="128"/>
      <c r="LWQ53" s="129"/>
      <c r="LWR53" s="95">
        <f>SUM(LWR48:LWR52)</f>
        <v>0</v>
      </c>
      <c r="LWS53" s="127" t="s">
        <v>75</v>
      </c>
      <c r="LWT53" s="128"/>
      <c r="LWU53" s="128"/>
      <c r="LWV53" s="128"/>
      <c r="LWW53" s="128"/>
      <c r="LWX53" s="128"/>
      <c r="LWY53" s="129"/>
      <c r="LWZ53" s="95">
        <f>SUM(LWZ48:LWZ52)</f>
        <v>0</v>
      </c>
      <c r="LXA53" s="127" t="s">
        <v>75</v>
      </c>
      <c r="LXB53" s="128"/>
      <c r="LXC53" s="128"/>
      <c r="LXD53" s="128"/>
      <c r="LXE53" s="128"/>
      <c r="LXF53" s="128"/>
      <c r="LXG53" s="129"/>
      <c r="LXH53" s="95">
        <f>SUM(LXH48:LXH52)</f>
        <v>0</v>
      </c>
      <c r="LXI53" s="127" t="s">
        <v>75</v>
      </c>
      <c r="LXJ53" s="128"/>
      <c r="LXK53" s="128"/>
      <c r="LXL53" s="128"/>
      <c r="LXM53" s="128"/>
      <c r="LXN53" s="128"/>
      <c r="LXO53" s="129"/>
      <c r="LXP53" s="95">
        <f>SUM(LXP48:LXP52)</f>
        <v>0</v>
      </c>
      <c r="LXQ53" s="127" t="s">
        <v>75</v>
      </c>
      <c r="LXR53" s="128"/>
      <c r="LXS53" s="128"/>
      <c r="LXT53" s="128"/>
      <c r="LXU53" s="128"/>
      <c r="LXV53" s="128"/>
      <c r="LXW53" s="129"/>
      <c r="LXX53" s="95">
        <f>SUM(LXX48:LXX52)</f>
        <v>0</v>
      </c>
      <c r="LXY53" s="127" t="s">
        <v>75</v>
      </c>
      <c r="LXZ53" s="128"/>
      <c r="LYA53" s="128"/>
      <c r="LYB53" s="128"/>
      <c r="LYC53" s="128"/>
      <c r="LYD53" s="128"/>
      <c r="LYE53" s="129"/>
      <c r="LYF53" s="95">
        <f>SUM(LYF48:LYF52)</f>
        <v>0</v>
      </c>
      <c r="LYG53" s="127" t="s">
        <v>75</v>
      </c>
      <c r="LYH53" s="128"/>
      <c r="LYI53" s="128"/>
      <c r="LYJ53" s="128"/>
      <c r="LYK53" s="128"/>
      <c r="LYL53" s="128"/>
      <c r="LYM53" s="129"/>
      <c r="LYN53" s="95">
        <f>SUM(LYN48:LYN52)</f>
        <v>0</v>
      </c>
      <c r="LYO53" s="127" t="s">
        <v>75</v>
      </c>
      <c r="LYP53" s="128"/>
      <c r="LYQ53" s="128"/>
      <c r="LYR53" s="128"/>
      <c r="LYS53" s="128"/>
      <c r="LYT53" s="128"/>
      <c r="LYU53" s="129"/>
      <c r="LYV53" s="95">
        <f>SUM(LYV48:LYV52)</f>
        <v>0</v>
      </c>
      <c r="LYW53" s="127" t="s">
        <v>75</v>
      </c>
      <c r="LYX53" s="128"/>
      <c r="LYY53" s="128"/>
      <c r="LYZ53" s="128"/>
      <c r="LZA53" s="128"/>
      <c r="LZB53" s="128"/>
      <c r="LZC53" s="129"/>
      <c r="LZD53" s="95">
        <f>SUM(LZD48:LZD52)</f>
        <v>0</v>
      </c>
      <c r="LZE53" s="127" t="s">
        <v>75</v>
      </c>
      <c r="LZF53" s="128"/>
      <c r="LZG53" s="128"/>
      <c r="LZH53" s="128"/>
      <c r="LZI53" s="128"/>
      <c r="LZJ53" s="128"/>
      <c r="LZK53" s="129"/>
      <c r="LZL53" s="95">
        <f>SUM(LZL48:LZL52)</f>
        <v>0</v>
      </c>
      <c r="LZM53" s="127" t="s">
        <v>75</v>
      </c>
      <c r="LZN53" s="128"/>
      <c r="LZO53" s="128"/>
      <c r="LZP53" s="128"/>
      <c r="LZQ53" s="128"/>
      <c r="LZR53" s="128"/>
      <c r="LZS53" s="129"/>
      <c r="LZT53" s="95">
        <f>SUM(LZT48:LZT52)</f>
        <v>0</v>
      </c>
      <c r="LZU53" s="127" t="s">
        <v>75</v>
      </c>
      <c r="LZV53" s="128"/>
      <c r="LZW53" s="128"/>
      <c r="LZX53" s="128"/>
      <c r="LZY53" s="128"/>
      <c r="LZZ53" s="128"/>
      <c r="MAA53" s="129"/>
      <c r="MAB53" s="95">
        <f>SUM(MAB48:MAB52)</f>
        <v>0</v>
      </c>
      <c r="MAC53" s="127" t="s">
        <v>75</v>
      </c>
      <c r="MAD53" s="128"/>
      <c r="MAE53" s="128"/>
      <c r="MAF53" s="128"/>
      <c r="MAG53" s="128"/>
      <c r="MAH53" s="128"/>
      <c r="MAI53" s="129"/>
      <c r="MAJ53" s="95">
        <f>SUM(MAJ48:MAJ52)</f>
        <v>0</v>
      </c>
      <c r="MAK53" s="127" t="s">
        <v>75</v>
      </c>
      <c r="MAL53" s="128"/>
      <c r="MAM53" s="128"/>
      <c r="MAN53" s="128"/>
      <c r="MAO53" s="128"/>
      <c r="MAP53" s="128"/>
      <c r="MAQ53" s="129"/>
      <c r="MAR53" s="95">
        <f>SUM(MAR48:MAR52)</f>
        <v>0</v>
      </c>
      <c r="MAS53" s="127" t="s">
        <v>75</v>
      </c>
      <c r="MAT53" s="128"/>
      <c r="MAU53" s="128"/>
      <c r="MAV53" s="128"/>
      <c r="MAW53" s="128"/>
      <c r="MAX53" s="128"/>
      <c r="MAY53" s="129"/>
      <c r="MAZ53" s="95">
        <f>SUM(MAZ48:MAZ52)</f>
        <v>0</v>
      </c>
      <c r="MBA53" s="127" t="s">
        <v>75</v>
      </c>
      <c r="MBB53" s="128"/>
      <c r="MBC53" s="128"/>
      <c r="MBD53" s="128"/>
      <c r="MBE53" s="128"/>
      <c r="MBF53" s="128"/>
      <c r="MBG53" s="129"/>
      <c r="MBH53" s="95">
        <f>SUM(MBH48:MBH52)</f>
        <v>0</v>
      </c>
      <c r="MBI53" s="127" t="s">
        <v>75</v>
      </c>
      <c r="MBJ53" s="128"/>
      <c r="MBK53" s="128"/>
      <c r="MBL53" s="128"/>
      <c r="MBM53" s="128"/>
      <c r="MBN53" s="128"/>
      <c r="MBO53" s="129"/>
      <c r="MBP53" s="95">
        <f>SUM(MBP48:MBP52)</f>
        <v>0</v>
      </c>
      <c r="MBQ53" s="127" t="s">
        <v>75</v>
      </c>
      <c r="MBR53" s="128"/>
      <c r="MBS53" s="128"/>
      <c r="MBT53" s="128"/>
      <c r="MBU53" s="128"/>
      <c r="MBV53" s="128"/>
      <c r="MBW53" s="129"/>
      <c r="MBX53" s="95">
        <f>SUM(MBX48:MBX52)</f>
        <v>0</v>
      </c>
      <c r="MBY53" s="127" t="s">
        <v>75</v>
      </c>
      <c r="MBZ53" s="128"/>
      <c r="MCA53" s="128"/>
      <c r="MCB53" s="128"/>
      <c r="MCC53" s="128"/>
      <c r="MCD53" s="128"/>
      <c r="MCE53" s="129"/>
      <c r="MCF53" s="95">
        <f>SUM(MCF48:MCF52)</f>
        <v>0</v>
      </c>
      <c r="MCG53" s="127" t="s">
        <v>75</v>
      </c>
      <c r="MCH53" s="128"/>
      <c r="MCI53" s="128"/>
      <c r="MCJ53" s="128"/>
      <c r="MCK53" s="128"/>
      <c r="MCL53" s="128"/>
      <c r="MCM53" s="129"/>
      <c r="MCN53" s="95">
        <f>SUM(MCN48:MCN52)</f>
        <v>0</v>
      </c>
      <c r="MCO53" s="127" t="s">
        <v>75</v>
      </c>
      <c r="MCP53" s="128"/>
      <c r="MCQ53" s="128"/>
      <c r="MCR53" s="128"/>
      <c r="MCS53" s="128"/>
      <c r="MCT53" s="128"/>
      <c r="MCU53" s="129"/>
      <c r="MCV53" s="95">
        <f>SUM(MCV48:MCV52)</f>
        <v>0</v>
      </c>
      <c r="MCW53" s="127" t="s">
        <v>75</v>
      </c>
      <c r="MCX53" s="128"/>
      <c r="MCY53" s="128"/>
      <c r="MCZ53" s="128"/>
      <c r="MDA53" s="128"/>
      <c r="MDB53" s="128"/>
      <c r="MDC53" s="129"/>
      <c r="MDD53" s="95">
        <f>SUM(MDD48:MDD52)</f>
        <v>0</v>
      </c>
      <c r="MDE53" s="127" t="s">
        <v>75</v>
      </c>
      <c r="MDF53" s="128"/>
      <c r="MDG53" s="128"/>
      <c r="MDH53" s="128"/>
      <c r="MDI53" s="128"/>
      <c r="MDJ53" s="128"/>
      <c r="MDK53" s="129"/>
      <c r="MDL53" s="95">
        <f>SUM(MDL48:MDL52)</f>
        <v>0</v>
      </c>
      <c r="MDM53" s="127" t="s">
        <v>75</v>
      </c>
      <c r="MDN53" s="128"/>
      <c r="MDO53" s="128"/>
      <c r="MDP53" s="128"/>
      <c r="MDQ53" s="128"/>
      <c r="MDR53" s="128"/>
      <c r="MDS53" s="129"/>
      <c r="MDT53" s="95">
        <f>SUM(MDT48:MDT52)</f>
        <v>0</v>
      </c>
      <c r="MDU53" s="127" t="s">
        <v>75</v>
      </c>
      <c r="MDV53" s="128"/>
      <c r="MDW53" s="128"/>
      <c r="MDX53" s="128"/>
      <c r="MDY53" s="128"/>
      <c r="MDZ53" s="128"/>
      <c r="MEA53" s="129"/>
      <c r="MEB53" s="95">
        <f>SUM(MEB48:MEB52)</f>
        <v>0</v>
      </c>
      <c r="MEC53" s="127" t="s">
        <v>75</v>
      </c>
      <c r="MED53" s="128"/>
      <c r="MEE53" s="128"/>
      <c r="MEF53" s="128"/>
      <c r="MEG53" s="128"/>
      <c r="MEH53" s="128"/>
      <c r="MEI53" s="129"/>
      <c r="MEJ53" s="95">
        <f>SUM(MEJ48:MEJ52)</f>
        <v>0</v>
      </c>
      <c r="MEK53" s="127" t="s">
        <v>75</v>
      </c>
      <c r="MEL53" s="128"/>
      <c r="MEM53" s="128"/>
      <c r="MEN53" s="128"/>
      <c r="MEO53" s="128"/>
      <c r="MEP53" s="128"/>
      <c r="MEQ53" s="129"/>
      <c r="MER53" s="95">
        <f>SUM(MER48:MER52)</f>
        <v>0</v>
      </c>
      <c r="MES53" s="127" t="s">
        <v>75</v>
      </c>
      <c r="MET53" s="128"/>
      <c r="MEU53" s="128"/>
      <c r="MEV53" s="128"/>
      <c r="MEW53" s="128"/>
      <c r="MEX53" s="128"/>
      <c r="MEY53" s="129"/>
      <c r="MEZ53" s="95">
        <f>SUM(MEZ48:MEZ52)</f>
        <v>0</v>
      </c>
      <c r="MFA53" s="127" t="s">
        <v>75</v>
      </c>
      <c r="MFB53" s="128"/>
      <c r="MFC53" s="128"/>
      <c r="MFD53" s="128"/>
      <c r="MFE53" s="128"/>
      <c r="MFF53" s="128"/>
      <c r="MFG53" s="129"/>
      <c r="MFH53" s="95">
        <f>SUM(MFH48:MFH52)</f>
        <v>0</v>
      </c>
      <c r="MFI53" s="127" t="s">
        <v>75</v>
      </c>
      <c r="MFJ53" s="128"/>
      <c r="MFK53" s="128"/>
      <c r="MFL53" s="128"/>
      <c r="MFM53" s="128"/>
      <c r="MFN53" s="128"/>
      <c r="MFO53" s="129"/>
      <c r="MFP53" s="95">
        <f>SUM(MFP48:MFP52)</f>
        <v>0</v>
      </c>
      <c r="MFQ53" s="127" t="s">
        <v>75</v>
      </c>
      <c r="MFR53" s="128"/>
      <c r="MFS53" s="128"/>
      <c r="MFT53" s="128"/>
      <c r="MFU53" s="128"/>
      <c r="MFV53" s="128"/>
      <c r="MFW53" s="129"/>
      <c r="MFX53" s="95">
        <f>SUM(MFX48:MFX52)</f>
        <v>0</v>
      </c>
      <c r="MFY53" s="127" t="s">
        <v>75</v>
      </c>
      <c r="MFZ53" s="128"/>
      <c r="MGA53" s="128"/>
      <c r="MGB53" s="128"/>
      <c r="MGC53" s="128"/>
      <c r="MGD53" s="128"/>
      <c r="MGE53" s="129"/>
      <c r="MGF53" s="95">
        <f>SUM(MGF48:MGF52)</f>
        <v>0</v>
      </c>
      <c r="MGG53" s="127" t="s">
        <v>75</v>
      </c>
      <c r="MGH53" s="128"/>
      <c r="MGI53" s="128"/>
      <c r="MGJ53" s="128"/>
      <c r="MGK53" s="128"/>
      <c r="MGL53" s="128"/>
      <c r="MGM53" s="129"/>
      <c r="MGN53" s="95">
        <f>SUM(MGN48:MGN52)</f>
        <v>0</v>
      </c>
      <c r="MGO53" s="127" t="s">
        <v>75</v>
      </c>
      <c r="MGP53" s="128"/>
      <c r="MGQ53" s="128"/>
      <c r="MGR53" s="128"/>
      <c r="MGS53" s="128"/>
      <c r="MGT53" s="128"/>
      <c r="MGU53" s="129"/>
      <c r="MGV53" s="95">
        <f>SUM(MGV48:MGV52)</f>
        <v>0</v>
      </c>
      <c r="MGW53" s="127" t="s">
        <v>75</v>
      </c>
      <c r="MGX53" s="128"/>
      <c r="MGY53" s="128"/>
      <c r="MGZ53" s="128"/>
      <c r="MHA53" s="128"/>
      <c r="MHB53" s="128"/>
      <c r="MHC53" s="129"/>
      <c r="MHD53" s="95">
        <f>SUM(MHD48:MHD52)</f>
        <v>0</v>
      </c>
      <c r="MHE53" s="127" t="s">
        <v>75</v>
      </c>
      <c r="MHF53" s="128"/>
      <c r="MHG53" s="128"/>
      <c r="MHH53" s="128"/>
      <c r="MHI53" s="128"/>
      <c r="MHJ53" s="128"/>
      <c r="MHK53" s="129"/>
      <c r="MHL53" s="95">
        <f>SUM(MHL48:MHL52)</f>
        <v>0</v>
      </c>
      <c r="MHM53" s="127" t="s">
        <v>75</v>
      </c>
      <c r="MHN53" s="128"/>
      <c r="MHO53" s="128"/>
      <c r="MHP53" s="128"/>
      <c r="MHQ53" s="128"/>
      <c r="MHR53" s="128"/>
      <c r="MHS53" s="129"/>
      <c r="MHT53" s="95">
        <f>SUM(MHT48:MHT52)</f>
        <v>0</v>
      </c>
      <c r="MHU53" s="127" t="s">
        <v>75</v>
      </c>
      <c r="MHV53" s="128"/>
      <c r="MHW53" s="128"/>
      <c r="MHX53" s="128"/>
      <c r="MHY53" s="128"/>
      <c r="MHZ53" s="128"/>
      <c r="MIA53" s="129"/>
      <c r="MIB53" s="95">
        <f>SUM(MIB48:MIB52)</f>
        <v>0</v>
      </c>
      <c r="MIC53" s="127" t="s">
        <v>75</v>
      </c>
      <c r="MID53" s="128"/>
      <c r="MIE53" s="128"/>
      <c r="MIF53" s="128"/>
      <c r="MIG53" s="128"/>
      <c r="MIH53" s="128"/>
      <c r="MII53" s="129"/>
      <c r="MIJ53" s="95">
        <f>SUM(MIJ48:MIJ52)</f>
        <v>0</v>
      </c>
      <c r="MIK53" s="127" t="s">
        <v>75</v>
      </c>
      <c r="MIL53" s="128"/>
      <c r="MIM53" s="128"/>
      <c r="MIN53" s="128"/>
      <c r="MIO53" s="128"/>
      <c r="MIP53" s="128"/>
      <c r="MIQ53" s="129"/>
      <c r="MIR53" s="95">
        <f>SUM(MIR48:MIR52)</f>
        <v>0</v>
      </c>
      <c r="MIS53" s="127" t="s">
        <v>75</v>
      </c>
      <c r="MIT53" s="128"/>
      <c r="MIU53" s="128"/>
      <c r="MIV53" s="128"/>
      <c r="MIW53" s="128"/>
      <c r="MIX53" s="128"/>
      <c r="MIY53" s="129"/>
      <c r="MIZ53" s="95">
        <f>SUM(MIZ48:MIZ52)</f>
        <v>0</v>
      </c>
      <c r="MJA53" s="127" t="s">
        <v>75</v>
      </c>
      <c r="MJB53" s="128"/>
      <c r="MJC53" s="128"/>
      <c r="MJD53" s="128"/>
      <c r="MJE53" s="128"/>
      <c r="MJF53" s="128"/>
      <c r="MJG53" s="129"/>
      <c r="MJH53" s="95">
        <f>SUM(MJH48:MJH52)</f>
        <v>0</v>
      </c>
      <c r="MJI53" s="127" t="s">
        <v>75</v>
      </c>
      <c r="MJJ53" s="128"/>
      <c r="MJK53" s="128"/>
      <c r="MJL53" s="128"/>
      <c r="MJM53" s="128"/>
      <c r="MJN53" s="128"/>
      <c r="MJO53" s="129"/>
      <c r="MJP53" s="95">
        <f>SUM(MJP48:MJP52)</f>
        <v>0</v>
      </c>
      <c r="MJQ53" s="127" t="s">
        <v>75</v>
      </c>
      <c r="MJR53" s="128"/>
      <c r="MJS53" s="128"/>
      <c r="MJT53" s="128"/>
      <c r="MJU53" s="128"/>
      <c r="MJV53" s="128"/>
      <c r="MJW53" s="129"/>
      <c r="MJX53" s="95">
        <f>SUM(MJX48:MJX52)</f>
        <v>0</v>
      </c>
      <c r="MJY53" s="127" t="s">
        <v>75</v>
      </c>
      <c r="MJZ53" s="128"/>
      <c r="MKA53" s="128"/>
      <c r="MKB53" s="128"/>
      <c r="MKC53" s="128"/>
      <c r="MKD53" s="128"/>
      <c r="MKE53" s="129"/>
      <c r="MKF53" s="95">
        <f>SUM(MKF48:MKF52)</f>
        <v>0</v>
      </c>
      <c r="MKG53" s="127" t="s">
        <v>75</v>
      </c>
      <c r="MKH53" s="128"/>
      <c r="MKI53" s="128"/>
      <c r="MKJ53" s="128"/>
      <c r="MKK53" s="128"/>
      <c r="MKL53" s="128"/>
      <c r="MKM53" s="129"/>
      <c r="MKN53" s="95">
        <f>SUM(MKN48:MKN52)</f>
        <v>0</v>
      </c>
      <c r="MKO53" s="127" t="s">
        <v>75</v>
      </c>
      <c r="MKP53" s="128"/>
      <c r="MKQ53" s="128"/>
      <c r="MKR53" s="128"/>
      <c r="MKS53" s="128"/>
      <c r="MKT53" s="128"/>
      <c r="MKU53" s="129"/>
      <c r="MKV53" s="95">
        <f>SUM(MKV48:MKV52)</f>
        <v>0</v>
      </c>
      <c r="MKW53" s="127" t="s">
        <v>75</v>
      </c>
      <c r="MKX53" s="128"/>
      <c r="MKY53" s="128"/>
      <c r="MKZ53" s="128"/>
      <c r="MLA53" s="128"/>
      <c r="MLB53" s="128"/>
      <c r="MLC53" s="129"/>
      <c r="MLD53" s="95">
        <f>SUM(MLD48:MLD52)</f>
        <v>0</v>
      </c>
      <c r="MLE53" s="127" t="s">
        <v>75</v>
      </c>
      <c r="MLF53" s="128"/>
      <c r="MLG53" s="128"/>
      <c r="MLH53" s="128"/>
      <c r="MLI53" s="128"/>
      <c r="MLJ53" s="128"/>
      <c r="MLK53" s="129"/>
      <c r="MLL53" s="95">
        <f>SUM(MLL48:MLL52)</f>
        <v>0</v>
      </c>
      <c r="MLM53" s="127" t="s">
        <v>75</v>
      </c>
      <c r="MLN53" s="128"/>
      <c r="MLO53" s="128"/>
      <c r="MLP53" s="128"/>
      <c r="MLQ53" s="128"/>
      <c r="MLR53" s="128"/>
      <c r="MLS53" s="129"/>
      <c r="MLT53" s="95">
        <f>SUM(MLT48:MLT52)</f>
        <v>0</v>
      </c>
      <c r="MLU53" s="127" t="s">
        <v>75</v>
      </c>
      <c r="MLV53" s="128"/>
      <c r="MLW53" s="128"/>
      <c r="MLX53" s="128"/>
      <c r="MLY53" s="128"/>
      <c r="MLZ53" s="128"/>
      <c r="MMA53" s="129"/>
      <c r="MMB53" s="95">
        <f>SUM(MMB48:MMB52)</f>
        <v>0</v>
      </c>
      <c r="MMC53" s="127" t="s">
        <v>75</v>
      </c>
      <c r="MMD53" s="128"/>
      <c r="MME53" s="128"/>
      <c r="MMF53" s="128"/>
      <c r="MMG53" s="128"/>
      <c r="MMH53" s="128"/>
      <c r="MMI53" s="129"/>
      <c r="MMJ53" s="95">
        <f>SUM(MMJ48:MMJ52)</f>
        <v>0</v>
      </c>
      <c r="MMK53" s="127" t="s">
        <v>75</v>
      </c>
      <c r="MML53" s="128"/>
      <c r="MMM53" s="128"/>
      <c r="MMN53" s="128"/>
      <c r="MMO53" s="128"/>
      <c r="MMP53" s="128"/>
      <c r="MMQ53" s="129"/>
      <c r="MMR53" s="95">
        <f>SUM(MMR48:MMR52)</f>
        <v>0</v>
      </c>
      <c r="MMS53" s="127" t="s">
        <v>75</v>
      </c>
      <c r="MMT53" s="128"/>
      <c r="MMU53" s="128"/>
      <c r="MMV53" s="128"/>
      <c r="MMW53" s="128"/>
      <c r="MMX53" s="128"/>
      <c r="MMY53" s="129"/>
      <c r="MMZ53" s="95">
        <f>SUM(MMZ48:MMZ52)</f>
        <v>0</v>
      </c>
      <c r="MNA53" s="127" t="s">
        <v>75</v>
      </c>
      <c r="MNB53" s="128"/>
      <c r="MNC53" s="128"/>
      <c r="MND53" s="128"/>
      <c r="MNE53" s="128"/>
      <c r="MNF53" s="128"/>
      <c r="MNG53" s="129"/>
      <c r="MNH53" s="95">
        <f>SUM(MNH48:MNH52)</f>
        <v>0</v>
      </c>
      <c r="MNI53" s="127" t="s">
        <v>75</v>
      </c>
      <c r="MNJ53" s="128"/>
      <c r="MNK53" s="128"/>
      <c r="MNL53" s="128"/>
      <c r="MNM53" s="128"/>
      <c r="MNN53" s="128"/>
      <c r="MNO53" s="129"/>
      <c r="MNP53" s="95">
        <f>SUM(MNP48:MNP52)</f>
        <v>0</v>
      </c>
      <c r="MNQ53" s="127" t="s">
        <v>75</v>
      </c>
      <c r="MNR53" s="128"/>
      <c r="MNS53" s="128"/>
      <c r="MNT53" s="128"/>
      <c r="MNU53" s="128"/>
      <c r="MNV53" s="128"/>
      <c r="MNW53" s="129"/>
      <c r="MNX53" s="95">
        <f>SUM(MNX48:MNX52)</f>
        <v>0</v>
      </c>
      <c r="MNY53" s="127" t="s">
        <v>75</v>
      </c>
      <c r="MNZ53" s="128"/>
      <c r="MOA53" s="128"/>
      <c r="MOB53" s="128"/>
      <c r="MOC53" s="128"/>
      <c r="MOD53" s="128"/>
      <c r="MOE53" s="129"/>
      <c r="MOF53" s="95">
        <f>SUM(MOF48:MOF52)</f>
        <v>0</v>
      </c>
      <c r="MOG53" s="127" t="s">
        <v>75</v>
      </c>
      <c r="MOH53" s="128"/>
      <c r="MOI53" s="128"/>
      <c r="MOJ53" s="128"/>
      <c r="MOK53" s="128"/>
      <c r="MOL53" s="128"/>
      <c r="MOM53" s="129"/>
      <c r="MON53" s="95">
        <f>SUM(MON48:MON52)</f>
        <v>0</v>
      </c>
      <c r="MOO53" s="127" t="s">
        <v>75</v>
      </c>
      <c r="MOP53" s="128"/>
      <c r="MOQ53" s="128"/>
      <c r="MOR53" s="128"/>
      <c r="MOS53" s="128"/>
      <c r="MOT53" s="128"/>
      <c r="MOU53" s="129"/>
      <c r="MOV53" s="95">
        <f>SUM(MOV48:MOV52)</f>
        <v>0</v>
      </c>
      <c r="MOW53" s="127" t="s">
        <v>75</v>
      </c>
      <c r="MOX53" s="128"/>
      <c r="MOY53" s="128"/>
      <c r="MOZ53" s="128"/>
      <c r="MPA53" s="128"/>
      <c r="MPB53" s="128"/>
      <c r="MPC53" s="129"/>
      <c r="MPD53" s="95">
        <f>SUM(MPD48:MPD52)</f>
        <v>0</v>
      </c>
      <c r="MPE53" s="127" t="s">
        <v>75</v>
      </c>
      <c r="MPF53" s="128"/>
      <c r="MPG53" s="128"/>
      <c r="MPH53" s="128"/>
      <c r="MPI53" s="128"/>
      <c r="MPJ53" s="128"/>
      <c r="MPK53" s="129"/>
      <c r="MPL53" s="95">
        <f>SUM(MPL48:MPL52)</f>
        <v>0</v>
      </c>
      <c r="MPM53" s="127" t="s">
        <v>75</v>
      </c>
      <c r="MPN53" s="128"/>
      <c r="MPO53" s="128"/>
      <c r="MPP53" s="128"/>
      <c r="MPQ53" s="128"/>
      <c r="MPR53" s="128"/>
      <c r="MPS53" s="129"/>
      <c r="MPT53" s="95">
        <f>SUM(MPT48:MPT52)</f>
        <v>0</v>
      </c>
      <c r="MPU53" s="127" t="s">
        <v>75</v>
      </c>
      <c r="MPV53" s="128"/>
      <c r="MPW53" s="128"/>
      <c r="MPX53" s="128"/>
      <c r="MPY53" s="128"/>
      <c r="MPZ53" s="128"/>
      <c r="MQA53" s="129"/>
      <c r="MQB53" s="95">
        <f>SUM(MQB48:MQB52)</f>
        <v>0</v>
      </c>
      <c r="MQC53" s="127" t="s">
        <v>75</v>
      </c>
      <c r="MQD53" s="128"/>
      <c r="MQE53" s="128"/>
      <c r="MQF53" s="128"/>
      <c r="MQG53" s="128"/>
      <c r="MQH53" s="128"/>
      <c r="MQI53" s="129"/>
      <c r="MQJ53" s="95">
        <f>SUM(MQJ48:MQJ52)</f>
        <v>0</v>
      </c>
      <c r="MQK53" s="127" t="s">
        <v>75</v>
      </c>
      <c r="MQL53" s="128"/>
      <c r="MQM53" s="128"/>
      <c r="MQN53" s="128"/>
      <c r="MQO53" s="128"/>
      <c r="MQP53" s="128"/>
      <c r="MQQ53" s="129"/>
      <c r="MQR53" s="95">
        <f>SUM(MQR48:MQR52)</f>
        <v>0</v>
      </c>
      <c r="MQS53" s="127" t="s">
        <v>75</v>
      </c>
      <c r="MQT53" s="128"/>
      <c r="MQU53" s="128"/>
      <c r="MQV53" s="128"/>
      <c r="MQW53" s="128"/>
      <c r="MQX53" s="128"/>
      <c r="MQY53" s="129"/>
      <c r="MQZ53" s="95">
        <f>SUM(MQZ48:MQZ52)</f>
        <v>0</v>
      </c>
      <c r="MRA53" s="127" t="s">
        <v>75</v>
      </c>
      <c r="MRB53" s="128"/>
      <c r="MRC53" s="128"/>
      <c r="MRD53" s="128"/>
      <c r="MRE53" s="128"/>
      <c r="MRF53" s="128"/>
      <c r="MRG53" s="129"/>
      <c r="MRH53" s="95">
        <f>SUM(MRH48:MRH52)</f>
        <v>0</v>
      </c>
      <c r="MRI53" s="127" t="s">
        <v>75</v>
      </c>
      <c r="MRJ53" s="128"/>
      <c r="MRK53" s="128"/>
      <c r="MRL53" s="128"/>
      <c r="MRM53" s="128"/>
      <c r="MRN53" s="128"/>
      <c r="MRO53" s="129"/>
      <c r="MRP53" s="95">
        <f>SUM(MRP48:MRP52)</f>
        <v>0</v>
      </c>
      <c r="MRQ53" s="127" t="s">
        <v>75</v>
      </c>
      <c r="MRR53" s="128"/>
      <c r="MRS53" s="128"/>
      <c r="MRT53" s="128"/>
      <c r="MRU53" s="128"/>
      <c r="MRV53" s="128"/>
      <c r="MRW53" s="129"/>
      <c r="MRX53" s="95">
        <f>SUM(MRX48:MRX52)</f>
        <v>0</v>
      </c>
      <c r="MRY53" s="127" t="s">
        <v>75</v>
      </c>
      <c r="MRZ53" s="128"/>
      <c r="MSA53" s="128"/>
      <c r="MSB53" s="128"/>
      <c r="MSC53" s="128"/>
      <c r="MSD53" s="128"/>
      <c r="MSE53" s="129"/>
      <c r="MSF53" s="95">
        <f>SUM(MSF48:MSF52)</f>
        <v>0</v>
      </c>
      <c r="MSG53" s="127" t="s">
        <v>75</v>
      </c>
      <c r="MSH53" s="128"/>
      <c r="MSI53" s="128"/>
      <c r="MSJ53" s="128"/>
      <c r="MSK53" s="128"/>
      <c r="MSL53" s="128"/>
      <c r="MSM53" s="129"/>
      <c r="MSN53" s="95">
        <f>SUM(MSN48:MSN52)</f>
        <v>0</v>
      </c>
      <c r="MSO53" s="127" t="s">
        <v>75</v>
      </c>
      <c r="MSP53" s="128"/>
      <c r="MSQ53" s="128"/>
      <c r="MSR53" s="128"/>
      <c r="MSS53" s="128"/>
      <c r="MST53" s="128"/>
      <c r="MSU53" s="129"/>
      <c r="MSV53" s="95">
        <f>SUM(MSV48:MSV52)</f>
        <v>0</v>
      </c>
      <c r="MSW53" s="127" t="s">
        <v>75</v>
      </c>
      <c r="MSX53" s="128"/>
      <c r="MSY53" s="128"/>
      <c r="MSZ53" s="128"/>
      <c r="MTA53" s="128"/>
      <c r="MTB53" s="128"/>
      <c r="MTC53" s="129"/>
      <c r="MTD53" s="95">
        <f>SUM(MTD48:MTD52)</f>
        <v>0</v>
      </c>
      <c r="MTE53" s="127" t="s">
        <v>75</v>
      </c>
      <c r="MTF53" s="128"/>
      <c r="MTG53" s="128"/>
      <c r="MTH53" s="128"/>
      <c r="MTI53" s="128"/>
      <c r="MTJ53" s="128"/>
      <c r="MTK53" s="129"/>
      <c r="MTL53" s="95">
        <f>SUM(MTL48:MTL52)</f>
        <v>0</v>
      </c>
      <c r="MTM53" s="127" t="s">
        <v>75</v>
      </c>
      <c r="MTN53" s="128"/>
      <c r="MTO53" s="128"/>
      <c r="MTP53" s="128"/>
      <c r="MTQ53" s="128"/>
      <c r="MTR53" s="128"/>
      <c r="MTS53" s="129"/>
      <c r="MTT53" s="95">
        <f>SUM(MTT48:MTT52)</f>
        <v>0</v>
      </c>
      <c r="MTU53" s="127" t="s">
        <v>75</v>
      </c>
      <c r="MTV53" s="128"/>
      <c r="MTW53" s="128"/>
      <c r="MTX53" s="128"/>
      <c r="MTY53" s="128"/>
      <c r="MTZ53" s="128"/>
      <c r="MUA53" s="129"/>
      <c r="MUB53" s="95">
        <f>SUM(MUB48:MUB52)</f>
        <v>0</v>
      </c>
      <c r="MUC53" s="127" t="s">
        <v>75</v>
      </c>
      <c r="MUD53" s="128"/>
      <c r="MUE53" s="128"/>
      <c r="MUF53" s="128"/>
      <c r="MUG53" s="128"/>
      <c r="MUH53" s="128"/>
      <c r="MUI53" s="129"/>
      <c r="MUJ53" s="95">
        <f>SUM(MUJ48:MUJ52)</f>
        <v>0</v>
      </c>
      <c r="MUK53" s="127" t="s">
        <v>75</v>
      </c>
      <c r="MUL53" s="128"/>
      <c r="MUM53" s="128"/>
      <c r="MUN53" s="128"/>
      <c r="MUO53" s="128"/>
      <c r="MUP53" s="128"/>
      <c r="MUQ53" s="129"/>
      <c r="MUR53" s="95">
        <f>SUM(MUR48:MUR52)</f>
        <v>0</v>
      </c>
      <c r="MUS53" s="127" t="s">
        <v>75</v>
      </c>
      <c r="MUT53" s="128"/>
      <c r="MUU53" s="128"/>
      <c r="MUV53" s="128"/>
      <c r="MUW53" s="128"/>
      <c r="MUX53" s="128"/>
      <c r="MUY53" s="129"/>
      <c r="MUZ53" s="95">
        <f>SUM(MUZ48:MUZ52)</f>
        <v>0</v>
      </c>
      <c r="MVA53" s="127" t="s">
        <v>75</v>
      </c>
      <c r="MVB53" s="128"/>
      <c r="MVC53" s="128"/>
      <c r="MVD53" s="128"/>
      <c r="MVE53" s="128"/>
      <c r="MVF53" s="128"/>
      <c r="MVG53" s="129"/>
      <c r="MVH53" s="95">
        <f>SUM(MVH48:MVH52)</f>
        <v>0</v>
      </c>
      <c r="MVI53" s="127" t="s">
        <v>75</v>
      </c>
      <c r="MVJ53" s="128"/>
      <c r="MVK53" s="128"/>
      <c r="MVL53" s="128"/>
      <c r="MVM53" s="128"/>
      <c r="MVN53" s="128"/>
      <c r="MVO53" s="129"/>
      <c r="MVP53" s="95">
        <f>SUM(MVP48:MVP52)</f>
        <v>0</v>
      </c>
      <c r="MVQ53" s="127" t="s">
        <v>75</v>
      </c>
      <c r="MVR53" s="128"/>
      <c r="MVS53" s="128"/>
      <c r="MVT53" s="128"/>
      <c r="MVU53" s="128"/>
      <c r="MVV53" s="128"/>
      <c r="MVW53" s="129"/>
      <c r="MVX53" s="95">
        <f>SUM(MVX48:MVX52)</f>
        <v>0</v>
      </c>
      <c r="MVY53" s="127" t="s">
        <v>75</v>
      </c>
      <c r="MVZ53" s="128"/>
      <c r="MWA53" s="128"/>
      <c r="MWB53" s="128"/>
      <c r="MWC53" s="128"/>
      <c r="MWD53" s="128"/>
      <c r="MWE53" s="129"/>
      <c r="MWF53" s="95">
        <f>SUM(MWF48:MWF52)</f>
        <v>0</v>
      </c>
      <c r="MWG53" s="127" t="s">
        <v>75</v>
      </c>
      <c r="MWH53" s="128"/>
      <c r="MWI53" s="128"/>
      <c r="MWJ53" s="128"/>
      <c r="MWK53" s="128"/>
      <c r="MWL53" s="128"/>
      <c r="MWM53" s="129"/>
      <c r="MWN53" s="95">
        <f>SUM(MWN48:MWN52)</f>
        <v>0</v>
      </c>
      <c r="MWO53" s="127" t="s">
        <v>75</v>
      </c>
      <c r="MWP53" s="128"/>
      <c r="MWQ53" s="128"/>
      <c r="MWR53" s="128"/>
      <c r="MWS53" s="128"/>
      <c r="MWT53" s="128"/>
      <c r="MWU53" s="129"/>
      <c r="MWV53" s="95">
        <f>SUM(MWV48:MWV52)</f>
        <v>0</v>
      </c>
      <c r="MWW53" s="127" t="s">
        <v>75</v>
      </c>
      <c r="MWX53" s="128"/>
      <c r="MWY53" s="128"/>
      <c r="MWZ53" s="128"/>
      <c r="MXA53" s="128"/>
      <c r="MXB53" s="128"/>
      <c r="MXC53" s="129"/>
      <c r="MXD53" s="95">
        <f>SUM(MXD48:MXD52)</f>
        <v>0</v>
      </c>
      <c r="MXE53" s="127" t="s">
        <v>75</v>
      </c>
      <c r="MXF53" s="128"/>
      <c r="MXG53" s="128"/>
      <c r="MXH53" s="128"/>
      <c r="MXI53" s="128"/>
      <c r="MXJ53" s="128"/>
      <c r="MXK53" s="129"/>
      <c r="MXL53" s="95">
        <f>SUM(MXL48:MXL52)</f>
        <v>0</v>
      </c>
      <c r="MXM53" s="127" t="s">
        <v>75</v>
      </c>
      <c r="MXN53" s="128"/>
      <c r="MXO53" s="128"/>
      <c r="MXP53" s="128"/>
      <c r="MXQ53" s="128"/>
      <c r="MXR53" s="128"/>
      <c r="MXS53" s="129"/>
      <c r="MXT53" s="95">
        <f>SUM(MXT48:MXT52)</f>
        <v>0</v>
      </c>
      <c r="MXU53" s="127" t="s">
        <v>75</v>
      </c>
      <c r="MXV53" s="128"/>
      <c r="MXW53" s="128"/>
      <c r="MXX53" s="128"/>
      <c r="MXY53" s="128"/>
      <c r="MXZ53" s="128"/>
      <c r="MYA53" s="129"/>
      <c r="MYB53" s="95">
        <f>SUM(MYB48:MYB52)</f>
        <v>0</v>
      </c>
      <c r="MYC53" s="127" t="s">
        <v>75</v>
      </c>
      <c r="MYD53" s="128"/>
      <c r="MYE53" s="128"/>
      <c r="MYF53" s="128"/>
      <c r="MYG53" s="128"/>
      <c r="MYH53" s="128"/>
      <c r="MYI53" s="129"/>
      <c r="MYJ53" s="95">
        <f>SUM(MYJ48:MYJ52)</f>
        <v>0</v>
      </c>
      <c r="MYK53" s="127" t="s">
        <v>75</v>
      </c>
      <c r="MYL53" s="128"/>
      <c r="MYM53" s="128"/>
      <c r="MYN53" s="128"/>
      <c r="MYO53" s="128"/>
      <c r="MYP53" s="128"/>
      <c r="MYQ53" s="129"/>
      <c r="MYR53" s="95">
        <f>SUM(MYR48:MYR52)</f>
        <v>0</v>
      </c>
      <c r="MYS53" s="127" t="s">
        <v>75</v>
      </c>
      <c r="MYT53" s="128"/>
      <c r="MYU53" s="128"/>
      <c r="MYV53" s="128"/>
      <c r="MYW53" s="128"/>
      <c r="MYX53" s="128"/>
      <c r="MYY53" s="129"/>
      <c r="MYZ53" s="95">
        <f>SUM(MYZ48:MYZ52)</f>
        <v>0</v>
      </c>
      <c r="MZA53" s="127" t="s">
        <v>75</v>
      </c>
      <c r="MZB53" s="128"/>
      <c r="MZC53" s="128"/>
      <c r="MZD53" s="128"/>
      <c r="MZE53" s="128"/>
      <c r="MZF53" s="128"/>
      <c r="MZG53" s="129"/>
      <c r="MZH53" s="95">
        <f>SUM(MZH48:MZH52)</f>
        <v>0</v>
      </c>
      <c r="MZI53" s="127" t="s">
        <v>75</v>
      </c>
      <c r="MZJ53" s="128"/>
      <c r="MZK53" s="128"/>
      <c r="MZL53" s="128"/>
      <c r="MZM53" s="128"/>
      <c r="MZN53" s="128"/>
      <c r="MZO53" s="129"/>
      <c r="MZP53" s="95">
        <f>SUM(MZP48:MZP52)</f>
        <v>0</v>
      </c>
      <c r="MZQ53" s="127" t="s">
        <v>75</v>
      </c>
      <c r="MZR53" s="128"/>
      <c r="MZS53" s="128"/>
      <c r="MZT53" s="128"/>
      <c r="MZU53" s="128"/>
      <c r="MZV53" s="128"/>
      <c r="MZW53" s="129"/>
      <c r="MZX53" s="95">
        <f>SUM(MZX48:MZX52)</f>
        <v>0</v>
      </c>
      <c r="MZY53" s="127" t="s">
        <v>75</v>
      </c>
      <c r="MZZ53" s="128"/>
      <c r="NAA53" s="128"/>
      <c r="NAB53" s="128"/>
      <c r="NAC53" s="128"/>
      <c r="NAD53" s="128"/>
      <c r="NAE53" s="129"/>
      <c r="NAF53" s="95">
        <f>SUM(NAF48:NAF52)</f>
        <v>0</v>
      </c>
      <c r="NAG53" s="127" t="s">
        <v>75</v>
      </c>
      <c r="NAH53" s="128"/>
      <c r="NAI53" s="128"/>
      <c r="NAJ53" s="128"/>
      <c r="NAK53" s="128"/>
      <c r="NAL53" s="128"/>
      <c r="NAM53" s="129"/>
      <c r="NAN53" s="95">
        <f>SUM(NAN48:NAN52)</f>
        <v>0</v>
      </c>
      <c r="NAO53" s="127" t="s">
        <v>75</v>
      </c>
      <c r="NAP53" s="128"/>
      <c r="NAQ53" s="128"/>
      <c r="NAR53" s="128"/>
      <c r="NAS53" s="128"/>
      <c r="NAT53" s="128"/>
      <c r="NAU53" s="129"/>
      <c r="NAV53" s="95">
        <f>SUM(NAV48:NAV52)</f>
        <v>0</v>
      </c>
      <c r="NAW53" s="127" t="s">
        <v>75</v>
      </c>
      <c r="NAX53" s="128"/>
      <c r="NAY53" s="128"/>
      <c r="NAZ53" s="128"/>
      <c r="NBA53" s="128"/>
      <c r="NBB53" s="128"/>
      <c r="NBC53" s="129"/>
      <c r="NBD53" s="95">
        <f>SUM(NBD48:NBD52)</f>
        <v>0</v>
      </c>
      <c r="NBE53" s="127" t="s">
        <v>75</v>
      </c>
      <c r="NBF53" s="128"/>
      <c r="NBG53" s="128"/>
      <c r="NBH53" s="128"/>
      <c r="NBI53" s="128"/>
      <c r="NBJ53" s="128"/>
      <c r="NBK53" s="129"/>
      <c r="NBL53" s="95">
        <f>SUM(NBL48:NBL52)</f>
        <v>0</v>
      </c>
      <c r="NBM53" s="127" t="s">
        <v>75</v>
      </c>
      <c r="NBN53" s="128"/>
      <c r="NBO53" s="128"/>
      <c r="NBP53" s="128"/>
      <c r="NBQ53" s="128"/>
      <c r="NBR53" s="128"/>
      <c r="NBS53" s="129"/>
      <c r="NBT53" s="95">
        <f>SUM(NBT48:NBT52)</f>
        <v>0</v>
      </c>
      <c r="NBU53" s="127" t="s">
        <v>75</v>
      </c>
      <c r="NBV53" s="128"/>
      <c r="NBW53" s="128"/>
      <c r="NBX53" s="128"/>
      <c r="NBY53" s="128"/>
      <c r="NBZ53" s="128"/>
      <c r="NCA53" s="129"/>
      <c r="NCB53" s="95">
        <f>SUM(NCB48:NCB52)</f>
        <v>0</v>
      </c>
      <c r="NCC53" s="127" t="s">
        <v>75</v>
      </c>
      <c r="NCD53" s="128"/>
      <c r="NCE53" s="128"/>
      <c r="NCF53" s="128"/>
      <c r="NCG53" s="128"/>
      <c r="NCH53" s="128"/>
      <c r="NCI53" s="129"/>
      <c r="NCJ53" s="95">
        <f>SUM(NCJ48:NCJ52)</f>
        <v>0</v>
      </c>
      <c r="NCK53" s="127" t="s">
        <v>75</v>
      </c>
      <c r="NCL53" s="128"/>
      <c r="NCM53" s="128"/>
      <c r="NCN53" s="128"/>
      <c r="NCO53" s="128"/>
      <c r="NCP53" s="128"/>
      <c r="NCQ53" s="129"/>
      <c r="NCR53" s="95">
        <f>SUM(NCR48:NCR52)</f>
        <v>0</v>
      </c>
      <c r="NCS53" s="127" t="s">
        <v>75</v>
      </c>
      <c r="NCT53" s="128"/>
      <c r="NCU53" s="128"/>
      <c r="NCV53" s="128"/>
      <c r="NCW53" s="128"/>
      <c r="NCX53" s="128"/>
      <c r="NCY53" s="129"/>
      <c r="NCZ53" s="95">
        <f>SUM(NCZ48:NCZ52)</f>
        <v>0</v>
      </c>
      <c r="NDA53" s="127" t="s">
        <v>75</v>
      </c>
      <c r="NDB53" s="128"/>
      <c r="NDC53" s="128"/>
      <c r="NDD53" s="128"/>
      <c r="NDE53" s="128"/>
      <c r="NDF53" s="128"/>
      <c r="NDG53" s="129"/>
      <c r="NDH53" s="95">
        <f>SUM(NDH48:NDH52)</f>
        <v>0</v>
      </c>
      <c r="NDI53" s="127" t="s">
        <v>75</v>
      </c>
      <c r="NDJ53" s="128"/>
      <c r="NDK53" s="128"/>
      <c r="NDL53" s="128"/>
      <c r="NDM53" s="128"/>
      <c r="NDN53" s="128"/>
      <c r="NDO53" s="129"/>
      <c r="NDP53" s="95">
        <f>SUM(NDP48:NDP52)</f>
        <v>0</v>
      </c>
      <c r="NDQ53" s="127" t="s">
        <v>75</v>
      </c>
      <c r="NDR53" s="128"/>
      <c r="NDS53" s="128"/>
      <c r="NDT53" s="128"/>
      <c r="NDU53" s="128"/>
      <c r="NDV53" s="128"/>
      <c r="NDW53" s="129"/>
      <c r="NDX53" s="95">
        <f>SUM(NDX48:NDX52)</f>
        <v>0</v>
      </c>
      <c r="NDY53" s="127" t="s">
        <v>75</v>
      </c>
      <c r="NDZ53" s="128"/>
      <c r="NEA53" s="128"/>
      <c r="NEB53" s="128"/>
      <c r="NEC53" s="128"/>
      <c r="NED53" s="128"/>
      <c r="NEE53" s="129"/>
      <c r="NEF53" s="95">
        <f>SUM(NEF48:NEF52)</f>
        <v>0</v>
      </c>
      <c r="NEG53" s="127" t="s">
        <v>75</v>
      </c>
      <c r="NEH53" s="128"/>
      <c r="NEI53" s="128"/>
      <c r="NEJ53" s="128"/>
      <c r="NEK53" s="128"/>
      <c r="NEL53" s="128"/>
      <c r="NEM53" s="129"/>
      <c r="NEN53" s="95">
        <f>SUM(NEN48:NEN52)</f>
        <v>0</v>
      </c>
      <c r="NEO53" s="127" t="s">
        <v>75</v>
      </c>
      <c r="NEP53" s="128"/>
      <c r="NEQ53" s="128"/>
      <c r="NER53" s="128"/>
      <c r="NES53" s="128"/>
      <c r="NET53" s="128"/>
      <c r="NEU53" s="129"/>
      <c r="NEV53" s="95">
        <f>SUM(NEV48:NEV52)</f>
        <v>0</v>
      </c>
      <c r="NEW53" s="127" t="s">
        <v>75</v>
      </c>
      <c r="NEX53" s="128"/>
      <c r="NEY53" s="128"/>
      <c r="NEZ53" s="128"/>
      <c r="NFA53" s="128"/>
      <c r="NFB53" s="128"/>
      <c r="NFC53" s="129"/>
      <c r="NFD53" s="95">
        <f>SUM(NFD48:NFD52)</f>
        <v>0</v>
      </c>
      <c r="NFE53" s="127" t="s">
        <v>75</v>
      </c>
      <c r="NFF53" s="128"/>
      <c r="NFG53" s="128"/>
      <c r="NFH53" s="128"/>
      <c r="NFI53" s="128"/>
      <c r="NFJ53" s="128"/>
      <c r="NFK53" s="129"/>
      <c r="NFL53" s="95">
        <f>SUM(NFL48:NFL52)</f>
        <v>0</v>
      </c>
      <c r="NFM53" s="127" t="s">
        <v>75</v>
      </c>
      <c r="NFN53" s="128"/>
      <c r="NFO53" s="128"/>
      <c r="NFP53" s="128"/>
      <c r="NFQ53" s="128"/>
      <c r="NFR53" s="128"/>
      <c r="NFS53" s="129"/>
      <c r="NFT53" s="95">
        <f>SUM(NFT48:NFT52)</f>
        <v>0</v>
      </c>
      <c r="NFU53" s="127" t="s">
        <v>75</v>
      </c>
      <c r="NFV53" s="128"/>
      <c r="NFW53" s="128"/>
      <c r="NFX53" s="128"/>
      <c r="NFY53" s="128"/>
      <c r="NFZ53" s="128"/>
      <c r="NGA53" s="129"/>
      <c r="NGB53" s="95">
        <f>SUM(NGB48:NGB52)</f>
        <v>0</v>
      </c>
      <c r="NGC53" s="127" t="s">
        <v>75</v>
      </c>
      <c r="NGD53" s="128"/>
      <c r="NGE53" s="128"/>
      <c r="NGF53" s="128"/>
      <c r="NGG53" s="128"/>
      <c r="NGH53" s="128"/>
      <c r="NGI53" s="129"/>
      <c r="NGJ53" s="95">
        <f>SUM(NGJ48:NGJ52)</f>
        <v>0</v>
      </c>
      <c r="NGK53" s="127" t="s">
        <v>75</v>
      </c>
      <c r="NGL53" s="128"/>
      <c r="NGM53" s="128"/>
      <c r="NGN53" s="128"/>
      <c r="NGO53" s="128"/>
      <c r="NGP53" s="128"/>
      <c r="NGQ53" s="129"/>
      <c r="NGR53" s="95">
        <f>SUM(NGR48:NGR52)</f>
        <v>0</v>
      </c>
      <c r="NGS53" s="127" t="s">
        <v>75</v>
      </c>
      <c r="NGT53" s="128"/>
      <c r="NGU53" s="128"/>
      <c r="NGV53" s="128"/>
      <c r="NGW53" s="128"/>
      <c r="NGX53" s="128"/>
      <c r="NGY53" s="129"/>
      <c r="NGZ53" s="95">
        <f>SUM(NGZ48:NGZ52)</f>
        <v>0</v>
      </c>
      <c r="NHA53" s="127" t="s">
        <v>75</v>
      </c>
      <c r="NHB53" s="128"/>
      <c r="NHC53" s="128"/>
      <c r="NHD53" s="128"/>
      <c r="NHE53" s="128"/>
      <c r="NHF53" s="128"/>
      <c r="NHG53" s="129"/>
      <c r="NHH53" s="95">
        <f>SUM(NHH48:NHH52)</f>
        <v>0</v>
      </c>
      <c r="NHI53" s="127" t="s">
        <v>75</v>
      </c>
      <c r="NHJ53" s="128"/>
      <c r="NHK53" s="128"/>
      <c r="NHL53" s="128"/>
      <c r="NHM53" s="128"/>
      <c r="NHN53" s="128"/>
      <c r="NHO53" s="129"/>
      <c r="NHP53" s="95">
        <f>SUM(NHP48:NHP52)</f>
        <v>0</v>
      </c>
      <c r="NHQ53" s="127" t="s">
        <v>75</v>
      </c>
      <c r="NHR53" s="128"/>
      <c r="NHS53" s="128"/>
      <c r="NHT53" s="128"/>
      <c r="NHU53" s="128"/>
      <c r="NHV53" s="128"/>
      <c r="NHW53" s="129"/>
      <c r="NHX53" s="95">
        <f>SUM(NHX48:NHX52)</f>
        <v>0</v>
      </c>
      <c r="NHY53" s="127" t="s">
        <v>75</v>
      </c>
      <c r="NHZ53" s="128"/>
      <c r="NIA53" s="128"/>
      <c r="NIB53" s="128"/>
      <c r="NIC53" s="128"/>
      <c r="NID53" s="128"/>
      <c r="NIE53" s="129"/>
      <c r="NIF53" s="95">
        <f>SUM(NIF48:NIF52)</f>
        <v>0</v>
      </c>
      <c r="NIG53" s="127" t="s">
        <v>75</v>
      </c>
      <c r="NIH53" s="128"/>
      <c r="NII53" s="128"/>
      <c r="NIJ53" s="128"/>
      <c r="NIK53" s="128"/>
      <c r="NIL53" s="128"/>
      <c r="NIM53" s="129"/>
      <c r="NIN53" s="95">
        <f>SUM(NIN48:NIN52)</f>
        <v>0</v>
      </c>
      <c r="NIO53" s="127" t="s">
        <v>75</v>
      </c>
      <c r="NIP53" s="128"/>
      <c r="NIQ53" s="128"/>
      <c r="NIR53" s="128"/>
      <c r="NIS53" s="128"/>
      <c r="NIT53" s="128"/>
      <c r="NIU53" s="129"/>
      <c r="NIV53" s="95">
        <f>SUM(NIV48:NIV52)</f>
        <v>0</v>
      </c>
      <c r="NIW53" s="127" t="s">
        <v>75</v>
      </c>
      <c r="NIX53" s="128"/>
      <c r="NIY53" s="128"/>
      <c r="NIZ53" s="128"/>
      <c r="NJA53" s="128"/>
      <c r="NJB53" s="128"/>
      <c r="NJC53" s="129"/>
      <c r="NJD53" s="95">
        <f>SUM(NJD48:NJD52)</f>
        <v>0</v>
      </c>
      <c r="NJE53" s="127" t="s">
        <v>75</v>
      </c>
      <c r="NJF53" s="128"/>
      <c r="NJG53" s="128"/>
      <c r="NJH53" s="128"/>
      <c r="NJI53" s="128"/>
      <c r="NJJ53" s="128"/>
      <c r="NJK53" s="129"/>
      <c r="NJL53" s="95">
        <f>SUM(NJL48:NJL52)</f>
        <v>0</v>
      </c>
      <c r="NJM53" s="127" t="s">
        <v>75</v>
      </c>
      <c r="NJN53" s="128"/>
      <c r="NJO53" s="128"/>
      <c r="NJP53" s="128"/>
      <c r="NJQ53" s="128"/>
      <c r="NJR53" s="128"/>
      <c r="NJS53" s="129"/>
      <c r="NJT53" s="95">
        <f>SUM(NJT48:NJT52)</f>
        <v>0</v>
      </c>
      <c r="NJU53" s="127" t="s">
        <v>75</v>
      </c>
      <c r="NJV53" s="128"/>
      <c r="NJW53" s="128"/>
      <c r="NJX53" s="128"/>
      <c r="NJY53" s="128"/>
      <c r="NJZ53" s="128"/>
      <c r="NKA53" s="129"/>
      <c r="NKB53" s="95">
        <f>SUM(NKB48:NKB52)</f>
        <v>0</v>
      </c>
      <c r="NKC53" s="127" t="s">
        <v>75</v>
      </c>
      <c r="NKD53" s="128"/>
      <c r="NKE53" s="128"/>
      <c r="NKF53" s="128"/>
      <c r="NKG53" s="128"/>
      <c r="NKH53" s="128"/>
      <c r="NKI53" s="129"/>
      <c r="NKJ53" s="95">
        <f>SUM(NKJ48:NKJ52)</f>
        <v>0</v>
      </c>
      <c r="NKK53" s="127" t="s">
        <v>75</v>
      </c>
      <c r="NKL53" s="128"/>
      <c r="NKM53" s="128"/>
      <c r="NKN53" s="128"/>
      <c r="NKO53" s="128"/>
      <c r="NKP53" s="128"/>
      <c r="NKQ53" s="129"/>
      <c r="NKR53" s="95">
        <f>SUM(NKR48:NKR52)</f>
        <v>0</v>
      </c>
      <c r="NKS53" s="127" t="s">
        <v>75</v>
      </c>
      <c r="NKT53" s="128"/>
      <c r="NKU53" s="128"/>
      <c r="NKV53" s="128"/>
      <c r="NKW53" s="128"/>
      <c r="NKX53" s="128"/>
      <c r="NKY53" s="129"/>
      <c r="NKZ53" s="95">
        <f>SUM(NKZ48:NKZ52)</f>
        <v>0</v>
      </c>
      <c r="NLA53" s="127" t="s">
        <v>75</v>
      </c>
      <c r="NLB53" s="128"/>
      <c r="NLC53" s="128"/>
      <c r="NLD53" s="128"/>
      <c r="NLE53" s="128"/>
      <c r="NLF53" s="128"/>
      <c r="NLG53" s="129"/>
      <c r="NLH53" s="95">
        <f>SUM(NLH48:NLH52)</f>
        <v>0</v>
      </c>
      <c r="NLI53" s="127" t="s">
        <v>75</v>
      </c>
      <c r="NLJ53" s="128"/>
      <c r="NLK53" s="128"/>
      <c r="NLL53" s="128"/>
      <c r="NLM53" s="128"/>
      <c r="NLN53" s="128"/>
      <c r="NLO53" s="129"/>
      <c r="NLP53" s="95">
        <f>SUM(NLP48:NLP52)</f>
        <v>0</v>
      </c>
      <c r="NLQ53" s="127" t="s">
        <v>75</v>
      </c>
      <c r="NLR53" s="128"/>
      <c r="NLS53" s="128"/>
      <c r="NLT53" s="128"/>
      <c r="NLU53" s="128"/>
      <c r="NLV53" s="128"/>
      <c r="NLW53" s="129"/>
      <c r="NLX53" s="95">
        <f>SUM(NLX48:NLX52)</f>
        <v>0</v>
      </c>
      <c r="NLY53" s="127" t="s">
        <v>75</v>
      </c>
      <c r="NLZ53" s="128"/>
      <c r="NMA53" s="128"/>
      <c r="NMB53" s="128"/>
      <c r="NMC53" s="128"/>
      <c r="NMD53" s="128"/>
      <c r="NME53" s="129"/>
      <c r="NMF53" s="95">
        <f>SUM(NMF48:NMF52)</f>
        <v>0</v>
      </c>
      <c r="NMG53" s="127" t="s">
        <v>75</v>
      </c>
      <c r="NMH53" s="128"/>
      <c r="NMI53" s="128"/>
      <c r="NMJ53" s="128"/>
      <c r="NMK53" s="128"/>
      <c r="NML53" s="128"/>
      <c r="NMM53" s="129"/>
      <c r="NMN53" s="95">
        <f>SUM(NMN48:NMN52)</f>
        <v>0</v>
      </c>
      <c r="NMO53" s="127" t="s">
        <v>75</v>
      </c>
      <c r="NMP53" s="128"/>
      <c r="NMQ53" s="128"/>
      <c r="NMR53" s="128"/>
      <c r="NMS53" s="128"/>
      <c r="NMT53" s="128"/>
      <c r="NMU53" s="129"/>
      <c r="NMV53" s="95">
        <f>SUM(NMV48:NMV52)</f>
        <v>0</v>
      </c>
      <c r="NMW53" s="127" t="s">
        <v>75</v>
      </c>
      <c r="NMX53" s="128"/>
      <c r="NMY53" s="128"/>
      <c r="NMZ53" s="128"/>
      <c r="NNA53" s="128"/>
      <c r="NNB53" s="128"/>
      <c r="NNC53" s="129"/>
      <c r="NND53" s="95">
        <f>SUM(NND48:NND52)</f>
        <v>0</v>
      </c>
      <c r="NNE53" s="127" t="s">
        <v>75</v>
      </c>
      <c r="NNF53" s="128"/>
      <c r="NNG53" s="128"/>
      <c r="NNH53" s="128"/>
      <c r="NNI53" s="128"/>
      <c r="NNJ53" s="128"/>
      <c r="NNK53" s="129"/>
      <c r="NNL53" s="95">
        <f>SUM(NNL48:NNL52)</f>
        <v>0</v>
      </c>
      <c r="NNM53" s="127" t="s">
        <v>75</v>
      </c>
      <c r="NNN53" s="128"/>
      <c r="NNO53" s="128"/>
      <c r="NNP53" s="128"/>
      <c r="NNQ53" s="128"/>
      <c r="NNR53" s="128"/>
      <c r="NNS53" s="129"/>
      <c r="NNT53" s="95">
        <f>SUM(NNT48:NNT52)</f>
        <v>0</v>
      </c>
      <c r="NNU53" s="127" t="s">
        <v>75</v>
      </c>
      <c r="NNV53" s="128"/>
      <c r="NNW53" s="128"/>
      <c r="NNX53" s="128"/>
      <c r="NNY53" s="128"/>
      <c r="NNZ53" s="128"/>
      <c r="NOA53" s="129"/>
      <c r="NOB53" s="95">
        <f>SUM(NOB48:NOB52)</f>
        <v>0</v>
      </c>
      <c r="NOC53" s="127" t="s">
        <v>75</v>
      </c>
      <c r="NOD53" s="128"/>
      <c r="NOE53" s="128"/>
      <c r="NOF53" s="128"/>
      <c r="NOG53" s="128"/>
      <c r="NOH53" s="128"/>
      <c r="NOI53" s="129"/>
      <c r="NOJ53" s="95">
        <f>SUM(NOJ48:NOJ52)</f>
        <v>0</v>
      </c>
      <c r="NOK53" s="127" t="s">
        <v>75</v>
      </c>
      <c r="NOL53" s="128"/>
      <c r="NOM53" s="128"/>
      <c r="NON53" s="128"/>
      <c r="NOO53" s="128"/>
      <c r="NOP53" s="128"/>
      <c r="NOQ53" s="129"/>
      <c r="NOR53" s="95">
        <f>SUM(NOR48:NOR52)</f>
        <v>0</v>
      </c>
      <c r="NOS53" s="127" t="s">
        <v>75</v>
      </c>
      <c r="NOT53" s="128"/>
      <c r="NOU53" s="128"/>
      <c r="NOV53" s="128"/>
      <c r="NOW53" s="128"/>
      <c r="NOX53" s="128"/>
      <c r="NOY53" s="129"/>
      <c r="NOZ53" s="95">
        <f>SUM(NOZ48:NOZ52)</f>
        <v>0</v>
      </c>
      <c r="NPA53" s="127" t="s">
        <v>75</v>
      </c>
      <c r="NPB53" s="128"/>
      <c r="NPC53" s="128"/>
      <c r="NPD53" s="128"/>
      <c r="NPE53" s="128"/>
      <c r="NPF53" s="128"/>
      <c r="NPG53" s="129"/>
      <c r="NPH53" s="95">
        <f>SUM(NPH48:NPH52)</f>
        <v>0</v>
      </c>
      <c r="NPI53" s="127" t="s">
        <v>75</v>
      </c>
      <c r="NPJ53" s="128"/>
      <c r="NPK53" s="128"/>
      <c r="NPL53" s="128"/>
      <c r="NPM53" s="128"/>
      <c r="NPN53" s="128"/>
      <c r="NPO53" s="129"/>
      <c r="NPP53" s="95">
        <f>SUM(NPP48:NPP52)</f>
        <v>0</v>
      </c>
      <c r="NPQ53" s="127" t="s">
        <v>75</v>
      </c>
      <c r="NPR53" s="128"/>
      <c r="NPS53" s="128"/>
      <c r="NPT53" s="128"/>
      <c r="NPU53" s="128"/>
      <c r="NPV53" s="128"/>
      <c r="NPW53" s="129"/>
      <c r="NPX53" s="95">
        <f>SUM(NPX48:NPX52)</f>
        <v>0</v>
      </c>
      <c r="NPY53" s="127" t="s">
        <v>75</v>
      </c>
      <c r="NPZ53" s="128"/>
      <c r="NQA53" s="128"/>
      <c r="NQB53" s="128"/>
      <c r="NQC53" s="128"/>
      <c r="NQD53" s="128"/>
      <c r="NQE53" s="129"/>
      <c r="NQF53" s="95">
        <f>SUM(NQF48:NQF52)</f>
        <v>0</v>
      </c>
      <c r="NQG53" s="127" t="s">
        <v>75</v>
      </c>
      <c r="NQH53" s="128"/>
      <c r="NQI53" s="128"/>
      <c r="NQJ53" s="128"/>
      <c r="NQK53" s="128"/>
      <c r="NQL53" s="128"/>
      <c r="NQM53" s="129"/>
      <c r="NQN53" s="95">
        <f>SUM(NQN48:NQN52)</f>
        <v>0</v>
      </c>
      <c r="NQO53" s="127" t="s">
        <v>75</v>
      </c>
      <c r="NQP53" s="128"/>
      <c r="NQQ53" s="128"/>
      <c r="NQR53" s="128"/>
      <c r="NQS53" s="128"/>
      <c r="NQT53" s="128"/>
      <c r="NQU53" s="129"/>
      <c r="NQV53" s="95">
        <f>SUM(NQV48:NQV52)</f>
        <v>0</v>
      </c>
      <c r="NQW53" s="127" t="s">
        <v>75</v>
      </c>
      <c r="NQX53" s="128"/>
      <c r="NQY53" s="128"/>
      <c r="NQZ53" s="128"/>
      <c r="NRA53" s="128"/>
      <c r="NRB53" s="128"/>
      <c r="NRC53" s="129"/>
      <c r="NRD53" s="95">
        <f>SUM(NRD48:NRD52)</f>
        <v>0</v>
      </c>
      <c r="NRE53" s="127" t="s">
        <v>75</v>
      </c>
      <c r="NRF53" s="128"/>
      <c r="NRG53" s="128"/>
      <c r="NRH53" s="128"/>
      <c r="NRI53" s="128"/>
      <c r="NRJ53" s="128"/>
      <c r="NRK53" s="129"/>
      <c r="NRL53" s="95">
        <f>SUM(NRL48:NRL52)</f>
        <v>0</v>
      </c>
      <c r="NRM53" s="127" t="s">
        <v>75</v>
      </c>
      <c r="NRN53" s="128"/>
      <c r="NRO53" s="128"/>
      <c r="NRP53" s="128"/>
      <c r="NRQ53" s="128"/>
      <c r="NRR53" s="128"/>
      <c r="NRS53" s="129"/>
      <c r="NRT53" s="95">
        <f>SUM(NRT48:NRT52)</f>
        <v>0</v>
      </c>
      <c r="NRU53" s="127" t="s">
        <v>75</v>
      </c>
      <c r="NRV53" s="128"/>
      <c r="NRW53" s="128"/>
      <c r="NRX53" s="128"/>
      <c r="NRY53" s="128"/>
      <c r="NRZ53" s="128"/>
      <c r="NSA53" s="129"/>
      <c r="NSB53" s="95">
        <f>SUM(NSB48:NSB52)</f>
        <v>0</v>
      </c>
      <c r="NSC53" s="127" t="s">
        <v>75</v>
      </c>
      <c r="NSD53" s="128"/>
      <c r="NSE53" s="128"/>
      <c r="NSF53" s="128"/>
      <c r="NSG53" s="128"/>
      <c r="NSH53" s="128"/>
      <c r="NSI53" s="129"/>
      <c r="NSJ53" s="95">
        <f>SUM(NSJ48:NSJ52)</f>
        <v>0</v>
      </c>
      <c r="NSK53" s="127" t="s">
        <v>75</v>
      </c>
      <c r="NSL53" s="128"/>
      <c r="NSM53" s="128"/>
      <c r="NSN53" s="128"/>
      <c r="NSO53" s="128"/>
      <c r="NSP53" s="128"/>
      <c r="NSQ53" s="129"/>
      <c r="NSR53" s="95">
        <f>SUM(NSR48:NSR52)</f>
        <v>0</v>
      </c>
      <c r="NSS53" s="127" t="s">
        <v>75</v>
      </c>
      <c r="NST53" s="128"/>
      <c r="NSU53" s="128"/>
      <c r="NSV53" s="128"/>
      <c r="NSW53" s="128"/>
      <c r="NSX53" s="128"/>
      <c r="NSY53" s="129"/>
      <c r="NSZ53" s="95">
        <f>SUM(NSZ48:NSZ52)</f>
        <v>0</v>
      </c>
      <c r="NTA53" s="127" t="s">
        <v>75</v>
      </c>
      <c r="NTB53" s="128"/>
      <c r="NTC53" s="128"/>
      <c r="NTD53" s="128"/>
      <c r="NTE53" s="128"/>
      <c r="NTF53" s="128"/>
      <c r="NTG53" s="129"/>
      <c r="NTH53" s="95">
        <f>SUM(NTH48:NTH52)</f>
        <v>0</v>
      </c>
      <c r="NTI53" s="127" t="s">
        <v>75</v>
      </c>
      <c r="NTJ53" s="128"/>
      <c r="NTK53" s="128"/>
      <c r="NTL53" s="128"/>
      <c r="NTM53" s="128"/>
      <c r="NTN53" s="128"/>
      <c r="NTO53" s="129"/>
      <c r="NTP53" s="95">
        <f>SUM(NTP48:NTP52)</f>
        <v>0</v>
      </c>
      <c r="NTQ53" s="127" t="s">
        <v>75</v>
      </c>
      <c r="NTR53" s="128"/>
      <c r="NTS53" s="128"/>
      <c r="NTT53" s="128"/>
      <c r="NTU53" s="128"/>
      <c r="NTV53" s="128"/>
      <c r="NTW53" s="129"/>
      <c r="NTX53" s="95">
        <f>SUM(NTX48:NTX52)</f>
        <v>0</v>
      </c>
      <c r="NTY53" s="127" t="s">
        <v>75</v>
      </c>
      <c r="NTZ53" s="128"/>
      <c r="NUA53" s="128"/>
      <c r="NUB53" s="128"/>
      <c r="NUC53" s="128"/>
      <c r="NUD53" s="128"/>
      <c r="NUE53" s="129"/>
      <c r="NUF53" s="95">
        <f>SUM(NUF48:NUF52)</f>
        <v>0</v>
      </c>
      <c r="NUG53" s="127" t="s">
        <v>75</v>
      </c>
      <c r="NUH53" s="128"/>
      <c r="NUI53" s="128"/>
      <c r="NUJ53" s="128"/>
      <c r="NUK53" s="128"/>
      <c r="NUL53" s="128"/>
      <c r="NUM53" s="129"/>
      <c r="NUN53" s="95">
        <f>SUM(NUN48:NUN52)</f>
        <v>0</v>
      </c>
      <c r="NUO53" s="127" t="s">
        <v>75</v>
      </c>
      <c r="NUP53" s="128"/>
      <c r="NUQ53" s="128"/>
      <c r="NUR53" s="128"/>
      <c r="NUS53" s="128"/>
      <c r="NUT53" s="128"/>
      <c r="NUU53" s="129"/>
      <c r="NUV53" s="95">
        <f>SUM(NUV48:NUV52)</f>
        <v>0</v>
      </c>
      <c r="NUW53" s="127" t="s">
        <v>75</v>
      </c>
      <c r="NUX53" s="128"/>
      <c r="NUY53" s="128"/>
      <c r="NUZ53" s="128"/>
      <c r="NVA53" s="128"/>
      <c r="NVB53" s="128"/>
      <c r="NVC53" s="129"/>
      <c r="NVD53" s="95">
        <f>SUM(NVD48:NVD52)</f>
        <v>0</v>
      </c>
      <c r="NVE53" s="127" t="s">
        <v>75</v>
      </c>
      <c r="NVF53" s="128"/>
      <c r="NVG53" s="128"/>
      <c r="NVH53" s="128"/>
      <c r="NVI53" s="128"/>
      <c r="NVJ53" s="128"/>
      <c r="NVK53" s="129"/>
      <c r="NVL53" s="95">
        <f>SUM(NVL48:NVL52)</f>
        <v>0</v>
      </c>
      <c r="NVM53" s="127" t="s">
        <v>75</v>
      </c>
      <c r="NVN53" s="128"/>
      <c r="NVO53" s="128"/>
      <c r="NVP53" s="128"/>
      <c r="NVQ53" s="128"/>
      <c r="NVR53" s="128"/>
      <c r="NVS53" s="129"/>
      <c r="NVT53" s="95">
        <f>SUM(NVT48:NVT52)</f>
        <v>0</v>
      </c>
      <c r="NVU53" s="127" t="s">
        <v>75</v>
      </c>
      <c r="NVV53" s="128"/>
      <c r="NVW53" s="128"/>
      <c r="NVX53" s="128"/>
      <c r="NVY53" s="128"/>
      <c r="NVZ53" s="128"/>
      <c r="NWA53" s="129"/>
      <c r="NWB53" s="95">
        <f>SUM(NWB48:NWB52)</f>
        <v>0</v>
      </c>
      <c r="NWC53" s="127" t="s">
        <v>75</v>
      </c>
      <c r="NWD53" s="128"/>
      <c r="NWE53" s="128"/>
      <c r="NWF53" s="128"/>
      <c r="NWG53" s="128"/>
      <c r="NWH53" s="128"/>
      <c r="NWI53" s="129"/>
      <c r="NWJ53" s="95">
        <f>SUM(NWJ48:NWJ52)</f>
        <v>0</v>
      </c>
      <c r="NWK53" s="127" t="s">
        <v>75</v>
      </c>
      <c r="NWL53" s="128"/>
      <c r="NWM53" s="128"/>
      <c r="NWN53" s="128"/>
      <c r="NWO53" s="128"/>
      <c r="NWP53" s="128"/>
      <c r="NWQ53" s="129"/>
      <c r="NWR53" s="95">
        <f>SUM(NWR48:NWR52)</f>
        <v>0</v>
      </c>
      <c r="NWS53" s="127" t="s">
        <v>75</v>
      </c>
      <c r="NWT53" s="128"/>
      <c r="NWU53" s="128"/>
      <c r="NWV53" s="128"/>
      <c r="NWW53" s="128"/>
      <c r="NWX53" s="128"/>
      <c r="NWY53" s="129"/>
      <c r="NWZ53" s="95">
        <f>SUM(NWZ48:NWZ52)</f>
        <v>0</v>
      </c>
      <c r="NXA53" s="127" t="s">
        <v>75</v>
      </c>
      <c r="NXB53" s="128"/>
      <c r="NXC53" s="128"/>
      <c r="NXD53" s="128"/>
      <c r="NXE53" s="128"/>
      <c r="NXF53" s="128"/>
      <c r="NXG53" s="129"/>
      <c r="NXH53" s="95">
        <f>SUM(NXH48:NXH52)</f>
        <v>0</v>
      </c>
      <c r="NXI53" s="127" t="s">
        <v>75</v>
      </c>
      <c r="NXJ53" s="128"/>
      <c r="NXK53" s="128"/>
      <c r="NXL53" s="128"/>
      <c r="NXM53" s="128"/>
      <c r="NXN53" s="128"/>
      <c r="NXO53" s="129"/>
      <c r="NXP53" s="95">
        <f>SUM(NXP48:NXP52)</f>
        <v>0</v>
      </c>
      <c r="NXQ53" s="127" t="s">
        <v>75</v>
      </c>
      <c r="NXR53" s="128"/>
      <c r="NXS53" s="128"/>
      <c r="NXT53" s="128"/>
      <c r="NXU53" s="128"/>
      <c r="NXV53" s="128"/>
      <c r="NXW53" s="129"/>
      <c r="NXX53" s="95">
        <f>SUM(NXX48:NXX52)</f>
        <v>0</v>
      </c>
      <c r="NXY53" s="127" t="s">
        <v>75</v>
      </c>
      <c r="NXZ53" s="128"/>
      <c r="NYA53" s="128"/>
      <c r="NYB53" s="128"/>
      <c r="NYC53" s="128"/>
      <c r="NYD53" s="128"/>
      <c r="NYE53" s="129"/>
      <c r="NYF53" s="95">
        <f>SUM(NYF48:NYF52)</f>
        <v>0</v>
      </c>
      <c r="NYG53" s="127" t="s">
        <v>75</v>
      </c>
      <c r="NYH53" s="128"/>
      <c r="NYI53" s="128"/>
      <c r="NYJ53" s="128"/>
      <c r="NYK53" s="128"/>
      <c r="NYL53" s="128"/>
      <c r="NYM53" s="129"/>
      <c r="NYN53" s="95">
        <f>SUM(NYN48:NYN52)</f>
        <v>0</v>
      </c>
      <c r="NYO53" s="127" t="s">
        <v>75</v>
      </c>
      <c r="NYP53" s="128"/>
      <c r="NYQ53" s="128"/>
      <c r="NYR53" s="128"/>
      <c r="NYS53" s="128"/>
      <c r="NYT53" s="128"/>
      <c r="NYU53" s="129"/>
      <c r="NYV53" s="95">
        <f>SUM(NYV48:NYV52)</f>
        <v>0</v>
      </c>
      <c r="NYW53" s="127" t="s">
        <v>75</v>
      </c>
      <c r="NYX53" s="128"/>
      <c r="NYY53" s="128"/>
      <c r="NYZ53" s="128"/>
      <c r="NZA53" s="128"/>
      <c r="NZB53" s="128"/>
      <c r="NZC53" s="129"/>
      <c r="NZD53" s="95">
        <f>SUM(NZD48:NZD52)</f>
        <v>0</v>
      </c>
      <c r="NZE53" s="127" t="s">
        <v>75</v>
      </c>
      <c r="NZF53" s="128"/>
      <c r="NZG53" s="128"/>
      <c r="NZH53" s="128"/>
      <c r="NZI53" s="128"/>
      <c r="NZJ53" s="128"/>
      <c r="NZK53" s="129"/>
      <c r="NZL53" s="95">
        <f>SUM(NZL48:NZL52)</f>
        <v>0</v>
      </c>
      <c r="NZM53" s="127" t="s">
        <v>75</v>
      </c>
      <c r="NZN53" s="128"/>
      <c r="NZO53" s="128"/>
      <c r="NZP53" s="128"/>
      <c r="NZQ53" s="128"/>
      <c r="NZR53" s="128"/>
      <c r="NZS53" s="129"/>
      <c r="NZT53" s="95">
        <f>SUM(NZT48:NZT52)</f>
        <v>0</v>
      </c>
      <c r="NZU53" s="127" t="s">
        <v>75</v>
      </c>
      <c r="NZV53" s="128"/>
      <c r="NZW53" s="128"/>
      <c r="NZX53" s="128"/>
      <c r="NZY53" s="128"/>
      <c r="NZZ53" s="128"/>
      <c r="OAA53" s="129"/>
      <c r="OAB53" s="95">
        <f>SUM(OAB48:OAB52)</f>
        <v>0</v>
      </c>
      <c r="OAC53" s="127" t="s">
        <v>75</v>
      </c>
      <c r="OAD53" s="128"/>
      <c r="OAE53" s="128"/>
      <c r="OAF53" s="128"/>
      <c r="OAG53" s="128"/>
      <c r="OAH53" s="128"/>
      <c r="OAI53" s="129"/>
      <c r="OAJ53" s="95">
        <f>SUM(OAJ48:OAJ52)</f>
        <v>0</v>
      </c>
      <c r="OAK53" s="127" t="s">
        <v>75</v>
      </c>
      <c r="OAL53" s="128"/>
      <c r="OAM53" s="128"/>
      <c r="OAN53" s="128"/>
      <c r="OAO53" s="128"/>
      <c r="OAP53" s="128"/>
      <c r="OAQ53" s="129"/>
      <c r="OAR53" s="95">
        <f>SUM(OAR48:OAR52)</f>
        <v>0</v>
      </c>
      <c r="OAS53" s="127" t="s">
        <v>75</v>
      </c>
      <c r="OAT53" s="128"/>
      <c r="OAU53" s="128"/>
      <c r="OAV53" s="128"/>
      <c r="OAW53" s="128"/>
      <c r="OAX53" s="128"/>
      <c r="OAY53" s="129"/>
      <c r="OAZ53" s="95">
        <f>SUM(OAZ48:OAZ52)</f>
        <v>0</v>
      </c>
      <c r="OBA53" s="127" t="s">
        <v>75</v>
      </c>
      <c r="OBB53" s="128"/>
      <c r="OBC53" s="128"/>
      <c r="OBD53" s="128"/>
      <c r="OBE53" s="128"/>
      <c r="OBF53" s="128"/>
      <c r="OBG53" s="129"/>
      <c r="OBH53" s="95">
        <f>SUM(OBH48:OBH52)</f>
        <v>0</v>
      </c>
      <c r="OBI53" s="127" t="s">
        <v>75</v>
      </c>
      <c r="OBJ53" s="128"/>
      <c r="OBK53" s="128"/>
      <c r="OBL53" s="128"/>
      <c r="OBM53" s="128"/>
      <c r="OBN53" s="128"/>
      <c r="OBO53" s="129"/>
      <c r="OBP53" s="95">
        <f>SUM(OBP48:OBP52)</f>
        <v>0</v>
      </c>
      <c r="OBQ53" s="127" t="s">
        <v>75</v>
      </c>
      <c r="OBR53" s="128"/>
      <c r="OBS53" s="128"/>
      <c r="OBT53" s="128"/>
      <c r="OBU53" s="128"/>
      <c r="OBV53" s="128"/>
      <c r="OBW53" s="129"/>
      <c r="OBX53" s="95">
        <f>SUM(OBX48:OBX52)</f>
        <v>0</v>
      </c>
      <c r="OBY53" s="127" t="s">
        <v>75</v>
      </c>
      <c r="OBZ53" s="128"/>
      <c r="OCA53" s="128"/>
      <c r="OCB53" s="128"/>
      <c r="OCC53" s="128"/>
      <c r="OCD53" s="128"/>
      <c r="OCE53" s="129"/>
      <c r="OCF53" s="95">
        <f>SUM(OCF48:OCF52)</f>
        <v>0</v>
      </c>
      <c r="OCG53" s="127" t="s">
        <v>75</v>
      </c>
      <c r="OCH53" s="128"/>
      <c r="OCI53" s="128"/>
      <c r="OCJ53" s="128"/>
      <c r="OCK53" s="128"/>
      <c r="OCL53" s="128"/>
      <c r="OCM53" s="129"/>
      <c r="OCN53" s="95">
        <f>SUM(OCN48:OCN52)</f>
        <v>0</v>
      </c>
      <c r="OCO53" s="127" t="s">
        <v>75</v>
      </c>
      <c r="OCP53" s="128"/>
      <c r="OCQ53" s="128"/>
      <c r="OCR53" s="128"/>
      <c r="OCS53" s="128"/>
      <c r="OCT53" s="128"/>
      <c r="OCU53" s="129"/>
      <c r="OCV53" s="95">
        <f>SUM(OCV48:OCV52)</f>
        <v>0</v>
      </c>
      <c r="OCW53" s="127" t="s">
        <v>75</v>
      </c>
      <c r="OCX53" s="128"/>
      <c r="OCY53" s="128"/>
      <c r="OCZ53" s="128"/>
      <c r="ODA53" s="128"/>
      <c r="ODB53" s="128"/>
      <c r="ODC53" s="129"/>
      <c r="ODD53" s="95">
        <f>SUM(ODD48:ODD52)</f>
        <v>0</v>
      </c>
      <c r="ODE53" s="127" t="s">
        <v>75</v>
      </c>
      <c r="ODF53" s="128"/>
      <c r="ODG53" s="128"/>
      <c r="ODH53" s="128"/>
      <c r="ODI53" s="128"/>
      <c r="ODJ53" s="128"/>
      <c r="ODK53" s="129"/>
      <c r="ODL53" s="95">
        <f>SUM(ODL48:ODL52)</f>
        <v>0</v>
      </c>
      <c r="ODM53" s="127" t="s">
        <v>75</v>
      </c>
      <c r="ODN53" s="128"/>
      <c r="ODO53" s="128"/>
      <c r="ODP53" s="128"/>
      <c r="ODQ53" s="128"/>
      <c r="ODR53" s="128"/>
      <c r="ODS53" s="129"/>
      <c r="ODT53" s="95">
        <f>SUM(ODT48:ODT52)</f>
        <v>0</v>
      </c>
      <c r="ODU53" s="127" t="s">
        <v>75</v>
      </c>
      <c r="ODV53" s="128"/>
      <c r="ODW53" s="128"/>
      <c r="ODX53" s="128"/>
      <c r="ODY53" s="128"/>
      <c r="ODZ53" s="128"/>
      <c r="OEA53" s="129"/>
      <c r="OEB53" s="95">
        <f>SUM(OEB48:OEB52)</f>
        <v>0</v>
      </c>
      <c r="OEC53" s="127" t="s">
        <v>75</v>
      </c>
      <c r="OED53" s="128"/>
      <c r="OEE53" s="128"/>
      <c r="OEF53" s="128"/>
      <c r="OEG53" s="128"/>
      <c r="OEH53" s="128"/>
      <c r="OEI53" s="129"/>
      <c r="OEJ53" s="95">
        <f>SUM(OEJ48:OEJ52)</f>
        <v>0</v>
      </c>
      <c r="OEK53" s="127" t="s">
        <v>75</v>
      </c>
      <c r="OEL53" s="128"/>
      <c r="OEM53" s="128"/>
      <c r="OEN53" s="128"/>
      <c r="OEO53" s="128"/>
      <c r="OEP53" s="128"/>
      <c r="OEQ53" s="129"/>
      <c r="OER53" s="95">
        <f>SUM(OER48:OER52)</f>
        <v>0</v>
      </c>
      <c r="OES53" s="127" t="s">
        <v>75</v>
      </c>
      <c r="OET53" s="128"/>
      <c r="OEU53" s="128"/>
      <c r="OEV53" s="128"/>
      <c r="OEW53" s="128"/>
      <c r="OEX53" s="128"/>
      <c r="OEY53" s="129"/>
      <c r="OEZ53" s="95">
        <f>SUM(OEZ48:OEZ52)</f>
        <v>0</v>
      </c>
      <c r="OFA53" s="127" t="s">
        <v>75</v>
      </c>
      <c r="OFB53" s="128"/>
      <c r="OFC53" s="128"/>
      <c r="OFD53" s="128"/>
      <c r="OFE53" s="128"/>
      <c r="OFF53" s="128"/>
      <c r="OFG53" s="129"/>
      <c r="OFH53" s="95">
        <f>SUM(OFH48:OFH52)</f>
        <v>0</v>
      </c>
      <c r="OFI53" s="127" t="s">
        <v>75</v>
      </c>
      <c r="OFJ53" s="128"/>
      <c r="OFK53" s="128"/>
      <c r="OFL53" s="128"/>
      <c r="OFM53" s="128"/>
      <c r="OFN53" s="128"/>
      <c r="OFO53" s="129"/>
      <c r="OFP53" s="95">
        <f>SUM(OFP48:OFP52)</f>
        <v>0</v>
      </c>
      <c r="OFQ53" s="127" t="s">
        <v>75</v>
      </c>
      <c r="OFR53" s="128"/>
      <c r="OFS53" s="128"/>
      <c r="OFT53" s="128"/>
      <c r="OFU53" s="128"/>
      <c r="OFV53" s="128"/>
      <c r="OFW53" s="129"/>
      <c r="OFX53" s="95">
        <f>SUM(OFX48:OFX52)</f>
        <v>0</v>
      </c>
      <c r="OFY53" s="127" t="s">
        <v>75</v>
      </c>
      <c r="OFZ53" s="128"/>
      <c r="OGA53" s="128"/>
      <c r="OGB53" s="128"/>
      <c r="OGC53" s="128"/>
      <c r="OGD53" s="128"/>
      <c r="OGE53" s="129"/>
      <c r="OGF53" s="95">
        <f>SUM(OGF48:OGF52)</f>
        <v>0</v>
      </c>
      <c r="OGG53" s="127" t="s">
        <v>75</v>
      </c>
      <c r="OGH53" s="128"/>
      <c r="OGI53" s="128"/>
      <c r="OGJ53" s="128"/>
      <c r="OGK53" s="128"/>
      <c r="OGL53" s="128"/>
      <c r="OGM53" s="129"/>
      <c r="OGN53" s="95">
        <f>SUM(OGN48:OGN52)</f>
        <v>0</v>
      </c>
      <c r="OGO53" s="127" t="s">
        <v>75</v>
      </c>
      <c r="OGP53" s="128"/>
      <c r="OGQ53" s="128"/>
      <c r="OGR53" s="128"/>
      <c r="OGS53" s="128"/>
      <c r="OGT53" s="128"/>
      <c r="OGU53" s="129"/>
      <c r="OGV53" s="95">
        <f>SUM(OGV48:OGV52)</f>
        <v>0</v>
      </c>
      <c r="OGW53" s="127" t="s">
        <v>75</v>
      </c>
      <c r="OGX53" s="128"/>
      <c r="OGY53" s="128"/>
      <c r="OGZ53" s="128"/>
      <c r="OHA53" s="128"/>
      <c r="OHB53" s="128"/>
      <c r="OHC53" s="129"/>
      <c r="OHD53" s="95">
        <f>SUM(OHD48:OHD52)</f>
        <v>0</v>
      </c>
      <c r="OHE53" s="127" t="s">
        <v>75</v>
      </c>
      <c r="OHF53" s="128"/>
      <c r="OHG53" s="128"/>
      <c r="OHH53" s="128"/>
      <c r="OHI53" s="128"/>
      <c r="OHJ53" s="128"/>
      <c r="OHK53" s="129"/>
      <c r="OHL53" s="95">
        <f>SUM(OHL48:OHL52)</f>
        <v>0</v>
      </c>
      <c r="OHM53" s="127" t="s">
        <v>75</v>
      </c>
      <c r="OHN53" s="128"/>
      <c r="OHO53" s="128"/>
      <c r="OHP53" s="128"/>
      <c r="OHQ53" s="128"/>
      <c r="OHR53" s="128"/>
      <c r="OHS53" s="129"/>
      <c r="OHT53" s="95">
        <f>SUM(OHT48:OHT52)</f>
        <v>0</v>
      </c>
      <c r="OHU53" s="127" t="s">
        <v>75</v>
      </c>
      <c r="OHV53" s="128"/>
      <c r="OHW53" s="128"/>
      <c r="OHX53" s="128"/>
      <c r="OHY53" s="128"/>
      <c r="OHZ53" s="128"/>
      <c r="OIA53" s="129"/>
      <c r="OIB53" s="95">
        <f>SUM(OIB48:OIB52)</f>
        <v>0</v>
      </c>
      <c r="OIC53" s="127" t="s">
        <v>75</v>
      </c>
      <c r="OID53" s="128"/>
      <c r="OIE53" s="128"/>
      <c r="OIF53" s="128"/>
      <c r="OIG53" s="128"/>
      <c r="OIH53" s="128"/>
      <c r="OII53" s="129"/>
      <c r="OIJ53" s="95">
        <f>SUM(OIJ48:OIJ52)</f>
        <v>0</v>
      </c>
      <c r="OIK53" s="127" t="s">
        <v>75</v>
      </c>
      <c r="OIL53" s="128"/>
      <c r="OIM53" s="128"/>
      <c r="OIN53" s="128"/>
      <c r="OIO53" s="128"/>
      <c r="OIP53" s="128"/>
      <c r="OIQ53" s="129"/>
      <c r="OIR53" s="95">
        <f>SUM(OIR48:OIR52)</f>
        <v>0</v>
      </c>
      <c r="OIS53" s="127" t="s">
        <v>75</v>
      </c>
      <c r="OIT53" s="128"/>
      <c r="OIU53" s="128"/>
      <c r="OIV53" s="128"/>
      <c r="OIW53" s="128"/>
      <c r="OIX53" s="128"/>
      <c r="OIY53" s="129"/>
      <c r="OIZ53" s="95">
        <f>SUM(OIZ48:OIZ52)</f>
        <v>0</v>
      </c>
      <c r="OJA53" s="127" t="s">
        <v>75</v>
      </c>
      <c r="OJB53" s="128"/>
      <c r="OJC53" s="128"/>
      <c r="OJD53" s="128"/>
      <c r="OJE53" s="128"/>
      <c r="OJF53" s="128"/>
      <c r="OJG53" s="129"/>
      <c r="OJH53" s="95">
        <f>SUM(OJH48:OJH52)</f>
        <v>0</v>
      </c>
      <c r="OJI53" s="127" t="s">
        <v>75</v>
      </c>
      <c r="OJJ53" s="128"/>
      <c r="OJK53" s="128"/>
      <c r="OJL53" s="128"/>
      <c r="OJM53" s="128"/>
      <c r="OJN53" s="128"/>
      <c r="OJO53" s="129"/>
      <c r="OJP53" s="95">
        <f>SUM(OJP48:OJP52)</f>
        <v>0</v>
      </c>
      <c r="OJQ53" s="127" t="s">
        <v>75</v>
      </c>
      <c r="OJR53" s="128"/>
      <c r="OJS53" s="128"/>
      <c r="OJT53" s="128"/>
      <c r="OJU53" s="128"/>
      <c r="OJV53" s="128"/>
      <c r="OJW53" s="129"/>
      <c r="OJX53" s="95">
        <f>SUM(OJX48:OJX52)</f>
        <v>0</v>
      </c>
      <c r="OJY53" s="127" t="s">
        <v>75</v>
      </c>
      <c r="OJZ53" s="128"/>
      <c r="OKA53" s="128"/>
      <c r="OKB53" s="128"/>
      <c r="OKC53" s="128"/>
      <c r="OKD53" s="128"/>
      <c r="OKE53" s="129"/>
      <c r="OKF53" s="95">
        <f>SUM(OKF48:OKF52)</f>
        <v>0</v>
      </c>
      <c r="OKG53" s="127" t="s">
        <v>75</v>
      </c>
      <c r="OKH53" s="128"/>
      <c r="OKI53" s="128"/>
      <c r="OKJ53" s="128"/>
      <c r="OKK53" s="128"/>
      <c r="OKL53" s="128"/>
      <c r="OKM53" s="129"/>
      <c r="OKN53" s="95">
        <f>SUM(OKN48:OKN52)</f>
        <v>0</v>
      </c>
      <c r="OKO53" s="127" t="s">
        <v>75</v>
      </c>
      <c r="OKP53" s="128"/>
      <c r="OKQ53" s="128"/>
      <c r="OKR53" s="128"/>
      <c r="OKS53" s="128"/>
      <c r="OKT53" s="128"/>
      <c r="OKU53" s="129"/>
      <c r="OKV53" s="95">
        <f>SUM(OKV48:OKV52)</f>
        <v>0</v>
      </c>
      <c r="OKW53" s="127" t="s">
        <v>75</v>
      </c>
      <c r="OKX53" s="128"/>
      <c r="OKY53" s="128"/>
      <c r="OKZ53" s="128"/>
      <c r="OLA53" s="128"/>
      <c r="OLB53" s="128"/>
      <c r="OLC53" s="129"/>
      <c r="OLD53" s="95">
        <f>SUM(OLD48:OLD52)</f>
        <v>0</v>
      </c>
      <c r="OLE53" s="127" t="s">
        <v>75</v>
      </c>
      <c r="OLF53" s="128"/>
      <c r="OLG53" s="128"/>
      <c r="OLH53" s="128"/>
      <c r="OLI53" s="128"/>
      <c r="OLJ53" s="128"/>
      <c r="OLK53" s="129"/>
      <c r="OLL53" s="95">
        <f>SUM(OLL48:OLL52)</f>
        <v>0</v>
      </c>
      <c r="OLM53" s="127" t="s">
        <v>75</v>
      </c>
      <c r="OLN53" s="128"/>
      <c r="OLO53" s="128"/>
      <c r="OLP53" s="128"/>
      <c r="OLQ53" s="128"/>
      <c r="OLR53" s="128"/>
      <c r="OLS53" s="129"/>
      <c r="OLT53" s="95">
        <f>SUM(OLT48:OLT52)</f>
        <v>0</v>
      </c>
      <c r="OLU53" s="127" t="s">
        <v>75</v>
      </c>
      <c r="OLV53" s="128"/>
      <c r="OLW53" s="128"/>
      <c r="OLX53" s="128"/>
      <c r="OLY53" s="128"/>
      <c r="OLZ53" s="128"/>
      <c r="OMA53" s="129"/>
      <c r="OMB53" s="95">
        <f>SUM(OMB48:OMB52)</f>
        <v>0</v>
      </c>
      <c r="OMC53" s="127" t="s">
        <v>75</v>
      </c>
      <c r="OMD53" s="128"/>
      <c r="OME53" s="128"/>
      <c r="OMF53" s="128"/>
      <c r="OMG53" s="128"/>
      <c r="OMH53" s="128"/>
      <c r="OMI53" s="129"/>
      <c r="OMJ53" s="95">
        <f>SUM(OMJ48:OMJ52)</f>
        <v>0</v>
      </c>
      <c r="OMK53" s="127" t="s">
        <v>75</v>
      </c>
      <c r="OML53" s="128"/>
      <c r="OMM53" s="128"/>
      <c r="OMN53" s="128"/>
      <c r="OMO53" s="128"/>
      <c r="OMP53" s="128"/>
      <c r="OMQ53" s="129"/>
      <c r="OMR53" s="95">
        <f>SUM(OMR48:OMR52)</f>
        <v>0</v>
      </c>
      <c r="OMS53" s="127" t="s">
        <v>75</v>
      </c>
      <c r="OMT53" s="128"/>
      <c r="OMU53" s="128"/>
      <c r="OMV53" s="128"/>
      <c r="OMW53" s="128"/>
      <c r="OMX53" s="128"/>
      <c r="OMY53" s="129"/>
      <c r="OMZ53" s="95">
        <f>SUM(OMZ48:OMZ52)</f>
        <v>0</v>
      </c>
      <c r="ONA53" s="127" t="s">
        <v>75</v>
      </c>
      <c r="ONB53" s="128"/>
      <c r="ONC53" s="128"/>
      <c r="OND53" s="128"/>
      <c r="ONE53" s="128"/>
      <c r="ONF53" s="128"/>
      <c r="ONG53" s="129"/>
      <c r="ONH53" s="95">
        <f>SUM(ONH48:ONH52)</f>
        <v>0</v>
      </c>
      <c r="ONI53" s="127" t="s">
        <v>75</v>
      </c>
      <c r="ONJ53" s="128"/>
      <c r="ONK53" s="128"/>
      <c r="ONL53" s="128"/>
      <c r="ONM53" s="128"/>
      <c r="ONN53" s="128"/>
      <c r="ONO53" s="129"/>
      <c r="ONP53" s="95">
        <f>SUM(ONP48:ONP52)</f>
        <v>0</v>
      </c>
      <c r="ONQ53" s="127" t="s">
        <v>75</v>
      </c>
      <c r="ONR53" s="128"/>
      <c r="ONS53" s="128"/>
      <c r="ONT53" s="128"/>
      <c r="ONU53" s="128"/>
      <c r="ONV53" s="128"/>
      <c r="ONW53" s="129"/>
      <c r="ONX53" s="95">
        <f>SUM(ONX48:ONX52)</f>
        <v>0</v>
      </c>
      <c r="ONY53" s="127" t="s">
        <v>75</v>
      </c>
      <c r="ONZ53" s="128"/>
      <c r="OOA53" s="128"/>
      <c r="OOB53" s="128"/>
      <c r="OOC53" s="128"/>
      <c r="OOD53" s="128"/>
      <c r="OOE53" s="129"/>
      <c r="OOF53" s="95">
        <f>SUM(OOF48:OOF52)</f>
        <v>0</v>
      </c>
      <c r="OOG53" s="127" t="s">
        <v>75</v>
      </c>
      <c r="OOH53" s="128"/>
      <c r="OOI53" s="128"/>
      <c r="OOJ53" s="128"/>
      <c r="OOK53" s="128"/>
      <c r="OOL53" s="128"/>
      <c r="OOM53" s="129"/>
      <c r="OON53" s="95">
        <f>SUM(OON48:OON52)</f>
        <v>0</v>
      </c>
      <c r="OOO53" s="127" t="s">
        <v>75</v>
      </c>
      <c r="OOP53" s="128"/>
      <c r="OOQ53" s="128"/>
      <c r="OOR53" s="128"/>
      <c r="OOS53" s="128"/>
      <c r="OOT53" s="128"/>
      <c r="OOU53" s="129"/>
      <c r="OOV53" s="95">
        <f>SUM(OOV48:OOV52)</f>
        <v>0</v>
      </c>
      <c r="OOW53" s="127" t="s">
        <v>75</v>
      </c>
      <c r="OOX53" s="128"/>
      <c r="OOY53" s="128"/>
      <c r="OOZ53" s="128"/>
      <c r="OPA53" s="128"/>
      <c r="OPB53" s="128"/>
      <c r="OPC53" s="129"/>
      <c r="OPD53" s="95">
        <f>SUM(OPD48:OPD52)</f>
        <v>0</v>
      </c>
      <c r="OPE53" s="127" t="s">
        <v>75</v>
      </c>
      <c r="OPF53" s="128"/>
      <c r="OPG53" s="128"/>
      <c r="OPH53" s="128"/>
      <c r="OPI53" s="128"/>
      <c r="OPJ53" s="128"/>
      <c r="OPK53" s="129"/>
      <c r="OPL53" s="95">
        <f>SUM(OPL48:OPL52)</f>
        <v>0</v>
      </c>
      <c r="OPM53" s="127" t="s">
        <v>75</v>
      </c>
      <c r="OPN53" s="128"/>
      <c r="OPO53" s="128"/>
      <c r="OPP53" s="128"/>
      <c r="OPQ53" s="128"/>
      <c r="OPR53" s="128"/>
      <c r="OPS53" s="129"/>
      <c r="OPT53" s="95">
        <f>SUM(OPT48:OPT52)</f>
        <v>0</v>
      </c>
      <c r="OPU53" s="127" t="s">
        <v>75</v>
      </c>
      <c r="OPV53" s="128"/>
      <c r="OPW53" s="128"/>
      <c r="OPX53" s="128"/>
      <c r="OPY53" s="128"/>
      <c r="OPZ53" s="128"/>
      <c r="OQA53" s="129"/>
      <c r="OQB53" s="95">
        <f>SUM(OQB48:OQB52)</f>
        <v>0</v>
      </c>
      <c r="OQC53" s="127" t="s">
        <v>75</v>
      </c>
      <c r="OQD53" s="128"/>
      <c r="OQE53" s="128"/>
      <c r="OQF53" s="128"/>
      <c r="OQG53" s="128"/>
      <c r="OQH53" s="128"/>
      <c r="OQI53" s="129"/>
      <c r="OQJ53" s="95">
        <f>SUM(OQJ48:OQJ52)</f>
        <v>0</v>
      </c>
      <c r="OQK53" s="127" t="s">
        <v>75</v>
      </c>
      <c r="OQL53" s="128"/>
      <c r="OQM53" s="128"/>
      <c r="OQN53" s="128"/>
      <c r="OQO53" s="128"/>
      <c r="OQP53" s="128"/>
      <c r="OQQ53" s="129"/>
      <c r="OQR53" s="95">
        <f>SUM(OQR48:OQR52)</f>
        <v>0</v>
      </c>
      <c r="OQS53" s="127" t="s">
        <v>75</v>
      </c>
      <c r="OQT53" s="128"/>
      <c r="OQU53" s="128"/>
      <c r="OQV53" s="128"/>
      <c r="OQW53" s="128"/>
      <c r="OQX53" s="128"/>
      <c r="OQY53" s="129"/>
      <c r="OQZ53" s="95">
        <f>SUM(OQZ48:OQZ52)</f>
        <v>0</v>
      </c>
      <c r="ORA53" s="127" t="s">
        <v>75</v>
      </c>
      <c r="ORB53" s="128"/>
      <c r="ORC53" s="128"/>
      <c r="ORD53" s="128"/>
      <c r="ORE53" s="128"/>
      <c r="ORF53" s="128"/>
      <c r="ORG53" s="129"/>
      <c r="ORH53" s="95">
        <f>SUM(ORH48:ORH52)</f>
        <v>0</v>
      </c>
      <c r="ORI53" s="127" t="s">
        <v>75</v>
      </c>
      <c r="ORJ53" s="128"/>
      <c r="ORK53" s="128"/>
      <c r="ORL53" s="128"/>
      <c r="ORM53" s="128"/>
      <c r="ORN53" s="128"/>
      <c r="ORO53" s="129"/>
      <c r="ORP53" s="95">
        <f>SUM(ORP48:ORP52)</f>
        <v>0</v>
      </c>
      <c r="ORQ53" s="127" t="s">
        <v>75</v>
      </c>
      <c r="ORR53" s="128"/>
      <c r="ORS53" s="128"/>
      <c r="ORT53" s="128"/>
      <c r="ORU53" s="128"/>
      <c r="ORV53" s="128"/>
      <c r="ORW53" s="129"/>
      <c r="ORX53" s="95">
        <f>SUM(ORX48:ORX52)</f>
        <v>0</v>
      </c>
      <c r="ORY53" s="127" t="s">
        <v>75</v>
      </c>
      <c r="ORZ53" s="128"/>
      <c r="OSA53" s="128"/>
      <c r="OSB53" s="128"/>
      <c r="OSC53" s="128"/>
      <c r="OSD53" s="128"/>
      <c r="OSE53" s="129"/>
      <c r="OSF53" s="95">
        <f>SUM(OSF48:OSF52)</f>
        <v>0</v>
      </c>
      <c r="OSG53" s="127" t="s">
        <v>75</v>
      </c>
      <c r="OSH53" s="128"/>
      <c r="OSI53" s="128"/>
      <c r="OSJ53" s="128"/>
      <c r="OSK53" s="128"/>
      <c r="OSL53" s="128"/>
      <c r="OSM53" s="129"/>
      <c r="OSN53" s="95">
        <f>SUM(OSN48:OSN52)</f>
        <v>0</v>
      </c>
      <c r="OSO53" s="127" t="s">
        <v>75</v>
      </c>
      <c r="OSP53" s="128"/>
      <c r="OSQ53" s="128"/>
      <c r="OSR53" s="128"/>
      <c r="OSS53" s="128"/>
      <c r="OST53" s="128"/>
      <c r="OSU53" s="129"/>
      <c r="OSV53" s="95">
        <f>SUM(OSV48:OSV52)</f>
        <v>0</v>
      </c>
      <c r="OSW53" s="127" t="s">
        <v>75</v>
      </c>
      <c r="OSX53" s="128"/>
      <c r="OSY53" s="128"/>
      <c r="OSZ53" s="128"/>
      <c r="OTA53" s="128"/>
      <c r="OTB53" s="128"/>
      <c r="OTC53" s="129"/>
      <c r="OTD53" s="95">
        <f>SUM(OTD48:OTD52)</f>
        <v>0</v>
      </c>
      <c r="OTE53" s="127" t="s">
        <v>75</v>
      </c>
      <c r="OTF53" s="128"/>
      <c r="OTG53" s="128"/>
      <c r="OTH53" s="128"/>
      <c r="OTI53" s="128"/>
      <c r="OTJ53" s="128"/>
      <c r="OTK53" s="129"/>
      <c r="OTL53" s="95">
        <f>SUM(OTL48:OTL52)</f>
        <v>0</v>
      </c>
      <c r="OTM53" s="127" t="s">
        <v>75</v>
      </c>
      <c r="OTN53" s="128"/>
      <c r="OTO53" s="128"/>
      <c r="OTP53" s="128"/>
      <c r="OTQ53" s="128"/>
      <c r="OTR53" s="128"/>
      <c r="OTS53" s="129"/>
      <c r="OTT53" s="95">
        <f>SUM(OTT48:OTT52)</f>
        <v>0</v>
      </c>
      <c r="OTU53" s="127" t="s">
        <v>75</v>
      </c>
      <c r="OTV53" s="128"/>
      <c r="OTW53" s="128"/>
      <c r="OTX53" s="128"/>
      <c r="OTY53" s="128"/>
      <c r="OTZ53" s="128"/>
      <c r="OUA53" s="129"/>
      <c r="OUB53" s="95">
        <f>SUM(OUB48:OUB52)</f>
        <v>0</v>
      </c>
      <c r="OUC53" s="127" t="s">
        <v>75</v>
      </c>
      <c r="OUD53" s="128"/>
      <c r="OUE53" s="128"/>
      <c r="OUF53" s="128"/>
      <c r="OUG53" s="128"/>
      <c r="OUH53" s="128"/>
      <c r="OUI53" s="129"/>
      <c r="OUJ53" s="95">
        <f>SUM(OUJ48:OUJ52)</f>
        <v>0</v>
      </c>
      <c r="OUK53" s="127" t="s">
        <v>75</v>
      </c>
      <c r="OUL53" s="128"/>
      <c r="OUM53" s="128"/>
      <c r="OUN53" s="128"/>
      <c r="OUO53" s="128"/>
      <c r="OUP53" s="128"/>
      <c r="OUQ53" s="129"/>
      <c r="OUR53" s="95">
        <f>SUM(OUR48:OUR52)</f>
        <v>0</v>
      </c>
      <c r="OUS53" s="127" t="s">
        <v>75</v>
      </c>
      <c r="OUT53" s="128"/>
      <c r="OUU53" s="128"/>
      <c r="OUV53" s="128"/>
      <c r="OUW53" s="128"/>
      <c r="OUX53" s="128"/>
      <c r="OUY53" s="129"/>
      <c r="OUZ53" s="95">
        <f>SUM(OUZ48:OUZ52)</f>
        <v>0</v>
      </c>
      <c r="OVA53" s="127" t="s">
        <v>75</v>
      </c>
      <c r="OVB53" s="128"/>
      <c r="OVC53" s="128"/>
      <c r="OVD53" s="128"/>
      <c r="OVE53" s="128"/>
      <c r="OVF53" s="128"/>
      <c r="OVG53" s="129"/>
      <c r="OVH53" s="95">
        <f>SUM(OVH48:OVH52)</f>
        <v>0</v>
      </c>
      <c r="OVI53" s="127" t="s">
        <v>75</v>
      </c>
      <c r="OVJ53" s="128"/>
      <c r="OVK53" s="128"/>
      <c r="OVL53" s="128"/>
      <c r="OVM53" s="128"/>
      <c r="OVN53" s="128"/>
      <c r="OVO53" s="129"/>
      <c r="OVP53" s="95">
        <f>SUM(OVP48:OVP52)</f>
        <v>0</v>
      </c>
      <c r="OVQ53" s="127" t="s">
        <v>75</v>
      </c>
      <c r="OVR53" s="128"/>
      <c r="OVS53" s="128"/>
      <c r="OVT53" s="128"/>
      <c r="OVU53" s="128"/>
      <c r="OVV53" s="128"/>
      <c r="OVW53" s="129"/>
      <c r="OVX53" s="95">
        <f>SUM(OVX48:OVX52)</f>
        <v>0</v>
      </c>
      <c r="OVY53" s="127" t="s">
        <v>75</v>
      </c>
      <c r="OVZ53" s="128"/>
      <c r="OWA53" s="128"/>
      <c r="OWB53" s="128"/>
      <c r="OWC53" s="128"/>
      <c r="OWD53" s="128"/>
      <c r="OWE53" s="129"/>
      <c r="OWF53" s="95">
        <f>SUM(OWF48:OWF52)</f>
        <v>0</v>
      </c>
      <c r="OWG53" s="127" t="s">
        <v>75</v>
      </c>
      <c r="OWH53" s="128"/>
      <c r="OWI53" s="128"/>
      <c r="OWJ53" s="128"/>
      <c r="OWK53" s="128"/>
      <c r="OWL53" s="128"/>
      <c r="OWM53" s="129"/>
      <c r="OWN53" s="95">
        <f>SUM(OWN48:OWN52)</f>
        <v>0</v>
      </c>
      <c r="OWO53" s="127" t="s">
        <v>75</v>
      </c>
      <c r="OWP53" s="128"/>
      <c r="OWQ53" s="128"/>
      <c r="OWR53" s="128"/>
      <c r="OWS53" s="128"/>
      <c r="OWT53" s="128"/>
      <c r="OWU53" s="129"/>
      <c r="OWV53" s="95">
        <f>SUM(OWV48:OWV52)</f>
        <v>0</v>
      </c>
      <c r="OWW53" s="127" t="s">
        <v>75</v>
      </c>
      <c r="OWX53" s="128"/>
      <c r="OWY53" s="128"/>
      <c r="OWZ53" s="128"/>
      <c r="OXA53" s="128"/>
      <c r="OXB53" s="128"/>
      <c r="OXC53" s="129"/>
      <c r="OXD53" s="95">
        <f>SUM(OXD48:OXD52)</f>
        <v>0</v>
      </c>
      <c r="OXE53" s="127" t="s">
        <v>75</v>
      </c>
      <c r="OXF53" s="128"/>
      <c r="OXG53" s="128"/>
      <c r="OXH53" s="128"/>
      <c r="OXI53" s="128"/>
      <c r="OXJ53" s="128"/>
      <c r="OXK53" s="129"/>
      <c r="OXL53" s="95">
        <f>SUM(OXL48:OXL52)</f>
        <v>0</v>
      </c>
      <c r="OXM53" s="127" t="s">
        <v>75</v>
      </c>
      <c r="OXN53" s="128"/>
      <c r="OXO53" s="128"/>
      <c r="OXP53" s="128"/>
      <c r="OXQ53" s="128"/>
      <c r="OXR53" s="128"/>
      <c r="OXS53" s="129"/>
      <c r="OXT53" s="95">
        <f>SUM(OXT48:OXT52)</f>
        <v>0</v>
      </c>
      <c r="OXU53" s="127" t="s">
        <v>75</v>
      </c>
      <c r="OXV53" s="128"/>
      <c r="OXW53" s="128"/>
      <c r="OXX53" s="128"/>
      <c r="OXY53" s="128"/>
      <c r="OXZ53" s="128"/>
      <c r="OYA53" s="129"/>
      <c r="OYB53" s="95">
        <f>SUM(OYB48:OYB52)</f>
        <v>0</v>
      </c>
      <c r="OYC53" s="127" t="s">
        <v>75</v>
      </c>
      <c r="OYD53" s="128"/>
      <c r="OYE53" s="128"/>
      <c r="OYF53" s="128"/>
      <c r="OYG53" s="128"/>
      <c r="OYH53" s="128"/>
      <c r="OYI53" s="129"/>
      <c r="OYJ53" s="95">
        <f>SUM(OYJ48:OYJ52)</f>
        <v>0</v>
      </c>
      <c r="OYK53" s="127" t="s">
        <v>75</v>
      </c>
      <c r="OYL53" s="128"/>
      <c r="OYM53" s="128"/>
      <c r="OYN53" s="128"/>
      <c r="OYO53" s="128"/>
      <c r="OYP53" s="128"/>
      <c r="OYQ53" s="129"/>
      <c r="OYR53" s="95">
        <f>SUM(OYR48:OYR52)</f>
        <v>0</v>
      </c>
      <c r="OYS53" s="127" t="s">
        <v>75</v>
      </c>
      <c r="OYT53" s="128"/>
      <c r="OYU53" s="128"/>
      <c r="OYV53" s="128"/>
      <c r="OYW53" s="128"/>
      <c r="OYX53" s="128"/>
      <c r="OYY53" s="129"/>
      <c r="OYZ53" s="95">
        <f>SUM(OYZ48:OYZ52)</f>
        <v>0</v>
      </c>
      <c r="OZA53" s="127" t="s">
        <v>75</v>
      </c>
      <c r="OZB53" s="128"/>
      <c r="OZC53" s="128"/>
      <c r="OZD53" s="128"/>
      <c r="OZE53" s="128"/>
      <c r="OZF53" s="128"/>
      <c r="OZG53" s="129"/>
      <c r="OZH53" s="95">
        <f>SUM(OZH48:OZH52)</f>
        <v>0</v>
      </c>
      <c r="OZI53" s="127" t="s">
        <v>75</v>
      </c>
      <c r="OZJ53" s="128"/>
      <c r="OZK53" s="128"/>
      <c r="OZL53" s="128"/>
      <c r="OZM53" s="128"/>
      <c r="OZN53" s="128"/>
      <c r="OZO53" s="129"/>
      <c r="OZP53" s="95">
        <f>SUM(OZP48:OZP52)</f>
        <v>0</v>
      </c>
      <c r="OZQ53" s="127" t="s">
        <v>75</v>
      </c>
      <c r="OZR53" s="128"/>
      <c r="OZS53" s="128"/>
      <c r="OZT53" s="128"/>
      <c r="OZU53" s="128"/>
      <c r="OZV53" s="128"/>
      <c r="OZW53" s="129"/>
      <c r="OZX53" s="95">
        <f>SUM(OZX48:OZX52)</f>
        <v>0</v>
      </c>
      <c r="OZY53" s="127" t="s">
        <v>75</v>
      </c>
      <c r="OZZ53" s="128"/>
      <c r="PAA53" s="128"/>
      <c r="PAB53" s="128"/>
      <c r="PAC53" s="128"/>
      <c r="PAD53" s="128"/>
      <c r="PAE53" s="129"/>
      <c r="PAF53" s="95">
        <f>SUM(PAF48:PAF52)</f>
        <v>0</v>
      </c>
      <c r="PAG53" s="127" t="s">
        <v>75</v>
      </c>
      <c r="PAH53" s="128"/>
      <c r="PAI53" s="128"/>
      <c r="PAJ53" s="128"/>
      <c r="PAK53" s="128"/>
      <c r="PAL53" s="128"/>
      <c r="PAM53" s="129"/>
      <c r="PAN53" s="95">
        <f>SUM(PAN48:PAN52)</f>
        <v>0</v>
      </c>
      <c r="PAO53" s="127" t="s">
        <v>75</v>
      </c>
      <c r="PAP53" s="128"/>
      <c r="PAQ53" s="128"/>
      <c r="PAR53" s="128"/>
      <c r="PAS53" s="128"/>
      <c r="PAT53" s="128"/>
      <c r="PAU53" s="129"/>
      <c r="PAV53" s="95">
        <f>SUM(PAV48:PAV52)</f>
        <v>0</v>
      </c>
      <c r="PAW53" s="127" t="s">
        <v>75</v>
      </c>
      <c r="PAX53" s="128"/>
      <c r="PAY53" s="128"/>
      <c r="PAZ53" s="128"/>
      <c r="PBA53" s="128"/>
      <c r="PBB53" s="128"/>
      <c r="PBC53" s="129"/>
      <c r="PBD53" s="95">
        <f>SUM(PBD48:PBD52)</f>
        <v>0</v>
      </c>
      <c r="PBE53" s="127" t="s">
        <v>75</v>
      </c>
      <c r="PBF53" s="128"/>
      <c r="PBG53" s="128"/>
      <c r="PBH53" s="128"/>
      <c r="PBI53" s="128"/>
      <c r="PBJ53" s="128"/>
      <c r="PBK53" s="129"/>
      <c r="PBL53" s="95">
        <f>SUM(PBL48:PBL52)</f>
        <v>0</v>
      </c>
      <c r="PBM53" s="127" t="s">
        <v>75</v>
      </c>
      <c r="PBN53" s="128"/>
      <c r="PBO53" s="128"/>
      <c r="PBP53" s="128"/>
      <c r="PBQ53" s="128"/>
      <c r="PBR53" s="128"/>
      <c r="PBS53" s="129"/>
      <c r="PBT53" s="95">
        <f>SUM(PBT48:PBT52)</f>
        <v>0</v>
      </c>
      <c r="PBU53" s="127" t="s">
        <v>75</v>
      </c>
      <c r="PBV53" s="128"/>
      <c r="PBW53" s="128"/>
      <c r="PBX53" s="128"/>
      <c r="PBY53" s="128"/>
      <c r="PBZ53" s="128"/>
      <c r="PCA53" s="129"/>
      <c r="PCB53" s="95">
        <f>SUM(PCB48:PCB52)</f>
        <v>0</v>
      </c>
      <c r="PCC53" s="127" t="s">
        <v>75</v>
      </c>
      <c r="PCD53" s="128"/>
      <c r="PCE53" s="128"/>
      <c r="PCF53" s="128"/>
      <c r="PCG53" s="128"/>
      <c r="PCH53" s="128"/>
      <c r="PCI53" s="129"/>
      <c r="PCJ53" s="95">
        <f>SUM(PCJ48:PCJ52)</f>
        <v>0</v>
      </c>
      <c r="PCK53" s="127" t="s">
        <v>75</v>
      </c>
      <c r="PCL53" s="128"/>
      <c r="PCM53" s="128"/>
      <c r="PCN53" s="128"/>
      <c r="PCO53" s="128"/>
      <c r="PCP53" s="128"/>
      <c r="PCQ53" s="129"/>
      <c r="PCR53" s="95">
        <f>SUM(PCR48:PCR52)</f>
        <v>0</v>
      </c>
      <c r="PCS53" s="127" t="s">
        <v>75</v>
      </c>
      <c r="PCT53" s="128"/>
      <c r="PCU53" s="128"/>
      <c r="PCV53" s="128"/>
      <c r="PCW53" s="128"/>
      <c r="PCX53" s="128"/>
      <c r="PCY53" s="129"/>
      <c r="PCZ53" s="95">
        <f>SUM(PCZ48:PCZ52)</f>
        <v>0</v>
      </c>
      <c r="PDA53" s="127" t="s">
        <v>75</v>
      </c>
      <c r="PDB53" s="128"/>
      <c r="PDC53" s="128"/>
      <c r="PDD53" s="128"/>
      <c r="PDE53" s="128"/>
      <c r="PDF53" s="128"/>
      <c r="PDG53" s="129"/>
      <c r="PDH53" s="95">
        <f>SUM(PDH48:PDH52)</f>
        <v>0</v>
      </c>
      <c r="PDI53" s="127" t="s">
        <v>75</v>
      </c>
      <c r="PDJ53" s="128"/>
      <c r="PDK53" s="128"/>
      <c r="PDL53" s="128"/>
      <c r="PDM53" s="128"/>
      <c r="PDN53" s="128"/>
      <c r="PDO53" s="129"/>
      <c r="PDP53" s="95">
        <f>SUM(PDP48:PDP52)</f>
        <v>0</v>
      </c>
      <c r="PDQ53" s="127" t="s">
        <v>75</v>
      </c>
      <c r="PDR53" s="128"/>
      <c r="PDS53" s="128"/>
      <c r="PDT53" s="128"/>
      <c r="PDU53" s="128"/>
      <c r="PDV53" s="128"/>
      <c r="PDW53" s="129"/>
      <c r="PDX53" s="95">
        <f>SUM(PDX48:PDX52)</f>
        <v>0</v>
      </c>
      <c r="PDY53" s="127" t="s">
        <v>75</v>
      </c>
      <c r="PDZ53" s="128"/>
      <c r="PEA53" s="128"/>
      <c r="PEB53" s="128"/>
      <c r="PEC53" s="128"/>
      <c r="PED53" s="128"/>
      <c r="PEE53" s="129"/>
      <c r="PEF53" s="95">
        <f>SUM(PEF48:PEF52)</f>
        <v>0</v>
      </c>
      <c r="PEG53" s="127" t="s">
        <v>75</v>
      </c>
      <c r="PEH53" s="128"/>
      <c r="PEI53" s="128"/>
      <c r="PEJ53" s="128"/>
      <c r="PEK53" s="128"/>
      <c r="PEL53" s="128"/>
      <c r="PEM53" s="129"/>
      <c r="PEN53" s="95">
        <f>SUM(PEN48:PEN52)</f>
        <v>0</v>
      </c>
      <c r="PEO53" s="127" t="s">
        <v>75</v>
      </c>
      <c r="PEP53" s="128"/>
      <c r="PEQ53" s="128"/>
      <c r="PER53" s="128"/>
      <c r="PES53" s="128"/>
      <c r="PET53" s="128"/>
      <c r="PEU53" s="129"/>
      <c r="PEV53" s="95">
        <f>SUM(PEV48:PEV52)</f>
        <v>0</v>
      </c>
      <c r="PEW53" s="127" t="s">
        <v>75</v>
      </c>
      <c r="PEX53" s="128"/>
      <c r="PEY53" s="128"/>
      <c r="PEZ53" s="128"/>
      <c r="PFA53" s="128"/>
      <c r="PFB53" s="128"/>
      <c r="PFC53" s="129"/>
      <c r="PFD53" s="95">
        <f>SUM(PFD48:PFD52)</f>
        <v>0</v>
      </c>
      <c r="PFE53" s="127" t="s">
        <v>75</v>
      </c>
      <c r="PFF53" s="128"/>
      <c r="PFG53" s="128"/>
      <c r="PFH53" s="128"/>
      <c r="PFI53" s="128"/>
      <c r="PFJ53" s="128"/>
      <c r="PFK53" s="129"/>
      <c r="PFL53" s="95">
        <f>SUM(PFL48:PFL52)</f>
        <v>0</v>
      </c>
      <c r="PFM53" s="127" t="s">
        <v>75</v>
      </c>
      <c r="PFN53" s="128"/>
      <c r="PFO53" s="128"/>
      <c r="PFP53" s="128"/>
      <c r="PFQ53" s="128"/>
      <c r="PFR53" s="128"/>
      <c r="PFS53" s="129"/>
      <c r="PFT53" s="95">
        <f>SUM(PFT48:PFT52)</f>
        <v>0</v>
      </c>
      <c r="PFU53" s="127" t="s">
        <v>75</v>
      </c>
      <c r="PFV53" s="128"/>
      <c r="PFW53" s="128"/>
      <c r="PFX53" s="128"/>
      <c r="PFY53" s="128"/>
      <c r="PFZ53" s="128"/>
      <c r="PGA53" s="129"/>
      <c r="PGB53" s="95">
        <f>SUM(PGB48:PGB52)</f>
        <v>0</v>
      </c>
      <c r="PGC53" s="127" t="s">
        <v>75</v>
      </c>
      <c r="PGD53" s="128"/>
      <c r="PGE53" s="128"/>
      <c r="PGF53" s="128"/>
      <c r="PGG53" s="128"/>
      <c r="PGH53" s="128"/>
      <c r="PGI53" s="129"/>
      <c r="PGJ53" s="95">
        <f>SUM(PGJ48:PGJ52)</f>
        <v>0</v>
      </c>
      <c r="PGK53" s="127" t="s">
        <v>75</v>
      </c>
      <c r="PGL53" s="128"/>
      <c r="PGM53" s="128"/>
      <c r="PGN53" s="128"/>
      <c r="PGO53" s="128"/>
      <c r="PGP53" s="128"/>
      <c r="PGQ53" s="129"/>
      <c r="PGR53" s="95">
        <f>SUM(PGR48:PGR52)</f>
        <v>0</v>
      </c>
      <c r="PGS53" s="127" t="s">
        <v>75</v>
      </c>
      <c r="PGT53" s="128"/>
      <c r="PGU53" s="128"/>
      <c r="PGV53" s="128"/>
      <c r="PGW53" s="128"/>
      <c r="PGX53" s="128"/>
      <c r="PGY53" s="129"/>
      <c r="PGZ53" s="95">
        <f>SUM(PGZ48:PGZ52)</f>
        <v>0</v>
      </c>
      <c r="PHA53" s="127" t="s">
        <v>75</v>
      </c>
      <c r="PHB53" s="128"/>
      <c r="PHC53" s="128"/>
      <c r="PHD53" s="128"/>
      <c r="PHE53" s="128"/>
      <c r="PHF53" s="128"/>
      <c r="PHG53" s="129"/>
      <c r="PHH53" s="95">
        <f>SUM(PHH48:PHH52)</f>
        <v>0</v>
      </c>
      <c r="PHI53" s="127" t="s">
        <v>75</v>
      </c>
      <c r="PHJ53" s="128"/>
      <c r="PHK53" s="128"/>
      <c r="PHL53" s="128"/>
      <c r="PHM53" s="128"/>
      <c r="PHN53" s="128"/>
      <c r="PHO53" s="129"/>
      <c r="PHP53" s="95">
        <f>SUM(PHP48:PHP52)</f>
        <v>0</v>
      </c>
      <c r="PHQ53" s="127" t="s">
        <v>75</v>
      </c>
      <c r="PHR53" s="128"/>
      <c r="PHS53" s="128"/>
      <c r="PHT53" s="128"/>
      <c r="PHU53" s="128"/>
      <c r="PHV53" s="128"/>
      <c r="PHW53" s="129"/>
      <c r="PHX53" s="95">
        <f>SUM(PHX48:PHX52)</f>
        <v>0</v>
      </c>
      <c r="PHY53" s="127" t="s">
        <v>75</v>
      </c>
      <c r="PHZ53" s="128"/>
      <c r="PIA53" s="128"/>
      <c r="PIB53" s="128"/>
      <c r="PIC53" s="128"/>
      <c r="PID53" s="128"/>
      <c r="PIE53" s="129"/>
      <c r="PIF53" s="95">
        <f>SUM(PIF48:PIF52)</f>
        <v>0</v>
      </c>
      <c r="PIG53" s="127" t="s">
        <v>75</v>
      </c>
      <c r="PIH53" s="128"/>
      <c r="PII53" s="128"/>
      <c r="PIJ53" s="128"/>
      <c r="PIK53" s="128"/>
      <c r="PIL53" s="128"/>
      <c r="PIM53" s="129"/>
      <c r="PIN53" s="95">
        <f>SUM(PIN48:PIN52)</f>
        <v>0</v>
      </c>
      <c r="PIO53" s="127" t="s">
        <v>75</v>
      </c>
      <c r="PIP53" s="128"/>
      <c r="PIQ53" s="128"/>
      <c r="PIR53" s="128"/>
      <c r="PIS53" s="128"/>
      <c r="PIT53" s="128"/>
      <c r="PIU53" s="129"/>
      <c r="PIV53" s="95">
        <f>SUM(PIV48:PIV52)</f>
        <v>0</v>
      </c>
      <c r="PIW53" s="127" t="s">
        <v>75</v>
      </c>
      <c r="PIX53" s="128"/>
      <c r="PIY53" s="128"/>
      <c r="PIZ53" s="128"/>
      <c r="PJA53" s="128"/>
      <c r="PJB53" s="128"/>
      <c r="PJC53" s="129"/>
      <c r="PJD53" s="95">
        <f>SUM(PJD48:PJD52)</f>
        <v>0</v>
      </c>
      <c r="PJE53" s="127" t="s">
        <v>75</v>
      </c>
      <c r="PJF53" s="128"/>
      <c r="PJG53" s="128"/>
      <c r="PJH53" s="128"/>
      <c r="PJI53" s="128"/>
      <c r="PJJ53" s="128"/>
      <c r="PJK53" s="129"/>
      <c r="PJL53" s="95">
        <f>SUM(PJL48:PJL52)</f>
        <v>0</v>
      </c>
      <c r="PJM53" s="127" t="s">
        <v>75</v>
      </c>
      <c r="PJN53" s="128"/>
      <c r="PJO53" s="128"/>
      <c r="PJP53" s="128"/>
      <c r="PJQ53" s="128"/>
      <c r="PJR53" s="128"/>
      <c r="PJS53" s="129"/>
      <c r="PJT53" s="95">
        <f>SUM(PJT48:PJT52)</f>
        <v>0</v>
      </c>
      <c r="PJU53" s="127" t="s">
        <v>75</v>
      </c>
      <c r="PJV53" s="128"/>
      <c r="PJW53" s="128"/>
      <c r="PJX53" s="128"/>
      <c r="PJY53" s="128"/>
      <c r="PJZ53" s="128"/>
      <c r="PKA53" s="129"/>
      <c r="PKB53" s="95">
        <f>SUM(PKB48:PKB52)</f>
        <v>0</v>
      </c>
      <c r="PKC53" s="127" t="s">
        <v>75</v>
      </c>
      <c r="PKD53" s="128"/>
      <c r="PKE53" s="128"/>
      <c r="PKF53" s="128"/>
      <c r="PKG53" s="128"/>
      <c r="PKH53" s="128"/>
      <c r="PKI53" s="129"/>
      <c r="PKJ53" s="95">
        <f>SUM(PKJ48:PKJ52)</f>
        <v>0</v>
      </c>
      <c r="PKK53" s="127" t="s">
        <v>75</v>
      </c>
      <c r="PKL53" s="128"/>
      <c r="PKM53" s="128"/>
      <c r="PKN53" s="128"/>
      <c r="PKO53" s="128"/>
      <c r="PKP53" s="128"/>
      <c r="PKQ53" s="129"/>
      <c r="PKR53" s="95">
        <f>SUM(PKR48:PKR52)</f>
        <v>0</v>
      </c>
      <c r="PKS53" s="127" t="s">
        <v>75</v>
      </c>
      <c r="PKT53" s="128"/>
      <c r="PKU53" s="128"/>
      <c r="PKV53" s="128"/>
      <c r="PKW53" s="128"/>
      <c r="PKX53" s="128"/>
      <c r="PKY53" s="129"/>
      <c r="PKZ53" s="95">
        <f>SUM(PKZ48:PKZ52)</f>
        <v>0</v>
      </c>
      <c r="PLA53" s="127" t="s">
        <v>75</v>
      </c>
      <c r="PLB53" s="128"/>
      <c r="PLC53" s="128"/>
      <c r="PLD53" s="128"/>
      <c r="PLE53" s="128"/>
      <c r="PLF53" s="128"/>
      <c r="PLG53" s="129"/>
      <c r="PLH53" s="95">
        <f>SUM(PLH48:PLH52)</f>
        <v>0</v>
      </c>
      <c r="PLI53" s="127" t="s">
        <v>75</v>
      </c>
      <c r="PLJ53" s="128"/>
      <c r="PLK53" s="128"/>
      <c r="PLL53" s="128"/>
      <c r="PLM53" s="128"/>
      <c r="PLN53" s="128"/>
      <c r="PLO53" s="129"/>
      <c r="PLP53" s="95">
        <f>SUM(PLP48:PLP52)</f>
        <v>0</v>
      </c>
      <c r="PLQ53" s="127" t="s">
        <v>75</v>
      </c>
      <c r="PLR53" s="128"/>
      <c r="PLS53" s="128"/>
      <c r="PLT53" s="128"/>
      <c r="PLU53" s="128"/>
      <c r="PLV53" s="128"/>
      <c r="PLW53" s="129"/>
      <c r="PLX53" s="95">
        <f>SUM(PLX48:PLX52)</f>
        <v>0</v>
      </c>
      <c r="PLY53" s="127" t="s">
        <v>75</v>
      </c>
      <c r="PLZ53" s="128"/>
      <c r="PMA53" s="128"/>
      <c r="PMB53" s="128"/>
      <c r="PMC53" s="128"/>
      <c r="PMD53" s="128"/>
      <c r="PME53" s="129"/>
      <c r="PMF53" s="95">
        <f>SUM(PMF48:PMF52)</f>
        <v>0</v>
      </c>
      <c r="PMG53" s="127" t="s">
        <v>75</v>
      </c>
      <c r="PMH53" s="128"/>
      <c r="PMI53" s="128"/>
      <c r="PMJ53" s="128"/>
      <c r="PMK53" s="128"/>
      <c r="PML53" s="128"/>
      <c r="PMM53" s="129"/>
      <c r="PMN53" s="95">
        <f>SUM(PMN48:PMN52)</f>
        <v>0</v>
      </c>
      <c r="PMO53" s="127" t="s">
        <v>75</v>
      </c>
      <c r="PMP53" s="128"/>
      <c r="PMQ53" s="128"/>
      <c r="PMR53" s="128"/>
      <c r="PMS53" s="128"/>
      <c r="PMT53" s="128"/>
      <c r="PMU53" s="129"/>
      <c r="PMV53" s="95">
        <f>SUM(PMV48:PMV52)</f>
        <v>0</v>
      </c>
      <c r="PMW53" s="127" t="s">
        <v>75</v>
      </c>
      <c r="PMX53" s="128"/>
      <c r="PMY53" s="128"/>
      <c r="PMZ53" s="128"/>
      <c r="PNA53" s="128"/>
      <c r="PNB53" s="128"/>
      <c r="PNC53" s="129"/>
      <c r="PND53" s="95">
        <f>SUM(PND48:PND52)</f>
        <v>0</v>
      </c>
      <c r="PNE53" s="127" t="s">
        <v>75</v>
      </c>
      <c r="PNF53" s="128"/>
      <c r="PNG53" s="128"/>
      <c r="PNH53" s="128"/>
      <c r="PNI53" s="128"/>
      <c r="PNJ53" s="128"/>
      <c r="PNK53" s="129"/>
      <c r="PNL53" s="95">
        <f>SUM(PNL48:PNL52)</f>
        <v>0</v>
      </c>
      <c r="PNM53" s="127" t="s">
        <v>75</v>
      </c>
      <c r="PNN53" s="128"/>
      <c r="PNO53" s="128"/>
      <c r="PNP53" s="128"/>
      <c r="PNQ53" s="128"/>
      <c r="PNR53" s="128"/>
      <c r="PNS53" s="129"/>
      <c r="PNT53" s="95">
        <f>SUM(PNT48:PNT52)</f>
        <v>0</v>
      </c>
      <c r="PNU53" s="127" t="s">
        <v>75</v>
      </c>
      <c r="PNV53" s="128"/>
      <c r="PNW53" s="128"/>
      <c r="PNX53" s="128"/>
      <c r="PNY53" s="128"/>
      <c r="PNZ53" s="128"/>
      <c r="POA53" s="129"/>
      <c r="POB53" s="95">
        <f>SUM(POB48:POB52)</f>
        <v>0</v>
      </c>
      <c r="POC53" s="127" t="s">
        <v>75</v>
      </c>
      <c r="POD53" s="128"/>
      <c r="POE53" s="128"/>
      <c r="POF53" s="128"/>
      <c r="POG53" s="128"/>
      <c r="POH53" s="128"/>
      <c r="POI53" s="129"/>
      <c r="POJ53" s="95">
        <f>SUM(POJ48:POJ52)</f>
        <v>0</v>
      </c>
      <c r="POK53" s="127" t="s">
        <v>75</v>
      </c>
      <c r="POL53" s="128"/>
      <c r="POM53" s="128"/>
      <c r="PON53" s="128"/>
      <c r="POO53" s="128"/>
      <c r="POP53" s="128"/>
      <c r="POQ53" s="129"/>
      <c r="POR53" s="95">
        <f>SUM(POR48:POR52)</f>
        <v>0</v>
      </c>
      <c r="POS53" s="127" t="s">
        <v>75</v>
      </c>
      <c r="POT53" s="128"/>
      <c r="POU53" s="128"/>
      <c r="POV53" s="128"/>
      <c r="POW53" s="128"/>
      <c r="POX53" s="128"/>
      <c r="POY53" s="129"/>
      <c r="POZ53" s="95">
        <f>SUM(POZ48:POZ52)</f>
        <v>0</v>
      </c>
      <c r="PPA53" s="127" t="s">
        <v>75</v>
      </c>
      <c r="PPB53" s="128"/>
      <c r="PPC53" s="128"/>
      <c r="PPD53" s="128"/>
      <c r="PPE53" s="128"/>
      <c r="PPF53" s="128"/>
      <c r="PPG53" s="129"/>
      <c r="PPH53" s="95">
        <f>SUM(PPH48:PPH52)</f>
        <v>0</v>
      </c>
      <c r="PPI53" s="127" t="s">
        <v>75</v>
      </c>
      <c r="PPJ53" s="128"/>
      <c r="PPK53" s="128"/>
      <c r="PPL53" s="128"/>
      <c r="PPM53" s="128"/>
      <c r="PPN53" s="128"/>
      <c r="PPO53" s="129"/>
      <c r="PPP53" s="95">
        <f>SUM(PPP48:PPP52)</f>
        <v>0</v>
      </c>
      <c r="PPQ53" s="127" t="s">
        <v>75</v>
      </c>
      <c r="PPR53" s="128"/>
      <c r="PPS53" s="128"/>
      <c r="PPT53" s="128"/>
      <c r="PPU53" s="128"/>
      <c r="PPV53" s="128"/>
      <c r="PPW53" s="129"/>
      <c r="PPX53" s="95">
        <f>SUM(PPX48:PPX52)</f>
        <v>0</v>
      </c>
      <c r="PPY53" s="127" t="s">
        <v>75</v>
      </c>
      <c r="PPZ53" s="128"/>
      <c r="PQA53" s="128"/>
      <c r="PQB53" s="128"/>
      <c r="PQC53" s="128"/>
      <c r="PQD53" s="128"/>
      <c r="PQE53" s="129"/>
      <c r="PQF53" s="95">
        <f>SUM(PQF48:PQF52)</f>
        <v>0</v>
      </c>
      <c r="PQG53" s="127" t="s">
        <v>75</v>
      </c>
      <c r="PQH53" s="128"/>
      <c r="PQI53" s="128"/>
      <c r="PQJ53" s="128"/>
      <c r="PQK53" s="128"/>
      <c r="PQL53" s="128"/>
      <c r="PQM53" s="129"/>
      <c r="PQN53" s="95">
        <f>SUM(PQN48:PQN52)</f>
        <v>0</v>
      </c>
      <c r="PQO53" s="127" t="s">
        <v>75</v>
      </c>
      <c r="PQP53" s="128"/>
      <c r="PQQ53" s="128"/>
      <c r="PQR53" s="128"/>
      <c r="PQS53" s="128"/>
      <c r="PQT53" s="128"/>
      <c r="PQU53" s="129"/>
      <c r="PQV53" s="95">
        <f>SUM(PQV48:PQV52)</f>
        <v>0</v>
      </c>
      <c r="PQW53" s="127" t="s">
        <v>75</v>
      </c>
      <c r="PQX53" s="128"/>
      <c r="PQY53" s="128"/>
      <c r="PQZ53" s="128"/>
      <c r="PRA53" s="128"/>
      <c r="PRB53" s="128"/>
      <c r="PRC53" s="129"/>
      <c r="PRD53" s="95">
        <f>SUM(PRD48:PRD52)</f>
        <v>0</v>
      </c>
      <c r="PRE53" s="127" t="s">
        <v>75</v>
      </c>
      <c r="PRF53" s="128"/>
      <c r="PRG53" s="128"/>
      <c r="PRH53" s="128"/>
      <c r="PRI53" s="128"/>
      <c r="PRJ53" s="128"/>
      <c r="PRK53" s="129"/>
      <c r="PRL53" s="95">
        <f>SUM(PRL48:PRL52)</f>
        <v>0</v>
      </c>
      <c r="PRM53" s="127" t="s">
        <v>75</v>
      </c>
      <c r="PRN53" s="128"/>
      <c r="PRO53" s="128"/>
      <c r="PRP53" s="128"/>
      <c r="PRQ53" s="128"/>
      <c r="PRR53" s="128"/>
      <c r="PRS53" s="129"/>
      <c r="PRT53" s="95">
        <f>SUM(PRT48:PRT52)</f>
        <v>0</v>
      </c>
      <c r="PRU53" s="127" t="s">
        <v>75</v>
      </c>
      <c r="PRV53" s="128"/>
      <c r="PRW53" s="128"/>
      <c r="PRX53" s="128"/>
      <c r="PRY53" s="128"/>
      <c r="PRZ53" s="128"/>
      <c r="PSA53" s="129"/>
      <c r="PSB53" s="95">
        <f>SUM(PSB48:PSB52)</f>
        <v>0</v>
      </c>
      <c r="PSC53" s="127" t="s">
        <v>75</v>
      </c>
      <c r="PSD53" s="128"/>
      <c r="PSE53" s="128"/>
      <c r="PSF53" s="128"/>
      <c r="PSG53" s="128"/>
      <c r="PSH53" s="128"/>
      <c r="PSI53" s="129"/>
      <c r="PSJ53" s="95">
        <f>SUM(PSJ48:PSJ52)</f>
        <v>0</v>
      </c>
      <c r="PSK53" s="127" t="s">
        <v>75</v>
      </c>
      <c r="PSL53" s="128"/>
      <c r="PSM53" s="128"/>
      <c r="PSN53" s="128"/>
      <c r="PSO53" s="128"/>
      <c r="PSP53" s="128"/>
      <c r="PSQ53" s="129"/>
      <c r="PSR53" s="95">
        <f>SUM(PSR48:PSR52)</f>
        <v>0</v>
      </c>
      <c r="PSS53" s="127" t="s">
        <v>75</v>
      </c>
      <c r="PST53" s="128"/>
      <c r="PSU53" s="128"/>
      <c r="PSV53" s="128"/>
      <c r="PSW53" s="128"/>
      <c r="PSX53" s="128"/>
      <c r="PSY53" s="129"/>
      <c r="PSZ53" s="95">
        <f>SUM(PSZ48:PSZ52)</f>
        <v>0</v>
      </c>
      <c r="PTA53" s="127" t="s">
        <v>75</v>
      </c>
      <c r="PTB53" s="128"/>
      <c r="PTC53" s="128"/>
      <c r="PTD53" s="128"/>
      <c r="PTE53" s="128"/>
      <c r="PTF53" s="128"/>
      <c r="PTG53" s="129"/>
      <c r="PTH53" s="95">
        <f>SUM(PTH48:PTH52)</f>
        <v>0</v>
      </c>
      <c r="PTI53" s="127" t="s">
        <v>75</v>
      </c>
      <c r="PTJ53" s="128"/>
      <c r="PTK53" s="128"/>
      <c r="PTL53" s="128"/>
      <c r="PTM53" s="128"/>
      <c r="PTN53" s="128"/>
      <c r="PTO53" s="129"/>
      <c r="PTP53" s="95">
        <f>SUM(PTP48:PTP52)</f>
        <v>0</v>
      </c>
      <c r="PTQ53" s="127" t="s">
        <v>75</v>
      </c>
      <c r="PTR53" s="128"/>
      <c r="PTS53" s="128"/>
      <c r="PTT53" s="128"/>
      <c r="PTU53" s="128"/>
      <c r="PTV53" s="128"/>
      <c r="PTW53" s="129"/>
      <c r="PTX53" s="95">
        <f>SUM(PTX48:PTX52)</f>
        <v>0</v>
      </c>
      <c r="PTY53" s="127" t="s">
        <v>75</v>
      </c>
      <c r="PTZ53" s="128"/>
      <c r="PUA53" s="128"/>
      <c r="PUB53" s="128"/>
      <c r="PUC53" s="128"/>
      <c r="PUD53" s="128"/>
      <c r="PUE53" s="129"/>
      <c r="PUF53" s="95">
        <f>SUM(PUF48:PUF52)</f>
        <v>0</v>
      </c>
      <c r="PUG53" s="127" t="s">
        <v>75</v>
      </c>
      <c r="PUH53" s="128"/>
      <c r="PUI53" s="128"/>
      <c r="PUJ53" s="128"/>
      <c r="PUK53" s="128"/>
      <c r="PUL53" s="128"/>
      <c r="PUM53" s="129"/>
      <c r="PUN53" s="95">
        <f>SUM(PUN48:PUN52)</f>
        <v>0</v>
      </c>
      <c r="PUO53" s="127" t="s">
        <v>75</v>
      </c>
      <c r="PUP53" s="128"/>
      <c r="PUQ53" s="128"/>
      <c r="PUR53" s="128"/>
      <c r="PUS53" s="128"/>
      <c r="PUT53" s="128"/>
      <c r="PUU53" s="129"/>
      <c r="PUV53" s="95">
        <f>SUM(PUV48:PUV52)</f>
        <v>0</v>
      </c>
      <c r="PUW53" s="127" t="s">
        <v>75</v>
      </c>
      <c r="PUX53" s="128"/>
      <c r="PUY53" s="128"/>
      <c r="PUZ53" s="128"/>
      <c r="PVA53" s="128"/>
      <c r="PVB53" s="128"/>
      <c r="PVC53" s="129"/>
      <c r="PVD53" s="95">
        <f>SUM(PVD48:PVD52)</f>
        <v>0</v>
      </c>
      <c r="PVE53" s="127" t="s">
        <v>75</v>
      </c>
      <c r="PVF53" s="128"/>
      <c r="PVG53" s="128"/>
      <c r="PVH53" s="128"/>
      <c r="PVI53" s="128"/>
      <c r="PVJ53" s="128"/>
      <c r="PVK53" s="129"/>
      <c r="PVL53" s="95">
        <f>SUM(PVL48:PVL52)</f>
        <v>0</v>
      </c>
      <c r="PVM53" s="127" t="s">
        <v>75</v>
      </c>
      <c r="PVN53" s="128"/>
      <c r="PVO53" s="128"/>
      <c r="PVP53" s="128"/>
      <c r="PVQ53" s="128"/>
      <c r="PVR53" s="128"/>
      <c r="PVS53" s="129"/>
      <c r="PVT53" s="95">
        <f>SUM(PVT48:PVT52)</f>
        <v>0</v>
      </c>
      <c r="PVU53" s="127" t="s">
        <v>75</v>
      </c>
      <c r="PVV53" s="128"/>
      <c r="PVW53" s="128"/>
      <c r="PVX53" s="128"/>
      <c r="PVY53" s="128"/>
      <c r="PVZ53" s="128"/>
      <c r="PWA53" s="129"/>
      <c r="PWB53" s="95">
        <f>SUM(PWB48:PWB52)</f>
        <v>0</v>
      </c>
      <c r="PWC53" s="127" t="s">
        <v>75</v>
      </c>
      <c r="PWD53" s="128"/>
      <c r="PWE53" s="128"/>
      <c r="PWF53" s="128"/>
      <c r="PWG53" s="128"/>
      <c r="PWH53" s="128"/>
      <c r="PWI53" s="129"/>
      <c r="PWJ53" s="95">
        <f>SUM(PWJ48:PWJ52)</f>
        <v>0</v>
      </c>
      <c r="PWK53" s="127" t="s">
        <v>75</v>
      </c>
      <c r="PWL53" s="128"/>
      <c r="PWM53" s="128"/>
      <c r="PWN53" s="128"/>
      <c r="PWO53" s="128"/>
      <c r="PWP53" s="128"/>
      <c r="PWQ53" s="129"/>
      <c r="PWR53" s="95">
        <f>SUM(PWR48:PWR52)</f>
        <v>0</v>
      </c>
      <c r="PWS53" s="127" t="s">
        <v>75</v>
      </c>
      <c r="PWT53" s="128"/>
      <c r="PWU53" s="128"/>
      <c r="PWV53" s="128"/>
      <c r="PWW53" s="128"/>
      <c r="PWX53" s="128"/>
      <c r="PWY53" s="129"/>
      <c r="PWZ53" s="95">
        <f>SUM(PWZ48:PWZ52)</f>
        <v>0</v>
      </c>
      <c r="PXA53" s="127" t="s">
        <v>75</v>
      </c>
      <c r="PXB53" s="128"/>
      <c r="PXC53" s="128"/>
      <c r="PXD53" s="128"/>
      <c r="PXE53" s="128"/>
      <c r="PXF53" s="128"/>
      <c r="PXG53" s="129"/>
      <c r="PXH53" s="95">
        <f>SUM(PXH48:PXH52)</f>
        <v>0</v>
      </c>
      <c r="PXI53" s="127" t="s">
        <v>75</v>
      </c>
      <c r="PXJ53" s="128"/>
      <c r="PXK53" s="128"/>
      <c r="PXL53" s="128"/>
      <c r="PXM53" s="128"/>
      <c r="PXN53" s="128"/>
      <c r="PXO53" s="129"/>
      <c r="PXP53" s="95">
        <f>SUM(PXP48:PXP52)</f>
        <v>0</v>
      </c>
      <c r="PXQ53" s="127" t="s">
        <v>75</v>
      </c>
      <c r="PXR53" s="128"/>
      <c r="PXS53" s="128"/>
      <c r="PXT53" s="128"/>
      <c r="PXU53" s="128"/>
      <c r="PXV53" s="128"/>
      <c r="PXW53" s="129"/>
      <c r="PXX53" s="95">
        <f>SUM(PXX48:PXX52)</f>
        <v>0</v>
      </c>
      <c r="PXY53" s="127" t="s">
        <v>75</v>
      </c>
      <c r="PXZ53" s="128"/>
      <c r="PYA53" s="128"/>
      <c r="PYB53" s="128"/>
      <c r="PYC53" s="128"/>
      <c r="PYD53" s="128"/>
      <c r="PYE53" s="129"/>
      <c r="PYF53" s="95">
        <f>SUM(PYF48:PYF52)</f>
        <v>0</v>
      </c>
      <c r="PYG53" s="127" t="s">
        <v>75</v>
      </c>
      <c r="PYH53" s="128"/>
      <c r="PYI53" s="128"/>
      <c r="PYJ53" s="128"/>
      <c r="PYK53" s="128"/>
      <c r="PYL53" s="128"/>
      <c r="PYM53" s="129"/>
      <c r="PYN53" s="95">
        <f>SUM(PYN48:PYN52)</f>
        <v>0</v>
      </c>
      <c r="PYO53" s="127" t="s">
        <v>75</v>
      </c>
      <c r="PYP53" s="128"/>
      <c r="PYQ53" s="128"/>
      <c r="PYR53" s="128"/>
      <c r="PYS53" s="128"/>
      <c r="PYT53" s="128"/>
      <c r="PYU53" s="129"/>
      <c r="PYV53" s="95">
        <f>SUM(PYV48:PYV52)</f>
        <v>0</v>
      </c>
      <c r="PYW53" s="127" t="s">
        <v>75</v>
      </c>
      <c r="PYX53" s="128"/>
      <c r="PYY53" s="128"/>
      <c r="PYZ53" s="128"/>
      <c r="PZA53" s="128"/>
      <c r="PZB53" s="128"/>
      <c r="PZC53" s="129"/>
      <c r="PZD53" s="95">
        <f>SUM(PZD48:PZD52)</f>
        <v>0</v>
      </c>
      <c r="PZE53" s="127" t="s">
        <v>75</v>
      </c>
      <c r="PZF53" s="128"/>
      <c r="PZG53" s="128"/>
      <c r="PZH53" s="128"/>
      <c r="PZI53" s="128"/>
      <c r="PZJ53" s="128"/>
      <c r="PZK53" s="129"/>
      <c r="PZL53" s="95">
        <f>SUM(PZL48:PZL52)</f>
        <v>0</v>
      </c>
      <c r="PZM53" s="127" t="s">
        <v>75</v>
      </c>
      <c r="PZN53" s="128"/>
      <c r="PZO53" s="128"/>
      <c r="PZP53" s="128"/>
      <c r="PZQ53" s="128"/>
      <c r="PZR53" s="128"/>
      <c r="PZS53" s="129"/>
      <c r="PZT53" s="95">
        <f>SUM(PZT48:PZT52)</f>
        <v>0</v>
      </c>
      <c r="PZU53" s="127" t="s">
        <v>75</v>
      </c>
      <c r="PZV53" s="128"/>
      <c r="PZW53" s="128"/>
      <c r="PZX53" s="128"/>
      <c r="PZY53" s="128"/>
      <c r="PZZ53" s="128"/>
      <c r="QAA53" s="129"/>
      <c r="QAB53" s="95">
        <f>SUM(QAB48:QAB52)</f>
        <v>0</v>
      </c>
      <c r="QAC53" s="127" t="s">
        <v>75</v>
      </c>
      <c r="QAD53" s="128"/>
      <c r="QAE53" s="128"/>
      <c r="QAF53" s="128"/>
      <c r="QAG53" s="128"/>
      <c r="QAH53" s="128"/>
      <c r="QAI53" s="129"/>
      <c r="QAJ53" s="95">
        <f>SUM(QAJ48:QAJ52)</f>
        <v>0</v>
      </c>
      <c r="QAK53" s="127" t="s">
        <v>75</v>
      </c>
      <c r="QAL53" s="128"/>
      <c r="QAM53" s="128"/>
      <c r="QAN53" s="128"/>
      <c r="QAO53" s="128"/>
      <c r="QAP53" s="128"/>
      <c r="QAQ53" s="129"/>
      <c r="QAR53" s="95">
        <f>SUM(QAR48:QAR52)</f>
        <v>0</v>
      </c>
      <c r="QAS53" s="127" t="s">
        <v>75</v>
      </c>
      <c r="QAT53" s="128"/>
      <c r="QAU53" s="128"/>
      <c r="QAV53" s="128"/>
      <c r="QAW53" s="128"/>
      <c r="QAX53" s="128"/>
      <c r="QAY53" s="129"/>
      <c r="QAZ53" s="95">
        <f>SUM(QAZ48:QAZ52)</f>
        <v>0</v>
      </c>
      <c r="QBA53" s="127" t="s">
        <v>75</v>
      </c>
      <c r="QBB53" s="128"/>
      <c r="QBC53" s="128"/>
      <c r="QBD53" s="128"/>
      <c r="QBE53" s="128"/>
      <c r="QBF53" s="128"/>
      <c r="QBG53" s="129"/>
      <c r="QBH53" s="95">
        <f>SUM(QBH48:QBH52)</f>
        <v>0</v>
      </c>
      <c r="QBI53" s="127" t="s">
        <v>75</v>
      </c>
      <c r="QBJ53" s="128"/>
      <c r="QBK53" s="128"/>
      <c r="QBL53" s="128"/>
      <c r="QBM53" s="128"/>
      <c r="QBN53" s="128"/>
      <c r="QBO53" s="129"/>
      <c r="QBP53" s="95">
        <f>SUM(QBP48:QBP52)</f>
        <v>0</v>
      </c>
      <c r="QBQ53" s="127" t="s">
        <v>75</v>
      </c>
      <c r="QBR53" s="128"/>
      <c r="QBS53" s="128"/>
      <c r="QBT53" s="128"/>
      <c r="QBU53" s="128"/>
      <c r="QBV53" s="128"/>
      <c r="QBW53" s="129"/>
      <c r="QBX53" s="95">
        <f>SUM(QBX48:QBX52)</f>
        <v>0</v>
      </c>
      <c r="QBY53" s="127" t="s">
        <v>75</v>
      </c>
      <c r="QBZ53" s="128"/>
      <c r="QCA53" s="128"/>
      <c r="QCB53" s="128"/>
      <c r="QCC53" s="128"/>
      <c r="QCD53" s="128"/>
      <c r="QCE53" s="129"/>
      <c r="QCF53" s="95">
        <f>SUM(QCF48:QCF52)</f>
        <v>0</v>
      </c>
      <c r="QCG53" s="127" t="s">
        <v>75</v>
      </c>
      <c r="QCH53" s="128"/>
      <c r="QCI53" s="128"/>
      <c r="QCJ53" s="128"/>
      <c r="QCK53" s="128"/>
      <c r="QCL53" s="128"/>
      <c r="QCM53" s="129"/>
      <c r="QCN53" s="95">
        <f>SUM(QCN48:QCN52)</f>
        <v>0</v>
      </c>
      <c r="QCO53" s="127" t="s">
        <v>75</v>
      </c>
      <c r="QCP53" s="128"/>
      <c r="QCQ53" s="128"/>
      <c r="QCR53" s="128"/>
      <c r="QCS53" s="128"/>
      <c r="QCT53" s="128"/>
      <c r="QCU53" s="129"/>
      <c r="QCV53" s="95">
        <f>SUM(QCV48:QCV52)</f>
        <v>0</v>
      </c>
      <c r="QCW53" s="127" t="s">
        <v>75</v>
      </c>
      <c r="QCX53" s="128"/>
      <c r="QCY53" s="128"/>
      <c r="QCZ53" s="128"/>
      <c r="QDA53" s="128"/>
      <c r="QDB53" s="128"/>
      <c r="QDC53" s="129"/>
      <c r="QDD53" s="95">
        <f>SUM(QDD48:QDD52)</f>
        <v>0</v>
      </c>
      <c r="QDE53" s="127" t="s">
        <v>75</v>
      </c>
      <c r="QDF53" s="128"/>
      <c r="QDG53" s="128"/>
      <c r="QDH53" s="128"/>
      <c r="QDI53" s="128"/>
      <c r="QDJ53" s="128"/>
      <c r="QDK53" s="129"/>
      <c r="QDL53" s="95">
        <f>SUM(QDL48:QDL52)</f>
        <v>0</v>
      </c>
      <c r="QDM53" s="127" t="s">
        <v>75</v>
      </c>
      <c r="QDN53" s="128"/>
      <c r="QDO53" s="128"/>
      <c r="QDP53" s="128"/>
      <c r="QDQ53" s="128"/>
      <c r="QDR53" s="128"/>
      <c r="QDS53" s="129"/>
      <c r="QDT53" s="95">
        <f>SUM(QDT48:QDT52)</f>
        <v>0</v>
      </c>
      <c r="QDU53" s="127" t="s">
        <v>75</v>
      </c>
      <c r="QDV53" s="128"/>
      <c r="QDW53" s="128"/>
      <c r="QDX53" s="128"/>
      <c r="QDY53" s="128"/>
      <c r="QDZ53" s="128"/>
      <c r="QEA53" s="129"/>
      <c r="QEB53" s="95">
        <f>SUM(QEB48:QEB52)</f>
        <v>0</v>
      </c>
      <c r="QEC53" s="127" t="s">
        <v>75</v>
      </c>
      <c r="QED53" s="128"/>
      <c r="QEE53" s="128"/>
      <c r="QEF53" s="128"/>
      <c r="QEG53" s="128"/>
      <c r="QEH53" s="128"/>
      <c r="QEI53" s="129"/>
      <c r="QEJ53" s="95">
        <f>SUM(QEJ48:QEJ52)</f>
        <v>0</v>
      </c>
      <c r="QEK53" s="127" t="s">
        <v>75</v>
      </c>
      <c r="QEL53" s="128"/>
      <c r="QEM53" s="128"/>
      <c r="QEN53" s="128"/>
      <c r="QEO53" s="128"/>
      <c r="QEP53" s="128"/>
      <c r="QEQ53" s="129"/>
      <c r="QER53" s="95">
        <f>SUM(QER48:QER52)</f>
        <v>0</v>
      </c>
      <c r="QES53" s="127" t="s">
        <v>75</v>
      </c>
      <c r="QET53" s="128"/>
      <c r="QEU53" s="128"/>
      <c r="QEV53" s="128"/>
      <c r="QEW53" s="128"/>
      <c r="QEX53" s="128"/>
      <c r="QEY53" s="129"/>
      <c r="QEZ53" s="95">
        <f>SUM(QEZ48:QEZ52)</f>
        <v>0</v>
      </c>
      <c r="QFA53" s="127" t="s">
        <v>75</v>
      </c>
      <c r="QFB53" s="128"/>
      <c r="QFC53" s="128"/>
      <c r="QFD53" s="128"/>
      <c r="QFE53" s="128"/>
      <c r="QFF53" s="128"/>
      <c r="QFG53" s="129"/>
      <c r="QFH53" s="95">
        <f>SUM(QFH48:QFH52)</f>
        <v>0</v>
      </c>
      <c r="QFI53" s="127" t="s">
        <v>75</v>
      </c>
      <c r="QFJ53" s="128"/>
      <c r="QFK53" s="128"/>
      <c r="QFL53" s="128"/>
      <c r="QFM53" s="128"/>
      <c r="QFN53" s="128"/>
      <c r="QFO53" s="129"/>
      <c r="QFP53" s="95">
        <f>SUM(QFP48:QFP52)</f>
        <v>0</v>
      </c>
      <c r="QFQ53" s="127" t="s">
        <v>75</v>
      </c>
      <c r="QFR53" s="128"/>
      <c r="QFS53" s="128"/>
      <c r="QFT53" s="128"/>
      <c r="QFU53" s="128"/>
      <c r="QFV53" s="128"/>
      <c r="QFW53" s="129"/>
      <c r="QFX53" s="95">
        <f>SUM(QFX48:QFX52)</f>
        <v>0</v>
      </c>
      <c r="QFY53" s="127" t="s">
        <v>75</v>
      </c>
      <c r="QFZ53" s="128"/>
      <c r="QGA53" s="128"/>
      <c r="QGB53" s="128"/>
      <c r="QGC53" s="128"/>
      <c r="QGD53" s="128"/>
      <c r="QGE53" s="129"/>
      <c r="QGF53" s="95">
        <f>SUM(QGF48:QGF52)</f>
        <v>0</v>
      </c>
      <c r="QGG53" s="127" t="s">
        <v>75</v>
      </c>
      <c r="QGH53" s="128"/>
      <c r="QGI53" s="128"/>
      <c r="QGJ53" s="128"/>
      <c r="QGK53" s="128"/>
      <c r="QGL53" s="128"/>
      <c r="QGM53" s="129"/>
      <c r="QGN53" s="95">
        <f>SUM(QGN48:QGN52)</f>
        <v>0</v>
      </c>
      <c r="QGO53" s="127" t="s">
        <v>75</v>
      </c>
      <c r="QGP53" s="128"/>
      <c r="QGQ53" s="128"/>
      <c r="QGR53" s="128"/>
      <c r="QGS53" s="128"/>
      <c r="QGT53" s="128"/>
      <c r="QGU53" s="129"/>
      <c r="QGV53" s="95">
        <f>SUM(QGV48:QGV52)</f>
        <v>0</v>
      </c>
      <c r="QGW53" s="127" t="s">
        <v>75</v>
      </c>
      <c r="QGX53" s="128"/>
      <c r="QGY53" s="128"/>
      <c r="QGZ53" s="128"/>
      <c r="QHA53" s="128"/>
      <c r="QHB53" s="128"/>
      <c r="QHC53" s="129"/>
      <c r="QHD53" s="95">
        <f>SUM(QHD48:QHD52)</f>
        <v>0</v>
      </c>
      <c r="QHE53" s="127" t="s">
        <v>75</v>
      </c>
      <c r="QHF53" s="128"/>
      <c r="QHG53" s="128"/>
      <c r="QHH53" s="128"/>
      <c r="QHI53" s="128"/>
      <c r="QHJ53" s="128"/>
      <c r="QHK53" s="129"/>
      <c r="QHL53" s="95">
        <f>SUM(QHL48:QHL52)</f>
        <v>0</v>
      </c>
      <c r="QHM53" s="127" t="s">
        <v>75</v>
      </c>
      <c r="QHN53" s="128"/>
      <c r="QHO53" s="128"/>
      <c r="QHP53" s="128"/>
      <c r="QHQ53" s="128"/>
      <c r="QHR53" s="128"/>
      <c r="QHS53" s="129"/>
      <c r="QHT53" s="95">
        <f>SUM(QHT48:QHT52)</f>
        <v>0</v>
      </c>
      <c r="QHU53" s="127" t="s">
        <v>75</v>
      </c>
      <c r="QHV53" s="128"/>
      <c r="QHW53" s="128"/>
      <c r="QHX53" s="128"/>
      <c r="QHY53" s="128"/>
      <c r="QHZ53" s="128"/>
      <c r="QIA53" s="129"/>
      <c r="QIB53" s="95">
        <f>SUM(QIB48:QIB52)</f>
        <v>0</v>
      </c>
      <c r="QIC53" s="127" t="s">
        <v>75</v>
      </c>
      <c r="QID53" s="128"/>
      <c r="QIE53" s="128"/>
      <c r="QIF53" s="128"/>
      <c r="QIG53" s="128"/>
      <c r="QIH53" s="128"/>
      <c r="QII53" s="129"/>
      <c r="QIJ53" s="95">
        <f>SUM(QIJ48:QIJ52)</f>
        <v>0</v>
      </c>
      <c r="QIK53" s="127" t="s">
        <v>75</v>
      </c>
      <c r="QIL53" s="128"/>
      <c r="QIM53" s="128"/>
      <c r="QIN53" s="128"/>
      <c r="QIO53" s="128"/>
      <c r="QIP53" s="128"/>
      <c r="QIQ53" s="129"/>
      <c r="QIR53" s="95">
        <f>SUM(QIR48:QIR52)</f>
        <v>0</v>
      </c>
      <c r="QIS53" s="127" t="s">
        <v>75</v>
      </c>
      <c r="QIT53" s="128"/>
      <c r="QIU53" s="128"/>
      <c r="QIV53" s="128"/>
      <c r="QIW53" s="128"/>
      <c r="QIX53" s="128"/>
      <c r="QIY53" s="129"/>
      <c r="QIZ53" s="95">
        <f>SUM(QIZ48:QIZ52)</f>
        <v>0</v>
      </c>
      <c r="QJA53" s="127" t="s">
        <v>75</v>
      </c>
      <c r="QJB53" s="128"/>
      <c r="QJC53" s="128"/>
      <c r="QJD53" s="128"/>
      <c r="QJE53" s="128"/>
      <c r="QJF53" s="128"/>
      <c r="QJG53" s="129"/>
      <c r="QJH53" s="95">
        <f>SUM(QJH48:QJH52)</f>
        <v>0</v>
      </c>
      <c r="QJI53" s="127" t="s">
        <v>75</v>
      </c>
      <c r="QJJ53" s="128"/>
      <c r="QJK53" s="128"/>
      <c r="QJL53" s="128"/>
      <c r="QJM53" s="128"/>
      <c r="QJN53" s="128"/>
      <c r="QJO53" s="129"/>
      <c r="QJP53" s="95">
        <f>SUM(QJP48:QJP52)</f>
        <v>0</v>
      </c>
      <c r="QJQ53" s="127" t="s">
        <v>75</v>
      </c>
      <c r="QJR53" s="128"/>
      <c r="QJS53" s="128"/>
      <c r="QJT53" s="128"/>
      <c r="QJU53" s="128"/>
      <c r="QJV53" s="128"/>
      <c r="QJW53" s="129"/>
      <c r="QJX53" s="95">
        <f>SUM(QJX48:QJX52)</f>
        <v>0</v>
      </c>
      <c r="QJY53" s="127" t="s">
        <v>75</v>
      </c>
      <c r="QJZ53" s="128"/>
      <c r="QKA53" s="128"/>
      <c r="QKB53" s="128"/>
      <c r="QKC53" s="128"/>
      <c r="QKD53" s="128"/>
      <c r="QKE53" s="129"/>
      <c r="QKF53" s="95">
        <f>SUM(QKF48:QKF52)</f>
        <v>0</v>
      </c>
      <c r="QKG53" s="127" t="s">
        <v>75</v>
      </c>
      <c r="QKH53" s="128"/>
      <c r="QKI53" s="128"/>
      <c r="QKJ53" s="128"/>
      <c r="QKK53" s="128"/>
      <c r="QKL53" s="128"/>
      <c r="QKM53" s="129"/>
      <c r="QKN53" s="95">
        <f>SUM(QKN48:QKN52)</f>
        <v>0</v>
      </c>
      <c r="QKO53" s="127" t="s">
        <v>75</v>
      </c>
      <c r="QKP53" s="128"/>
      <c r="QKQ53" s="128"/>
      <c r="QKR53" s="128"/>
      <c r="QKS53" s="128"/>
      <c r="QKT53" s="128"/>
      <c r="QKU53" s="129"/>
      <c r="QKV53" s="95">
        <f>SUM(QKV48:QKV52)</f>
        <v>0</v>
      </c>
      <c r="QKW53" s="127" t="s">
        <v>75</v>
      </c>
      <c r="QKX53" s="128"/>
      <c r="QKY53" s="128"/>
      <c r="QKZ53" s="128"/>
      <c r="QLA53" s="128"/>
      <c r="QLB53" s="128"/>
      <c r="QLC53" s="129"/>
      <c r="QLD53" s="95">
        <f>SUM(QLD48:QLD52)</f>
        <v>0</v>
      </c>
      <c r="QLE53" s="127" t="s">
        <v>75</v>
      </c>
      <c r="QLF53" s="128"/>
      <c r="QLG53" s="128"/>
      <c r="QLH53" s="128"/>
      <c r="QLI53" s="128"/>
      <c r="QLJ53" s="128"/>
      <c r="QLK53" s="129"/>
      <c r="QLL53" s="95">
        <f>SUM(QLL48:QLL52)</f>
        <v>0</v>
      </c>
      <c r="QLM53" s="127" t="s">
        <v>75</v>
      </c>
      <c r="QLN53" s="128"/>
      <c r="QLO53" s="128"/>
      <c r="QLP53" s="128"/>
      <c r="QLQ53" s="128"/>
      <c r="QLR53" s="128"/>
      <c r="QLS53" s="129"/>
      <c r="QLT53" s="95">
        <f>SUM(QLT48:QLT52)</f>
        <v>0</v>
      </c>
      <c r="QLU53" s="127" t="s">
        <v>75</v>
      </c>
      <c r="QLV53" s="128"/>
      <c r="QLW53" s="128"/>
      <c r="QLX53" s="128"/>
      <c r="QLY53" s="128"/>
      <c r="QLZ53" s="128"/>
      <c r="QMA53" s="129"/>
      <c r="QMB53" s="95">
        <f>SUM(QMB48:QMB52)</f>
        <v>0</v>
      </c>
      <c r="QMC53" s="127" t="s">
        <v>75</v>
      </c>
      <c r="QMD53" s="128"/>
      <c r="QME53" s="128"/>
      <c r="QMF53" s="128"/>
      <c r="QMG53" s="128"/>
      <c r="QMH53" s="128"/>
      <c r="QMI53" s="129"/>
      <c r="QMJ53" s="95">
        <f>SUM(QMJ48:QMJ52)</f>
        <v>0</v>
      </c>
      <c r="QMK53" s="127" t="s">
        <v>75</v>
      </c>
      <c r="QML53" s="128"/>
      <c r="QMM53" s="128"/>
      <c r="QMN53" s="128"/>
      <c r="QMO53" s="128"/>
      <c r="QMP53" s="128"/>
      <c r="QMQ53" s="129"/>
      <c r="QMR53" s="95">
        <f>SUM(QMR48:QMR52)</f>
        <v>0</v>
      </c>
      <c r="QMS53" s="127" t="s">
        <v>75</v>
      </c>
      <c r="QMT53" s="128"/>
      <c r="QMU53" s="128"/>
      <c r="QMV53" s="128"/>
      <c r="QMW53" s="128"/>
      <c r="QMX53" s="128"/>
      <c r="QMY53" s="129"/>
      <c r="QMZ53" s="95">
        <f>SUM(QMZ48:QMZ52)</f>
        <v>0</v>
      </c>
      <c r="QNA53" s="127" t="s">
        <v>75</v>
      </c>
      <c r="QNB53" s="128"/>
      <c r="QNC53" s="128"/>
      <c r="QND53" s="128"/>
      <c r="QNE53" s="128"/>
      <c r="QNF53" s="128"/>
      <c r="QNG53" s="129"/>
      <c r="QNH53" s="95">
        <f>SUM(QNH48:QNH52)</f>
        <v>0</v>
      </c>
      <c r="QNI53" s="127" t="s">
        <v>75</v>
      </c>
      <c r="QNJ53" s="128"/>
      <c r="QNK53" s="128"/>
      <c r="QNL53" s="128"/>
      <c r="QNM53" s="128"/>
      <c r="QNN53" s="128"/>
      <c r="QNO53" s="129"/>
      <c r="QNP53" s="95">
        <f>SUM(QNP48:QNP52)</f>
        <v>0</v>
      </c>
      <c r="QNQ53" s="127" t="s">
        <v>75</v>
      </c>
      <c r="QNR53" s="128"/>
      <c r="QNS53" s="128"/>
      <c r="QNT53" s="128"/>
      <c r="QNU53" s="128"/>
      <c r="QNV53" s="128"/>
      <c r="QNW53" s="129"/>
      <c r="QNX53" s="95">
        <f>SUM(QNX48:QNX52)</f>
        <v>0</v>
      </c>
      <c r="QNY53" s="127" t="s">
        <v>75</v>
      </c>
      <c r="QNZ53" s="128"/>
      <c r="QOA53" s="128"/>
      <c r="QOB53" s="128"/>
      <c r="QOC53" s="128"/>
      <c r="QOD53" s="128"/>
      <c r="QOE53" s="129"/>
      <c r="QOF53" s="95">
        <f>SUM(QOF48:QOF52)</f>
        <v>0</v>
      </c>
      <c r="QOG53" s="127" t="s">
        <v>75</v>
      </c>
      <c r="QOH53" s="128"/>
      <c r="QOI53" s="128"/>
      <c r="QOJ53" s="128"/>
      <c r="QOK53" s="128"/>
      <c r="QOL53" s="128"/>
      <c r="QOM53" s="129"/>
      <c r="QON53" s="95">
        <f>SUM(QON48:QON52)</f>
        <v>0</v>
      </c>
      <c r="QOO53" s="127" t="s">
        <v>75</v>
      </c>
      <c r="QOP53" s="128"/>
      <c r="QOQ53" s="128"/>
      <c r="QOR53" s="128"/>
      <c r="QOS53" s="128"/>
      <c r="QOT53" s="128"/>
      <c r="QOU53" s="129"/>
      <c r="QOV53" s="95">
        <f>SUM(QOV48:QOV52)</f>
        <v>0</v>
      </c>
      <c r="QOW53" s="127" t="s">
        <v>75</v>
      </c>
      <c r="QOX53" s="128"/>
      <c r="QOY53" s="128"/>
      <c r="QOZ53" s="128"/>
      <c r="QPA53" s="128"/>
      <c r="QPB53" s="128"/>
      <c r="QPC53" s="129"/>
      <c r="QPD53" s="95">
        <f>SUM(QPD48:QPD52)</f>
        <v>0</v>
      </c>
      <c r="QPE53" s="127" t="s">
        <v>75</v>
      </c>
      <c r="QPF53" s="128"/>
      <c r="QPG53" s="128"/>
      <c r="QPH53" s="128"/>
      <c r="QPI53" s="128"/>
      <c r="QPJ53" s="128"/>
      <c r="QPK53" s="129"/>
      <c r="QPL53" s="95">
        <f>SUM(QPL48:QPL52)</f>
        <v>0</v>
      </c>
      <c r="QPM53" s="127" t="s">
        <v>75</v>
      </c>
      <c r="QPN53" s="128"/>
      <c r="QPO53" s="128"/>
      <c r="QPP53" s="128"/>
      <c r="QPQ53" s="128"/>
      <c r="QPR53" s="128"/>
      <c r="QPS53" s="129"/>
      <c r="QPT53" s="95">
        <f>SUM(QPT48:QPT52)</f>
        <v>0</v>
      </c>
      <c r="QPU53" s="127" t="s">
        <v>75</v>
      </c>
      <c r="QPV53" s="128"/>
      <c r="QPW53" s="128"/>
      <c r="QPX53" s="128"/>
      <c r="QPY53" s="128"/>
      <c r="QPZ53" s="128"/>
      <c r="QQA53" s="129"/>
      <c r="QQB53" s="95">
        <f>SUM(QQB48:QQB52)</f>
        <v>0</v>
      </c>
      <c r="QQC53" s="127" t="s">
        <v>75</v>
      </c>
      <c r="QQD53" s="128"/>
      <c r="QQE53" s="128"/>
      <c r="QQF53" s="128"/>
      <c r="QQG53" s="128"/>
      <c r="QQH53" s="128"/>
      <c r="QQI53" s="129"/>
      <c r="QQJ53" s="95">
        <f>SUM(QQJ48:QQJ52)</f>
        <v>0</v>
      </c>
      <c r="QQK53" s="127" t="s">
        <v>75</v>
      </c>
      <c r="QQL53" s="128"/>
      <c r="QQM53" s="128"/>
      <c r="QQN53" s="128"/>
      <c r="QQO53" s="128"/>
      <c r="QQP53" s="128"/>
      <c r="QQQ53" s="129"/>
      <c r="QQR53" s="95">
        <f>SUM(QQR48:QQR52)</f>
        <v>0</v>
      </c>
      <c r="QQS53" s="127" t="s">
        <v>75</v>
      </c>
      <c r="QQT53" s="128"/>
      <c r="QQU53" s="128"/>
      <c r="QQV53" s="128"/>
      <c r="QQW53" s="128"/>
      <c r="QQX53" s="128"/>
      <c r="QQY53" s="129"/>
      <c r="QQZ53" s="95">
        <f>SUM(QQZ48:QQZ52)</f>
        <v>0</v>
      </c>
      <c r="QRA53" s="127" t="s">
        <v>75</v>
      </c>
      <c r="QRB53" s="128"/>
      <c r="QRC53" s="128"/>
      <c r="QRD53" s="128"/>
      <c r="QRE53" s="128"/>
      <c r="QRF53" s="128"/>
      <c r="QRG53" s="129"/>
      <c r="QRH53" s="95">
        <f>SUM(QRH48:QRH52)</f>
        <v>0</v>
      </c>
      <c r="QRI53" s="127" t="s">
        <v>75</v>
      </c>
      <c r="QRJ53" s="128"/>
      <c r="QRK53" s="128"/>
      <c r="QRL53" s="128"/>
      <c r="QRM53" s="128"/>
      <c r="QRN53" s="128"/>
      <c r="QRO53" s="129"/>
      <c r="QRP53" s="95">
        <f>SUM(QRP48:QRP52)</f>
        <v>0</v>
      </c>
      <c r="QRQ53" s="127" t="s">
        <v>75</v>
      </c>
      <c r="QRR53" s="128"/>
      <c r="QRS53" s="128"/>
      <c r="QRT53" s="128"/>
      <c r="QRU53" s="128"/>
      <c r="QRV53" s="128"/>
      <c r="QRW53" s="129"/>
      <c r="QRX53" s="95">
        <f>SUM(QRX48:QRX52)</f>
        <v>0</v>
      </c>
      <c r="QRY53" s="127" t="s">
        <v>75</v>
      </c>
      <c r="QRZ53" s="128"/>
      <c r="QSA53" s="128"/>
      <c r="QSB53" s="128"/>
      <c r="QSC53" s="128"/>
      <c r="QSD53" s="128"/>
      <c r="QSE53" s="129"/>
      <c r="QSF53" s="95">
        <f>SUM(QSF48:QSF52)</f>
        <v>0</v>
      </c>
      <c r="QSG53" s="127" t="s">
        <v>75</v>
      </c>
      <c r="QSH53" s="128"/>
      <c r="QSI53" s="128"/>
      <c r="QSJ53" s="128"/>
      <c r="QSK53" s="128"/>
      <c r="QSL53" s="128"/>
      <c r="QSM53" s="129"/>
      <c r="QSN53" s="95">
        <f>SUM(QSN48:QSN52)</f>
        <v>0</v>
      </c>
      <c r="QSO53" s="127" t="s">
        <v>75</v>
      </c>
      <c r="QSP53" s="128"/>
      <c r="QSQ53" s="128"/>
      <c r="QSR53" s="128"/>
      <c r="QSS53" s="128"/>
      <c r="QST53" s="128"/>
      <c r="QSU53" s="129"/>
      <c r="QSV53" s="95">
        <f>SUM(QSV48:QSV52)</f>
        <v>0</v>
      </c>
      <c r="QSW53" s="127" t="s">
        <v>75</v>
      </c>
      <c r="QSX53" s="128"/>
      <c r="QSY53" s="128"/>
      <c r="QSZ53" s="128"/>
      <c r="QTA53" s="128"/>
      <c r="QTB53" s="128"/>
      <c r="QTC53" s="129"/>
      <c r="QTD53" s="95">
        <f>SUM(QTD48:QTD52)</f>
        <v>0</v>
      </c>
      <c r="QTE53" s="127" t="s">
        <v>75</v>
      </c>
      <c r="QTF53" s="128"/>
      <c r="QTG53" s="128"/>
      <c r="QTH53" s="128"/>
      <c r="QTI53" s="128"/>
      <c r="QTJ53" s="128"/>
      <c r="QTK53" s="129"/>
      <c r="QTL53" s="95">
        <f>SUM(QTL48:QTL52)</f>
        <v>0</v>
      </c>
      <c r="QTM53" s="127" t="s">
        <v>75</v>
      </c>
      <c r="QTN53" s="128"/>
      <c r="QTO53" s="128"/>
      <c r="QTP53" s="128"/>
      <c r="QTQ53" s="128"/>
      <c r="QTR53" s="128"/>
      <c r="QTS53" s="129"/>
      <c r="QTT53" s="95">
        <f>SUM(QTT48:QTT52)</f>
        <v>0</v>
      </c>
      <c r="QTU53" s="127" t="s">
        <v>75</v>
      </c>
      <c r="QTV53" s="128"/>
      <c r="QTW53" s="128"/>
      <c r="QTX53" s="128"/>
      <c r="QTY53" s="128"/>
      <c r="QTZ53" s="128"/>
      <c r="QUA53" s="129"/>
      <c r="QUB53" s="95">
        <f>SUM(QUB48:QUB52)</f>
        <v>0</v>
      </c>
      <c r="QUC53" s="127" t="s">
        <v>75</v>
      </c>
      <c r="QUD53" s="128"/>
      <c r="QUE53" s="128"/>
      <c r="QUF53" s="128"/>
      <c r="QUG53" s="128"/>
      <c r="QUH53" s="128"/>
      <c r="QUI53" s="129"/>
      <c r="QUJ53" s="95">
        <f>SUM(QUJ48:QUJ52)</f>
        <v>0</v>
      </c>
      <c r="QUK53" s="127" t="s">
        <v>75</v>
      </c>
      <c r="QUL53" s="128"/>
      <c r="QUM53" s="128"/>
      <c r="QUN53" s="128"/>
      <c r="QUO53" s="128"/>
      <c r="QUP53" s="128"/>
      <c r="QUQ53" s="129"/>
      <c r="QUR53" s="95">
        <f>SUM(QUR48:QUR52)</f>
        <v>0</v>
      </c>
      <c r="QUS53" s="127" t="s">
        <v>75</v>
      </c>
      <c r="QUT53" s="128"/>
      <c r="QUU53" s="128"/>
      <c r="QUV53" s="128"/>
      <c r="QUW53" s="128"/>
      <c r="QUX53" s="128"/>
      <c r="QUY53" s="129"/>
      <c r="QUZ53" s="95">
        <f>SUM(QUZ48:QUZ52)</f>
        <v>0</v>
      </c>
      <c r="QVA53" s="127" t="s">
        <v>75</v>
      </c>
      <c r="QVB53" s="128"/>
      <c r="QVC53" s="128"/>
      <c r="QVD53" s="128"/>
      <c r="QVE53" s="128"/>
      <c r="QVF53" s="128"/>
      <c r="QVG53" s="129"/>
      <c r="QVH53" s="95">
        <f>SUM(QVH48:QVH52)</f>
        <v>0</v>
      </c>
      <c r="QVI53" s="127" t="s">
        <v>75</v>
      </c>
      <c r="QVJ53" s="128"/>
      <c r="QVK53" s="128"/>
      <c r="QVL53" s="128"/>
      <c r="QVM53" s="128"/>
      <c r="QVN53" s="128"/>
      <c r="QVO53" s="129"/>
      <c r="QVP53" s="95">
        <f>SUM(QVP48:QVP52)</f>
        <v>0</v>
      </c>
      <c r="QVQ53" s="127" t="s">
        <v>75</v>
      </c>
      <c r="QVR53" s="128"/>
      <c r="QVS53" s="128"/>
      <c r="QVT53" s="128"/>
      <c r="QVU53" s="128"/>
      <c r="QVV53" s="128"/>
      <c r="QVW53" s="129"/>
      <c r="QVX53" s="95">
        <f>SUM(QVX48:QVX52)</f>
        <v>0</v>
      </c>
      <c r="QVY53" s="127" t="s">
        <v>75</v>
      </c>
      <c r="QVZ53" s="128"/>
      <c r="QWA53" s="128"/>
      <c r="QWB53" s="128"/>
      <c r="QWC53" s="128"/>
      <c r="QWD53" s="128"/>
      <c r="QWE53" s="129"/>
      <c r="QWF53" s="95">
        <f>SUM(QWF48:QWF52)</f>
        <v>0</v>
      </c>
      <c r="QWG53" s="127" t="s">
        <v>75</v>
      </c>
      <c r="QWH53" s="128"/>
      <c r="QWI53" s="128"/>
      <c r="QWJ53" s="128"/>
      <c r="QWK53" s="128"/>
      <c r="QWL53" s="128"/>
      <c r="QWM53" s="129"/>
      <c r="QWN53" s="95">
        <f>SUM(QWN48:QWN52)</f>
        <v>0</v>
      </c>
      <c r="QWO53" s="127" t="s">
        <v>75</v>
      </c>
      <c r="QWP53" s="128"/>
      <c r="QWQ53" s="128"/>
      <c r="QWR53" s="128"/>
      <c r="QWS53" s="128"/>
      <c r="QWT53" s="128"/>
      <c r="QWU53" s="129"/>
      <c r="QWV53" s="95">
        <f>SUM(QWV48:QWV52)</f>
        <v>0</v>
      </c>
      <c r="QWW53" s="127" t="s">
        <v>75</v>
      </c>
      <c r="QWX53" s="128"/>
      <c r="QWY53" s="128"/>
      <c r="QWZ53" s="128"/>
      <c r="QXA53" s="128"/>
      <c r="QXB53" s="128"/>
      <c r="QXC53" s="129"/>
      <c r="QXD53" s="95">
        <f>SUM(QXD48:QXD52)</f>
        <v>0</v>
      </c>
      <c r="QXE53" s="127" t="s">
        <v>75</v>
      </c>
      <c r="QXF53" s="128"/>
      <c r="QXG53" s="128"/>
      <c r="QXH53" s="128"/>
      <c r="QXI53" s="128"/>
      <c r="QXJ53" s="128"/>
      <c r="QXK53" s="129"/>
      <c r="QXL53" s="95">
        <f>SUM(QXL48:QXL52)</f>
        <v>0</v>
      </c>
      <c r="QXM53" s="127" t="s">
        <v>75</v>
      </c>
      <c r="QXN53" s="128"/>
      <c r="QXO53" s="128"/>
      <c r="QXP53" s="128"/>
      <c r="QXQ53" s="128"/>
      <c r="QXR53" s="128"/>
      <c r="QXS53" s="129"/>
      <c r="QXT53" s="95">
        <f>SUM(QXT48:QXT52)</f>
        <v>0</v>
      </c>
      <c r="QXU53" s="127" t="s">
        <v>75</v>
      </c>
      <c r="QXV53" s="128"/>
      <c r="QXW53" s="128"/>
      <c r="QXX53" s="128"/>
      <c r="QXY53" s="128"/>
      <c r="QXZ53" s="128"/>
      <c r="QYA53" s="129"/>
      <c r="QYB53" s="95">
        <f>SUM(QYB48:QYB52)</f>
        <v>0</v>
      </c>
      <c r="QYC53" s="127" t="s">
        <v>75</v>
      </c>
      <c r="QYD53" s="128"/>
      <c r="QYE53" s="128"/>
      <c r="QYF53" s="128"/>
      <c r="QYG53" s="128"/>
      <c r="QYH53" s="128"/>
      <c r="QYI53" s="129"/>
      <c r="QYJ53" s="95">
        <f>SUM(QYJ48:QYJ52)</f>
        <v>0</v>
      </c>
      <c r="QYK53" s="127" t="s">
        <v>75</v>
      </c>
      <c r="QYL53" s="128"/>
      <c r="QYM53" s="128"/>
      <c r="QYN53" s="128"/>
      <c r="QYO53" s="128"/>
      <c r="QYP53" s="128"/>
      <c r="QYQ53" s="129"/>
      <c r="QYR53" s="95">
        <f>SUM(QYR48:QYR52)</f>
        <v>0</v>
      </c>
      <c r="QYS53" s="127" t="s">
        <v>75</v>
      </c>
      <c r="QYT53" s="128"/>
      <c r="QYU53" s="128"/>
      <c r="QYV53" s="128"/>
      <c r="QYW53" s="128"/>
      <c r="QYX53" s="128"/>
      <c r="QYY53" s="129"/>
      <c r="QYZ53" s="95">
        <f>SUM(QYZ48:QYZ52)</f>
        <v>0</v>
      </c>
      <c r="QZA53" s="127" t="s">
        <v>75</v>
      </c>
      <c r="QZB53" s="128"/>
      <c r="QZC53" s="128"/>
      <c r="QZD53" s="128"/>
      <c r="QZE53" s="128"/>
      <c r="QZF53" s="128"/>
      <c r="QZG53" s="129"/>
      <c r="QZH53" s="95">
        <f>SUM(QZH48:QZH52)</f>
        <v>0</v>
      </c>
      <c r="QZI53" s="127" t="s">
        <v>75</v>
      </c>
      <c r="QZJ53" s="128"/>
      <c r="QZK53" s="128"/>
      <c r="QZL53" s="128"/>
      <c r="QZM53" s="128"/>
      <c r="QZN53" s="128"/>
      <c r="QZO53" s="129"/>
      <c r="QZP53" s="95">
        <f>SUM(QZP48:QZP52)</f>
        <v>0</v>
      </c>
      <c r="QZQ53" s="127" t="s">
        <v>75</v>
      </c>
      <c r="QZR53" s="128"/>
      <c r="QZS53" s="128"/>
      <c r="QZT53" s="128"/>
      <c r="QZU53" s="128"/>
      <c r="QZV53" s="128"/>
      <c r="QZW53" s="129"/>
      <c r="QZX53" s="95">
        <f>SUM(QZX48:QZX52)</f>
        <v>0</v>
      </c>
      <c r="QZY53" s="127" t="s">
        <v>75</v>
      </c>
      <c r="QZZ53" s="128"/>
      <c r="RAA53" s="128"/>
      <c r="RAB53" s="128"/>
      <c r="RAC53" s="128"/>
      <c r="RAD53" s="128"/>
      <c r="RAE53" s="129"/>
      <c r="RAF53" s="95">
        <f>SUM(RAF48:RAF52)</f>
        <v>0</v>
      </c>
      <c r="RAG53" s="127" t="s">
        <v>75</v>
      </c>
      <c r="RAH53" s="128"/>
      <c r="RAI53" s="128"/>
      <c r="RAJ53" s="128"/>
      <c r="RAK53" s="128"/>
      <c r="RAL53" s="128"/>
      <c r="RAM53" s="129"/>
      <c r="RAN53" s="95">
        <f>SUM(RAN48:RAN52)</f>
        <v>0</v>
      </c>
      <c r="RAO53" s="127" t="s">
        <v>75</v>
      </c>
      <c r="RAP53" s="128"/>
      <c r="RAQ53" s="128"/>
      <c r="RAR53" s="128"/>
      <c r="RAS53" s="128"/>
      <c r="RAT53" s="128"/>
      <c r="RAU53" s="129"/>
      <c r="RAV53" s="95">
        <f>SUM(RAV48:RAV52)</f>
        <v>0</v>
      </c>
      <c r="RAW53" s="127" t="s">
        <v>75</v>
      </c>
      <c r="RAX53" s="128"/>
      <c r="RAY53" s="128"/>
      <c r="RAZ53" s="128"/>
      <c r="RBA53" s="128"/>
      <c r="RBB53" s="128"/>
      <c r="RBC53" s="129"/>
      <c r="RBD53" s="95">
        <f>SUM(RBD48:RBD52)</f>
        <v>0</v>
      </c>
      <c r="RBE53" s="127" t="s">
        <v>75</v>
      </c>
      <c r="RBF53" s="128"/>
      <c r="RBG53" s="128"/>
      <c r="RBH53" s="128"/>
      <c r="RBI53" s="128"/>
      <c r="RBJ53" s="128"/>
      <c r="RBK53" s="129"/>
      <c r="RBL53" s="95">
        <f>SUM(RBL48:RBL52)</f>
        <v>0</v>
      </c>
      <c r="RBM53" s="127" t="s">
        <v>75</v>
      </c>
      <c r="RBN53" s="128"/>
      <c r="RBO53" s="128"/>
      <c r="RBP53" s="128"/>
      <c r="RBQ53" s="128"/>
      <c r="RBR53" s="128"/>
      <c r="RBS53" s="129"/>
      <c r="RBT53" s="95">
        <f>SUM(RBT48:RBT52)</f>
        <v>0</v>
      </c>
      <c r="RBU53" s="127" t="s">
        <v>75</v>
      </c>
      <c r="RBV53" s="128"/>
      <c r="RBW53" s="128"/>
      <c r="RBX53" s="128"/>
      <c r="RBY53" s="128"/>
      <c r="RBZ53" s="128"/>
      <c r="RCA53" s="129"/>
      <c r="RCB53" s="95">
        <f>SUM(RCB48:RCB52)</f>
        <v>0</v>
      </c>
      <c r="RCC53" s="127" t="s">
        <v>75</v>
      </c>
      <c r="RCD53" s="128"/>
      <c r="RCE53" s="128"/>
      <c r="RCF53" s="128"/>
      <c r="RCG53" s="128"/>
      <c r="RCH53" s="128"/>
      <c r="RCI53" s="129"/>
      <c r="RCJ53" s="95">
        <f>SUM(RCJ48:RCJ52)</f>
        <v>0</v>
      </c>
      <c r="RCK53" s="127" t="s">
        <v>75</v>
      </c>
      <c r="RCL53" s="128"/>
      <c r="RCM53" s="128"/>
      <c r="RCN53" s="128"/>
      <c r="RCO53" s="128"/>
      <c r="RCP53" s="128"/>
      <c r="RCQ53" s="129"/>
      <c r="RCR53" s="95">
        <f>SUM(RCR48:RCR52)</f>
        <v>0</v>
      </c>
      <c r="RCS53" s="127" t="s">
        <v>75</v>
      </c>
      <c r="RCT53" s="128"/>
      <c r="RCU53" s="128"/>
      <c r="RCV53" s="128"/>
      <c r="RCW53" s="128"/>
      <c r="RCX53" s="128"/>
      <c r="RCY53" s="129"/>
      <c r="RCZ53" s="95">
        <f>SUM(RCZ48:RCZ52)</f>
        <v>0</v>
      </c>
      <c r="RDA53" s="127" t="s">
        <v>75</v>
      </c>
      <c r="RDB53" s="128"/>
      <c r="RDC53" s="128"/>
      <c r="RDD53" s="128"/>
      <c r="RDE53" s="128"/>
      <c r="RDF53" s="128"/>
      <c r="RDG53" s="129"/>
      <c r="RDH53" s="95">
        <f>SUM(RDH48:RDH52)</f>
        <v>0</v>
      </c>
      <c r="RDI53" s="127" t="s">
        <v>75</v>
      </c>
      <c r="RDJ53" s="128"/>
      <c r="RDK53" s="128"/>
      <c r="RDL53" s="128"/>
      <c r="RDM53" s="128"/>
      <c r="RDN53" s="128"/>
      <c r="RDO53" s="129"/>
      <c r="RDP53" s="95">
        <f>SUM(RDP48:RDP52)</f>
        <v>0</v>
      </c>
      <c r="RDQ53" s="127" t="s">
        <v>75</v>
      </c>
      <c r="RDR53" s="128"/>
      <c r="RDS53" s="128"/>
      <c r="RDT53" s="128"/>
      <c r="RDU53" s="128"/>
      <c r="RDV53" s="128"/>
      <c r="RDW53" s="129"/>
      <c r="RDX53" s="95">
        <f>SUM(RDX48:RDX52)</f>
        <v>0</v>
      </c>
      <c r="RDY53" s="127" t="s">
        <v>75</v>
      </c>
      <c r="RDZ53" s="128"/>
      <c r="REA53" s="128"/>
      <c r="REB53" s="128"/>
      <c r="REC53" s="128"/>
      <c r="RED53" s="128"/>
      <c r="REE53" s="129"/>
      <c r="REF53" s="95">
        <f>SUM(REF48:REF52)</f>
        <v>0</v>
      </c>
      <c r="REG53" s="127" t="s">
        <v>75</v>
      </c>
      <c r="REH53" s="128"/>
      <c r="REI53" s="128"/>
      <c r="REJ53" s="128"/>
      <c r="REK53" s="128"/>
      <c r="REL53" s="128"/>
      <c r="REM53" s="129"/>
      <c r="REN53" s="95">
        <f>SUM(REN48:REN52)</f>
        <v>0</v>
      </c>
      <c r="REO53" s="127" t="s">
        <v>75</v>
      </c>
      <c r="REP53" s="128"/>
      <c r="REQ53" s="128"/>
      <c r="RER53" s="128"/>
      <c r="RES53" s="128"/>
      <c r="RET53" s="128"/>
      <c r="REU53" s="129"/>
      <c r="REV53" s="95">
        <f>SUM(REV48:REV52)</f>
        <v>0</v>
      </c>
      <c r="REW53" s="127" t="s">
        <v>75</v>
      </c>
      <c r="REX53" s="128"/>
      <c r="REY53" s="128"/>
      <c r="REZ53" s="128"/>
      <c r="RFA53" s="128"/>
      <c r="RFB53" s="128"/>
      <c r="RFC53" s="129"/>
      <c r="RFD53" s="95">
        <f>SUM(RFD48:RFD52)</f>
        <v>0</v>
      </c>
      <c r="RFE53" s="127" t="s">
        <v>75</v>
      </c>
      <c r="RFF53" s="128"/>
      <c r="RFG53" s="128"/>
      <c r="RFH53" s="128"/>
      <c r="RFI53" s="128"/>
      <c r="RFJ53" s="128"/>
      <c r="RFK53" s="129"/>
      <c r="RFL53" s="95">
        <f>SUM(RFL48:RFL52)</f>
        <v>0</v>
      </c>
      <c r="RFM53" s="127" t="s">
        <v>75</v>
      </c>
      <c r="RFN53" s="128"/>
      <c r="RFO53" s="128"/>
      <c r="RFP53" s="128"/>
      <c r="RFQ53" s="128"/>
      <c r="RFR53" s="128"/>
      <c r="RFS53" s="129"/>
      <c r="RFT53" s="95">
        <f>SUM(RFT48:RFT52)</f>
        <v>0</v>
      </c>
      <c r="RFU53" s="127" t="s">
        <v>75</v>
      </c>
      <c r="RFV53" s="128"/>
      <c r="RFW53" s="128"/>
      <c r="RFX53" s="128"/>
      <c r="RFY53" s="128"/>
      <c r="RFZ53" s="128"/>
      <c r="RGA53" s="129"/>
      <c r="RGB53" s="95">
        <f>SUM(RGB48:RGB52)</f>
        <v>0</v>
      </c>
      <c r="RGC53" s="127" t="s">
        <v>75</v>
      </c>
      <c r="RGD53" s="128"/>
      <c r="RGE53" s="128"/>
      <c r="RGF53" s="128"/>
      <c r="RGG53" s="128"/>
      <c r="RGH53" s="128"/>
      <c r="RGI53" s="129"/>
      <c r="RGJ53" s="95">
        <f>SUM(RGJ48:RGJ52)</f>
        <v>0</v>
      </c>
      <c r="RGK53" s="127" t="s">
        <v>75</v>
      </c>
      <c r="RGL53" s="128"/>
      <c r="RGM53" s="128"/>
      <c r="RGN53" s="128"/>
      <c r="RGO53" s="128"/>
      <c r="RGP53" s="128"/>
      <c r="RGQ53" s="129"/>
      <c r="RGR53" s="95">
        <f>SUM(RGR48:RGR52)</f>
        <v>0</v>
      </c>
      <c r="RGS53" s="127" t="s">
        <v>75</v>
      </c>
      <c r="RGT53" s="128"/>
      <c r="RGU53" s="128"/>
      <c r="RGV53" s="128"/>
      <c r="RGW53" s="128"/>
      <c r="RGX53" s="128"/>
      <c r="RGY53" s="129"/>
      <c r="RGZ53" s="95">
        <f>SUM(RGZ48:RGZ52)</f>
        <v>0</v>
      </c>
      <c r="RHA53" s="127" t="s">
        <v>75</v>
      </c>
      <c r="RHB53" s="128"/>
      <c r="RHC53" s="128"/>
      <c r="RHD53" s="128"/>
      <c r="RHE53" s="128"/>
      <c r="RHF53" s="128"/>
      <c r="RHG53" s="129"/>
      <c r="RHH53" s="95">
        <f>SUM(RHH48:RHH52)</f>
        <v>0</v>
      </c>
      <c r="RHI53" s="127" t="s">
        <v>75</v>
      </c>
      <c r="RHJ53" s="128"/>
      <c r="RHK53" s="128"/>
      <c r="RHL53" s="128"/>
      <c r="RHM53" s="128"/>
      <c r="RHN53" s="128"/>
      <c r="RHO53" s="129"/>
      <c r="RHP53" s="95">
        <f>SUM(RHP48:RHP52)</f>
        <v>0</v>
      </c>
      <c r="RHQ53" s="127" t="s">
        <v>75</v>
      </c>
      <c r="RHR53" s="128"/>
      <c r="RHS53" s="128"/>
      <c r="RHT53" s="128"/>
      <c r="RHU53" s="128"/>
      <c r="RHV53" s="128"/>
      <c r="RHW53" s="129"/>
      <c r="RHX53" s="95">
        <f>SUM(RHX48:RHX52)</f>
        <v>0</v>
      </c>
      <c r="RHY53" s="127" t="s">
        <v>75</v>
      </c>
      <c r="RHZ53" s="128"/>
      <c r="RIA53" s="128"/>
      <c r="RIB53" s="128"/>
      <c r="RIC53" s="128"/>
      <c r="RID53" s="128"/>
      <c r="RIE53" s="129"/>
      <c r="RIF53" s="95">
        <f>SUM(RIF48:RIF52)</f>
        <v>0</v>
      </c>
      <c r="RIG53" s="127" t="s">
        <v>75</v>
      </c>
      <c r="RIH53" s="128"/>
      <c r="RII53" s="128"/>
      <c r="RIJ53" s="128"/>
      <c r="RIK53" s="128"/>
      <c r="RIL53" s="128"/>
      <c r="RIM53" s="129"/>
      <c r="RIN53" s="95">
        <f>SUM(RIN48:RIN52)</f>
        <v>0</v>
      </c>
      <c r="RIO53" s="127" t="s">
        <v>75</v>
      </c>
      <c r="RIP53" s="128"/>
      <c r="RIQ53" s="128"/>
      <c r="RIR53" s="128"/>
      <c r="RIS53" s="128"/>
      <c r="RIT53" s="128"/>
      <c r="RIU53" s="129"/>
      <c r="RIV53" s="95">
        <f>SUM(RIV48:RIV52)</f>
        <v>0</v>
      </c>
      <c r="RIW53" s="127" t="s">
        <v>75</v>
      </c>
      <c r="RIX53" s="128"/>
      <c r="RIY53" s="128"/>
      <c r="RIZ53" s="128"/>
      <c r="RJA53" s="128"/>
      <c r="RJB53" s="128"/>
      <c r="RJC53" s="129"/>
      <c r="RJD53" s="95">
        <f>SUM(RJD48:RJD52)</f>
        <v>0</v>
      </c>
      <c r="RJE53" s="127" t="s">
        <v>75</v>
      </c>
      <c r="RJF53" s="128"/>
      <c r="RJG53" s="128"/>
      <c r="RJH53" s="128"/>
      <c r="RJI53" s="128"/>
      <c r="RJJ53" s="128"/>
      <c r="RJK53" s="129"/>
      <c r="RJL53" s="95">
        <f>SUM(RJL48:RJL52)</f>
        <v>0</v>
      </c>
      <c r="RJM53" s="127" t="s">
        <v>75</v>
      </c>
      <c r="RJN53" s="128"/>
      <c r="RJO53" s="128"/>
      <c r="RJP53" s="128"/>
      <c r="RJQ53" s="128"/>
      <c r="RJR53" s="128"/>
      <c r="RJS53" s="129"/>
      <c r="RJT53" s="95">
        <f>SUM(RJT48:RJT52)</f>
        <v>0</v>
      </c>
      <c r="RJU53" s="127" t="s">
        <v>75</v>
      </c>
      <c r="RJV53" s="128"/>
      <c r="RJW53" s="128"/>
      <c r="RJX53" s="128"/>
      <c r="RJY53" s="128"/>
      <c r="RJZ53" s="128"/>
      <c r="RKA53" s="129"/>
      <c r="RKB53" s="95">
        <f>SUM(RKB48:RKB52)</f>
        <v>0</v>
      </c>
      <c r="RKC53" s="127" t="s">
        <v>75</v>
      </c>
      <c r="RKD53" s="128"/>
      <c r="RKE53" s="128"/>
      <c r="RKF53" s="128"/>
      <c r="RKG53" s="128"/>
      <c r="RKH53" s="128"/>
      <c r="RKI53" s="129"/>
      <c r="RKJ53" s="95">
        <f>SUM(RKJ48:RKJ52)</f>
        <v>0</v>
      </c>
      <c r="RKK53" s="127" t="s">
        <v>75</v>
      </c>
      <c r="RKL53" s="128"/>
      <c r="RKM53" s="128"/>
      <c r="RKN53" s="128"/>
      <c r="RKO53" s="128"/>
      <c r="RKP53" s="128"/>
      <c r="RKQ53" s="129"/>
      <c r="RKR53" s="95">
        <f>SUM(RKR48:RKR52)</f>
        <v>0</v>
      </c>
      <c r="RKS53" s="127" t="s">
        <v>75</v>
      </c>
      <c r="RKT53" s="128"/>
      <c r="RKU53" s="128"/>
      <c r="RKV53" s="128"/>
      <c r="RKW53" s="128"/>
      <c r="RKX53" s="128"/>
      <c r="RKY53" s="129"/>
      <c r="RKZ53" s="95">
        <f>SUM(RKZ48:RKZ52)</f>
        <v>0</v>
      </c>
      <c r="RLA53" s="127" t="s">
        <v>75</v>
      </c>
      <c r="RLB53" s="128"/>
      <c r="RLC53" s="128"/>
      <c r="RLD53" s="128"/>
      <c r="RLE53" s="128"/>
      <c r="RLF53" s="128"/>
      <c r="RLG53" s="129"/>
      <c r="RLH53" s="95">
        <f>SUM(RLH48:RLH52)</f>
        <v>0</v>
      </c>
      <c r="RLI53" s="127" t="s">
        <v>75</v>
      </c>
      <c r="RLJ53" s="128"/>
      <c r="RLK53" s="128"/>
      <c r="RLL53" s="128"/>
      <c r="RLM53" s="128"/>
      <c r="RLN53" s="128"/>
      <c r="RLO53" s="129"/>
      <c r="RLP53" s="95">
        <f>SUM(RLP48:RLP52)</f>
        <v>0</v>
      </c>
      <c r="RLQ53" s="127" t="s">
        <v>75</v>
      </c>
      <c r="RLR53" s="128"/>
      <c r="RLS53" s="128"/>
      <c r="RLT53" s="128"/>
      <c r="RLU53" s="128"/>
      <c r="RLV53" s="128"/>
      <c r="RLW53" s="129"/>
      <c r="RLX53" s="95">
        <f>SUM(RLX48:RLX52)</f>
        <v>0</v>
      </c>
      <c r="RLY53" s="127" t="s">
        <v>75</v>
      </c>
      <c r="RLZ53" s="128"/>
      <c r="RMA53" s="128"/>
      <c r="RMB53" s="128"/>
      <c r="RMC53" s="128"/>
      <c r="RMD53" s="128"/>
      <c r="RME53" s="129"/>
      <c r="RMF53" s="95">
        <f>SUM(RMF48:RMF52)</f>
        <v>0</v>
      </c>
      <c r="RMG53" s="127" t="s">
        <v>75</v>
      </c>
      <c r="RMH53" s="128"/>
      <c r="RMI53" s="128"/>
      <c r="RMJ53" s="128"/>
      <c r="RMK53" s="128"/>
      <c r="RML53" s="128"/>
      <c r="RMM53" s="129"/>
      <c r="RMN53" s="95">
        <f>SUM(RMN48:RMN52)</f>
        <v>0</v>
      </c>
      <c r="RMO53" s="127" t="s">
        <v>75</v>
      </c>
      <c r="RMP53" s="128"/>
      <c r="RMQ53" s="128"/>
      <c r="RMR53" s="128"/>
      <c r="RMS53" s="128"/>
      <c r="RMT53" s="128"/>
      <c r="RMU53" s="129"/>
      <c r="RMV53" s="95">
        <f>SUM(RMV48:RMV52)</f>
        <v>0</v>
      </c>
      <c r="RMW53" s="127" t="s">
        <v>75</v>
      </c>
      <c r="RMX53" s="128"/>
      <c r="RMY53" s="128"/>
      <c r="RMZ53" s="128"/>
      <c r="RNA53" s="128"/>
      <c r="RNB53" s="128"/>
      <c r="RNC53" s="129"/>
      <c r="RND53" s="95">
        <f>SUM(RND48:RND52)</f>
        <v>0</v>
      </c>
      <c r="RNE53" s="127" t="s">
        <v>75</v>
      </c>
      <c r="RNF53" s="128"/>
      <c r="RNG53" s="128"/>
      <c r="RNH53" s="128"/>
      <c r="RNI53" s="128"/>
      <c r="RNJ53" s="128"/>
      <c r="RNK53" s="129"/>
      <c r="RNL53" s="95">
        <f>SUM(RNL48:RNL52)</f>
        <v>0</v>
      </c>
      <c r="RNM53" s="127" t="s">
        <v>75</v>
      </c>
      <c r="RNN53" s="128"/>
      <c r="RNO53" s="128"/>
      <c r="RNP53" s="128"/>
      <c r="RNQ53" s="128"/>
      <c r="RNR53" s="128"/>
      <c r="RNS53" s="129"/>
      <c r="RNT53" s="95">
        <f>SUM(RNT48:RNT52)</f>
        <v>0</v>
      </c>
      <c r="RNU53" s="127" t="s">
        <v>75</v>
      </c>
      <c r="RNV53" s="128"/>
      <c r="RNW53" s="128"/>
      <c r="RNX53" s="128"/>
      <c r="RNY53" s="128"/>
      <c r="RNZ53" s="128"/>
      <c r="ROA53" s="129"/>
      <c r="ROB53" s="95">
        <f>SUM(ROB48:ROB52)</f>
        <v>0</v>
      </c>
      <c r="ROC53" s="127" t="s">
        <v>75</v>
      </c>
      <c r="ROD53" s="128"/>
      <c r="ROE53" s="128"/>
      <c r="ROF53" s="128"/>
      <c r="ROG53" s="128"/>
      <c r="ROH53" s="128"/>
      <c r="ROI53" s="129"/>
      <c r="ROJ53" s="95">
        <f>SUM(ROJ48:ROJ52)</f>
        <v>0</v>
      </c>
      <c r="ROK53" s="127" t="s">
        <v>75</v>
      </c>
      <c r="ROL53" s="128"/>
      <c r="ROM53" s="128"/>
      <c r="RON53" s="128"/>
      <c r="ROO53" s="128"/>
      <c r="ROP53" s="128"/>
      <c r="ROQ53" s="129"/>
      <c r="ROR53" s="95">
        <f>SUM(ROR48:ROR52)</f>
        <v>0</v>
      </c>
      <c r="ROS53" s="127" t="s">
        <v>75</v>
      </c>
      <c r="ROT53" s="128"/>
      <c r="ROU53" s="128"/>
      <c r="ROV53" s="128"/>
      <c r="ROW53" s="128"/>
      <c r="ROX53" s="128"/>
      <c r="ROY53" s="129"/>
      <c r="ROZ53" s="95">
        <f>SUM(ROZ48:ROZ52)</f>
        <v>0</v>
      </c>
      <c r="RPA53" s="127" t="s">
        <v>75</v>
      </c>
      <c r="RPB53" s="128"/>
      <c r="RPC53" s="128"/>
      <c r="RPD53" s="128"/>
      <c r="RPE53" s="128"/>
      <c r="RPF53" s="128"/>
      <c r="RPG53" s="129"/>
      <c r="RPH53" s="95">
        <f>SUM(RPH48:RPH52)</f>
        <v>0</v>
      </c>
      <c r="RPI53" s="127" t="s">
        <v>75</v>
      </c>
      <c r="RPJ53" s="128"/>
      <c r="RPK53" s="128"/>
      <c r="RPL53" s="128"/>
      <c r="RPM53" s="128"/>
      <c r="RPN53" s="128"/>
      <c r="RPO53" s="129"/>
      <c r="RPP53" s="95">
        <f>SUM(RPP48:RPP52)</f>
        <v>0</v>
      </c>
      <c r="RPQ53" s="127" t="s">
        <v>75</v>
      </c>
      <c r="RPR53" s="128"/>
      <c r="RPS53" s="128"/>
      <c r="RPT53" s="128"/>
      <c r="RPU53" s="128"/>
      <c r="RPV53" s="128"/>
      <c r="RPW53" s="129"/>
      <c r="RPX53" s="95">
        <f>SUM(RPX48:RPX52)</f>
        <v>0</v>
      </c>
      <c r="RPY53" s="127" t="s">
        <v>75</v>
      </c>
      <c r="RPZ53" s="128"/>
      <c r="RQA53" s="128"/>
      <c r="RQB53" s="128"/>
      <c r="RQC53" s="128"/>
      <c r="RQD53" s="128"/>
      <c r="RQE53" s="129"/>
      <c r="RQF53" s="95">
        <f>SUM(RQF48:RQF52)</f>
        <v>0</v>
      </c>
      <c r="RQG53" s="127" t="s">
        <v>75</v>
      </c>
      <c r="RQH53" s="128"/>
      <c r="RQI53" s="128"/>
      <c r="RQJ53" s="128"/>
      <c r="RQK53" s="128"/>
      <c r="RQL53" s="128"/>
      <c r="RQM53" s="129"/>
      <c r="RQN53" s="95">
        <f>SUM(RQN48:RQN52)</f>
        <v>0</v>
      </c>
      <c r="RQO53" s="127" t="s">
        <v>75</v>
      </c>
      <c r="RQP53" s="128"/>
      <c r="RQQ53" s="128"/>
      <c r="RQR53" s="128"/>
      <c r="RQS53" s="128"/>
      <c r="RQT53" s="128"/>
      <c r="RQU53" s="129"/>
      <c r="RQV53" s="95">
        <f>SUM(RQV48:RQV52)</f>
        <v>0</v>
      </c>
      <c r="RQW53" s="127" t="s">
        <v>75</v>
      </c>
      <c r="RQX53" s="128"/>
      <c r="RQY53" s="128"/>
      <c r="RQZ53" s="128"/>
      <c r="RRA53" s="128"/>
      <c r="RRB53" s="128"/>
      <c r="RRC53" s="129"/>
      <c r="RRD53" s="95">
        <f>SUM(RRD48:RRD52)</f>
        <v>0</v>
      </c>
      <c r="RRE53" s="127" t="s">
        <v>75</v>
      </c>
      <c r="RRF53" s="128"/>
      <c r="RRG53" s="128"/>
      <c r="RRH53" s="128"/>
      <c r="RRI53" s="128"/>
      <c r="RRJ53" s="128"/>
      <c r="RRK53" s="129"/>
      <c r="RRL53" s="95">
        <f>SUM(RRL48:RRL52)</f>
        <v>0</v>
      </c>
      <c r="RRM53" s="127" t="s">
        <v>75</v>
      </c>
      <c r="RRN53" s="128"/>
      <c r="RRO53" s="128"/>
      <c r="RRP53" s="128"/>
      <c r="RRQ53" s="128"/>
      <c r="RRR53" s="128"/>
      <c r="RRS53" s="129"/>
      <c r="RRT53" s="95">
        <f>SUM(RRT48:RRT52)</f>
        <v>0</v>
      </c>
      <c r="RRU53" s="127" t="s">
        <v>75</v>
      </c>
      <c r="RRV53" s="128"/>
      <c r="RRW53" s="128"/>
      <c r="RRX53" s="128"/>
      <c r="RRY53" s="128"/>
      <c r="RRZ53" s="128"/>
      <c r="RSA53" s="129"/>
      <c r="RSB53" s="95">
        <f>SUM(RSB48:RSB52)</f>
        <v>0</v>
      </c>
      <c r="RSC53" s="127" t="s">
        <v>75</v>
      </c>
      <c r="RSD53" s="128"/>
      <c r="RSE53" s="128"/>
      <c r="RSF53" s="128"/>
      <c r="RSG53" s="128"/>
      <c r="RSH53" s="128"/>
      <c r="RSI53" s="129"/>
      <c r="RSJ53" s="95">
        <f>SUM(RSJ48:RSJ52)</f>
        <v>0</v>
      </c>
      <c r="RSK53" s="127" t="s">
        <v>75</v>
      </c>
      <c r="RSL53" s="128"/>
      <c r="RSM53" s="128"/>
      <c r="RSN53" s="128"/>
      <c r="RSO53" s="128"/>
      <c r="RSP53" s="128"/>
      <c r="RSQ53" s="129"/>
      <c r="RSR53" s="95">
        <f>SUM(RSR48:RSR52)</f>
        <v>0</v>
      </c>
      <c r="RSS53" s="127" t="s">
        <v>75</v>
      </c>
      <c r="RST53" s="128"/>
      <c r="RSU53" s="128"/>
      <c r="RSV53" s="128"/>
      <c r="RSW53" s="128"/>
      <c r="RSX53" s="128"/>
      <c r="RSY53" s="129"/>
      <c r="RSZ53" s="95">
        <f>SUM(RSZ48:RSZ52)</f>
        <v>0</v>
      </c>
      <c r="RTA53" s="127" t="s">
        <v>75</v>
      </c>
      <c r="RTB53" s="128"/>
      <c r="RTC53" s="128"/>
      <c r="RTD53" s="128"/>
      <c r="RTE53" s="128"/>
      <c r="RTF53" s="128"/>
      <c r="RTG53" s="129"/>
      <c r="RTH53" s="95">
        <f>SUM(RTH48:RTH52)</f>
        <v>0</v>
      </c>
      <c r="RTI53" s="127" t="s">
        <v>75</v>
      </c>
      <c r="RTJ53" s="128"/>
      <c r="RTK53" s="128"/>
      <c r="RTL53" s="128"/>
      <c r="RTM53" s="128"/>
      <c r="RTN53" s="128"/>
      <c r="RTO53" s="129"/>
      <c r="RTP53" s="95">
        <f>SUM(RTP48:RTP52)</f>
        <v>0</v>
      </c>
      <c r="RTQ53" s="127" t="s">
        <v>75</v>
      </c>
      <c r="RTR53" s="128"/>
      <c r="RTS53" s="128"/>
      <c r="RTT53" s="128"/>
      <c r="RTU53" s="128"/>
      <c r="RTV53" s="128"/>
      <c r="RTW53" s="129"/>
      <c r="RTX53" s="95">
        <f>SUM(RTX48:RTX52)</f>
        <v>0</v>
      </c>
      <c r="RTY53" s="127" t="s">
        <v>75</v>
      </c>
      <c r="RTZ53" s="128"/>
      <c r="RUA53" s="128"/>
      <c r="RUB53" s="128"/>
      <c r="RUC53" s="128"/>
      <c r="RUD53" s="128"/>
      <c r="RUE53" s="129"/>
      <c r="RUF53" s="95">
        <f>SUM(RUF48:RUF52)</f>
        <v>0</v>
      </c>
      <c r="RUG53" s="127" t="s">
        <v>75</v>
      </c>
      <c r="RUH53" s="128"/>
      <c r="RUI53" s="128"/>
      <c r="RUJ53" s="128"/>
      <c r="RUK53" s="128"/>
      <c r="RUL53" s="128"/>
      <c r="RUM53" s="129"/>
      <c r="RUN53" s="95">
        <f>SUM(RUN48:RUN52)</f>
        <v>0</v>
      </c>
      <c r="RUO53" s="127" t="s">
        <v>75</v>
      </c>
      <c r="RUP53" s="128"/>
      <c r="RUQ53" s="128"/>
      <c r="RUR53" s="128"/>
      <c r="RUS53" s="128"/>
      <c r="RUT53" s="128"/>
      <c r="RUU53" s="129"/>
      <c r="RUV53" s="95">
        <f>SUM(RUV48:RUV52)</f>
        <v>0</v>
      </c>
      <c r="RUW53" s="127" t="s">
        <v>75</v>
      </c>
      <c r="RUX53" s="128"/>
      <c r="RUY53" s="128"/>
      <c r="RUZ53" s="128"/>
      <c r="RVA53" s="128"/>
      <c r="RVB53" s="128"/>
      <c r="RVC53" s="129"/>
      <c r="RVD53" s="95">
        <f>SUM(RVD48:RVD52)</f>
        <v>0</v>
      </c>
      <c r="RVE53" s="127" t="s">
        <v>75</v>
      </c>
      <c r="RVF53" s="128"/>
      <c r="RVG53" s="128"/>
      <c r="RVH53" s="128"/>
      <c r="RVI53" s="128"/>
      <c r="RVJ53" s="128"/>
      <c r="RVK53" s="129"/>
      <c r="RVL53" s="95">
        <f>SUM(RVL48:RVL52)</f>
        <v>0</v>
      </c>
      <c r="RVM53" s="127" t="s">
        <v>75</v>
      </c>
      <c r="RVN53" s="128"/>
      <c r="RVO53" s="128"/>
      <c r="RVP53" s="128"/>
      <c r="RVQ53" s="128"/>
      <c r="RVR53" s="128"/>
      <c r="RVS53" s="129"/>
      <c r="RVT53" s="95">
        <f>SUM(RVT48:RVT52)</f>
        <v>0</v>
      </c>
      <c r="RVU53" s="127" t="s">
        <v>75</v>
      </c>
      <c r="RVV53" s="128"/>
      <c r="RVW53" s="128"/>
      <c r="RVX53" s="128"/>
      <c r="RVY53" s="128"/>
      <c r="RVZ53" s="128"/>
      <c r="RWA53" s="129"/>
      <c r="RWB53" s="95">
        <f>SUM(RWB48:RWB52)</f>
        <v>0</v>
      </c>
      <c r="RWC53" s="127" t="s">
        <v>75</v>
      </c>
      <c r="RWD53" s="128"/>
      <c r="RWE53" s="128"/>
      <c r="RWF53" s="128"/>
      <c r="RWG53" s="128"/>
      <c r="RWH53" s="128"/>
      <c r="RWI53" s="129"/>
      <c r="RWJ53" s="95">
        <f>SUM(RWJ48:RWJ52)</f>
        <v>0</v>
      </c>
      <c r="RWK53" s="127" t="s">
        <v>75</v>
      </c>
      <c r="RWL53" s="128"/>
      <c r="RWM53" s="128"/>
      <c r="RWN53" s="128"/>
      <c r="RWO53" s="128"/>
      <c r="RWP53" s="128"/>
      <c r="RWQ53" s="129"/>
      <c r="RWR53" s="95">
        <f>SUM(RWR48:RWR52)</f>
        <v>0</v>
      </c>
      <c r="RWS53" s="127" t="s">
        <v>75</v>
      </c>
      <c r="RWT53" s="128"/>
      <c r="RWU53" s="128"/>
      <c r="RWV53" s="128"/>
      <c r="RWW53" s="128"/>
      <c r="RWX53" s="128"/>
      <c r="RWY53" s="129"/>
      <c r="RWZ53" s="95">
        <f>SUM(RWZ48:RWZ52)</f>
        <v>0</v>
      </c>
      <c r="RXA53" s="127" t="s">
        <v>75</v>
      </c>
      <c r="RXB53" s="128"/>
      <c r="RXC53" s="128"/>
      <c r="RXD53" s="128"/>
      <c r="RXE53" s="128"/>
      <c r="RXF53" s="128"/>
      <c r="RXG53" s="129"/>
      <c r="RXH53" s="95">
        <f>SUM(RXH48:RXH52)</f>
        <v>0</v>
      </c>
      <c r="RXI53" s="127" t="s">
        <v>75</v>
      </c>
      <c r="RXJ53" s="128"/>
      <c r="RXK53" s="128"/>
      <c r="RXL53" s="128"/>
      <c r="RXM53" s="128"/>
      <c r="RXN53" s="128"/>
      <c r="RXO53" s="129"/>
      <c r="RXP53" s="95">
        <f>SUM(RXP48:RXP52)</f>
        <v>0</v>
      </c>
      <c r="RXQ53" s="127" t="s">
        <v>75</v>
      </c>
      <c r="RXR53" s="128"/>
      <c r="RXS53" s="128"/>
      <c r="RXT53" s="128"/>
      <c r="RXU53" s="128"/>
      <c r="RXV53" s="128"/>
      <c r="RXW53" s="129"/>
      <c r="RXX53" s="95">
        <f>SUM(RXX48:RXX52)</f>
        <v>0</v>
      </c>
      <c r="RXY53" s="127" t="s">
        <v>75</v>
      </c>
      <c r="RXZ53" s="128"/>
      <c r="RYA53" s="128"/>
      <c r="RYB53" s="128"/>
      <c r="RYC53" s="128"/>
      <c r="RYD53" s="128"/>
      <c r="RYE53" s="129"/>
      <c r="RYF53" s="95">
        <f>SUM(RYF48:RYF52)</f>
        <v>0</v>
      </c>
      <c r="RYG53" s="127" t="s">
        <v>75</v>
      </c>
      <c r="RYH53" s="128"/>
      <c r="RYI53" s="128"/>
      <c r="RYJ53" s="128"/>
      <c r="RYK53" s="128"/>
      <c r="RYL53" s="128"/>
      <c r="RYM53" s="129"/>
      <c r="RYN53" s="95">
        <f>SUM(RYN48:RYN52)</f>
        <v>0</v>
      </c>
      <c r="RYO53" s="127" t="s">
        <v>75</v>
      </c>
      <c r="RYP53" s="128"/>
      <c r="RYQ53" s="128"/>
      <c r="RYR53" s="128"/>
      <c r="RYS53" s="128"/>
      <c r="RYT53" s="128"/>
      <c r="RYU53" s="129"/>
      <c r="RYV53" s="95">
        <f>SUM(RYV48:RYV52)</f>
        <v>0</v>
      </c>
      <c r="RYW53" s="127" t="s">
        <v>75</v>
      </c>
      <c r="RYX53" s="128"/>
      <c r="RYY53" s="128"/>
      <c r="RYZ53" s="128"/>
      <c r="RZA53" s="128"/>
      <c r="RZB53" s="128"/>
      <c r="RZC53" s="129"/>
      <c r="RZD53" s="95">
        <f>SUM(RZD48:RZD52)</f>
        <v>0</v>
      </c>
      <c r="RZE53" s="127" t="s">
        <v>75</v>
      </c>
      <c r="RZF53" s="128"/>
      <c r="RZG53" s="128"/>
      <c r="RZH53" s="128"/>
      <c r="RZI53" s="128"/>
      <c r="RZJ53" s="128"/>
      <c r="RZK53" s="129"/>
      <c r="RZL53" s="95">
        <f>SUM(RZL48:RZL52)</f>
        <v>0</v>
      </c>
      <c r="RZM53" s="127" t="s">
        <v>75</v>
      </c>
      <c r="RZN53" s="128"/>
      <c r="RZO53" s="128"/>
      <c r="RZP53" s="128"/>
      <c r="RZQ53" s="128"/>
      <c r="RZR53" s="128"/>
      <c r="RZS53" s="129"/>
      <c r="RZT53" s="95">
        <f>SUM(RZT48:RZT52)</f>
        <v>0</v>
      </c>
      <c r="RZU53" s="127" t="s">
        <v>75</v>
      </c>
      <c r="RZV53" s="128"/>
      <c r="RZW53" s="128"/>
      <c r="RZX53" s="128"/>
      <c r="RZY53" s="128"/>
      <c r="RZZ53" s="128"/>
      <c r="SAA53" s="129"/>
      <c r="SAB53" s="95">
        <f>SUM(SAB48:SAB52)</f>
        <v>0</v>
      </c>
      <c r="SAC53" s="127" t="s">
        <v>75</v>
      </c>
      <c r="SAD53" s="128"/>
      <c r="SAE53" s="128"/>
      <c r="SAF53" s="128"/>
      <c r="SAG53" s="128"/>
      <c r="SAH53" s="128"/>
      <c r="SAI53" s="129"/>
      <c r="SAJ53" s="95">
        <f>SUM(SAJ48:SAJ52)</f>
        <v>0</v>
      </c>
      <c r="SAK53" s="127" t="s">
        <v>75</v>
      </c>
      <c r="SAL53" s="128"/>
      <c r="SAM53" s="128"/>
      <c r="SAN53" s="128"/>
      <c r="SAO53" s="128"/>
      <c r="SAP53" s="128"/>
      <c r="SAQ53" s="129"/>
      <c r="SAR53" s="95">
        <f>SUM(SAR48:SAR52)</f>
        <v>0</v>
      </c>
      <c r="SAS53" s="127" t="s">
        <v>75</v>
      </c>
      <c r="SAT53" s="128"/>
      <c r="SAU53" s="128"/>
      <c r="SAV53" s="128"/>
      <c r="SAW53" s="128"/>
      <c r="SAX53" s="128"/>
      <c r="SAY53" s="129"/>
      <c r="SAZ53" s="95">
        <f>SUM(SAZ48:SAZ52)</f>
        <v>0</v>
      </c>
      <c r="SBA53" s="127" t="s">
        <v>75</v>
      </c>
      <c r="SBB53" s="128"/>
      <c r="SBC53" s="128"/>
      <c r="SBD53" s="128"/>
      <c r="SBE53" s="128"/>
      <c r="SBF53" s="128"/>
      <c r="SBG53" s="129"/>
      <c r="SBH53" s="95">
        <f>SUM(SBH48:SBH52)</f>
        <v>0</v>
      </c>
      <c r="SBI53" s="127" t="s">
        <v>75</v>
      </c>
      <c r="SBJ53" s="128"/>
      <c r="SBK53" s="128"/>
      <c r="SBL53" s="128"/>
      <c r="SBM53" s="128"/>
      <c r="SBN53" s="128"/>
      <c r="SBO53" s="129"/>
      <c r="SBP53" s="95">
        <f>SUM(SBP48:SBP52)</f>
        <v>0</v>
      </c>
      <c r="SBQ53" s="127" t="s">
        <v>75</v>
      </c>
      <c r="SBR53" s="128"/>
      <c r="SBS53" s="128"/>
      <c r="SBT53" s="128"/>
      <c r="SBU53" s="128"/>
      <c r="SBV53" s="128"/>
      <c r="SBW53" s="129"/>
      <c r="SBX53" s="95">
        <f>SUM(SBX48:SBX52)</f>
        <v>0</v>
      </c>
      <c r="SBY53" s="127" t="s">
        <v>75</v>
      </c>
      <c r="SBZ53" s="128"/>
      <c r="SCA53" s="128"/>
      <c r="SCB53" s="128"/>
      <c r="SCC53" s="128"/>
      <c r="SCD53" s="128"/>
      <c r="SCE53" s="129"/>
      <c r="SCF53" s="95">
        <f>SUM(SCF48:SCF52)</f>
        <v>0</v>
      </c>
      <c r="SCG53" s="127" t="s">
        <v>75</v>
      </c>
      <c r="SCH53" s="128"/>
      <c r="SCI53" s="128"/>
      <c r="SCJ53" s="128"/>
      <c r="SCK53" s="128"/>
      <c r="SCL53" s="128"/>
      <c r="SCM53" s="129"/>
      <c r="SCN53" s="95">
        <f>SUM(SCN48:SCN52)</f>
        <v>0</v>
      </c>
      <c r="SCO53" s="127" t="s">
        <v>75</v>
      </c>
      <c r="SCP53" s="128"/>
      <c r="SCQ53" s="128"/>
      <c r="SCR53" s="128"/>
      <c r="SCS53" s="128"/>
      <c r="SCT53" s="128"/>
      <c r="SCU53" s="129"/>
      <c r="SCV53" s="95">
        <f>SUM(SCV48:SCV52)</f>
        <v>0</v>
      </c>
      <c r="SCW53" s="127" t="s">
        <v>75</v>
      </c>
      <c r="SCX53" s="128"/>
      <c r="SCY53" s="128"/>
      <c r="SCZ53" s="128"/>
      <c r="SDA53" s="128"/>
      <c r="SDB53" s="128"/>
      <c r="SDC53" s="129"/>
      <c r="SDD53" s="95">
        <f>SUM(SDD48:SDD52)</f>
        <v>0</v>
      </c>
      <c r="SDE53" s="127" t="s">
        <v>75</v>
      </c>
      <c r="SDF53" s="128"/>
      <c r="SDG53" s="128"/>
      <c r="SDH53" s="128"/>
      <c r="SDI53" s="128"/>
      <c r="SDJ53" s="128"/>
      <c r="SDK53" s="129"/>
      <c r="SDL53" s="95">
        <f>SUM(SDL48:SDL52)</f>
        <v>0</v>
      </c>
      <c r="SDM53" s="127" t="s">
        <v>75</v>
      </c>
      <c r="SDN53" s="128"/>
      <c r="SDO53" s="128"/>
      <c r="SDP53" s="128"/>
      <c r="SDQ53" s="128"/>
      <c r="SDR53" s="128"/>
      <c r="SDS53" s="129"/>
      <c r="SDT53" s="95">
        <f>SUM(SDT48:SDT52)</f>
        <v>0</v>
      </c>
      <c r="SDU53" s="127" t="s">
        <v>75</v>
      </c>
      <c r="SDV53" s="128"/>
      <c r="SDW53" s="128"/>
      <c r="SDX53" s="128"/>
      <c r="SDY53" s="128"/>
      <c r="SDZ53" s="128"/>
      <c r="SEA53" s="129"/>
      <c r="SEB53" s="95">
        <f>SUM(SEB48:SEB52)</f>
        <v>0</v>
      </c>
      <c r="SEC53" s="127" t="s">
        <v>75</v>
      </c>
      <c r="SED53" s="128"/>
      <c r="SEE53" s="128"/>
      <c r="SEF53" s="128"/>
      <c r="SEG53" s="128"/>
      <c r="SEH53" s="128"/>
      <c r="SEI53" s="129"/>
      <c r="SEJ53" s="95">
        <f>SUM(SEJ48:SEJ52)</f>
        <v>0</v>
      </c>
      <c r="SEK53" s="127" t="s">
        <v>75</v>
      </c>
      <c r="SEL53" s="128"/>
      <c r="SEM53" s="128"/>
      <c r="SEN53" s="128"/>
      <c r="SEO53" s="128"/>
      <c r="SEP53" s="128"/>
      <c r="SEQ53" s="129"/>
      <c r="SER53" s="95">
        <f>SUM(SER48:SER52)</f>
        <v>0</v>
      </c>
      <c r="SES53" s="127" t="s">
        <v>75</v>
      </c>
      <c r="SET53" s="128"/>
      <c r="SEU53" s="128"/>
      <c r="SEV53" s="128"/>
      <c r="SEW53" s="128"/>
      <c r="SEX53" s="128"/>
      <c r="SEY53" s="129"/>
      <c r="SEZ53" s="95">
        <f>SUM(SEZ48:SEZ52)</f>
        <v>0</v>
      </c>
      <c r="SFA53" s="127" t="s">
        <v>75</v>
      </c>
      <c r="SFB53" s="128"/>
      <c r="SFC53" s="128"/>
      <c r="SFD53" s="128"/>
      <c r="SFE53" s="128"/>
      <c r="SFF53" s="128"/>
      <c r="SFG53" s="129"/>
      <c r="SFH53" s="95">
        <f>SUM(SFH48:SFH52)</f>
        <v>0</v>
      </c>
      <c r="SFI53" s="127" t="s">
        <v>75</v>
      </c>
      <c r="SFJ53" s="128"/>
      <c r="SFK53" s="128"/>
      <c r="SFL53" s="128"/>
      <c r="SFM53" s="128"/>
      <c r="SFN53" s="128"/>
      <c r="SFO53" s="129"/>
      <c r="SFP53" s="95">
        <f>SUM(SFP48:SFP52)</f>
        <v>0</v>
      </c>
      <c r="SFQ53" s="127" t="s">
        <v>75</v>
      </c>
      <c r="SFR53" s="128"/>
      <c r="SFS53" s="128"/>
      <c r="SFT53" s="128"/>
      <c r="SFU53" s="128"/>
      <c r="SFV53" s="128"/>
      <c r="SFW53" s="129"/>
      <c r="SFX53" s="95">
        <f>SUM(SFX48:SFX52)</f>
        <v>0</v>
      </c>
      <c r="SFY53" s="127" t="s">
        <v>75</v>
      </c>
      <c r="SFZ53" s="128"/>
      <c r="SGA53" s="128"/>
      <c r="SGB53" s="128"/>
      <c r="SGC53" s="128"/>
      <c r="SGD53" s="128"/>
      <c r="SGE53" s="129"/>
      <c r="SGF53" s="95">
        <f>SUM(SGF48:SGF52)</f>
        <v>0</v>
      </c>
      <c r="SGG53" s="127" t="s">
        <v>75</v>
      </c>
      <c r="SGH53" s="128"/>
      <c r="SGI53" s="128"/>
      <c r="SGJ53" s="128"/>
      <c r="SGK53" s="128"/>
      <c r="SGL53" s="128"/>
      <c r="SGM53" s="129"/>
      <c r="SGN53" s="95">
        <f>SUM(SGN48:SGN52)</f>
        <v>0</v>
      </c>
      <c r="SGO53" s="127" t="s">
        <v>75</v>
      </c>
      <c r="SGP53" s="128"/>
      <c r="SGQ53" s="128"/>
      <c r="SGR53" s="128"/>
      <c r="SGS53" s="128"/>
      <c r="SGT53" s="128"/>
      <c r="SGU53" s="129"/>
      <c r="SGV53" s="95">
        <f>SUM(SGV48:SGV52)</f>
        <v>0</v>
      </c>
      <c r="SGW53" s="127" t="s">
        <v>75</v>
      </c>
      <c r="SGX53" s="128"/>
      <c r="SGY53" s="128"/>
      <c r="SGZ53" s="128"/>
      <c r="SHA53" s="128"/>
      <c r="SHB53" s="128"/>
      <c r="SHC53" s="129"/>
      <c r="SHD53" s="95">
        <f>SUM(SHD48:SHD52)</f>
        <v>0</v>
      </c>
      <c r="SHE53" s="127" t="s">
        <v>75</v>
      </c>
      <c r="SHF53" s="128"/>
      <c r="SHG53" s="128"/>
      <c r="SHH53" s="128"/>
      <c r="SHI53" s="128"/>
      <c r="SHJ53" s="128"/>
      <c r="SHK53" s="129"/>
      <c r="SHL53" s="95">
        <f>SUM(SHL48:SHL52)</f>
        <v>0</v>
      </c>
      <c r="SHM53" s="127" t="s">
        <v>75</v>
      </c>
      <c r="SHN53" s="128"/>
      <c r="SHO53" s="128"/>
      <c r="SHP53" s="128"/>
      <c r="SHQ53" s="128"/>
      <c r="SHR53" s="128"/>
      <c r="SHS53" s="129"/>
      <c r="SHT53" s="95">
        <f>SUM(SHT48:SHT52)</f>
        <v>0</v>
      </c>
      <c r="SHU53" s="127" t="s">
        <v>75</v>
      </c>
      <c r="SHV53" s="128"/>
      <c r="SHW53" s="128"/>
      <c r="SHX53" s="128"/>
      <c r="SHY53" s="128"/>
      <c r="SHZ53" s="128"/>
      <c r="SIA53" s="129"/>
      <c r="SIB53" s="95">
        <f>SUM(SIB48:SIB52)</f>
        <v>0</v>
      </c>
      <c r="SIC53" s="127" t="s">
        <v>75</v>
      </c>
      <c r="SID53" s="128"/>
      <c r="SIE53" s="128"/>
      <c r="SIF53" s="128"/>
      <c r="SIG53" s="128"/>
      <c r="SIH53" s="128"/>
      <c r="SII53" s="129"/>
      <c r="SIJ53" s="95">
        <f>SUM(SIJ48:SIJ52)</f>
        <v>0</v>
      </c>
      <c r="SIK53" s="127" t="s">
        <v>75</v>
      </c>
      <c r="SIL53" s="128"/>
      <c r="SIM53" s="128"/>
      <c r="SIN53" s="128"/>
      <c r="SIO53" s="128"/>
      <c r="SIP53" s="128"/>
      <c r="SIQ53" s="129"/>
      <c r="SIR53" s="95">
        <f>SUM(SIR48:SIR52)</f>
        <v>0</v>
      </c>
      <c r="SIS53" s="127" t="s">
        <v>75</v>
      </c>
      <c r="SIT53" s="128"/>
      <c r="SIU53" s="128"/>
      <c r="SIV53" s="128"/>
      <c r="SIW53" s="128"/>
      <c r="SIX53" s="128"/>
      <c r="SIY53" s="129"/>
      <c r="SIZ53" s="95">
        <f>SUM(SIZ48:SIZ52)</f>
        <v>0</v>
      </c>
      <c r="SJA53" s="127" t="s">
        <v>75</v>
      </c>
      <c r="SJB53" s="128"/>
      <c r="SJC53" s="128"/>
      <c r="SJD53" s="128"/>
      <c r="SJE53" s="128"/>
      <c r="SJF53" s="128"/>
      <c r="SJG53" s="129"/>
      <c r="SJH53" s="95">
        <f>SUM(SJH48:SJH52)</f>
        <v>0</v>
      </c>
      <c r="SJI53" s="127" t="s">
        <v>75</v>
      </c>
      <c r="SJJ53" s="128"/>
      <c r="SJK53" s="128"/>
      <c r="SJL53" s="128"/>
      <c r="SJM53" s="128"/>
      <c r="SJN53" s="128"/>
      <c r="SJO53" s="129"/>
      <c r="SJP53" s="95">
        <f>SUM(SJP48:SJP52)</f>
        <v>0</v>
      </c>
      <c r="SJQ53" s="127" t="s">
        <v>75</v>
      </c>
      <c r="SJR53" s="128"/>
      <c r="SJS53" s="128"/>
      <c r="SJT53" s="128"/>
      <c r="SJU53" s="128"/>
      <c r="SJV53" s="128"/>
      <c r="SJW53" s="129"/>
      <c r="SJX53" s="95">
        <f>SUM(SJX48:SJX52)</f>
        <v>0</v>
      </c>
      <c r="SJY53" s="127" t="s">
        <v>75</v>
      </c>
      <c r="SJZ53" s="128"/>
      <c r="SKA53" s="128"/>
      <c r="SKB53" s="128"/>
      <c r="SKC53" s="128"/>
      <c r="SKD53" s="128"/>
      <c r="SKE53" s="129"/>
      <c r="SKF53" s="95">
        <f>SUM(SKF48:SKF52)</f>
        <v>0</v>
      </c>
      <c r="SKG53" s="127" t="s">
        <v>75</v>
      </c>
      <c r="SKH53" s="128"/>
      <c r="SKI53" s="128"/>
      <c r="SKJ53" s="128"/>
      <c r="SKK53" s="128"/>
      <c r="SKL53" s="128"/>
      <c r="SKM53" s="129"/>
      <c r="SKN53" s="95">
        <f>SUM(SKN48:SKN52)</f>
        <v>0</v>
      </c>
      <c r="SKO53" s="127" t="s">
        <v>75</v>
      </c>
      <c r="SKP53" s="128"/>
      <c r="SKQ53" s="128"/>
      <c r="SKR53" s="128"/>
      <c r="SKS53" s="128"/>
      <c r="SKT53" s="128"/>
      <c r="SKU53" s="129"/>
      <c r="SKV53" s="95">
        <f>SUM(SKV48:SKV52)</f>
        <v>0</v>
      </c>
      <c r="SKW53" s="127" t="s">
        <v>75</v>
      </c>
      <c r="SKX53" s="128"/>
      <c r="SKY53" s="128"/>
      <c r="SKZ53" s="128"/>
      <c r="SLA53" s="128"/>
      <c r="SLB53" s="128"/>
      <c r="SLC53" s="129"/>
      <c r="SLD53" s="95">
        <f>SUM(SLD48:SLD52)</f>
        <v>0</v>
      </c>
      <c r="SLE53" s="127" t="s">
        <v>75</v>
      </c>
      <c r="SLF53" s="128"/>
      <c r="SLG53" s="128"/>
      <c r="SLH53" s="128"/>
      <c r="SLI53" s="128"/>
      <c r="SLJ53" s="128"/>
      <c r="SLK53" s="129"/>
      <c r="SLL53" s="95">
        <f>SUM(SLL48:SLL52)</f>
        <v>0</v>
      </c>
      <c r="SLM53" s="127" t="s">
        <v>75</v>
      </c>
      <c r="SLN53" s="128"/>
      <c r="SLO53" s="128"/>
      <c r="SLP53" s="128"/>
      <c r="SLQ53" s="128"/>
      <c r="SLR53" s="128"/>
      <c r="SLS53" s="129"/>
      <c r="SLT53" s="95">
        <f>SUM(SLT48:SLT52)</f>
        <v>0</v>
      </c>
      <c r="SLU53" s="127" t="s">
        <v>75</v>
      </c>
      <c r="SLV53" s="128"/>
      <c r="SLW53" s="128"/>
      <c r="SLX53" s="128"/>
      <c r="SLY53" s="128"/>
      <c r="SLZ53" s="128"/>
      <c r="SMA53" s="129"/>
      <c r="SMB53" s="95">
        <f>SUM(SMB48:SMB52)</f>
        <v>0</v>
      </c>
      <c r="SMC53" s="127" t="s">
        <v>75</v>
      </c>
      <c r="SMD53" s="128"/>
      <c r="SME53" s="128"/>
      <c r="SMF53" s="128"/>
      <c r="SMG53" s="128"/>
      <c r="SMH53" s="128"/>
      <c r="SMI53" s="129"/>
      <c r="SMJ53" s="95">
        <f>SUM(SMJ48:SMJ52)</f>
        <v>0</v>
      </c>
      <c r="SMK53" s="127" t="s">
        <v>75</v>
      </c>
      <c r="SML53" s="128"/>
      <c r="SMM53" s="128"/>
      <c r="SMN53" s="128"/>
      <c r="SMO53" s="128"/>
      <c r="SMP53" s="128"/>
      <c r="SMQ53" s="129"/>
      <c r="SMR53" s="95">
        <f>SUM(SMR48:SMR52)</f>
        <v>0</v>
      </c>
      <c r="SMS53" s="127" t="s">
        <v>75</v>
      </c>
      <c r="SMT53" s="128"/>
      <c r="SMU53" s="128"/>
      <c r="SMV53" s="128"/>
      <c r="SMW53" s="128"/>
      <c r="SMX53" s="128"/>
      <c r="SMY53" s="129"/>
      <c r="SMZ53" s="95">
        <f>SUM(SMZ48:SMZ52)</f>
        <v>0</v>
      </c>
      <c r="SNA53" s="127" t="s">
        <v>75</v>
      </c>
      <c r="SNB53" s="128"/>
      <c r="SNC53" s="128"/>
      <c r="SND53" s="128"/>
      <c r="SNE53" s="128"/>
      <c r="SNF53" s="128"/>
      <c r="SNG53" s="129"/>
      <c r="SNH53" s="95">
        <f>SUM(SNH48:SNH52)</f>
        <v>0</v>
      </c>
      <c r="SNI53" s="127" t="s">
        <v>75</v>
      </c>
      <c r="SNJ53" s="128"/>
      <c r="SNK53" s="128"/>
      <c r="SNL53" s="128"/>
      <c r="SNM53" s="128"/>
      <c r="SNN53" s="128"/>
      <c r="SNO53" s="129"/>
      <c r="SNP53" s="95">
        <f>SUM(SNP48:SNP52)</f>
        <v>0</v>
      </c>
      <c r="SNQ53" s="127" t="s">
        <v>75</v>
      </c>
      <c r="SNR53" s="128"/>
      <c r="SNS53" s="128"/>
      <c r="SNT53" s="128"/>
      <c r="SNU53" s="128"/>
      <c r="SNV53" s="128"/>
      <c r="SNW53" s="129"/>
      <c r="SNX53" s="95">
        <f>SUM(SNX48:SNX52)</f>
        <v>0</v>
      </c>
      <c r="SNY53" s="127" t="s">
        <v>75</v>
      </c>
      <c r="SNZ53" s="128"/>
      <c r="SOA53" s="128"/>
      <c r="SOB53" s="128"/>
      <c r="SOC53" s="128"/>
      <c r="SOD53" s="128"/>
      <c r="SOE53" s="129"/>
      <c r="SOF53" s="95">
        <f>SUM(SOF48:SOF52)</f>
        <v>0</v>
      </c>
      <c r="SOG53" s="127" t="s">
        <v>75</v>
      </c>
      <c r="SOH53" s="128"/>
      <c r="SOI53" s="128"/>
      <c r="SOJ53" s="128"/>
      <c r="SOK53" s="128"/>
      <c r="SOL53" s="128"/>
      <c r="SOM53" s="129"/>
      <c r="SON53" s="95">
        <f>SUM(SON48:SON52)</f>
        <v>0</v>
      </c>
      <c r="SOO53" s="127" t="s">
        <v>75</v>
      </c>
      <c r="SOP53" s="128"/>
      <c r="SOQ53" s="128"/>
      <c r="SOR53" s="128"/>
      <c r="SOS53" s="128"/>
      <c r="SOT53" s="128"/>
      <c r="SOU53" s="129"/>
      <c r="SOV53" s="95">
        <f>SUM(SOV48:SOV52)</f>
        <v>0</v>
      </c>
      <c r="SOW53" s="127" t="s">
        <v>75</v>
      </c>
      <c r="SOX53" s="128"/>
      <c r="SOY53" s="128"/>
      <c r="SOZ53" s="128"/>
      <c r="SPA53" s="128"/>
      <c r="SPB53" s="128"/>
      <c r="SPC53" s="129"/>
      <c r="SPD53" s="95">
        <f>SUM(SPD48:SPD52)</f>
        <v>0</v>
      </c>
      <c r="SPE53" s="127" t="s">
        <v>75</v>
      </c>
      <c r="SPF53" s="128"/>
      <c r="SPG53" s="128"/>
      <c r="SPH53" s="128"/>
      <c r="SPI53" s="128"/>
      <c r="SPJ53" s="128"/>
      <c r="SPK53" s="129"/>
      <c r="SPL53" s="95">
        <f>SUM(SPL48:SPL52)</f>
        <v>0</v>
      </c>
      <c r="SPM53" s="127" t="s">
        <v>75</v>
      </c>
      <c r="SPN53" s="128"/>
      <c r="SPO53" s="128"/>
      <c r="SPP53" s="128"/>
      <c r="SPQ53" s="128"/>
      <c r="SPR53" s="128"/>
      <c r="SPS53" s="129"/>
      <c r="SPT53" s="95">
        <f>SUM(SPT48:SPT52)</f>
        <v>0</v>
      </c>
      <c r="SPU53" s="127" t="s">
        <v>75</v>
      </c>
      <c r="SPV53" s="128"/>
      <c r="SPW53" s="128"/>
      <c r="SPX53" s="128"/>
      <c r="SPY53" s="128"/>
      <c r="SPZ53" s="128"/>
      <c r="SQA53" s="129"/>
      <c r="SQB53" s="95">
        <f>SUM(SQB48:SQB52)</f>
        <v>0</v>
      </c>
      <c r="SQC53" s="127" t="s">
        <v>75</v>
      </c>
      <c r="SQD53" s="128"/>
      <c r="SQE53" s="128"/>
      <c r="SQF53" s="128"/>
      <c r="SQG53" s="128"/>
      <c r="SQH53" s="128"/>
      <c r="SQI53" s="129"/>
      <c r="SQJ53" s="95">
        <f>SUM(SQJ48:SQJ52)</f>
        <v>0</v>
      </c>
      <c r="SQK53" s="127" t="s">
        <v>75</v>
      </c>
      <c r="SQL53" s="128"/>
      <c r="SQM53" s="128"/>
      <c r="SQN53" s="128"/>
      <c r="SQO53" s="128"/>
      <c r="SQP53" s="128"/>
      <c r="SQQ53" s="129"/>
      <c r="SQR53" s="95">
        <f>SUM(SQR48:SQR52)</f>
        <v>0</v>
      </c>
      <c r="SQS53" s="127" t="s">
        <v>75</v>
      </c>
      <c r="SQT53" s="128"/>
      <c r="SQU53" s="128"/>
      <c r="SQV53" s="128"/>
      <c r="SQW53" s="128"/>
      <c r="SQX53" s="128"/>
      <c r="SQY53" s="129"/>
      <c r="SQZ53" s="95">
        <f>SUM(SQZ48:SQZ52)</f>
        <v>0</v>
      </c>
      <c r="SRA53" s="127" t="s">
        <v>75</v>
      </c>
      <c r="SRB53" s="128"/>
      <c r="SRC53" s="128"/>
      <c r="SRD53" s="128"/>
      <c r="SRE53" s="128"/>
      <c r="SRF53" s="128"/>
      <c r="SRG53" s="129"/>
      <c r="SRH53" s="95">
        <f>SUM(SRH48:SRH52)</f>
        <v>0</v>
      </c>
      <c r="SRI53" s="127" t="s">
        <v>75</v>
      </c>
      <c r="SRJ53" s="128"/>
      <c r="SRK53" s="128"/>
      <c r="SRL53" s="128"/>
      <c r="SRM53" s="128"/>
      <c r="SRN53" s="128"/>
      <c r="SRO53" s="129"/>
      <c r="SRP53" s="95">
        <f>SUM(SRP48:SRP52)</f>
        <v>0</v>
      </c>
      <c r="SRQ53" s="127" t="s">
        <v>75</v>
      </c>
      <c r="SRR53" s="128"/>
      <c r="SRS53" s="128"/>
      <c r="SRT53" s="128"/>
      <c r="SRU53" s="128"/>
      <c r="SRV53" s="128"/>
      <c r="SRW53" s="129"/>
      <c r="SRX53" s="95">
        <f>SUM(SRX48:SRX52)</f>
        <v>0</v>
      </c>
      <c r="SRY53" s="127" t="s">
        <v>75</v>
      </c>
      <c r="SRZ53" s="128"/>
      <c r="SSA53" s="128"/>
      <c r="SSB53" s="128"/>
      <c r="SSC53" s="128"/>
      <c r="SSD53" s="128"/>
      <c r="SSE53" s="129"/>
      <c r="SSF53" s="95">
        <f>SUM(SSF48:SSF52)</f>
        <v>0</v>
      </c>
      <c r="SSG53" s="127" t="s">
        <v>75</v>
      </c>
      <c r="SSH53" s="128"/>
      <c r="SSI53" s="128"/>
      <c r="SSJ53" s="128"/>
      <c r="SSK53" s="128"/>
      <c r="SSL53" s="128"/>
      <c r="SSM53" s="129"/>
      <c r="SSN53" s="95">
        <f>SUM(SSN48:SSN52)</f>
        <v>0</v>
      </c>
      <c r="SSO53" s="127" t="s">
        <v>75</v>
      </c>
      <c r="SSP53" s="128"/>
      <c r="SSQ53" s="128"/>
      <c r="SSR53" s="128"/>
      <c r="SSS53" s="128"/>
      <c r="SST53" s="128"/>
      <c r="SSU53" s="129"/>
      <c r="SSV53" s="95">
        <f>SUM(SSV48:SSV52)</f>
        <v>0</v>
      </c>
      <c r="SSW53" s="127" t="s">
        <v>75</v>
      </c>
      <c r="SSX53" s="128"/>
      <c r="SSY53" s="128"/>
      <c r="SSZ53" s="128"/>
      <c r="STA53" s="128"/>
      <c r="STB53" s="128"/>
      <c r="STC53" s="129"/>
      <c r="STD53" s="95">
        <f>SUM(STD48:STD52)</f>
        <v>0</v>
      </c>
      <c r="STE53" s="127" t="s">
        <v>75</v>
      </c>
      <c r="STF53" s="128"/>
      <c r="STG53" s="128"/>
      <c r="STH53" s="128"/>
      <c r="STI53" s="128"/>
      <c r="STJ53" s="128"/>
      <c r="STK53" s="129"/>
      <c r="STL53" s="95">
        <f>SUM(STL48:STL52)</f>
        <v>0</v>
      </c>
      <c r="STM53" s="127" t="s">
        <v>75</v>
      </c>
      <c r="STN53" s="128"/>
      <c r="STO53" s="128"/>
      <c r="STP53" s="128"/>
      <c r="STQ53" s="128"/>
      <c r="STR53" s="128"/>
      <c r="STS53" s="129"/>
      <c r="STT53" s="95">
        <f>SUM(STT48:STT52)</f>
        <v>0</v>
      </c>
      <c r="STU53" s="127" t="s">
        <v>75</v>
      </c>
      <c r="STV53" s="128"/>
      <c r="STW53" s="128"/>
      <c r="STX53" s="128"/>
      <c r="STY53" s="128"/>
      <c r="STZ53" s="128"/>
      <c r="SUA53" s="129"/>
      <c r="SUB53" s="95">
        <f>SUM(SUB48:SUB52)</f>
        <v>0</v>
      </c>
      <c r="SUC53" s="127" t="s">
        <v>75</v>
      </c>
      <c r="SUD53" s="128"/>
      <c r="SUE53" s="128"/>
      <c r="SUF53" s="128"/>
      <c r="SUG53" s="128"/>
      <c r="SUH53" s="128"/>
      <c r="SUI53" s="129"/>
      <c r="SUJ53" s="95">
        <f>SUM(SUJ48:SUJ52)</f>
        <v>0</v>
      </c>
      <c r="SUK53" s="127" t="s">
        <v>75</v>
      </c>
      <c r="SUL53" s="128"/>
      <c r="SUM53" s="128"/>
      <c r="SUN53" s="128"/>
      <c r="SUO53" s="128"/>
      <c r="SUP53" s="128"/>
      <c r="SUQ53" s="129"/>
      <c r="SUR53" s="95">
        <f>SUM(SUR48:SUR52)</f>
        <v>0</v>
      </c>
      <c r="SUS53" s="127" t="s">
        <v>75</v>
      </c>
      <c r="SUT53" s="128"/>
      <c r="SUU53" s="128"/>
      <c r="SUV53" s="128"/>
      <c r="SUW53" s="128"/>
      <c r="SUX53" s="128"/>
      <c r="SUY53" s="129"/>
      <c r="SUZ53" s="95">
        <f>SUM(SUZ48:SUZ52)</f>
        <v>0</v>
      </c>
      <c r="SVA53" s="127" t="s">
        <v>75</v>
      </c>
      <c r="SVB53" s="128"/>
      <c r="SVC53" s="128"/>
      <c r="SVD53" s="128"/>
      <c r="SVE53" s="128"/>
      <c r="SVF53" s="128"/>
      <c r="SVG53" s="129"/>
      <c r="SVH53" s="95">
        <f>SUM(SVH48:SVH52)</f>
        <v>0</v>
      </c>
      <c r="SVI53" s="127" t="s">
        <v>75</v>
      </c>
      <c r="SVJ53" s="128"/>
      <c r="SVK53" s="128"/>
      <c r="SVL53" s="128"/>
      <c r="SVM53" s="128"/>
      <c r="SVN53" s="128"/>
      <c r="SVO53" s="129"/>
      <c r="SVP53" s="95">
        <f>SUM(SVP48:SVP52)</f>
        <v>0</v>
      </c>
      <c r="SVQ53" s="127" t="s">
        <v>75</v>
      </c>
      <c r="SVR53" s="128"/>
      <c r="SVS53" s="128"/>
      <c r="SVT53" s="128"/>
      <c r="SVU53" s="128"/>
      <c r="SVV53" s="128"/>
      <c r="SVW53" s="129"/>
      <c r="SVX53" s="95">
        <f>SUM(SVX48:SVX52)</f>
        <v>0</v>
      </c>
      <c r="SVY53" s="127" t="s">
        <v>75</v>
      </c>
      <c r="SVZ53" s="128"/>
      <c r="SWA53" s="128"/>
      <c r="SWB53" s="128"/>
      <c r="SWC53" s="128"/>
      <c r="SWD53" s="128"/>
      <c r="SWE53" s="129"/>
      <c r="SWF53" s="95">
        <f>SUM(SWF48:SWF52)</f>
        <v>0</v>
      </c>
      <c r="SWG53" s="127" t="s">
        <v>75</v>
      </c>
      <c r="SWH53" s="128"/>
      <c r="SWI53" s="128"/>
      <c r="SWJ53" s="128"/>
      <c r="SWK53" s="128"/>
      <c r="SWL53" s="128"/>
      <c r="SWM53" s="129"/>
      <c r="SWN53" s="95">
        <f>SUM(SWN48:SWN52)</f>
        <v>0</v>
      </c>
      <c r="SWO53" s="127" t="s">
        <v>75</v>
      </c>
      <c r="SWP53" s="128"/>
      <c r="SWQ53" s="128"/>
      <c r="SWR53" s="128"/>
      <c r="SWS53" s="128"/>
      <c r="SWT53" s="128"/>
      <c r="SWU53" s="129"/>
      <c r="SWV53" s="95">
        <f>SUM(SWV48:SWV52)</f>
        <v>0</v>
      </c>
      <c r="SWW53" s="127" t="s">
        <v>75</v>
      </c>
      <c r="SWX53" s="128"/>
      <c r="SWY53" s="128"/>
      <c r="SWZ53" s="128"/>
      <c r="SXA53" s="128"/>
      <c r="SXB53" s="128"/>
      <c r="SXC53" s="129"/>
      <c r="SXD53" s="95">
        <f>SUM(SXD48:SXD52)</f>
        <v>0</v>
      </c>
      <c r="SXE53" s="127" t="s">
        <v>75</v>
      </c>
      <c r="SXF53" s="128"/>
      <c r="SXG53" s="128"/>
      <c r="SXH53" s="128"/>
      <c r="SXI53" s="128"/>
      <c r="SXJ53" s="128"/>
      <c r="SXK53" s="129"/>
      <c r="SXL53" s="95">
        <f>SUM(SXL48:SXL52)</f>
        <v>0</v>
      </c>
      <c r="SXM53" s="127" t="s">
        <v>75</v>
      </c>
      <c r="SXN53" s="128"/>
      <c r="SXO53" s="128"/>
      <c r="SXP53" s="128"/>
      <c r="SXQ53" s="128"/>
      <c r="SXR53" s="128"/>
      <c r="SXS53" s="129"/>
      <c r="SXT53" s="95">
        <f>SUM(SXT48:SXT52)</f>
        <v>0</v>
      </c>
      <c r="SXU53" s="127" t="s">
        <v>75</v>
      </c>
      <c r="SXV53" s="128"/>
      <c r="SXW53" s="128"/>
      <c r="SXX53" s="128"/>
      <c r="SXY53" s="128"/>
      <c r="SXZ53" s="128"/>
      <c r="SYA53" s="129"/>
      <c r="SYB53" s="95">
        <f>SUM(SYB48:SYB52)</f>
        <v>0</v>
      </c>
      <c r="SYC53" s="127" t="s">
        <v>75</v>
      </c>
      <c r="SYD53" s="128"/>
      <c r="SYE53" s="128"/>
      <c r="SYF53" s="128"/>
      <c r="SYG53" s="128"/>
      <c r="SYH53" s="128"/>
      <c r="SYI53" s="129"/>
      <c r="SYJ53" s="95">
        <f>SUM(SYJ48:SYJ52)</f>
        <v>0</v>
      </c>
      <c r="SYK53" s="127" t="s">
        <v>75</v>
      </c>
      <c r="SYL53" s="128"/>
      <c r="SYM53" s="128"/>
      <c r="SYN53" s="128"/>
      <c r="SYO53" s="128"/>
      <c r="SYP53" s="128"/>
      <c r="SYQ53" s="129"/>
      <c r="SYR53" s="95">
        <f>SUM(SYR48:SYR52)</f>
        <v>0</v>
      </c>
      <c r="SYS53" s="127" t="s">
        <v>75</v>
      </c>
      <c r="SYT53" s="128"/>
      <c r="SYU53" s="128"/>
      <c r="SYV53" s="128"/>
      <c r="SYW53" s="128"/>
      <c r="SYX53" s="128"/>
      <c r="SYY53" s="129"/>
      <c r="SYZ53" s="95">
        <f>SUM(SYZ48:SYZ52)</f>
        <v>0</v>
      </c>
      <c r="SZA53" s="127" t="s">
        <v>75</v>
      </c>
      <c r="SZB53" s="128"/>
      <c r="SZC53" s="128"/>
      <c r="SZD53" s="128"/>
      <c r="SZE53" s="128"/>
      <c r="SZF53" s="128"/>
      <c r="SZG53" s="129"/>
      <c r="SZH53" s="95">
        <f>SUM(SZH48:SZH52)</f>
        <v>0</v>
      </c>
      <c r="SZI53" s="127" t="s">
        <v>75</v>
      </c>
      <c r="SZJ53" s="128"/>
      <c r="SZK53" s="128"/>
      <c r="SZL53" s="128"/>
      <c r="SZM53" s="128"/>
      <c r="SZN53" s="128"/>
      <c r="SZO53" s="129"/>
      <c r="SZP53" s="95">
        <f>SUM(SZP48:SZP52)</f>
        <v>0</v>
      </c>
      <c r="SZQ53" s="127" t="s">
        <v>75</v>
      </c>
      <c r="SZR53" s="128"/>
      <c r="SZS53" s="128"/>
      <c r="SZT53" s="128"/>
      <c r="SZU53" s="128"/>
      <c r="SZV53" s="128"/>
      <c r="SZW53" s="129"/>
      <c r="SZX53" s="95">
        <f>SUM(SZX48:SZX52)</f>
        <v>0</v>
      </c>
      <c r="SZY53" s="127" t="s">
        <v>75</v>
      </c>
      <c r="SZZ53" s="128"/>
      <c r="TAA53" s="128"/>
      <c r="TAB53" s="128"/>
      <c r="TAC53" s="128"/>
      <c r="TAD53" s="128"/>
      <c r="TAE53" s="129"/>
      <c r="TAF53" s="95">
        <f>SUM(TAF48:TAF52)</f>
        <v>0</v>
      </c>
      <c r="TAG53" s="127" t="s">
        <v>75</v>
      </c>
      <c r="TAH53" s="128"/>
      <c r="TAI53" s="128"/>
      <c r="TAJ53" s="128"/>
      <c r="TAK53" s="128"/>
      <c r="TAL53" s="128"/>
      <c r="TAM53" s="129"/>
      <c r="TAN53" s="95">
        <f>SUM(TAN48:TAN52)</f>
        <v>0</v>
      </c>
      <c r="TAO53" s="127" t="s">
        <v>75</v>
      </c>
      <c r="TAP53" s="128"/>
      <c r="TAQ53" s="128"/>
      <c r="TAR53" s="128"/>
      <c r="TAS53" s="128"/>
      <c r="TAT53" s="128"/>
      <c r="TAU53" s="129"/>
      <c r="TAV53" s="95">
        <f>SUM(TAV48:TAV52)</f>
        <v>0</v>
      </c>
      <c r="TAW53" s="127" t="s">
        <v>75</v>
      </c>
      <c r="TAX53" s="128"/>
      <c r="TAY53" s="128"/>
      <c r="TAZ53" s="128"/>
      <c r="TBA53" s="128"/>
      <c r="TBB53" s="128"/>
      <c r="TBC53" s="129"/>
      <c r="TBD53" s="95">
        <f>SUM(TBD48:TBD52)</f>
        <v>0</v>
      </c>
      <c r="TBE53" s="127" t="s">
        <v>75</v>
      </c>
      <c r="TBF53" s="128"/>
      <c r="TBG53" s="128"/>
      <c r="TBH53" s="128"/>
      <c r="TBI53" s="128"/>
      <c r="TBJ53" s="128"/>
      <c r="TBK53" s="129"/>
      <c r="TBL53" s="95">
        <f>SUM(TBL48:TBL52)</f>
        <v>0</v>
      </c>
      <c r="TBM53" s="127" t="s">
        <v>75</v>
      </c>
      <c r="TBN53" s="128"/>
      <c r="TBO53" s="128"/>
      <c r="TBP53" s="128"/>
      <c r="TBQ53" s="128"/>
      <c r="TBR53" s="128"/>
      <c r="TBS53" s="129"/>
      <c r="TBT53" s="95">
        <f>SUM(TBT48:TBT52)</f>
        <v>0</v>
      </c>
      <c r="TBU53" s="127" t="s">
        <v>75</v>
      </c>
      <c r="TBV53" s="128"/>
      <c r="TBW53" s="128"/>
      <c r="TBX53" s="128"/>
      <c r="TBY53" s="128"/>
      <c r="TBZ53" s="128"/>
      <c r="TCA53" s="129"/>
      <c r="TCB53" s="95">
        <f>SUM(TCB48:TCB52)</f>
        <v>0</v>
      </c>
      <c r="TCC53" s="127" t="s">
        <v>75</v>
      </c>
      <c r="TCD53" s="128"/>
      <c r="TCE53" s="128"/>
      <c r="TCF53" s="128"/>
      <c r="TCG53" s="128"/>
      <c r="TCH53" s="128"/>
      <c r="TCI53" s="129"/>
      <c r="TCJ53" s="95">
        <f>SUM(TCJ48:TCJ52)</f>
        <v>0</v>
      </c>
      <c r="TCK53" s="127" t="s">
        <v>75</v>
      </c>
      <c r="TCL53" s="128"/>
      <c r="TCM53" s="128"/>
      <c r="TCN53" s="128"/>
      <c r="TCO53" s="128"/>
      <c r="TCP53" s="128"/>
      <c r="TCQ53" s="129"/>
      <c r="TCR53" s="95">
        <f>SUM(TCR48:TCR52)</f>
        <v>0</v>
      </c>
      <c r="TCS53" s="127" t="s">
        <v>75</v>
      </c>
      <c r="TCT53" s="128"/>
      <c r="TCU53" s="128"/>
      <c r="TCV53" s="128"/>
      <c r="TCW53" s="128"/>
      <c r="TCX53" s="128"/>
      <c r="TCY53" s="129"/>
      <c r="TCZ53" s="95">
        <f>SUM(TCZ48:TCZ52)</f>
        <v>0</v>
      </c>
      <c r="TDA53" s="127" t="s">
        <v>75</v>
      </c>
      <c r="TDB53" s="128"/>
      <c r="TDC53" s="128"/>
      <c r="TDD53" s="128"/>
      <c r="TDE53" s="128"/>
      <c r="TDF53" s="128"/>
      <c r="TDG53" s="129"/>
      <c r="TDH53" s="95">
        <f>SUM(TDH48:TDH52)</f>
        <v>0</v>
      </c>
      <c r="TDI53" s="127" t="s">
        <v>75</v>
      </c>
      <c r="TDJ53" s="128"/>
      <c r="TDK53" s="128"/>
      <c r="TDL53" s="128"/>
      <c r="TDM53" s="128"/>
      <c r="TDN53" s="128"/>
      <c r="TDO53" s="129"/>
      <c r="TDP53" s="95">
        <f>SUM(TDP48:TDP52)</f>
        <v>0</v>
      </c>
      <c r="TDQ53" s="127" t="s">
        <v>75</v>
      </c>
      <c r="TDR53" s="128"/>
      <c r="TDS53" s="128"/>
      <c r="TDT53" s="128"/>
      <c r="TDU53" s="128"/>
      <c r="TDV53" s="128"/>
      <c r="TDW53" s="129"/>
      <c r="TDX53" s="95">
        <f>SUM(TDX48:TDX52)</f>
        <v>0</v>
      </c>
      <c r="TDY53" s="127" t="s">
        <v>75</v>
      </c>
      <c r="TDZ53" s="128"/>
      <c r="TEA53" s="128"/>
      <c r="TEB53" s="128"/>
      <c r="TEC53" s="128"/>
      <c r="TED53" s="128"/>
      <c r="TEE53" s="129"/>
      <c r="TEF53" s="95">
        <f>SUM(TEF48:TEF52)</f>
        <v>0</v>
      </c>
      <c r="TEG53" s="127" t="s">
        <v>75</v>
      </c>
      <c r="TEH53" s="128"/>
      <c r="TEI53" s="128"/>
      <c r="TEJ53" s="128"/>
      <c r="TEK53" s="128"/>
      <c r="TEL53" s="128"/>
      <c r="TEM53" s="129"/>
      <c r="TEN53" s="95">
        <f>SUM(TEN48:TEN52)</f>
        <v>0</v>
      </c>
      <c r="TEO53" s="127" t="s">
        <v>75</v>
      </c>
      <c r="TEP53" s="128"/>
      <c r="TEQ53" s="128"/>
      <c r="TER53" s="128"/>
      <c r="TES53" s="128"/>
      <c r="TET53" s="128"/>
      <c r="TEU53" s="129"/>
      <c r="TEV53" s="95">
        <f>SUM(TEV48:TEV52)</f>
        <v>0</v>
      </c>
      <c r="TEW53" s="127" t="s">
        <v>75</v>
      </c>
      <c r="TEX53" s="128"/>
      <c r="TEY53" s="128"/>
      <c r="TEZ53" s="128"/>
      <c r="TFA53" s="128"/>
      <c r="TFB53" s="128"/>
      <c r="TFC53" s="129"/>
      <c r="TFD53" s="95">
        <f>SUM(TFD48:TFD52)</f>
        <v>0</v>
      </c>
      <c r="TFE53" s="127" t="s">
        <v>75</v>
      </c>
      <c r="TFF53" s="128"/>
      <c r="TFG53" s="128"/>
      <c r="TFH53" s="128"/>
      <c r="TFI53" s="128"/>
      <c r="TFJ53" s="128"/>
      <c r="TFK53" s="129"/>
      <c r="TFL53" s="95">
        <f>SUM(TFL48:TFL52)</f>
        <v>0</v>
      </c>
      <c r="TFM53" s="127" t="s">
        <v>75</v>
      </c>
      <c r="TFN53" s="128"/>
      <c r="TFO53" s="128"/>
      <c r="TFP53" s="128"/>
      <c r="TFQ53" s="128"/>
      <c r="TFR53" s="128"/>
      <c r="TFS53" s="129"/>
      <c r="TFT53" s="95">
        <f>SUM(TFT48:TFT52)</f>
        <v>0</v>
      </c>
      <c r="TFU53" s="127" t="s">
        <v>75</v>
      </c>
      <c r="TFV53" s="128"/>
      <c r="TFW53" s="128"/>
      <c r="TFX53" s="128"/>
      <c r="TFY53" s="128"/>
      <c r="TFZ53" s="128"/>
      <c r="TGA53" s="129"/>
      <c r="TGB53" s="95">
        <f>SUM(TGB48:TGB52)</f>
        <v>0</v>
      </c>
      <c r="TGC53" s="127" t="s">
        <v>75</v>
      </c>
      <c r="TGD53" s="128"/>
      <c r="TGE53" s="128"/>
      <c r="TGF53" s="128"/>
      <c r="TGG53" s="128"/>
      <c r="TGH53" s="128"/>
      <c r="TGI53" s="129"/>
      <c r="TGJ53" s="95">
        <f>SUM(TGJ48:TGJ52)</f>
        <v>0</v>
      </c>
      <c r="TGK53" s="127" t="s">
        <v>75</v>
      </c>
      <c r="TGL53" s="128"/>
      <c r="TGM53" s="128"/>
      <c r="TGN53" s="128"/>
      <c r="TGO53" s="128"/>
      <c r="TGP53" s="128"/>
      <c r="TGQ53" s="129"/>
      <c r="TGR53" s="95">
        <f>SUM(TGR48:TGR52)</f>
        <v>0</v>
      </c>
      <c r="TGS53" s="127" t="s">
        <v>75</v>
      </c>
      <c r="TGT53" s="128"/>
      <c r="TGU53" s="128"/>
      <c r="TGV53" s="128"/>
      <c r="TGW53" s="128"/>
      <c r="TGX53" s="128"/>
      <c r="TGY53" s="129"/>
      <c r="TGZ53" s="95">
        <f>SUM(TGZ48:TGZ52)</f>
        <v>0</v>
      </c>
      <c r="THA53" s="127" t="s">
        <v>75</v>
      </c>
      <c r="THB53" s="128"/>
      <c r="THC53" s="128"/>
      <c r="THD53" s="128"/>
      <c r="THE53" s="128"/>
      <c r="THF53" s="128"/>
      <c r="THG53" s="129"/>
      <c r="THH53" s="95">
        <f>SUM(THH48:THH52)</f>
        <v>0</v>
      </c>
      <c r="THI53" s="127" t="s">
        <v>75</v>
      </c>
      <c r="THJ53" s="128"/>
      <c r="THK53" s="128"/>
      <c r="THL53" s="128"/>
      <c r="THM53" s="128"/>
      <c r="THN53" s="128"/>
      <c r="THO53" s="129"/>
      <c r="THP53" s="95">
        <f>SUM(THP48:THP52)</f>
        <v>0</v>
      </c>
      <c r="THQ53" s="127" t="s">
        <v>75</v>
      </c>
      <c r="THR53" s="128"/>
      <c r="THS53" s="128"/>
      <c r="THT53" s="128"/>
      <c r="THU53" s="128"/>
      <c r="THV53" s="128"/>
      <c r="THW53" s="129"/>
      <c r="THX53" s="95">
        <f>SUM(THX48:THX52)</f>
        <v>0</v>
      </c>
      <c r="THY53" s="127" t="s">
        <v>75</v>
      </c>
      <c r="THZ53" s="128"/>
      <c r="TIA53" s="128"/>
      <c r="TIB53" s="128"/>
      <c r="TIC53" s="128"/>
      <c r="TID53" s="128"/>
      <c r="TIE53" s="129"/>
      <c r="TIF53" s="95">
        <f>SUM(TIF48:TIF52)</f>
        <v>0</v>
      </c>
      <c r="TIG53" s="127" t="s">
        <v>75</v>
      </c>
      <c r="TIH53" s="128"/>
      <c r="TII53" s="128"/>
      <c r="TIJ53" s="128"/>
      <c r="TIK53" s="128"/>
      <c r="TIL53" s="128"/>
      <c r="TIM53" s="129"/>
      <c r="TIN53" s="95">
        <f>SUM(TIN48:TIN52)</f>
        <v>0</v>
      </c>
      <c r="TIO53" s="127" t="s">
        <v>75</v>
      </c>
      <c r="TIP53" s="128"/>
      <c r="TIQ53" s="128"/>
      <c r="TIR53" s="128"/>
      <c r="TIS53" s="128"/>
      <c r="TIT53" s="128"/>
      <c r="TIU53" s="129"/>
      <c r="TIV53" s="95">
        <f>SUM(TIV48:TIV52)</f>
        <v>0</v>
      </c>
      <c r="TIW53" s="127" t="s">
        <v>75</v>
      </c>
      <c r="TIX53" s="128"/>
      <c r="TIY53" s="128"/>
      <c r="TIZ53" s="128"/>
      <c r="TJA53" s="128"/>
      <c r="TJB53" s="128"/>
      <c r="TJC53" s="129"/>
      <c r="TJD53" s="95">
        <f>SUM(TJD48:TJD52)</f>
        <v>0</v>
      </c>
      <c r="TJE53" s="127" t="s">
        <v>75</v>
      </c>
      <c r="TJF53" s="128"/>
      <c r="TJG53" s="128"/>
      <c r="TJH53" s="128"/>
      <c r="TJI53" s="128"/>
      <c r="TJJ53" s="128"/>
      <c r="TJK53" s="129"/>
      <c r="TJL53" s="95">
        <f>SUM(TJL48:TJL52)</f>
        <v>0</v>
      </c>
      <c r="TJM53" s="127" t="s">
        <v>75</v>
      </c>
      <c r="TJN53" s="128"/>
      <c r="TJO53" s="128"/>
      <c r="TJP53" s="128"/>
      <c r="TJQ53" s="128"/>
      <c r="TJR53" s="128"/>
      <c r="TJS53" s="129"/>
      <c r="TJT53" s="95">
        <f>SUM(TJT48:TJT52)</f>
        <v>0</v>
      </c>
      <c r="TJU53" s="127" t="s">
        <v>75</v>
      </c>
      <c r="TJV53" s="128"/>
      <c r="TJW53" s="128"/>
      <c r="TJX53" s="128"/>
      <c r="TJY53" s="128"/>
      <c r="TJZ53" s="128"/>
      <c r="TKA53" s="129"/>
      <c r="TKB53" s="95">
        <f>SUM(TKB48:TKB52)</f>
        <v>0</v>
      </c>
      <c r="TKC53" s="127" t="s">
        <v>75</v>
      </c>
      <c r="TKD53" s="128"/>
      <c r="TKE53" s="128"/>
      <c r="TKF53" s="128"/>
      <c r="TKG53" s="128"/>
      <c r="TKH53" s="128"/>
      <c r="TKI53" s="129"/>
      <c r="TKJ53" s="95">
        <f>SUM(TKJ48:TKJ52)</f>
        <v>0</v>
      </c>
      <c r="TKK53" s="127" t="s">
        <v>75</v>
      </c>
      <c r="TKL53" s="128"/>
      <c r="TKM53" s="128"/>
      <c r="TKN53" s="128"/>
      <c r="TKO53" s="128"/>
      <c r="TKP53" s="128"/>
      <c r="TKQ53" s="129"/>
      <c r="TKR53" s="95">
        <f>SUM(TKR48:TKR52)</f>
        <v>0</v>
      </c>
      <c r="TKS53" s="127" t="s">
        <v>75</v>
      </c>
      <c r="TKT53" s="128"/>
      <c r="TKU53" s="128"/>
      <c r="TKV53" s="128"/>
      <c r="TKW53" s="128"/>
      <c r="TKX53" s="128"/>
      <c r="TKY53" s="129"/>
      <c r="TKZ53" s="95">
        <f>SUM(TKZ48:TKZ52)</f>
        <v>0</v>
      </c>
      <c r="TLA53" s="127" t="s">
        <v>75</v>
      </c>
      <c r="TLB53" s="128"/>
      <c r="TLC53" s="128"/>
      <c r="TLD53" s="128"/>
      <c r="TLE53" s="128"/>
      <c r="TLF53" s="128"/>
      <c r="TLG53" s="129"/>
      <c r="TLH53" s="95">
        <f>SUM(TLH48:TLH52)</f>
        <v>0</v>
      </c>
      <c r="TLI53" s="127" t="s">
        <v>75</v>
      </c>
      <c r="TLJ53" s="128"/>
      <c r="TLK53" s="128"/>
      <c r="TLL53" s="128"/>
      <c r="TLM53" s="128"/>
      <c r="TLN53" s="128"/>
      <c r="TLO53" s="129"/>
      <c r="TLP53" s="95">
        <f>SUM(TLP48:TLP52)</f>
        <v>0</v>
      </c>
      <c r="TLQ53" s="127" t="s">
        <v>75</v>
      </c>
      <c r="TLR53" s="128"/>
      <c r="TLS53" s="128"/>
      <c r="TLT53" s="128"/>
      <c r="TLU53" s="128"/>
      <c r="TLV53" s="128"/>
      <c r="TLW53" s="129"/>
      <c r="TLX53" s="95">
        <f>SUM(TLX48:TLX52)</f>
        <v>0</v>
      </c>
      <c r="TLY53" s="127" t="s">
        <v>75</v>
      </c>
      <c r="TLZ53" s="128"/>
      <c r="TMA53" s="128"/>
      <c r="TMB53" s="128"/>
      <c r="TMC53" s="128"/>
      <c r="TMD53" s="128"/>
      <c r="TME53" s="129"/>
      <c r="TMF53" s="95">
        <f>SUM(TMF48:TMF52)</f>
        <v>0</v>
      </c>
      <c r="TMG53" s="127" t="s">
        <v>75</v>
      </c>
      <c r="TMH53" s="128"/>
      <c r="TMI53" s="128"/>
      <c r="TMJ53" s="128"/>
      <c r="TMK53" s="128"/>
      <c r="TML53" s="128"/>
      <c r="TMM53" s="129"/>
      <c r="TMN53" s="95">
        <f>SUM(TMN48:TMN52)</f>
        <v>0</v>
      </c>
      <c r="TMO53" s="127" t="s">
        <v>75</v>
      </c>
      <c r="TMP53" s="128"/>
      <c r="TMQ53" s="128"/>
      <c r="TMR53" s="128"/>
      <c r="TMS53" s="128"/>
      <c r="TMT53" s="128"/>
      <c r="TMU53" s="129"/>
      <c r="TMV53" s="95">
        <f>SUM(TMV48:TMV52)</f>
        <v>0</v>
      </c>
      <c r="TMW53" s="127" t="s">
        <v>75</v>
      </c>
      <c r="TMX53" s="128"/>
      <c r="TMY53" s="128"/>
      <c r="TMZ53" s="128"/>
      <c r="TNA53" s="128"/>
      <c r="TNB53" s="128"/>
      <c r="TNC53" s="129"/>
      <c r="TND53" s="95">
        <f>SUM(TND48:TND52)</f>
        <v>0</v>
      </c>
      <c r="TNE53" s="127" t="s">
        <v>75</v>
      </c>
      <c r="TNF53" s="128"/>
      <c r="TNG53" s="128"/>
      <c r="TNH53" s="128"/>
      <c r="TNI53" s="128"/>
      <c r="TNJ53" s="128"/>
      <c r="TNK53" s="129"/>
      <c r="TNL53" s="95">
        <f>SUM(TNL48:TNL52)</f>
        <v>0</v>
      </c>
      <c r="TNM53" s="127" t="s">
        <v>75</v>
      </c>
      <c r="TNN53" s="128"/>
      <c r="TNO53" s="128"/>
      <c r="TNP53" s="128"/>
      <c r="TNQ53" s="128"/>
      <c r="TNR53" s="128"/>
      <c r="TNS53" s="129"/>
      <c r="TNT53" s="95">
        <f>SUM(TNT48:TNT52)</f>
        <v>0</v>
      </c>
      <c r="TNU53" s="127" t="s">
        <v>75</v>
      </c>
      <c r="TNV53" s="128"/>
      <c r="TNW53" s="128"/>
      <c r="TNX53" s="128"/>
      <c r="TNY53" s="128"/>
      <c r="TNZ53" s="128"/>
      <c r="TOA53" s="129"/>
      <c r="TOB53" s="95">
        <f>SUM(TOB48:TOB52)</f>
        <v>0</v>
      </c>
      <c r="TOC53" s="127" t="s">
        <v>75</v>
      </c>
      <c r="TOD53" s="128"/>
      <c r="TOE53" s="128"/>
      <c r="TOF53" s="128"/>
      <c r="TOG53" s="128"/>
      <c r="TOH53" s="128"/>
      <c r="TOI53" s="129"/>
      <c r="TOJ53" s="95">
        <f>SUM(TOJ48:TOJ52)</f>
        <v>0</v>
      </c>
      <c r="TOK53" s="127" t="s">
        <v>75</v>
      </c>
      <c r="TOL53" s="128"/>
      <c r="TOM53" s="128"/>
      <c r="TON53" s="128"/>
      <c r="TOO53" s="128"/>
      <c r="TOP53" s="128"/>
      <c r="TOQ53" s="129"/>
      <c r="TOR53" s="95">
        <f>SUM(TOR48:TOR52)</f>
        <v>0</v>
      </c>
      <c r="TOS53" s="127" t="s">
        <v>75</v>
      </c>
      <c r="TOT53" s="128"/>
      <c r="TOU53" s="128"/>
      <c r="TOV53" s="128"/>
      <c r="TOW53" s="128"/>
      <c r="TOX53" s="128"/>
      <c r="TOY53" s="129"/>
      <c r="TOZ53" s="95">
        <f>SUM(TOZ48:TOZ52)</f>
        <v>0</v>
      </c>
      <c r="TPA53" s="127" t="s">
        <v>75</v>
      </c>
      <c r="TPB53" s="128"/>
      <c r="TPC53" s="128"/>
      <c r="TPD53" s="128"/>
      <c r="TPE53" s="128"/>
      <c r="TPF53" s="128"/>
      <c r="TPG53" s="129"/>
      <c r="TPH53" s="95">
        <f>SUM(TPH48:TPH52)</f>
        <v>0</v>
      </c>
      <c r="TPI53" s="127" t="s">
        <v>75</v>
      </c>
      <c r="TPJ53" s="128"/>
      <c r="TPK53" s="128"/>
      <c r="TPL53" s="128"/>
      <c r="TPM53" s="128"/>
      <c r="TPN53" s="128"/>
      <c r="TPO53" s="129"/>
      <c r="TPP53" s="95">
        <f>SUM(TPP48:TPP52)</f>
        <v>0</v>
      </c>
      <c r="TPQ53" s="127" t="s">
        <v>75</v>
      </c>
      <c r="TPR53" s="128"/>
      <c r="TPS53" s="128"/>
      <c r="TPT53" s="128"/>
      <c r="TPU53" s="128"/>
      <c r="TPV53" s="128"/>
      <c r="TPW53" s="129"/>
      <c r="TPX53" s="95">
        <f>SUM(TPX48:TPX52)</f>
        <v>0</v>
      </c>
      <c r="TPY53" s="127" t="s">
        <v>75</v>
      </c>
      <c r="TPZ53" s="128"/>
      <c r="TQA53" s="128"/>
      <c r="TQB53" s="128"/>
      <c r="TQC53" s="128"/>
      <c r="TQD53" s="128"/>
      <c r="TQE53" s="129"/>
      <c r="TQF53" s="95">
        <f>SUM(TQF48:TQF52)</f>
        <v>0</v>
      </c>
      <c r="TQG53" s="127" t="s">
        <v>75</v>
      </c>
      <c r="TQH53" s="128"/>
      <c r="TQI53" s="128"/>
      <c r="TQJ53" s="128"/>
      <c r="TQK53" s="128"/>
      <c r="TQL53" s="128"/>
      <c r="TQM53" s="129"/>
      <c r="TQN53" s="95">
        <f>SUM(TQN48:TQN52)</f>
        <v>0</v>
      </c>
      <c r="TQO53" s="127" t="s">
        <v>75</v>
      </c>
      <c r="TQP53" s="128"/>
      <c r="TQQ53" s="128"/>
      <c r="TQR53" s="128"/>
      <c r="TQS53" s="128"/>
      <c r="TQT53" s="128"/>
      <c r="TQU53" s="129"/>
      <c r="TQV53" s="95">
        <f>SUM(TQV48:TQV52)</f>
        <v>0</v>
      </c>
      <c r="TQW53" s="127" t="s">
        <v>75</v>
      </c>
      <c r="TQX53" s="128"/>
      <c r="TQY53" s="128"/>
      <c r="TQZ53" s="128"/>
      <c r="TRA53" s="128"/>
      <c r="TRB53" s="128"/>
      <c r="TRC53" s="129"/>
      <c r="TRD53" s="95">
        <f>SUM(TRD48:TRD52)</f>
        <v>0</v>
      </c>
      <c r="TRE53" s="127" t="s">
        <v>75</v>
      </c>
      <c r="TRF53" s="128"/>
      <c r="TRG53" s="128"/>
      <c r="TRH53" s="128"/>
      <c r="TRI53" s="128"/>
      <c r="TRJ53" s="128"/>
      <c r="TRK53" s="129"/>
      <c r="TRL53" s="95">
        <f>SUM(TRL48:TRL52)</f>
        <v>0</v>
      </c>
      <c r="TRM53" s="127" t="s">
        <v>75</v>
      </c>
      <c r="TRN53" s="128"/>
      <c r="TRO53" s="128"/>
      <c r="TRP53" s="128"/>
      <c r="TRQ53" s="128"/>
      <c r="TRR53" s="128"/>
      <c r="TRS53" s="129"/>
      <c r="TRT53" s="95">
        <f>SUM(TRT48:TRT52)</f>
        <v>0</v>
      </c>
      <c r="TRU53" s="127" t="s">
        <v>75</v>
      </c>
      <c r="TRV53" s="128"/>
      <c r="TRW53" s="128"/>
      <c r="TRX53" s="128"/>
      <c r="TRY53" s="128"/>
      <c r="TRZ53" s="128"/>
      <c r="TSA53" s="129"/>
      <c r="TSB53" s="95">
        <f>SUM(TSB48:TSB52)</f>
        <v>0</v>
      </c>
      <c r="TSC53" s="127" t="s">
        <v>75</v>
      </c>
      <c r="TSD53" s="128"/>
      <c r="TSE53" s="128"/>
      <c r="TSF53" s="128"/>
      <c r="TSG53" s="128"/>
      <c r="TSH53" s="128"/>
      <c r="TSI53" s="129"/>
      <c r="TSJ53" s="95">
        <f>SUM(TSJ48:TSJ52)</f>
        <v>0</v>
      </c>
      <c r="TSK53" s="127" t="s">
        <v>75</v>
      </c>
      <c r="TSL53" s="128"/>
      <c r="TSM53" s="128"/>
      <c r="TSN53" s="128"/>
      <c r="TSO53" s="128"/>
      <c r="TSP53" s="128"/>
      <c r="TSQ53" s="129"/>
      <c r="TSR53" s="95">
        <f>SUM(TSR48:TSR52)</f>
        <v>0</v>
      </c>
      <c r="TSS53" s="127" t="s">
        <v>75</v>
      </c>
      <c r="TST53" s="128"/>
      <c r="TSU53" s="128"/>
      <c r="TSV53" s="128"/>
      <c r="TSW53" s="128"/>
      <c r="TSX53" s="128"/>
      <c r="TSY53" s="129"/>
      <c r="TSZ53" s="95">
        <f>SUM(TSZ48:TSZ52)</f>
        <v>0</v>
      </c>
      <c r="TTA53" s="127" t="s">
        <v>75</v>
      </c>
      <c r="TTB53" s="128"/>
      <c r="TTC53" s="128"/>
      <c r="TTD53" s="128"/>
      <c r="TTE53" s="128"/>
      <c r="TTF53" s="128"/>
      <c r="TTG53" s="129"/>
      <c r="TTH53" s="95">
        <f>SUM(TTH48:TTH52)</f>
        <v>0</v>
      </c>
      <c r="TTI53" s="127" t="s">
        <v>75</v>
      </c>
      <c r="TTJ53" s="128"/>
      <c r="TTK53" s="128"/>
      <c r="TTL53" s="128"/>
      <c r="TTM53" s="128"/>
      <c r="TTN53" s="128"/>
      <c r="TTO53" s="129"/>
      <c r="TTP53" s="95">
        <f>SUM(TTP48:TTP52)</f>
        <v>0</v>
      </c>
      <c r="TTQ53" s="127" t="s">
        <v>75</v>
      </c>
      <c r="TTR53" s="128"/>
      <c r="TTS53" s="128"/>
      <c r="TTT53" s="128"/>
      <c r="TTU53" s="128"/>
      <c r="TTV53" s="128"/>
      <c r="TTW53" s="129"/>
      <c r="TTX53" s="95">
        <f>SUM(TTX48:TTX52)</f>
        <v>0</v>
      </c>
      <c r="TTY53" s="127" t="s">
        <v>75</v>
      </c>
      <c r="TTZ53" s="128"/>
      <c r="TUA53" s="128"/>
      <c r="TUB53" s="128"/>
      <c r="TUC53" s="128"/>
      <c r="TUD53" s="128"/>
      <c r="TUE53" s="129"/>
      <c r="TUF53" s="95">
        <f>SUM(TUF48:TUF52)</f>
        <v>0</v>
      </c>
      <c r="TUG53" s="127" t="s">
        <v>75</v>
      </c>
      <c r="TUH53" s="128"/>
      <c r="TUI53" s="128"/>
      <c r="TUJ53" s="128"/>
      <c r="TUK53" s="128"/>
      <c r="TUL53" s="128"/>
      <c r="TUM53" s="129"/>
      <c r="TUN53" s="95">
        <f>SUM(TUN48:TUN52)</f>
        <v>0</v>
      </c>
      <c r="TUO53" s="127" t="s">
        <v>75</v>
      </c>
      <c r="TUP53" s="128"/>
      <c r="TUQ53" s="128"/>
      <c r="TUR53" s="128"/>
      <c r="TUS53" s="128"/>
      <c r="TUT53" s="128"/>
      <c r="TUU53" s="129"/>
      <c r="TUV53" s="95">
        <f>SUM(TUV48:TUV52)</f>
        <v>0</v>
      </c>
      <c r="TUW53" s="127" t="s">
        <v>75</v>
      </c>
      <c r="TUX53" s="128"/>
      <c r="TUY53" s="128"/>
      <c r="TUZ53" s="128"/>
      <c r="TVA53" s="128"/>
      <c r="TVB53" s="128"/>
      <c r="TVC53" s="129"/>
      <c r="TVD53" s="95">
        <f>SUM(TVD48:TVD52)</f>
        <v>0</v>
      </c>
      <c r="TVE53" s="127" t="s">
        <v>75</v>
      </c>
      <c r="TVF53" s="128"/>
      <c r="TVG53" s="128"/>
      <c r="TVH53" s="128"/>
      <c r="TVI53" s="128"/>
      <c r="TVJ53" s="128"/>
      <c r="TVK53" s="129"/>
      <c r="TVL53" s="95">
        <f>SUM(TVL48:TVL52)</f>
        <v>0</v>
      </c>
      <c r="TVM53" s="127" t="s">
        <v>75</v>
      </c>
      <c r="TVN53" s="128"/>
      <c r="TVO53" s="128"/>
      <c r="TVP53" s="128"/>
      <c r="TVQ53" s="128"/>
      <c r="TVR53" s="128"/>
      <c r="TVS53" s="129"/>
      <c r="TVT53" s="95">
        <f>SUM(TVT48:TVT52)</f>
        <v>0</v>
      </c>
      <c r="TVU53" s="127" t="s">
        <v>75</v>
      </c>
      <c r="TVV53" s="128"/>
      <c r="TVW53" s="128"/>
      <c r="TVX53" s="128"/>
      <c r="TVY53" s="128"/>
      <c r="TVZ53" s="128"/>
      <c r="TWA53" s="129"/>
      <c r="TWB53" s="95">
        <f>SUM(TWB48:TWB52)</f>
        <v>0</v>
      </c>
      <c r="TWC53" s="127" t="s">
        <v>75</v>
      </c>
      <c r="TWD53" s="128"/>
      <c r="TWE53" s="128"/>
      <c r="TWF53" s="128"/>
      <c r="TWG53" s="128"/>
      <c r="TWH53" s="128"/>
      <c r="TWI53" s="129"/>
      <c r="TWJ53" s="95">
        <f>SUM(TWJ48:TWJ52)</f>
        <v>0</v>
      </c>
      <c r="TWK53" s="127" t="s">
        <v>75</v>
      </c>
      <c r="TWL53" s="128"/>
      <c r="TWM53" s="128"/>
      <c r="TWN53" s="128"/>
      <c r="TWO53" s="128"/>
      <c r="TWP53" s="128"/>
      <c r="TWQ53" s="129"/>
      <c r="TWR53" s="95">
        <f>SUM(TWR48:TWR52)</f>
        <v>0</v>
      </c>
      <c r="TWS53" s="127" t="s">
        <v>75</v>
      </c>
      <c r="TWT53" s="128"/>
      <c r="TWU53" s="128"/>
      <c r="TWV53" s="128"/>
      <c r="TWW53" s="128"/>
      <c r="TWX53" s="128"/>
      <c r="TWY53" s="129"/>
      <c r="TWZ53" s="95">
        <f>SUM(TWZ48:TWZ52)</f>
        <v>0</v>
      </c>
      <c r="TXA53" s="127" t="s">
        <v>75</v>
      </c>
      <c r="TXB53" s="128"/>
      <c r="TXC53" s="128"/>
      <c r="TXD53" s="128"/>
      <c r="TXE53" s="128"/>
      <c r="TXF53" s="128"/>
      <c r="TXG53" s="129"/>
      <c r="TXH53" s="95">
        <f>SUM(TXH48:TXH52)</f>
        <v>0</v>
      </c>
      <c r="TXI53" s="127" t="s">
        <v>75</v>
      </c>
      <c r="TXJ53" s="128"/>
      <c r="TXK53" s="128"/>
      <c r="TXL53" s="128"/>
      <c r="TXM53" s="128"/>
      <c r="TXN53" s="128"/>
      <c r="TXO53" s="129"/>
      <c r="TXP53" s="95">
        <f>SUM(TXP48:TXP52)</f>
        <v>0</v>
      </c>
      <c r="TXQ53" s="127" t="s">
        <v>75</v>
      </c>
      <c r="TXR53" s="128"/>
      <c r="TXS53" s="128"/>
      <c r="TXT53" s="128"/>
      <c r="TXU53" s="128"/>
      <c r="TXV53" s="128"/>
      <c r="TXW53" s="129"/>
      <c r="TXX53" s="95">
        <f>SUM(TXX48:TXX52)</f>
        <v>0</v>
      </c>
      <c r="TXY53" s="127" t="s">
        <v>75</v>
      </c>
      <c r="TXZ53" s="128"/>
      <c r="TYA53" s="128"/>
      <c r="TYB53" s="128"/>
      <c r="TYC53" s="128"/>
      <c r="TYD53" s="128"/>
      <c r="TYE53" s="129"/>
      <c r="TYF53" s="95">
        <f>SUM(TYF48:TYF52)</f>
        <v>0</v>
      </c>
      <c r="TYG53" s="127" t="s">
        <v>75</v>
      </c>
      <c r="TYH53" s="128"/>
      <c r="TYI53" s="128"/>
      <c r="TYJ53" s="128"/>
      <c r="TYK53" s="128"/>
      <c r="TYL53" s="128"/>
      <c r="TYM53" s="129"/>
      <c r="TYN53" s="95">
        <f>SUM(TYN48:TYN52)</f>
        <v>0</v>
      </c>
      <c r="TYO53" s="127" t="s">
        <v>75</v>
      </c>
      <c r="TYP53" s="128"/>
      <c r="TYQ53" s="128"/>
      <c r="TYR53" s="128"/>
      <c r="TYS53" s="128"/>
      <c r="TYT53" s="128"/>
      <c r="TYU53" s="129"/>
      <c r="TYV53" s="95">
        <f>SUM(TYV48:TYV52)</f>
        <v>0</v>
      </c>
      <c r="TYW53" s="127" t="s">
        <v>75</v>
      </c>
      <c r="TYX53" s="128"/>
      <c r="TYY53" s="128"/>
      <c r="TYZ53" s="128"/>
      <c r="TZA53" s="128"/>
      <c r="TZB53" s="128"/>
      <c r="TZC53" s="129"/>
      <c r="TZD53" s="95">
        <f>SUM(TZD48:TZD52)</f>
        <v>0</v>
      </c>
      <c r="TZE53" s="127" t="s">
        <v>75</v>
      </c>
      <c r="TZF53" s="128"/>
      <c r="TZG53" s="128"/>
      <c r="TZH53" s="128"/>
      <c r="TZI53" s="128"/>
      <c r="TZJ53" s="128"/>
      <c r="TZK53" s="129"/>
      <c r="TZL53" s="95">
        <f>SUM(TZL48:TZL52)</f>
        <v>0</v>
      </c>
      <c r="TZM53" s="127" t="s">
        <v>75</v>
      </c>
      <c r="TZN53" s="128"/>
      <c r="TZO53" s="128"/>
      <c r="TZP53" s="128"/>
      <c r="TZQ53" s="128"/>
      <c r="TZR53" s="128"/>
      <c r="TZS53" s="129"/>
      <c r="TZT53" s="95">
        <f>SUM(TZT48:TZT52)</f>
        <v>0</v>
      </c>
      <c r="TZU53" s="127" t="s">
        <v>75</v>
      </c>
      <c r="TZV53" s="128"/>
      <c r="TZW53" s="128"/>
      <c r="TZX53" s="128"/>
      <c r="TZY53" s="128"/>
      <c r="TZZ53" s="128"/>
      <c r="UAA53" s="129"/>
      <c r="UAB53" s="95">
        <f>SUM(UAB48:UAB52)</f>
        <v>0</v>
      </c>
      <c r="UAC53" s="127" t="s">
        <v>75</v>
      </c>
      <c r="UAD53" s="128"/>
      <c r="UAE53" s="128"/>
      <c r="UAF53" s="128"/>
      <c r="UAG53" s="128"/>
      <c r="UAH53" s="128"/>
      <c r="UAI53" s="129"/>
      <c r="UAJ53" s="95">
        <f>SUM(UAJ48:UAJ52)</f>
        <v>0</v>
      </c>
      <c r="UAK53" s="127" t="s">
        <v>75</v>
      </c>
      <c r="UAL53" s="128"/>
      <c r="UAM53" s="128"/>
      <c r="UAN53" s="128"/>
      <c r="UAO53" s="128"/>
      <c r="UAP53" s="128"/>
      <c r="UAQ53" s="129"/>
      <c r="UAR53" s="95">
        <f>SUM(UAR48:UAR52)</f>
        <v>0</v>
      </c>
      <c r="UAS53" s="127" t="s">
        <v>75</v>
      </c>
      <c r="UAT53" s="128"/>
      <c r="UAU53" s="128"/>
      <c r="UAV53" s="128"/>
      <c r="UAW53" s="128"/>
      <c r="UAX53" s="128"/>
      <c r="UAY53" s="129"/>
      <c r="UAZ53" s="95">
        <f>SUM(UAZ48:UAZ52)</f>
        <v>0</v>
      </c>
      <c r="UBA53" s="127" t="s">
        <v>75</v>
      </c>
      <c r="UBB53" s="128"/>
      <c r="UBC53" s="128"/>
      <c r="UBD53" s="128"/>
      <c r="UBE53" s="128"/>
      <c r="UBF53" s="128"/>
      <c r="UBG53" s="129"/>
      <c r="UBH53" s="95">
        <f>SUM(UBH48:UBH52)</f>
        <v>0</v>
      </c>
      <c r="UBI53" s="127" t="s">
        <v>75</v>
      </c>
      <c r="UBJ53" s="128"/>
      <c r="UBK53" s="128"/>
      <c r="UBL53" s="128"/>
      <c r="UBM53" s="128"/>
      <c r="UBN53" s="128"/>
      <c r="UBO53" s="129"/>
      <c r="UBP53" s="95">
        <f>SUM(UBP48:UBP52)</f>
        <v>0</v>
      </c>
      <c r="UBQ53" s="127" t="s">
        <v>75</v>
      </c>
      <c r="UBR53" s="128"/>
      <c r="UBS53" s="128"/>
      <c r="UBT53" s="128"/>
      <c r="UBU53" s="128"/>
      <c r="UBV53" s="128"/>
      <c r="UBW53" s="129"/>
      <c r="UBX53" s="95">
        <f>SUM(UBX48:UBX52)</f>
        <v>0</v>
      </c>
      <c r="UBY53" s="127" t="s">
        <v>75</v>
      </c>
      <c r="UBZ53" s="128"/>
      <c r="UCA53" s="128"/>
      <c r="UCB53" s="128"/>
      <c r="UCC53" s="128"/>
      <c r="UCD53" s="128"/>
      <c r="UCE53" s="129"/>
      <c r="UCF53" s="95">
        <f>SUM(UCF48:UCF52)</f>
        <v>0</v>
      </c>
      <c r="UCG53" s="127" t="s">
        <v>75</v>
      </c>
      <c r="UCH53" s="128"/>
      <c r="UCI53" s="128"/>
      <c r="UCJ53" s="128"/>
      <c r="UCK53" s="128"/>
      <c r="UCL53" s="128"/>
      <c r="UCM53" s="129"/>
      <c r="UCN53" s="95">
        <f>SUM(UCN48:UCN52)</f>
        <v>0</v>
      </c>
      <c r="UCO53" s="127" t="s">
        <v>75</v>
      </c>
      <c r="UCP53" s="128"/>
      <c r="UCQ53" s="128"/>
      <c r="UCR53" s="128"/>
      <c r="UCS53" s="128"/>
      <c r="UCT53" s="128"/>
      <c r="UCU53" s="129"/>
      <c r="UCV53" s="95">
        <f>SUM(UCV48:UCV52)</f>
        <v>0</v>
      </c>
      <c r="UCW53" s="127" t="s">
        <v>75</v>
      </c>
      <c r="UCX53" s="128"/>
      <c r="UCY53" s="128"/>
      <c r="UCZ53" s="128"/>
      <c r="UDA53" s="128"/>
      <c r="UDB53" s="128"/>
      <c r="UDC53" s="129"/>
      <c r="UDD53" s="95">
        <f>SUM(UDD48:UDD52)</f>
        <v>0</v>
      </c>
      <c r="UDE53" s="127" t="s">
        <v>75</v>
      </c>
      <c r="UDF53" s="128"/>
      <c r="UDG53" s="128"/>
      <c r="UDH53" s="128"/>
      <c r="UDI53" s="128"/>
      <c r="UDJ53" s="128"/>
      <c r="UDK53" s="129"/>
      <c r="UDL53" s="95">
        <f>SUM(UDL48:UDL52)</f>
        <v>0</v>
      </c>
      <c r="UDM53" s="127" t="s">
        <v>75</v>
      </c>
      <c r="UDN53" s="128"/>
      <c r="UDO53" s="128"/>
      <c r="UDP53" s="128"/>
      <c r="UDQ53" s="128"/>
      <c r="UDR53" s="128"/>
      <c r="UDS53" s="129"/>
      <c r="UDT53" s="95">
        <f>SUM(UDT48:UDT52)</f>
        <v>0</v>
      </c>
      <c r="UDU53" s="127" t="s">
        <v>75</v>
      </c>
      <c r="UDV53" s="128"/>
      <c r="UDW53" s="128"/>
      <c r="UDX53" s="128"/>
      <c r="UDY53" s="128"/>
      <c r="UDZ53" s="128"/>
      <c r="UEA53" s="129"/>
      <c r="UEB53" s="95">
        <f>SUM(UEB48:UEB52)</f>
        <v>0</v>
      </c>
      <c r="UEC53" s="127" t="s">
        <v>75</v>
      </c>
      <c r="UED53" s="128"/>
      <c r="UEE53" s="128"/>
      <c r="UEF53" s="128"/>
      <c r="UEG53" s="128"/>
      <c r="UEH53" s="128"/>
      <c r="UEI53" s="129"/>
      <c r="UEJ53" s="95">
        <f>SUM(UEJ48:UEJ52)</f>
        <v>0</v>
      </c>
      <c r="UEK53" s="127" t="s">
        <v>75</v>
      </c>
      <c r="UEL53" s="128"/>
      <c r="UEM53" s="128"/>
      <c r="UEN53" s="128"/>
      <c r="UEO53" s="128"/>
      <c r="UEP53" s="128"/>
      <c r="UEQ53" s="129"/>
      <c r="UER53" s="95">
        <f>SUM(UER48:UER52)</f>
        <v>0</v>
      </c>
      <c r="UES53" s="127" t="s">
        <v>75</v>
      </c>
      <c r="UET53" s="128"/>
      <c r="UEU53" s="128"/>
      <c r="UEV53" s="128"/>
      <c r="UEW53" s="128"/>
      <c r="UEX53" s="128"/>
      <c r="UEY53" s="129"/>
      <c r="UEZ53" s="95">
        <f>SUM(UEZ48:UEZ52)</f>
        <v>0</v>
      </c>
      <c r="UFA53" s="127" t="s">
        <v>75</v>
      </c>
      <c r="UFB53" s="128"/>
      <c r="UFC53" s="128"/>
      <c r="UFD53" s="128"/>
      <c r="UFE53" s="128"/>
      <c r="UFF53" s="128"/>
      <c r="UFG53" s="129"/>
      <c r="UFH53" s="95">
        <f>SUM(UFH48:UFH52)</f>
        <v>0</v>
      </c>
      <c r="UFI53" s="127" t="s">
        <v>75</v>
      </c>
      <c r="UFJ53" s="128"/>
      <c r="UFK53" s="128"/>
      <c r="UFL53" s="128"/>
      <c r="UFM53" s="128"/>
      <c r="UFN53" s="128"/>
      <c r="UFO53" s="129"/>
      <c r="UFP53" s="95">
        <f>SUM(UFP48:UFP52)</f>
        <v>0</v>
      </c>
      <c r="UFQ53" s="127" t="s">
        <v>75</v>
      </c>
      <c r="UFR53" s="128"/>
      <c r="UFS53" s="128"/>
      <c r="UFT53" s="128"/>
      <c r="UFU53" s="128"/>
      <c r="UFV53" s="128"/>
      <c r="UFW53" s="129"/>
      <c r="UFX53" s="95">
        <f>SUM(UFX48:UFX52)</f>
        <v>0</v>
      </c>
      <c r="UFY53" s="127" t="s">
        <v>75</v>
      </c>
      <c r="UFZ53" s="128"/>
      <c r="UGA53" s="128"/>
      <c r="UGB53" s="128"/>
      <c r="UGC53" s="128"/>
      <c r="UGD53" s="128"/>
      <c r="UGE53" s="129"/>
      <c r="UGF53" s="95">
        <f>SUM(UGF48:UGF52)</f>
        <v>0</v>
      </c>
      <c r="UGG53" s="127" t="s">
        <v>75</v>
      </c>
      <c r="UGH53" s="128"/>
      <c r="UGI53" s="128"/>
      <c r="UGJ53" s="128"/>
      <c r="UGK53" s="128"/>
      <c r="UGL53" s="128"/>
      <c r="UGM53" s="129"/>
      <c r="UGN53" s="95">
        <f>SUM(UGN48:UGN52)</f>
        <v>0</v>
      </c>
      <c r="UGO53" s="127" t="s">
        <v>75</v>
      </c>
      <c r="UGP53" s="128"/>
      <c r="UGQ53" s="128"/>
      <c r="UGR53" s="128"/>
      <c r="UGS53" s="128"/>
      <c r="UGT53" s="128"/>
      <c r="UGU53" s="129"/>
      <c r="UGV53" s="95">
        <f>SUM(UGV48:UGV52)</f>
        <v>0</v>
      </c>
      <c r="UGW53" s="127" t="s">
        <v>75</v>
      </c>
      <c r="UGX53" s="128"/>
      <c r="UGY53" s="128"/>
      <c r="UGZ53" s="128"/>
      <c r="UHA53" s="128"/>
      <c r="UHB53" s="128"/>
      <c r="UHC53" s="129"/>
      <c r="UHD53" s="95">
        <f>SUM(UHD48:UHD52)</f>
        <v>0</v>
      </c>
      <c r="UHE53" s="127" t="s">
        <v>75</v>
      </c>
      <c r="UHF53" s="128"/>
      <c r="UHG53" s="128"/>
      <c r="UHH53" s="128"/>
      <c r="UHI53" s="128"/>
      <c r="UHJ53" s="128"/>
      <c r="UHK53" s="129"/>
      <c r="UHL53" s="95">
        <f>SUM(UHL48:UHL52)</f>
        <v>0</v>
      </c>
      <c r="UHM53" s="127" t="s">
        <v>75</v>
      </c>
      <c r="UHN53" s="128"/>
      <c r="UHO53" s="128"/>
      <c r="UHP53" s="128"/>
      <c r="UHQ53" s="128"/>
      <c r="UHR53" s="128"/>
      <c r="UHS53" s="129"/>
      <c r="UHT53" s="95">
        <f>SUM(UHT48:UHT52)</f>
        <v>0</v>
      </c>
      <c r="UHU53" s="127" t="s">
        <v>75</v>
      </c>
      <c r="UHV53" s="128"/>
      <c r="UHW53" s="128"/>
      <c r="UHX53" s="128"/>
      <c r="UHY53" s="128"/>
      <c r="UHZ53" s="128"/>
      <c r="UIA53" s="129"/>
      <c r="UIB53" s="95">
        <f>SUM(UIB48:UIB52)</f>
        <v>0</v>
      </c>
      <c r="UIC53" s="127" t="s">
        <v>75</v>
      </c>
      <c r="UID53" s="128"/>
      <c r="UIE53" s="128"/>
      <c r="UIF53" s="128"/>
      <c r="UIG53" s="128"/>
      <c r="UIH53" s="128"/>
      <c r="UII53" s="129"/>
      <c r="UIJ53" s="95">
        <f>SUM(UIJ48:UIJ52)</f>
        <v>0</v>
      </c>
      <c r="UIK53" s="127" t="s">
        <v>75</v>
      </c>
      <c r="UIL53" s="128"/>
      <c r="UIM53" s="128"/>
      <c r="UIN53" s="128"/>
      <c r="UIO53" s="128"/>
      <c r="UIP53" s="128"/>
      <c r="UIQ53" s="129"/>
      <c r="UIR53" s="95">
        <f>SUM(UIR48:UIR52)</f>
        <v>0</v>
      </c>
      <c r="UIS53" s="127" t="s">
        <v>75</v>
      </c>
      <c r="UIT53" s="128"/>
      <c r="UIU53" s="128"/>
      <c r="UIV53" s="128"/>
      <c r="UIW53" s="128"/>
      <c r="UIX53" s="128"/>
      <c r="UIY53" s="129"/>
      <c r="UIZ53" s="95">
        <f>SUM(UIZ48:UIZ52)</f>
        <v>0</v>
      </c>
      <c r="UJA53" s="127" t="s">
        <v>75</v>
      </c>
      <c r="UJB53" s="128"/>
      <c r="UJC53" s="128"/>
      <c r="UJD53" s="128"/>
      <c r="UJE53" s="128"/>
      <c r="UJF53" s="128"/>
      <c r="UJG53" s="129"/>
      <c r="UJH53" s="95">
        <f>SUM(UJH48:UJH52)</f>
        <v>0</v>
      </c>
      <c r="UJI53" s="127" t="s">
        <v>75</v>
      </c>
      <c r="UJJ53" s="128"/>
      <c r="UJK53" s="128"/>
      <c r="UJL53" s="128"/>
      <c r="UJM53" s="128"/>
      <c r="UJN53" s="128"/>
      <c r="UJO53" s="129"/>
      <c r="UJP53" s="95">
        <f>SUM(UJP48:UJP52)</f>
        <v>0</v>
      </c>
      <c r="UJQ53" s="127" t="s">
        <v>75</v>
      </c>
      <c r="UJR53" s="128"/>
      <c r="UJS53" s="128"/>
      <c r="UJT53" s="128"/>
      <c r="UJU53" s="128"/>
      <c r="UJV53" s="128"/>
      <c r="UJW53" s="129"/>
      <c r="UJX53" s="95">
        <f>SUM(UJX48:UJX52)</f>
        <v>0</v>
      </c>
      <c r="UJY53" s="127" t="s">
        <v>75</v>
      </c>
      <c r="UJZ53" s="128"/>
      <c r="UKA53" s="128"/>
      <c r="UKB53" s="128"/>
      <c r="UKC53" s="128"/>
      <c r="UKD53" s="128"/>
      <c r="UKE53" s="129"/>
      <c r="UKF53" s="95">
        <f>SUM(UKF48:UKF52)</f>
        <v>0</v>
      </c>
      <c r="UKG53" s="127" t="s">
        <v>75</v>
      </c>
      <c r="UKH53" s="128"/>
      <c r="UKI53" s="128"/>
      <c r="UKJ53" s="128"/>
      <c r="UKK53" s="128"/>
      <c r="UKL53" s="128"/>
      <c r="UKM53" s="129"/>
      <c r="UKN53" s="95">
        <f>SUM(UKN48:UKN52)</f>
        <v>0</v>
      </c>
      <c r="UKO53" s="127" t="s">
        <v>75</v>
      </c>
      <c r="UKP53" s="128"/>
      <c r="UKQ53" s="128"/>
      <c r="UKR53" s="128"/>
      <c r="UKS53" s="128"/>
      <c r="UKT53" s="128"/>
      <c r="UKU53" s="129"/>
      <c r="UKV53" s="95">
        <f>SUM(UKV48:UKV52)</f>
        <v>0</v>
      </c>
      <c r="UKW53" s="127" t="s">
        <v>75</v>
      </c>
      <c r="UKX53" s="128"/>
      <c r="UKY53" s="128"/>
      <c r="UKZ53" s="128"/>
      <c r="ULA53" s="128"/>
      <c r="ULB53" s="128"/>
      <c r="ULC53" s="129"/>
      <c r="ULD53" s="95">
        <f>SUM(ULD48:ULD52)</f>
        <v>0</v>
      </c>
      <c r="ULE53" s="127" t="s">
        <v>75</v>
      </c>
      <c r="ULF53" s="128"/>
      <c r="ULG53" s="128"/>
      <c r="ULH53" s="128"/>
      <c r="ULI53" s="128"/>
      <c r="ULJ53" s="128"/>
      <c r="ULK53" s="129"/>
      <c r="ULL53" s="95">
        <f>SUM(ULL48:ULL52)</f>
        <v>0</v>
      </c>
      <c r="ULM53" s="127" t="s">
        <v>75</v>
      </c>
      <c r="ULN53" s="128"/>
      <c r="ULO53" s="128"/>
      <c r="ULP53" s="128"/>
      <c r="ULQ53" s="128"/>
      <c r="ULR53" s="128"/>
      <c r="ULS53" s="129"/>
      <c r="ULT53" s="95">
        <f>SUM(ULT48:ULT52)</f>
        <v>0</v>
      </c>
      <c r="ULU53" s="127" t="s">
        <v>75</v>
      </c>
      <c r="ULV53" s="128"/>
      <c r="ULW53" s="128"/>
      <c r="ULX53" s="128"/>
      <c r="ULY53" s="128"/>
      <c r="ULZ53" s="128"/>
      <c r="UMA53" s="129"/>
      <c r="UMB53" s="95">
        <f>SUM(UMB48:UMB52)</f>
        <v>0</v>
      </c>
      <c r="UMC53" s="127" t="s">
        <v>75</v>
      </c>
      <c r="UMD53" s="128"/>
      <c r="UME53" s="128"/>
      <c r="UMF53" s="128"/>
      <c r="UMG53" s="128"/>
      <c r="UMH53" s="128"/>
      <c r="UMI53" s="129"/>
      <c r="UMJ53" s="95">
        <f>SUM(UMJ48:UMJ52)</f>
        <v>0</v>
      </c>
      <c r="UMK53" s="127" t="s">
        <v>75</v>
      </c>
      <c r="UML53" s="128"/>
      <c r="UMM53" s="128"/>
      <c r="UMN53" s="128"/>
      <c r="UMO53" s="128"/>
      <c r="UMP53" s="128"/>
      <c r="UMQ53" s="129"/>
      <c r="UMR53" s="95">
        <f>SUM(UMR48:UMR52)</f>
        <v>0</v>
      </c>
      <c r="UMS53" s="127" t="s">
        <v>75</v>
      </c>
      <c r="UMT53" s="128"/>
      <c r="UMU53" s="128"/>
      <c r="UMV53" s="128"/>
      <c r="UMW53" s="128"/>
      <c r="UMX53" s="128"/>
      <c r="UMY53" s="129"/>
      <c r="UMZ53" s="95">
        <f>SUM(UMZ48:UMZ52)</f>
        <v>0</v>
      </c>
      <c r="UNA53" s="127" t="s">
        <v>75</v>
      </c>
      <c r="UNB53" s="128"/>
      <c r="UNC53" s="128"/>
      <c r="UND53" s="128"/>
      <c r="UNE53" s="128"/>
      <c r="UNF53" s="128"/>
      <c r="UNG53" s="129"/>
      <c r="UNH53" s="95">
        <f>SUM(UNH48:UNH52)</f>
        <v>0</v>
      </c>
      <c r="UNI53" s="127" t="s">
        <v>75</v>
      </c>
      <c r="UNJ53" s="128"/>
      <c r="UNK53" s="128"/>
      <c r="UNL53" s="128"/>
      <c r="UNM53" s="128"/>
      <c r="UNN53" s="128"/>
      <c r="UNO53" s="129"/>
      <c r="UNP53" s="95">
        <f>SUM(UNP48:UNP52)</f>
        <v>0</v>
      </c>
      <c r="UNQ53" s="127" t="s">
        <v>75</v>
      </c>
      <c r="UNR53" s="128"/>
      <c r="UNS53" s="128"/>
      <c r="UNT53" s="128"/>
      <c r="UNU53" s="128"/>
      <c r="UNV53" s="128"/>
      <c r="UNW53" s="129"/>
      <c r="UNX53" s="95">
        <f>SUM(UNX48:UNX52)</f>
        <v>0</v>
      </c>
      <c r="UNY53" s="127" t="s">
        <v>75</v>
      </c>
      <c r="UNZ53" s="128"/>
      <c r="UOA53" s="128"/>
      <c r="UOB53" s="128"/>
      <c r="UOC53" s="128"/>
      <c r="UOD53" s="128"/>
      <c r="UOE53" s="129"/>
      <c r="UOF53" s="95">
        <f>SUM(UOF48:UOF52)</f>
        <v>0</v>
      </c>
      <c r="UOG53" s="127" t="s">
        <v>75</v>
      </c>
      <c r="UOH53" s="128"/>
      <c r="UOI53" s="128"/>
      <c r="UOJ53" s="128"/>
      <c r="UOK53" s="128"/>
      <c r="UOL53" s="128"/>
      <c r="UOM53" s="129"/>
      <c r="UON53" s="95">
        <f>SUM(UON48:UON52)</f>
        <v>0</v>
      </c>
      <c r="UOO53" s="127" t="s">
        <v>75</v>
      </c>
      <c r="UOP53" s="128"/>
      <c r="UOQ53" s="128"/>
      <c r="UOR53" s="128"/>
      <c r="UOS53" s="128"/>
      <c r="UOT53" s="128"/>
      <c r="UOU53" s="129"/>
      <c r="UOV53" s="95">
        <f>SUM(UOV48:UOV52)</f>
        <v>0</v>
      </c>
      <c r="UOW53" s="127" t="s">
        <v>75</v>
      </c>
      <c r="UOX53" s="128"/>
      <c r="UOY53" s="128"/>
      <c r="UOZ53" s="128"/>
      <c r="UPA53" s="128"/>
      <c r="UPB53" s="128"/>
      <c r="UPC53" s="129"/>
      <c r="UPD53" s="95">
        <f>SUM(UPD48:UPD52)</f>
        <v>0</v>
      </c>
      <c r="UPE53" s="127" t="s">
        <v>75</v>
      </c>
      <c r="UPF53" s="128"/>
      <c r="UPG53" s="128"/>
      <c r="UPH53" s="128"/>
      <c r="UPI53" s="128"/>
      <c r="UPJ53" s="128"/>
      <c r="UPK53" s="129"/>
      <c r="UPL53" s="95">
        <f>SUM(UPL48:UPL52)</f>
        <v>0</v>
      </c>
      <c r="UPM53" s="127" t="s">
        <v>75</v>
      </c>
      <c r="UPN53" s="128"/>
      <c r="UPO53" s="128"/>
      <c r="UPP53" s="128"/>
      <c r="UPQ53" s="128"/>
      <c r="UPR53" s="128"/>
      <c r="UPS53" s="129"/>
      <c r="UPT53" s="95">
        <f>SUM(UPT48:UPT52)</f>
        <v>0</v>
      </c>
      <c r="UPU53" s="127" t="s">
        <v>75</v>
      </c>
      <c r="UPV53" s="128"/>
      <c r="UPW53" s="128"/>
      <c r="UPX53" s="128"/>
      <c r="UPY53" s="128"/>
      <c r="UPZ53" s="128"/>
      <c r="UQA53" s="129"/>
      <c r="UQB53" s="95">
        <f>SUM(UQB48:UQB52)</f>
        <v>0</v>
      </c>
      <c r="UQC53" s="127" t="s">
        <v>75</v>
      </c>
      <c r="UQD53" s="128"/>
      <c r="UQE53" s="128"/>
      <c r="UQF53" s="128"/>
      <c r="UQG53" s="128"/>
      <c r="UQH53" s="128"/>
      <c r="UQI53" s="129"/>
      <c r="UQJ53" s="95">
        <f>SUM(UQJ48:UQJ52)</f>
        <v>0</v>
      </c>
      <c r="UQK53" s="127" t="s">
        <v>75</v>
      </c>
      <c r="UQL53" s="128"/>
      <c r="UQM53" s="128"/>
      <c r="UQN53" s="128"/>
      <c r="UQO53" s="128"/>
      <c r="UQP53" s="128"/>
      <c r="UQQ53" s="129"/>
      <c r="UQR53" s="95">
        <f>SUM(UQR48:UQR52)</f>
        <v>0</v>
      </c>
      <c r="UQS53" s="127" t="s">
        <v>75</v>
      </c>
      <c r="UQT53" s="128"/>
      <c r="UQU53" s="128"/>
      <c r="UQV53" s="128"/>
      <c r="UQW53" s="128"/>
      <c r="UQX53" s="128"/>
      <c r="UQY53" s="129"/>
      <c r="UQZ53" s="95">
        <f>SUM(UQZ48:UQZ52)</f>
        <v>0</v>
      </c>
      <c r="URA53" s="127" t="s">
        <v>75</v>
      </c>
      <c r="URB53" s="128"/>
      <c r="URC53" s="128"/>
      <c r="URD53" s="128"/>
      <c r="URE53" s="128"/>
      <c r="URF53" s="128"/>
      <c r="URG53" s="129"/>
      <c r="URH53" s="95">
        <f>SUM(URH48:URH52)</f>
        <v>0</v>
      </c>
      <c r="URI53" s="127" t="s">
        <v>75</v>
      </c>
      <c r="URJ53" s="128"/>
      <c r="URK53" s="128"/>
      <c r="URL53" s="128"/>
      <c r="URM53" s="128"/>
      <c r="URN53" s="128"/>
      <c r="URO53" s="129"/>
      <c r="URP53" s="95">
        <f>SUM(URP48:URP52)</f>
        <v>0</v>
      </c>
      <c r="URQ53" s="127" t="s">
        <v>75</v>
      </c>
      <c r="URR53" s="128"/>
      <c r="URS53" s="128"/>
      <c r="URT53" s="128"/>
      <c r="URU53" s="128"/>
      <c r="URV53" s="128"/>
      <c r="URW53" s="129"/>
      <c r="URX53" s="95">
        <f>SUM(URX48:URX52)</f>
        <v>0</v>
      </c>
      <c r="URY53" s="127" t="s">
        <v>75</v>
      </c>
      <c r="URZ53" s="128"/>
      <c r="USA53" s="128"/>
      <c r="USB53" s="128"/>
      <c r="USC53" s="128"/>
      <c r="USD53" s="128"/>
      <c r="USE53" s="129"/>
      <c r="USF53" s="95">
        <f>SUM(USF48:USF52)</f>
        <v>0</v>
      </c>
      <c r="USG53" s="127" t="s">
        <v>75</v>
      </c>
      <c r="USH53" s="128"/>
      <c r="USI53" s="128"/>
      <c r="USJ53" s="128"/>
      <c r="USK53" s="128"/>
      <c r="USL53" s="128"/>
      <c r="USM53" s="129"/>
      <c r="USN53" s="95">
        <f>SUM(USN48:USN52)</f>
        <v>0</v>
      </c>
      <c r="USO53" s="127" t="s">
        <v>75</v>
      </c>
      <c r="USP53" s="128"/>
      <c r="USQ53" s="128"/>
      <c r="USR53" s="128"/>
      <c r="USS53" s="128"/>
      <c r="UST53" s="128"/>
      <c r="USU53" s="129"/>
      <c r="USV53" s="95">
        <f>SUM(USV48:USV52)</f>
        <v>0</v>
      </c>
      <c r="USW53" s="127" t="s">
        <v>75</v>
      </c>
      <c r="USX53" s="128"/>
      <c r="USY53" s="128"/>
      <c r="USZ53" s="128"/>
      <c r="UTA53" s="128"/>
      <c r="UTB53" s="128"/>
      <c r="UTC53" s="129"/>
      <c r="UTD53" s="95">
        <f>SUM(UTD48:UTD52)</f>
        <v>0</v>
      </c>
      <c r="UTE53" s="127" t="s">
        <v>75</v>
      </c>
      <c r="UTF53" s="128"/>
      <c r="UTG53" s="128"/>
      <c r="UTH53" s="128"/>
      <c r="UTI53" s="128"/>
      <c r="UTJ53" s="128"/>
      <c r="UTK53" s="129"/>
      <c r="UTL53" s="95">
        <f>SUM(UTL48:UTL52)</f>
        <v>0</v>
      </c>
      <c r="UTM53" s="127" t="s">
        <v>75</v>
      </c>
      <c r="UTN53" s="128"/>
      <c r="UTO53" s="128"/>
      <c r="UTP53" s="128"/>
      <c r="UTQ53" s="128"/>
      <c r="UTR53" s="128"/>
      <c r="UTS53" s="129"/>
      <c r="UTT53" s="95">
        <f>SUM(UTT48:UTT52)</f>
        <v>0</v>
      </c>
      <c r="UTU53" s="127" t="s">
        <v>75</v>
      </c>
      <c r="UTV53" s="128"/>
      <c r="UTW53" s="128"/>
      <c r="UTX53" s="128"/>
      <c r="UTY53" s="128"/>
      <c r="UTZ53" s="128"/>
      <c r="UUA53" s="129"/>
      <c r="UUB53" s="95">
        <f>SUM(UUB48:UUB52)</f>
        <v>0</v>
      </c>
      <c r="UUC53" s="127" t="s">
        <v>75</v>
      </c>
      <c r="UUD53" s="128"/>
      <c r="UUE53" s="128"/>
      <c r="UUF53" s="128"/>
      <c r="UUG53" s="128"/>
      <c r="UUH53" s="128"/>
      <c r="UUI53" s="129"/>
      <c r="UUJ53" s="95">
        <f>SUM(UUJ48:UUJ52)</f>
        <v>0</v>
      </c>
      <c r="UUK53" s="127" t="s">
        <v>75</v>
      </c>
      <c r="UUL53" s="128"/>
      <c r="UUM53" s="128"/>
      <c r="UUN53" s="128"/>
      <c r="UUO53" s="128"/>
      <c r="UUP53" s="128"/>
      <c r="UUQ53" s="129"/>
      <c r="UUR53" s="95">
        <f>SUM(UUR48:UUR52)</f>
        <v>0</v>
      </c>
      <c r="UUS53" s="127" t="s">
        <v>75</v>
      </c>
      <c r="UUT53" s="128"/>
      <c r="UUU53" s="128"/>
      <c r="UUV53" s="128"/>
      <c r="UUW53" s="128"/>
      <c r="UUX53" s="128"/>
      <c r="UUY53" s="129"/>
      <c r="UUZ53" s="95">
        <f>SUM(UUZ48:UUZ52)</f>
        <v>0</v>
      </c>
      <c r="UVA53" s="127" t="s">
        <v>75</v>
      </c>
      <c r="UVB53" s="128"/>
      <c r="UVC53" s="128"/>
      <c r="UVD53" s="128"/>
      <c r="UVE53" s="128"/>
      <c r="UVF53" s="128"/>
      <c r="UVG53" s="129"/>
      <c r="UVH53" s="95">
        <f>SUM(UVH48:UVH52)</f>
        <v>0</v>
      </c>
      <c r="UVI53" s="127" t="s">
        <v>75</v>
      </c>
      <c r="UVJ53" s="128"/>
      <c r="UVK53" s="128"/>
      <c r="UVL53" s="128"/>
      <c r="UVM53" s="128"/>
      <c r="UVN53" s="128"/>
      <c r="UVO53" s="129"/>
      <c r="UVP53" s="95">
        <f>SUM(UVP48:UVP52)</f>
        <v>0</v>
      </c>
      <c r="UVQ53" s="127" t="s">
        <v>75</v>
      </c>
      <c r="UVR53" s="128"/>
      <c r="UVS53" s="128"/>
      <c r="UVT53" s="128"/>
      <c r="UVU53" s="128"/>
      <c r="UVV53" s="128"/>
      <c r="UVW53" s="129"/>
      <c r="UVX53" s="95">
        <f>SUM(UVX48:UVX52)</f>
        <v>0</v>
      </c>
      <c r="UVY53" s="127" t="s">
        <v>75</v>
      </c>
      <c r="UVZ53" s="128"/>
      <c r="UWA53" s="128"/>
      <c r="UWB53" s="128"/>
      <c r="UWC53" s="128"/>
      <c r="UWD53" s="128"/>
      <c r="UWE53" s="129"/>
      <c r="UWF53" s="95">
        <f>SUM(UWF48:UWF52)</f>
        <v>0</v>
      </c>
      <c r="UWG53" s="127" t="s">
        <v>75</v>
      </c>
      <c r="UWH53" s="128"/>
      <c r="UWI53" s="128"/>
      <c r="UWJ53" s="128"/>
      <c r="UWK53" s="128"/>
      <c r="UWL53" s="128"/>
      <c r="UWM53" s="129"/>
      <c r="UWN53" s="95">
        <f>SUM(UWN48:UWN52)</f>
        <v>0</v>
      </c>
      <c r="UWO53" s="127" t="s">
        <v>75</v>
      </c>
      <c r="UWP53" s="128"/>
      <c r="UWQ53" s="128"/>
      <c r="UWR53" s="128"/>
      <c r="UWS53" s="128"/>
      <c r="UWT53" s="128"/>
      <c r="UWU53" s="129"/>
      <c r="UWV53" s="95">
        <f>SUM(UWV48:UWV52)</f>
        <v>0</v>
      </c>
      <c r="UWW53" s="127" t="s">
        <v>75</v>
      </c>
      <c r="UWX53" s="128"/>
      <c r="UWY53" s="128"/>
      <c r="UWZ53" s="128"/>
      <c r="UXA53" s="128"/>
      <c r="UXB53" s="128"/>
      <c r="UXC53" s="129"/>
      <c r="UXD53" s="95">
        <f>SUM(UXD48:UXD52)</f>
        <v>0</v>
      </c>
      <c r="UXE53" s="127" t="s">
        <v>75</v>
      </c>
      <c r="UXF53" s="128"/>
      <c r="UXG53" s="128"/>
      <c r="UXH53" s="128"/>
      <c r="UXI53" s="128"/>
      <c r="UXJ53" s="128"/>
      <c r="UXK53" s="129"/>
      <c r="UXL53" s="95">
        <f>SUM(UXL48:UXL52)</f>
        <v>0</v>
      </c>
      <c r="UXM53" s="127" t="s">
        <v>75</v>
      </c>
      <c r="UXN53" s="128"/>
      <c r="UXO53" s="128"/>
      <c r="UXP53" s="128"/>
      <c r="UXQ53" s="128"/>
      <c r="UXR53" s="128"/>
      <c r="UXS53" s="129"/>
      <c r="UXT53" s="95">
        <f>SUM(UXT48:UXT52)</f>
        <v>0</v>
      </c>
      <c r="UXU53" s="127" t="s">
        <v>75</v>
      </c>
      <c r="UXV53" s="128"/>
      <c r="UXW53" s="128"/>
      <c r="UXX53" s="128"/>
      <c r="UXY53" s="128"/>
      <c r="UXZ53" s="128"/>
      <c r="UYA53" s="129"/>
      <c r="UYB53" s="95">
        <f>SUM(UYB48:UYB52)</f>
        <v>0</v>
      </c>
      <c r="UYC53" s="127" t="s">
        <v>75</v>
      </c>
      <c r="UYD53" s="128"/>
      <c r="UYE53" s="128"/>
      <c r="UYF53" s="128"/>
      <c r="UYG53" s="128"/>
      <c r="UYH53" s="128"/>
      <c r="UYI53" s="129"/>
      <c r="UYJ53" s="95">
        <f>SUM(UYJ48:UYJ52)</f>
        <v>0</v>
      </c>
      <c r="UYK53" s="127" t="s">
        <v>75</v>
      </c>
      <c r="UYL53" s="128"/>
      <c r="UYM53" s="128"/>
      <c r="UYN53" s="128"/>
      <c r="UYO53" s="128"/>
      <c r="UYP53" s="128"/>
      <c r="UYQ53" s="129"/>
      <c r="UYR53" s="95">
        <f>SUM(UYR48:UYR52)</f>
        <v>0</v>
      </c>
      <c r="UYS53" s="127" t="s">
        <v>75</v>
      </c>
      <c r="UYT53" s="128"/>
      <c r="UYU53" s="128"/>
      <c r="UYV53" s="128"/>
      <c r="UYW53" s="128"/>
      <c r="UYX53" s="128"/>
      <c r="UYY53" s="129"/>
      <c r="UYZ53" s="95">
        <f>SUM(UYZ48:UYZ52)</f>
        <v>0</v>
      </c>
      <c r="UZA53" s="127" t="s">
        <v>75</v>
      </c>
      <c r="UZB53" s="128"/>
      <c r="UZC53" s="128"/>
      <c r="UZD53" s="128"/>
      <c r="UZE53" s="128"/>
      <c r="UZF53" s="128"/>
      <c r="UZG53" s="129"/>
      <c r="UZH53" s="95">
        <f>SUM(UZH48:UZH52)</f>
        <v>0</v>
      </c>
      <c r="UZI53" s="127" t="s">
        <v>75</v>
      </c>
      <c r="UZJ53" s="128"/>
      <c r="UZK53" s="128"/>
      <c r="UZL53" s="128"/>
      <c r="UZM53" s="128"/>
      <c r="UZN53" s="128"/>
      <c r="UZO53" s="129"/>
      <c r="UZP53" s="95">
        <f>SUM(UZP48:UZP52)</f>
        <v>0</v>
      </c>
      <c r="UZQ53" s="127" t="s">
        <v>75</v>
      </c>
      <c r="UZR53" s="128"/>
      <c r="UZS53" s="128"/>
      <c r="UZT53" s="128"/>
      <c r="UZU53" s="128"/>
      <c r="UZV53" s="128"/>
      <c r="UZW53" s="129"/>
      <c r="UZX53" s="95">
        <f>SUM(UZX48:UZX52)</f>
        <v>0</v>
      </c>
      <c r="UZY53" s="127" t="s">
        <v>75</v>
      </c>
      <c r="UZZ53" s="128"/>
      <c r="VAA53" s="128"/>
      <c r="VAB53" s="128"/>
      <c r="VAC53" s="128"/>
      <c r="VAD53" s="128"/>
      <c r="VAE53" s="129"/>
      <c r="VAF53" s="95">
        <f>SUM(VAF48:VAF52)</f>
        <v>0</v>
      </c>
      <c r="VAG53" s="127" t="s">
        <v>75</v>
      </c>
      <c r="VAH53" s="128"/>
      <c r="VAI53" s="128"/>
      <c r="VAJ53" s="128"/>
      <c r="VAK53" s="128"/>
      <c r="VAL53" s="128"/>
      <c r="VAM53" s="129"/>
      <c r="VAN53" s="95">
        <f>SUM(VAN48:VAN52)</f>
        <v>0</v>
      </c>
      <c r="VAO53" s="127" t="s">
        <v>75</v>
      </c>
      <c r="VAP53" s="128"/>
      <c r="VAQ53" s="128"/>
      <c r="VAR53" s="128"/>
      <c r="VAS53" s="128"/>
      <c r="VAT53" s="128"/>
      <c r="VAU53" s="129"/>
      <c r="VAV53" s="95">
        <f>SUM(VAV48:VAV52)</f>
        <v>0</v>
      </c>
      <c r="VAW53" s="127" t="s">
        <v>75</v>
      </c>
      <c r="VAX53" s="128"/>
      <c r="VAY53" s="128"/>
      <c r="VAZ53" s="128"/>
      <c r="VBA53" s="128"/>
      <c r="VBB53" s="128"/>
      <c r="VBC53" s="129"/>
      <c r="VBD53" s="95">
        <f>SUM(VBD48:VBD52)</f>
        <v>0</v>
      </c>
      <c r="VBE53" s="127" t="s">
        <v>75</v>
      </c>
      <c r="VBF53" s="128"/>
      <c r="VBG53" s="128"/>
      <c r="VBH53" s="128"/>
      <c r="VBI53" s="128"/>
      <c r="VBJ53" s="128"/>
      <c r="VBK53" s="129"/>
      <c r="VBL53" s="95">
        <f>SUM(VBL48:VBL52)</f>
        <v>0</v>
      </c>
      <c r="VBM53" s="127" t="s">
        <v>75</v>
      </c>
      <c r="VBN53" s="128"/>
      <c r="VBO53" s="128"/>
      <c r="VBP53" s="128"/>
      <c r="VBQ53" s="128"/>
      <c r="VBR53" s="128"/>
      <c r="VBS53" s="129"/>
      <c r="VBT53" s="95">
        <f>SUM(VBT48:VBT52)</f>
        <v>0</v>
      </c>
      <c r="VBU53" s="127" t="s">
        <v>75</v>
      </c>
      <c r="VBV53" s="128"/>
      <c r="VBW53" s="128"/>
      <c r="VBX53" s="128"/>
      <c r="VBY53" s="128"/>
      <c r="VBZ53" s="128"/>
      <c r="VCA53" s="129"/>
      <c r="VCB53" s="95">
        <f>SUM(VCB48:VCB52)</f>
        <v>0</v>
      </c>
      <c r="VCC53" s="127" t="s">
        <v>75</v>
      </c>
      <c r="VCD53" s="128"/>
      <c r="VCE53" s="128"/>
      <c r="VCF53" s="128"/>
      <c r="VCG53" s="128"/>
      <c r="VCH53" s="128"/>
      <c r="VCI53" s="129"/>
      <c r="VCJ53" s="95">
        <f>SUM(VCJ48:VCJ52)</f>
        <v>0</v>
      </c>
      <c r="VCK53" s="127" t="s">
        <v>75</v>
      </c>
      <c r="VCL53" s="128"/>
      <c r="VCM53" s="128"/>
      <c r="VCN53" s="128"/>
      <c r="VCO53" s="128"/>
      <c r="VCP53" s="128"/>
      <c r="VCQ53" s="129"/>
      <c r="VCR53" s="95">
        <f>SUM(VCR48:VCR52)</f>
        <v>0</v>
      </c>
      <c r="VCS53" s="127" t="s">
        <v>75</v>
      </c>
      <c r="VCT53" s="128"/>
      <c r="VCU53" s="128"/>
      <c r="VCV53" s="128"/>
      <c r="VCW53" s="128"/>
      <c r="VCX53" s="128"/>
      <c r="VCY53" s="129"/>
      <c r="VCZ53" s="95">
        <f>SUM(VCZ48:VCZ52)</f>
        <v>0</v>
      </c>
      <c r="VDA53" s="127" t="s">
        <v>75</v>
      </c>
      <c r="VDB53" s="128"/>
      <c r="VDC53" s="128"/>
      <c r="VDD53" s="128"/>
      <c r="VDE53" s="128"/>
      <c r="VDF53" s="128"/>
      <c r="VDG53" s="129"/>
      <c r="VDH53" s="95">
        <f>SUM(VDH48:VDH52)</f>
        <v>0</v>
      </c>
      <c r="VDI53" s="127" t="s">
        <v>75</v>
      </c>
      <c r="VDJ53" s="128"/>
      <c r="VDK53" s="128"/>
      <c r="VDL53" s="128"/>
      <c r="VDM53" s="128"/>
      <c r="VDN53" s="128"/>
      <c r="VDO53" s="129"/>
      <c r="VDP53" s="95">
        <f>SUM(VDP48:VDP52)</f>
        <v>0</v>
      </c>
      <c r="VDQ53" s="127" t="s">
        <v>75</v>
      </c>
      <c r="VDR53" s="128"/>
      <c r="VDS53" s="128"/>
      <c r="VDT53" s="128"/>
      <c r="VDU53" s="128"/>
      <c r="VDV53" s="128"/>
      <c r="VDW53" s="129"/>
      <c r="VDX53" s="95">
        <f>SUM(VDX48:VDX52)</f>
        <v>0</v>
      </c>
      <c r="VDY53" s="127" t="s">
        <v>75</v>
      </c>
      <c r="VDZ53" s="128"/>
      <c r="VEA53" s="128"/>
      <c r="VEB53" s="128"/>
      <c r="VEC53" s="128"/>
      <c r="VED53" s="128"/>
      <c r="VEE53" s="129"/>
      <c r="VEF53" s="95">
        <f>SUM(VEF48:VEF52)</f>
        <v>0</v>
      </c>
      <c r="VEG53" s="127" t="s">
        <v>75</v>
      </c>
      <c r="VEH53" s="128"/>
      <c r="VEI53" s="128"/>
      <c r="VEJ53" s="128"/>
      <c r="VEK53" s="128"/>
      <c r="VEL53" s="128"/>
      <c r="VEM53" s="129"/>
      <c r="VEN53" s="95">
        <f>SUM(VEN48:VEN52)</f>
        <v>0</v>
      </c>
      <c r="VEO53" s="127" t="s">
        <v>75</v>
      </c>
      <c r="VEP53" s="128"/>
      <c r="VEQ53" s="128"/>
      <c r="VER53" s="128"/>
      <c r="VES53" s="128"/>
      <c r="VET53" s="128"/>
      <c r="VEU53" s="129"/>
      <c r="VEV53" s="95">
        <f>SUM(VEV48:VEV52)</f>
        <v>0</v>
      </c>
      <c r="VEW53" s="127" t="s">
        <v>75</v>
      </c>
      <c r="VEX53" s="128"/>
      <c r="VEY53" s="128"/>
      <c r="VEZ53" s="128"/>
      <c r="VFA53" s="128"/>
      <c r="VFB53" s="128"/>
      <c r="VFC53" s="129"/>
      <c r="VFD53" s="95">
        <f>SUM(VFD48:VFD52)</f>
        <v>0</v>
      </c>
      <c r="VFE53" s="127" t="s">
        <v>75</v>
      </c>
      <c r="VFF53" s="128"/>
      <c r="VFG53" s="128"/>
      <c r="VFH53" s="128"/>
      <c r="VFI53" s="128"/>
      <c r="VFJ53" s="128"/>
      <c r="VFK53" s="129"/>
      <c r="VFL53" s="95">
        <f>SUM(VFL48:VFL52)</f>
        <v>0</v>
      </c>
      <c r="VFM53" s="127" t="s">
        <v>75</v>
      </c>
      <c r="VFN53" s="128"/>
      <c r="VFO53" s="128"/>
      <c r="VFP53" s="128"/>
      <c r="VFQ53" s="128"/>
      <c r="VFR53" s="128"/>
      <c r="VFS53" s="129"/>
      <c r="VFT53" s="95">
        <f>SUM(VFT48:VFT52)</f>
        <v>0</v>
      </c>
      <c r="VFU53" s="127" t="s">
        <v>75</v>
      </c>
      <c r="VFV53" s="128"/>
      <c r="VFW53" s="128"/>
      <c r="VFX53" s="128"/>
      <c r="VFY53" s="128"/>
      <c r="VFZ53" s="128"/>
      <c r="VGA53" s="129"/>
      <c r="VGB53" s="95">
        <f>SUM(VGB48:VGB52)</f>
        <v>0</v>
      </c>
      <c r="VGC53" s="127" t="s">
        <v>75</v>
      </c>
      <c r="VGD53" s="128"/>
      <c r="VGE53" s="128"/>
      <c r="VGF53" s="128"/>
      <c r="VGG53" s="128"/>
      <c r="VGH53" s="128"/>
      <c r="VGI53" s="129"/>
      <c r="VGJ53" s="95">
        <f>SUM(VGJ48:VGJ52)</f>
        <v>0</v>
      </c>
      <c r="VGK53" s="127" t="s">
        <v>75</v>
      </c>
      <c r="VGL53" s="128"/>
      <c r="VGM53" s="128"/>
      <c r="VGN53" s="128"/>
      <c r="VGO53" s="128"/>
      <c r="VGP53" s="128"/>
      <c r="VGQ53" s="129"/>
      <c r="VGR53" s="95">
        <f>SUM(VGR48:VGR52)</f>
        <v>0</v>
      </c>
      <c r="VGS53" s="127" t="s">
        <v>75</v>
      </c>
      <c r="VGT53" s="128"/>
      <c r="VGU53" s="128"/>
      <c r="VGV53" s="128"/>
      <c r="VGW53" s="128"/>
      <c r="VGX53" s="128"/>
      <c r="VGY53" s="129"/>
      <c r="VGZ53" s="95">
        <f>SUM(VGZ48:VGZ52)</f>
        <v>0</v>
      </c>
      <c r="VHA53" s="127" t="s">
        <v>75</v>
      </c>
      <c r="VHB53" s="128"/>
      <c r="VHC53" s="128"/>
      <c r="VHD53" s="128"/>
      <c r="VHE53" s="128"/>
      <c r="VHF53" s="128"/>
      <c r="VHG53" s="129"/>
      <c r="VHH53" s="95">
        <f>SUM(VHH48:VHH52)</f>
        <v>0</v>
      </c>
      <c r="VHI53" s="127" t="s">
        <v>75</v>
      </c>
      <c r="VHJ53" s="128"/>
      <c r="VHK53" s="128"/>
      <c r="VHL53" s="128"/>
      <c r="VHM53" s="128"/>
      <c r="VHN53" s="128"/>
      <c r="VHO53" s="129"/>
      <c r="VHP53" s="95">
        <f>SUM(VHP48:VHP52)</f>
        <v>0</v>
      </c>
      <c r="VHQ53" s="127" t="s">
        <v>75</v>
      </c>
      <c r="VHR53" s="128"/>
      <c r="VHS53" s="128"/>
      <c r="VHT53" s="128"/>
      <c r="VHU53" s="128"/>
      <c r="VHV53" s="128"/>
      <c r="VHW53" s="129"/>
      <c r="VHX53" s="95">
        <f>SUM(VHX48:VHX52)</f>
        <v>0</v>
      </c>
      <c r="VHY53" s="127" t="s">
        <v>75</v>
      </c>
      <c r="VHZ53" s="128"/>
      <c r="VIA53" s="128"/>
      <c r="VIB53" s="128"/>
      <c r="VIC53" s="128"/>
      <c r="VID53" s="128"/>
      <c r="VIE53" s="129"/>
      <c r="VIF53" s="95">
        <f>SUM(VIF48:VIF52)</f>
        <v>0</v>
      </c>
      <c r="VIG53" s="127" t="s">
        <v>75</v>
      </c>
      <c r="VIH53" s="128"/>
      <c r="VII53" s="128"/>
      <c r="VIJ53" s="128"/>
      <c r="VIK53" s="128"/>
      <c r="VIL53" s="128"/>
      <c r="VIM53" s="129"/>
      <c r="VIN53" s="95">
        <f>SUM(VIN48:VIN52)</f>
        <v>0</v>
      </c>
      <c r="VIO53" s="127" t="s">
        <v>75</v>
      </c>
      <c r="VIP53" s="128"/>
      <c r="VIQ53" s="128"/>
      <c r="VIR53" s="128"/>
      <c r="VIS53" s="128"/>
      <c r="VIT53" s="128"/>
      <c r="VIU53" s="129"/>
      <c r="VIV53" s="95">
        <f>SUM(VIV48:VIV52)</f>
        <v>0</v>
      </c>
      <c r="VIW53" s="127" t="s">
        <v>75</v>
      </c>
      <c r="VIX53" s="128"/>
      <c r="VIY53" s="128"/>
      <c r="VIZ53" s="128"/>
      <c r="VJA53" s="128"/>
      <c r="VJB53" s="128"/>
      <c r="VJC53" s="129"/>
      <c r="VJD53" s="95">
        <f>SUM(VJD48:VJD52)</f>
        <v>0</v>
      </c>
      <c r="VJE53" s="127" t="s">
        <v>75</v>
      </c>
      <c r="VJF53" s="128"/>
      <c r="VJG53" s="128"/>
      <c r="VJH53" s="128"/>
      <c r="VJI53" s="128"/>
      <c r="VJJ53" s="128"/>
      <c r="VJK53" s="129"/>
      <c r="VJL53" s="95">
        <f>SUM(VJL48:VJL52)</f>
        <v>0</v>
      </c>
      <c r="VJM53" s="127" t="s">
        <v>75</v>
      </c>
      <c r="VJN53" s="128"/>
      <c r="VJO53" s="128"/>
      <c r="VJP53" s="128"/>
      <c r="VJQ53" s="128"/>
      <c r="VJR53" s="128"/>
      <c r="VJS53" s="129"/>
      <c r="VJT53" s="95">
        <f>SUM(VJT48:VJT52)</f>
        <v>0</v>
      </c>
      <c r="VJU53" s="127" t="s">
        <v>75</v>
      </c>
      <c r="VJV53" s="128"/>
      <c r="VJW53" s="128"/>
      <c r="VJX53" s="128"/>
      <c r="VJY53" s="128"/>
      <c r="VJZ53" s="128"/>
      <c r="VKA53" s="129"/>
      <c r="VKB53" s="95">
        <f>SUM(VKB48:VKB52)</f>
        <v>0</v>
      </c>
      <c r="VKC53" s="127" t="s">
        <v>75</v>
      </c>
      <c r="VKD53" s="128"/>
      <c r="VKE53" s="128"/>
      <c r="VKF53" s="128"/>
      <c r="VKG53" s="128"/>
      <c r="VKH53" s="128"/>
      <c r="VKI53" s="129"/>
      <c r="VKJ53" s="95">
        <f>SUM(VKJ48:VKJ52)</f>
        <v>0</v>
      </c>
      <c r="VKK53" s="127" t="s">
        <v>75</v>
      </c>
      <c r="VKL53" s="128"/>
      <c r="VKM53" s="128"/>
      <c r="VKN53" s="128"/>
      <c r="VKO53" s="128"/>
      <c r="VKP53" s="128"/>
      <c r="VKQ53" s="129"/>
      <c r="VKR53" s="95">
        <f>SUM(VKR48:VKR52)</f>
        <v>0</v>
      </c>
      <c r="VKS53" s="127" t="s">
        <v>75</v>
      </c>
      <c r="VKT53" s="128"/>
      <c r="VKU53" s="128"/>
      <c r="VKV53" s="128"/>
      <c r="VKW53" s="128"/>
      <c r="VKX53" s="128"/>
      <c r="VKY53" s="129"/>
      <c r="VKZ53" s="95">
        <f>SUM(VKZ48:VKZ52)</f>
        <v>0</v>
      </c>
      <c r="VLA53" s="127" t="s">
        <v>75</v>
      </c>
      <c r="VLB53" s="128"/>
      <c r="VLC53" s="128"/>
      <c r="VLD53" s="128"/>
      <c r="VLE53" s="128"/>
      <c r="VLF53" s="128"/>
      <c r="VLG53" s="129"/>
      <c r="VLH53" s="95">
        <f>SUM(VLH48:VLH52)</f>
        <v>0</v>
      </c>
      <c r="VLI53" s="127" t="s">
        <v>75</v>
      </c>
      <c r="VLJ53" s="128"/>
      <c r="VLK53" s="128"/>
      <c r="VLL53" s="128"/>
      <c r="VLM53" s="128"/>
      <c r="VLN53" s="128"/>
      <c r="VLO53" s="129"/>
      <c r="VLP53" s="95">
        <f>SUM(VLP48:VLP52)</f>
        <v>0</v>
      </c>
      <c r="VLQ53" s="127" t="s">
        <v>75</v>
      </c>
      <c r="VLR53" s="128"/>
      <c r="VLS53" s="128"/>
      <c r="VLT53" s="128"/>
      <c r="VLU53" s="128"/>
      <c r="VLV53" s="128"/>
      <c r="VLW53" s="129"/>
      <c r="VLX53" s="95">
        <f>SUM(VLX48:VLX52)</f>
        <v>0</v>
      </c>
      <c r="VLY53" s="127" t="s">
        <v>75</v>
      </c>
      <c r="VLZ53" s="128"/>
      <c r="VMA53" s="128"/>
      <c r="VMB53" s="128"/>
      <c r="VMC53" s="128"/>
      <c r="VMD53" s="128"/>
      <c r="VME53" s="129"/>
      <c r="VMF53" s="95">
        <f>SUM(VMF48:VMF52)</f>
        <v>0</v>
      </c>
      <c r="VMG53" s="127" t="s">
        <v>75</v>
      </c>
      <c r="VMH53" s="128"/>
      <c r="VMI53" s="128"/>
      <c r="VMJ53" s="128"/>
      <c r="VMK53" s="128"/>
      <c r="VML53" s="128"/>
      <c r="VMM53" s="129"/>
      <c r="VMN53" s="95">
        <f>SUM(VMN48:VMN52)</f>
        <v>0</v>
      </c>
      <c r="VMO53" s="127" t="s">
        <v>75</v>
      </c>
      <c r="VMP53" s="128"/>
      <c r="VMQ53" s="128"/>
      <c r="VMR53" s="128"/>
      <c r="VMS53" s="128"/>
      <c r="VMT53" s="128"/>
      <c r="VMU53" s="129"/>
      <c r="VMV53" s="95">
        <f>SUM(VMV48:VMV52)</f>
        <v>0</v>
      </c>
      <c r="VMW53" s="127" t="s">
        <v>75</v>
      </c>
      <c r="VMX53" s="128"/>
      <c r="VMY53" s="128"/>
      <c r="VMZ53" s="128"/>
      <c r="VNA53" s="128"/>
      <c r="VNB53" s="128"/>
      <c r="VNC53" s="129"/>
      <c r="VND53" s="95">
        <f>SUM(VND48:VND52)</f>
        <v>0</v>
      </c>
      <c r="VNE53" s="127" t="s">
        <v>75</v>
      </c>
      <c r="VNF53" s="128"/>
      <c r="VNG53" s="128"/>
      <c r="VNH53" s="128"/>
      <c r="VNI53" s="128"/>
      <c r="VNJ53" s="128"/>
      <c r="VNK53" s="129"/>
      <c r="VNL53" s="95">
        <f>SUM(VNL48:VNL52)</f>
        <v>0</v>
      </c>
      <c r="VNM53" s="127" t="s">
        <v>75</v>
      </c>
      <c r="VNN53" s="128"/>
      <c r="VNO53" s="128"/>
      <c r="VNP53" s="128"/>
      <c r="VNQ53" s="128"/>
      <c r="VNR53" s="128"/>
      <c r="VNS53" s="129"/>
      <c r="VNT53" s="95">
        <f>SUM(VNT48:VNT52)</f>
        <v>0</v>
      </c>
      <c r="VNU53" s="127" t="s">
        <v>75</v>
      </c>
      <c r="VNV53" s="128"/>
      <c r="VNW53" s="128"/>
      <c r="VNX53" s="128"/>
      <c r="VNY53" s="128"/>
      <c r="VNZ53" s="128"/>
      <c r="VOA53" s="129"/>
      <c r="VOB53" s="95">
        <f>SUM(VOB48:VOB52)</f>
        <v>0</v>
      </c>
      <c r="VOC53" s="127" t="s">
        <v>75</v>
      </c>
      <c r="VOD53" s="128"/>
      <c r="VOE53" s="128"/>
      <c r="VOF53" s="128"/>
      <c r="VOG53" s="128"/>
      <c r="VOH53" s="128"/>
      <c r="VOI53" s="129"/>
      <c r="VOJ53" s="95">
        <f>SUM(VOJ48:VOJ52)</f>
        <v>0</v>
      </c>
      <c r="VOK53" s="127" t="s">
        <v>75</v>
      </c>
      <c r="VOL53" s="128"/>
      <c r="VOM53" s="128"/>
      <c r="VON53" s="128"/>
      <c r="VOO53" s="128"/>
      <c r="VOP53" s="128"/>
      <c r="VOQ53" s="129"/>
      <c r="VOR53" s="95">
        <f>SUM(VOR48:VOR52)</f>
        <v>0</v>
      </c>
      <c r="VOS53" s="127" t="s">
        <v>75</v>
      </c>
      <c r="VOT53" s="128"/>
      <c r="VOU53" s="128"/>
      <c r="VOV53" s="128"/>
      <c r="VOW53" s="128"/>
      <c r="VOX53" s="128"/>
      <c r="VOY53" s="129"/>
      <c r="VOZ53" s="95">
        <f>SUM(VOZ48:VOZ52)</f>
        <v>0</v>
      </c>
      <c r="VPA53" s="127" t="s">
        <v>75</v>
      </c>
      <c r="VPB53" s="128"/>
      <c r="VPC53" s="128"/>
      <c r="VPD53" s="128"/>
      <c r="VPE53" s="128"/>
      <c r="VPF53" s="128"/>
      <c r="VPG53" s="129"/>
      <c r="VPH53" s="95">
        <f>SUM(VPH48:VPH52)</f>
        <v>0</v>
      </c>
      <c r="VPI53" s="127" t="s">
        <v>75</v>
      </c>
      <c r="VPJ53" s="128"/>
      <c r="VPK53" s="128"/>
      <c r="VPL53" s="128"/>
      <c r="VPM53" s="128"/>
      <c r="VPN53" s="128"/>
      <c r="VPO53" s="129"/>
      <c r="VPP53" s="95">
        <f>SUM(VPP48:VPP52)</f>
        <v>0</v>
      </c>
      <c r="VPQ53" s="127" t="s">
        <v>75</v>
      </c>
      <c r="VPR53" s="128"/>
      <c r="VPS53" s="128"/>
      <c r="VPT53" s="128"/>
      <c r="VPU53" s="128"/>
      <c r="VPV53" s="128"/>
      <c r="VPW53" s="129"/>
      <c r="VPX53" s="95">
        <f>SUM(VPX48:VPX52)</f>
        <v>0</v>
      </c>
      <c r="VPY53" s="127" t="s">
        <v>75</v>
      </c>
      <c r="VPZ53" s="128"/>
      <c r="VQA53" s="128"/>
      <c r="VQB53" s="128"/>
      <c r="VQC53" s="128"/>
      <c r="VQD53" s="128"/>
      <c r="VQE53" s="129"/>
      <c r="VQF53" s="95">
        <f>SUM(VQF48:VQF52)</f>
        <v>0</v>
      </c>
      <c r="VQG53" s="127" t="s">
        <v>75</v>
      </c>
      <c r="VQH53" s="128"/>
      <c r="VQI53" s="128"/>
      <c r="VQJ53" s="128"/>
      <c r="VQK53" s="128"/>
      <c r="VQL53" s="128"/>
      <c r="VQM53" s="129"/>
      <c r="VQN53" s="95">
        <f>SUM(VQN48:VQN52)</f>
        <v>0</v>
      </c>
      <c r="VQO53" s="127" t="s">
        <v>75</v>
      </c>
      <c r="VQP53" s="128"/>
      <c r="VQQ53" s="128"/>
      <c r="VQR53" s="128"/>
      <c r="VQS53" s="128"/>
      <c r="VQT53" s="128"/>
      <c r="VQU53" s="129"/>
      <c r="VQV53" s="95">
        <f>SUM(VQV48:VQV52)</f>
        <v>0</v>
      </c>
      <c r="VQW53" s="127" t="s">
        <v>75</v>
      </c>
      <c r="VQX53" s="128"/>
      <c r="VQY53" s="128"/>
      <c r="VQZ53" s="128"/>
      <c r="VRA53" s="128"/>
      <c r="VRB53" s="128"/>
      <c r="VRC53" s="129"/>
      <c r="VRD53" s="95">
        <f>SUM(VRD48:VRD52)</f>
        <v>0</v>
      </c>
      <c r="VRE53" s="127" t="s">
        <v>75</v>
      </c>
      <c r="VRF53" s="128"/>
      <c r="VRG53" s="128"/>
      <c r="VRH53" s="128"/>
      <c r="VRI53" s="128"/>
      <c r="VRJ53" s="128"/>
      <c r="VRK53" s="129"/>
      <c r="VRL53" s="95">
        <f>SUM(VRL48:VRL52)</f>
        <v>0</v>
      </c>
      <c r="VRM53" s="127" t="s">
        <v>75</v>
      </c>
      <c r="VRN53" s="128"/>
      <c r="VRO53" s="128"/>
      <c r="VRP53" s="128"/>
      <c r="VRQ53" s="128"/>
      <c r="VRR53" s="128"/>
      <c r="VRS53" s="129"/>
      <c r="VRT53" s="95">
        <f>SUM(VRT48:VRT52)</f>
        <v>0</v>
      </c>
      <c r="VRU53" s="127" t="s">
        <v>75</v>
      </c>
      <c r="VRV53" s="128"/>
      <c r="VRW53" s="128"/>
      <c r="VRX53" s="128"/>
      <c r="VRY53" s="128"/>
      <c r="VRZ53" s="128"/>
      <c r="VSA53" s="129"/>
      <c r="VSB53" s="95">
        <f>SUM(VSB48:VSB52)</f>
        <v>0</v>
      </c>
      <c r="VSC53" s="127" t="s">
        <v>75</v>
      </c>
      <c r="VSD53" s="128"/>
      <c r="VSE53" s="128"/>
      <c r="VSF53" s="128"/>
      <c r="VSG53" s="128"/>
      <c r="VSH53" s="128"/>
      <c r="VSI53" s="129"/>
      <c r="VSJ53" s="95">
        <f>SUM(VSJ48:VSJ52)</f>
        <v>0</v>
      </c>
      <c r="VSK53" s="127" t="s">
        <v>75</v>
      </c>
      <c r="VSL53" s="128"/>
      <c r="VSM53" s="128"/>
      <c r="VSN53" s="128"/>
      <c r="VSO53" s="128"/>
      <c r="VSP53" s="128"/>
      <c r="VSQ53" s="129"/>
      <c r="VSR53" s="95">
        <f>SUM(VSR48:VSR52)</f>
        <v>0</v>
      </c>
      <c r="VSS53" s="127" t="s">
        <v>75</v>
      </c>
      <c r="VST53" s="128"/>
      <c r="VSU53" s="128"/>
      <c r="VSV53" s="128"/>
      <c r="VSW53" s="128"/>
      <c r="VSX53" s="128"/>
      <c r="VSY53" s="129"/>
      <c r="VSZ53" s="95">
        <f>SUM(VSZ48:VSZ52)</f>
        <v>0</v>
      </c>
      <c r="VTA53" s="127" t="s">
        <v>75</v>
      </c>
      <c r="VTB53" s="128"/>
      <c r="VTC53" s="128"/>
      <c r="VTD53" s="128"/>
      <c r="VTE53" s="128"/>
      <c r="VTF53" s="128"/>
      <c r="VTG53" s="129"/>
      <c r="VTH53" s="95">
        <f>SUM(VTH48:VTH52)</f>
        <v>0</v>
      </c>
      <c r="VTI53" s="127" t="s">
        <v>75</v>
      </c>
      <c r="VTJ53" s="128"/>
      <c r="VTK53" s="128"/>
      <c r="VTL53" s="128"/>
      <c r="VTM53" s="128"/>
      <c r="VTN53" s="128"/>
      <c r="VTO53" s="129"/>
      <c r="VTP53" s="95">
        <f>SUM(VTP48:VTP52)</f>
        <v>0</v>
      </c>
      <c r="VTQ53" s="127" t="s">
        <v>75</v>
      </c>
      <c r="VTR53" s="128"/>
      <c r="VTS53" s="128"/>
      <c r="VTT53" s="128"/>
      <c r="VTU53" s="128"/>
      <c r="VTV53" s="128"/>
      <c r="VTW53" s="129"/>
      <c r="VTX53" s="95">
        <f>SUM(VTX48:VTX52)</f>
        <v>0</v>
      </c>
      <c r="VTY53" s="127" t="s">
        <v>75</v>
      </c>
      <c r="VTZ53" s="128"/>
      <c r="VUA53" s="128"/>
      <c r="VUB53" s="128"/>
      <c r="VUC53" s="128"/>
      <c r="VUD53" s="128"/>
      <c r="VUE53" s="129"/>
      <c r="VUF53" s="95">
        <f>SUM(VUF48:VUF52)</f>
        <v>0</v>
      </c>
      <c r="VUG53" s="127" t="s">
        <v>75</v>
      </c>
      <c r="VUH53" s="128"/>
      <c r="VUI53" s="128"/>
      <c r="VUJ53" s="128"/>
      <c r="VUK53" s="128"/>
      <c r="VUL53" s="128"/>
      <c r="VUM53" s="129"/>
      <c r="VUN53" s="95">
        <f>SUM(VUN48:VUN52)</f>
        <v>0</v>
      </c>
      <c r="VUO53" s="127" t="s">
        <v>75</v>
      </c>
      <c r="VUP53" s="128"/>
      <c r="VUQ53" s="128"/>
      <c r="VUR53" s="128"/>
      <c r="VUS53" s="128"/>
      <c r="VUT53" s="128"/>
      <c r="VUU53" s="129"/>
      <c r="VUV53" s="95">
        <f>SUM(VUV48:VUV52)</f>
        <v>0</v>
      </c>
      <c r="VUW53" s="127" t="s">
        <v>75</v>
      </c>
      <c r="VUX53" s="128"/>
      <c r="VUY53" s="128"/>
      <c r="VUZ53" s="128"/>
      <c r="VVA53" s="128"/>
      <c r="VVB53" s="128"/>
      <c r="VVC53" s="129"/>
      <c r="VVD53" s="95">
        <f>SUM(VVD48:VVD52)</f>
        <v>0</v>
      </c>
      <c r="VVE53" s="127" t="s">
        <v>75</v>
      </c>
      <c r="VVF53" s="128"/>
      <c r="VVG53" s="128"/>
      <c r="VVH53" s="128"/>
      <c r="VVI53" s="128"/>
      <c r="VVJ53" s="128"/>
      <c r="VVK53" s="129"/>
      <c r="VVL53" s="95">
        <f>SUM(VVL48:VVL52)</f>
        <v>0</v>
      </c>
      <c r="VVM53" s="127" t="s">
        <v>75</v>
      </c>
      <c r="VVN53" s="128"/>
      <c r="VVO53" s="128"/>
      <c r="VVP53" s="128"/>
      <c r="VVQ53" s="128"/>
      <c r="VVR53" s="128"/>
      <c r="VVS53" s="129"/>
      <c r="VVT53" s="95">
        <f>SUM(VVT48:VVT52)</f>
        <v>0</v>
      </c>
      <c r="VVU53" s="127" t="s">
        <v>75</v>
      </c>
      <c r="VVV53" s="128"/>
      <c r="VVW53" s="128"/>
      <c r="VVX53" s="128"/>
      <c r="VVY53" s="128"/>
      <c r="VVZ53" s="128"/>
      <c r="VWA53" s="129"/>
      <c r="VWB53" s="95">
        <f>SUM(VWB48:VWB52)</f>
        <v>0</v>
      </c>
      <c r="VWC53" s="127" t="s">
        <v>75</v>
      </c>
      <c r="VWD53" s="128"/>
      <c r="VWE53" s="128"/>
      <c r="VWF53" s="128"/>
      <c r="VWG53" s="128"/>
      <c r="VWH53" s="128"/>
      <c r="VWI53" s="129"/>
      <c r="VWJ53" s="95">
        <f>SUM(VWJ48:VWJ52)</f>
        <v>0</v>
      </c>
      <c r="VWK53" s="127" t="s">
        <v>75</v>
      </c>
      <c r="VWL53" s="128"/>
      <c r="VWM53" s="128"/>
      <c r="VWN53" s="128"/>
      <c r="VWO53" s="128"/>
      <c r="VWP53" s="128"/>
      <c r="VWQ53" s="129"/>
      <c r="VWR53" s="95">
        <f>SUM(VWR48:VWR52)</f>
        <v>0</v>
      </c>
      <c r="VWS53" s="127" t="s">
        <v>75</v>
      </c>
      <c r="VWT53" s="128"/>
      <c r="VWU53" s="128"/>
      <c r="VWV53" s="128"/>
      <c r="VWW53" s="128"/>
      <c r="VWX53" s="128"/>
      <c r="VWY53" s="129"/>
      <c r="VWZ53" s="95">
        <f>SUM(VWZ48:VWZ52)</f>
        <v>0</v>
      </c>
      <c r="VXA53" s="127" t="s">
        <v>75</v>
      </c>
      <c r="VXB53" s="128"/>
      <c r="VXC53" s="128"/>
      <c r="VXD53" s="128"/>
      <c r="VXE53" s="128"/>
      <c r="VXF53" s="128"/>
      <c r="VXG53" s="129"/>
      <c r="VXH53" s="95">
        <f>SUM(VXH48:VXH52)</f>
        <v>0</v>
      </c>
      <c r="VXI53" s="127" t="s">
        <v>75</v>
      </c>
      <c r="VXJ53" s="128"/>
      <c r="VXK53" s="128"/>
      <c r="VXL53" s="128"/>
      <c r="VXM53" s="128"/>
      <c r="VXN53" s="128"/>
      <c r="VXO53" s="129"/>
      <c r="VXP53" s="95">
        <f>SUM(VXP48:VXP52)</f>
        <v>0</v>
      </c>
      <c r="VXQ53" s="127" t="s">
        <v>75</v>
      </c>
      <c r="VXR53" s="128"/>
      <c r="VXS53" s="128"/>
      <c r="VXT53" s="128"/>
      <c r="VXU53" s="128"/>
      <c r="VXV53" s="128"/>
      <c r="VXW53" s="129"/>
      <c r="VXX53" s="95">
        <f>SUM(VXX48:VXX52)</f>
        <v>0</v>
      </c>
      <c r="VXY53" s="127" t="s">
        <v>75</v>
      </c>
      <c r="VXZ53" s="128"/>
      <c r="VYA53" s="128"/>
      <c r="VYB53" s="128"/>
      <c r="VYC53" s="128"/>
      <c r="VYD53" s="128"/>
      <c r="VYE53" s="129"/>
      <c r="VYF53" s="95">
        <f>SUM(VYF48:VYF52)</f>
        <v>0</v>
      </c>
      <c r="VYG53" s="127" t="s">
        <v>75</v>
      </c>
      <c r="VYH53" s="128"/>
      <c r="VYI53" s="128"/>
      <c r="VYJ53" s="128"/>
      <c r="VYK53" s="128"/>
      <c r="VYL53" s="128"/>
      <c r="VYM53" s="129"/>
      <c r="VYN53" s="95">
        <f>SUM(VYN48:VYN52)</f>
        <v>0</v>
      </c>
      <c r="VYO53" s="127" t="s">
        <v>75</v>
      </c>
      <c r="VYP53" s="128"/>
      <c r="VYQ53" s="128"/>
      <c r="VYR53" s="128"/>
      <c r="VYS53" s="128"/>
      <c r="VYT53" s="128"/>
      <c r="VYU53" s="129"/>
      <c r="VYV53" s="95">
        <f>SUM(VYV48:VYV52)</f>
        <v>0</v>
      </c>
      <c r="VYW53" s="127" t="s">
        <v>75</v>
      </c>
      <c r="VYX53" s="128"/>
      <c r="VYY53" s="128"/>
      <c r="VYZ53" s="128"/>
      <c r="VZA53" s="128"/>
      <c r="VZB53" s="128"/>
      <c r="VZC53" s="129"/>
      <c r="VZD53" s="95">
        <f>SUM(VZD48:VZD52)</f>
        <v>0</v>
      </c>
      <c r="VZE53" s="127" t="s">
        <v>75</v>
      </c>
      <c r="VZF53" s="128"/>
      <c r="VZG53" s="128"/>
      <c r="VZH53" s="128"/>
      <c r="VZI53" s="128"/>
      <c r="VZJ53" s="128"/>
      <c r="VZK53" s="129"/>
      <c r="VZL53" s="95">
        <f>SUM(VZL48:VZL52)</f>
        <v>0</v>
      </c>
      <c r="VZM53" s="127" t="s">
        <v>75</v>
      </c>
      <c r="VZN53" s="128"/>
      <c r="VZO53" s="128"/>
      <c r="VZP53" s="128"/>
      <c r="VZQ53" s="128"/>
      <c r="VZR53" s="128"/>
      <c r="VZS53" s="129"/>
      <c r="VZT53" s="95">
        <f>SUM(VZT48:VZT52)</f>
        <v>0</v>
      </c>
      <c r="VZU53" s="127" t="s">
        <v>75</v>
      </c>
      <c r="VZV53" s="128"/>
      <c r="VZW53" s="128"/>
      <c r="VZX53" s="128"/>
      <c r="VZY53" s="128"/>
      <c r="VZZ53" s="128"/>
      <c r="WAA53" s="129"/>
      <c r="WAB53" s="95">
        <f>SUM(WAB48:WAB52)</f>
        <v>0</v>
      </c>
      <c r="WAC53" s="127" t="s">
        <v>75</v>
      </c>
      <c r="WAD53" s="128"/>
      <c r="WAE53" s="128"/>
      <c r="WAF53" s="128"/>
      <c r="WAG53" s="128"/>
      <c r="WAH53" s="128"/>
      <c r="WAI53" s="129"/>
      <c r="WAJ53" s="95">
        <f>SUM(WAJ48:WAJ52)</f>
        <v>0</v>
      </c>
      <c r="WAK53" s="127" t="s">
        <v>75</v>
      </c>
      <c r="WAL53" s="128"/>
      <c r="WAM53" s="128"/>
      <c r="WAN53" s="128"/>
      <c r="WAO53" s="128"/>
      <c r="WAP53" s="128"/>
      <c r="WAQ53" s="129"/>
      <c r="WAR53" s="95">
        <f>SUM(WAR48:WAR52)</f>
        <v>0</v>
      </c>
      <c r="WAS53" s="127" t="s">
        <v>75</v>
      </c>
      <c r="WAT53" s="128"/>
      <c r="WAU53" s="128"/>
      <c r="WAV53" s="128"/>
      <c r="WAW53" s="128"/>
      <c r="WAX53" s="128"/>
      <c r="WAY53" s="129"/>
      <c r="WAZ53" s="95">
        <f>SUM(WAZ48:WAZ52)</f>
        <v>0</v>
      </c>
      <c r="WBA53" s="127" t="s">
        <v>75</v>
      </c>
      <c r="WBB53" s="128"/>
      <c r="WBC53" s="128"/>
      <c r="WBD53" s="128"/>
      <c r="WBE53" s="128"/>
      <c r="WBF53" s="128"/>
      <c r="WBG53" s="129"/>
      <c r="WBH53" s="95">
        <f>SUM(WBH48:WBH52)</f>
        <v>0</v>
      </c>
      <c r="WBI53" s="127" t="s">
        <v>75</v>
      </c>
      <c r="WBJ53" s="128"/>
      <c r="WBK53" s="128"/>
      <c r="WBL53" s="128"/>
      <c r="WBM53" s="128"/>
      <c r="WBN53" s="128"/>
      <c r="WBO53" s="129"/>
      <c r="WBP53" s="95">
        <f>SUM(WBP48:WBP52)</f>
        <v>0</v>
      </c>
      <c r="WBQ53" s="127" t="s">
        <v>75</v>
      </c>
      <c r="WBR53" s="128"/>
      <c r="WBS53" s="128"/>
      <c r="WBT53" s="128"/>
      <c r="WBU53" s="128"/>
      <c r="WBV53" s="128"/>
      <c r="WBW53" s="129"/>
      <c r="WBX53" s="95">
        <f>SUM(WBX48:WBX52)</f>
        <v>0</v>
      </c>
      <c r="WBY53" s="127" t="s">
        <v>75</v>
      </c>
      <c r="WBZ53" s="128"/>
      <c r="WCA53" s="128"/>
      <c r="WCB53" s="128"/>
      <c r="WCC53" s="128"/>
      <c r="WCD53" s="128"/>
      <c r="WCE53" s="129"/>
      <c r="WCF53" s="95">
        <f>SUM(WCF48:WCF52)</f>
        <v>0</v>
      </c>
      <c r="WCG53" s="127" t="s">
        <v>75</v>
      </c>
      <c r="WCH53" s="128"/>
      <c r="WCI53" s="128"/>
      <c r="WCJ53" s="128"/>
      <c r="WCK53" s="128"/>
      <c r="WCL53" s="128"/>
      <c r="WCM53" s="129"/>
      <c r="WCN53" s="95">
        <f>SUM(WCN48:WCN52)</f>
        <v>0</v>
      </c>
      <c r="WCO53" s="127" t="s">
        <v>75</v>
      </c>
      <c r="WCP53" s="128"/>
      <c r="WCQ53" s="128"/>
      <c r="WCR53" s="128"/>
      <c r="WCS53" s="128"/>
      <c r="WCT53" s="128"/>
      <c r="WCU53" s="129"/>
      <c r="WCV53" s="95">
        <f>SUM(WCV48:WCV52)</f>
        <v>0</v>
      </c>
      <c r="WCW53" s="127" t="s">
        <v>75</v>
      </c>
      <c r="WCX53" s="128"/>
      <c r="WCY53" s="128"/>
      <c r="WCZ53" s="128"/>
      <c r="WDA53" s="128"/>
      <c r="WDB53" s="128"/>
      <c r="WDC53" s="129"/>
      <c r="WDD53" s="95">
        <f>SUM(WDD48:WDD52)</f>
        <v>0</v>
      </c>
      <c r="WDE53" s="127" t="s">
        <v>75</v>
      </c>
      <c r="WDF53" s="128"/>
      <c r="WDG53" s="128"/>
      <c r="WDH53" s="128"/>
      <c r="WDI53" s="128"/>
      <c r="WDJ53" s="128"/>
      <c r="WDK53" s="129"/>
      <c r="WDL53" s="95">
        <f>SUM(WDL48:WDL52)</f>
        <v>0</v>
      </c>
      <c r="WDM53" s="127" t="s">
        <v>75</v>
      </c>
      <c r="WDN53" s="128"/>
      <c r="WDO53" s="128"/>
      <c r="WDP53" s="128"/>
      <c r="WDQ53" s="128"/>
      <c r="WDR53" s="128"/>
      <c r="WDS53" s="129"/>
      <c r="WDT53" s="95">
        <f>SUM(WDT48:WDT52)</f>
        <v>0</v>
      </c>
      <c r="WDU53" s="127" t="s">
        <v>75</v>
      </c>
      <c r="WDV53" s="128"/>
      <c r="WDW53" s="128"/>
      <c r="WDX53" s="128"/>
      <c r="WDY53" s="128"/>
      <c r="WDZ53" s="128"/>
      <c r="WEA53" s="129"/>
      <c r="WEB53" s="95">
        <f>SUM(WEB48:WEB52)</f>
        <v>0</v>
      </c>
      <c r="WEC53" s="127" t="s">
        <v>75</v>
      </c>
      <c r="WED53" s="128"/>
      <c r="WEE53" s="128"/>
      <c r="WEF53" s="128"/>
      <c r="WEG53" s="128"/>
      <c r="WEH53" s="128"/>
      <c r="WEI53" s="129"/>
      <c r="WEJ53" s="95">
        <f>SUM(WEJ48:WEJ52)</f>
        <v>0</v>
      </c>
      <c r="WEK53" s="127" t="s">
        <v>75</v>
      </c>
      <c r="WEL53" s="128"/>
      <c r="WEM53" s="128"/>
      <c r="WEN53" s="128"/>
      <c r="WEO53" s="128"/>
      <c r="WEP53" s="128"/>
      <c r="WEQ53" s="129"/>
      <c r="WER53" s="95">
        <f>SUM(WER48:WER52)</f>
        <v>0</v>
      </c>
      <c r="WES53" s="127" t="s">
        <v>75</v>
      </c>
      <c r="WET53" s="128"/>
      <c r="WEU53" s="128"/>
      <c r="WEV53" s="128"/>
      <c r="WEW53" s="128"/>
      <c r="WEX53" s="128"/>
      <c r="WEY53" s="129"/>
      <c r="WEZ53" s="95">
        <f>SUM(WEZ48:WEZ52)</f>
        <v>0</v>
      </c>
      <c r="WFA53" s="127" t="s">
        <v>75</v>
      </c>
      <c r="WFB53" s="128"/>
      <c r="WFC53" s="128"/>
      <c r="WFD53" s="128"/>
      <c r="WFE53" s="128"/>
      <c r="WFF53" s="128"/>
      <c r="WFG53" s="129"/>
      <c r="WFH53" s="95">
        <f>SUM(WFH48:WFH52)</f>
        <v>0</v>
      </c>
      <c r="WFI53" s="127" t="s">
        <v>75</v>
      </c>
      <c r="WFJ53" s="128"/>
      <c r="WFK53" s="128"/>
      <c r="WFL53" s="128"/>
      <c r="WFM53" s="128"/>
      <c r="WFN53" s="128"/>
      <c r="WFO53" s="129"/>
      <c r="WFP53" s="95">
        <f>SUM(WFP48:WFP52)</f>
        <v>0</v>
      </c>
      <c r="WFQ53" s="127" t="s">
        <v>75</v>
      </c>
      <c r="WFR53" s="128"/>
      <c r="WFS53" s="128"/>
      <c r="WFT53" s="128"/>
      <c r="WFU53" s="128"/>
      <c r="WFV53" s="128"/>
      <c r="WFW53" s="129"/>
      <c r="WFX53" s="95">
        <f>SUM(WFX48:WFX52)</f>
        <v>0</v>
      </c>
      <c r="WFY53" s="127" t="s">
        <v>75</v>
      </c>
      <c r="WFZ53" s="128"/>
      <c r="WGA53" s="128"/>
      <c r="WGB53" s="128"/>
      <c r="WGC53" s="128"/>
      <c r="WGD53" s="128"/>
      <c r="WGE53" s="129"/>
      <c r="WGF53" s="95">
        <f>SUM(WGF48:WGF52)</f>
        <v>0</v>
      </c>
      <c r="WGG53" s="127" t="s">
        <v>75</v>
      </c>
      <c r="WGH53" s="128"/>
      <c r="WGI53" s="128"/>
      <c r="WGJ53" s="128"/>
      <c r="WGK53" s="128"/>
      <c r="WGL53" s="128"/>
      <c r="WGM53" s="129"/>
      <c r="WGN53" s="95">
        <f>SUM(WGN48:WGN52)</f>
        <v>0</v>
      </c>
      <c r="WGO53" s="127" t="s">
        <v>75</v>
      </c>
      <c r="WGP53" s="128"/>
      <c r="WGQ53" s="128"/>
      <c r="WGR53" s="128"/>
      <c r="WGS53" s="128"/>
      <c r="WGT53" s="128"/>
      <c r="WGU53" s="129"/>
      <c r="WGV53" s="95">
        <f>SUM(WGV48:WGV52)</f>
        <v>0</v>
      </c>
      <c r="WGW53" s="127" t="s">
        <v>75</v>
      </c>
      <c r="WGX53" s="128"/>
      <c r="WGY53" s="128"/>
      <c r="WGZ53" s="128"/>
      <c r="WHA53" s="128"/>
      <c r="WHB53" s="128"/>
      <c r="WHC53" s="129"/>
      <c r="WHD53" s="95">
        <f>SUM(WHD48:WHD52)</f>
        <v>0</v>
      </c>
      <c r="WHE53" s="127" t="s">
        <v>75</v>
      </c>
      <c r="WHF53" s="128"/>
      <c r="WHG53" s="128"/>
      <c r="WHH53" s="128"/>
      <c r="WHI53" s="128"/>
      <c r="WHJ53" s="128"/>
      <c r="WHK53" s="129"/>
      <c r="WHL53" s="95">
        <f>SUM(WHL48:WHL52)</f>
        <v>0</v>
      </c>
      <c r="WHM53" s="127" t="s">
        <v>75</v>
      </c>
      <c r="WHN53" s="128"/>
      <c r="WHO53" s="128"/>
      <c r="WHP53" s="128"/>
      <c r="WHQ53" s="128"/>
      <c r="WHR53" s="128"/>
      <c r="WHS53" s="129"/>
      <c r="WHT53" s="95">
        <f>SUM(WHT48:WHT52)</f>
        <v>0</v>
      </c>
      <c r="WHU53" s="127" t="s">
        <v>75</v>
      </c>
      <c r="WHV53" s="128"/>
      <c r="WHW53" s="128"/>
      <c r="WHX53" s="128"/>
      <c r="WHY53" s="128"/>
      <c r="WHZ53" s="128"/>
      <c r="WIA53" s="129"/>
      <c r="WIB53" s="95">
        <f>SUM(WIB48:WIB52)</f>
        <v>0</v>
      </c>
      <c r="WIC53" s="127" t="s">
        <v>75</v>
      </c>
      <c r="WID53" s="128"/>
      <c r="WIE53" s="128"/>
      <c r="WIF53" s="128"/>
      <c r="WIG53" s="128"/>
      <c r="WIH53" s="128"/>
      <c r="WII53" s="129"/>
      <c r="WIJ53" s="95">
        <f>SUM(WIJ48:WIJ52)</f>
        <v>0</v>
      </c>
      <c r="WIK53" s="127" t="s">
        <v>75</v>
      </c>
      <c r="WIL53" s="128"/>
      <c r="WIM53" s="128"/>
      <c r="WIN53" s="128"/>
      <c r="WIO53" s="128"/>
      <c r="WIP53" s="128"/>
      <c r="WIQ53" s="129"/>
      <c r="WIR53" s="95">
        <f>SUM(WIR48:WIR52)</f>
        <v>0</v>
      </c>
      <c r="WIS53" s="127" t="s">
        <v>75</v>
      </c>
      <c r="WIT53" s="128"/>
      <c r="WIU53" s="128"/>
      <c r="WIV53" s="128"/>
      <c r="WIW53" s="128"/>
      <c r="WIX53" s="128"/>
      <c r="WIY53" s="129"/>
      <c r="WIZ53" s="95">
        <f>SUM(WIZ48:WIZ52)</f>
        <v>0</v>
      </c>
      <c r="WJA53" s="127" t="s">
        <v>75</v>
      </c>
      <c r="WJB53" s="128"/>
      <c r="WJC53" s="128"/>
      <c r="WJD53" s="128"/>
      <c r="WJE53" s="128"/>
      <c r="WJF53" s="128"/>
      <c r="WJG53" s="129"/>
      <c r="WJH53" s="95">
        <f>SUM(WJH48:WJH52)</f>
        <v>0</v>
      </c>
      <c r="WJI53" s="127" t="s">
        <v>75</v>
      </c>
      <c r="WJJ53" s="128"/>
      <c r="WJK53" s="128"/>
      <c r="WJL53" s="128"/>
      <c r="WJM53" s="128"/>
      <c r="WJN53" s="128"/>
      <c r="WJO53" s="129"/>
      <c r="WJP53" s="95">
        <f>SUM(WJP48:WJP52)</f>
        <v>0</v>
      </c>
      <c r="WJQ53" s="127" t="s">
        <v>75</v>
      </c>
      <c r="WJR53" s="128"/>
      <c r="WJS53" s="128"/>
      <c r="WJT53" s="128"/>
      <c r="WJU53" s="128"/>
      <c r="WJV53" s="128"/>
      <c r="WJW53" s="129"/>
      <c r="WJX53" s="95">
        <f>SUM(WJX48:WJX52)</f>
        <v>0</v>
      </c>
      <c r="WJY53" s="127" t="s">
        <v>75</v>
      </c>
      <c r="WJZ53" s="128"/>
      <c r="WKA53" s="128"/>
      <c r="WKB53" s="128"/>
      <c r="WKC53" s="128"/>
      <c r="WKD53" s="128"/>
      <c r="WKE53" s="129"/>
      <c r="WKF53" s="95">
        <f>SUM(WKF48:WKF52)</f>
        <v>0</v>
      </c>
      <c r="WKG53" s="127" t="s">
        <v>75</v>
      </c>
      <c r="WKH53" s="128"/>
      <c r="WKI53" s="128"/>
      <c r="WKJ53" s="128"/>
      <c r="WKK53" s="128"/>
      <c r="WKL53" s="128"/>
      <c r="WKM53" s="129"/>
      <c r="WKN53" s="95">
        <f>SUM(WKN48:WKN52)</f>
        <v>0</v>
      </c>
      <c r="WKO53" s="127" t="s">
        <v>75</v>
      </c>
      <c r="WKP53" s="128"/>
      <c r="WKQ53" s="128"/>
      <c r="WKR53" s="128"/>
      <c r="WKS53" s="128"/>
      <c r="WKT53" s="128"/>
      <c r="WKU53" s="129"/>
      <c r="WKV53" s="95">
        <f>SUM(WKV48:WKV52)</f>
        <v>0</v>
      </c>
      <c r="WKW53" s="127" t="s">
        <v>75</v>
      </c>
      <c r="WKX53" s="128"/>
      <c r="WKY53" s="128"/>
      <c r="WKZ53" s="128"/>
      <c r="WLA53" s="128"/>
      <c r="WLB53" s="128"/>
      <c r="WLC53" s="129"/>
      <c r="WLD53" s="95">
        <f>SUM(WLD48:WLD52)</f>
        <v>0</v>
      </c>
      <c r="WLE53" s="127" t="s">
        <v>75</v>
      </c>
      <c r="WLF53" s="128"/>
      <c r="WLG53" s="128"/>
      <c r="WLH53" s="128"/>
      <c r="WLI53" s="128"/>
      <c r="WLJ53" s="128"/>
      <c r="WLK53" s="129"/>
      <c r="WLL53" s="95">
        <f>SUM(WLL48:WLL52)</f>
        <v>0</v>
      </c>
      <c r="WLM53" s="127" t="s">
        <v>75</v>
      </c>
      <c r="WLN53" s="128"/>
      <c r="WLO53" s="128"/>
      <c r="WLP53" s="128"/>
      <c r="WLQ53" s="128"/>
      <c r="WLR53" s="128"/>
      <c r="WLS53" s="129"/>
      <c r="WLT53" s="95">
        <f>SUM(WLT48:WLT52)</f>
        <v>0</v>
      </c>
      <c r="WLU53" s="127" t="s">
        <v>75</v>
      </c>
      <c r="WLV53" s="128"/>
      <c r="WLW53" s="128"/>
      <c r="WLX53" s="128"/>
      <c r="WLY53" s="128"/>
      <c r="WLZ53" s="128"/>
      <c r="WMA53" s="129"/>
      <c r="WMB53" s="95">
        <f>SUM(WMB48:WMB52)</f>
        <v>0</v>
      </c>
      <c r="WMC53" s="127" t="s">
        <v>75</v>
      </c>
      <c r="WMD53" s="128"/>
      <c r="WME53" s="128"/>
      <c r="WMF53" s="128"/>
      <c r="WMG53" s="128"/>
      <c r="WMH53" s="128"/>
      <c r="WMI53" s="129"/>
      <c r="WMJ53" s="95">
        <f>SUM(WMJ48:WMJ52)</f>
        <v>0</v>
      </c>
      <c r="WMK53" s="127" t="s">
        <v>75</v>
      </c>
      <c r="WML53" s="128"/>
      <c r="WMM53" s="128"/>
      <c r="WMN53" s="128"/>
      <c r="WMO53" s="128"/>
      <c r="WMP53" s="128"/>
      <c r="WMQ53" s="129"/>
      <c r="WMR53" s="95">
        <f>SUM(WMR48:WMR52)</f>
        <v>0</v>
      </c>
      <c r="WMS53" s="127" t="s">
        <v>75</v>
      </c>
      <c r="WMT53" s="128"/>
      <c r="WMU53" s="128"/>
      <c r="WMV53" s="128"/>
      <c r="WMW53" s="128"/>
      <c r="WMX53" s="128"/>
      <c r="WMY53" s="129"/>
      <c r="WMZ53" s="95">
        <f>SUM(WMZ48:WMZ52)</f>
        <v>0</v>
      </c>
      <c r="WNA53" s="127" t="s">
        <v>75</v>
      </c>
      <c r="WNB53" s="128"/>
      <c r="WNC53" s="128"/>
      <c r="WND53" s="128"/>
      <c r="WNE53" s="128"/>
      <c r="WNF53" s="128"/>
      <c r="WNG53" s="129"/>
      <c r="WNH53" s="95">
        <f>SUM(WNH48:WNH52)</f>
        <v>0</v>
      </c>
      <c r="WNI53" s="127" t="s">
        <v>75</v>
      </c>
      <c r="WNJ53" s="128"/>
      <c r="WNK53" s="128"/>
      <c r="WNL53" s="128"/>
      <c r="WNM53" s="128"/>
      <c r="WNN53" s="128"/>
      <c r="WNO53" s="129"/>
      <c r="WNP53" s="95">
        <f>SUM(WNP48:WNP52)</f>
        <v>0</v>
      </c>
      <c r="WNQ53" s="127" t="s">
        <v>75</v>
      </c>
      <c r="WNR53" s="128"/>
      <c r="WNS53" s="128"/>
      <c r="WNT53" s="128"/>
      <c r="WNU53" s="128"/>
      <c r="WNV53" s="128"/>
      <c r="WNW53" s="129"/>
      <c r="WNX53" s="95">
        <f>SUM(WNX48:WNX52)</f>
        <v>0</v>
      </c>
      <c r="WNY53" s="127" t="s">
        <v>75</v>
      </c>
      <c r="WNZ53" s="128"/>
      <c r="WOA53" s="128"/>
      <c r="WOB53" s="128"/>
      <c r="WOC53" s="128"/>
      <c r="WOD53" s="128"/>
      <c r="WOE53" s="129"/>
      <c r="WOF53" s="95">
        <f>SUM(WOF48:WOF52)</f>
        <v>0</v>
      </c>
      <c r="WOG53" s="127" t="s">
        <v>75</v>
      </c>
      <c r="WOH53" s="128"/>
      <c r="WOI53" s="128"/>
      <c r="WOJ53" s="128"/>
      <c r="WOK53" s="128"/>
      <c r="WOL53" s="128"/>
      <c r="WOM53" s="129"/>
      <c r="WON53" s="95">
        <f>SUM(WON48:WON52)</f>
        <v>0</v>
      </c>
      <c r="WOO53" s="127" t="s">
        <v>75</v>
      </c>
      <c r="WOP53" s="128"/>
      <c r="WOQ53" s="128"/>
      <c r="WOR53" s="128"/>
      <c r="WOS53" s="128"/>
      <c r="WOT53" s="128"/>
      <c r="WOU53" s="129"/>
      <c r="WOV53" s="95">
        <f>SUM(WOV48:WOV52)</f>
        <v>0</v>
      </c>
      <c r="WOW53" s="127" t="s">
        <v>75</v>
      </c>
      <c r="WOX53" s="128"/>
      <c r="WOY53" s="128"/>
      <c r="WOZ53" s="128"/>
      <c r="WPA53" s="128"/>
      <c r="WPB53" s="128"/>
      <c r="WPC53" s="129"/>
      <c r="WPD53" s="95">
        <f>SUM(WPD48:WPD52)</f>
        <v>0</v>
      </c>
      <c r="WPE53" s="127" t="s">
        <v>75</v>
      </c>
      <c r="WPF53" s="128"/>
      <c r="WPG53" s="128"/>
      <c r="WPH53" s="128"/>
      <c r="WPI53" s="128"/>
      <c r="WPJ53" s="128"/>
      <c r="WPK53" s="129"/>
      <c r="WPL53" s="95">
        <f>SUM(WPL48:WPL52)</f>
        <v>0</v>
      </c>
      <c r="WPM53" s="127" t="s">
        <v>75</v>
      </c>
      <c r="WPN53" s="128"/>
      <c r="WPO53" s="128"/>
      <c r="WPP53" s="128"/>
      <c r="WPQ53" s="128"/>
      <c r="WPR53" s="128"/>
      <c r="WPS53" s="129"/>
      <c r="WPT53" s="95">
        <f>SUM(WPT48:WPT52)</f>
        <v>0</v>
      </c>
      <c r="WPU53" s="127" t="s">
        <v>75</v>
      </c>
      <c r="WPV53" s="128"/>
      <c r="WPW53" s="128"/>
      <c r="WPX53" s="128"/>
      <c r="WPY53" s="128"/>
      <c r="WPZ53" s="128"/>
      <c r="WQA53" s="129"/>
      <c r="WQB53" s="95">
        <f>SUM(WQB48:WQB52)</f>
        <v>0</v>
      </c>
      <c r="WQC53" s="127" t="s">
        <v>75</v>
      </c>
      <c r="WQD53" s="128"/>
      <c r="WQE53" s="128"/>
      <c r="WQF53" s="128"/>
      <c r="WQG53" s="128"/>
      <c r="WQH53" s="128"/>
      <c r="WQI53" s="129"/>
      <c r="WQJ53" s="95">
        <f>SUM(WQJ48:WQJ52)</f>
        <v>0</v>
      </c>
      <c r="WQK53" s="127" t="s">
        <v>75</v>
      </c>
      <c r="WQL53" s="128"/>
      <c r="WQM53" s="128"/>
      <c r="WQN53" s="128"/>
      <c r="WQO53" s="128"/>
      <c r="WQP53" s="128"/>
      <c r="WQQ53" s="129"/>
      <c r="WQR53" s="95">
        <f>SUM(WQR48:WQR52)</f>
        <v>0</v>
      </c>
      <c r="WQS53" s="127" t="s">
        <v>75</v>
      </c>
      <c r="WQT53" s="128"/>
      <c r="WQU53" s="128"/>
      <c r="WQV53" s="128"/>
      <c r="WQW53" s="128"/>
      <c r="WQX53" s="128"/>
      <c r="WQY53" s="129"/>
      <c r="WQZ53" s="95">
        <f>SUM(WQZ48:WQZ52)</f>
        <v>0</v>
      </c>
      <c r="WRA53" s="127" t="s">
        <v>75</v>
      </c>
      <c r="WRB53" s="128"/>
      <c r="WRC53" s="128"/>
      <c r="WRD53" s="128"/>
      <c r="WRE53" s="128"/>
      <c r="WRF53" s="128"/>
      <c r="WRG53" s="129"/>
      <c r="WRH53" s="95">
        <f>SUM(WRH48:WRH52)</f>
        <v>0</v>
      </c>
      <c r="WRI53" s="127" t="s">
        <v>75</v>
      </c>
      <c r="WRJ53" s="128"/>
      <c r="WRK53" s="128"/>
      <c r="WRL53" s="128"/>
      <c r="WRM53" s="128"/>
      <c r="WRN53" s="128"/>
      <c r="WRO53" s="129"/>
      <c r="WRP53" s="95">
        <f>SUM(WRP48:WRP52)</f>
        <v>0</v>
      </c>
      <c r="WRQ53" s="127" t="s">
        <v>75</v>
      </c>
      <c r="WRR53" s="128"/>
      <c r="WRS53" s="128"/>
      <c r="WRT53" s="128"/>
      <c r="WRU53" s="128"/>
      <c r="WRV53" s="128"/>
      <c r="WRW53" s="129"/>
      <c r="WRX53" s="95">
        <f>SUM(WRX48:WRX52)</f>
        <v>0</v>
      </c>
      <c r="WRY53" s="127" t="s">
        <v>75</v>
      </c>
      <c r="WRZ53" s="128"/>
      <c r="WSA53" s="128"/>
      <c r="WSB53" s="128"/>
      <c r="WSC53" s="128"/>
      <c r="WSD53" s="128"/>
      <c r="WSE53" s="129"/>
      <c r="WSF53" s="95">
        <f>SUM(WSF48:WSF52)</f>
        <v>0</v>
      </c>
      <c r="WSG53" s="127" t="s">
        <v>75</v>
      </c>
      <c r="WSH53" s="128"/>
      <c r="WSI53" s="128"/>
      <c r="WSJ53" s="128"/>
      <c r="WSK53" s="128"/>
      <c r="WSL53" s="128"/>
      <c r="WSM53" s="129"/>
      <c r="WSN53" s="95">
        <f>SUM(WSN48:WSN52)</f>
        <v>0</v>
      </c>
      <c r="WSO53" s="127" t="s">
        <v>75</v>
      </c>
      <c r="WSP53" s="128"/>
      <c r="WSQ53" s="128"/>
      <c r="WSR53" s="128"/>
      <c r="WSS53" s="128"/>
      <c r="WST53" s="128"/>
      <c r="WSU53" s="129"/>
      <c r="WSV53" s="95">
        <f>SUM(WSV48:WSV52)</f>
        <v>0</v>
      </c>
      <c r="WSW53" s="127" t="s">
        <v>75</v>
      </c>
      <c r="WSX53" s="128"/>
      <c r="WSY53" s="128"/>
      <c r="WSZ53" s="128"/>
      <c r="WTA53" s="128"/>
      <c r="WTB53" s="128"/>
      <c r="WTC53" s="129"/>
      <c r="WTD53" s="95">
        <f>SUM(WTD48:WTD52)</f>
        <v>0</v>
      </c>
      <c r="WTE53" s="127" t="s">
        <v>75</v>
      </c>
      <c r="WTF53" s="128"/>
      <c r="WTG53" s="128"/>
      <c r="WTH53" s="128"/>
      <c r="WTI53" s="128"/>
      <c r="WTJ53" s="128"/>
      <c r="WTK53" s="129"/>
      <c r="WTL53" s="95">
        <f>SUM(WTL48:WTL52)</f>
        <v>0</v>
      </c>
      <c r="WTM53" s="127" t="s">
        <v>75</v>
      </c>
      <c r="WTN53" s="128"/>
      <c r="WTO53" s="128"/>
      <c r="WTP53" s="128"/>
      <c r="WTQ53" s="128"/>
      <c r="WTR53" s="128"/>
      <c r="WTS53" s="129"/>
      <c r="WTT53" s="95">
        <f>SUM(WTT48:WTT52)</f>
        <v>0</v>
      </c>
      <c r="WTU53" s="127" t="s">
        <v>75</v>
      </c>
      <c r="WTV53" s="128"/>
      <c r="WTW53" s="128"/>
      <c r="WTX53" s="128"/>
      <c r="WTY53" s="128"/>
      <c r="WTZ53" s="128"/>
      <c r="WUA53" s="129"/>
      <c r="WUB53" s="95">
        <f>SUM(WUB48:WUB52)</f>
        <v>0</v>
      </c>
      <c r="WUC53" s="127" t="s">
        <v>75</v>
      </c>
      <c r="WUD53" s="128"/>
      <c r="WUE53" s="128"/>
      <c r="WUF53" s="128"/>
      <c r="WUG53" s="128"/>
      <c r="WUH53" s="128"/>
      <c r="WUI53" s="129"/>
      <c r="WUJ53" s="95">
        <f>SUM(WUJ48:WUJ52)</f>
        <v>0</v>
      </c>
      <c r="WUK53" s="127" t="s">
        <v>75</v>
      </c>
      <c r="WUL53" s="128"/>
      <c r="WUM53" s="128"/>
      <c r="WUN53" s="128"/>
      <c r="WUO53" s="128"/>
      <c r="WUP53" s="128"/>
      <c r="WUQ53" s="129"/>
      <c r="WUR53" s="95">
        <f>SUM(WUR48:WUR52)</f>
        <v>0</v>
      </c>
      <c r="WUS53" s="127" t="s">
        <v>75</v>
      </c>
      <c r="WUT53" s="128"/>
      <c r="WUU53" s="128"/>
      <c r="WUV53" s="128"/>
      <c r="WUW53" s="128"/>
      <c r="WUX53" s="128"/>
      <c r="WUY53" s="129"/>
      <c r="WUZ53" s="95">
        <f>SUM(WUZ48:WUZ52)</f>
        <v>0</v>
      </c>
      <c r="WVA53" s="127" t="s">
        <v>75</v>
      </c>
      <c r="WVB53" s="128"/>
      <c r="WVC53" s="128"/>
      <c r="WVD53" s="128"/>
      <c r="WVE53" s="128"/>
      <c r="WVF53" s="128"/>
      <c r="WVG53" s="129"/>
      <c r="WVH53" s="95">
        <f>SUM(WVH48:WVH52)</f>
        <v>0</v>
      </c>
      <c r="WVI53" s="127" t="s">
        <v>75</v>
      </c>
      <c r="WVJ53" s="128"/>
      <c r="WVK53" s="128"/>
      <c r="WVL53" s="128"/>
      <c r="WVM53" s="128"/>
      <c r="WVN53" s="128"/>
      <c r="WVO53" s="129"/>
      <c r="WVP53" s="95">
        <f>SUM(WVP48:WVP52)</f>
        <v>0</v>
      </c>
      <c r="WVQ53" s="127" t="s">
        <v>75</v>
      </c>
      <c r="WVR53" s="128"/>
      <c r="WVS53" s="128"/>
      <c r="WVT53" s="128"/>
      <c r="WVU53" s="128"/>
      <c r="WVV53" s="128"/>
      <c r="WVW53" s="129"/>
      <c r="WVX53" s="95">
        <f>SUM(WVX48:WVX52)</f>
        <v>0</v>
      </c>
      <c r="WVY53" s="127" t="s">
        <v>75</v>
      </c>
      <c r="WVZ53" s="128"/>
      <c r="WWA53" s="128"/>
      <c r="WWB53" s="128"/>
      <c r="WWC53" s="128"/>
      <c r="WWD53" s="128"/>
      <c r="WWE53" s="129"/>
      <c r="WWF53" s="95">
        <f>SUM(WWF48:WWF52)</f>
        <v>0</v>
      </c>
      <c r="WWG53" s="127" t="s">
        <v>75</v>
      </c>
      <c r="WWH53" s="128"/>
      <c r="WWI53" s="128"/>
      <c r="WWJ53" s="128"/>
      <c r="WWK53" s="128"/>
      <c r="WWL53" s="128"/>
      <c r="WWM53" s="129"/>
      <c r="WWN53" s="95">
        <f>SUM(WWN48:WWN52)</f>
        <v>0</v>
      </c>
      <c r="WWO53" s="127" t="s">
        <v>75</v>
      </c>
      <c r="WWP53" s="128"/>
      <c r="WWQ53" s="128"/>
      <c r="WWR53" s="128"/>
      <c r="WWS53" s="128"/>
      <c r="WWT53" s="128"/>
      <c r="WWU53" s="129"/>
      <c r="WWV53" s="95">
        <f>SUM(WWV48:WWV52)</f>
        <v>0</v>
      </c>
      <c r="WWW53" s="127" t="s">
        <v>75</v>
      </c>
      <c r="WWX53" s="128"/>
      <c r="WWY53" s="128"/>
      <c r="WWZ53" s="128"/>
      <c r="WXA53" s="128"/>
      <c r="WXB53" s="128"/>
      <c r="WXC53" s="129"/>
      <c r="WXD53" s="95">
        <f>SUM(WXD48:WXD52)</f>
        <v>0</v>
      </c>
      <c r="WXE53" s="127" t="s">
        <v>75</v>
      </c>
      <c r="WXF53" s="128"/>
      <c r="WXG53" s="128"/>
      <c r="WXH53" s="128"/>
      <c r="WXI53" s="128"/>
      <c r="WXJ53" s="128"/>
      <c r="WXK53" s="129"/>
      <c r="WXL53" s="95">
        <f>SUM(WXL48:WXL52)</f>
        <v>0</v>
      </c>
      <c r="WXM53" s="127" t="s">
        <v>75</v>
      </c>
      <c r="WXN53" s="128"/>
      <c r="WXO53" s="128"/>
      <c r="WXP53" s="128"/>
      <c r="WXQ53" s="128"/>
      <c r="WXR53" s="128"/>
      <c r="WXS53" s="129"/>
      <c r="WXT53" s="95">
        <f>SUM(WXT48:WXT52)</f>
        <v>0</v>
      </c>
      <c r="WXU53" s="127" t="s">
        <v>75</v>
      </c>
      <c r="WXV53" s="128"/>
      <c r="WXW53" s="128"/>
      <c r="WXX53" s="128"/>
      <c r="WXY53" s="128"/>
      <c r="WXZ53" s="128"/>
      <c r="WYA53" s="129"/>
      <c r="WYB53" s="95">
        <f>SUM(WYB48:WYB52)</f>
        <v>0</v>
      </c>
      <c r="WYC53" s="127" t="s">
        <v>75</v>
      </c>
      <c r="WYD53" s="128"/>
      <c r="WYE53" s="128"/>
      <c r="WYF53" s="128"/>
      <c r="WYG53" s="128"/>
      <c r="WYH53" s="128"/>
      <c r="WYI53" s="129"/>
      <c r="WYJ53" s="95">
        <f>SUM(WYJ48:WYJ52)</f>
        <v>0</v>
      </c>
      <c r="WYK53" s="127" t="s">
        <v>75</v>
      </c>
      <c r="WYL53" s="128"/>
      <c r="WYM53" s="128"/>
      <c r="WYN53" s="128"/>
      <c r="WYO53" s="128"/>
      <c r="WYP53" s="128"/>
      <c r="WYQ53" s="129"/>
      <c r="WYR53" s="95">
        <f>SUM(WYR48:WYR52)</f>
        <v>0</v>
      </c>
      <c r="WYS53" s="127" t="s">
        <v>75</v>
      </c>
      <c r="WYT53" s="128"/>
      <c r="WYU53" s="128"/>
      <c r="WYV53" s="128"/>
      <c r="WYW53" s="128"/>
      <c r="WYX53" s="128"/>
      <c r="WYY53" s="129"/>
      <c r="WYZ53" s="95">
        <f>SUM(WYZ48:WYZ52)</f>
        <v>0</v>
      </c>
      <c r="WZA53" s="127" t="s">
        <v>75</v>
      </c>
      <c r="WZB53" s="128"/>
      <c r="WZC53" s="128"/>
      <c r="WZD53" s="128"/>
      <c r="WZE53" s="128"/>
      <c r="WZF53" s="128"/>
      <c r="WZG53" s="129"/>
      <c r="WZH53" s="95">
        <f>SUM(WZH48:WZH52)</f>
        <v>0</v>
      </c>
      <c r="WZI53" s="127" t="s">
        <v>75</v>
      </c>
      <c r="WZJ53" s="128"/>
      <c r="WZK53" s="128"/>
      <c r="WZL53" s="128"/>
      <c r="WZM53" s="128"/>
      <c r="WZN53" s="128"/>
      <c r="WZO53" s="129"/>
      <c r="WZP53" s="95">
        <f>SUM(WZP48:WZP52)</f>
        <v>0</v>
      </c>
      <c r="WZQ53" s="127" t="s">
        <v>75</v>
      </c>
      <c r="WZR53" s="128"/>
      <c r="WZS53" s="128"/>
      <c r="WZT53" s="128"/>
      <c r="WZU53" s="128"/>
      <c r="WZV53" s="128"/>
      <c r="WZW53" s="129"/>
      <c r="WZX53" s="95">
        <f>SUM(WZX48:WZX52)</f>
        <v>0</v>
      </c>
      <c r="WZY53" s="127" t="s">
        <v>75</v>
      </c>
      <c r="WZZ53" s="128"/>
      <c r="XAA53" s="128"/>
      <c r="XAB53" s="128"/>
      <c r="XAC53" s="128"/>
      <c r="XAD53" s="128"/>
      <c r="XAE53" s="129"/>
      <c r="XAF53" s="95">
        <f>SUM(XAF48:XAF52)</f>
        <v>0</v>
      </c>
      <c r="XAG53" s="127" t="s">
        <v>75</v>
      </c>
      <c r="XAH53" s="128"/>
      <c r="XAI53" s="128"/>
      <c r="XAJ53" s="128"/>
      <c r="XAK53" s="128"/>
      <c r="XAL53" s="128"/>
      <c r="XAM53" s="129"/>
      <c r="XAN53" s="95">
        <f>SUM(XAN48:XAN52)</f>
        <v>0</v>
      </c>
      <c r="XAO53" s="127" t="s">
        <v>75</v>
      </c>
      <c r="XAP53" s="128"/>
      <c r="XAQ53" s="128"/>
      <c r="XAR53" s="128"/>
      <c r="XAS53" s="128"/>
      <c r="XAT53" s="128"/>
      <c r="XAU53" s="129"/>
      <c r="XAV53" s="95">
        <f>SUM(XAV48:XAV52)</f>
        <v>0</v>
      </c>
      <c r="XAW53" s="127" t="s">
        <v>75</v>
      </c>
      <c r="XAX53" s="128"/>
      <c r="XAY53" s="128"/>
      <c r="XAZ53" s="128"/>
      <c r="XBA53" s="128"/>
      <c r="XBB53" s="128"/>
      <c r="XBC53" s="129"/>
      <c r="XBD53" s="95">
        <f>SUM(XBD48:XBD52)</f>
        <v>0</v>
      </c>
      <c r="XBE53" s="127" t="s">
        <v>75</v>
      </c>
      <c r="XBF53" s="128"/>
      <c r="XBG53" s="128"/>
      <c r="XBH53" s="128"/>
      <c r="XBI53" s="128"/>
      <c r="XBJ53" s="128"/>
      <c r="XBK53" s="129"/>
      <c r="XBL53" s="95">
        <f>SUM(XBL48:XBL52)</f>
        <v>0</v>
      </c>
      <c r="XBM53" s="127" t="s">
        <v>75</v>
      </c>
      <c r="XBN53" s="128"/>
      <c r="XBO53" s="128"/>
      <c r="XBP53" s="128"/>
      <c r="XBQ53" s="128"/>
      <c r="XBR53" s="128"/>
      <c r="XBS53" s="129"/>
      <c r="XBT53" s="95">
        <f>SUM(XBT48:XBT52)</f>
        <v>0</v>
      </c>
      <c r="XBU53" s="127" t="s">
        <v>75</v>
      </c>
      <c r="XBV53" s="128"/>
      <c r="XBW53" s="128"/>
      <c r="XBX53" s="128"/>
      <c r="XBY53" s="128"/>
      <c r="XBZ53" s="128"/>
      <c r="XCA53" s="129"/>
      <c r="XCB53" s="95">
        <f>SUM(XCB48:XCB52)</f>
        <v>0</v>
      </c>
      <c r="XCC53" s="127" t="s">
        <v>75</v>
      </c>
      <c r="XCD53" s="128"/>
      <c r="XCE53" s="128"/>
      <c r="XCF53" s="128"/>
      <c r="XCG53" s="128"/>
      <c r="XCH53" s="128"/>
      <c r="XCI53" s="129"/>
      <c r="XCJ53" s="95">
        <f>SUM(XCJ48:XCJ52)</f>
        <v>0</v>
      </c>
      <c r="XCK53" s="127" t="s">
        <v>75</v>
      </c>
      <c r="XCL53" s="128"/>
      <c r="XCM53" s="128"/>
      <c r="XCN53" s="128"/>
      <c r="XCO53" s="128"/>
      <c r="XCP53" s="128"/>
      <c r="XCQ53" s="129"/>
      <c r="XCR53" s="95">
        <f>SUM(XCR48:XCR52)</f>
        <v>0</v>
      </c>
      <c r="XCS53" s="127" t="s">
        <v>75</v>
      </c>
      <c r="XCT53" s="128"/>
      <c r="XCU53" s="128"/>
      <c r="XCV53" s="128"/>
      <c r="XCW53" s="128"/>
      <c r="XCX53" s="128"/>
      <c r="XCY53" s="129"/>
      <c r="XCZ53" s="95">
        <f>SUM(XCZ48:XCZ52)</f>
        <v>0</v>
      </c>
      <c r="XDA53" s="127" t="s">
        <v>75</v>
      </c>
      <c r="XDB53" s="128"/>
      <c r="XDC53" s="128"/>
      <c r="XDD53" s="128"/>
      <c r="XDE53" s="128"/>
      <c r="XDF53" s="128"/>
      <c r="XDG53" s="129"/>
      <c r="XDH53" s="95">
        <f>SUM(XDH48:XDH52)</f>
        <v>0</v>
      </c>
      <c r="XDI53" s="127" t="s">
        <v>75</v>
      </c>
      <c r="XDJ53" s="128"/>
      <c r="XDK53" s="128"/>
      <c r="XDL53" s="128"/>
      <c r="XDM53" s="128"/>
      <c r="XDN53" s="128"/>
      <c r="XDO53" s="129"/>
      <c r="XDP53" s="95">
        <f>SUM(XDP48:XDP52)</f>
        <v>0</v>
      </c>
      <c r="XDQ53" s="127" t="s">
        <v>75</v>
      </c>
      <c r="XDR53" s="128"/>
      <c r="XDS53" s="128"/>
      <c r="XDT53" s="128"/>
      <c r="XDU53" s="128"/>
      <c r="XDV53" s="128"/>
      <c r="XDW53" s="129"/>
      <c r="XDX53" s="95">
        <f>SUM(XDX48:XDX52)</f>
        <v>0</v>
      </c>
      <c r="XDY53" s="127" t="s">
        <v>75</v>
      </c>
      <c r="XDZ53" s="128"/>
      <c r="XEA53" s="128"/>
      <c r="XEB53" s="128"/>
      <c r="XEC53" s="128"/>
      <c r="XED53" s="128"/>
      <c r="XEE53" s="129"/>
      <c r="XEF53" s="95">
        <f>SUM(XEF48:XEF52)</f>
        <v>0</v>
      </c>
      <c r="XEG53" s="127" t="s">
        <v>75</v>
      </c>
      <c r="XEH53" s="128"/>
      <c r="XEI53" s="128"/>
      <c r="XEJ53" s="128"/>
      <c r="XEK53" s="128"/>
      <c r="XEL53" s="128"/>
      <c r="XEM53" s="129"/>
      <c r="XEN53" s="95">
        <f>SUM(XEN48:XEN52)</f>
        <v>0</v>
      </c>
      <c r="XEO53" s="127" t="s">
        <v>75</v>
      </c>
      <c r="XEP53" s="128"/>
      <c r="XEQ53" s="128"/>
      <c r="XER53" s="128"/>
      <c r="XES53" s="128"/>
      <c r="XET53" s="128"/>
      <c r="XEU53" s="129"/>
      <c r="XEV53" s="95">
        <f>SUM(XEV48:XEV52)</f>
        <v>0</v>
      </c>
      <c r="XEW53" s="127" t="s">
        <v>75</v>
      </c>
      <c r="XEX53" s="128"/>
      <c r="XEY53" s="128"/>
      <c r="XEZ53" s="128"/>
      <c r="XFA53" s="128"/>
      <c r="XFB53" s="128"/>
      <c r="XFC53" s="129"/>
      <c r="XFD53" s="95">
        <f>SUM(XFD48:XFD52)</f>
        <v>0</v>
      </c>
    </row>
    <row r="54" spans="1:16384" x14ac:dyDescent="0.3">
      <c r="A54" s="132"/>
      <c r="B54" s="133"/>
      <c r="C54" s="133"/>
      <c r="D54" s="133"/>
      <c r="E54" s="133"/>
      <c r="F54" s="133"/>
      <c r="G54" s="134"/>
      <c r="H54" s="90"/>
      <c r="I54" s="91"/>
      <c r="J54" s="92"/>
      <c r="K54" s="92"/>
      <c r="L54" s="92"/>
      <c r="M54" s="92"/>
      <c r="N54" s="92"/>
      <c r="O54" s="92"/>
      <c r="P54" s="92"/>
      <c r="Q54" s="92"/>
      <c r="R54" s="92"/>
      <c r="S54" s="92"/>
      <c r="T54" s="92"/>
      <c r="U54" s="92"/>
      <c r="V54" s="92"/>
      <c r="W54" s="92"/>
      <c r="X54" s="92"/>
      <c r="Y54" s="92"/>
      <c r="Z54" s="92"/>
      <c r="AA54" s="92"/>
      <c r="AB54" s="92"/>
      <c r="AC54" s="92"/>
      <c r="AD54" s="92"/>
      <c r="AE54" s="92"/>
    </row>
    <row r="55" spans="1:16384" ht="15" thickBot="1" x14ac:dyDescent="0.35">
      <c r="A55" s="183"/>
      <c r="B55" s="183"/>
      <c r="C55" s="183"/>
      <c r="D55" s="183"/>
      <c r="E55" s="183"/>
      <c r="F55" s="183"/>
      <c r="G55" s="42"/>
      <c r="H55" s="90"/>
      <c r="I55" s="91"/>
      <c r="J55" s="92"/>
      <c r="K55" s="92"/>
      <c r="L55" s="92"/>
      <c r="M55" s="92"/>
      <c r="N55" s="92"/>
      <c r="O55" s="92"/>
      <c r="P55" s="92"/>
      <c r="Q55" s="92"/>
      <c r="R55" s="92"/>
      <c r="S55" s="92"/>
      <c r="T55" s="92"/>
      <c r="U55" s="92"/>
      <c r="V55" s="92"/>
      <c r="W55" s="92"/>
      <c r="X55" s="92"/>
      <c r="Y55" s="92"/>
      <c r="Z55" s="92"/>
      <c r="AA55" s="92"/>
      <c r="AB55" s="92"/>
      <c r="AC55" s="92"/>
      <c r="AD55" s="92"/>
      <c r="AE55" s="92"/>
    </row>
    <row r="56" spans="1:16384" ht="15" thickBot="1" x14ac:dyDescent="0.35">
      <c r="A56" s="127"/>
      <c r="B56" s="128"/>
      <c r="C56" s="128"/>
      <c r="D56" s="128"/>
      <c r="E56" s="128"/>
      <c r="F56" s="128"/>
      <c r="G56" s="129"/>
      <c r="H56" s="96"/>
      <c r="I56" s="131"/>
      <c r="J56" s="131"/>
      <c r="K56" s="131"/>
      <c r="L56" s="131"/>
      <c r="M56" s="131"/>
      <c r="N56" s="131"/>
      <c r="O56" s="131"/>
      <c r="P56" s="97"/>
      <c r="Q56" s="131"/>
      <c r="R56" s="131"/>
      <c r="S56" s="131"/>
      <c r="T56" s="131"/>
      <c r="U56" s="131"/>
      <c r="V56" s="131"/>
      <c r="W56" s="131"/>
      <c r="X56" s="97"/>
      <c r="Y56" s="131"/>
      <c r="Z56" s="131"/>
      <c r="AA56" s="131"/>
      <c r="AB56" s="131"/>
      <c r="AC56" s="131"/>
      <c r="AD56" s="131"/>
      <c r="AE56" s="131"/>
      <c r="AF56" s="98"/>
      <c r="AG56" s="127"/>
      <c r="AH56" s="128"/>
      <c r="AI56" s="128"/>
      <c r="AJ56" s="128"/>
      <c r="AK56" s="128"/>
      <c r="AL56" s="128"/>
      <c r="AM56" s="129"/>
      <c r="AN56" s="98"/>
      <c r="AO56" s="127"/>
      <c r="AP56" s="128"/>
      <c r="AQ56" s="128"/>
      <c r="AR56" s="128"/>
      <c r="AS56" s="128"/>
      <c r="AT56" s="128"/>
      <c r="AU56" s="129"/>
      <c r="AV56" s="98"/>
      <c r="AW56" s="127"/>
      <c r="AX56" s="128"/>
      <c r="AY56" s="128"/>
      <c r="AZ56" s="128"/>
      <c r="BA56" s="128"/>
      <c r="BB56" s="128"/>
      <c r="BC56" s="129"/>
      <c r="BD56" s="98"/>
      <c r="BE56" s="127"/>
      <c r="BF56" s="128"/>
      <c r="BG56" s="128"/>
      <c r="BH56" s="128"/>
      <c r="BI56" s="128"/>
      <c r="BJ56" s="128"/>
      <c r="BK56" s="129"/>
      <c r="BL56" s="98"/>
      <c r="BM56" s="127"/>
      <c r="BN56" s="128"/>
      <c r="BO56" s="128"/>
      <c r="BP56" s="128"/>
      <c r="BQ56" s="128"/>
      <c r="BR56" s="128"/>
      <c r="BS56" s="129"/>
      <c r="BT56" s="98"/>
      <c r="BU56" s="127"/>
      <c r="BV56" s="128"/>
      <c r="BW56" s="128"/>
      <c r="BX56" s="128"/>
      <c r="BY56" s="128"/>
      <c r="BZ56" s="128"/>
      <c r="CA56" s="129"/>
      <c r="CB56" s="98"/>
      <c r="CC56" s="127"/>
      <c r="CD56" s="128"/>
      <c r="CE56" s="128"/>
      <c r="CF56" s="128"/>
      <c r="CG56" s="128"/>
      <c r="CH56" s="128"/>
      <c r="CI56" s="129"/>
      <c r="CJ56" s="98"/>
      <c r="CK56" s="127"/>
      <c r="CL56" s="128"/>
      <c r="CM56" s="128"/>
      <c r="CN56" s="128"/>
      <c r="CO56" s="128"/>
      <c r="CP56" s="128"/>
      <c r="CQ56" s="129"/>
      <c r="CR56" s="98"/>
      <c r="CS56" s="127"/>
      <c r="CT56" s="128"/>
      <c r="CU56" s="128"/>
      <c r="CV56" s="128"/>
      <c r="CW56" s="128"/>
      <c r="CX56" s="128"/>
      <c r="CY56" s="129"/>
      <c r="CZ56" s="98"/>
      <c r="DA56" s="127"/>
      <c r="DB56" s="128"/>
      <c r="DC56" s="128"/>
      <c r="DD56" s="128"/>
      <c r="DE56" s="128"/>
      <c r="DF56" s="128"/>
      <c r="DG56" s="129"/>
      <c r="DH56" s="98"/>
      <c r="DI56" s="127"/>
      <c r="DJ56" s="128"/>
      <c r="DK56" s="128"/>
      <c r="DL56" s="128"/>
      <c r="DM56" s="128"/>
      <c r="DN56" s="128"/>
      <c r="DO56" s="129"/>
      <c r="DP56" s="98"/>
      <c r="DQ56" s="127"/>
      <c r="DR56" s="128"/>
      <c r="DS56" s="128"/>
      <c r="DT56" s="128"/>
      <c r="DU56" s="128"/>
      <c r="DV56" s="128"/>
      <c r="DW56" s="129"/>
      <c r="DX56" s="98"/>
      <c r="DY56" s="127"/>
      <c r="DZ56" s="128"/>
      <c r="EA56" s="128"/>
      <c r="EB56" s="128"/>
      <c r="EC56" s="128"/>
      <c r="ED56" s="128"/>
      <c r="EE56" s="129"/>
      <c r="EF56" s="98"/>
      <c r="EG56" s="127"/>
      <c r="EH56" s="128"/>
      <c r="EI56" s="128"/>
      <c r="EJ56" s="128"/>
      <c r="EK56" s="128"/>
      <c r="EL56" s="128"/>
      <c r="EM56" s="129"/>
      <c r="EN56" s="98"/>
      <c r="EO56" s="127"/>
      <c r="EP56" s="128"/>
      <c r="EQ56" s="128"/>
      <c r="ER56" s="128"/>
      <c r="ES56" s="128"/>
      <c r="ET56" s="128"/>
      <c r="EU56" s="129"/>
      <c r="EV56" s="98"/>
      <c r="EW56" s="127"/>
      <c r="EX56" s="128"/>
      <c r="EY56" s="128"/>
      <c r="EZ56" s="128"/>
      <c r="FA56" s="128"/>
      <c r="FB56" s="128"/>
      <c r="FC56" s="129"/>
      <c r="FD56" s="98"/>
      <c r="FE56" s="127"/>
      <c r="FF56" s="128"/>
      <c r="FG56" s="128"/>
      <c r="FH56" s="128"/>
      <c r="FI56" s="128"/>
      <c r="FJ56" s="128"/>
      <c r="FK56" s="129"/>
      <c r="FL56" s="98"/>
      <c r="FM56" s="127"/>
      <c r="FN56" s="128"/>
      <c r="FO56" s="128"/>
      <c r="FP56" s="128"/>
      <c r="FQ56" s="128"/>
      <c r="FR56" s="128"/>
      <c r="FS56" s="129"/>
      <c r="FT56" s="98"/>
      <c r="FU56" s="127"/>
      <c r="FV56" s="128"/>
      <c r="FW56" s="128"/>
      <c r="FX56" s="128"/>
      <c r="FY56" s="128"/>
      <c r="FZ56" s="128"/>
      <c r="GA56" s="129"/>
      <c r="GB56" s="98"/>
      <c r="GC56" s="127"/>
      <c r="GD56" s="128"/>
      <c r="GE56" s="128"/>
      <c r="GF56" s="128"/>
      <c r="GG56" s="128"/>
      <c r="GH56" s="128"/>
      <c r="GI56" s="129"/>
      <c r="GJ56" s="98"/>
      <c r="GK56" s="127"/>
      <c r="GL56" s="128"/>
      <c r="GM56" s="128"/>
      <c r="GN56" s="128"/>
      <c r="GO56" s="128"/>
      <c r="GP56" s="128"/>
      <c r="GQ56" s="129"/>
      <c r="GR56" s="98"/>
      <c r="GS56" s="127"/>
      <c r="GT56" s="128"/>
      <c r="GU56" s="128"/>
      <c r="GV56" s="128"/>
      <c r="GW56" s="128"/>
      <c r="GX56" s="128"/>
      <c r="GY56" s="129"/>
      <c r="GZ56" s="98"/>
      <c r="HA56" s="127"/>
      <c r="HB56" s="128"/>
      <c r="HC56" s="128"/>
      <c r="HD56" s="128"/>
      <c r="HE56" s="128"/>
      <c r="HF56" s="128"/>
      <c r="HG56" s="129"/>
      <c r="HH56" s="98"/>
      <c r="HI56" s="127"/>
      <c r="HJ56" s="128"/>
      <c r="HK56" s="128"/>
      <c r="HL56" s="128"/>
      <c r="HM56" s="128"/>
      <c r="HN56" s="128"/>
      <c r="HO56" s="129"/>
      <c r="HP56" s="98"/>
      <c r="HQ56" s="127"/>
      <c r="HR56" s="128"/>
      <c r="HS56" s="128"/>
      <c r="HT56" s="128"/>
      <c r="HU56" s="128"/>
      <c r="HV56" s="128"/>
      <c r="HW56" s="129"/>
      <c r="HX56" s="98"/>
      <c r="HY56" s="127"/>
      <c r="HZ56" s="128"/>
      <c r="IA56" s="128"/>
      <c r="IB56" s="128"/>
      <c r="IC56" s="128"/>
      <c r="ID56" s="128"/>
      <c r="IE56" s="129"/>
      <c r="IF56" s="98"/>
      <c r="IG56" s="127"/>
      <c r="IH56" s="128"/>
      <c r="II56" s="128"/>
      <c r="IJ56" s="128"/>
      <c r="IK56" s="128"/>
      <c r="IL56" s="128"/>
      <c r="IM56" s="129"/>
      <c r="IN56" s="98"/>
      <c r="IO56" s="127"/>
      <c r="IP56" s="128"/>
      <c r="IQ56" s="128"/>
      <c r="IR56" s="128"/>
      <c r="IS56" s="128"/>
      <c r="IT56" s="128"/>
      <c r="IU56" s="129"/>
      <c r="IV56" s="98"/>
      <c r="IW56" s="127"/>
      <c r="IX56" s="128"/>
      <c r="IY56" s="128"/>
      <c r="IZ56" s="128"/>
      <c r="JA56" s="128"/>
      <c r="JB56" s="128"/>
      <c r="JC56" s="129"/>
      <c r="JD56" s="98"/>
      <c r="JE56" s="127"/>
      <c r="JF56" s="128"/>
      <c r="JG56" s="128"/>
      <c r="JH56" s="128"/>
      <c r="JI56" s="128"/>
      <c r="JJ56" s="128"/>
      <c r="JK56" s="129"/>
      <c r="JL56" s="98"/>
      <c r="JM56" s="127"/>
      <c r="JN56" s="128"/>
      <c r="JO56" s="128"/>
      <c r="JP56" s="128"/>
      <c r="JQ56" s="128"/>
      <c r="JR56" s="128"/>
      <c r="JS56" s="129"/>
      <c r="JT56" s="98"/>
      <c r="JU56" s="127"/>
      <c r="JV56" s="128"/>
      <c r="JW56" s="128"/>
      <c r="JX56" s="128"/>
      <c r="JY56" s="128"/>
      <c r="JZ56" s="128"/>
      <c r="KA56" s="129"/>
      <c r="KB56" s="98"/>
      <c r="KC56" s="127"/>
      <c r="KD56" s="128"/>
      <c r="KE56" s="128"/>
      <c r="KF56" s="128"/>
      <c r="KG56" s="128"/>
      <c r="KH56" s="128"/>
      <c r="KI56" s="129"/>
      <c r="KJ56" s="98"/>
      <c r="KK56" s="127"/>
      <c r="KL56" s="128"/>
      <c r="KM56" s="128"/>
      <c r="KN56" s="128"/>
      <c r="KO56" s="128"/>
      <c r="KP56" s="128"/>
      <c r="KQ56" s="129"/>
      <c r="KR56" s="98"/>
      <c r="KS56" s="127"/>
      <c r="KT56" s="128"/>
      <c r="KU56" s="128"/>
      <c r="KV56" s="128"/>
      <c r="KW56" s="128"/>
      <c r="KX56" s="128"/>
      <c r="KY56" s="129"/>
      <c r="KZ56" s="98"/>
      <c r="LA56" s="127"/>
      <c r="LB56" s="128"/>
      <c r="LC56" s="128"/>
      <c r="LD56" s="128"/>
      <c r="LE56" s="128"/>
      <c r="LF56" s="128"/>
      <c r="LG56" s="129"/>
      <c r="LH56" s="98"/>
      <c r="LI56" s="127"/>
      <c r="LJ56" s="128"/>
      <c r="LK56" s="128"/>
      <c r="LL56" s="128"/>
      <c r="LM56" s="128"/>
      <c r="LN56" s="128"/>
      <c r="LO56" s="129"/>
      <c r="LP56" s="98"/>
      <c r="LQ56" s="127"/>
      <c r="LR56" s="128"/>
      <c r="LS56" s="128"/>
      <c r="LT56" s="128"/>
      <c r="LU56" s="128"/>
      <c r="LV56" s="128"/>
      <c r="LW56" s="129"/>
      <c r="LX56" s="98"/>
      <c r="LY56" s="127"/>
      <c r="LZ56" s="128"/>
      <c r="MA56" s="128"/>
      <c r="MB56" s="128"/>
      <c r="MC56" s="128"/>
      <c r="MD56" s="128"/>
      <c r="ME56" s="129"/>
      <c r="MF56" s="98"/>
      <c r="MG56" s="127"/>
      <c r="MH56" s="128"/>
      <c r="MI56" s="128"/>
      <c r="MJ56" s="128"/>
      <c r="MK56" s="128"/>
      <c r="ML56" s="128"/>
      <c r="MM56" s="129"/>
      <c r="MN56" s="98"/>
      <c r="MO56" s="127"/>
      <c r="MP56" s="128"/>
      <c r="MQ56" s="128"/>
      <c r="MR56" s="128"/>
      <c r="MS56" s="128"/>
      <c r="MT56" s="128"/>
      <c r="MU56" s="129"/>
      <c r="MV56" s="98"/>
      <c r="MW56" s="127"/>
      <c r="MX56" s="128"/>
      <c r="MY56" s="128"/>
      <c r="MZ56" s="128"/>
      <c r="NA56" s="128"/>
      <c r="NB56" s="128"/>
      <c r="NC56" s="129"/>
      <c r="ND56" s="98"/>
      <c r="NE56" s="127"/>
      <c r="NF56" s="128"/>
      <c r="NG56" s="128"/>
      <c r="NH56" s="128"/>
      <c r="NI56" s="128"/>
      <c r="NJ56" s="128"/>
      <c r="NK56" s="129"/>
      <c r="NL56" s="98"/>
      <c r="NM56" s="127"/>
      <c r="NN56" s="128"/>
      <c r="NO56" s="128"/>
      <c r="NP56" s="128"/>
      <c r="NQ56" s="128"/>
      <c r="NR56" s="128"/>
      <c r="NS56" s="129"/>
      <c r="NT56" s="98"/>
      <c r="NU56" s="127"/>
      <c r="NV56" s="128"/>
      <c r="NW56" s="128"/>
      <c r="NX56" s="128"/>
      <c r="NY56" s="128"/>
      <c r="NZ56" s="128"/>
      <c r="OA56" s="129"/>
      <c r="OB56" s="98"/>
      <c r="OC56" s="127"/>
      <c r="OD56" s="128"/>
      <c r="OE56" s="128"/>
      <c r="OF56" s="128"/>
      <c r="OG56" s="128"/>
      <c r="OH56" s="128"/>
      <c r="OI56" s="129"/>
      <c r="OJ56" s="98"/>
      <c r="OK56" s="127"/>
      <c r="OL56" s="128"/>
      <c r="OM56" s="128"/>
      <c r="ON56" s="128"/>
      <c r="OO56" s="128"/>
      <c r="OP56" s="128"/>
      <c r="OQ56" s="129"/>
      <c r="OR56" s="98"/>
      <c r="OS56" s="127"/>
      <c r="OT56" s="128"/>
      <c r="OU56" s="128"/>
      <c r="OV56" s="128"/>
      <c r="OW56" s="128"/>
      <c r="OX56" s="128"/>
      <c r="OY56" s="129"/>
      <c r="OZ56" s="98"/>
      <c r="PA56" s="127"/>
      <c r="PB56" s="128"/>
      <c r="PC56" s="128"/>
      <c r="PD56" s="128"/>
      <c r="PE56" s="128"/>
      <c r="PF56" s="128"/>
      <c r="PG56" s="129"/>
      <c r="PH56" s="98"/>
      <c r="PI56" s="127"/>
      <c r="PJ56" s="128"/>
      <c r="PK56" s="128"/>
      <c r="PL56" s="128"/>
      <c r="PM56" s="128"/>
      <c r="PN56" s="128"/>
      <c r="PO56" s="129"/>
      <c r="PP56" s="98"/>
      <c r="PQ56" s="127"/>
      <c r="PR56" s="128"/>
      <c r="PS56" s="128"/>
      <c r="PT56" s="128"/>
      <c r="PU56" s="128"/>
      <c r="PV56" s="128"/>
      <c r="PW56" s="129"/>
      <c r="PX56" s="98"/>
      <c r="PY56" s="127"/>
      <c r="PZ56" s="128"/>
      <c r="QA56" s="128"/>
      <c r="QB56" s="128"/>
      <c r="QC56" s="128"/>
      <c r="QD56" s="128"/>
      <c r="QE56" s="129"/>
      <c r="QF56" s="98"/>
      <c r="QG56" s="127"/>
      <c r="QH56" s="128"/>
      <c r="QI56" s="128"/>
      <c r="QJ56" s="128"/>
      <c r="QK56" s="128"/>
      <c r="QL56" s="128"/>
      <c r="QM56" s="129"/>
      <c r="QN56" s="98"/>
      <c r="QO56" s="127"/>
      <c r="QP56" s="128"/>
      <c r="QQ56" s="128"/>
      <c r="QR56" s="128"/>
      <c r="QS56" s="128"/>
      <c r="QT56" s="128"/>
      <c r="QU56" s="129"/>
      <c r="QV56" s="98"/>
      <c r="QW56" s="127"/>
      <c r="QX56" s="128"/>
      <c r="QY56" s="128"/>
      <c r="QZ56" s="128"/>
      <c r="RA56" s="128"/>
      <c r="RB56" s="128"/>
      <c r="RC56" s="129"/>
      <c r="RD56" s="98"/>
      <c r="RE56" s="127"/>
      <c r="RF56" s="128"/>
      <c r="RG56" s="128"/>
      <c r="RH56" s="128"/>
      <c r="RI56" s="128"/>
      <c r="RJ56" s="128"/>
      <c r="RK56" s="129"/>
      <c r="RL56" s="98"/>
      <c r="RM56" s="127"/>
      <c r="RN56" s="128"/>
      <c r="RO56" s="128"/>
      <c r="RP56" s="128"/>
      <c r="RQ56" s="128"/>
      <c r="RR56" s="128"/>
      <c r="RS56" s="129"/>
      <c r="RT56" s="98"/>
      <c r="RU56" s="127"/>
      <c r="RV56" s="128"/>
      <c r="RW56" s="128"/>
      <c r="RX56" s="128"/>
      <c r="RY56" s="128"/>
      <c r="RZ56" s="128"/>
      <c r="SA56" s="129"/>
      <c r="SB56" s="98"/>
      <c r="SC56" s="127"/>
      <c r="SD56" s="128"/>
      <c r="SE56" s="128"/>
      <c r="SF56" s="128"/>
      <c r="SG56" s="128"/>
      <c r="SH56" s="128"/>
      <c r="SI56" s="129"/>
      <c r="SJ56" s="98"/>
      <c r="SK56" s="127"/>
      <c r="SL56" s="128"/>
      <c r="SM56" s="128"/>
      <c r="SN56" s="128"/>
      <c r="SO56" s="128"/>
      <c r="SP56" s="128"/>
      <c r="SQ56" s="129"/>
      <c r="SR56" s="98"/>
      <c r="SS56" s="127"/>
      <c r="ST56" s="128"/>
      <c r="SU56" s="128"/>
      <c r="SV56" s="128"/>
      <c r="SW56" s="128"/>
      <c r="SX56" s="128"/>
      <c r="SY56" s="129"/>
      <c r="SZ56" s="98"/>
      <c r="TA56" s="127"/>
      <c r="TB56" s="128"/>
      <c r="TC56" s="128"/>
      <c r="TD56" s="128"/>
      <c r="TE56" s="128"/>
      <c r="TF56" s="128"/>
      <c r="TG56" s="129"/>
      <c r="TH56" s="98"/>
      <c r="TI56" s="127"/>
      <c r="TJ56" s="128"/>
      <c r="TK56" s="128"/>
      <c r="TL56" s="128"/>
      <c r="TM56" s="128"/>
      <c r="TN56" s="128"/>
      <c r="TO56" s="129"/>
      <c r="TP56" s="98"/>
      <c r="TQ56" s="127"/>
      <c r="TR56" s="128"/>
      <c r="TS56" s="128"/>
      <c r="TT56" s="128"/>
      <c r="TU56" s="128"/>
      <c r="TV56" s="128"/>
      <c r="TW56" s="129"/>
      <c r="TX56" s="98"/>
      <c r="TY56" s="127"/>
      <c r="TZ56" s="128"/>
      <c r="UA56" s="128"/>
      <c r="UB56" s="128"/>
      <c r="UC56" s="128"/>
      <c r="UD56" s="128"/>
      <c r="UE56" s="129"/>
      <c r="UF56" s="98"/>
      <c r="UG56" s="127"/>
      <c r="UH56" s="128"/>
      <c r="UI56" s="128"/>
      <c r="UJ56" s="128"/>
      <c r="UK56" s="128"/>
      <c r="UL56" s="128"/>
      <c r="UM56" s="129"/>
      <c r="UN56" s="98"/>
      <c r="UO56" s="127"/>
      <c r="UP56" s="128"/>
      <c r="UQ56" s="128"/>
      <c r="UR56" s="128"/>
      <c r="US56" s="128"/>
      <c r="UT56" s="128"/>
      <c r="UU56" s="129"/>
      <c r="UV56" s="98"/>
      <c r="UW56" s="127"/>
      <c r="UX56" s="128"/>
      <c r="UY56" s="128"/>
      <c r="UZ56" s="128"/>
      <c r="VA56" s="128"/>
      <c r="VB56" s="128"/>
      <c r="VC56" s="129"/>
      <c r="VD56" s="98"/>
      <c r="VE56" s="127"/>
      <c r="VF56" s="128"/>
      <c r="VG56" s="128"/>
      <c r="VH56" s="128"/>
      <c r="VI56" s="128"/>
      <c r="VJ56" s="128"/>
      <c r="VK56" s="129"/>
      <c r="VL56" s="98"/>
      <c r="VM56" s="127"/>
      <c r="VN56" s="128"/>
      <c r="VO56" s="128"/>
      <c r="VP56" s="128"/>
      <c r="VQ56" s="128"/>
      <c r="VR56" s="128"/>
      <c r="VS56" s="129"/>
      <c r="VT56" s="98"/>
      <c r="VU56" s="127"/>
      <c r="VV56" s="128"/>
      <c r="VW56" s="128"/>
      <c r="VX56" s="128"/>
      <c r="VY56" s="128"/>
      <c r="VZ56" s="128"/>
      <c r="WA56" s="129"/>
      <c r="WB56" s="98"/>
      <c r="WC56" s="127"/>
      <c r="WD56" s="128"/>
      <c r="WE56" s="128"/>
      <c r="WF56" s="128"/>
      <c r="WG56" s="128"/>
      <c r="WH56" s="128"/>
      <c r="WI56" s="129"/>
      <c r="WJ56" s="98"/>
      <c r="WK56" s="127"/>
      <c r="WL56" s="128"/>
      <c r="WM56" s="128"/>
      <c r="WN56" s="128"/>
      <c r="WO56" s="128"/>
      <c r="WP56" s="128"/>
      <c r="WQ56" s="129"/>
      <c r="WR56" s="98"/>
      <c r="WS56" s="127"/>
      <c r="WT56" s="128"/>
      <c r="WU56" s="128"/>
      <c r="WV56" s="128"/>
      <c r="WW56" s="128"/>
      <c r="WX56" s="128"/>
      <c r="WY56" s="129"/>
      <c r="WZ56" s="98"/>
      <c r="XA56" s="127"/>
      <c r="XB56" s="128"/>
      <c r="XC56" s="128"/>
      <c r="XD56" s="128"/>
      <c r="XE56" s="128"/>
      <c r="XF56" s="128"/>
      <c r="XG56" s="129"/>
      <c r="XH56" s="98"/>
      <c r="XI56" s="127"/>
      <c r="XJ56" s="128"/>
      <c r="XK56" s="128"/>
      <c r="XL56" s="128"/>
      <c r="XM56" s="128"/>
      <c r="XN56" s="128"/>
      <c r="XO56" s="129"/>
      <c r="XP56" s="98"/>
      <c r="XQ56" s="127"/>
      <c r="XR56" s="128"/>
      <c r="XS56" s="128"/>
      <c r="XT56" s="128"/>
      <c r="XU56" s="128"/>
      <c r="XV56" s="128"/>
      <c r="XW56" s="129"/>
      <c r="XX56" s="98"/>
      <c r="XY56" s="127"/>
      <c r="XZ56" s="128"/>
      <c r="YA56" s="128"/>
      <c r="YB56" s="128"/>
      <c r="YC56" s="128"/>
      <c r="YD56" s="128"/>
      <c r="YE56" s="129"/>
      <c r="YF56" s="98"/>
      <c r="YG56" s="127"/>
      <c r="YH56" s="128"/>
      <c r="YI56" s="128"/>
      <c r="YJ56" s="128"/>
      <c r="YK56" s="128"/>
      <c r="YL56" s="128"/>
      <c r="YM56" s="129"/>
      <c r="YN56" s="98"/>
      <c r="YO56" s="127"/>
      <c r="YP56" s="128"/>
      <c r="YQ56" s="128"/>
      <c r="YR56" s="128"/>
      <c r="YS56" s="128"/>
      <c r="YT56" s="128"/>
      <c r="YU56" s="129"/>
      <c r="YV56" s="98"/>
      <c r="YW56" s="127"/>
      <c r="YX56" s="128"/>
      <c r="YY56" s="128"/>
      <c r="YZ56" s="128"/>
      <c r="ZA56" s="128"/>
      <c r="ZB56" s="128"/>
      <c r="ZC56" s="129"/>
      <c r="ZD56" s="98"/>
      <c r="ZE56" s="127"/>
      <c r="ZF56" s="128"/>
      <c r="ZG56" s="128"/>
      <c r="ZH56" s="128"/>
      <c r="ZI56" s="128"/>
      <c r="ZJ56" s="128"/>
      <c r="ZK56" s="129"/>
      <c r="ZL56" s="98"/>
      <c r="ZM56" s="127"/>
      <c r="ZN56" s="128"/>
      <c r="ZO56" s="128"/>
      <c r="ZP56" s="128"/>
      <c r="ZQ56" s="128"/>
      <c r="ZR56" s="128"/>
      <c r="ZS56" s="129"/>
      <c r="ZT56" s="98"/>
      <c r="ZU56" s="127"/>
      <c r="ZV56" s="128"/>
      <c r="ZW56" s="128"/>
      <c r="ZX56" s="128"/>
      <c r="ZY56" s="128"/>
      <c r="ZZ56" s="128"/>
      <c r="AAA56" s="129"/>
      <c r="AAB56" s="98"/>
      <c r="AAC56" s="127"/>
      <c r="AAD56" s="128"/>
      <c r="AAE56" s="128"/>
      <c r="AAF56" s="128"/>
      <c r="AAG56" s="128"/>
      <c r="AAH56" s="128"/>
      <c r="AAI56" s="129"/>
      <c r="AAJ56" s="98"/>
      <c r="AAK56" s="127"/>
      <c r="AAL56" s="128"/>
      <c r="AAM56" s="128"/>
      <c r="AAN56" s="128"/>
      <c r="AAO56" s="128"/>
      <c r="AAP56" s="128"/>
      <c r="AAQ56" s="129"/>
      <c r="AAR56" s="98"/>
      <c r="AAS56" s="127"/>
      <c r="AAT56" s="128"/>
      <c r="AAU56" s="128"/>
      <c r="AAV56" s="128"/>
      <c r="AAW56" s="128"/>
      <c r="AAX56" s="128"/>
      <c r="AAY56" s="129"/>
      <c r="AAZ56" s="98"/>
      <c r="ABA56" s="127"/>
      <c r="ABB56" s="128"/>
      <c r="ABC56" s="128"/>
      <c r="ABD56" s="128"/>
      <c r="ABE56" s="128"/>
      <c r="ABF56" s="128"/>
      <c r="ABG56" s="129"/>
      <c r="ABH56" s="98"/>
      <c r="ABI56" s="127"/>
      <c r="ABJ56" s="128"/>
      <c r="ABK56" s="128"/>
      <c r="ABL56" s="128"/>
      <c r="ABM56" s="128"/>
      <c r="ABN56" s="128"/>
      <c r="ABO56" s="129"/>
      <c r="ABP56" s="98"/>
      <c r="ABQ56" s="127"/>
      <c r="ABR56" s="128"/>
      <c r="ABS56" s="128"/>
      <c r="ABT56" s="128"/>
      <c r="ABU56" s="128"/>
      <c r="ABV56" s="128"/>
      <c r="ABW56" s="129"/>
      <c r="ABX56" s="98"/>
      <c r="ABY56" s="127"/>
      <c r="ABZ56" s="128"/>
      <c r="ACA56" s="128"/>
      <c r="ACB56" s="128"/>
      <c r="ACC56" s="128"/>
      <c r="ACD56" s="128"/>
      <c r="ACE56" s="129"/>
      <c r="ACF56" s="98"/>
      <c r="ACG56" s="127"/>
      <c r="ACH56" s="128"/>
      <c r="ACI56" s="128"/>
      <c r="ACJ56" s="128"/>
      <c r="ACK56" s="128"/>
      <c r="ACL56" s="128"/>
      <c r="ACM56" s="129"/>
      <c r="ACN56" s="98"/>
      <c r="ACO56" s="127"/>
      <c r="ACP56" s="128"/>
      <c r="ACQ56" s="128"/>
      <c r="ACR56" s="128"/>
      <c r="ACS56" s="128"/>
      <c r="ACT56" s="128"/>
      <c r="ACU56" s="129"/>
      <c r="ACV56" s="98"/>
      <c r="ACW56" s="127"/>
      <c r="ACX56" s="128"/>
      <c r="ACY56" s="128"/>
      <c r="ACZ56" s="128"/>
      <c r="ADA56" s="128"/>
      <c r="ADB56" s="128"/>
      <c r="ADC56" s="129"/>
      <c r="ADD56" s="98"/>
      <c r="ADE56" s="127"/>
      <c r="ADF56" s="128"/>
      <c r="ADG56" s="128"/>
      <c r="ADH56" s="128"/>
      <c r="ADI56" s="128"/>
      <c r="ADJ56" s="128"/>
      <c r="ADK56" s="129"/>
      <c r="ADL56" s="98"/>
      <c r="ADM56" s="127"/>
      <c r="ADN56" s="128"/>
      <c r="ADO56" s="128"/>
      <c r="ADP56" s="128"/>
      <c r="ADQ56" s="128"/>
      <c r="ADR56" s="128"/>
      <c r="ADS56" s="129"/>
      <c r="ADT56" s="98"/>
      <c r="ADU56" s="127"/>
      <c r="ADV56" s="128"/>
      <c r="ADW56" s="128"/>
      <c r="ADX56" s="128"/>
      <c r="ADY56" s="128"/>
      <c r="ADZ56" s="128"/>
      <c r="AEA56" s="129"/>
      <c r="AEB56" s="98"/>
      <c r="AEC56" s="127"/>
      <c r="AED56" s="128"/>
      <c r="AEE56" s="128"/>
      <c r="AEF56" s="128"/>
      <c r="AEG56" s="128"/>
      <c r="AEH56" s="128"/>
      <c r="AEI56" s="129"/>
      <c r="AEJ56" s="98"/>
      <c r="AEK56" s="127"/>
      <c r="AEL56" s="128"/>
      <c r="AEM56" s="128"/>
      <c r="AEN56" s="128"/>
      <c r="AEO56" s="128"/>
      <c r="AEP56" s="128"/>
      <c r="AEQ56" s="129"/>
      <c r="AER56" s="98"/>
      <c r="AES56" s="127"/>
      <c r="AET56" s="128"/>
      <c r="AEU56" s="128"/>
      <c r="AEV56" s="128"/>
      <c r="AEW56" s="128"/>
      <c r="AEX56" s="128"/>
      <c r="AEY56" s="129"/>
      <c r="AEZ56" s="98"/>
      <c r="AFA56" s="127"/>
      <c r="AFB56" s="128"/>
      <c r="AFC56" s="128"/>
      <c r="AFD56" s="128"/>
      <c r="AFE56" s="128"/>
      <c r="AFF56" s="128"/>
      <c r="AFG56" s="129"/>
      <c r="AFH56" s="98"/>
      <c r="AFI56" s="127"/>
      <c r="AFJ56" s="128"/>
      <c r="AFK56" s="128"/>
      <c r="AFL56" s="128"/>
      <c r="AFM56" s="128"/>
      <c r="AFN56" s="128"/>
      <c r="AFO56" s="129"/>
      <c r="AFP56" s="98"/>
      <c r="AFQ56" s="127"/>
      <c r="AFR56" s="128"/>
      <c r="AFS56" s="128"/>
      <c r="AFT56" s="128"/>
      <c r="AFU56" s="128"/>
      <c r="AFV56" s="128"/>
      <c r="AFW56" s="129"/>
      <c r="AFX56" s="98"/>
      <c r="AFY56" s="127"/>
      <c r="AFZ56" s="128"/>
      <c r="AGA56" s="128"/>
      <c r="AGB56" s="128"/>
      <c r="AGC56" s="128"/>
      <c r="AGD56" s="128"/>
      <c r="AGE56" s="129"/>
      <c r="AGF56" s="98"/>
      <c r="AGG56" s="127"/>
      <c r="AGH56" s="128"/>
      <c r="AGI56" s="128"/>
      <c r="AGJ56" s="128"/>
      <c r="AGK56" s="128"/>
      <c r="AGL56" s="128"/>
      <c r="AGM56" s="129"/>
      <c r="AGN56" s="98"/>
      <c r="AGO56" s="127"/>
      <c r="AGP56" s="128"/>
      <c r="AGQ56" s="128"/>
      <c r="AGR56" s="128"/>
      <c r="AGS56" s="128"/>
      <c r="AGT56" s="128"/>
      <c r="AGU56" s="129"/>
      <c r="AGV56" s="98"/>
      <c r="AGW56" s="127"/>
      <c r="AGX56" s="128"/>
      <c r="AGY56" s="128"/>
      <c r="AGZ56" s="128"/>
      <c r="AHA56" s="128"/>
      <c r="AHB56" s="128"/>
      <c r="AHC56" s="129"/>
      <c r="AHD56" s="98"/>
      <c r="AHE56" s="127"/>
      <c r="AHF56" s="128"/>
      <c r="AHG56" s="128"/>
      <c r="AHH56" s="128"/>
      <c r="AHI56" s="128"/>
      <c r="AHJ56" s="128"/>
      <c r="AHK56" s="129"/>
      <c r="AHL56" s="98"/>
      <c r="AHM56" s="127"/>
      <c r="AHN56" s="128"/>
      <c r="AHO56" s="128"/>
      <c r="AHP56" s="128"/>
      <c r="AHQ56" s="128"/>
      <c r="AHR56" s="128"/>
      <c r="AHS56" s="129"/>
      <c r="AHT56" s="98"/>
      <c r="AHU56" s="127"/>
      <c r="AHV56" s="128"/>
      <c r="AHW56" s="128"/>
      <c r="AHX56" s="128"/>
      <c r="AHY56" s="128"/>
      <c r="AHZ56" s="128"/>
      <c r="AIA56" s="129"/>
      <c r="AIB56" s="98"/>
      <c r="AIC56" s="127"/>
      <c r="AID56" s="128"/>
      <c r="AIE56" s="128"/>
      <c r="AIF56" s="128"/>
      <c r="AIG56" s="128"/>
      <c r="AIH56" s="128"/>
      <c r="AII56" s="129"/>
      <c r="AIJ56" s="98"/>
      <c r="AIK56" s="127"/>
      <c r="AIL56" s="128"/>
      <c r="AIM56" s="128"/>
      <c r="AIN56" s="128"/>
      <c r="AIO56" s="128"/>
      <c r="AIP56" s="128"/>
      <c r="AIQ56" s="129"/>
      <c r="AIR56" s="98"/>
      <c r="AIS56" s="127"/>
      <c r="AIT56" s="128"/>
      <c r="AIU56" s="128"/>
      <c r="AIV56" s="128"/>
      <c r="AIW56" s="128"/>
      <c r="AIX56" s="128"/>
      <c r="AIY56" s="129"/>
      <c r="AIZ56" s="98"/>
      <c r="AJA56" s="127"/>
      <c r="AJB56" s="128"/>
      <c r="AJC56" s="128"/>
      <c r="AJD56" s="128"/>
      <c r="AJE56" s="128"/>
      <c r="AJF56" s="128"/>
      <c r="AJG56" s="129"/>
      <c r="AJH56" s="98"/>
      <c r="AJI56" s="127"/>
      <c r="AJJ56" s="128"/>
      <c r="AJK56" s="128"/>
      <c r="AJL56" s="128"/>
      <c r="AJM56" s="128"/>
      <c r="AJN56" s="128"/>
      <c r="AJO56" s="129"/>
      <c r="AJP56" s="98"/>
      <c r="AJQ56" s="127"/>
      <c r="AJR56" s="128"/>
      <c r="AJS56" s="128"/>
      <c r="AJT56" s="128"/>
      <c r="AJU56" s="128"/>
      <c r="AJV56" s="128"/>
      <c r="AJW56" s="129"/>
      <c r="AJX56" s="98"/>
      <c r="AJY56" s="127"/>
      <c r="AJZ56" s="128"/>
      <c r="AKA56" s="128"/>
      <c r="AKB56" s="128"/>
      <c r="AKC56" s="128"/>
      <c r="AKD56" s="128"/>
      <c r="AKE56" s="129"/>
      <c r="AKF56" s="98"/>
      <c r="AKG56" s="127"/>
      <c r="AKH56" s="128"/>
      <c r="AKI56" s="128"/>
      <c r="AKJ56" s="128"/>
      <c r="AKK56" s="128"/>
      <c r="AKL56" s="128"/>
      <c r="AKM56" s="129"/>
      <c r="AKN56" s="98"/>
      <c r="AKO56" s="127"/>
      <c r="AKP56" s="128"/>
      <c r="AKQ56" s="128"/>
      <c r="AKR56" s="128"/>
      <c r="AKS56" s="128"/>
      <c r="AKT56" s="128"/>
      <c r="AKU56" s="129"/>
      <c r="AKV56" s="98"/>
      <c r="AKW56" s="127"/>
      <c r="AKX56" s="128"/>
      <c r="AKY56" s="128"/>
      <c r="AKZ56" s="128"/>
      <c r="ALA56" s="128"/>
      <c r="ALB56" s="128"/>
      <c r="ALC56" s="129"/>
      <c r="ALD56" s="98"/>
      <c r="ALE56" s="127"/>
      <c r="ALF56" s="128"/>
      <c r="ALG56" s="128"/>
      <c r="ALH56" s="128"/>
      <c r="ALI56" s="128"/>
      <c r="ALJ56" s="128"/>
      <c r="ALK56" s="129"/>
      <c r="ALL56" s="98"/>
      <c r="ALM56" s="127"/>
      <c r="ALN56" s="128"/>
      <c r="ALO56" s="128"/>
      <c r="ALP56" s="128"/>
      <c r="ALQ56" s="128"/>
      <c r="ALR56" s="128"/>
      <c r="ALS56" s="129"/>
      <c r="ALT56" s="98"/>
      <c r="ALU56" s="127"/>
      <c r="ALV56" s="128"/>
      <c r="ALW56" s="128"/>
      <c r="ALX56" s="128"/>
      <c r="ALY56" s="128"/>
      <c r="ALZ56" s="128"/>
      <c r="AMA56" s="129"/>
      <c r="AMB56" s="98"/>
      <c r="AMC56" s="127"/>
      <c r="AMD56" s="128"/>
      <c r="AME56" s="128"/>
      <c r="AMF56" s="128"/>
      <c r="AMG56" s="128"/>
      <c r="AMH56" s="128"/>
      <c r="AMI56" s="129"/>
      <c r="AMJ56" s="98"/>
      <c r="AMK56" s="127"/>
      <c r="AML56" s="128"/>
      <c r="AMM56" s="128"/>
      <c r="AMN56" s="128"/>
      <c r="AMO56" s="128"/>
      <c r="AMP56" s="128"/>
      <c r="AMQ56" s="129"/>
      <c r="AMR56" s="98"/>
      <c r="AMS56" s="127"/>
      <c r="AMT56" s="128"/>
      <c r="AMU56" s="128"/>
      <c r="AMV56" s="128"/>
      <c r="AMW56" s="128"/>
      <c r="AMX56" s="128"/>
      <c r="AMY56" s="129"/>
      <c r="AMZ56" s="98"/>
      <c r="ANA56" s="127"/>
      <c r="ANB56" s="128"/>
      <c r="ANC56" s="128"/>
      <c r="AND56" s="128"/>
      <c r="ANE56" s="128"/>
      <c r="ANF56" s="128"/>
      <c r="ANG56" s="129"/>
      <c r="ANH56" s="98"/>
      <c r="ANI56" s="127"/>
      <c r="ANJ56" s="128"/>
      <c r="ANK56" s="128"/>
      <c r="ANL56" s="128"/>
      <c r="ANM56" s="128"/>
      <c r="ANN56" s="128"/>
      <c r="ANO56" s="129"/>
      <c r="ANP56" s="98"/>
      <c r="ANQ56" s="127"/>
      <c r="ANR56" s="128"/>
      <c r="ANS56" s="128"/>
      <c r="ANT56" s="128"/>
      <c r="ANU56" s="128"/>
      <c r="ANV56" s="128"/>
      <c r="ANW56" s="129"/>
      <c r="ANX56" s="98"/>
      <c r="ANY56" s="127"/>
      <c r="ANZ56" s="128"/>
      <c r="AOA56" s="128"/>
      <c r="AOB56" s="128"/>
      <c r="AOC56" s="128"/>
      <c r="AOD56" s="128"/>
      <c r="AOE56" s="129"/>
      <c r="AOF56" s="98"/>
      <c r="AOG56" s="127"/>
      <c r="AOH56" s="128"/>
      <c r="AOI56" s="128"/>
      <c r="AOJ56" s="128"/>
      <c r="AOK56" s="128"/>
      <c r="AOL56" s="128"/>
      <c r="AOM56" s="129"/>
      <c r="AON56" s="98"/>
      <c r="AOO56" s="127"/>
      <c r="AOP56" s="128"/>
      <c r="AOQ56" s="128"/>
      <c r="AOR56" s="128"/>
      <c r="AOS56" s="128"/>
      <c r="AOT56" s="128"/>
      <c r="AOU56" s="129"/>
      <c r="AOV56" s="98"/>
      <c r="AOW56" s="127"/>
      <c r="AOX56" s="128"/>
      <c r="AOY56" s="128"/>
      <c r="AOZ56" s="128"/>
      <c r="APA56" s="128"/>
      <c r="APB56" s="128"/>
      <c r="APC56" s="129"/>
      <c r="APD56" s="98"/>
      <c r="APE56" s="127"/>
      <c r="APF56" s="128"/>
      <c r="APG56" s="128"/>
      <c r="APH56" s="128"/>
      <c r="API56" s="128"/>
      <c r="APJ56" s="128"/>
      <c r="APK56" s="129"/>
      <c r="APL56" s="98"/>
      <c r="APM56" s="127"/>
      <c r="APN56" s="128"/>
      <c r="APO56" s="128"/>
      <c r="APP56" s="128"/>
      <c r="APQ56" s="128"/>
      <c r="APR56" s="128"/>
      <c r="APS56" s="129"/>
      <c r="APT56" s="98"/>
      <c r="APU56" s="127"/>
      <c r="APV56" s="128"/>
      <c r="APW56" s="128"/>
      <c r="APX56" s="128"/>
      <c r="APY56" s="128"/>
      <c r="APZ56" s="128"/>
      <c r="AQA56" s="129"/>
      <c r="AQB56" s="98"/>
      <c r="AQC56" s="127"/>
      <c r="AQD56" s="128"/>
      <c r="AQE56" s="128"/>
      <c r="AQF56" s="128"/>
      <c r="AQG56" s="128"/>
      <c r="AQH56" s="128"/>
      <c r="AQI56" s="129"/>
      <c r="AQJ56" s="98"/>
      <c r="AQK56" s="127"/>
      <c r="AQL56" s="128"/>
      <c r="AQM56" s="128"/>
      <c r="AQN56" s="128"/>
      <c r="AQO56" s="128"/>
      <c r="AQP56" s="128"/>
      <c r="AQQ56" s="129"/>
      <c r="AQR56" s="98"/>
      <c r="AQS56" s="127"/>
      <c r="AQT56" s="128"/>
      <c r="AQU56" s="128"/>
      <c r="AQV56" s="128"/>
      <c r="AQW56" s="128"/>
      <c r="AQX56" s="128"/>
      <c r="AQY56" s="129"/>
      <c r="AQZ56" s="98"/>
      <c r="ARA56" s="127"/>
      <c r="ARB56" s="128"/>
      <c r="ARC56" s="128"/>
      <c r="ARD56" s="128"/>
      <c r="ARE56" s="128"/>
      <c r="ARF56" s="128"/>
      <c r="ARG56" s="129"/>
      <c r="ARH56" s="98"/>
      <c r="ARI56" s="127"/>
      <c r="ARJ56" s="128"/>
      <c r="ARK56" s="128"/>
      <c r="ARL56" s="128"/>
      <c r="ARM56" s="128"/>
      <c r="ARN56" s="128"/>
      <c r="ARO56" s="129"/>
      <c r="ARP56" s="98"/>
      <c r="ARQ56" s="127"/>
      <c r="ARR56" s="128"/>
      <c r="ARS56" s="128"/>
      <c r="ART56" s="128"/>
      <c r="ARU56" s="128"/>
      <c r="ARV56" s="128"/>
      <c r="ARW56" s="129"/>
      <c r="ARX56" s="98"/>
      <c r="ARY56" s="127"/>
      <c r="ARZ56" s="128"/>
      <c r="ASA56" s="128"/>
      <c r="ASB56" s="128"/>
      <c r="ASC56" s="128"/>
      <c r="ASD56" s="128"/>
      <c r="ASE56" s="129"/>
      <c r="ASF56" s="98"/>
      <c r="ASG56" s="127"/>
      <c r="ASH56" s="128"/>
      <c r="ASI56" s="128"/>
      <c r="ASJ56" s="128"/>
      <c r="ASK56" s="128"/>
      <c r="ASL56" s="128"/>
      <c r="ASM56" s="129"/>
      <c r="ASN56" s="98"/>
      <c r="ASO56" s="127"/>
      <c r="ASP56" s="128"/>
      <c r="ASQ56" s="128"/>
      <c r="ASR56" s="128"/>
      <c r="ASS56" s="128"/>
      <c r="AST56" s="128"/>
      <c r="ASU56" s="129"/>
      <c r="ASV56" s="98"/>
      <c r="ASW56" s="127"/>
      <c r="ASX56" s="128"/>
      <c r="ASY56" s="128"/>
      <c r="ASZ56" s="128"/>
      <c r="ATA56" s="128"/>
      <c r="ATB56" s="128"/>
      <c r="ATC56" s="129"/>
      <c r="ATD56" s="98"/>
      <c r="ATE56" s="127"/>
      <c r="ATF56" s="128"/>
      <c r="ATG56" s="128"/>
      <c r="ATH56" s="128"/>
      <c r="ATI56" s="128"/>
      <c r="ATJ56" s="128"/>
      <c r="ATK56" s="129"/>
      <c r="ATL56" s="98"/>
      <c r="ATM56" s="127"/>
      <c r="ATN56" s="128"/>
      <c r="ATO56" s="128"/>
      <c r="ATP56" s="128"/>
      <c r="ATQ56" s="128"/>
      <c r="ATR56" s="128"/>
      <c r="ATS56" s="129"/>
      <c r="ATT56" s="98"/>
      <c r="ATU56" s="127"/>
      <c r="ATV56" s="128"/>
      <c r="ATW56" s="128"/>
      <c r="ATX56" s="128"/>
      <c r="ATY56" s="128"/>
      <c r="ATZ56" s="128"/>
      <c r="AUA56" s="129"/>
      <c r="AUB56" s="98"/>
      <c r="AUC56" s="127"/>
      <c r="AUD56" s="128"/>
      <c r="AUE56" s="128"/>
      <c r="AUF56" s="128"/>
      <c r="AUG56" s="128"/>
      <c r="AUH56" s="128"/>
      <c r="AUI56" s="129"/>
      <c r="AUJ56" s="98"/>
      <c r="AUK56" s="127"/>
      <c r="AUL56" s="128"/>
      <c r="AUM56" s="128"/>
      <c r="AUN56" s="128"/>
      <c r="AUO56" s="128"/>
      <c r="AUP56" s="128"/>
      <c r="AUQ56" s="129"/>
      <c r="AUR56" s="98"/>
      <c r="AUS56" s="127"/>
      <c r="AUT56" s="128"/>
      <c r="AUU56" s="128"/>
      <c r="AUV56" s="128"/>
      <c r="AUW56" s="128"/>
      <c r="AUX56" s="128"/>
      <c r="AUY56" s="129"/>
      <c r="AUZ56" s="98"/>
      <c r="AVA56" s="127"/>
      <c r="AVB56" s="128"/>
      <c r="AVC56" s="128"/>
      <c r="AVD56" s="128"/>
      <c r="AVE56" s="128"/>
      <c r="AVF56" s="128"/>
      <c r="AVG56" s="129"/>
      <c r="AVH56" s="98"/>
      <c r="AVI56" s="127"/>
      <c r="AVJ56" s="128"/>
      <c r="AVK56" s="128"/>
      <c r="AVL56" s="128"/>
      <c r="AVM56" s="128"/>
      <c r="AVN56" s="128"/>
      <c r="AVO56" s="129"/>
      <c r="AVP56" s="98"/>
      <c r="AVQ56" s="127"/>
      <c r="AVR56" s="128"/>
      <c r="AVS56" s="128"/>
      <c r="AVT56" s="128"/>
      <c r="AVU56" s="128"/>
      <c r="AVV56" s="128"/>
      <c r="AVW56" s="129"/>
      <c r="AVX56" s="98"/>
      <c r="AVY56" s="127"/>
      <c r="AVZ56" s="128"/>
      <c r="AWA56" s="128"/>
      <c r="AWB56" s="128"/>
      <c r="AWC56" s="128"/>
      <c r="AWD56" s="128"/>
      <c r="AWE56" s="129"/>
      <c r="AWF56" s="98"/>
      <c r="AWG56" s="127"/>
      <c r="AWH56" s="128"/>
      <c r="AWI56" s="128"/>
      <c r="AWJ56" s="128"/>
      <c r="AWK56" s="128"/>
      <c r="AWL56" s="128"/>
      <c r="AWM56" s="129"/>
      <c r="AWN56" s="98"/>
      <c r="AWO56" s="127"/>
      <c r="AWP56" s="128"/>
      <c r="AWQ56" s="128"/>
      <c r="AWR56" s="128"/>
      <c r="AWS56" s="128"/>
      <c r="AWT56" s="128"/>
      <c r="AWU56" s="129"/>
      <c r="AWV56" s="98"/>
      <c r="AWW56" s="127"/>
      <c r="AWX56" s="128"/>
      <c r="AWY56" s="128"/>
      <c r="AWZ56" s="128"/>
      <c r="AXA56" s="128"/>
      <c r="AXB56" s="128"/>
      <c r="AXC56" s="129"/>
      <c r="AXD56" s="98"/>
      <c r="AXE56" s="127"/>
      <c r="AXF56" s="128"/>
      <c r="AXG56" s="128"/>
      <c r="AXH56" s="128"/>
      <c r="AXI56" s="128"/>
      <c r="AXJ56" s="128"/>
      <c r="AXK56" s="129"/>
      <c r="AXL56" s="98"/>
      <c r="AXM56" s="127"/>
      <c r="AXN56" s="128"/>
      <c r="AXO56" s="128"/>
      <c r="AXP56" s="128"/>
      <c r="AXQ56" s="128"/>
      <c r="AXR56" s="128"/>
      <c r="AXS56" s="129"/>
      <c r="AXT56" s="98"/>
      <c r="AXU56" s="127"/>
      <c r="AXV56" s="128"/>
      <c r="AXW56" s="128"/>
      <c r="AXX56" s="128"/>
      <c r="AXY56" s="128"/>
      <c r="AXZ56" s="128"/>
      <c r="AYA56" s="129"/>
      <c r="AYB56" s="98"/>
      <c r="AYC56" s="127"/>
      <c r="AYD56" s="128"/>
      <c r="AYE56" s="128"/>
      <c r="AYF56" s="128"/>
      <c r="AYG56" s="128"/>
      <c r="AYH56" s="128"/>
      <c r="AYI56" s="129"/>
      <c r="AYJ56" s="98"/>
      <c r="AYK56" s="127"/>
      <c r="AYL56" s="128"/>
      <c r="AYM56" s="128"/>
      <c r="AYN56" s="128"/>
      <c r="AYO56" s="128"/>
      <c r="AYP56" s="128"/>
      <c r="AYQ56" s="129"/>
      <c r="AYR56" s="98"/>
      <c r="AYS56" s="127"/>
      <c r="AYT56" s="128"/>
      <c r="AYU56" s="128"/>
      <c r="AYV56" s="128"/>
      <c r="AYW56" s="128"/>
      <c r="AYX56" s="128"/>
      <c r="AYY56" s="129"/>
      <c r="AYZ56" s="98"/>
      <c r="AZA56" s="127"/>
      <c r="AZB56" s="128"/>
      <c r="AZC56" s="128"/>
      <c r="AZD56" s="128"/>
      <c r="AZE56" s="128"/>
      <c r="AZF56" s="128"/>
      <c r="AZG56" s="129"/>
      <c r="AZH56" s="98"/>
      <c r="AZI56" s="127"/>
      <c r="AZJ56" s="128"/>
      <c r="AZK56" s="128"/>
      <c r="AZL56" s="128"/>
      <c r="AZM56" s="128"/>
      <c r="AZN56" s="128"/>
      <c r="AZO56" s="129"/>
      <c r="AZP56" s="98"/>
      <c r="AZQ56" s="127"/>
      <c r="AZR56" s="128"/>
      <c r="AZS56" s="128"/>
      <c r="AZT56" s="128"/>
      <c r="AZU56" s="128"/>
      <c r="AZV56" s="128"/>
      <c r="AZW56" s="129"/>
      <c r="AZX56" s="98"/>
      <c r="AZY56" s="127"/>
      <c r="AZZ56" s="128"/>
      <c r="BAA56" s="128"/>
      <c r="BAB56" s="128"/>
      <c r="BAC56" s="128"/>
      <c r="BAD56" s="128"/>
      <c r="BAE56" s="129"/>
      <c r="BAF56" s="98"/>
      <c r="BAG56" s="127"/>
      <c r="BAH56" s="128"/>
      <c r="BAI56" s="128"/>
      <c r="BAJ56" s="128"/>
      <c r="BAK56" s="128"/>
      <c r="BAL56" s="128"/>
      <c r="BAM56" s="129"/>
      <c r="BAN56" s="98"/>
      <c r="BAO56" s="127"/>
      <c r="BAP56" s="128"/>
      <c r="BAQ56" s="128"/>
      <c r="BAR56" s="128"/>
      <c r="BAS56" s="128"/>
      <c r="BAT56" s="128"/>
      <c r="BAU56" s="129"/>
      <c r="BAV56" s="98"/>
      <c r="BAW56" s="127"/>
      <c r="BAX56" s="128"/>
      <c r="BAY56" s="128"/>
      <c r="BAZ56" s="128"/>
      <c r="BBA56" s="128"/>
      <c r="BBB56" s="128"/>
      <c r="BBC56" s="129"/>
      <c r="BBD56" s="98"/>
      <c r="BBE56" s="127"/>
      <c r="BBF56" s="128"/>
      <c r="BBG56" s="128"/>
      <c r="BBH56" s="128"/>
      <c r="BBI56" s="128"/>
      <c r="BBJ56" s="128"/>
      <c r="BBK56" s="129"/>
      <c r="BBL56" s="98"/>
      <c r="BBM56" s="127"/>
      <c r="BBN56" s="128"/>
      <c r="BBO56" s="128"/>
      <c r="BBP56" s="128"/>
      <c r="BBQ56" s="128"/>
      <c r="BBR56" s="128"/>
      <c r="BBS56" s="129"/>
      <c r="BBT56" s="98"/>
      <c r="BBU56" s="127"/>
      <c r="BBV56" s="128"/>
      <c r="BBW56" s="128"/>
      <c r="BBX56" s="128"/>
      <c r="BBY56" s="128"/>
      <c r="BBZ56" s="128"/>
      <c r="BCA56" s="129"/>
      <c r="BCB56" s="98"/>
      <c r="BCC56" s="127"/>
      <c r="BCD56" s="128"/>
      <c r="BCE56" s="128"/>
      <c r="BCF56" s="128"/>
      <c r="BCG56" s="128"/>
      <c r="BCH56" s="128"/>
      <c r="BCI56" s="129"/>
      <c r="BCJ56" s="98"/>
      <c r="BCK56" s="127"/>
      <c r="BCL56" s="128"/>
      <c r="BCM56" s="128"/>
      <c r="BCN56" s="128"/>
      <c r="BCO56" s="128"/>
      <c r="BCP56" s="128"/>
      <c r="BCQ56" s="129"/>
      <c r="BCR56" s="98"/>
      <c r="BCS56" s="127"/>
      <c r="BCT56" s="128"/>
      <c r="BCU56" s="128"/>
      <c r="BCV56" s="128"/>
      <c r="BCW56" s="128"/>
      <c r="BCX56" s="128"/>
      <c r="BCY56" s="129"/>
      <c r="BCZ56" s="98"/>
      <c r="BDA56" s="127"/>
      <c r="BDB56" s="128"/>
      <c r="BDC56" s="128"/>
      <c r="BDD56" s="128"/>
      <c r="BDE56" s="128"/>
      <c r="BDF56" s="128"/>
      <c r="BDG56" s="129"/>
      <c r="BDH56" s="98"/>
      <c r="BDI56" s="127"/>
      <c r="BDJ56" s="128"/>
      <c r="BDK56" s="128"/>
      <c r="BDL56" s="128"/>
      <c r="BDM56" s="128"/>
      <c r="BDN56" s="128"/>
      <c r="BDO56" s="129"/>
      <c r="BDP56" s="98"/>
      <c r="BDQ56" s="127"/>
      <c r="BDR56" s="128"/>
      <c r="BDS56" s="128"/>
      <c r="BDT56" s="128"/>
      <c r="BDU56" s="128"/>
      <c r="BDV56" s="128"/>
      <c r="BDW56" s="129"/>
      <c r="BDX56" s="98"/>
      <c r="BDY56" s="127"/>
      <c r="BDZ56" s="128"/>
      <c r="BEA56" s="128"/>
      <c r="BEB56" s="128"/>
      <c r="BEC56" s="128"/>
      <c r="BED56" s="128"/>
      <c r="BEE56" s="129"/>
      <c r="BEF56" s="98"/>
      <c r="BEG56" s="127"/>
      <c r="BEH56" s="128"/>
      <c r="BEI56" s="128"/>
      <c r="BEJ56" s="128"/>
      <c r="BEK56" s="128"/>
      <c r="BEL56" s="128"/>
      <c r="BEM56" s="129"/>
      <c r="BEN56" s="98"/>
      <c r="BEO56" s="127"/>
      <c r="BEP56" s="128"/>
      <c r="BEQ56" s="128"/>
      <c r="BER56" s="128"/>
      <c r="BES56" s="128"/>
      <c r="BET56" s="128"/>
      <c r="BEU56" s="129"/>
      <c r="BEV56" s="98"/>
      <c r="BEW56" s="127"/>
      <c r="BEX56" s="128"/>
      <c r="BEY56" s="128"/>
      <c r="BEZ56" s="128"/>
      <c r="BFA56" s="128"/>
      <c r="BFB56" s="128"/>
      <c r="BFC56" s="129"/>
      <c r="BFD56" s="98"/>
      <c r="BFE56" s="127"/>
      <c r="BFF56" s="128"/>
      <c r="BFG56" s="128"/>
      <c r="BFH56" s="128"/>
      <c r="BFI56" s="128"/>
      <c r="BFJ56" s="128"/>
      <c r="BFK56" s="129"/>
      <c r="BFL56" s="98"/>
      <c r="BFM56" s="127"/>
      <c r="BFN56" s="128"/>
      <c r="BFO56" s="128"/>
      <c r="BFP56" s="128"/>
      <c r="BFQ56" s="128"/>
      <c r="BFR56" s="128"/>
      <c r="BFS56" s="129"/>
      <c r="BFT56" s="98"/>
      <c r="BFU56" s="127"/>
      <c r="BFV56" s="128"/>
      <c r="BFW56" s="128"/>
      <c r="BFX56" s="128"/>
      <c r="BFY56" s="128"/>
      <c r="BFZ56" s="128"/>
      <c r="BGA56" s="129"/>
      <c r="BGB56" s="98"/>
      <c r="BGC56" s="127"/>
      <c r="BGD56" s="128"/>
      <c r="BGE56" s="128"/>
      <c r="BGF56" s="128"/>
      <c r="BGG56" s="128"/>
      <c r="BGH56" s="128"/>
      <c r="BGI56" s="129"/>
      <c r="BGJ56" s="98"/>
      <c r="BGK56" s="127"/>
      <c r="BGL56" s="128"/>
      <c r="BGM56" s="128"/>
      <c r="BGN56" s="128"/>
      <c r="BGO56" s="128"/>
      <c r="BGP56" s="128"/>
      <c r="BGQ56" s="129"/>
      <c r="BGR56" s="98"/>
      <c r="BGS56" s="127"/>
      <c r="BGT56" s="128"/>
      <c r="BGU56" s="128"/>
      <c r="BGV56" s="128"/>
      <c r="BGW56" s="128"/>
      <c r="BGX56" s="128"/>
      <c r="BGY56" s="129"/>
      <c r="BGZ56" s="98"/>
      <c r="BHA56" s="127"/>
      <c r="BHB56" s="128"/>
      <c r="BHC56" s="128"/>
      <c r="BHD56" s="128"/>
      <c r="BHE56" s="128"/>
      <c r="BHF56" s="128"/>
      <c r="BHG56" s="129"/>
      <c r="BHH56" s="98"/>
      <c r="BHI56" s="127"/>
      <c r="BHJ56" s="128"/>
      <c r="BHK56" s="128"/>
      <c r="BHL56" s="128"/>
      <c r="BHM56" s="128"/>
      <c r="BHN56" s="128"/>
      <c r="BHO56" s="129"/>
      <c r="BHP56" s="98"/>
      <c r="BHQ56" s="127"/>
      <c r="BHR56" s="128"/>
      <c r="BHS56" s="128"/>
      <c r="BHT56" s="128"/>
      <c r="BHU56" s="128"/>
      <c r="BHV56" s="128"/>
      <c r="BHW56" s="129"/>
      <c r="BHX56" s="98"/>
      <c r="BHY56" s="127"/>
      <c r="BHZ56" s="128"/>
      <c r="BIA56" s="128"/>
      <c r="BIB56" s="128"/>
      <c r="BIC56" s="128"/>
      <c r="BID56" s="128"/>
      <c r="BIE56" s="129"/>
      <c r="BIF56" s="98"/>
      <c r="BIG56" s="127"/>
      <c r="BIH56" s="128"/>
      <c r="BII56" s="128"/>
      <c r="BIJ56" s="128"/>
      <c r="BIK56" s="128"/>
      <c r="BIL56" s="128"/>
      <c r="BIM56" s="129"/>
      <c r="BIN56" s="98"/>
      <c r="BIO56" s="127"/>
      <c r="BIP56" s="128"/>
      <c r="BIQ56" s="128"/>
      <c r="BIR56" s="128"/>
      <c r="BIS56" s="128"/>
      <c r="BIT56" s="128"/>
      <c r="BIU56" s="129"/>
      <c r="BIV56" s="98"/>
      <c r="BIW56" s="127"/>
      <c r="BIX56" s="128"/>
      <c r="BIY56" s="128"/>
      <c r="BIZ56" s="128"/>
      <c r="BJA56" s="128"/>
      <c r="BJB56" s="128"/>
      <c r="BJC56" s="129"/>
      <c r="BJD56" s="98"/>
      <c r="BJE56" s="127"/>
      <c r="BJF56" s="128"/>
      <c r="BJG56" s="128"/>
      <c r="BJH56" s="128"/>
      <c r="BJI56" s="128"/>
      <c r="BJJ56" s="128"/>
      <c r="BJK56" s="129"/>
      <c r="BJL56" s="98"/>
      <c r="BJM56" s="127"/>
      <c r="BJN56" s="128"/>
      <c r="BJO56" s="128"/>
      <c r="BJP56" s="128"/>
      <c r="BJQ56" s="128"/>
      <c r="BJR56" s="128"/>
      <c r="BJS56" s="129"/>
      <c r="BJT56" s="98"/>
      <c r="BJU56" s="127"/>
      <c r="BJV56" s="128"/>
      <c r="BJW56" s="128"/>
      <c r="BJX56" s="128"/>
      <c r="BJY56" s="128"/>
      <c r="BJZ56" s="128"/>
      <c r="BKA56" s="129"/>
      <c r="BKB56" s="98"/>
      <c r="BKC56" s="127"/>
      <c r="BKD56" s="128"/>
      <c r="BKE56" s="128"/>
      <c r="BKF56" s="128"/>
      <c r="BKG56" s="128"/>
      <c r="BKH56" s="128"/>
      <c r="BKI56" s="129"/>
      <c r="BKJ56" s="98"/>
      <c r="BKK56" s="127"/>
      <c r="BKL56" s="128"/>
      <c r="BKM56" s="128"/>
      <c r="BKN56" s="128"/>
      <c r="BKO56" s="128"/>
      <c r="BKP56" s="128"/>
      <c r="BKQ56" s="129"/>
      <c r="BKR56" s="98"/>
      <c r="BKS56" s="127"/>
      <c r="BKT56" s="128"/>
      <c r="BKU56" s="128"/>
      <c r="BKV56" s="128"/>
      <c r="BKW56" s="128"/>
      <c r="BKX56" s="128"/>
      <c r="BKY56" s="129"/>
      <c r="BKZ56" s="98"/>
      <c r="BLA56" s="127"/>
      <c r="BLB56" s="128"/>
      <c r="BLC56" s="128"/>
      <c r="BLD56" s="128"/>
      <c r="BLE56" s="128"/>
      <c r="BLF56" s="128"/>
      <c r="BLG56" s="129"/>
      <c r="BLH56" s="98"/>
      <c r="BLI56" s="127"/>
      <c r="BLJ56" s="128"/>
      <c r="BLK56" s="128"/>
      <c r="BLL56" s="128"/>
      <c r="BLM56" s="128"/>
      <c r="BLN56" s="128"/>
      <c r="BLO56" s="129"/>
      <c r="BLP56" s="98"/>
      <c r="BLQ56" s="127"/>
      <c r="BLR56" s="128"/>
      <c r="BLS56" s="128"/>
      <c r="BLT56" s="128"/>
      <c r="BLU56" s="128"/>
      <c r="BLV56" s="128"/>
      <c r="BLW56" s="129"/>
      <c r="BLX56" s="98"/>
      <c r="BLY56" s="127"/>
      <c r="BLZ56" s="128"/>
      <c r="BMA56" s="128"/>
      <c r="BMB56" s="128"/>
      <c r="BMC56" s="128"/>
      <c r="BMD56" s="128"/>
      <c r="BME56" s="129"/>
      <c r="BMF56" s="98"/>
      <c r="BMG56" s="127"/>
      <c r="BMH56" s="128"/>
      <c r="BMI56" s="128"/>
      <c r="BMJ56" s="128"/>
      <c r="BMK56" s="128"/>
      <c r="BML56" s="128"/>
      <c r="BMM56" s="129"/>
      <c r="BMN56" s="98"/>
      <c r="BMO56" s="127"/>
      <c r="BMP56" s="128"/>
      <c r="BMQ56" s="128"/>
      <c r="BMR56" s="128"/>
      <c r="BMS56" s="128"/>
      <c r="BMT56" s="128"/>
      <c r="BMU56" s="129"/>
      <c r="BMV56" s="98"/>
      <c r="BMW56" s="127"/>
      <c r="BMX56" s="128"/>
      <c r="BMY56" s="128"/>
      <c r="BMZ56" s="128"/>
      <c r="BNA56" s="128"/>
      <c r="BNB56" s="128"/>
      <c r="BNC56" s="129"/>
      <c r="BND56" s="98"/>
      <c r="BNE56" s="127"/>
      <c r="BNF56" s="128"/>
      <c r="BNG56" s="128"/>
      <c r="BNH56" s="128"/>
      <c r="BNI56" s="128"/>
      <c r="BNJ56" s="128"/>
      <c r="BNK56" s="129"/>
      <c r="BNL56" s="98"/>
      <c r="BNM56" s="127"/>
      <c r="BNN56" s="128"/>
      <c r="BNO56" s="128"/>
      <c r="BNP56" s="128"/>
      <c r="BNQ56" s="128"/>
      <c r="BNR56" s="128"/>
      <c r="BNS56" s="129"/>
      <c r="BNT56" s="98"/>
      <c r="BNU56" s="127"/>
      <c r="BNV56" s="128"/>
      <c r="BNW56" s="128"/>
      <c r="BNX56" s="128"/>
      <c r="BNY56" s="128"/>
      <c r="BNZ56" s="128"/>
      <c r="BOA56" s="129"/>
      <c r="BOB56" s="98"/>
      <c r="BOC56" s="127"/>
      <c r="BOD56" s="128"/>
      <c r="BOE56" s="128"/>
      <c r="BOF56" s="128"/>
      <c r="BOG56" s="128"/>
      <c r="BOH56" s="128"/>
      <c r="BOI56" s="129"/>
      <c r="BOJ56" s="98"/>
      <c r="BOK56" s="127"/>
      <c r="BOL56" s="128"/>
      <c r="BOM56" s="128"/>
      <c r="BON56" s="128"/>
      <c r="BOO56" s="128"/>
      <c r="BOP56" s="128"/>
      <c r="BOQ56" s="129"/>
      <c r="BOR56" s="98"/>
      <c r="BOS56" s="127"/>
      <c r="BOT56" s="128"/>
      <c r="BOU56" s="128"/>
      <c r="BOV56" s="128"/>
      <c r="BOW56" s="128"/>
      <c r="BOX56" s="128"/>
      <c r="BOY56" s="129"/>
      <c r="BOZ56" s="98"/>
      <c r="BPA56" s="127"/>
      <c r="BPB56" s="128"/>
      <c r="BPC56" s="128"/>
      <c r="BPD56" s="128"/>
      <c r="BPE56" s="128"/>
      <c r="BPF56" s="128"/>
      <c r="BPG56" s="129"/>
      <c r="BPH56" s="98"/>
      <c r="BPI56" s="127"/>
      <c r="BPJ56" s="128"/>
      <c r="BPK56" s="128"/>
      <c r="BPL56" s="128"/>
      <c r="BPM56" s="128"/>
      <c r="BPN56" s="128"/>
      <c r="BPO56" s="129"/>
      <c r="BPP56" s="98"/>
      <c r="BPQ56" s="127"/>
      <c r="BPR56" s="128"/>
      <c r="BPS56" s="128"/>
      <c r="BPT56" s="128"/>
      <c r="BPU56" s="128"/>
      <c r="BPV56" s="128"/>
      <c r="BPW56" s="129"/>
      <c r="BPX56" s="98"/>
      <c r="BPY56" s="127"/>
      <c r="BPZ56" s="128"/>
      <c r="BQA56" s="128"/>
      <c r="BQB56" s="128"/>
      <c r="BQC56" s="128"/>
      <c r="BQD56" s="128"/>
      <c r="BQE56" s="129"/>
      <c r="BQF56" s="98"/>
      <c r="BQG56" s="127"/>
      <c r="BQH56" s="128"/>
      <c r="BQI56" s="128"/>
      <c r="BQJ56" s="128"/>
      <c r="BQK56" s="128"/>
      <c r="BQL56" s="128"/>
      <c r="BQM56" s="129"/>
      <c r="BQN56" s="98"/>
      <c r="BQO56" s="127"/>
      <c r="BQP56" s="128"/>
      <c r="BQQ56" s="128"/>
      <c r="BQR56" s="128"/>
      <c r="BQS56" s="128"/>
      <c r="BQT56" s="128"/>
      <c r="BQU56" s="129"/>
      <c r="BQV56" s="98"/>
      <c r="BQW56" s="127"/>
      <c r="BQX56" s="128"/>
      <c r="BQY56" s="128"/>
      <c r="BQZ56" s="128"/>
      <c r="BRA56" s="128"/>
      <c r="BRB56" s="128"/>
      <c r="BRC56" s="129"/>
      <c r="BRD56" s="98"/>
      <c r="BRE56" s="127"/>
      <c r="BRF56" s="128"/>
      <c r="BRG56" s="128"/>
      <c r="BRH56" s="128"/>
      <c r="BRI56" s="128"/>
      <c r="BRJ56" s="128"/>
      <c r="BRK56" s="129"/>
      <c r="BRL56" s="98"/>
      <c r="BRM56" s="127"/>
      <c r="BRN56" s="128"/>
      <c r="BRO56" s="128"/>
      <c r="BRP56" s="128"/>
      <c r="BRQ56" s="128"/>
      <c r="BRR56" s="128"/>
      <c r="BRS56" s="129"/>
      <c r="BRT56" s="98"/>
      <c r="BRU56" s="127"/>
      <c r="BRV56" s="128"/>
      <c r="BRW56" s="128"/>
      <c r="BRX56" s="128"/>
      <c r="BRY56" s="128"/>
      <c r="BRZ56" s="128"/>
      <c r="BSA56" s="129"/>
      <c r="BSB56" s="98"/>
      <c r="BSC56" s="127"/>
      <c r="BSD56" s="128"/>
      <c r="BSE56" s="128"/>
      <c r="BSF56" s="128"/>
      <c r="BSG56" s="128"/>
      <c r="BSH56" s="128"/>
      <c r="BSI56" s="129"/>
      <c r="BSJ56" s="98"/>
      <c r="BSK56" s="127"/>
      <c r="BSL56" s="128"/>
      <c r="BSM56" s="128"/>
      <c r="BSN56" s="128"/>
      <c r="BSO56" s="128"/>
      <c r="BSP56" s="128"/>
      <c r="BSQ56" s="129"/>
      <c r="BSR56" s="98"/>
      <c r="BSS56" s="127"/>
      <c r="BST56" s="128"/>
      <c r="BSU56" s="128"/>
      <c r="BSV56" s="128"/>
      <c r="BSW56" s="128"/>
      <c r="BSX56" s="128"/>
      <c r="BSY56" s="129"/>
      <c r="BSZ56" s="98"/>
      <c r="BTA56" s="127"/>
      <c r="BTB56" s="128"/>
      <c r="BTC56" s="128"/>
      <c r="BTD56" s="128"/>
      <c r="BTE56" s="128"/>
      <c r="BTF56" s="128"/>
      <c r="BTG56" s="129"/>
      <c r="BTH56" s="98"/>
      <c r="BTI56" s="127"/>
      <c r="BTJ56" s="128"/>
      <c r="BTK56" s="128"/>
      <c r="BTL56" s="128"/>
      <c r="BTM56" s="128"/>
      <c r="BTN56" s="128"/>
      <c r="BTO56" s="129"/>
      <c r="BTP56" s="98"/>
      <c r="BTQ56" s="127"/>
      <c r="BTR56" s="128"/>
      <c r="BTS56" s="128"/>
      <c r="BTT56" s="128"/>
      <c r="BTU56" s="128"/>
      <c r="BTV56" s="128"/>
      <c r="BTW56" s="129"/>
      <c r="BTX56" s="98"/>
      <c r="BTY56" s="127"/>
      <c r="BTZ56" s="128"/>
      <c r="BUA56" s="128"/>
      <c r="BUB56" s="128"/>
      <c r="BUC56" s="128"/>
      <c r="BUD56" s="128"/>
      <c r="BUE56" s="129"/>
      <c r="BUF56" s="98"/>
      <c r="BUG56" s="127"/>
      <c r="BUH56" s="128"/>
      <c r="BUI56" s="128"/>
      <c r="BUJ56" s="128"/>
      <c r="BUK56" s="128"/>
      <c r="BUL56" s="128"/>
      <c r="BUM56" s="129"/>
      <c r="BUN56" s="98"/>
      <c r="BUO56" s="127"/>
      <c r="BUP56" s="128"/>
      <c r="BUQ56" s="128"/>
      <c r="BUR56" s="128"/>
      <c r="BUS56" s="128"/>
      <c r="BUT56" s="128"/>
      <c r="BUU56" s="129"/>
      <c r="BUV56" s="98"/>
      <c r="BUW56" s="127"/>
      <c r="BUX56" s="128"/>
      <c r="BUY56" s="128"/>
      <c r="BUZ56" s="128"/>
      <c r="BVA56" s="128"/>
      <c r="BVB56" s="128"/>
      <c r="BVC56" s="129"/>
      <c r="BVD56" s="98"/>
      <c r="BVE56" s="127"/>
      <c r="BVF56" s="128"/>
      <c r="BVG56" s="128"/>
      <c r="BVH56" s="128"/>
      <c r="BVI56" s="128"/>
      <c r="BVJ56" s="128"/>
      <c r="BVK56" s="129"/>
      <c r="BVL56" s="98"/>
      <c r="BVM56" s="127"/>
      <c r="BVN56" s="128"/>
      <c r="BVO56" s="128"/>
      <c r="BVP56" s="128"/>
      <c r="BVQ56" s="128"/>
      <c r="BVR56" s="128"/>
      <c r="BVS56" s="129"/>
      <c r="BVT56" s="98"/>
      <c r="BVU56" s="127"/>
      <c r="BVV56" s="128"/>
      <c r="BVW56" s="128"/>
      <c r="BVX56" s="128"/>
      <c r="BVY56" s="128"/>
      <c r="BVZ56" s="128"/>
      <c r="BWA56" s="129"/>
      <c r="BWB56" s="98"/>
      <c r="BWC56" s="127"/>
      <c r="BWD56" s="128"/>
      <c r="BWE56" s="128"/>
      <c r="BWF56" s="128"/>
      <c r="BWG56" s="128"/>
      <c r="BWH56" s="128"/>
      <c r="BWI56" s="129"/>
      <c r="BWJ56" s="98"/>
      <c r="BWK56" s="127"/>
      <c r="BWL56" s="128"/>
      <c r="BWM56" s="128"/>
      <c r="BWN56" s="128"/>
      <c r="BWO56" s="128"/>
      <c r="BWP56" s="128"/>
      <c r="BWQ56" s="129"/>
      <c r="BWR56" s="98"/>
      <c r="BWS56" s="127"/>
      <c r="BWT56" s="128"/>
      <c r="BWU56" s="128"/>
      <c r="BWV56" s="128"/>
      <c r="BWW56" s="128"/>
      <c r="BWX56" s="128"/>
      <c r="BWY56" s="129"/>
      <c r="BWZ56" s="98"/>
      <c r="BXA56" s="127"/>
      <c r="BXB56" s="128"/>
      <c r="BXC56" s="128"/>
      <c r="BXD56" s="128"/>
      <c r="BXE56" s="128"/>
      <c r="BXF56" s="128"/>
      <c r="BXG56" s="129"/>
      <c r="BXH56" s="98"/>
      <c r="BXI56" s="127"/>
      <c r="BXJ56" s="128"/>
      <c r="BXK56" s="128"/>
      <c r="BXL56" s="128"/>
      <c r="BXM56" s="128"/>
      <c r="BXN56" s="128"/>
      <c r="BXO56" s="129"/>
      <c r="BXP56" s="98"/>
      <c r="BXQ56" s="127"/>
      <c r="BXR56" s="128"/>
      <c r="BXS56" s="128"/>
      <c r="BXT56" s="128"/>
      <c r="BXU56" s="128"/>
      <c r="BXV56" s="128"/>
      <c r="BXW56" s="129"/>
      <c r="BXX56" s="98"/>
      <c r="BXY56" s="127"/>
      <c r="BXZ56" s="128"/>
      <c r="BYA56" s="128"/>
      <c r="BYB56" s="128"/>
      <c r="BYC56" s="128"/>
      <c r="BYD56" s="128"/>
      <c r="BYE56" s="129"/>
      <c r="BYF56" s="98"/>
      <c r="BYG56" s="127"/>
      <c r="BYH56" s="128"/>
      <c r="BYI56" s="128"/>
      <c r="BYJ56" s="128"/>
      <c r="BYK56" s="128"/>
      <c r="BYL56" s="128"/>
      <c r="BYM56" s="129"/>
      <c r="BYN56" s="98"/>
      <c r="BYO56" s="127"/>
      <c r="BYP56" s="128"/>
      <c r="BYQ56" s="128"/>
      <c r="BYR56" s="128"/>
      <c r="BYS56" s="128"/>
      <c r="BYT56" s="128"/>
      <c r="BYU56" s="129"/>
      <c r="BYV56" s="98"/>
      <c r="BYW56" s="127"/>
      <c r="BYX56" s="128"/>
      <c r="BYY56" s="128"/>
      <c r="BYZ56" s="128"/>
      <c r="BZA56" s="128"/>
      <c r="BZB56" s="128"/>
      <c r="BZC56" s="129"/>
      <c r="BZD56" s="98"/>
      <c r="BZE56" s="127"/>
      <c r="BZF56" s="128"/>
      <c r="BZG56" s="128"/>
      <c r="BZH56" s="128"/>
      <c r="BZI56" s="128"/>
      <c r="BZJ56" s="128"/>
      <c r="BZK56" s="129"/>
      <c r="BZL56" s="98"/>
      <c r="BZM56" s="127"/>
      <c r="BZN56" s="128"/>
      <c r="BZO56" s="128"/>
      <c r="BZP56" s="128"/>
      <c r="BZQ56" s="128"/>
      <c r="BZR56" s="128"/>
      <c r="BZS56" s="129"/>
      <c r="BZT56" s="98"/>
      <c r="BZU56" s="127"/>
      <c r="BZV56" s="128"/>
      <c r="BZW56" s="128"/>
      <c r="BZX56" s="128"/>
      <c r="BZY56" s="128"/>
      <c r="BZZ56" s="128"/>
      <c r="CAA56" s="129"/>
      <c r="CAB56" s="98"/>
      <c r="CAC56" s="127"/>
      <c r="CAD56" s="128"/>
      <c r="CAE56" s="128"/>
      <c r="CAF56" s="128"/>
      <c r="CAG56" s="128"/>
      <c r="CAH56" s="128"/>
      <c r="CAI56" s="129"/>
      <c r="CAJ56" s="98"/>
      <c r="CAK56" s="127"/>
      <c r="CAL56" s="128"/>
      <c r="CAM56" s="128"/>
      <c r="CAN56" s="128"/>
      <c r="CAO56" s="128"/>
      <c r="CAP56" s="128"/>
      <c r="CAQ56" s="129"/>
      <c r="CAR56" s="98"/>
      <c r="CAS56" s="127"/>
      <c r="CAT56" s="128"/>
      <c r="CAU56" s="128"/>
      <c r="CAV56" s="128"/>
      <c r="CAW56" s="128"/>
      <c r="CAX56" s="128"/>
      <c r="CAY56" s="129"/>
      <c r="CAZ56" s="98"/>
      <c r="CBA56" s="127"/>
      <c r="CBB56" s="128"/>
      <c r="CBC56" s="128"/>
      <c r="CBD56" s="128"/>
      <c r="CBE56" s="128"/>
      <c r="CBF56" s="128"/>
      <c r="CBG56" s="129"/>
      <c r="CBH56" s="98"/>
      <c r="CBI56" s="127"/>
      <c r="CBJ56" s="128"/>
      <c r="CBK56" s="128"/>
      <c r="CBL56" s="128"/>
      <c r="CBM56" s="128"/>
      <c r="CBN56" s="128"/>
      <c r="CBO56" s="129"/>
      <c r="CBP56" s="98"/>
      <c r="CBQ56" s="127"/>
      <c r="CBR56" s="128"/>
      <c r="CBS56" s="128"/>
      <c r="CBT56" s="128"/>
      <c r="CBU56" s="128"/>
      <c r="CBV56" s="128"/>
      <c r="CBW56" s="129"/>
      <c r="CBX56" s="98"/>
      <c r="CBY56" s="127"/>
      <c r="CBZ56" s="128"/>
      <c r="CCA56" s="128"/>
      <c r="CCB56" s="128"/>
      <c r="CCC56" s="128"/>
      <c r="CCD56" s="128"/>
      <c r="CCE56" s="129"/>
      <c r="CCF56" s="98"/>
      <c r="CCG56" s="127"/>
      <c r="CCH56" s="128"/>
      <c r="CCI56" s="128"/>
      <c r="CCJ56" s="128"/>
      <c r="CCK56" s="128"/>
      <c r="CCL56" s="128"/>
      <c r="CCM56" s="129"/>
      <c r="CCN56" s="98"/>
      <c r="CCO56" s="127"/>
      <c r="CCP56" s="128"/>
      <c r="CCQ56" s="128"/>
      <c r="CCR56" s="128"/>
      <c r="CCS56" s="128"/>
      <c r="CCT56" s="128"/>
      <c r="CCU56" s="129"/>
      <c r="CCV56" s="98"/>
      <c r="CCW56" s="127"/>
      <c r="CCX56" s="128"/>
      <c r="CCY56" s="128"/>
      <c r="CCZ56" s="128"/>
      <c r="CDA56" s="128"/>
      <c r="CDB56" s="128"/>
      <c r="CDC56" s="129"/>
      <c r="CDD56" s="98"/>
      <c r="CDE56" s="127"/>
      <c r="CDF56" s="128"/>
      <c r="CDG56" s="128"/>
      <c r="CDH56" s="128"/>
      <c r="CDI56" s="128"/>
      <c r="CDJ56" s="128"/>
      <c r="CDK56" s="129"/>
      <c r="CDL56" s="98"/>
      <c r="CDM56" s="127"/>
      <c r="CDN56" s="128"/>
      <c r="CDO56" s="128"/>
      <c r="CDP56" s="128"/>
      <c r="CDQ56" s="128"/>
      <c r="CDR56" s="128"/>
      <c r="CDS56" s="129"/>
      <c r="CDT56" s="98"/>
      <c r="CDU56" s="127"/>
      <c r="CDV56" s="128"/>
      <c r="CDW56" s="128"/>
      <c r="CDX56" s="128"/>
      <c r="CDY56" s="128"/>
      <c r="CDZ56" s="128"/>
      <c r="CEA56" s="129"/>
      <c r="CEB56" s="98"/>
      <c r="CEC56" s="127"/>
      <c r="CED56" s="128"/>
      <c r="CEE56" s="128"/>
      <c r="CEF56" s="128"/>
      <c r="CEG56" s="128"/>
      <c r="CEH56" s="128"/>
      <c r="CEI56" s="129"/>
      <c r="CEJ56" s="98"/>
      <c r="CEK56" s="127"/>
      <c r="CEL56" s="128"/>
      <c r="CEM56" s="128"/>
      <c r="CEN56" s="128"/>
      <c r="CEO56" s="128"/>
      <c r="CEP56" s="128"/>
      <c r="CEQ56" s="129"/>
      <c r="CER56" s="98"/>
      <c r="CES56" s="127"/>
      <c r="CET56" s="128"/>
      <c r="CEU56" s="128"/>
      <c r="CEV56" s="128"/>
      <c r="CEW56" s="128"/>
      <c r="CEX56" s="128"/>
      <c r="CEY56" s="129"/>
      <c r="CEZ56" s="98"/>
      <c r="CFA56" s="127"/>
      <c r="CFB56" s="128"/>
      <c r="CFC56" s="128"/>
      <c r="CFD56" s="128"/>
      <c r="CFE56" s="128"/>
      <c r="CFF56" s="128"/>
      <c r="CFG56" s="129"/>
      <c r="CFH56" s="98"/>
      <c r="CFI56" s="127"/>
      <c r="CFJ56" s="128"/>
      <c r="CFK56" s="128"/>
      <c r="CFL56" s="128"/>
      <c r="CFM56" s="128"/>
      <c r="CFN56" s="128"/>
      <c r="CFO56" s="129"/>
      <c r="CFP56" s="98"/>
      <c r="CFQ56" s="127"/>
      <c r="CFR56" s="128"/>
      <c r="CFS56" s="128"/>
      <c r="CFT56" s="128"/>
      <c r="CFU56" s="128"/>
      <c r="CFV56" s="128"/>
      <c r="CFW56" s="129"/>
      <c r="CFX56" s="98"/>
      <c r="CFY56" s="127"/>
      <c r="CFZ56" s="128"/>
      <c r="CGA56" s="128"/>
      <c r="CGB56" s="128"/>
      <c r="CGC56" s="128"/>
      <c r="CGD56" s="128"/>
      <c r="CGE56" s="129"/>
      <c r="CGF56" s="98"/>
      <c r="CGG56" s="127"/>
      <c r="CGH56" s="128"/>
      <c r="CGI56" s="128"/>
      <c r="CGJ56" s="128"/>
      <c r="CGK56" s="128"/>
      <c r="CGL56" s="128"/>
      <c r="CGM56" s="129"/>
      <c r="CGN56" s="98"/>
      <c r="CGO56" s="127"/>
      <c r="CGP56" s="128"/>
      <c r="CGQ56" s="128"/>
      <c r="CGR56" s="128"/>
      <c r="CGS56" s="128"/>
      <c r="CGT56" s="128"/>
      <c r="CGU56" s="129"/>
      <c r="CGV56" s="98"/>
      <c r="CGW56" s="127"/>
      <c r="CGX56" s="128"/>
      <c r="CGY56" s="128"/>
      <c r="CGZ56" s="128"/>
      <c r="CHA56" s="128"/>
      <c r="CHB56" s="128"/>
      <c r="CHC56" s="129"/>
      <c r="CHD56" s="98"/>
      <c r="CHE56" s="127"/>
      <c r="CHF56" s="128"/>
      <c r="CHG56" s="128"/>
      <c r="CHH56" s="128"/>
      <c r="CHI56" s="128"/>
      <c r="CHJ56" s="128"/>
      <c r="CHK56" s="129"/>
      <c r="CHL56" s="98"/>
      <c r="CHM56" s="127"/>
      <c r="CHN56" s="128"/>
      <c r="CHO56" s="128"/>
      <c r="CHP56" s="128"/>
      <c r="CHQ56" s="128"/>
      <c r="CHR56" s="128"/>
      <c r="CHS56" s="129"/>
      <c r="CHT56" s="98"/>
      <c r="CHU56" s="127"/>
      <c r="CHV56" s="128"/>
      <c r="CHW56" s="128"/>
      <c r="CHX56" s="128"/>
      <c r="CHY56" s="128"/>
      <c r="CHZ56" s="128"/>
      <c r="CIA56" s="129"/>
      <c r="CIB56" s="98"/>
      <c r="CIC56" s="127"/>
      <c r="CID56" s="128"/>
      <c r="CIE56" s="128"/>
      <c r="CIF56" s="128"/>
      <c r="CIG56" s="128"/>
      <c r="CIH56" s="128"/>
      <c r="CII56" s="129"/>
      <c r="CIJ56" s="98"/>
      <c r="CIK56" s="127"/>
      <c r="CIL56" s="128"/>
      <c r="CIM56" s="128"/>
      <c r="CIN56" s="128"/>
      <c r="CIO56" s="128"/>
      <c r="CIP56" s="128"/>
      <c r="CIQ56" s="129"/>
      <c r="CIR56" s="98"/>
      <c r="CIS56" s="127"/>
      <c r="CIT56" s="128"/>
      <c r="CIU56" s="128"/>
      <c r="CIV56" s="128"/>
      <c r="CIW56" s="128"/>
      <c r="CIX56" s="128"/>
      <c r="CIY56" s="129"/>
      <c r="CIZ56" s="98"/>
      <c r="CJA56" s="127"/>
      <c r="CJB56" s="128"/>
      <c r="CJC56" s="128"/>
      <c r="CJD56" s="128"/>
      <c r="CJE56" s="128"/>
      <c r="CJF56" s="128"/>
      <c r="CJG56" s="129"/>
      <c r="CJH56" s="98"/>
      <c r="CJI56" s="127"/>
      <c r="CJJ56" s="128"/>
      <c r="CJK56" s="128"/>
      <c r="CJL56" s="128"/>
      <c r="CJM56" s="128"/>
      <c r="CJN56" s="128"/>
      <c r="CJO56" s="129"/>
      <c r="CJP56" s="98"/>
      <c r="CJQ56" s="127"/>
      <c r="CJR56" s="128"/>
      <c r="CJS56" s="128"/>
      <c r="CJT56" s="128"/>
      <c r="CJU56" s="128"/>
      <c r="CJV56" s="128"/>
      <c r="CJW56" s="129"/>
      <c r="CJX56" s="98"/>
      <c r="CJY56" s="127"/>
      <c r="CJZ56" s="128"/>
      <c r="CKA56" s="128"/>
      <c r="CKB56" s="128"/>
      <c r="CKC56" s="128"/>
      <c r="CKD56" s="128"/>
      <c r="CKE56" s="129"/>
      <c r="CKF56" s="98"/>
      <c r="CKG56" s="127"/>
      <c r="CKH56" s="128"/>
      <c r="CKI56" s="128"/>
      <c r="CKJ56" s="128"/>
      <c r="CKK56" s="128"/>
      <c r="CKL56" s="128"/>
      <c r="CKM56" s="129"/>
      <c r="CKN56" s="98"/>
      <c r="CKO56" s="127"/>
      <c r="CKP56" s="128"/>
      <c r="CKQ56" s="128"/>
      <c r="CKR56" s="128"/>
      <c r="CKS56" s="128"/>
      <c r="CKT56" s="128"/>
      <c r="CKU56" s="129"/>
      <c r="CKV56" s="98"/>
      <c r="CKW56" s="127"/>
      <c r="CKX56" s="128"/>
      <c r="CKY56" s="128"/>
      <c r="CKZ56" s="128"/>
      <c r="CLA56" s="128"/>
      <c r="CLB56" s="128"/>
      <c r="CLC56" s="129"/>
      <c r="CLD56" s="98"/>
      <c r="CLE56" s="127"/>
      <c r="CLF56" s="128"/>
      <c r="CLG56" s="128"/>
      <c r="CLH56" s="128"/>
      <c r="CLI56" s="128"/>
      <c r="CLJ56" s="128"/>
      <c r="CLK56" s="129"/>
      <c r="CLL56" s="98"/>
      <c r="CLM56" s="127"/>
      <c r="CLN56" s="128"/>
      <c r="CLO56" s="128"/>
      <c r="CLP56" s="128"/>
      <c r="CLQ56" s="128"/>
      <c r="CLR56" s="128"/>
      <c r="CLS56" s="129"/>
      <c r="CLT56" s="98"/>
      <c r="CLU56" s="127"/>
      <c r="CLV56" s="128"/>
      <c r="CLW56" s="128"/>
      <c r="CLX56" s="128"/>
      <c r="CLY56" s="128"/>
      <c r="CLZ56" s="128"/>
      <c r="CMA56" s="129"/>
      <c r="CMB56" s="98"/>
      <c r="CMC56" s="127"/>
      <c r="CMD56" s="128"/>
      <c r="CME56" s="128"/>
      <c r="CMF56" s="128"/>
      <c r="CMG56" s="128"/>
      <c r="CMH56" s="128"/>
      <c r="CMI56" s="129"/>
      <c r="CMJ56" s="98"/>
      <c r="CMK56" s="127"/>
      <c r="CML56" s="128"/>
      <c r="CMM56" s="128"/>
      <c r="CMN56" s="128"/>
      <c r="CMO56" s="128"/>
      <c r="CMP56" s="128"/>
      <c r="CMQ56" s="129"/>
      <c r="CMR56" s="98"/>
      <c r="CMS56" s="127"/>
      <c r="CMT56" s="128"/>
      <c r="CMU56" s="128"/>
      <c r="CMV56" s="128"/>
      <c r="CMW56" s="128"/>
      <c r="CMX56" s="128"/>
      <c r="CMY56" s="129"/>
      <c r="CMZ56" s="98"/>
      <c r="CNA56" s="127"/>
      <c r="CNB56" s="128"/>
      <c r="CNC56" s="128"/>
      <c r="CND56" s="128"/>
      <c r="CNE56" s="128"/>
      <c r="CNF56" s="128"/>
      <c r="CNG56" s="129"/>
      <c r="CNH56" s="98"/>
      <c r="CNI56" s="127"/>
      <c r="CNJ56" s="128"/>
      <c r="CNK56" s="128"/>
      <c r="CNL56" s="128"/>
      <c r="CNM56" s="128"/>
      <c r="CNN56" s="128"/>
      <c r="CNO56" s="129"/>
      <c r="CNP56" s="98"/>
      <c r="CNQ56" s="127"/>
      <c r="CNR56" s="128"/>
      <c r="CNS56" s="128"/>
      <c r="CNT56" s="128"/>
      <c r="CNU56" s="128"/>
      <c r="CNV56" s="128"/>
      <c r="CNW56" s="129"/>
      <c r="CNX56" s="98"/>
      <c r="CNY56" s="127"/>
      <c r="CNZ56" s="128"/>
      <c r="COA56" s="128"/>
      <c r="COB56" s="128"/>
      <c r="COC56" s="128"/>
      <c r="COD56" s="128"/>
      <c r="COE56" s="129"/>
      <c r="COF56" s="98"/>
      <c r="COG56" s="127"/>
      <c r="COH56" s="128"/>
      <c r="COI56" s="128"/>
      <c r="COJ56" s="128"/>
      <c r="COK56" s="128"/>
      <c r="COL56" s="128"/>
      <c r="COM56" s="129"/>
      <c r="CON56" s="98"/>
      <c r="COO56" s="127"/>
      <c r="COP56" s="128"/>
      <c r="COQ56" s="128"/>
      <c r="COR56" s="128"/>
      <c r="COS56" s="128"/>
      <c r="COT56" s="128"/>
      <c r="COU56" s="129"/>
      <c r="COV56" s="98"/>
      <c r="COW56" s="127"/>
      <c r="COX56" s="128"/>
      <c r="COY56" s="128"/>
      <c r="COZ56" s="128"/>
      <c r="CPA56" s="128"/>
      <c r="CPB56" s="128"/>
      <c r="CPC56" s="129"/>
      <c r="CPD56" s="98"/>
      <c r="CPE56" s="127"/>
      <c r="CPF56" s="128"/>
      <c r="CPG56" s="128"/>
      <c r="CPH56" s="128"/>
      <c r="CPI56" s="128"/>
      <c r="CPJ56" s="128"/>
      <c r="CPK56" s="129"/>
      <c r="CPL56" s="98"/>
      <c r="CPM56" s="127"/>
      <c r="CPN56" s="128"/>
      <c r="CPO56" s="128"/>
      <c r="CPP56" s="128"/>
      <c r="CPQ56" s="128"/>
      <c r="CPR56" s="128"/>
      <c r="CPS56" s="129"/>
      <c r="CPT56" s="98"/>
      <c r="CPU56" s="127"/>
      <c r="CPV56" s="128"/>
      <c r="CPW56" s="128"/>
      <c r="CPX56" s="128"/>
      <c r="CPY56" s="128"/>
      <c r="CPZ56" s="128"/>
      <c r="CQA56" s="129"/>
      <c r="CQB56" s="98"/>
      <c r="CQC56" s="127"/>
      <c r="CQD56" s="128"/>
      <c r="CQE56" s="128"/>
      <c r="CQF56" s="128"/>
      <c r="CQG56" s="128"/>
      <c r="CQH56" s="128"/>
      <c r="CQI56" s="129"/>
      <c r="CQJ56" s="98"/>
      <c r="CQK56" s="127"/>
      <c r="CQL56" s="128"/>
      <c r="CQM56" s="128"/>
      <c r="CQN56" s="128"/>
      <c r="CQO56" s="128"/>
      <c r="CQP56" s="128"/>
      <c r="CQQ56" s="129"/>
      <c r="CQR56" s="98"/>
      <c r="CQS56" s="127"/>
      <c r="CQT56" s="128"/>
      <c r="CQU56" s="128"/>
      <c r="CQV56" s="128"/>
      <c r="CQW56" s="128"/>
      <c r="CQX56" s="128"/>
      <c r="CQY56" s="129"/>
      <c r="CQZ56" s="98"/>
      <c r="CRA56" s="127"/>
      <c r="CRB56" s="128"/>
      <c r="CRC56" s="128"/>
      <c r="CRD56" s="128"/>
      <c r="CRE56" s="128"/>
      <c r="CRF56" s="128"/>
      <c r="CRG56" s="129"/>
      <c r="CRH56" s="98"/>
      <c r="CRI56" s="127"/>
      <c r="CRJ56" s="128"/>
      <c r="CRK56" s="128"/>
      <c r="CRL56" s="128"/>
      <c r="CRM56" s="128"/>
      <c r="CRN56" s="128"/>
      <c r="CRO56" s="129"/>
      <c r="CRP56" s="98"/>
      <c r="CRQ56" s="127"/>
      <c r="CRR56" s="128"/>
      <c r="CRS56" s="128"/>
      <c r="CRT56" s="128"/>
      <c r="CRU56" s="128"/>
      <c r="CRV56" s="128"/>
      <c r="CRW56" s="129"/>
      <c r="CRX56" s="98"/>
      <c r="CRY56" s="127"/>
      <c r="CRZ56" s="128"/>
      <c r="CSA56" s="128"/>
      <c r="CSB56" s="128"/>
      <c r="CSC56" s="128"/>
      <c r="CSD56" s="128"/>
      <c r="CSE56" s="129"/>
      <c r="CSF56" s="98"/>
      <c r="CSG56" s="127"/>
      <c r="CSH56" s="128"/>
      <c r="CSI56" s="128"/>
      <c r="CSJ56" s="128"/>
      <c r="CSK56" s="128"/>
      <c r="CSL56" s="128"/>
      <c r="CSM56" s="129"/>
      <c r="CSN56" s="98"/>
      <c r="CSO56" s="127"/>
      <c r="CSP56" s="128"/>
      <c r="CSQ56" s="128"/>
      <c r="CSR56" s="128"/>
      <c r="CSS56" s="128"/>
      <c r="CST56" s="128"/>
      <c r="CSU56" s="129"/>
      <c r="CSV56" s="98"/>
      <c r="CSW56" s="127"/>
      <c r="CSX56" s="128"/>
      <c r="CSY56" s="128"/>
      <c r="CSZ56" s="128"/>
      <c r="CTA56" s="128"/>
      <c r="CTB56" s="128"/>
      <c r="CTC56" s="129"/>
      <c r="CTD56" s="98"/>
      <c r="CTE56" s="127"/>
      <c r="CTF56" s="128"/>
      <c r="CTG56" s="128"/>
      <c r="CTH56" s="128"/>
      <c r="CTI56" s="128"/>
      <c r="CTJ56" s="128"/>
      <c r="CTK56" s="129"/>
      <c r="CTL56" s="98"/>
      <c r="CTM56" s="127"/>
      <c r="CTN56" s="128"/>
      <c r="CTO56" s="128"/>
      <c r="CTP56" s="128"/>
      <c r="CTQ56" s="128"/>
      <c r="CTR56" s="128"/>
      <c r="CTS56" s="129"/>
      <c r="CTT56" s="98"/>
      <c r="CTU56" s="127"/>
      <c r="CTV56" s="128"/>
      <c r="CTW56" s="128"/>
      <c r="CTX56" s="128"/>
      <c r="CTY56" s="128"/>
      <c r="CTZ56" s="128"/>
      <c r="CUA56" s="129"/>
      <c r="CUB56" s="98"/>
      <c r="CUC56" s="127"/>
      <c r="CUD56" s="128"/>
      <c r="CUE56" s="128"/>
      <c r="CUF56" s="128"/>
      <c r="CUG56" s="128"/>
      <c r="CUH56" s="128"/>
      <c r="CUI56" s="129"/>
      <c r="CUJ56" s="98"/>
      <c r="CUK56" s="127"/>
      <c r="CUL56" s="128"/>
      <c r="CUM56" s="128"/>
      <c r="CUN56" s="128"/>
      <c r="CUO56" s="128"/>
      <c r="CUP56" s="128"/>
      <c r="CUQ56" s="129"/>
      <c r="CUR56" s="98"/>
      <c r="CUS56" s="127"/>
      <c r="CUT56" s="128"/>
      <c r="CUU56" s="128"/>
      <c r="CUV56" s="128"/>
      <c r="CUW56" s="128"/>
      <c r="CUX56" s="128"/>
      <c r="CUY56" s="129"/>
      <c r="CUZ56" s="98"/>
      <c r="CVA56" s="127"/>
      <c r="CVB56" s="128"/>
      <c r="CVC56" s="128"/>
      <c r="CVD56" s="128"/>
      <c r="CVE56" s="128"/>
      <c r="CVF56" s="128"/>
      <c r="CVG56" s="129"/>
      <c r="CVH56" s="98"/>
      <c r="CVI56" s="127"/>
      <c r="CVJ56" s="128"/>
      <c r="CVK56" s="128"/>
      <c r="CVL56" s="128"/>
      <c r="CVM56" s="128"/>
      <c r="CVN56" s="128"/>
      <c r="CVO56" s="129"/>
      <c r="CVP56" s="98"/>
      <c r="CVQ56" s="127"/>
      <c r="CVR56" s="128"/>
      <c r="CVS56" s="128"/>
      <c r="CVT56" s="128"/>
      <c r="CVU56" s="128"/>
      <c r="CVV56" s="128"/>
      <c r="CVW56" s="129"/>
      <c r="CVX56" s="98"/>
      <c r="CVY56" s="127"/>
      <c r="CVZ56" s="128"/>
      <c r="CWA56" s="128"/>
      <c r="CWB56" s="128"/>
      <c r="CWC56" s="128"/>
      <c r="CWD56" s="128"/>
      <c r="CWE56" s="129"/>
      <c r="CWF56" s="98"/>
      <c r="CWG56" s="127"/>
      <c r="CWH56" s="128"/>
      <c r="CWI56" s="128"/>
      <c r="CWJ56" s="128"/>
      <c r="CWK56" s="128"/>
      <c r="CWL56" s="128"/>
      <c r="CWM56" s="129"/>
      <c r="CWN56" s="98"/>
      <c r="CWO56" s="127"/>
      <c r="CWP56" s="128"/>
      <c r="CWQ56" s="128"/>
      <c r="CWR56" s="128"/>
      <c r="CWS56" s="128"/>
      <c r="CWT56" s="128"/>
      <c r="CWU56" s="129"/>
      <c r="CWV56" s="98"/>
      <c r="CWW56" s="127"/>
      <c r="CWX56" s="128"/>
      <c r="CWY56" s="128"/>
      <c r="CWZ56" s="128"/>
      <c r="CXA56" s="128"/>
      <c r="CXB56" s="128"/>
      <c r="CXC56" s="129"/>
      <c r="CXD56" s="98"/>
      <c r="CXE56" s="127"/>
      <c r="CXF56" s="128"/>
      <c r="CXG56" s="128"/>
      <c r="CXH56" s="128"/>
      <c r="CXI56" s="128"/>
      <c r="CXJ56" s="128"/>
      <c r="CXK56" s="129"/>
      <c r="CXL56" s="98"/>
      <c r="CXM56" s="127"/>
      <c r="CXN56" s="128"/>
      <c r="CXO56" s="128"/>
      <c r="CXP56" s="128"/>
      <c r="CXQ56" s="128"/>
      <c r="CXR56" s="128"/>
      <c r="CXS56" s="129"/>
      <c r="CXT56" s="98"/>
      <c r="CXU56" s="127"/>
      <c r="CXV56" s="128"/>
      <c r="CXW56" s="128"/>
      <c r="CXX56" s="128"/>
      <c r="CXY56" s="128"/>
      <c r="CXZ56" s="128"/>
      <c r="CYA56" s="129"/>
      <c r="CYB56" s="98"/>
      <c r="CYC56" s="127"/>
      <c r="CYD56" s="128"/>
      <c r="CYE56" s="128"/>
      <c r="CYF56" s="128"/>
      <c r="CYG56" s="128"/>
      <c r="CYH56" s="128"/>
      <c r="CYI56" s="129"/>
      <c r="CYJ56" s="98"/>
      <c r="CYK56" s="127"/>
      <c r="CYL56" s="128"/>
      <c r="CYM56" s="128"/>
      <c r="CYN56" s="128"/>
      <c r="CYO56" s="128"/>
      <c r="CYP56" s="128"/>
      <c r="CYQ56" s="129"/>
      <c r="CYR56" s="98"/>
      <c r="CYS56" s="127"/>
      <c r="CYT56" s="128"/>
      <c r="CYU56" s="128"/>
      <c r="CYV56" s="128"/>
      <c r="CYW56" s="128"/>
      <c r="CYX56" s="128"/>
      <c r="CYY56" s="129"/>
      <c r="CYZ56" s="98"/>
      <c r="CZA56" s="127"/>
      <c r="CZB56" s="128"/>
      <c r="CZC56" s="128"/>
      <c r="CZD56" s="128"/>
      <c r="CZE56" s="128"/>
      <c r="CZF56" s="128"/>
      <c r="CZG56" s="129"/>
      <c r="CZH56" s="98"/>
      <c r="CZI56" s="127"/>
      <c r="CZJ56" s="128"/>
      <c r="CZK56" s="128"/>
      <c r="CZL56" s="128"/>
      <c r="CZM56" s="128"/>
      <c r="CZN56" s="128"/>
      <c r="CZO56" s="129"/>
      <c r="CZP56" s="98"/>
      <c r="CZQ56" s="127"/>
      <c r="CZR56" s="128"/>
      <c r="CZS56" s="128"/>
      <c r="CZT56" s="128"/>
      <c r="CZU56" s="128"/>
      <c r="CZV56" s="128"/>
      <c r="CZW56" s="129"/>
      <c r="CZX56" s="98"/>
      <c r="CZY56" s="127"/>
      <c r="CZZ56" s="128"/>
      <c r="DAA56" s="128"/>
      <c r="DAB56" s="128"/>
      <c r="DAC56" s="128"/>
      <c r="DAD56" s="128"/>
      <c r="DAE56" s="129"/>
      <c r="DAF56" s="98"/>
      <c r="DAG56" s="127"/>
      <c r="DAH56" s="128"/>
      <c r="DAI56" s="128"/>
      <c r="DAJ56" s="128"/>
      <c r="DAK56" s="128"/>
      <c r="DAL56" s="128"/>
      <c r="DAM56" s="129"/>
      <c r="DAN56" s="98"/>
      <c r="DAO56" s="127"/>
      <c r="DAP56" s="128"/>
      <c r="DAQ56" s="128"/>
      <c r="DAR56" s="128"/>
      <c r="DAS56" s="128"/>
      <c r="DAT56" s="128"/>
      <c r="DAU56" s="129"/>
      <c r="DAV56" s="98"/>
      <c r="DAW56" s="127"/>
      <c r="DAX56" s="128"/>
      <c r="DAY56" s="128"/>
      <c r="DAZ56" s="128"/>
      <c r="DBA56" s="128"/>
      <c r="DBB56" s="128"/>
      <c r="DBC56" s="129"/>
      <c r="DBD56" s="98"/>
      <c r="DBE56" s="127"/>
      <c r="DBF56" s="128"/>
      <c r="DBG56" s="128"/>
      <c r="DBH56" s="128"/>
      <c r="DBI56" s="128"/>
      <c r="DBJ56" s="128"/>
      <c r="DBK56" s="129"/>
      <c r="DBL56" s="98"/>
      <c r="DBM56" s="127"/>
      <c r="DBN56" s="128"/>
      <c r="DBO56" s="128"/>
      <c r="DBP56" s="128"/>
      <c r="DBQ56" s="128"/>
      <c r="DBR56" s="128"/>
      <c r="DBS56" s="129"/>
      <c r="DBT56" s="98"/>
      <c r="DBU56" s="127"/>
      <c r="DBV56" s="128"/>
      <c r="DBW56" s="128"/>
      <c r="DBX56" s="128"/>
      <c r="DBY56" s="128"/>
      <c r="DBZ56" s="128"/>
      <c r="DCA56" s="129"/>
      <c r="DCB56" s="98"/>
      <c r="DCC56" s="127"/>
      <c r="DCD56" s="128"/>
      <c r="DCE56" s="128"/>
      <c r="DCF56" s="128"/>
      <c r="DCG56" s="128"/>
      <c r="DCH56" s="128"/>
      <c r="DCI56" s="129"/>
      <c r="DCJ56" s="98"/>
      <c r="DCK56" s="127"/>
      <c r="DCL56" s="128"/>
      <c r="DCM56" s="128"/>
      <c r="DCN56" s="128"/>
      <c r="DCO56" s="128"/>
      <c r="DCP56" s="128"/>
      <c r="DCQ56" s="129"/>
      <c r="DCR56" s="98"/>
      <c r="DCS56" s="127"/>
      <c r="DCT56" s="128"/>
      <c r="DCU56" s="128"/>
      <c r="DCV56" s="128"/>
      <c r="DCW56" s="128"/>
      <c r="DCX56" s="128"/>
      <c r="DCY56" s="129"/>
      <c r="DCZ56" s="98"/>
      <c r="DDA56" s="127"/>
      <c r="DDB56" s="128"/>
      <c r="DDC56" s="128"/>
      <c r="DDD56" s="128"/>
      <c r="DDE56" s="128"/>
      <c r="DDF56" s="128"/>
      <c r="DDG56" s="129"/>
      <c r="DDH56" s="98"/>
      <c r="DDI56" s="127"/>
      <c r="DDJ56" s="128"/>
      <c r="DDK56" s="128"/>
      <c r="DDL56" s="128"/>
      <c r="DDM56" s="128"/>
      <c r="DDN56" s="128"/>
      <c r="DDO56" s="129"/>
      <c r="DDP56" s="98"/>
      <c r="DDQ56" s="127"/>
      <c r="DDR56" s="128"/>
      <c r="DDS56" s="128"/>
      <c r="DDT56" s="128"/>
      <c r="DDU56" s="128"/>
      <c r="DDV56" s="128"/>
      <c r="DDW56" s="129"/>
      <c r="DDX56" s="98"/>
      <c r="DDY56" s="127"/>
      <c r="DDZ56" s="128"/>
      <c r="DEA56" s="128"/>
      <c r="DEB56" s="128"/>
      <c r="DEC56" s="128"/>
      <c r="DED56" s="128"/>
      <c r="DEE56" s="129"/>
      <c r="DEF56" s="98"/>
      <c r="DEG56" s="127"/>
      <c r="DEH56" s="128"/>
      <c r="DEI56" s="128"/>
      <c r="DEJ56" s="128"/>
      <c r="DEK56" s="128"/>
      <c r="DEL56" s="128"/>
      <c r="DEM56" s="129"/>
      <c r="DEN56" s="98"/>
      <c r="DEO56" s="127"/>
      <c r="DEP56" s="128"/>
      <c r="DEQ56" s="128"/>
      <c r="DER56" s="128"/>
      <c r="DES56" s="128"/>
      <c r="DET56" s="128"/>
      <c r="DEU56" s="129"/>
      <c r="DEV56" s="98"/>
      <c r="DEW56" s="127"/>
      <c r="DEX56" s="128"/>
      <c r="DEY56" s="128"/>
      <c r="DEZ56" s="128"/>
      <c r="DFA56" s="128"/>
      <c r="DFB56" s="128"/>
      <c r="DFC56" s="129"/>
      <c r="DFD56" s="98"/>
      <c r="DFE56" s="127"/>
      <c r="DFF56" s="128"/>
      <c r="DFG56" s="128"/>
      <c r="DFH56" s="128"/>
      <c r="DFI56" s="128"/>
      <c r="DFJ56" s="128"/>
      <c r="DFK56" s="129"/>
      <c r="DFL56" s="98"/>
      <c r="DFM56" s="127"/>
      <c r="DFN56" s="128"/>
      <c r="DFO56" s="128"/>
      <c r="DFP56" s="128"/>
      <c r="DFQ56" s="128"/>
      <c r="DFR56" s="128"/>
      <c r="DFS56" s="129"/>
      <c r="DFT56" s="98"/>
      <c r="DFU56" s="127"/>
      <c r="DFV56" s="128"/>
      <c r="DFW56" s="128"/>
      <c r="DFX56" s="128"/>
      <c r="DFY56" s="128"/>
      <c r="DFZ56" s="128"/>
      <c r="DGA56" s="129"/>
      <c r="DGB56" s="98"/>
      <c r="DGC56" s="127"/>
      <c r="DGD56" s="128"/>
      <c r="DGE56" s="128"/>
      <c r="DGF56" s="128"/>
      <c r="DGG56" s="128"/>
      <c r="DGH56" s="128"/>
      <c r="DGI56" s="129"/>
      <c r="DGJ56" s="98"/>
      <c r="DGK56" s="127"/>
      <c r="DGL56" s="128"/>
      <c r="DGM56" s="128"/>
      <c r="DGN56" s="128"/>
      <c r="DGO56" s="128"/>
      <c r="DGP56" s="128"/>
      <c r="DGQ56" s="129"/>
      <c r="DGR56" s="98"/>
      <c r="DGS56" s="127"/>
      <c r="DGT56" s="128"/>
      <c r="DGU56" s="128"/>
      <c r="DGV56" s="128"/>
      <c r="DGW56" s="128"/>
      <c r="DGX56" s="128"/>
      <c r="DGY56" s="129"/>
      <c r="DGZ56" s="98"/>
      <c r="DHA56" s="127"/>
      <c r="DHB56" s="128"/>
      <c r="DHC56" s="128"/>
      <c r="DHD56" s="128"/>
      <c r="DHE56" s="128"/>
      <c r="DHF56" s="128"/>
      <c r="DHG56" s="129"/>
      <c r="DHH56" s="98"/>
      <c r="DHI56" s="127"/>
      <c r="DHJ56" s="128"/>
      <c r="DHK56" s="128"/>
      <c r="DHL56" s="128"/>
      <c r="DHM56" s="128"/>
      <c r="DHN56" s="128"/>
      <c r="DHO56" s="129"/>
      <c r="DHP56" s="98"/>
      <c r="DHQ56" s="127"/>
      <c r="DHR56" s="128"/>
      <c r="DHS56" s="128"/>
      <c r="DHT56" s="128"/>
      <c r="DHU56" s="128"/>
      <c r="DHV56" s="128"/>
      <c r="DHW56" s="129"/>
      <c r="DHX56" s="98"/>
      <c r="DHY56" s="127"/>
      <c r="DHZ56" s="128"/>
      <c r="DIA56" s="128"/>
      <c r="DIB56" s="128"/>
      <c r="DIC56" s="128"/>
      <c r="DID56" s="128"/>
      <c r="DIE56" s="129"/>
      <c r="DIF56" s="98"/>
      <c r="DIG56" s="127"/>
      <c r="DIH56" s="128"/>
      <c r="DII56" s="128"/>
      <c r="DIJ56" s="128"/>
      <c r="DIK56" s="128"/>
      <c r="DIL56" s="128"/>
      <c r="DIM56" s="129"/>
      <c r="DIN56" s="98"/>
      <c r="DIO56" s="127"/>
      <c r="DIP56" s="128"/>
      <c r="DIQ56" s="128"/>
      <c r="DIR56" s="128"/>
      <c r="DIS56" s="128"/>
      <c r="DIT56" s="128"/>
      <c r="DIU56" s="129"/>
      <c r="DIV56" s="98"/>
      <c r="DIW56" s="127"/>
      <c r="DIX56" s="128"/>
      <c r="DIY56" s="128"/>
      <c r="DIZ56" s="128"/>
      <c r="DJA56" s="128"/>
      <c r="DJB56" s="128"/>
      <c r="DJC56" s="129"/>
      <c r="DJD56" s="98"/>
      <c r="DJE56" s="127"/>
      <c r="DJF56" s="128"/>
      <c r="DJG56" s="128"/>
      <c r="DJH56" s="128"/>
      <c r="DJI56" s="128"/>
      <c r="DJJ56" s="128"/>
      <c r="DJK56" s="129"/>
      <c r="DJL56" s="98"/>
      <c r="DJM56" s="127"/>
      <c r="DJN56" s="128"/>
      <c r="DJO56" s="128"/>
      <c r="DJP56" s="128"/>
      <c r="DJQ56" s="128"/>
      <c r="DJR56" s="128"/>
      <c r="DJS56" s="129"/>
      <c r="DJT56" s="98"/>
      <c r="DJU56" s="127"/>
      <c r="DJV56" s="128"/>
      <c r="DJW56" s="128"/>
      <c r="DJX56" s="128"/>
      <c r="DJY56" s="128"/>
      <c r="DJZ56" s="128"/>
      <c r="DKA56" s="129"/>
      <c r="DKB56" s="98"/>
      <c r="DKC56" s="127"/>
      <c r="DKD56" s="128"/>
      <c r="DKE56" s="128"/>
      <c r="DKF56" s="128"/>
      <c r="DKG56" s="128"/>
      <c r="DKH56" s="128"/>
      <c r="DKI56" s="129"/>
      <c r="DKJ56" s="98"/>
      <c r="DKK56" s="127"/>
      <c r="DKL56" s="128"/>
      <c r="DKM56" s="128"/>
      <c r="DKN56" s="128"/>
      <c r="DKO56" s="128"/>
      <c r="DKP56" s="128"/>
      <c r="DKQ56" s="129"/>
      <c r="DKR56" s="98"/>
      <c r="DKS56" s="127"/>
      <c r="DKT56" s="128"/>
      <c r="DKU56" s="128"/>
      <c r="DKV56" s="128"/>
      <c r="DKW56" s="128"/>
      <c r="DKX56" s="128"/>
      <c r="DKY56" s="129"/>
      <c r="DKZ56" s="98"/>
      <c r="DLA56" s="127"/>
      <c r="DLB56" s="128"/>
      <c r="DLC56" s="128"/>
      <c r="DLD56" s="128"/>
      <c r="DLE56" s="128"/>
      <c r="DLF56" s="128"/>
      <c r="DLG56" s="129"/>
      <c r="DLH56" s="98"/>
      <c r="DLI56" s="127"/>
      <c r="DLJ56" s="128"/>
      <c r="DLK56" s="128"/>
      <c r="DLL56" s="128"/>
      <c r="DLM56" s="128"/>
      <c r="DLN56" s="128"/>
      <c r="DLO56" s="129"/>
      <c r="DLP56" s="98"/>
      <c r="DLQ56" s="127"/>
      <c r="DLR56" s="128"/>
      <c r="DLS56" s="128"/>
      <c r="DLT56" s="128"/>
      <c r="DLU56" s="128"/>
      <c r="DLV56" s="128"/>
      <c r="DLW56" s="129"/>
      <c r="DLX56" s="98"/>
      <c r="DLY56" s="127"/>
      <c r="DLZ56" s="128"/>
      <c r="DMA56" s="128"/>
      <c r="DMB56" s="128"/>
      <c r="DMC56" s="128"/>
      <c r="DMD56" s="128"/>
      <c r="DME56" s="129"/>
      <c r="DMF56" s="98"/>
      <c r="DMG56" s="127"/>
      <c r="DMH56" s="128"/>
      <c r="DMI56" s="128"/>
      <c r="DMJ56" s="128"/>
      <c r="DMK56" s="128"/>
      <c r="DML56" s="128"/>
      <c r="DMM56" s="129"/>
      <c r="DMN56" s="98"/>
      <c r="DMO56" s="127"/>
      <c r="DMP56" s="128"/>
      <c r="DMQ56" s="128"/>
      <c r="DMR56" s="128"/>
      <c r="DMS56" s="128"/>
      <c r="DMT56" s="128"/>
      <c r="DMU56" s="129"/>
      <c r="DMV56" s="98"/>
      <c r="DMW56" s="127"/>
      <c r="DMX56" s="128"/>
      <c r="DMY56" s="128"/>
      <c r="DMZ56" s="128"/>
      <c r="DNA56" s="128"/>
      <c r="DNB56" s="128"/>
      <c r="DNC56" s="129"/>
      <c r="DND56" s="98"/>
      <c r="DNE56" s="127"/>
      <c r="DNF56" s="128"/>
      <c r="DNG56" s="128"/>
      <c r="DNH56" s="128"/>
      <c r="DNI56" s="128"/>
      <c r="DNJ56" s="128"/>
      <c r="DNK56" s="129"/>
      <c r="DNL56" s="98"/>
      <c r="DNM56" s="127"/>
      <c r="DNN56" s="128"/>
      <c r="DNO56" s="128"/>
      <c r="DNP56" s="128"/>
      <c r="DNQ56" s="128"/>
      <c r="DNR56" s="128"/>
      <c r="DNS56" s="129"/>
      <c r="DNT56" s="98"/>
      <c r="DNU56" s="127"/>
      <c r="DNV56" s="128"/>
      <c r="DNW56" s="128"/>
      <c r="DNX56" s="128"/>
      <c r="DNY56" s="128"/>
      <c r="DNZ56" s="128"/>
      <c r="DOA56" s="129"/>
      <c r="DOB56" s="98"/>
      <c r="DOC56" s="127"/>
      <c r="DOD56" s="128"/>
      <c r="DOE56" s="128"/>
      <c r="DOF56" s="128"/>
      <c r="DOG56" s="128"/>
      <c r="DOH56" s="128"/>
      <c r="DOI56" s="129"/>
      <c r="DOJ56" s="98"/>
      <c r="DOK56" s="127"/>
      <c r="DOL56" s="128"/>
      <c r="DOM56" s="128"/>
      <c r="DON56" s="128"/>
      <c r="DOO56" s="128"/>
      <c r="DOP56" s="128"/>
      <c r="DOQ56" s="129"/>
      <c r="DOR56" s="98"/>
      <c r="DOS56" s="127"/>
      <c r="DOT56" s="128"/>
      <c r="DOU56" s="128"/>
      <c r="DOV56" s="128"/>
      <c r="DOW56" s="128"/>
      <c r="DOX56" s="128"/>
      <c r="DOY56" s="129"/>
      <c r="DOZ56" s="98"/>
      <c r="DPA56" s="127"/>
      <c r="DPB56" s="128"/>
      <c r="DPC56" s="128"/>
      <c r="DPD56" s="128"/>
      <c r="DPE56" s="128"/>
      <c r="DPF56" s="128"/>
      <c r="DPG56" s="129"/>
      <c r="DPH56" s="98"/>
      <c r="DPI56" s="127"/>
      <c r="DPJ56" s="128"/>
      <c r="DPK56" s="128"/>
      <c r="DPL56" s="128"/>
      <c r="DPM56" s="128"/>
      <c r="DPN56" s="128"/>
      <c r="DPO56" s="129"/>
      <c r="DPP56" s="98"/>
      <c r="DPQ56" s="127"/>
      <c r="DPR56" s="128"/>
      <c r="DPS56" s="128"/>
      <c r="DPT56" s="128"/>
      <c r="DPU56" s="128"/>
      <c r="DPV56" s="128"/>
      <c r="DPW56" s="129"/>
      <c r="DPX56" s="98"/>
      <c r="DPY56" s="127"/>
      <c r="DPZ56" s="128"/>
      <c r="DQA56" s="128"/>
      <c r="DQB56" s="128"/>
      <c r="DQC56" s="128"/>
      <c r="DQD56" s="128"/>
      <c r="DQE56" s="129"/>
      <c r="DQF56" s="98"/>
      <c r="DQG56" s="127"/>
      <c r="DQH56" s="128"/>
      <c r="DQI56" s="128"/>
      <c r="DQJ56" s="128"/>
      <c r="DQK56" s="128"/>
      <c r="DQL56" s="128"/>
      <c r="DQM56" s="129"/>
      <c r="DQN56" s="98"/>
      <c r="DQO56" s="127"/>
      <c r="DQP56" s="128"/>
      <c r="DQQ56" s="128"/>
      <c r="DQR56" s="128"/>
      <c r="DQS56" s="128"/>
      <c r="DQT56" s="128"/>
      <c r="DQU56" s="129"/>
      <c r="DQV56" s="98"/>
      <c r="DQW56" s="127"/>
      <c r="DQX56" s="128"/>
      <c r="DQY56" s="128"/>
      <c r="DQZ56" s="128"/>
      <c r="DRA56" s="128"/>
      <c r="DRB56" s="128"/>
      <c r="DRC56" s="129"/>
      <c r="DRD56" s="98"/>
      <c r="DRE56" s="127"/>
      <c r="DRF56" s="128"/>
      <c r="DRG56" s="128"/>
      <c r="DRH56" s="128"/>
      <c r="DRI56" s="128"/>
      <c r="DRJ56" s="128"/>
      <c r="DRK56" s="129"/>
      <c r="DRL56" s="98"/>
      <c r="DRM56" s="127"/>
      <c r="DRN56" s="128"/>
      <c r="DRO56" s="128"/>
      <c r="DRP56" s="128"/>
      <c r="DRQ56" s="128"/>
      <c r="DRR56" s="128"/>
      <c r="DRS56" s="129"/>
      <c r="DRT56" s="98"/>
      <c r="DRU56" s="127"/>
      <c r="DRV56" s="128"/>
      <c r="DRW56" s="128"/>
      <c r="DRX56" s="128"/>
      <c r="DRY56" s="128"/>
      <c r="DRZ56" s="128"/>
      <c r="DSA56" s="129"/>
      <c r="DSB56" s="98"/>
      <c r="DSC56" s="127"/>
      <c r="DSD56" s="128"/>
      <c r="DSE56" s="128"/>
      <c r="DSF56" s="128"/>
      <c r="DSG56" s="128"/>
      <c r="DSH56" s="128"/>
      <c r="DSI56" s="129"/>
      <c r="DSJ56" s="98"/>
      <c r="DSK56" s="127"/>
      <c r="DSL56" s="128"/>
      <c r="DSM56" s="128"/>
      <c r="DSN56" s="128"/>
      <c r="DSO56" s="128"/>
      <c r="DSP56" s="128"/>
      <c r="DSQ56" s="129"/>
      <c r="DSR56" s="98"/>
      <c r="DSS56" s="127"/>
      <c r="DST56" s="128"/>
      <c r="DSU56" s="128"/>
      <c r="DSV56" s="128"/>
      <c r="DSW56" s="128"/>
      <c r="DSX56" s="128"/>
      <c r="DSY56" s="129"/>
      <c r="DSZ56" s="98"/>
      <c r="DTA56" s="127"/>
      <c r="DTB56" s="128"/>
      <c r="DTC56" s="128"/>
      <c r="DTD56" s="128"/>
      <c r="DTE56" s="128"/>
      <c r="DTF56" s="128"/>
      <c r="DTG56" s="129"/>
      <c r="DTH56" s="98"/>
      <c r="DTI56" s="127"/>
      <c r="DTJ56" s="128"/>
      <c r="DTK56" s="128"/>
      <c r="DTL56" s="128"/>
      <c r="DTM56" s="128"/>
      <c r="DTN56" s="128"/>
      <c r="DTO56" s="129"/>
      <c r="DTP56" s="98"/>
      <c r="DTQ56" s="127"/>
      <c r="DTR56" s="128"/>
      <c r="DTS56" s="128"/>
      <c r="DTT56" s="128"/>
      <c r="DTU56" s="128"/>
      <c r="DTV56" s="128"/>
      <c r="DTW56" s="129"/>
      <c r="DTX56" s="98"/>
      <c r="DTY56" s="127"/>
      <c r="DTZ56" s="128"/>
      <c r="DUA56" s="128"/>
      <c r="DUB56" s="128"/>
      <c r="DUC56" s="128"/>
      <c r="DUD56" s="128"/>
      <c r="DUE56" s="129"/>
      <c r="DUF56" s="98"/>
      <c r="DUG56" s="127"/>
      <c r="DUH56" s="128"/>
      <c r="DUI56" s="128"/>
      <c r="DUJ56" s="128"/>
      <c r="DUK56" s="128"/>
      <c r="DUL56" s="128"/>
      <c r="DUM56" s="129"/>
      <c r="DUN56" s="98"/>
      <c r="DUO56" s="127"/>
      <c r="DUP56" s="128"/>
      <c r="DUQ56" s="128"/>
      <c r="DUR56" s="128"/>
      <c r="DUS56" s="128"/>
      <c r="DUT56" s="128"/>
      <c r="DUU56" s="129"/>
      <c r="DUV56" s="98"/>
      <c r="DUW56" s="127"/>
      <c r="DUX56" s="128"/>
      <c r="DUY56" s="128"/>
      <c r="DUZ56" s="128"/>
      <c r="DVA56" s="128"/>
      <c r="DVB56" s="128"/>
      <c r="DVC56" s="129"/>
      <c r="DVD56" s="98"/>
      <c r="DVE56" s="127"/>
      <c r="DVF56" s="128"/>
      <c r="DVG56" s="128"/>
      <c r="DVH56" s="128"/>
      <c r="DVI56" s="128"/>
      <c r="DVJ56" s="128"/>
      <c r="DVK56" s="129"/>
      <c r="DVL56" s="98"/>
      <c r="DVM56" s="127"/>
      <c r="DVN56" s="128"/>
      <c r="DVO56" s="128"/>
      <c r="DVP56" s="128"/>
      <c r="DVQ56" s="128"/>
      <c r="DVR56" s="128"/>
      <c r="DVS56" s="129"/>
      <c r="DVT56" s="98"/>
      <c r="DVU56" s="127"/>
      <c r="DVV56" s="128"/>
      <c r="DVW56" s="128"/>
      <c r="DVX56" s="128"/>
      <c r="DVY56" s="128"/>
      <c r="DVZ56" s="128"/>
      <c r="DWA56" s="129"/>
      <c r="DWB56" s="98"/>
      <c r="DWC56" s="127"/>
      <c r="DWD56" s="128"/>
      <c r="DWE56" s="128"/>
      <c r="DWF56" s="128"/>
      <c r="DWG56" s="128"/>
      <c r="DWH56" s="128"/>
      <c r="DWI56" s="129"/>
      <c r="DWJ56" s="98"/>
      <c r="DWK56" s="127"/>
      <c r="DWL56" s="128"/>
      <c r="DWM56" s="128"/>
      <c r="DWN56" s="128"/>
      <c r="DWO56" s="128"/>
      <c r="DWP56" s="128"/>
      <c r="DWQ56" s="129"/>
      <c r="DWR56" s="98"/>
      <c r="DWS56" s="127"/>
      <c r="DWT56" s="128"/>
      <c r="DWU56" s="128"/>
      <c r="DWV56" s="128"/>
      <c r="DWW56" s="128"/>
      <c r="DWX56" s="128"/>
      <c r="DWY56" s="129"/>
      <c r="DWZ56" s="98"/>
      <c r="DXA56" s="127"/>
      <c r="DXB56" s="128"/>
      <c r="DXC56" s="128"/>
      <c r="DXD56" s="128"/>
      <c r="DXE56" s="128"/>
      <c r="DXF56" s="128"/>
      <c r="DXG56" s="129"/>
      <c r="DXH56" s="98"/>
      <c r="DXI56" s="127"/>
      <c r="DXJ56" s="128"/>
      <c r="DXK56" s="128"/>
      <c r="DXL56" s="128"/>
      <c r="DXM56" s="128"/>
      <c r="DXN56" s="128"/>
      <c r="DXO56" s="129"/>
      <c r="DXP56" s="98"/>
      <c r="DXQ56" s="127"/>
      <c r="DXR56" s="128"/>
      <c r="DXS56" s="128"/>
      <c r="DXT56" s="128"/>
      <c r="DXU56" s="128"/>
      <c r="DXV56" s="128"/>
      <c r="DXW56" s="129"/>
      <c r="DXX56" s="98"/>
      <c r="DXY56" s="127"/>
      <c r="DXZ56" s="128"/>
      <c r="DYA56" s="128"/>
      <c r="DYB56" s="128"/>
      <c r="DYC56" s="128"/>
      <c r="DYD56" s="128"/>
      <c r="DYE56" s="129"/>
      <c r="DYF56" s="98"/>
      <c r="DYG56" s="127"/>
      <c r="DYH56" s="128"/>
      <c r="DYI56" s="128"/>
      <c r="DYJ56" s="128"/>
      <c r="DYK56" s="128"/>
      <c r="DYL56" s="128"/>
      <c r="DYM56" s="129"/>
      <c r="DYN56" s="98"/>
      <c r="DYO56" s="127"/>
      <c r="DYP56" s="128"/>
      <c r="DYQ56" s="128"/>
      <c r="DYR56" s="128"/>
      <c r="DYS56" s="128"/>
      <c r="DYT56" s="128"/>
      <c r="DYU56" s="129"/>
      <c r="DYV56" s="98"/>
      <c r="DYW56" s="127"/>
      <c r="DYX56" s="128"/>
      <c r="DYY56" s="128"/>
      <c r="DYZ56" s="128"/>
      <c r="DZA56" s="128"/>
      <c r="DZB56" s="128"/>
      <c r="DZC56" s="129"/>
      <c r="DZD56" s="98"/>
      <c r="DZE56" s="127"/>
      <c r="DZF56" s="128"/>
      <c r="DZG56" s="128"/>
      <c r="DZH56" s="128"/>
      <c r="DZI56" s="128"/>
      <c r="DZJ56" s="128"/>
      <c r="DZK56" s="129"/>
      <c r="DZL56" s="98"/>
      <c r="DZM56" s="127"/>
      <c r="DZN56" s="128"/>
      <c r="DZO56" s="128"/>
      <c r="DZP56" s="128"/>
      <c r="DZQ56" s="128"/>
      <c r="DZR56" s="128"/>
      <c r="DZS56" s="129"/>
      <c r="DZT56" s="98"/>
      <c r="DZU56" s="127"/>
      <c r="DZV56" s="128"/>
      <c r="DZW56" s="128"/>
      <c r="DZX56" s="128"/>
      <c r="DZY56" s="128"/>
      <c r="DZZ56" s="128"/>
      <c r="EAA56" s="129"/>
      <c r="EAB56" s="98"/>
      <c r="EAC56" s="127"/>
      <c r="EAD56" s="128"/>
      <c r="EAE56" s="128"/>
      <c r="EAF56" s="128"/>
      <c r="EAG56" s="128"/>
      <c r="EAH56" s="128"/>
      <c r="EAI56" s="129"/>
      <c r="EAJ56" s="98"/>
      <c r="EAK56" s="127"/>
      <c r="EAL56" s="128"/>
      <c r="EAM56" s="128"/>
      <c r="EAN56" s="128"/>
      <c r="EAO56" s="128"/>
      <c r="EAP56" s="128"/>
      <c r="EAQ56" s="129"/>
      <c r="EAR56" s="98"/>
      <c r="EAS56" s="127"/>
      <c r="EAT56" s="128"/>
      <c r="EAU56" s="128"/>
      <c r="EAV56" s="128"/>
      <c r="EAW56" s="128"/>
      <c r="EAX56" s="128"/>
      <c r="EAY56" s="129"/>
      <c r="EAZ56" s="98"/>
      <c r="EBA56" s="127"/>
      <c r="EBB56" s="128"/>
      <c r="EBC56" s="128"/>
      <c r="EBD56" s="128"/>
      <c r="EBE56" s="128"/>
      <c r="EBF56" s="128"/>
      <c r="EBG56" s="129"/>
      <c r="EBH56" s="98"/>
      <c r="EBI56" s="127"/>
      <c r="EBJ56" s="128"/>
      <c r="EBK56" s="128"/>
      <c r="EBL56" s="128"/>
      <c r="EBM56" s="128"/>
      <c r="EBN56" s="128"/>
      <c r="EBO56" s="129"/>
      <c r="EBP56" s="98"/>
      <c r="EBQ56" s="127"/>
      <c r="EBR56" s="128"/>
      <c r="EBS56" s="128"/>
      <c r="EBT56" s="128"/>
      <c r="EBU56" s="128"/>
      <c r="EBV56" s="128"/>
      <c r="EBW56" s="129"/>
      <c r="EBX56" s="98"/>
      <c r="EBY56" s="127"/>
      <c r="EBZ56" s="128"/>
      <c r="ECA56" s="128"/>
      <c r="ECB56" s="128"/>
      <c r="ECC56" s="128"/>
      <c r="ECD56" s="128"/>
      <c r="ECE56" s="129"/>
      <c r="ECF56" s="98"/>
      <c r="ECG56" s="127"/>
      <c r="ECH56" s="128"/>
      <c r="ECI56" s="128"/>
      <c r="ECJ56" s="128"/>
      <c r="ECK56" s="128"/>
      <c r="ECL56" s="128"/>
      <c r="ECM56" s="129"/>
      <c r="ECN56" s="98"/>
      <c r="ECO56" s="127"/>
      <c r="ECP56" s="128"/>
      <c r="ECQ56" s="128"/>
      <c r="ECR56" s="128"/>
      <c r="ECS56" s="128"/>
      <c r="ECT56" s="128"/>
      <c r="ECU56" s="129"/>
      <c r="ECV56" s="98"/>
      <c r="ECW56" s="127"/>
      <c r="ECX56" s="128"/>
      <c r="ECY56" s="128"/>
      <c r="ECZ56" s="128"/>
      <c r="EDA56" s="128"/>
      <c r="EDB56" s="128"/>
      <c r="EDC56" s="129"/>
      <c r="EDD56" s="98"/>
      <c r="EDE56" s="127"/>
      <c r="EDF56" s="128"/>
      <c r="EDG56" s="128"/>
      <c r="EDH56" s="128"/>
      <c r="EDI56" s="128"/>
      <c r="EDJ56" s="128"/>
      <c r="EDK56" s="129"/>
      <c r="EDL56" s="98"/>
      <c r="EDM56" s="127"/>
      <c r="EDN56" s="128"/>
      <c r="EDO56" s="128"/>
      <c r="EDP56" s="128"/>
      <c r="EDQ56" s="128"/>
      <c r="EDR56" s="128"/>
      <c r="EDS56" s="129"/>
      <c r="EDT56" s="98"/>
      <c r="EDU56" s="127"/>
      <c r="EDV56" s="128"/>
      <c r="EDW56" s="128"/>
      <c r="EDX56" s="128"/>
      <c r="EDY56" s="128"/>
      <c r="EDZ56" s="128"/>
      <c r="EEA56" s="129"/>
      <c r="EEB56" s="98"/>
      <c r="EEC56" s="127"/>
      <c r="EED56" s="128"/>
      <c r="EEE56" s="128"/>
      <c r="EEF56" s="128"/>
      <c r="EEG56" s="128"/>
      <c r="EEH56" s="128"/>
      <c r="EEI56" s="129"/>
      <c r="EEJ56" s="98"/>
      <c r="EEK56" s="127"/>
      <c r="EEL56" s="128"/>
      <c r="EEM56" s="128"/>
      <c r="EEN56" s="128"/>
      <c r="EEO56" s="128"/>
      <c r="EEP56" s="128"/>
      <c r="EEQ56" s="129"/>
      <c r="EER56" s="98"/>
      <c r="EES56" s="127"/>
      <c r="EET56" s="128"/>
      <c r="EEU56" s="128"/>
      <c r="EEV56" s="128"/>
      <c r="EEW56" s="128"/>
      <c r="EEX56" s="128"/>
      <c r="EEY56" s="129"/>
      <c r="EEZ56" s="98"/>
      <c r="EFA56" s="127"/>
      <c r="EFB56" s="128"/>
      <c r="EFC56" s="128"/>
      <c r="EFD56" s="128"/>
      <c r="EFE56" s="128"/>
      <c r="EFF56" s="128"/>
      <c r="EFG56" s="129"/>
      <c r="EFH56" s="98"/>
      <c r="EFI56" s="127"/>
      <c r="EFJ56" s="128"/>
      <c r="EFK56" s="128"/>
      <c r="EFL56" s="128"/>
      <c r="EFM56" s="128"/>
      <c r="EFN56" s="128"/>
      <c r="EFO56" s="129"/>
      <c r="EFP56" s="98"/>
      <c r="EFQ56" s="127"/>
      <c r="EFR56" s="128"/>
      <c r="EFS56" s="128"/>
      <c r="EFT56" s="128"/>
      <c r="EFU56" s="128"/>
      <c r="EFV56" s="128"/>
      <c r="EFW56" s="129"/>
      <c r="EFX56" s="98"/>
      <c r="EFY56" s="127"/>
      <c r="EFZ56" s="128"/>
      <c r="EGA56" s="128"/>
      <c r="EGB56" s="128"/>
      <c r="EGC56" s="128"/>
      <c r="EGD56" s="128"/>
      <c r="EGE56" s="129"/>
      <c r="EGF56" s="98"/>
      <c r="EGG56" s="127"/>
      <c r="EGH56" s="128"/>
      <c r="EGI56" s="128"/>
      <c r="EGJ56" s="128"/>
      <c r="EGK56" s="128"/>
      <c r="EGL56" s="128"/>
      <c r="EGM56" s="129"/>
      <c r="EGN56" s="98"/>
      <c r="EGO56" s="127"/>
      <c r="EGP56" s="128"/>
      <c r="EGQ56" s="128"/>
      <c r="EGR56" s="128"/>
      <c r="EGS56" s="128"/>
      <c r="EGT56" s="128"/>
      <c r="EGU56" s="129"/>
      <c r="EGV56" s="98"/>
      <c r="EGW56" s="127"/>
      <c r="EGX56" s="128"/>
      <c r="EGY56" s="128"/>
      <c r="EGZ56" s="128"/>
      <c r="EHA56" s="128"/>
      <c r="EHB56" s="128"/>
      <c r="EHC56" s="129"/>
      <c r="EHD56" s="98"/>
      <c r="EHE56" s="127"/>
      <c r="EHF56" s="128"/>
      <c r="EHG56" s="128"/>
      <c r="EHH56" s="128"/>
      <c r="EHI56" s="128"/>
      <c r="EHJ56" s="128"/>
      <c r="EHK56" s="129"/>
      <c r="EHL56" s="98"/>
      <c r="EHM56" s="127"/>
      <c r="EHN56" s="128"/>
      <c r="EHO56" s="128"/>
      <c r="EHP56" s="128"/>
      <c r="EHQ56" s="128"/>
      <c r="EHR56" s="128"/>
      <c r="EHS56" s="129"/>
      <c r="EHT56" s="98"/>
      <c r="EHU56" s="127"/>
      <c r="EHV56" s="128"/>
      <c r="EHW56" s="128"/>
      <c r="EHX56" s="128"/>
      <c r="EHY56" s="128"/>
      <c r="EHZ56" s="128"/>
      <c r="EIA56" s="129"/>
      <c r="EIB56" s="98"/>
      <c r="EIC56" s="127"/>
      <c r="EID56" s="128"/>
      <c r="EIE56" s="128"/>
      <c r="EIF56" s="128"/>
      <c r="EIG56" s="128"/>
      <c r="EIH56" s="128"/>
      <c r="EII56" s="129"/>
      <c r="EIJ56" s="98"/>
      <c r="EIK56" s="127"/>
      <c r="EIL56" s="128"/>
      <c r="EIM56" s="128"/>
      <c r="EIN56" s="128"/>
      <c r="EIO56" s="128"/>
      <c r="EIP56" s="128"/>
      <c r="EIQ56" s="129"/>
      <c r="EIR56" s="98"/>
      <c r="EIS56" s="127"/>
      <c r="EIT56" s="128"/>
      <c r="EIU56" s="128"/>
      <c r="EIV56" s="128"/>
      <c r="EIW56" s="128"/>
      <c r="EIX56" s="128"/>
      <c r="EIY56" s="129"/>
      <c r="EIZ56" s="98"/>
      <c r="EJA56" s="127"/>
      <c r="EJB56" s="128"/>
      <c r="EJC56" s="128"/>
      <c r="EJD56" s="128"/>
      <c r="EJE56" s="128"/>
      <c r="EJF56" s="128"/>
      <c r="EJG56" s="129"/>
      <c r="EJH56" s="98"/>
      <c r="EJI56" s="127"/>
      <c r="EJJ56" s="128"/>
      <c r="EJK56" s="128"/>
      <c r="EJL56" s="128"/>
      <c r="EJM56" s="128"/>
      <c r="EJN56" s="128"/>
      <c r="EJO56" s="129"/>
      <c r="EJP56" s="98"/>
      <c r="EJQ56" s="127"/>
      <c r="EJR56" s="128"/>
      <c r="EJS56" s="128"/>
      <c r="EJT56" s="128"/>
      <c r="EJU56" s="128"/>
      <c r="EJV56" s="128"/>
      <c r="EJW56" s="129"/>
      <c r="EJX56" s="98"/>
      <c r="EJY56" s="127"/>
      <c r="EJZ56" s="128"/>
      <c r="EKA56" s="128"/>
      <c r="EKB56" s="128"/>
      <c r="EKC56" s="128"/>
      <c r="EKD56" s="128"/>
      <c r="EKE56" s="129"/>
      <c r="EKF56" s="98"/>
      <c r="EKG56" s="127"/>
      <c r="EKH56" s="128"/>
      <c r="EKI56" s="128"/>
      <c r="EKJ56" s="128"/>
      <c r="EKK56" s="128"/>
      <c r="EKL56" s="128"/>
      <c r="EKM56" s="129"/>
      <c r="EKN56" s="98"/>
      <c r="EKO56" s="127"/>
      <c r="EKP56" s="128"/>
      <c r="EKQ56" s="128"/>
      <c r="EKR56" s="128"/>
      <c r="EKS56" s="128"/>
      <c r="EKT56" s="128"/>
      <c r="EKU56" s="129"/>
      <c r="EKV56" s="98"/>
      <c r="EKW56" s="127"/>
      <c r="EKX56" s="128"/>
      <c r="EKY56" s="128"/>
      <c r="EKZ56" s="128"/>
      <c r="ELA56" s="128"/>
      <c r="ELB56" s="128"/>
      <c r="ELC56" s="129"/>
      <c r="ELD56" s="98"/>
      <c r="ELE56" s="127"/>
      <c r="ELF56" s="128"/>
      <c r="ELG56" s="128"/>
      <c r="ELH56" s="128"/>
      <c r="ELI56" s="128"/>
      <c r="ELJ56" s="128"/>
      <c r="ELK56" s="129"/>
      <c r="ELL56" s="98"/>
      <c r="ELM56" s="127"/>
      <c r="ELN56" s="128"/>
      <c r="ELO56" s="128"/>
      <c r="ELP56" s="128"/>
      <c r="ELQ56" s="128"/>
      <c r="ELR56" s="128"/>
      <c r="ELS56" s="129"/>
      <c r="ELT56" s="98"/>
      <c r="ELU56" s="127"/>
      <c r="ELV56" s="128"/>
      <c r="ELW56" s="128"/>
      <c r="ELX56" s="128"/>
      <c r="ELY56" s="128"/>
      <c r="ELZ56" s="128"/>
      <c r="EMA56" s="129"/>
      <c r="EMB56" s="98"/>
      <c r="EMC56" s="127"/>
      <c r="EMD56" s="128"/>
      <c r="EME56" s="128"/>
      <c r="EMF56" s="128"/>
      <c r="EMG56" s="128"/>
      <c r="EMH56" s="128"/>
      <c r="EMI56" s="129"/>
      <c r="EMJ56" s="98"/>
      <c r="EMK56" s="127"/>
      <c r="EML56" s="128"/>
      <c r="EMM56" s="128"/>
      <c r="EMN56" s="128"/>
      <c r="EMO56" s="128"/>
      <c r="EMP56" s="128"/>
      <c r="EMQ56" s="129"/>
      <c r="EMR56" s="98"/>
      <c r="EMS56" s="127"/>
      <c r="EMT56" s="128"/>
      <c r="EMU56" s="128"/>
      <c r="EMV56" s="128"/>
      <c r="EMW56" s="128"/>
      <c r="EMX56" s="128"/>
      <c r="EMY56" s="129"/>
      <c r="EMZ56" s="98"/>
      <c r="ENA56" s="127"/>
      <c r="ENB56" s="128"/>
      <c r="ENC56" s="128"/>
      <c r="END56" s="128"/>
      <c r="ENE56" s="128"/>
      <c r="ENF56" s="128"/>
      <c r="ENG56" s="129"/>
      <c r="ENH56" s="98"/>
      <c r="ENI56" s="127"/>
      <c r="ENJ56" s="128"/>
      <c r="ENK56" s="128"/>
      <c r="ENL56" s="128"/>
      <c r="ENM56" s="128"/>
      <c r="ENN56" s="128"/>
      <c r="ENO56" s="129"/>
      <c r="ENP56" s="98"/>
      <c r="ENQ56" s="127"/>
      <c r="ENR56" s="128"/>
      <c r="ENS56" s="128"/>
      <c r="ENT56" s="128"/>
      <c r="ENU56" s="128"/>
      <c r="ENV56" s="128"/>
      <c r="ENW56" s="129"/>
      <c r="ENX56" s="98"/>
      <c r="ENY56" s="127"/>
      <c r="ENZ56" s="128"/>
      <c r="EOA56" s="128"/>
      <c r="EOB56" s="128"/>
      <c r="EOC56" s="128"/>
      <c r="EOD56" s="128"/>
      <c r="EOE56" s="129"/>
      <c r="EOF56" s="98"/>
      <c r="EOG56" s="127"/>
      <c r="EOH56" s="128"/>
      <c r="EOI56" s="128"/>
      <c r="EOJ56" s="128"/>
      <c r="EOK56" s="128"/>
      <c r="EOL56" s="128"/>
      <c r="EOM56" s="129"/>
      <c r="EON56" s="98"/>
      <c r="EOO56" s="127"/>
      <c r="EOP56" s="128"/>
      <c r="EOQ56" s="128"/>
      <c r="EOR56" s="128"/>
      <c r="EOS56" s="128"/>
      <c r="EOT56" s="128"/>
      <c r="EOU56" s="129"/>
      <c r="EOV56" s="98"/>
      <c r="EOW56" s="127"/>
      <c r="EOX56" s="128"/>
      <c r="EOY56" s="128"/>
      <c r="EOZ56" s="128"/>
      <c r="EPA56" s="128"/>
      <c r="EPB56" s="128"/>
      <c r="EPC56" s="129"/>
      <c r="EPD56" s="98"/>
      <c r="EPE56" s="127"/>
      <c r="EPF56" s="128"/>
      <c r="EPG56" s="128"/>
      <c r="EPH56" s="128"/>
      <c r="EPI56" s="128"/>
      <c r="EPJ56" s="128"/>
      <c r="EPK56" s="129"/>
      <c r="EPL56" s="98"/>
      <c r="EPM56" s="127"/>
      <c r="EPN56" s="128"/>
      <c r="EPO56" s="128"/>
      <c r="EPP56" s="128"/>
      <c r="EPQ56" s="128"/>
      <c r="EPR56" s="128"/>
      <c r="EPS56" s="129"/>
      <c r="EPT56" s="98"/>
      <c r="EPU56" s="127"/>
      <c r="EPV56" s="128"/>
      <c r="EPW56" s="128"/>
      <c r="EPX56" s="128"/>
      <c r="EPY56" s="128"/>
      <c r="EPZ56" s="128"/>
      <c r="EQA56" s="129"/>
      <c r="EQB56" s="98"/>
      <c r="EQC56" s="127"/>
      <c r="EQD56" s="128"/>
      <c r="EQE56" s="128"/>
      <c r="EQF56" s="128"/>
      <c r="EQG56" s="128"/>
      <c r="EQH56" s="128"/>
      <c r="EQI56" s="129"/>
      <c r="EQJ56" s="98"/>
      <c r="EQK56" s="127"/>
      <c r="EQL56" s="128"/>
      <c r="EQM56" s="128"/>
      <c r="EQN56" s="128"/>
      <c r="EQO56" s="128"/>
      <c r="EQP56" s="128"/>
      <c r="EQQ56" s="129"/>
      <c r="EQR56" s="98"/>
      <c r="EQS56" s="127"/>
      <c r="EQT56" s="128"/>
      <c r="EQU56" s="128"/>
      <c r="EQV56" s="128"/>
      <c r="EQW56" s="128"/>
      <c r="EQX56" s="128"/>
      <c r="EQY56" s="129"/>
      <c r="EQZ56" s="98"/>
      <c r="ERA56" s="127"/>
      <c r="ERB56" s="128"/>
      <c r="ERC56" s="128"/>
      <c r="ERD56" s="128"/>
      <c r="ERE56" s="128"/>
      <c r="ERF56" s="128"/>
      <c r="ERG56" s="129"/>
      <c r="ERH56" s="98"/>
      <c r="ERI56" s="127"/>
      <c r="ERJ56" s="128"/>
      <c r="ERK56" s="128"/>
      <c r="ERL56" s="128"/>
      <c r="ERM56" s="128"/>
      <c r="ERN56" s="128"/>
      <c r="ERO56" s="129"/>
      <c r="ERP56" s="98"/>
      <c r="ERQ56" s="127"/>
      <c r="ERR56" s="128"/>
      <c r="ERS56" s="128"/>
      <c r="ERT56" s="128"/>
      <c r="ERU56" s="128"/>
      <c r="ERV56" s="128"/>
      <c r="ERW56" s="129"/>
      <c r="ERX56" s="98"/>
      <c r="ERY56" s="127"/>
      <c r="ERZ56" s="128"/>
      <c r="ESA56" s="128"/>
      <c r="ESB56" s="128"/>
      <c r="ESC56" s="128"/>
      <c r="ESD56" s="128"/>
      <c r="ESE56" s="129"/>
      <c r="ESF56" s="98"/>
      <c r="ESG56" s="127"/>
      <c r="ESH56" s="128"/>
      <c r="ESI56" s="128"/>
      <c r="ESJ56" s="128"/>
      <c r="ESK56" s="128"/>
      <c r="ESL56" s="128"/>
      <c r="ESM56" s="129"/>
      <c r="ESN56" s="98"/>
      <c r="ESO56" s="127"/>
      <c r="ESP56" s="128"/>
      <c r="ESQ56" s="128"/>
      <c r="ESR56" s="128"/>
      <c r="ESS56" s="128"/>
      <c r="EST56" s="128"/>
      <c r="ESU56" s="129"/>
      <c r="ESV56" s="98"/>
      <c r="ESW56" s="127"/>
      <c r="ESX56" s="128"/>
      <c r="ESY56" s="128"/>
      <c r="ESZ56" s="128"/>
      <c r="ETA56" s="128"/>
      <c r="ETB56" s="128"/>
      <c r="ETC56" s="129"/>
      <c r="ETD56" s="98"/>
      <c r="ETE56" s="127"/>
      <c r="ETF56" s="128"/>
      <c r="ETG56" s="128"/>
      <c r="ETH56" s="128"/>
      <c r="ETI56" s="128"/>
      <c r="ETJ56" s="128"/>
      <c r="ETK56" s="129"/>
      <c r="ETL56" s="98"/>
      <c r="ETM56" s="127"/>
      <c r="ETN56" s="128"/>
      <c r="ETO56" s="128"/>
      <c r="ETP56" s="128"/>
      <c r="ETQ56" s="128"/>
      <c r="ETR56" s="128"/>
      <c r="ETS56" s="129"/>
      <c r="ETT56" s="98"/>
      <c r="ETU56" s="127"/>
      <c r="ETV56" s="128"/>
      <c r="ETW56" s="128"/>
      <c r="ETX56" s="128"/>
      <c r="ETY56" s="128"/>
      <c r="ETZ56" s="128"/>
      <c r="EUA56" s="129"/>
      <c r="EUB56" s="98"/>
      <c r="EUC56" s="127"/>
      <c r="EUD56" s="128"/>
      <c r="EUE56" s="128"/>
      <c r="EUF56" s="128"/>
      <c r="EUG56" s="128"/>
      <c r="EUH56" s="128"/>
      <c r="EUI56" s="129"/>
      <c r="EUJ56" s="98"/>
      <c r="EUK56" s="127"/>
      <c r="EUL56" s="128"/>
      <c r="EUM56" s="128"/>
      <c r="EUN56" s="128"/>
      <c r="EUO56" s="128"/>
      <c r="EUP56" s="128"/>
      <c r="EUQ56" s="129"/>
      <c r="EUR56" s="98"/>
      <c r="EUS56" s="127"/>
      <c r="EUT56" s="128"/>
      <c r="EUU56" s="128"/>
      <c r="EUV56" s="128"/>
      <c r="EUW56" s="128"/>
      <c r="EUX56" s="128"/>
      <c r="EUY56" s="129"/>
      <c r="EUZ56" s="98"/>
      <c r="EVA56" s="127"/>
      <c r="EVB56" s="128"/>
      <c r="EVC56" s="128"/>
      <c r="EVD56" s="128"/>
      <c r="EVE56" s="128"/>
      <c r="EVF56" s="128"/>
      <c r="EVG56" s="129"/>
      <c r="EVH56" s="98"/>
      <c r="EVI56" s="127"/>
      <c r="EVJ56" s="128"/>
      <c r="EVK56" s="128"/>
      <c r="EVL56" s="128"/>
      <c r="EVM56" s="128"/>
      <c r="EVN56" s="128"/>
      <c r="EVO56" s="129"/>
      <c r="EVP56" s="98"/>
      <c r="EVQ56" s="127"/>
      <c r="EVR56" s="128"/>
      <c r="EVS56" s="128"/>
      <c r="EVT56" s="128"/>
      <c r="EVU56" s="128"/>
      <c r="EVV56" s="128"/>
      <c r="EVW56" s="129"/>
      <c r="EVX56" s="98"/>
      <c r="EVY56" s="127"/>
      <c r="EVZ56" s="128"/>
      <c r="EWA56" s="128"/>
      <c r="EWB56" s="128"/>
      <c r="EWC56" s="128"/>
      <c r="EWD56" s="128"/>
      <c r="EWE56" s="129"/>
      <c r="EWF56" s="98"/>
      <c r="EWG56" s="127"/>
      <c r="EWH56" s="128"/>
      <c r="EWI56" s="128"/>
      <c r="EWJ56" s="128"/>
      <c r="EWK56" s="128"/>
      <c r="EWL56" s="128"/>
      <c r="EWM56" s="129"/>
      <c r="EWN56" s="98"/>
      <c r="EWO56" s="127"/>
      <c r="EWP56" s="128"/>
      <c r="EWQ56" s="128"/>
      <c r="EWR56" s="128"/>
      <c r="EWS56" s="128"/>
      <c r="EWT56" s="128"/>
      <c r="EWU56" s="129"/>
      <c r="EWV56" s="98"/>
      <c r="EWW56" s="127"/>
      <c r="EWX56" s="128"/>
      <c r="EWY56" s="128"/>
      <c r="EWZ56" s="128"/>
      <c r="EXA56" s="128"/>
      <c r="EXB56" s="128"/>
      <c r="EXC56" s="129"/>
      <c r="EXD56" s="98"/>
      <c r="EXE56" s="127"/>
      <c r="EXF56" s="128"/>
      <c r="EXG56" s="128"/>
      <c r="EXH56" s="128"/>
      <c r="EXI56" s="128"/>
      <c r="EXJ56" s="128"/>
      <c r="EXK56" s="129"/>
      <c r="EXL56" s="98"/>
      <c r="EXM56" s="127"/>
      <c r="EXN56" s="128"/>
      <c r="EXO56" s="128"/>
      <c r="EXP56" s="128"/>
      <c r="EXQ56" s="128"/>
      <c r="EXR56" s="128"/>
      <c r="EXS56" s="129"/>
      <c r="EXT56" s="98"/>
      <c r="EXU56" s="127"/>
      <c r="EXV56" s="128"/>
      <c r="EXW56" s="128"/>
      <c r="EXX56" s="128"/>
      <c r="EXY56" s="128"/>
      <c r="EXZ56" s="128"/>
      <c r="EYA56" s="129"/>
      <c r="EYB56" s="98"/>
      <c r="EYC56" s="127"/>
      <c r="EYD56" s="128"/>
      <c r="EYE56" s="128"/>
      <c r="EYF56" s="128"/>
      <c r="EYG56" s="128"/>
      <c r="EYH56" s="128"/>
      <c r="EYI56" s="129"/>
      <c r="EYJ56" s="98"/>
      <c r="EYK56" s="127"/>
      <c r="EYL56" s="128"/>
      <c r="EYM56" s="128"/>
      <c r="EYN56" s="128"/>
      <c r="EYO56" s="128"/>
      <c r="EYP56" s="128"/>
      <c r="EYQ56" s="129"/>
      <c r="EYR56" s="98"/>
      <c r="EYS56" s="127"/>
      <c r="EYT56" s="128"/>
      <c r="EYU56" s="128"/>
      <c r="EYV56" s="128"/>
      <c r="EYW56" s="128"/>
      <c r="EYX56" s="128"/>
      <c r="EYY56" s="129"/>
      <c r="EYZ56" s="98"/>
      <c r="EZA56" s="127"/>
      <c r="EZB56" s="128"/>
      <c r="EZC56" s="128"/>
      <c r="EZD56" s="128"/>
      <c r="EZE56" s="128"/>
      <c r="EZF56" s="128"/>
      <c r="EZG56" s="129"/>
      <c r="EZH56" s="98"/>
      <c r="EZI56" s="127"/>
      <c r="EZJ56" s="128"/>
      <c r="EZK56" s="128"/>
      <c r="EZL56" s="128"/>
      <c r="EZM56" s="128"/>
      <c r="EZN56" s="128"/>
      <c r="EZO56" s="129"/>
      <c r="EZP56" s="98"/>
      <c r="EZQ56" s="127"/>
      <c r="EZR56" s="128"/>
      <c r="EZS56" s="128"/>
      <c r="EZT56" s="128"/>
      <c r="EZU56" s="128"/>
      <c r="EZV56" s="128"/>
      <c r="EZW56" s="129"/>
      <c r="EZX56" s="98"/>
      <c r="EZY56" s="127"/>
      <c r="EZZ56" s="128"/>
      <c r="FAA56" s="128"/>
      <c r="FAB56" s="128"/>
      <c r="FAC56" s="128"/>
      <c r="FAD56" s="128"/>
      <c r="FAE56" s="129"/>
      <c r="FAF56" s="98"/>
      <c r="FAG56" s="127"/>
      <c r="FAH56" s="128"/>
      <c r="FAI56" s="128"/>
      <c r="FAJ56" s="128"/>
      <c r="FAK56" s="128"/>
      <c r="FAL56" s="128"/>
      <c r="FAM56" s="129"/>
      <c r="FAN56" s="98"/>
      <c r="FAO56" s="127"/>
      <c r="FAP56" s="128"/>
      <c r="FAQ56" s="128"/>
      <c r="FAR56" s="128"/>
      <c r="FAS56" s="128"/>
      <c r="FAT56" s="128"/>
      <c r="FAU56" s="129"/>
      <c r="FAV56" s="98"/>
      <c r="FAW56" s="127"/>
      <c r="FAX56" s="128"/>
      <c r="FAY56" s="128"/>
      <c r="FAZ56" s="128"/>
      <c r="FBA56" s="128"/>
      <c r="FBB56" s="128"/>
      <c r="FBC56" s="129"/>
      <c r="FBD56" s="98"/>
      <c r="FBE56" s="127"/>
      <c r="FBF56" s="128"/>
      <c r="FBG56" s="128"/>
      <c r="FBH56" s="128"/>
      <c r="FBI56" s="128"/>
      <c r="FBJ56" s="128"/>
      <c r="FBK56" s="129"/>
      <c r="FBL56" s="98"/>
      <c r="FBM56" s="127"/>
      <c r="FBN56" s="128"/>
      <c r="FBO56" s="128"/>
      <c r="FBP56" s="128"/>
      <c r="FBQ56" s="128"/>
      <c r="FBR56" s="128"/>
      <c r="FBS56" s="129"/>
      <c r="FBT56" s="98"/>
      <c r="FBU56" s="127"/>
      <c r="FBV56" s="128"/>
      <c r="FBW56" s="128"/>
      <c r="FBX56" s="128"/>
      <c r="FBY56" s="128"/>
      <c r="FBZ56" s="128"/>
      <c r="FCA56" s="129"/>
      <c r="FCB56" s="98"/>
      <c r="FCC56" s="127"/>
      <c r="FCD56" s="128"/>
      <c r="FCE56" s="128"/>
      <c r="FCF56" s="128"/>
      <c r="FCG56" s="128"/>
      <c r="FCH56" s="128"/>
      <c r="FCI56" s="129"/>
      <c r="FCJ56" s="98"/>
      <c r="FCK56" s="127"/>
      <c r="FCL56" s="128"/>
      <c r="FCM56" s="128"/>
      <c r="FCN56" s="128"/>
      <c r="FCO56" s="128"/>
      <c r="FCP56" s="128"/>
      <c r="FCQ56" s="129"/>
      <c r="FCR56" s="98"/>
      <c r="FCS56" s="127"/>
      <c r="FCT56" s="128"/>
      <c r="FCU56" s="128"/>
      <c r="FCV56" s="128"/>
      <c r="FCW56" s="128"/>
      <c r="FCX56" s="128"/>
      <c r="FCY56" s="129"/>
      <c r="FCZ56" s="98"/>
      <c r="FDA56" s="127"/>
      <c r="FDB56" s="128"/>
      <c r="FDC56" s="128"/>
      <c r="FDD56" s="128"/>
      <c r="FDE56" s="128"/>
      <c r="FDF56" s="128"/>
      <c r="FDG56" s="129"/>
      <c r="FDH56" s="98"/>
      <c r="FDI56" s="127"/>
      <c r="FDJ56" s="128"/>
      <c r="FDK56" s="128"/>
      <c r="FDL56" s="128"/>
      <c r="FDM56" s="128"/>
      <c r="FDN56" s="128"/>
      <c r="FDO56" s="129"/>
      <c r="FDP56" s="98"/>
      <c r="FDQ56" s="127"/>
      <c r="FDR56" s="128"/>
      <c r="FDS56" s="128"/>
      <c r="FDT56" s="128"/>
      <c r="FDU56" s="128"/>
      <c r="FDV56" s="128"/>
      <c r="FDW56" s="129"/>
      <c r="FDX56" s="98"/>
      <c r="FDY56" s="127"/>
      <c r="FDZ56" s="128"/>
      <c r="FEA56" s="128"/>
      <c r="FEB56" s="128"/>
      <c r="FEC56" s="128"/>
      <c r="FED56" s="128"/>
      <c r="FEE56" s="129"/>
      <c r="FEF56" s="98"/>
      <c r="FEG56" s="127"/>
      <c r="FEH56" s="128"/>
      <c r="FEI56" s="128"/>
      <c r="FEJ56" s="128"/>
      <c r="FEK56" s="128"/>
      <c r="FEL56" s="128"/>
      <c r="FEM56" s="129"/>
      <c r="FEN56" s="98"/>
      <c r="FEO56" s="127"/>
      <c r="FEP56" s="128"/>
      <c r="FEQ56" s="128"/>
      <c r="FER56" s="128"/>
      <c r="FES56" s="128"/>
      <c r="FET56" s="128"/>
      <c r="FEU56" s="129"/>
      <c r="FEV56" s="98"/>
      <c r="FEW56" s="127"/>
      <c r="FEX56" s="128"/>
      <c r="FEY56" s="128"/>
      <c r="FEZ56" s="128"/>
      <c r="FFA56" s="128"/>
      <c r="FFB56" s="128"/>
      <c r="FFC56" s="129"/>
      <c r="FFD56" s="98"/>
      <c r="FFE56" s="127"/>
      <c r="FFF56" s="128"/>
      <c r="FFG56" s="128"/>
      <c r="FFH56" s="128"/>
      <c r="FFI56" s="128"/>
      <c r="FFJ56" s="128"/>
      <c r="FFK56" s="129"/>
      <c r="FFL56" s="98"/>
      <c r="FFM56" s="127"/>
      <c r="FFN56" s="128"/>
      <c r="FFO56" s="128"/>
      <c r="FFP56" s="128"/>
      <c r="FFQ56" s="128"/>
      <c r="FFR56" s="128"/>
      <c r="FFS56" s="129"/>
      <c r="FFT56" s="98"/>
      <c r="FFU56" s="127"/>
      <c r="FFV56" s="128"/>
      <c r="FFW56" s="128"/>
      <c r="FFX56" s="128"/>
      <c r="FFY56" s="128"/>
      <c r="FFZ56" s="128"/>
      <c r="FGA56" s="129"/>
      <c r="FGB56" s="98"/>
      <c r="FGC56" s="127"/>
      <c r="FGD56" s="128"/>
      <c r="FGE56" s="128"/>
      <c r="FGF56" s="128"/>
      <c r="FGG56" s="128"/>
      <c r="FGH56" s="128"/>
      <c r="FGI56" s="129"/>
      <c r="FGJ56" s="98"/>
      <c r="FGK56" s="127"/>
      <c r="FGL56" s="128"/>
      <c r="FGM56" s="128"/>
      <c r="FGN56" s="128"/>
      <c r="FGO56" s="128"/>
      <c r="FGP56" s="128"/>
      <c r="FGQ56" s="129"/>
      <c r="FGR56" s="98"/>
      <c r="FGS56" s="127"/>
      <c r="FGT56" s="128"/>
      <c r="FGU56" s="128"/>
      <c r="FGV56" s="128"/>
      <c r="FGW56" s="128"/>
      <c r="FGX56" s="128"/>
      <c r="FGY56" s="129"/>
      <c r="FGZ56" s="98"/>
      <c r="FHA56" s="127"/>
      <c r="FHB56" s="128"/>
      <c r="FHC56" s="128"/>
      <c r="FHD56" s="128"/>
      <c r="FHE56" s="128"/>
      <c r="FHF56" s="128"/>
      <c r="FHG56" s="129"/>
      <c r="FHH56" s="98"/>
      <c r="FHI56" s="127"/>
      <c r="FHJ56" s="128"/>
      <c r="FHK56" s="128"/>
      <c r="FHL56" s="128"/>
      <c r="FHM56" s="128"/>
      <c r="FHN56" s="128"/>
      <c r="FHO56" s="129"/>
      <c r="FHP56" s="98"/>
      <c r="FHQ56" s="127"/>
      <c r="FHR56" s="128"/>
      <c r="FHS56" s="128"/>
      <c r="FHT56" s="128"/>
      <c r="FHU56" s="128"/>
      <c r="FHV56" s="128"/>
      <c r="FHW56" s="129"/>
      <c r="FHX56" s="98"/>
      <c r="FHY56" s="127"/>
      <c r="FHZ56" s="128"/>
      <c r="FIA56" s="128"/>
      <c r="FIB56" s="128"/>
      <c r="FIC56" s="128"/>
      <c r="FID56" s="128"/>
      <c r="FIE56" s="129"/>
      <c r="FIF56" s="98"/>
      <c r="FIG56" s="127"/>
      <c r="FIH56" s="128"/>
      <c r="FII56" s="128"/>
      <c r="FIJ56" s="128"/>
      <c r="FIK56" s="128"/>
      <c r="FIL56" s="128"/>
      <c r="FIM56" s="129"/>
      <c r="FIN56" s="98"/>
      <c r="FIO56" s="127"/>
      <c r="FIP56" s="128"/>
      <c r="FIQ56" s="128"/>
      <c r="FIR56" s="128"/>
      <c r="FIS56" s="128"/>
      <c r="FIT56" s="128"/>
      <c r="FIU56" s="129"/>
      <c r="FIV56" s="98"/>
      <c r="FIW56" s="127"/>
      <c r="FIX56" s="128"/>
      <c r="FIY56" s="128"/>
      <c r="FIZ56" s="128"/>
      <c r="FJA56" s="128"/>
      <c r="FJB56" s="128"/>
      <c r="FJC56" s="129"/>
      <c r="FJD56" s="98"/>
      <c r="FJE56" s="127"/>
      <c r="FJF56" s="128"/>
      <c r="FJG56" s="128"/>
      <c r="FJH56" s="128"/>
      <c r="FJI56" s="128"/>
      <c r="FJJ56" s="128"/>
      <c r="FJK56" s="129"/>
      <c r="FJL56" s="98"/>
      <c r="FJM56" s="127"/>
      <c r="FJN56" s="128"/>
      <c r="FJO56" s="128"/>
      <c r="FJP56" s="128"/>
      <c r="FJQ56" s="128"/>
      <c r="FJR56" s="128"/>
      <c r="FJS56" s="129"/>
      <c r="FJT56" s="98"/>
      <c r="FJU56" s="127"/>
      <c r="FJV56" s="128"/>
      <c r="FJW56" s="128"/>
      <c r="FJX56" s="128"/>
      <c r="FJY56" s="128"/>
      <c r="FJZ56" s="128"/>
      <c r="FKA56" s="129"/>
      <c r="FKB56" s="98"/>
      <c r="FKC56" s="127"/>
      <c r="FKD56" s="128"/>
      <c r="FKE56" s="128"/>
      <c r="FKF56" s="128"/>
      <c r="FKG56" s="128"/>
      <c r="FKH56" s="128"/>
      <c r="FKI56" s="129"/>
      <c r="FKJ56" s="98"/>
      <c r="FKK56" s="127"/>
      <c r="FKL56" s="128"/>
      <c r="FKM56" s="128"/>
      <c r="FKN56" s="128"/>
      <c r="FKO56" s="128"/>
      <c r="FKP56" s="128"/>
      <c r="FKQ56" s="129"/>
      <c r="FKR56" s="98"/>
      <c r="FKS56" s="127"/>
      <c r="FKT56" s="128"/>
      <c r="FKU56" s="128"/>
      <c r="FKV56" s="128"/>
      <c r="FKW56" s="128"/>
      <c r="FKX56" s="128"/>
      <c r="FKY56" s="129"/>
      <c r="FKZ56" s="98"/>
      <c r="FLA56" s="127"/>
      <c r="FLB56" s="128"/>
      <c r="FLC56" s="128"/>
      <c r="FLD56" s="128"/>
      <c r="FLE56" s="128"/>
      <c r="FLF56" s="128"/>
      <c r="FLG56" s="129"/>
      <c r="FLH56" s="98"/>
      <c r="FLI56" s="127"/>
      <c r="FLJ56" s="128"/>
      <c r="FLK56" s="128"/>
      <c r="FLL56" s="128"/>
      <c r="FLM56" s="128"/>
      <c r="FLN56" s="128"/>
      <c r="FLO56" s="129"/>
      <c r="FLP56" s="98"/>
      <c r="FLQ56" s="127"/>
      <c r="FLR56" s="128"/>
      <c r="FLS56" s="128"/>
      <c r="FLT56" s="128"/>
      <c r="FLU56" s="128"/>
      <c r="FLV56" s="128"/>
      <c r="FLW56" s="129"/>
      <c r="FLX56" s="98"/>
      <c r="FLY56" s="127"/>
      <c r="FLZ56" s="128"/>
      <c r="FMA56" s="128"/>
      <c r="FMB56" s="128"/>
      <c r="FMC56" s="128"/>
      <c r="FMD56" s="128"/>
      <c r="FME56" s="129"/>
      <c r="FMF56" s="98"/>
      <c r="FMG56" s="127"/>
      <c r="FMH56" s="128"/>
      <c r="FMI56" s="128"/>
      <c r="FMJ56" s="128"/>
      <c r="FMK56" s="128"/>
      <c r="FML56" s="128"/>
      <c r="FMM56" s="129"/>
      <c r="FMN56" s="98"/>
      <c r="FMO56" s="127"/>
      <c r="FMP56" s="128"/>
      <c r="FMQ56" s="128"/>
      <c r="FMR56" s="128"/>
      <c r="FMS56" s="128"/>
      <c r="FMT56" s="128"/>
      <c r="FMU56" s="129"/>
      <c r="FMV56" s="98"/>
      <c r="FMW56" s="127"/>
      <c r="FMX56" s="128"/>
      <c r="FMY56" s="128"/>
      <c r="FMZ56" s="128"/>
      <c r="FNA56" s="128"/>
      <c r="FNB56" s="128"/>
      <c r="FNC56" s="129"/>
      <c r="FND56" s="98"/>
      <c r="FNE56" s="127"/>
      <c r="FNF56" s="128"/>
      <c r="FNG56" s="128"/>
      <c r="FNH56" s="128"/>
      <c r="FNI56" s="128"/>
      <c r="FNJ56" s="128"/>
      <c r="FNK56" s="129"/>
      <c r="FNL56" s="98"/>
      <c r="FNM56" s="127"/>
      <c r="FNN56" s="128"/>
      <c r="FNO56" s="128"/>
      <c r="FNP56" s="128"/>
      <c r="FNQ56" s="128"/>
      <c r="FNR56" s="128"/>
      <c r="FNS56" s="129"/>
      <c r="FNT56" s="98"/>
      <c r="FNU56" s="127"/>
      <c r="FNV56" s="128"/>
      <c r="FNW56" s="128"/>
      <c r="FNX56" s="128"/>
      <c r="FNY56" s="128"/>
      <c r="FNZ56" s="128"/>
      <c r="FOA56" s="129"/>
      <c r="FOB56" s="98"/>
      <c r="FOC56" s="127"/>
      <c r="FOD56" s="128"/>
      <c r="FOE56" s="128"/>
      <c r="FOF56" s="128"/>
      <c r="FOG56" s="128"/>
      <c r="FOH56" s="128"/>
      <c r="FOI56" s="129"/>
      <c r="FOJ56" s="98"/>
      <c r="FOK56" s="127"/>
      <c r="FOL56" s="128"/>
      <c r="FOM56" s="128"/>
      <c r="FON56" s="128"/>
      <c r="FOO56" s="128"/>
      <c r="FOP56" s="128"/>
      <c r="FOQ56" s="129"/>
      <c r="FOR56" s="98"/>
      <c r="FOS56" s="127"/>
      <c r="FOT56" s="128"/>
      <c r="FOU56" s="128"/>
      <c r="FOV56" s="128"/>
      <c r="FOW56" s="128"/>
      <c r="FOX56" s="128"/>
      <c r="FOY56" s="129"/>
      <c r="FOZ56" s="98"/>
      <c r="FPA56" s="127"/>
      <c r="FPB56" s="128"/>
      <c r="FPC56" s="128"/>
      <c r="FPD56" s="128"/>
      <c r="FPE56" s="128"/>
      <c r="FPF56" s="128"/>
      <c r="FPG56" s="129"/>
      <c r="FPH56" s="98"/>
      <c r="FPI56" s="127"/>
      <c r="FPJ56" s="128"/>
      <c r="FPK56" s="128"/>
      <c r="FPL56" s="128"/>
      <c r="FPM56" s="128"/>
      <c r="FPN56" s="128"/>
      <c r="FPO56" s="129"/>
      <c r="FPP56" s="98"/>
      <c r="FPQ56" s="127"/>
      <c r="FPR56" s="128"/>
      <c r="FPS56" s="128"/>
      <c r="FPT56" s="128"/>
      <c r="FPU56" s="128"/>
      <c r="FPV56" s="128"/>
      <c r="FPW56" s="129"/>
      <c r="FPX56" s="98"/>
      <c r="FPY56" s="127"/>
      <c r="FPZ56" s="128"/>
      <c r="FQA56" s="128"/>
      <c r="FQB56" s="128"/>
      <c r="FQC56" s="128"/>
      <c r="FQD56" s="128"/>
      <c r="FQE56" s="129"/>
      <c r="FQF56" s="98"/>
      <c r="FQG56" s="127"/>
      <c r="FQH56" s="128"/>
      <c r="FQI56" s="128"/>
      <c r="FQJ56" s="128"/>
      <c r="FQK56" s="128"/>
      <c r="FQL56" s="128"/>
      <c r="FQM56" s="129"/>
      <c r="FQN56" s="98"/>
      <c r="FQO56" s="127"/>
      <c r="FQP56" s="128"/>
      <c r="FQQ56" s="128"/>
      <c r="FQR56" s="128"/>
      <c r="FQS56" s="128"/>
      <c r="FQT56" s="128"/>
      <c r="FQU56" s="129"/>
      <c r="FQV56" s="98"/>
      <c r="FQW56" s="127"/>
      <c r="FQX56" s="128"/>
      <c r="FQY56" s="128"/>
      <c r="FQZ56" s="128"/>
      <c r="FRA56" s="128"/>
      <c r="FRB56" s="128"/>
      <c r="FRC56" s="129"/>
      <c r="FRD56" s="98"/>
      <c r="FRE56" s="127"/>
      <c r="FRF56" s="128"/>
      <c r="FRG56" s="128"/>
      <c r="FRH56" s="128"/>
      <c r="FRI56" s="128"/>
      <c r="FRJ56" s="128"/>
      <c r="FRK56" s="129"/>
      <c r="FRL56" s="98"/>
      <c r="FRM56" s="127"/>
      <c r="FRN56" s="128"/>
      <c r="FRO56" s="128"/>
      <c r="FRP56" s="128"/>
      <c r="FRQ56" s="128"/>
      <c r="FRR56" s="128"/>
      <c r="FRS56" s="129"/>
      <c r="FRT56" s="98"/>
      <c r="FRU56" s="127"/>
      <c r="FRV56" s="128"/>
      <c r="FRW56" s="128"/>
      <c r="FRX56" s="128"/>
      <c r="FRY56" s="128"/>
      <c r="FRZ56" s="128"/>
      <c r="FSA56" s="129"/>
      <c r="FSB56" s="98"/>
      <c r="FSC56" s="127"/>
      <c r="FSD56" s="128"/>
      <c r="FSE56" s="128"/>
      <c r="FSF56" s="128"/>
      <c r="FSG56" s="128"/>
      <c r="FSH56" s="128"/>
      <c r="FSI56" s="129"/>
      <c r="FSJ56" s="98"/>
      <c r="FSK56" s="127"/>
      <c r="FSL56" s="128"/>
      <c r="FSM56" s="128"/>
      <c r="FSN56" s="128"/>
      <c r="FSO56" s="128"/>
      <c r="FSP56" s="128"/>
      <c r="FSQ56" s="129"/>
      <c r="FSR56" s="98"/>
      <c r="FSS56" s="127"/>
      <c r="FST56" s="128"/>
      <c r="FSU56" s="128"/>
      <c r="FSV56" s="128"/>
      <c r="FSW56" s="128"/>
      <c r="FSX56" s="128"/>
      <c r="FSY56" s="129"/>
      <c r="FSZ56" s="98"/>
      <c r="FTA56" s="127"/>
      <c r="FTB56" s="128"/>
      <c r="FTC56" s="128"/>
      <c r="FTD56" s="128"/>
      <c r="FTE56" s="128"/>
      <c r="FTF56" s="128"/>
      <c r="FTG56" s="129"/>
      <c r="FTH56" s="98"/>
      <c r="FTI56" s="127"/>
      <c r="FTJ56" s="128"/>
      <c r="FTK56" s="128"/>
      <c r="FTL56" s="128"/>
      <c r="FTM56" s="128"/>
      <c r="FTN56" s="128"/>
      <c r="FTO56" s="129"/>
      <c r="FTP56" s="98"/>
      <c r="FTQ56" s="127"/>
      <c r="FTR56" s="128"/>
      <c r="FTS56" s="128"/>
      <c r="FTT56" s="128"/>
      <c r="FTU56" s="128"/>
      <c r="FTV56" s="128"/>
      <c r="FTW56" s="129"/>
      <c r="FTX56" s="98"/>
      <c r="FTY56" s="127"/>
      <c r="FTZ56" s="128"/>
      <c r="FUA56" s="128"/>
      <c r="FUB56" s="128"/>
      <c r="FUC56" s="128"/>
      <c r="FUD56" s="128"/>
      <c r="FUE56" s="129"/>
      <c r="FUF56" s="98"/>
      <c r="FUG56" s="127"/>
      <c r="FUH56" s="128"/>
      <c r="FUI56" s="128"/>
      <c r="FUJ56" s="128"/>
      <c r="FUK56" s="128"/>
      <c r="FUL56" s="128"/>
      <c r="FUM56" s="129"/>
      <c r="FUN56" s="98"/>
      <c r="FUO56" s="127"/>
      <c r="FUP56" s="128"/>
      <c r="FUQ56" s="128"/>
      <c r="FUR56" s="128"/>
      <c r="FUS56" s="128"/>
      <c r="FUT56" s="128"/>
      <c r="FUU56" s="129"/>
      <c r="FUV56" s="98"/>
      <c r="FUW56" s="127"/>
      <c r="FUX56" s="128"/>
      <c r="FUY56" s="128"/>
      <c r="FUZ56" s="128"/>
      <c r="FVA56" s="128"/>
      <c r="FVB56" s="128"/>
      <c r="FVC56" s="129"/>
      <c r="FVD56" s="98"/>
      <c r="FVE56" s="127"/>
      <c r="FVF56" s="128"/>
      <c r="FVG56" s="128"/>
      <c r="FVH56" s="128"/>
      <c r="FVI56" s="128"/>
      <c r="FVJ56" s="128"/>
      <c r="FVK56" s="129"/>
      <c r="FVL56" s="98"/>
      <c r="FVM56" s="127"/>
      <c r="FVN56" s="128"/>
      <c r="FVO56" s="128"/>
      <c r="FVP56" s="128"/>
      <c r="FVQ56" s="128"/>
      <c r="FVR56" s="128"/>
      <c r="FVS56" s="129"/>
      <c r="FVT56" s="98"/>
      <c r="FVU56" s="127"/>
      <c r="FVV56" s="128"/>
      <c r="FVW56" s="128"/>
      <c r="FVX56" s="128"/>
      <c r="FVY56" s="128"/>
      <c r="FVZ56" s="128"/>
      <c r="FWA56" s="129"/>
      <c r="FWB56" s="98"/>
      <c r="FWC56" s="127"/>
      <c r="FWD56" s="128"/>
      <c r="FWE56" s="128"/>
      <c r="FWF56" s="128"/>
      <c r="FWG56" s="128"/>
      <c r="FWH56" s="128"/>
      <c r="FWI56" s="129"/>
      <c r="FWJ56" s="98"/>
      <c r="FWK56" s="127"/>
      <c r="FWL56" s="128"/>
      <c r="FWM56" s="128"/>
      <c r="FWN56" s="128"/>
      <c r="FWO56" s="128"/>
      <c r="FWP56" s="128"/>
      <c r="FWQ56" s="129"/>
      <c r="FWR56" s="98"/>
      <c r="FWS56" s="127"/>
      <c r="FWT56" s="128"/>
      <c r="FWU56" s="128"/>
      <c r="FWV56" s="128"/>
      <c r="FWW56" s="128"/>
      <c r="FWX56" s="128"/>
      <c r="FWY56" s="129"/>
      <c r="FWZ56" s="98"/>
      <c r="FXA56" s="127"/>
      <c r="FXB56" s="128"/>
      <c r="FXC56" s="128"/>
      <c r="FXD56" s="128"/>
      <c r="FXE56" s="128"/>
      <c r="FXF56" s="128"/>
      <c r="FXG56" s="129"/>
      <c r="FXH56" s="98"/>
      <c r="FXI56" s="127"/>
      <c r="FXJ56" s="128"/>
      <c r="FXK56" s="128"/>
      <c r="FXL56" s="128"/>
      <c r="FXM56" s="128"/>
      <c r="FXN56" s="128"/>
      <c r="FXO56" s="129"/>
      <c r="FXP56" s="98"/>
      <c r="FXQ56" s="127"/>
      <c r="FXR56" s="128"/>
      <c r="FXS56" s="128"/>
      <c r="FXT56" s="128"/>
      <c r="FXU56" s="128"/>
      <c r="FXV56" s="128"/>
      <c r="FXW56" s="129"/>
      <c r="FXX56" s="98"/>
      <c r="FXY56" s="127"/>
      <c r="FXZ56" s="128"/>
      <c r="FYA56" s="128"/>
      <c r="FYB56" s="128"/>
      <c r="FYC56" s="128"/>
      <c r="FYD56" s="128"/>
      <c r="FYE56" s="129"/>
      <c r="FYF56" s="98"/>
      <c r="FYG56" s="127"/>
      <c r="FYH56" s="128"/>
      <c r="FYI56" s="128"/>
      <c r="FYJ56" s="128"/>
      <c r="FYK56" s="128"/>
      <c r="FYL56" s="128"/>
      <c r="FYM56" s="129"/>
      <c r="FYN56" s="98"/>
      <c r="FYO56" s="127"/>
      <c r="FYP56" s="128"/>
      <c r="FYQ56" s="128"/>
      <c r="FYR56" s="128"/>
      <c r="FYS56" s="128"/>
      <c r="FYT56" s="128"/>
      <c r="FYU56" s="129"/>
      <c r="FYV56" s="98"/>
      <c r="FYW56" s="127"/>
      <c r="FYX56" s="128"/>
      <c r="FYY56" s="128"/>
      <c r="FYZ56" s="128"/>
      <c r="FZA56" s="128"/>
      <c r="FZB56" s="128"/>
      <c r="FZC56" s="129"/>
      <c r="FZD56" s="98"/>
      <c r="FZE56" s="127"/>
      <c r="FZF56" s="128"/>
      <c r="FZG56" s="128"/>
      <c r="FZH56" s="128"/>
      <c r="FZI56" s="128"/>
      <c r="FZJ56" s="128"/>
      <c r="FZK56" s="129"/>
      <c r="FZL56" s="98"/>
      <c r="FZM56" s="127"/>
      <c r="FZN56" s="128"/>
      <c r="FZO56" s="128"/>
      <c r="FZP56" s="128"/>
      <c r="FZQ56" s="128"/>
      <c r="FZR56" s="128"/>
      <c r="FZS56" s="129"/>
      <c r="FZT56" s="98"/>
      <c r="FZU56" s="127"/>
      <c r="FZV56" s="128"/>
      <c r="FZW56" s="128"/>
      <c r="FZX56" s="128"/>
      <c r="FZY56" s="128"/>
      <c r="FZZ56" s="128"/>
      <c r="GAA56" s="129"/>
      <c r="GAB56" s="98"/>
      <c r="GAC56" s="127"/>
      <c r="GAD56" s="128"/>
      <c r="GAE56" s="128"/>
      <c r="GAF56" s="128"/>
      <c r="GAG56" s="128"/>
      <c r="GAH56" s="128"/>
      <c r="GAI56" s="129"/>
      <c r="GAJ56" s="98"/>
      <c r="GAK56" s="127"/>
      <c r="GAL56" s="128"/>
      <c r="GAM56" s="128"/>
      <c r="GAN56" s="128"/>
      <c r="GAO56" s="128"/>
      <c r="GAP56" s="128"/>
      <c r="GAQ56" s="129"/>
      <c r="GAR56" s="98"/>
      <c r="GAS56" s="127"/>
      <c r="GAT56" s="128"/>
      <c r="GAU56" s="128"/>
      <c r="GAV56" s="128"/>
      <c r="GAW56" s="128"/>
      <c r="GAX56" s="128"/>
      <c r="GAY56" s="129"/>
      <c r="GAZ56" s="98"/>
      <c r="GBA56" s="127"/>
      <c r="GBB56" s="128"/>
      <c r="GBC56" s="128"/>
      <c r="GBD56" s="128"/>
      <c r="GBE56" s="128"/>
      <c r="GBF56" s="128"/>
      <c r="GBG56" s="129"/>
      <c r="GBH56" s="98"/>
      <c r="GBI56" s="127"/>
      <c r="GBJ56" s="128"/>
      <c r="GBK56" s="128"/>
      <c r="GBL56" s="128"/>
      <c r="GBM56" s="128"/>
      <c r="GBN56" s="128"/>
      <c r="GBO56" s="129"/>
      <c r="GBP56" s="98"/>
      <c r="GBQ56" s="127"/>
      <c r="GBR56" s="128"/>
      <c r="GBS56" s="128"/>
      <c r="GBT56" s="128"/>
      <c r="GBU56" s="128"/>
      <c r="GBV56" s="128"/>
      <c r="GBW56" s="129"/>
      <c r="GBX56" s="98"/>
      <c r="GBY56" s="127"/>
      <c r="GBZ56" s="128"/>
      <c r="GCA56" s="128"/>
      <c r="GCB56" s="128"/>
      <c r="GCC56" s="128"/>
      <c r="GCD56" s="128"/>
      <c r="GCE56" s="129"/>
      <c r="GCF56" s="98"/>
      <c r="GCG56" s="127"/>
      <c r="GCH56" s="128"/>
      <c r="GCI56" s="128"/>
      <c r="GCJ56" s="128"/>
      <c r="GCK56" s="128"/>
      <c r="GCL56" s="128"/>
      <c r="GCM56" s="129"/>
      <c r="GCN56" s="98"/>
      <c r="GCO56" s="127"/>
      <c r="GCP56" s="128"/>
      <c r="GCQ56" s="128"/>
      <c r="GCR56" s="128"/>
      <c r="GCS56" s="128"/>
      <c r="GCT56" s="128"/>
      <c r="GCU56" s="129"/>
      <c r="GCV56" s="98"/>
      <c r="GCW56" s="127"/>
      <c r="GCX56" s="128"/>
      <c r="GCY56" s="128"/>
      <c r="GCZ56" s="128"/>
      <c r="GDA56" s="128"/>
      <c r="GDB56" s="128"/>
      <c r="GDC56" s="129"/>
      <c r="GDD56" s="98"/>
      <c r="GDE56" s="127"/>
      <c r="GDF56" s="128"/>
      <c r="GDG56" s="128"/>
      <c r="GDH56" s="128"/>
      <c r="GDI56" s="128"/>
      <c r="GDJ56" s="128"/>
      <c r="GDK56" s="129"/>
      <c r="GDL56" s="98"/>
      <c r="GDM56" s="127"/>
      <c r="GDN56" s="128"/>
      <c r="GDO56" s="128"/>
      <c r="GDP56" s="128"/>
      <c r="GDQ56" s="128"/>
      <c r="GDR56" s="128"/>
      <c r="GDS56" s="129"/>
      <c r="GDT56" s="98"/>
      <c r="GDU56" s="127"/>
      <c r="GDV56" s="128"/>
      <c r="GDW56" s="128"/>
      <c r="GDX56" s="128"/>
      <c r="GDY56" s="128"/>
      <c r="GDZ56" s="128"/>
      <c r="GEA56" s="129"/>
      <c r="GEB56" s="98"/>
      <c r="GEC56" s="127"/>
      <c r="GED56" s="128"/>
      <c r="GEE56" s="128"/>
      <c r="GEF56" s="128"/>
      <c r="GEG56" s="128"/>
      <c r="GEH56" s="128"/>
      <c r="GEI56" s="129"/>
      <c r="GEJ56" s="98"/>
      <c r="GEK56" s="127"/>
      <c r="GEL56" s="128"/>
      <c r="GEM56" s="128"/>
      <c r="GEN56" s="128"/>
      <c r="GEO56" s="128"/>
      <c r="GEP56" s="128"/>
      <c r="GEQ56" s="129"/>
      <c r="GER56" s="98"/>
      <c r="GES56" s="127"/>
      <c r="GET56" s="128"/>
      <c r="GEU56" s="128"/>
      <c r="GEV56" s="128"/>
      <c r="GEW56" s="128"/>
      <c r="GEX56" s="128"/>
      <c r="GEY56" s="129"/>
      <c r="GEZ56" s="98"/>
      <c r="GFA56" s="127"/>
      <c r="GFB56" s="128"/>
      <c r="GFC56" s="128"/>
      <c r="GFD56" s="128"/>
      <c r="GFE56" s="128"/>
      <c r="GFF56" s="128"/>
      <c r="GFG56" s="129"/>
      <c r="GFH56" s="98"/>
      <c r="GFI56" s="127"/>
      <c r="GFJ56" s="128"/>
      <c r="GFK56" s="128"/>
      <c r="GFL56" s="128"/>
      <c r="GFM56" s="128"/>
      <c r="GFN56" s="128"/>
      <c r="GFO56" s="129"/>
      <c r="GFP56" s="98"/>
      <c r="GFQ56" s="127"/>
      <c r="GFR56" s="128"/>
      <c r="GFS56" s="128"/>
      <c r="GFT56" s="128"/>
      <c r="GFU56" s="128"/>
      <c r="GFV56" s="128"/>
      <c r="GFW56" s="129"/>
      <c r="GFX56" s="98"/>
      <c r="GFY56" s="127"/>
      <c r="GFZ56" s="128"/>
      <c r="GGA56" s="128"/>
      <c r="GGB56" s="128"/>
      <c r="GGC56" s="128"/>
      <c r="GGD56" s="128"/>
      <c r="GGE56" s="129"/>
      <c r="GGF56" s="98"/>
      <c r="GGG56" s="127"/>
      <c r="GGH56" s="128"/>
      <c r="GGI56" s="128"/>
      <c r="GGJ56" s="128"/>
      <c r="GGK56" s="128"/>
      <c r="GGL56" s="128"/>
      <c r="GGM56" s="129"/>
      <c r="GGN56" s="98"/>
      <c r="GGO56" s="127"/>
      <c r="GGP56" s="128"/>
      <c r="GGQ56" s="128"/>
      <c r="GGR56" s="128"/>
      <c r="GGS56" s="128"/>
      <c r="GGT56" s="128"/>
      <c r="GGU56" s="129"/>
      <c r="GGV56" s="98"/>
      <c r="GGW56" s="127"/>
      <c r="GGX56" s="128"/>
      <c r="GGY56" s="128"/>
      <c r="GGZ56" s="128"/>
      <c r="GHA56" s="128"/>
      <c r="GHB56" s="128"/>
      <c r="GHC56" s="129"/>
      <c r="GHD56" s="98"/>
      <c r="GHE56" s="127"/>
      <c r="GHF56" s="128"/>
      <c r="GHG56" s="128"/>
      <c r="GHH56" s="128"/>
      <c r="GHI56" s="128"/>
      <c r="GHJ56" s="128"/>
      <c r="GHK56" s="129"/>
      <c r="GHL56" s="98"/>
      <c r="GHM56" s="127"/>
      <c r="GHN56" s="128"/>
      <c r="GHO56" s="128"/>
      <c r="GHP56" s="128"/>
      <c r="GHQ56" s="128"/>
      <c r="GHR56" s="128"/>
      <c r="GHS56" s="129"/>
      <c r="GHT56" s="98"/>
      <c r="GHU56" s="127"/>
      <c r="GHV56" s="128"/>
      <c r="GHW56" s="128"/>
      <c r="GHX56" s="128"/>
      <c r="GHY56" s="128"/>
      <c r="GHZ56" s="128"/>
      <c r="GIA56" s="129"/>
      <c r="GIB56" s="98"/>
      <c r="GIC56" s="127"/>
      <c r="GID56" s="128"/>
      <c r="GIE56" s="128"/>
      <c r="GIF56" s="128"/>
      <c r="GIG56" s="128"/>
      <c r="GIH56" s="128"/>
      <c r="GII56" s="129"/>
      <c r="GIJ56" s="98"/>
      <c r="GIK56" s="127"/>
      <c r="GIL56" s="128"/>
      <c r="GIM56" s="128"/>
      <c r="GIN56" s="128"/>
      <c r="GIO56" s="128"/>
      <c r="GIP56" s="128"/>
      <c r="GIQ56" s="129"/>
      <c r="GIR56" s="98"/>
      <c r="GIS56" s="127"/>
      <c r="GIT56" s="128"/>
      <c r="GIU56" s="128"/>
      <c r="GIV56" s="128"/>
      <c r="GIW56" s="128"/>
      <c r="GIX56" s="128"/>
      <c r="GIY56" s="129"/>
      <c r="GIZ56" s="98"/>
      <c r="GJA56" s="127"/>
      <c r="GJB56" s="128"/>
      <c r="GJC56" s="128"/>
      <c r="GJD56" s="128"/>
      <c r="GJE56" s="128"/>
      <c r="GJF56" s="128"/>
      <c r="GJG56" s="129"/>
      <c r="GJH56" s="98"/>
      <c r="GJI56" s="127"/>
      <c r="GJJ56" s="128"/>
      <c r="GJK56" s="128"/>
      <c r="GJL56" s="128"/>
      <c r="GJM56" s="128"/>
      <c r="GJN56" s="128"/>
      <c r="GJO56" s="129"/>
      <c r="GJP56" s="98"/>
      <c r="GJQ56" s="127"/>
      <c r="GJR56" s="128"/>
      <c r="GJS56" s="128"/>
      <c r="GJT56" s="128"/>
      <c r="GJU56" s="128"/>
      <c r="GJV56" s="128"/>
      <c r="GJW56" s="129"/>
      <c r="GJX56" s="98"/>
      <c r="GJY56" s="127"/>
      <c r="GJZ56" s="128"/>
      <c r="GKA56" s="128"/>
      <c r="GKB56" s="128"/>
      <c r="GKC56" s="128"/>
      <c r="GKD56" s="128"/>
      <c r="GKE56" s="129"/>
      <c r="GKF56" s="98"/>
      <c r="GKG56" s="127"/>
      <c r="GKH56" s="128"/>
      <c r="GKI56" s="128"/>
      <c r="GKJ56" s="128"/>
      <c r="GKK56" s="128"/>
      <c r="GKL56" s="128"/>
      <c r="GKM56" s="129"/>
      <c r="GKN56" s="98"/>
      <c r="GKO56" s="127"/>
      <c r="GKP56" s="128"/>
      <c r="GKQ56" s="128"/>
      <c r="GKR56" s="128"/>
      <c r="GKS56" s="128"/>
      <c r="GKT56" s="128"/>
      <c r="GKU56" s="129"/>
      <c r="GKV56" s="98"/>
      <c r="GKW56" s="127"/>
      <c r="GKX56" s="128"/>
      <c r="GKY56" s="128"/>
      <c r="GKZ56" s="128"/>
      <c r="GLA56" s="128"/>
      <c r="GLB56" s="128"/>
      <c r="GLC56" s="129"/>
      <c r="GLD56" s="98"/>
      <c r="GLE56" s="127"/>
      <c r="GLF56" s="128"/>
      <c r="GLG56" s="128"/>
      <c r="GLH56" s="128"/>
      <c r="GLI56" s="128"/>
      <c r="GLJ56" s="128"/>
      <c r="GLK56" s="129"/>
      <c r="GLL56" s="98"/>
      <c r="GLM56" s="127"/>
      <c r="GLN56" s="128"/>
      <c r="GLO56" s="128"/>
      <c r="GLP56" s="128"/>
      <c r="GLQ56" s="128"/>
      <c r="GLR56" s="128"/>
      <c r="GLS56" s="129"/>
      <c r="GLT56" s="98"/>
      <c r="GLU56" s="127"/>
      <c r="GLV56" s="128"/>
      <c r="GLW56" s="128"/>
      <c r="GLX56" s="128"/>
      <c r="GLY56" s="128"/>
      <c r="GLZ56" s="128"/>
      <c r="GMA56" s="129"/>
      <c r="GMB56" s="98"/>
      <c r="GMC56" s="127"/>
      <c r="GMD56" s="128"/>
      <c r="GME56" s="128"/>
      <c r="GMF56" s="128"/>
      <c r="GMG56" s="128"/>
      <c r="GMH56" s="128"/>
      <c r="GMI56" s="129"/>
      <c r="GMJ56" s="98"/>
      <c r="GMK56" s="127"/>
      <c r="GML56" s="128"/>
      <c r="GMM56" s="128"/>
      <c r="GMN56" s="128"/>
      <c r="GMO56" s="128"/>
      <c r="GMP56" s="128"/>
      <c r="GMQ56" s="129"/>
      <c r="GMR56" s="98"/>
      <c r="GMS56" s="127"/>
      <c r="GMT56" s="128"/>
      <c r="GMU56" s="128"/>
      <c r="GMV56" s="128"/>
      <c r="GMW56" s="128"/>
      <c r="GMX56" s="128"/>
      <c r="GMY56" s="129"/>
      <c r="GMZ56" s="98"/>
      <c r="GNA56" s="127"/>
      <c r="GNB56" s="128"/>
      <c r="GNC56" s="128"/>
      <c r="GND56" s="128"/>
      <c r="GNE56" s="128"/>
      <c r="GNF56" s="128"/>
      <c r="GNG56" s="129"/>
      <c r="GNH56" s="98"/>
      <c r="GNI56" s="127"/>
      <c r="GNJ56" s="128"/>
      <c r="GNK56" s="128"/>
      <c r="GNL56" s="128"/>
      <c r="GNM56" s="128"/>
      <c r="GNN56" s="128"/>
      <c r="GNO56" s="129"/>
      <c r="GNP56" s="98"/>
      <c r="GNQ56" s="127"/>
      <c r="GNR56" s="128"/>
      <c r="GNS56" s="128"/>
      <c r="GNT56" s="128"/>
      <c r="GNU56" s="128"/>
      <c r="GNV56" s="128"/>
      <c r="GNW56" s="129"/>
      <c r="GNX56" s="98"/>
      <c r="GNY56" s="127"/>
      <c r="GNZ56" s="128"/>
      <c r="GOA56" s="128"/>
      <c r="GOB56" s="128"/>
      <c r="GOC56" s="128"/>
      <c r="GOD56" s="128"/>
      <c r="GOE56" s="129"/>
      <c r="GOF56" s="98"/>
      <c r="GOG56" s="127"/>
      <c r="GOH56" s="128"/>
      <c r="GOI56" s="128"/>
      <c r="GOJ56" s="128"/>
      <c r="GOK56" s="128"/>
      <c r="GOL56" s="128"/>
      <c r="GOM56" s="129"/>
      <c r="GON56" s="98"/>
      <c r="GOO56" s="127"/>
      <c r="GOP56" s="128"/>
      <c r="GOQ56" s="128"/>
      <c r="GOR56" s="128"/>
      <c r="GOS56" s="128"/>
      <c r="GOT56" s="128"/>
      <c r="GOU56" s="129"/>
      <c r="GOV56" s="98"/>
      <c r="GOW56" s="127"/>
      <c r="GOX56" s="128"/>
      <c r="GOY56" s="128"/>
      <c r="GOZ56" s="128"/>
      <c r="GPA56" s="128"/>
      <c r="GPB56" s="128"/>
      <c r="GPC56" s="129"/>
      <c r="GPD56" s="98"/>
      <c r="GPE56" s="127"/>
      <c r="GPF56" s="128"/>
      <c r="GPG56" s="128"/>
      <c r="GPH56" s="128"/>
      <c r="GPI56" s="128"/>
      <c r="GPJ56" s="128"/>
      <c r="GPK56" s="129"/>
      <c r="GPL56" s="98"/>
      <c r="GPM56" s="127"/>
      <c r="GPN56" s="128"/>
      <c r="GPO56" s="128"/>
      <c r="GPP56" s="128"/>
      <c r="GPQ56" s="128"/>
      <c r="GPR56" s="128"/>
      <c r="GPS56" s="129"/>
      <c r="GPT56" s="98"/>
      <c r="GPU56" s="127"/>
      <c r="GPV56" s="128"/>
      <c r="GPW56" s="128"/>
      <c r="GPX56" s="128"/>
      <c r="GPY56" s="128"/>
      <c r="GPZ56" s="128"/>
      <c r="GQA56" s="129"/>
      <c r="GQB56" s="98"/>
      <c r="GQC56" s="127"/>
      <c r="GQD56" s="128"/>
      <c r="GQE56" s="128"/>
      <c r="GQF56" s="128"/>
      <c r="GQG56" s="128"/>
      <c r="GQH56" s="128"/>
      <c r="GQI56" s="129"/>
      <c r="GQJ56" s="98"/>
      <c r="GQK56" s="127"/>
      <c r="GQL56" s="128"/>
      <c r="GQM56" s="128"/>
      <c r="GQN56" s="128"/>
      <c r="GQO56" s="128"/>
      <c r="GQP56" s="128"/>
      <c r="GQQ56" s="129"/>
      <c r="GQR56" s="98"/>
      <c r="GQS56" s="127"/>
      <c r="GQT56" s="128"/>
      <c r="GQU56" s="128"/>
      <c r="GQV56" s="128"/>
      <c r="GQW56" s="128"/>
      <c r="GQX56" s="128"/>
      <c r="GQY56" s="129"/>
      <c r="GQZ56" s="98"/>
      <c r="GRA56" s="127"/>
      <c r="GRB56" s="128"/>
      <c r="GRC56" s="128"/>
      <c r="GRD56" s="128"/>
      <c r="GRE56" s="128"/>
      <c r="GRF56" s="128"/>
      <c r="GRG56" s="129"/>
      <c r="GRH56" s="98"/>
      <c r="GRI56" s="127"/>
      <c r="GRJ56" s="128"/>
      <c r="GRK56" s="128"/>
      <c r="GRL56" s="128"/>
      <c r="GRM56" s="128"/>
      <c r="GRN56" s="128"/>
      <c r="GRO56" s="129"/>
      <c r="GRP56" s="98"/>
      <c r="GRQ56" s="127"/>
      <c r="GRR56" s="128"/>
      <c r="GRS56" s="128"/>
      <c r="GRT56" s="128"/>
      <c r="GRU56" s="128"/>
      <c r="GRV56" s="128"/>
      <c r="GRW56" s="129"/>
      <c r="GRX56" s="98"/>
      <c r="GRY56" s="127"/>
      <c r="GRZ56" s="128"/>
      <c r="GSA56" s="128"/>
      <c r="GSB56" s="128"/>
      <c r="GSC56" s="128"/>
      <c r="GSD56" s="128"/>
      <c r="GSE56" s="129"/>
      <c r="GSF56" s="98"/>
      <c r="GSG56" s="127"/>
      <c r="GSH56" s="128"/>
      <c r="GSI56" s="128"/>
      <c r="GSJ56" s="128"/>
      <c r="GSK56" s="128"/>
      <c r="GSL56" s="128"/>
      <c r="GSM56" s="129"/>
      <c r="GSN56" s="98"/>
      <c r="GSO56" s="127"/>
      <c r="GSP56" s="128"/>
      <c r="GSQ56" s="128"/>
      <c r="GSR56" s="128"/>
      <c r="GSS56" s="128"/>
      <c r="GST56" s="128"/>
      <c r="GSU56" s="129"/>
      <c r="GSV56" s="98"/>
      <c r="GSW56" s="127"/>
      <c r="GSX56" s="128"/>
      <c r="GSY56" s="128"/>
      <c r="GSZ56" s="128"/>
      <c r="GTA56" s="128"/>
      <c r="GTB56" s="128"/>
      <c r="GTC56" s="129"/>
      <c r="GTD56" s="98"/>
      <c r="GTE56" s="127"/>
      <c r="GTF56" s="128"/>
      <c r="GTG56" s="128"/>
      <c r="GTH56" s="128"/>
      <c r="GTI56" s="128"/>
      <c r="GTJ56" s="128"/>
      <c r="GTK56" s="129"/>
      <c r="GTL56" s="98"/>
      <c r="GTM56" s="127"/>
      <c r="GTN56" s="128"/>
      <c r="GTO56" s="128"/>
      <c r="GTP56" s="128"/>
      <c r="GTQ56" s="128"/>
      <c r="GTR56" s="128"/>
      <c r="GTS56" s="129"/>
      <c r="GTT56" s="98"/>
      <c r="GTU56" s="127"/>
      <c r="GTV56" s="128"/>
      <c r="GTW56" s="128"/>
      <c r="GTX56" s="128"/>
      <c r="GTY56" s="128"/>
      <c r="GTZ56" s="128"/>
      <c r="GUA56" s="129"/>
      <c r="GUB56" s="98"/>
      <c r="GUC56" s="127"/>
      <c r="GUD56" s="128"/>
      <c r="GUE56" s="128"/>
      <c r="GUF56" s="128"/>
      <c r="GUG56" s="128"/>
      <c r="GUH56" s="128"/>
      <c r="GUI56" s="129"/>
      <c r="GUJ56" s="98"/>
      <c r="GUK56" s="127"/>
      <c r="GUL56" s="128"/>
      <c r="GUM56" s="128"/>
      <c r="GUN56" s="128"/>
      <c r="GUO56" s="128"/>
      <c r="GUP56" s="128"/>
      <c r="GUQ56" s="129"/>
      <c r="GUR56" s="98"/>
      <c r="GUS56" s="127"/>
      <c r="GUT56" s="128"/>
      <c r="GUU56" s="128"/>
      <c r="GUV56" s="128"/>
      <c r="GUW56" s="128"/>
      <c r="GUX56" s="128"/>
      <c r="GUY56" s="129"/>
      <c r="GUZ56" s="98"/>
      <c r="GVA56" s="127"/>
      <c r="GVB56" s="128"/>
      <c r="GVC56" s="128"/>
      <c r="GVD56" s="128"/>
      <c r="GVE56" s="128"/>
      <c r="GVF56" s="128"/>
      <c r="GVG56" s="129"/>
      <c r="GVH56" s="98"/>
      <c r="GVI56" s="127"/>
      <c r="GVJ56" s="128"/>
      <c r="GVK56" s="128"/>
      <c r="GVL56" s="128"/>
      <c r="GVM56" s="128"/>
      <c r="GVN56" s="128"/>
      <c r="GVO56" s="129"/>
      <c r="GVP56" s="98"/>
      <c r="GVQ56" s="127"/>
      <c r="GVR56" s="128"/>
      <c r="GVS56" s="128"/>
      <c r="GVT56" s="128"/>
      <c r="GVU56" s="128"/>
      <c r="GVV56" s="128"/>
      <c r="GVW56" s="129"/>
      <c r="GVX56" s="98"/>
      <c r="GVY56" s="127"/>
      <c r="GVZ56" s="128"/>
      <c r="GWA56" s="128"/>
      <c r="GWB56" s="128"/>
      <c r="GWC56" s="128"/>
      <c r="GWD56" s="128"/>
      <c r="GWE56" s="129"/>
      <c r="GWF56" s="98"/>
      <c r="GWG56" s="127"/>
      <c r="GWH56" s="128"/>
      <c r="GWI56" s="128"/>
      <c r="GWJ56" s="128"/>
      <c r="GWK56" s="128"/>
      <c r="GWL56" s="128"/>
      <c r="GWM56" s="129"/>
      <c r="GWN56" s="98"/>
      <c r="GWO56" s="127"/>
      <c r="GWP56" s="128"/>
      <c r="GWQ56" s="128"/>
      <c r="GWR56" s="128"/>
      <c r="GWS56" s="128"/>
      <c r="GWT56" s="128"/>
      <c r="GWU56" s="129"/>
      <c r="GWV56" s="98"/>
      <c r="GWW56" s="127"/>
      <c r="GWX56" s="128"/>
      <c r="GWY56" s="128"/>
      <c r="GWZ56" s="128"/>
      <c r="GXA56" s="128"/>
      <c r="GXB56" s="128"/>
      <c r="GXC56" s="129"/>
      <c r="GXD56" s="98"/>
      <c r="GXE56" s="127"/>
      <c r="GXF56" s="128"/>
      <c r="GXG56" s="128"/>
      <c r="GXH56" s="128"/>
      <c r="GXI56" s="128"/>
      <c r="GXJ56" s="128"/>
      <c r="GXK56" s="129"/>
      <c r="GXL56" s="98"/>
      <c r="GXM56" s="127"/>
      <c r="GXN56" s="128"/>
      <c r="GXO56" s="128"/>
      <c r="GXP56" s="128"/>
      <c r="GXQ56" s="128"/>
      <c r="GXR56" s="128"/>
      <c r="GXS56" s="129"/>
      <c r="GXT56" s="98"/>
      <c r="GXU56" s="127"/>
      <c r="GXV56" s="128"/>
      <c r="GXW56" s="128"/>
      <c r="GXX56" s="128"/>
      <c r="GXY56" s="128"/>
      <c r="GXZ56" s="128"/>
      <c r="GYA56" s="129"/>
      <c r="GYB56" s="98"/>
      <c r="GYC56" s="127"/>
      <c r="GYD56" s="128"/>
      <c r="GYE56" s="128"/>
      <c r="GYF56" s="128"/>
      <c r="GYG56" s="128"/>
      <c r="GYH56" s="128"/>
      <c r="GYI56" s="129"/>
      <c r="GYJ56" s="98"/>
      <c r="GYK56" s="127"/>
      <c r="GYL56" s="128"/>
      <c r="GYM56" s="128"/>
      <c r="GYN56" s="128"/>
      <c r="GYO56" s="128"/>
      <c r="GYP56" s="128"/>
      <c r="GYQ56" s="129"/>
      <c r="GYR56" s="98"/>
      <c r="GYS56" s="127"/>
      <c r="GYT56" s="128"/>
      <c r="GYU56" s="128"/>
      <c r="GYV56" s="128"/>
      <c r="GYW56" s="128"/>
      <c r="GYX56" s="128"/>
      <c r="GYY56" s="129"/>
      <c r="GYZ56" s="98"/>
      <c r="GZA56" s="127"/>
      <c r="GZB56" s="128"/>
      <c r="GZC56" s="128"/>
      <c r="GZD56" s="128"/>
      <c r="GZE56" s="128"/>
      <c r="GZF56" s="128"/>
      <c r="GZG56" s="129"/>
      <c r="GZH56" s="98"/>
      <c r="GZI56" s="127"/>
      <c r="GZJ56" s="128"/>
      <c r="GZK56" s="128"/>
      <c r="GZL56" s="128"/>
      <c r="GZM56" s="128"/>
      <c r="GZN56" s="128"/>
      <c r="GZO56" s="129"/>
      <c r="GZP56" s="98"/>
      <c r="GZQ56" s="127"/>
      <c r="GZR56" s="128"/>
      <c r="GZS56" s="128"/>
      <c r="GZT56" s="128"/>
      <c r="GZU56" s="128"/>
      <c r="GZV56" s="128"/>
      <c r="GZW56" s="129"/>
      <c r="GZX56" s="98"/>
      <c r="GZY56" s="127"/>
      <c r="GZZ56" s="128"/>
      <c r="HAA56" s="128"/>
      <c r="HAB56" s="128"/>
      <c r="HAC56" s="128"/>
      <c r="HAD56" s="128"/>
      <c r="HAE56" s="129"/>
      <c r="HAF56" s="98"/>
      <c r="HAG56" s="127"/>
      <c r="HAH56" s="128"/>
      <c r="HAI56" s="128"/>
      <c r="HAJ56" s="128"/>
      <c r="HAK56" s="128"/>
      <c r="HAL56" s="128"/>
      <c r="HAM56" s="129"/>
      <c r="HAN56" s="98"/>
      <c r="HAO56" s="127"/>
      <c r="HAP56" s="128"/>
      <c r="HAQ56" s="128"/>
      <c r="HAR56" s="128"/>
      <c r="HAS56" s="128"/>
      <c r="HAT56" s="128"/>
      <c r="HAU56" s="129"/>
      <c r="HAV56" s="98"/>
      <c r="HAW56" s="127"/>
      <c r="HAX56" s="128"/>
      <c r="HAY56" s="128"/>
      <c r="HAZ56" s="128"/>
      <c r="HBA56" s="128"/>
      <c r="HBB56" s="128"/>
      <c r="HBC56" s="129"/>
      <c r="HBD56" s="98"/>
      <c r="HBE56" s="127"/>
      <c r="HBF56" s="128"/>
      <c r="HBG56" s="128"/>
      <c r="HBH56" s="128"/>
      <c r="HBI56" s="128"/>
      <c r="HBJ56" s="128"/>
      <c r="HBK56" s="129"/>
      <c r="HBL56" s="98"/>
      <c r="HBM56" s="127"/>
      <c r="HBN56" s="128"/>
      <c r="HBO56" s="128"/>
      <c r="HBP56" s="128"/>
      <c r="HBQ56" s="128"/>
      <c r="HBR56" s="128"/>
      <c r="HBS56" s="129"/>
      <c r="HBT56" s="98"/>
      <c r="HBU56" s="127"/>
      <c r="HBV56" s="128"/>
      <c r="HBW56" s="128"/>
      <c r="HBX56" s="128"/>
      <c r="HBY56" s="128"/>
      <c r="HBZ56" s="128"/>
      <c r="HCA56" s="129"/>
      <c r="HCB56" s="98"/>
      <c r="HCC56" s="127"/>
      <c r="HCD56" s="128"/>
      <c r="HCE56" s="128"/>
      <c r="HCF56" s="128"/>
      <c r="HCG56" s="128"/>
      <c r="HCH56" s="128"/>
      <c r="HCI56" s="129"/>
      <c r="HCJ56" s="98"/>
      <c r="HCK56" s="127"/>
      <c r="HCL56" s="128"/>
      <c r="HCM56" s="128"/>
      <c r="HCN56" s="128"/>
      <c r="HCO56" s="128"/>
      <c r="HCP56" s="128"/>
      <c r="HCQ56" s="129"/>
      <c r="HCR56" s="98"/>
      <c r="HCS56" s="127"/>
      <c r="HCT56" s="128"/>
      <c r="HCU56" s="128"/>
      <c r="HCV56" s="128"/>
      <c r="HCW56" s="128"/>
      <c r="HCX56" s="128"/>
      <c r="HCY56" s="129"/>
      <c r="HCZ56" s="98"/>
      <c r="HDA56" s="127"/>
      <c r="HDB56" s="128"/>
      <c r="HDC56" s="128"/>
      <c r="HDD56" s="128"/>
      <c r="HDE56" s="128"/>
      <c r="HDF56" s="128"/>
      <c r="HDG56" s="129"/>
      <c r="HDH56" s="98"/>
      <c r="HDI56" s="127"/>
      <c r="HDJ56" s="128"/>
      <c r="HDK56" s="128"/>
      <c r="HDL56" s="128"/>
      <c r="HDM56" s="128"/>
      <c r="HDN56" s="128"/>
      <c r="HDO56" s="129"/>
      <c r="HDP56" s="98"/>
      <c r="HDQ56" s="127"/>
      <c r="HDR56" s="128"/>
      <c r="HDS56" s="128"/>
      <c r="HDT56" s="128"/>
      <c r="HDU56" s="128"/>
      <c r="HDV56" s="128"/>
      <c r="HDW56" s="129"/>
      <c r="HDX56" s="98"/>
      <c r="HDY56" s="127"/>
      <c r="HDZ56" s="128"/>
      <c r="HEA56" s="128"/>
      <c r="HEB56" s="128"/>
      <c r="HEC56" s="128"/>
      <c r="HED56" s="128"/>
      <c r="HEE56" s="129"/>
      <c r="HEF56" s="98"/>
      <c r="HEG56" s="127"/>
      <c r="HEH56" s="128"/>
      <c r="HEI56" s="128"/>
      <c r="HEJ56" s="128"/>
      <c r="HEK56" s="128"/>
      <c r="HEL56" s="128"/>
      <c r="HEM56" s="129"/>
      <c r="HEN56" s="98"/>
      <c r="HEO56" s="127"/>
      <c r="HEP56" s="128"/>
      <c r="HEQ56" s="128"/>
      <c r="HER56" s="128"/>
      <c r="HES56" s="128"/>
      <c r="HET56" s="128"/>
      <c r="HEU56" s="129"/>
      <c r="HEV56" s="98"/>
      <c r="HEW56" s="127"/>
      <c r="HEX56" s="128"/>
      <c r="HEY56" s="128"/>
      <c r="HEZ56" s="128"/>
      <c r="HFA56" s="128"/>
      <c r="HFB56" s="128"/>
      <c r="HFC56" s="129"/>
      <c r="HFD56" s="98"/>
      <c r="HFE56" s="127"/>
      <c r="HFF56" s="128"/>
      <c r="HFG56" s="128"/>
      <c r="HFH56" s="128"/>
      <c r="HFI56" s="128"/>
      <c r="HFJ56" s="128"/>
      <c r="HFK56" s="129"/>
      <c r="HFL56" s="98"/>
      <c r="HFM56" s="127"/>
      <c r="HFN56" s="128"/>
      <c r="HFO56" s="128"/>
      <c r="HFP56" s="128"/>
      <c r="HFQ56" s="128"/>
      <c r="HFR56" s="128"/>
      <c r="HFS56" s="129"/>
      <c r="HFT56" s="98"/>
      <c r="HFU56" s="127"/>
      <c r="HFV56" s="128"/>
      <c r="HFW56" s="128"/>
      <c r="HFX56" s="128"/>
      <c r="HFY56" s="128"/>
      <c r="HFZ56" s="128"/>
      <c r="HGA56" s="129"/>
      <c r="HGB56" s="98"/>
      <c r="HGC56" s="127"/>
      <c r="HGD56" s="128"/>
      <c r="HGE56" s="128"/>
      <c r="HGF56" s="128"/>
      <c r="HGG56" s="128"/>
      <c r="HGH56" s="128"/>
      <c r="HGI56" s="129"/>
      <c r="HGJ56" s="98"/>
      <c r="HGK56" s="127"/>
      <c r="HGL56" s="128"/>
      <c r="HGM56" s="128"/>
      <c r="HGN56" s="128"/>
      <c r="HGO56" s="128"/>
      <c r="HGP56" s="128"/>
      <c r="HGQ56" s="129"/>
      <c r="HGR56" s="98"/>
      <c r="HGS56" s="127"/>
      <c r="HGT56" s="128"/>
      <c r="HGU56" s="128"/>
      <c r="HGV56" s="128"/>
      <c r="HGW56" s="128"/>
      <c r="HGX56" s="128"/>
      <c r="HGY56" s="129"/>
      <c r="HGZ56" s="98"/>
      <c r="HHA56" s="127"/>
      <c r="HHB56" s="128"/>
      <c r="HHC56" s="128"/>
      <c r="HHD56" s="128"/>
      <c r="HHE56" s="128"/>
      <c r="HHF56" s="128"/>
      <c r="HHG56" s="129"/>
      <c r="HHH56" s="98"/>
      <c r="HHI56" s="127"/>
      <c r="HHJ56" s="128"/>
      <c r="HHK56" s="128"/>
      <c r="HHL56" s="128"/>
      <c r="HHM56" s="128"/>
      <c r="HHN56" s="128"/>
      <c r="HHO56" s="129"/>
      <c r="HHP56" s="98"/>
      <c r="HHQ56" s="127"/>
      <c r="HHR56" s="128"/>
      <c r="HHS56" s="128"/>
      <c r="HHT56" s="128"/>
      <c r="HHU56" s="128"/>
      <c r="HHV56" s="128"/>
      <c r="HHW56" s="129"/>
      <c r="HHX56" s="98"/>
      <c r="HHY56" s="127"/>
      <c r="HHZ56" s="128"/>
      <c r="HIA56" s="128"/>
      <c r="HIB56" s="128"/>
      <c r="HIC56" s="128"/>
      <c r="HID56" s="128"/>
      <c r="HIE56" s="129"/>
      <c r="HIF56" s="98"/>
      <c r="HIG56" s="127"/>
      <c r="HIH56" s="128"/>
      <c r="HII56" s="128"/>
      <c r="HIJ56" s="128"/>
      <c r="HIK56" s="128"/>
      <c r="HIL56" s="128"/>
      <c r="HIM56" s="129"/>
      <c r="HIN56" s="98"/>
      <c r="HIO56" s="127"/>
      <c r="HIP56" s="128"/>
      <c r="HIQ56" s="128"/>
      <c r="HIR56" s="128"/>
      <c r="HIS56" s="128"/>
      <c r="HIT56" s="128"/>
      <c r="HIU56" s="129"/>
      <c r="HIV56" s="98"/>
      <c r="HIW56" s="127"/>
      <c r="HIX56" s="128"/>
      <c r="HIY56" s="128"/>
      <c r="HIZ56" s="128"/>
      <c r="HJA56" s="128"/>
      <c r="HJB56" s="128"/>
      <c r="HJC56" s="129"/>
      <c r="HJD56" s="98"/>
      <c r="HJE56" s="127"/>
      <c r="HJF56" s="128"/>
      <c r="HJG56" s="128"/>
      <c r="HJH56" s="128"/>
      <c r="HJI56" s="128"/>
      <c r="HJJ56" s="128"/>
      <c r="HJK56" s="129"/>
      <c r="HJL56" s="98"/>
      <c r="HJM56" s="127"/>
      <c r="HJN56" s="128"/>
      <c r="HJO56" s="128"/>
      <c r="HJP56" s="128"/>
      <c r="HJQ56" s="128"/>
      <c r="HJR56" s="128"/>
      <c r="HJS56" s="129"/>
      <c r="HJT56" s="98"/>
      <c r="HJU56" s="127"/>
      <c r="HJV56" s="128"/>
      <c r="HJW56" s="128"/>
      <c r="HJX56" s="128"/>
      <c r="HJY56" s="128"/>
      <c r="HJZ56" s="128"/>
      <c r="HKA56" s="129"/>
      <c r="HKB56" s="98"/>
      <c r="HKC56" s="127"/>
      <c r="HKD56" s="128"/>
      <c r="HKE56" s="128"/>
      <c r="HKF56" s="128"/>
      <c r="HKG56" s="128"/>
      <c r="HKH56" s="128"/>
      <c r="HKI56" s="129"/>
      <c r="HKJ56" s="98"/>
      <c r="HKK56" s="127"/>
      <c r="HKL56" s="128"/>
      <c r="HKM56" s="128"/>
      <c r="HKN56" s="128"/>
      <c r="HKO56" s="128"/>
      <c r="HKP56" s="128"/>
      <c r="HKQ56" s="129"/>
      <c r="HKR56" s="98"/>
      <c r="HKS56" s="127"/>
      <c r="HKT56" s="128"/>
      <c r="HKU56" s="128"/>
      <c r="HKV56" s="128"/>
      <c r="HKW56" s="128"/>
      <c r="HKX56" s="128"/>
      <c r="HKY56" s="129"/>
      <c r="HKZ56" s="98"/>
      <c r="HLA56" s="127"/>
      <c r="HLB56" s="128"/>
      <c r="HLC56" s="128"/>
      <c r="HLD56" s="128"/>
      <c r="HLE56" s="128"/>
      <c r="HLF56" s="128"/>
      <c r="HLG56" s="129"/>
      <c r="HLH56" s="98"/>
      <c r="HLI56" s="127"/>
      <c r="HLJ56" s="128"/>
      <c r="HLK56" s="128"/>
      <c r="HLL56" s="128"/>
      <c r="HLM56" s="128"/>
      <c r="HLN56" s="128"/>
      <c r="HLO56" s="129"/>
      <c r="HLP56" s="98"/>
      <c r="HLQ56" s="127"/>
      <c r="HLR56" s="128"/>
      <c r="HLS56" s="128"/>
      <c r="HLT56" s="128"/>
      <c r="HLU56" s="128"/>
      <c r="HLV56" s="128"/>
      <c r="HLW56" s="129"/>
      <c r="HLX56" s="98"/>
      <c r="HLY56" s="127"/>
      <c r="HLZ56" s="128"/>
      <c r="HMA56" s="128"/>
      <c r="HMB56" s="128"/>
      <c r="HMC56" s="128"/>
      <c r="HMD56" s="128"/>
      <c r="HME56" s="129"/>
      <c r="HMF56" s="98"/>
      <c r="HMG56" s="127"/>
      <c r="HMH56" s="128"/>
      <c r="HMI56" s="128"/>
      <c r="HMJ56" s="128"/>
      <c r="HMK56" s="128"/>
      <c r="HML56" s="128"/>
      <c r="HMM56" s="129"/>
      <c r="HMN56" s="98"/>
      <c r="HMO56" s="127"/>
      <c r="HMP56" s="128"/>
      <c r="HMQ56" s="128"/>
      <c r="HMR56" s="128"/>
      <c r="HMS56" s="128"/>
      <c r="HMT56" s="128"/>
      <c r="HMU56" s="129"/>
      <c r="HMV56" s="98"/>
      <c r="HMW56" s="127"/>
      <c r="HMX56" s="128"/>
      <c r="HMY56" s="128"/>
      <c r="HMZ56" s="128"/>
      <c r="HNA56" s="128"/>
      <c r="HNB56" s="128"/>
      <c r="HNC56" s="129"/>
      <c r="HND56" s="98"/>
      <c r="HNE56" s="127"/>
      <c r="HNF56" s="128"/>
      <c r="HNG56" s="128"/>
      <c r="HNH56" s="128"/>
      <c r="HNI56" s="128"/>
      <c r="HNJ56" s="128"/>
      <c r="HNK56" s="129"/>
      <c r="HNL56" s="98"/>
      <c r="HNM56" s="127"/>
      <c r="HNN56" s="128"/>
      <c r="HNO56" s="128"/>
      <c r="HNP56" s="128"/>
      <c r="HNQ56" s="128"/>
      <c r="HNR56" s="128"/>
      <c r="HNS56" s="129"/>
      <c r="HNT56" s="98"/>
      <c r="HNU56" s="127"/>
      <c r="HNV56" s="128"/>
      <c r="HNW56" s="128"/>
      <c r="HNX56" s="128"/>
      <c r="HNY56" s="128"/>
      <c r="HNZ56" s="128"/>
      <c r="HOA56" s="129"/>
      <c r="HOB56" s="98"/>
      <c r="HOC56" s="127"/>
      <c r="HOD56" s="128"/>
      <c r="HOE56" s="128"/>
      <c r="HOF56" s="128"/>
      <c r="HOG56" s="128"/>
      <c r="HOH56" s="128"/>
      <c r="HOI56" s="129"/>
      <c r="HOJ56" s="98"/>
      <c r="HOK56" s="127"/>
      <c r="HOL56" s="128"/>
      <c r="HOM56" s="128"/>
      <c r="HON56" s="128"/>
      <c r="HOO56" s="128"/>
      <c r="HOP56" s="128"/>
      <c r="HOQ56" s="129"/>
      <c r="HOR56" s="98"/>
      <c r="HOS56" s="127"/>
      <c r="HOT56" s="128"/>
      <c r="HOU56" s="128"/>
      <c r="HOV56" s="128"/>
      <c r="HOW56" s="128"/>
      <c r="HOX56" s="128"/>
      <c r="HOY56" s="129"/>
      <c r="HOZ56" s="98"/>
      <c r="HPA56" s="127"/>
      <c r="HPB56" s="128"/>
      <c r="HPC56" s="128"/>
      <c r="HPD56" s="128"/>
      <c r="HPE56" s="128"/>
      <c r="HPF56" s="128"/>
      <c r="HPG56" s="129"/>
      <c r="HPH56" s="98"/>
      <c r="HPI56" s="127"/>
      <c r="HPJ56" s="128"/>
      <c r="HPK56" s="128"/>
      <c r="HPL56" s="128"/>
      <c r="HPM56" s="128"/>
      <c r="HPN56" s="128"/>
      <c r="HPO56" s="129"/>
      <c r="HPP56" s="98"/>
      <c r="HPQ56" s="127"/>
      <c r="HPR56" s="128"/>
      <c r="HPS56" s="128"/>
      <c r="HPT56" s="128"/>
      <c r="HPU56" s="128"/>
      <c r="HPV56" s="128"/>
      <c r="HPW56" s="129"/>
      <c r="HPX56" s="98"/>
      <c r="HPY56" s="127"/>
      <c r="HPZ56" s="128"/>
      <c r="HQA56" s="128"/>
      <c r="HQB56" s="128"/>
      <c r="HQC56" s="128"/>
      <c r="HQD56" s="128"/>
      <c r="HQE56" s="129"/>
      <c r="HQF56" s="98"/>
      <c r="HQG56" s="127"/>
      <c r="HQH56" s="128"/>
      <c r="HQI56" s="128"/>
      <c r="HQJ56" s="128"/>
      <c r="HQK56" s="128"/>
      <c r="HQL56" s="128"/>
      <c r="HQM56" s="129"/>
      <c r="HQN56" s="98"/>
      <c r="HQO56" s="127"/>
      <c r="HQP56" s="128"/>
      <c r="HQQ56" s="128"/>
      <c r="HQR56" s="128"/>
      <c r="HQS56" s="128"/>
      <c r="HQT56" s="128"/>
      <c r="HQU56" s="129"/>
      <c r="HQV56" s="98"/>
      <c r="HQW56" s="127"/>
      <c r="HQX56" s="128"/>
      <c r="HQY56" s="128"/>
      <c r="HQZ56" s="128"/>
      <c r="HRA56" s="128"/>
      <c r="HRB56" s="128"/>
      <c r="HRC56" s="129"/>
      <c r="HRD56" s="98"/>
      <c r="HRE56" s="127"/>
      <c r="HRF56" s="128"/>
      <c r="HRG56" s="128"/>
      <c r="HRH56" s="128"/>
      <c r="HRI56" s="128"/>
      <c r="HRJ56" s="128"/>
      <c r="HRK56" s="129"/>
      <c r="HRL56" s="98"/>
      <c r="HRM56" s="127"/>
      <c r="HRN56" s="128"/>
      <c r="HRO56" s="128"/>
      <c r="HRP56" s="128"/>
      <c r="HRQ56" s="128"/>
      <c r="HRR56" s="128"/>
      <c r="HRS56" s="129"/>
      <c r="HRT56" s="98"/>
      <c r="HRU56" s="127"/>
      <c r="HRV56" s="128"/>
      <c r="HRW56" s="128"/>
      <c r="HRX56" s="128"/>
      <c r="HRY56" s="128"/>
      <c r="HRZ56" s="128"/>
      <c r="HSA56" s="129"/>
      <c r="HSB56" s="98"/>
      <c r="HSC56" s="127"/>
      <c r="HSD56" s="128"/>
      <c r="HSE56" s="128"/>
      <c r="HSF56" s="128"/>
      <c r="HSG56" s="128"/>
      <c r="HSH56" s="128"/>
      <c r="HSI56" s="129"/>
      <c r="HSJ56" s="98"/>
      <c r="HSK56" s="127"/>
      <c r="HSL56" s="128"/>
      <c r="HSM56" s="128"/>
      <c r="HSN56" s="128"/>
      <c r="HSO56" s="128"/>
      <c r="HSP56" s="128"/>
      <c r="HSQ56" s="129"/>
      <c r="HSR56" s="98"/>
      <c r="HSS56" s="127"/>
      <c r="HST56" s="128"/>
      <c r="HSU56" s="128"/>
      <c r="HSV56" s="128"/>
      <c r="HSW56" s="128"/>
      <c r="HSX56" s="128"/>
      <c r="HSY56" s="129"/>
      <c r="HSZ56" s="98"/>
      <c r="HTA56" s="127"/>
      <c r="HTB56" s="128"/>
      <c r="HTC56" s="128"/>
      <c r="HTD56" s="128"/>
      <c r="HTE56" s="128"/>
      <c r="HTF56" s="128"/>
      <c r="HTG56" s="129"/>
      <c r="HTH56" s="98"/>
      <c r="HTI56" s="127"/>
      <c r="HTJ56" s="128"/>
      <c r="HTK56" s="128"/>
      <c r="HTL56" s="128"/>
      <c r="HTM56" s="128"/>
      <c r="HTN56" s="128"/>
      <c r="HTO56" s="129"/>
      <c r="HTP56" s="98"/>
      <c r="HTQ56" s="127"/>
      <c r="HTR56" s="128"/>
      <c r="HTS56" s="128"/>
      <c r="HTT56" s="128"/>
      <c r="HTU56" s="128"/>
      <c r="HTV56" s="128"/>
      <c r="HTW56" s="129"/>
      <c r="HTX56" s="98"/>
      <c r="HTY56" s="127"/>
      <c r="HTZ56" s="128"/>
      <c r="HUA56" s="128"/>
      <c r="HUB56" s="128"/>
      <c r="HUC56" s="128"/>
      <c r="HUD56" s="128"/>
      <c r="HUE56" s="129"/>
      <c r="HUF56" s="98"/>
      <c r="HUG56" s="127"/>
      <c r="HUH56" s="128"/>
      <c r="HUI56" s="128"/>
      <c r="HUJ56" s="128"/>
      <c r="HUK56" s="128"/>
      <c r="HUL56" s="128"/>
      <c r="HUM56" s="129"/>
      <c r="HUN56" s="98"/>
      <c r="HUO56" s="127"/>
      <c r="HUP56" s="128"/>
      <c r="HUQ56" s="128"/>
      <c r="HUR56" s="128"/>
      <c r="HUS56" s="128"/>
      <c r="HUT56" s="128"/>
      <c r="HUU56" s="129"/>
      <c r="HUV56" s="98"/>
      <c r="HUW56" s="127"/>
      <c r="HUX56" s="128"/>
      <c r="HUY56" s="128"/>
      <c r="HUZ56" s="128"/>
      <c r="HVA56" s="128"/>
      <c r="HVB56" s="128"/>
      <c r="HVC56" s="129"/>
      <c r="HVD56" s="98"/>
      <c r="HVE56" s="127"/>
      <c r="HVF56" s="128"/>
      <c r="HVG56" s="128"/>
      <c r="HVH56" s="128"/>
      <c r="HVI56" s="128"/>
      <c r="HVJ56" s="128"/>
      <c r="HVK56" s="129"/>
      <c r="HVL56" s="98"/>
      <c r="HVM56" s="127"/>
      <c r="HVN56" s="128"/>
      <c r="HVO56" s="128"/>
      <c r="HVP56" s="128"/>
      <c r="HVQ56" s="128"/>
      <c r="HVR56" s="128"/>
      <c r="HVS56" s="129"/>
      <c r="HVT56" s="98"/>
      <c r="HVU56" s="127"/>
      <c r="HVV56" s="128"/>
      <c r="HVW56" s="128"/>
      <c r="HVX56" s="128"/>
      <c r="HVY56" s="128"/>
      <c r="HVZ56" s="128"/>
      <c r="HWA56" s="129"/>
      <c r="HWB56" s="98"/>
      <c r="HWC56" s="127"/>
      <c r="HWD56" s="128"/>
      <c r="HWE56" s="128"/>
      <c r="HWF56" s="128"/>
      <c r="HWG56" s="128"/>
      <c r="HWH56" s="128"/>
      <c r="HWI56" s="129"/>
      <c r="HWJ56" s="98"/>
      <c r="HWK56" s="127"/>
      <c r="HWL56" s="128"/>
      <c r="HWM56" s="128"/>
      <c r="HWN56" s="128"/>
      <c r="HWO56" s="128"/>
      <c r="HWP56" s="128"/>
      <c r="HWQ56" s="129"/>
      <c r="HWR56" s="98"/>
      <c r="HWS56" s="127"/>
      <c r="HWT56" s="128"/>
      <c r="HWU56" s="128"/>
      <c r="HWV56" s="128"/>
      <c r="HWW56" s="128"/>
      <c r="HWX56" s="128"/>
      <c r="HWY56" s="129"/>
      <c r="HWZ56" s="98"/>
      <c r="HXA56" s="127"/>
      <c r="HXB56" s="128"/>
      <c r="HXC56" s="128"/>
      <c r="HXD56" s="128"/>
      <c r="HXE56" s="128"/>
      <c r="HXF56" s="128"/>
      <c r="HXG56" s="129"/>
      <c r="HXH56" s="98"/>
      <c r="HXI56" s="127"/>
      <c r="HXJ56" s="128"/>
      <c r="HXK56" s="128"/>
      <c r="HXL56" s="128"/>
      <c r="HXM56" s="128"/>
      <c r="HXN56" s="128"/>
      <c r="HXO56" s="129"/>
      <c r="HXP56" s="98"/>
      <c r="HXQ56" s="127"/>
      <c r="HXR56" s="128"/>
      <c r="HXS56" s="128"/>
      <c r="HXT56" s="128"/>
      <c r="HXU56" s="128"/>
      <c r="HXV56" s="128"/>
      <c r="HXW56" s="129"/>
      <c r="HXX56" s="98"/>
      <c r="HXY56" s="127"/>
      <c r="HXZ56" s="128"/>
      <c r="HYA56" s="128"/>
      <c r="HYB56" s="128"/>
      <c r="HYC56" s="128"/>
      <c r="HYD56" s="128"/>
      <c r="HYE56" s="129"/>
      <c r="HYF56" s="98"/>
      <c r="HYG56" s="127"/>
      <c r="HYH56" s="128"/>
      <c r="HYI56" s="128"/>
      <c r="HYJ56" s="128"/>
      <c r="HYK56" s="128"/>
      <c r="HYL56" s="128"/>
      <c r="HYM56" s="129"/>
      <c r="HYN56" s="98"/>
      <c r="HYO56" s="127"/>
      <c r="HYP56" s="128"/>
      <c r="HYQ56" s="128"/>
      <c r="HYR56" s="128"/>
      <c r="HYS56" s="128"/>
      <c r="HYT56" s="128"/>
      <c r="HYU56" s="129"/>
      <c r="HYV56" s="98"/>
      <c r="HYW56" s="127"/>
      <c r="HYX56" s="128"/>
      <c r="HYY56" s="128"/>
      <c r="HYZ56" s="128"/>
      <c r="HZA56" s="128"/>
      <c r="HZB56" s="128"/>
      <c r="HZC56" s="129"/>
      <c r="HZD56" s="98"/>
      <c r="HZE56" s="127"/>
      <c r="HZF56" s="128"/>
      <c r="HZG56" s="128"/>
      <c r="HZH56" s="128"/>
      <c r="HZI56" s="128"/>
      <c r="HZJ56" s="128"/>
      <c r="HZK56" s="129"/>
      <c r="HZL56" s="98"/>
      <c r="HZM56" s="127"/>
      <c r="HZN56" s="128"/>
      <c r="HZO56" s="128"/>
      <c r="HZP56" s="128"/>
      <c r="HZQ56" s="128"/>
      <c r="HZR56" s="128"/>
      <c r="HZS56" s="129"/>
      <c r="HZT56" s="98"/>
      <c r="HZU56" s="127"/>
      <c r="HZV56" s="128"/>
      <c r="HZW56" s="128"/>
      <c r="HZX56" s="128"/>
      <c r="HZY56" s="128"/>
      <c r="HZZ56" s="128"/>
      <c r="IAA56" s="129"/>
      <c r="IAB56" s="98"/>
      <c r="IAC56" s="127"/>
      <c r="IAD56" s="128"/>
      <c r="IAE56" s="128"/>
      <c r="IAF56" s="128"/>
      <c r="IAG56" s="128"/>
      <c r="IAH56" s="128"/>
      <c r="IAI56" s="129"/>
      <c r="IAJ56" s="98"/>
      <c r="IAK56" s="127"/>
      <c r="IAL56" s="128"/>
      <c r="IAM56" s="128"/>
      <c r="IAN56" s="128"/>
      <c r="IAO56" s="128"/>
      <c r="IAP56" s="128"/>
      <c r="IAQ56" s="129"/>
      <c r="IAR56" s="98"/>
      <c r="IAS56" s="127"/>
      <c r="IAT56" s="128"/>
      <c r="IAU56" s="128"/>
      <c r="IAV56" s="128"/>
      <c r="IAW56" s="128"/>
      <c r="IAX56" s="128"/>
      <c r="IAY56" s="129"/>
      <c r="IAZ56" s="98"/>
      <c r="IBA56" s="127"/>
      <c r="IBB56" s="128"/>
      <c r="IBC56" s="128"/>
      <c r="IBD56" s="128"/>
      <c r="IBE56" s="128"/>
      <c r="IBF56" s="128"/>
      <c r="IBG56" s="129"/>
      <c r="IBH56" s="98"/>
      <c r="IBI56" s="127"/>
      <c r="IBJ56" s="128"/>
      <c r="IBK56" s="128"/>
      <c r="IBL56" s="128"/>
      <c r="IBM56" s="128"/>
      <c r="IBN56" s="128"/>
      <c r="IBO56" s="129"/>
      <c r="IBP56" s="98"/>
      <c r="IBQ56" s="127"/>
      <c r="IBR56" s="128"/>
      <c r="IBS56" s="128"/>
      <c r="IBT56" s="128"/>
      <c r="IBU56" s="128"/>
      <c r="IBV56" s="128"/>
      <c r="IBW56" s="129"/>
      <c r="IBX56" s="98"/>
      <c r="IBY56" s="127"/>
      <c r="IBZ56" s="128"/>
      <c r="ICA56" s="128"/>
      <c r="ICB56" s="128"/>
      <c r="ICC56" s="128"/>
      <c r="ICD56" s="128"/>
      <c r="ICE56" s="129"/>
      <c r="ICF56" s="98"/>
      <c r="ICG56" s="127"/>
      <c r="ICH56" s="128"/>
      <c r="ICI56" s="128"/>
      <c r="ICJ56" s="128"/>
      <c r="ICK56" s="128"/>
      <c r="ICL56" s="128"/>
      <c r="ICM56" s="129"/>
      <c r="ICN56" s="98"/>
      <c r="ICO56" s="127"/>
      <c r="ICP56" s="128"/>
      <c r="ICQ56" s="128"/>
      <c r="ICR56" s="128"/>
      <c r="ICS56" s="128"/>
      <c r="ICT56" s="128"/>
      <c r="ICU56" s="129"/>
      <c r="ICV56" s="98"/>
      <c r="ICW56" s="127"/>
      <c r="ICX56" s="128"/>
      <c r="ICY56" s="128"/>
      <c r="ICZ56" s="128"/>
      <c r="IDA56" s="128"/>
      <c r="IDB56" s="128"/>
      <c r="IDC56" s="129"/>
      <c r="IDD56" s="98"/>
      <c r="IDE56" s="127"/>
      <c r="IDF56" s="128"/>
      <c r="IDG56" s="128"/>
      <c r="IDH56" s="128"/>
      <c r="IDI56" s="128"/>
      <c r="IDJ56" s="128"/>
      <c r="IDK56" s="129"/>
      <c r="IDL56" s="98"/>
      <c r="IDM56" s="127"/>
      <c r="IDN56" s="128"/>
      <c r="IDO56" s="128"/>
      <c r="IDP56" s="128"/>
      <c r="IDQ56" s="128"/>
      <c r="IDR56" s="128"/>
      <c r="IDS56" s="129"/>
      <c r="IDT56" s="98"/>
      <c r="IDU56" s="127"/>
      <c r="IDV56" s="128"/>
      <c r="IDW56" s="128"/>
      <c r="IDX56" s="128"/>
      <c r="IDY56" s="128"/>
      <c r="IDZ56" s="128"/>
      <c r="IEA56" s="129"/>
      <c r="IEB56" s="98"/>
      <c r="IEC56" s="127"/>
      <c r="IED56" s="128"/>
      <c r="IEE56" s="128"/>
      <c r="IEF56" s="128"/>
      <c r="IEG56" s="128"/>
      <c r="IEH56" s="128"/>
      <c r="IEI56" s="129"/>
      <c r="IEJ56" s="98"/>
      <c r="IEK56" s="127"/>
      <c r="IEL56" s="128"/>
      <c r="IEM56" s="128"/>
      <c r="IEN56" s="128"/>
      <c r="IEO56" s="128"/>
      <c r="IEP56" s="128"/>
      <c r="IEQ56" s="129"/>
      <c r="IER56" s="98"/>
      <c r="IES56" s="127"/>
      <c r="IET56" s="128"/>
      <c r="IEU56" s="128"/>
      <c r="IEV56" s="128"/>
      <c r="IEW56" s="128"/>
      <c r="IEX56" s="128"/>
      <c r="IEY56" s="129"/>
      <c r="IEZ56" s="98"/>
      <c r="IFA56" s="127"/>
      <c r="IFB56" s="128"/>
      <c r="IFC56" s="128"/>
      <c r="IFD56" s="128"/>
      <c r="IFE56" s="128"/>
      <c r="IFF56" s="128"/>
      <c r="IFG56" s="129"/>
      <c r="IFH56" s="98"/>
      <c r="IFI56" s="127"/>
      <c r="IFJ56" s="128"/>
      <c r="IFK56" s="128"/>
      <c r="IFL56" s="128"/>
      <c r="IFM56" s="128"/>
      <c r="IFN56" s="128"/>
      <c r="IFO56" s="129"/>
      <c r="IFP56" s="98"/>
      <c r="IFQ56" s="127"/>
      <c r="IFR56" s="128"/>
      <c r="IFS56" s="128"/>
      <c r="IFT56" s="128"/>
      <c r="IFU56" s="128"/>
      <c r="IFV56" s="128"/>
      <c r="IFW56" s="129"/>
      <c r="IFX56" s="98"/>
      <c r="IFY56" s="127"/>
      <c r="IFZ56" s="128"/>
      <c r="IGA56" s="128"/>
      <c r="IGB56" s="128"/>
      <c r="IGC56" s="128"/>
      <c r="IGD56" s="128"/>
      <c r="IGE56" s="129"/>
      <c r="IGF56" s="98"/>
      <c r="IGG56" s="127"/>
      <c r="IGH56" s="128"/>
      <c r="IGI56" s="128"/>
      <c r="IGJ56" s="128"/>
      <c r="IGK56" s="128"/>
      <c r="IGL56" s="128"/>
      <c r="IGM56" s="129"/>
      <c r="IGN56" s="98"/>
      <c r="IGO56" s="127"/>
      <c r="IGP56" s="128"/>
      <c r="IGQ56" s="128"/>
      <c r="IGR56" s="128"/>
      <c r="IGS56" s="128"/>
      <c r="IGT56" s="128"/>
      <c r="IGU56" s="129"/>
      <c r="IGV56" s="98"/>
      <c r="IGW56" s="127"/>
      <c r="IGX56" s="128"/>
      <c r="IGY56" s="128"/>
      <c r="IGZ56" s="128"/>
      <c r="IHA56" s="128"/>
      <c r="IHB56" s="128"/>
      <c r="IHC56" s="129"/>
      <c r="IHD56" s="98"/>
      <c r="IHE56" s="127"/>
      <c r="IHF56" s="128"/>
      <c r="IHG56" s="128"/>
      <c r="IHH56" s="128"/>
      <c r="IHI56" s="128"/>
      <c r="IHJ56" s="128"/>
      <c r="IHK56" s="129"/>
      <c r="IHL56" s="98"/>
      <c r="IHM56" s="127"/>
      <c r="IHN56" s="128"/>
      <c r="IHO56" s="128"/>
      <c r="IHP56" s="128"/>
      <c r="IHQ56" s="128"/>
      <c r="IHR56" s="128"/>
      <c r="IHS56" s="129"/>
      <c r="IHT56" s="98"/>
      <c r="IHU56" s="127"/>
      <c r="IHV56" s="128"/>
      <c r="IHW56" s="128"/>
      <c r="IHX56" s="128"/>
      <c r="IHY56" s="128"/>
      <c r="IHZ56" s="128"/>
      <c r="IIA56" s="129"/>
      <c r="IIB56" s="98"/>
      <c r="IIC56" s="127"/>
      <c r="IID56" s="128"/>
      <c r="IIE56" s="128"/>
      <c r="IIF56" s="128"/>
      <c r="IIG56" s="128"/>
      <c r="IIH56" s="128"/>
      <c r="III56" s="129"/>
      <c r="IIJ56" s="98"/>
      <c r="IIK56" s="127"/>
      <c r="IIL56" s="128"/>
      <c r="IIM56" s="128"/>
      <c r="IIN56" s="128"/>
      <c r="IIO56" s="128"/>
      <c r="IIP56" s="128"/>
      <c r="IIQ56" s="129"/>
      <c r="IIR56" s="98"/>
      <c r="IIS56" s="127"/>
      <c r="IIT56" s="128"/>
      <c r="IIU56" s="128"/>
      <c r="IIV56" s="128"/>
      <c r="IIW56" s="128"/>
      <c r="IIX56" s="128"/>
      <c r="IIY56" s="129"/>
      <c r="IIZ56" s="98"/>
      <c r="IJA56" s="127"/>
      <c r="IJB56" s="128"/>
      <c r="IJC56" s="128"/>
      <c r="IJD56" s="128"/>
      <c r="IJE56" s="128"/>
      <c r="IJF56" s="128"/>
      <c r="IJG56" s="129"/>
      <c r="IJH56" s="98"/>
      <c r="IJI56" s="127"/>
      <c r="IJJ56" s="128"/>
      <c r="IJK56" s="128"/>
      <c r="IJL56" s="128"/>
      <c r="IJM56" s="128"/>
      <c r="IJN56" s="128"/>
      <c r="IJO56" s="129"/>
      <c r="IJP56" s="98"/>
      <c r="IJQ56" s="127"/>
      <c r="IJR56" s="128"/>
      <c r="IJS56" s="128"/>
      <c r="IJT56" s="128"/>
      <c r="IJU56" s="128"/>
      <c r="IJV56" s="128"/>
      <c r="IJW56" s="129"/>
      <c r="IJX56" s="98"/>
      <c r="IJY56" s="127"/>
      <c r="IJZ56" s="128"/>
      <c r="IKA56" s="128"/>
      <c r="IKB56" s="128"/>
      <c r="IKC56" s="128"/>
      <c r="IKD56" s="128"/>
      <c r="IKE56" s="129"/>
      <c r="IKF56" s="98"/>
      <c r="IKG56" s="127"/>
      <c r="IKH56" s="128"/>
      <c r="IKI56" s="128"/>
      <c r="IKJ56" s="128"/>
      <c r="IKK56" s="128"/>
      <c r="IKL56" s="128"/>
      <c r="IKM56" s="129"/>
      <c r="IKN56" s="98"/>
      <c r="IKO56" s="127"/>
      <c r="IKP56" s="128"/>
      <c r="IKQ56" s="128"/>
      <c r="IKR56" s="128"/>
      <c r="IKS56" s="128"/>
      <c r="IKT56" s="128"/>
      <c r="IKU56" s="129"/>
      <c r="IKV56" s="98"/>
      <c r="IKW56" s="127"/>
      <c r="IKX56" s="128"/>
      <c r="IKY56" s="128"/>
      <c r="IKZ56" s="128"/>
      <c r="ILA56" s="128"/>
      <c r="ILB56" s="128"/>
      <c r="ILC56" s="129"/>
      <c r="ILD56" s="98"/>
      <c r="ILE56" s="127"/>
      <c r="ILF56" s="128"/>
      <c r="ILG56" s="128"/>
      <c r="ILH56" s="128"/>
      <c r="ILI56" s="128"/>
      <c r="ILJ56" s="128"/>
      <c r="ILK56" s="129"/>
      <c r="ILL56" s="98"/>
      <c r="ILM56" s="127"/>
      <c r="ILN56" s="128"/>
      <c r="ILO56" s="128"/>
      <c r="ILP56" s="128"/>
      <c r="ILQ56" s="128"/>
      <c r="ILR56" s="128"/>
      <c r="ILS56" s="129"/>
      <c r="ILT56" s="98"/>
      <c r="ILU56" s="127"/>
      <c r="ILV56" s="128"/>
      <c r="ILW56" s="128"/>
      <c r="ILX56" s="128"/>
      <c r="ILY56" s="128"/>
      <c r="ILZ56" s="128"/>
      <c r="IMA56" s="129"/>
      <c r="IMB56" s="98"/>
      <c r="IMC56" s="127"/>
      <c r="IMD56" s="128"/>
      <c r="IME56" s="128"/>
      <c r="IMF56" s="128"/>
      <c r="IMG56" s="128"/>
      <c r="IMH56" s="128"/>
      <c r="IMI56" s="129"/>
      <c r="IMJ56" s="98"/>
      <c r="IMK56" s="127"/>
      <c r="IML56" s="128"/>
      <c r="IMM56" s="128"/>
      <c r="IMN56" s="128"/>
      <c r="IMO56" s="128"/>
      <c r="IMP56" s="128"/>
      <c r="IMQ56" s="129"/>
      <c r="IMR56" s="98"/>
      <c r="IMS56" s="127"/>
      <c r="IMT56" s="128"/>
      <c r="IMU56" s="128"/>
      <c r="IMV56" s="128"/>
      <c r="IMW56" s="128"/>
      <c r="IMX56" s="128"/>
      <c r="IMY56" s="129"/>
      <c r="IMZ56" s="98"/>
      <c r="INA56" s="127"/>
      <c r="INB56" s="128"/>
      <c r="INC56" s="128"/>
      <c r="IND56" s="128"/>
      <c r="INE56" s="128"/>
      <c r="INF56" s="128"/>
      <c r="ING56" s="129"/>
      <c r="INH56" s="98"/>
      <c r="INI56" s="127"/>
      <c r="INJ56" s="128"/>
      <c r="INK56" s="128"/>
      <c r="INL56" s="128"/>
      <c r="INM56" s="128"/>
      <c r="INN56" s="128"/>
      <c r="INO56" s="129"/>
      <c r="INP56" s="98"/>
      <c r="INQ56" s="127"/>
      <c r="INR56" s="128"/>
      <c r="INS56" s="128"/>
      <c r="INT56" s="128"/>
      <c r="INU56" s="128"/>
      <c r="INV56" s="128"/>
      <c r="INW56" s="129"/>
      <c r="INX56" s="98"/>
      <c r="INY56" s="127"/>
      <c r="INZ56" s="128"/>
      <c r="IOA56" s="128"/>
      <c r="IOB56" s="128"/>
      <c r="IOC56" s="128"/>
      <c r="IOD56" s="128"/>
      <c r="IOE56" s="129"/>
      <c r="IOF56" s="98"/>
      <c r="IOG56" s="127"/>
      <c r="IOH56" s="128"/>
      <c r="IOI56" s="128"/>
      <c r="IOJ56" s="128"/>
      <c r="IOK56" s="128"/>
      <c r="IOL56" s="128"/>
      <c r="IOM56" s="129"/>
      <c r="ION56" s="98"/>
      <c r="IOO56" s="127"/>
      <c r="IOP56" s="128"/>
      <c r="IOQ56" s="128"/>
      <c r="IOR56" s="128"/>
      <c r="IOS56" s="128"/>
      <c r="IOT56" s="128"/>
      <c r="IOU56" s="129"/>
      <c r="IOV56" s="98"/>
      <c r="IOW56" s="127"/>
      <c r="IOX56" s="128"/>
      <c r="IOY56" s="128"/>
      <c r="IOZ56" s="128"/>
      <c r="IPA56" s="128"/>
      <c r="IPB56" s="128"/>
      <c r="IPC56" s="129"/>
      <c r="IPD56" s="98"/>
      <c r="IPE56" s="127"/>
      <c r="IPF56" s="128"/>
      <c r="IPG56" s="128"/>
      <c r="IPH56" s="128"/>
      <c r="IPI56" s="128"/>
      <c r="IPJ56" s="128"/>
      <c r="IPK56" s="129"/>
      <c r="IPL56" s="98"/>
      <c r="IPM56" s="127"/>
      <c r="IPN56" s="128"/>
      <c r="IPO56" s="128"/>
      <c r="IPP56" s="128"/>
      <c r="IPQ56" s="128"/>
      <c r="IPR56" s="128"/>
      <c r="IPS56" s="129"/>
      <c r="IPT56" s="98"/>
      <c r="IPU56" s="127"/>
      <c r="IPV56" s="128"/>
      <c r="IPW56" s="128"/>
      <c r="IPX56" s="128"/>
      <c r="IPY56" s="128"/>
      <c r="IPZ56" s="128"/>
      <c r="IQA56" s="129"/>
      <c r="IQB56" s="98"/>
      <c r="IQC56" s="127"/>
      <c r="IQD56" s="128"/>
      <c r="IQE56" s="128"/>
      <c r="IQF56" s="128"/>
      <c r="IQG56" s="128"/>
      <c r="IQH56" s="128"/>
      <c r="IQI56" s="129"/>
      <c r="IQJ56" s="98"/>
      <c r="IQK56" s="127"/>
      <c r="IQL56" s="128"/>
      <c r="IQM56" s="128"/>
      <c r="IQN56" s="128"/>
      <c r="IQO56" s="128"/>
      <c r="IQP56" s="128"/>
      <c r="IQQ56" s="129"/>
      <c r="IQR56" s="98"/>
      <c r="IQS56" s="127"/>
      <c r="IQT56" s="128"/>
      <c r="IQU56" s="128"/>
      <c r="IQV56" s="128"/>
      <c r="IQW56" s="128"/>
      <c r="IQX56" s="128"/>
      <c r="IQY56" s="129"/>
      <c r="IQZ56" s="98"/>
      <c r="IRA56" s="127"/>
      <c r="IRB56" s="128"/>
      <c r="IRC56" s="128"/>
      <c r="IRD56" s="128"/>
      <c r="IRE56" s="128"/>
      <c r="IRF56" s="128"/>
      <c r="IRG56" s="129"/>
      <c r="IRH56" s="98"/>
      <c r="IRI56" s="127"/>
      <c r="IRJ56" s="128"/>
      <c r="IRK56" s="128"/>
      <c r="IRL56" s="128"/>
      <c r="IRM56" s="128"/>
      <c r="IRN56" s="128"/>
      <c r="IRO56" s="129"/>
      <c r="IRP56" s="98"/>
      <c r="IRQ56" s="127"/>
      <c r="IRR56" s="128"/>
      <c r="IRS56" s="128"/>
      <c r="IRT56" s="128"/>
      <c r="IRU56" s="128"/>
      <c r="IRV56" s="128"/>
      <c r="IRW56" s="129"/>
      <c r="IRX56" s="98"/>
      <c r="IRY56" s="127"/>
      <c r="IRZ56" s="128"/>
      <c r="ISA56" s="128"/>
      <c r="ISB56" s="128"/>
      <c r="ISC56" s="128"/>
      <c r="ISD56" s="128"/>
      <c r="ISE56" s="129"/>
      <c r="ISF56" s="98"/>
      <c r="ISG56" s="127"/>
      <c r="ISH56" s="128"/>
      <c r="ISI56" s="128"/>
      <c r="ISJ56" s="128"/>
      <c r="ISK56" s="128"/>
      <c r="ISL56" s="128"/>
      <c r="ISM56" s="129"/>
      <c r="ISN56" s="98"/>
      <c r="ISO56" s="127"/>
      <c r="ISP56" s="128"/>
      <c r="ISQ56" s="128"/>
      <c r="ISR56" s="128"/>
      <c r="ISS56" s="128"/>
      <c r="IST56" s="128"/>
      <c r="ISU56" s="129"/>
      <c r="ISV56" s="98"/>
      <c r="ISW56" s="127"/>
      <c r="ISX56" s="128"/>
      <c r="ISY56" s="128"/>
      <c r="ISZ56" s="128"/>
      <c r="ITA56" s="128"/>
      <c r="ITB56" s="128"/>
      <c r="ITC56" s="129"/>
      <c r="ITD56" s="98"/>
      <c r="ITE56" s="127"/>
      <c r="ITF56" s="128"/>
      <c r="ITG56" s="128"/>
      <c r="ITH56" s="128"/>
      <c r="ITI56" s="128"/>
      <c r="ITJ56" s="128"/>
      <c r="ITK56" s="129"/>
      <c r="ITL56" s="98"/>
      <c r="ITM56" s="127"/>
      <c r="ITN56" s="128"/>
      <c r="ITO56" s="128"/>
      <c r="ITP56" s="128"/>
      <c r="ITQ56" s="128"/>
      <c r="ITR56" s="128"/>
      <c r="ITS56" s="129"/>
      <c r="ITT56" s="98"/>
      <c r="ITU56" s="127"/>
      <c r="ITV56" s="128"/>
      <c r="ITW56" s="128"/>
      <c r="ITX56" s="128"/>
      <c r="ITY56" s="128"/>
      <c r="ITZ56" s="128"/>
      <c r="IUA56" s="129"/>
      <c r="IUB56" s="98"/>
      <c r="IUC56" s="127"/>
      <c r="IUD56" s="128"/>
      <c r="IUE56" s="128"/>
      <c r="IUF56" s="128"/>
      <c r="IUG56" s="128"/>
      <c r="IUH56" s="128"/>
      <c r="IUI56" s="129"/>
      <c r="IUJ56" s="98"/>
      <c r="IUK56" s="127"/>
      <c r="IUL56" s="128"/>
      <c r="IUM56" s="128"/>
      <c r="IUN56" s="128"/>
      <c r="IUO56" s="128"/>
      <c r="IUP56" s="128"/>
      <c r="IUQ56" s="129"/>
      <c r="IUR56" s="98"/>
      <c r="IUS56" s="127"/>
      <c r="IUT56" s="128"/>
      <c r="IUU56" s="128"/>
      <c r="IUV56" s="128"/>
      <c r="IUW56" s="128"/>
      <c r="IUX56" s="128"/>
      <c r="IUY56" s="129"/>
      <c r="IUZ56" s="98"/>
      <c r="IVA56" s="127"/>
      <c r="IVB56" s="128"/>
      <c r="IVC56" s="128"/>
      <c r="IVD56" s="128"/>
      <c r="IVE56" s="128"/>
      <c r="IVF56" s="128"/>
      <c r="IVG56" s="129"/>
      <c r="IVH56" s="98"/>
      <c r="IVI56" s="127"/>
      <c r="IVJ56" s="128"/>
      <c r="IVK56" s="128"/>
      <c r="IVL56" s="128"/>
      <c r="IVM56" s="128"/>
      <c r="IVN56" s="128"/>
      <c r="IVO56" s="129"/>
      <c r="IVP56" s="98"/>
      <c r="IVQ56" s="127"/>
      <c r="IVR56" s="128"/>
      <c r="IVS56" s="128"/>
      <c r="IVT56" s="128"/>
      <c r="IVU56" s="128"/>
      <c r="IVV56" s="128"/>
      <c r="IVW56" s="129"/>
      <c r="IVX56" s="98"/>
      <c r="IVY56" s="127"/>
      <c r="IVZ56" s="128"/>
      <c r="IWA56" s="128"/>
      <c r="IWB56" s="128"/>
      <c r="IWC56" s="128"/>
      <c r="IWD56" s="128"/>
      <c r="IWE56" s="129"/>
      <c r="IWF56" s="98"/>
      <c r="IWG56" s="127"/>
      <c r="IWH56" s="128"/>
      <c r="IWI56" s="128"/>
      <c r="IWJ56" s="128"/>
      <c r="IWK56" s="128"/>
      <c r="IWL56" s="128"/>
      <c r="IWM56" s="129"/>
      <c r="IWN56" s="98"/>
      <c r="IWO56" s="127"/>
      <c r="IWP56" s="128"/>
      <c r="IWQ56" s="128"/>
      <c r="IWR56" s="128"/>
      <c r="IWS56" s="128"/>
      <c r="IWT56" s="128"/>
      <c r="IWU56" s="129"/>
      <c r="IWV56" s="98"/>
      <c r="IWW56" s="127"/>
      <c r="IWX56" s="128"/>
      <c r="IWY56" s="128"/>
      <c r="IWZ56" s="128"/>
      <c r="IXA56" s="128"/>
      <c r="IXB56" s="128"/>
      <c r="IXC56" s="129"/>
      <c r="IXD56" s="98"/>
      <c r="IXE56" s="127"/>
      <c r="IXF56" s="128"/>
      <c r="IXG56" s="128"/>
      <c r="IXH56" s="128"/>
      <c r="IXI56" s="128"/>
      <c r="IXJ56" s="128"/>
      <c r="IXK56" s="129"/>
      <c r="IXL56" s="98"/>
      <c r="IXM56" s="127"/>
      <c r="IXN56" s="128"/>
      <c r="IXO56" s="128"/>
      <c r="IXP56" s="128"/>
      <c r="IXQ56" s="128"/>
      <c r="IXR56" s="128"/>
      <c r="IXS56" s="129"/>
      <c r="IXT56" s="98"/>
      <c r="IXU56" s="127"/>
      <c r="IXV56" s="128"/>
      <c r="IXW56" s="128"/>
      <c r="IXX56" s="128"/>
      <c r="IXY56" s="128"/>
      <c r="IXZ56" s="128"/>
      <c r="IYA56" s="129"/>
      <c r="IYB56" s="98"/>
      <c r="IYC56" s="127"/>
      <c r="IYD56" s="128"/>
      <c r="IYE56" s="128"/>
      <c r="IYF56" s="128"/>
      <c r="IYG56" s="128"/>
      <c r="IYH56" s="128"/>
      <c r="IYI56" s="129"/>
      <c r="IYJ56" s="98"/>
      <c r="IYK56" s="127"/>
      <c r="IYL56" s="128"/>
      <c r="IYM56" s="128"/>
      <c r="IYN56" s="128"/>
      <c r="IYO56" s="128"/>
      <c r="IYP56" s="128"/>
      <c r="IYQ56" s="129"/>
      <c r="IYR56" s="98"/>
      <c r="IYS56" s="127"/>
      <c r="IYT56" s="128"/>
      <c r="IYU56" s="128"/>
      <c r="IYV56" s="128"/>
      <c r="IYW56" s="128"/>
      <c r="IYX56" s="128"/>
      <c r="IYY56" s="129"/>
      <c r="IYZ56" s="98"/>
      <c r="IZA56" s="127"/>
      <c r="IZB56" s="128"/>
      <c r="IZC56" s="128"/>
      <c r="IZD56" s="128"/>
      <c r="IZE56" s="128"/>
      <c r="IZF56" s="128"/>
      <c r="IZG56" s="129"/>
      <c r="IZH56" s="98"/>
      <c r="IZI56" s="127"/>
      <c r="IZJ56" s="128"/>
      <c r="IZK56" s="128"/>
      <c r="IZL56" s="128"/>
      <c r="IZM56" s="128"/>
      <c r="IZN56" s="128"/>
      <c r="IZO56" s="129"/>
      <c r="IZP56" s="98"/>
      <c r="IZQ56" s="127"/>
      <c r="IZR56" s="128"/>
      <c r="IZS56" s="128"/>
      <c r="IZT56" s="128"/>
      <c r="IZU56" s="128"/>
      <c r="IZV56" s="128"/>
      <c r="IZW56" s="129"/>
      <c r="IZX56" s="98"/>
      <c r="IZY56" s="127"/>
      <c r="IZZ56" s="128"/>
      <c r="JAA56" s="128"/>
      <c r="JAB56" s="128"/>
      <c r="JAC56" s="128"/>
      <c r="JAD56" s="128"/>
      <c r="JAE56" s="129"/>
      <c r="JAF56" s="98"/>
      <c r="JAG56" s="127"/>
      <c r="JAH56" s="128"/>
      <c r="JAI56" s="128"/>
      <c r="JAJ56" s="128"/>
      <c r="JAK56" s="128"/>
      <c r="JAL56" s="128"/>
      <c r="JAM56" s="129"/>
      <c r="JAN56" s="98"/>
      <c r="JAO56" s="127"/>
      <c r="JAP56" s="128"/>
      <c r="JAQ56" s="128"/>
      <c r="JAR56" s="128"/>
      <c r="JAS56" s="128"/>
      <c r="JAT56" s="128"/>
      <c r="JAU56" s="129"/>
      <c r="JAV56" s="98"/>
      <c r="JAW56" s="127"/>
      <c r="JAX56" s="128"/>
      <c r="JAY56" s="128"/>
      <c r="JAZ56" s="128"/>
      <c r="JBA56" s="128"/>
      <c r="JBB56" s="128"/>
      <c r="JBC56" s="129"/>
      <c r="JBD56" s="98"/>
      <c r="JBE56" s="127"/>
      <c r="JBF56" s="128"/>
      <c r="JBG56" s="128"/>
      <c r="JBH56" s="128"/>
      <c r="JBI56" s="128"/>
      <c r="JBJ56" s="128"/>
      <c r="JBK56" s="129"/>
      <c r="JBL56" s="98"/>
      <c r="JBM56" s="127"/>
      <c r="JBN56" s="128"/>
      <c r="JBO56" s="128"/>
      <c r="JBP56" s="128"/>
      <c r="JBQ56" s="128"/>
      <c r="JBR56" s="128"/>
      <c r="JBS56" s="129"/>
      <c r="JBT56" s="98"/>
      <c r="JBU56" s="127"/>
      <c r="JBV56" s="128"/>
      <c r="JBW56" s="128"/>
      <c r="JBX56" s="128"/>
      <c r="JBY56" s="128"/>
      <c r="JBZ56" s="128"/>
      <c r="JCA56" s="129"/>
      <c r="JCB56" s="98"/>
      <c r="JCC56" s="127"/>
      <c r="JCD56" s="128"/>
      <c r="JCE56" s="128"/>
      <c r="JCF56" s="128"/>
      <c r="JCG56" s="128"/>
      <c r="JCH56" s="128"/>
      <c r="JCI56" s="129"/>
      <c r="JCJ56" s="98"/>
      <c r="JCK56" s="127"/>
      <c r="JCL56" s="128"/>
      <c r="JCM56" s="128"/>
      <c r="JCN56" s="128"/>
      <c r="JCO56" s="128"/>
      <c r="JCP56" s="128"/>
      <c r="JCQ56" s="129"/>
      <c r="JCR56" s="98"/>
      <c r="JCS56" s="127"/>
      <c r="JCT56" s="128"/>
      <c r="JCU56" s="128"/>
      <c r="JCV56" s="128"/>
      <c r="JCW56" s="128"/>
      <c r="JCX56" s="128"/>
      <c r="JCY56" s="129"/>
      <c r="JCZ56" s="98"/>
      <c r="JDA56" s="127"/>
      <c r="JDB56" s="128"/>
      <c r="JDC56" s="128"/>
      <c r="JDD56" s="128"/>
      <c r="JDE56" s="128"/>
      <c r="JDF56" s="128"/>
      <c r="JDG56" s="129"/>
      <c r="JDH56" s="98"/>
      <c r="JDI56" s="127"/>
      <c r="JDJ56" s="128"/>
      <c r="JDK56" s="128"/>
      <c r="JDL56" s="128"/>
      <c r="JDM56" s="128"/>
      <c r="JDN56" s="128"/>
      <c r="JDO56" s="129"/>
      <c r="JDP56" s="98"/>
      <c r="JDQ56" s="127"/>
      <c r="JDR56" s="128"/>
      <c r="JDS56" s="128"/>
      <c r="JDT56" s="128"/>
      <c r="JDU56" s="128"/>
      <c r="JDV56" s="128"/>
      <c r="JDW56" s="129"/>
      <c r="JDX56" s="98"/>
      <c r="JDY56" s="127"/>
      <c r="JDZ56" s="128"/>
      <c r="JEA56" s="128"/>
      <c r="JEB56" s="128"/>
      <c r="JEC56" s="128"/>
      <c r="JED56" s="128"/>
      <c r="JEE56" s="129"/>
      <c r="JEF56" s="98"/>
      <c r="JEG56" s="127"/>
      <c r="JEH56" s="128"/>
      <c r="JEI56" s="128"/>
      <c r="JEJ56" s="128"/>
      <c r="JEK56" s="128"/>
      <c r="JEL56" s="128"/>
      <c r="JEM56" s="129"/>
      <c r="JEN56" s="98"/>
      <c r="JEO56" s="127"/>
      <c r="JEP56" s="128"/>
      <c r="JEQ56" s="128"/>
      <c r="JER56" s="128"/>
      <c r="JES56" s="128"/>
      <c r="JET56" s="128"/>
      <c r="JEU56" s="129"/>
      <c r="JEV56" s="98"/>
      <c r="JEW56" s="127"/>
      <c r="JEX56" s="128"/>
      <c r="JEY56" s="128"/>
      <c r="JEZ56" s="128"/>
      <c r="JFA56" s="128"/>
      <c r="JFB56" s="128"/>
      <c r="JFC56" s="129"/>
      <c r="JFD56" s="98"/>
      <c r="JFE56" s="127"/>
      <c r="JFF56" s="128"/>
      <c r="JFG56" s="128"/>
      <c r="JFH56" s="128"/>
      <c r="JFI56" s="128"/>
      <c r="JFJ56" s="128"/>
      <c r="JFK56" s="129"/>
      <c r="JFL56" s="98"/>
      <c r="JFM56" s="127"/>
      <c r="JFN56" s="128"/>
      <c r="JFO56" s="128"/>
      <c r="JFP56" s="128"/>
      <c r="JFQ56" s="128"/>
      <c r="JFR56" s="128"/>
      <c r="JFS56" s="129"/>
      <c r="JFT56" s="98"/>
      <c r="JFU56" s="127"/>
      <c r="JFV56" s="128"/>
      <c r="JFW56" s="128"/>
      <c r="JFX56" s="128"/>
      <c r="JFY56" s="128"/>
      <c r="JFZ56" s="128"/>
      <c r="JGA56" s="129"/>
      <c r="JGB56" s="98"/>
      <c r="JGC56" s="127"/>
      <c r="JGD56" s="128"/>
      <c r="JGE56" s="128"/>
      <c r="JGF56" s="128"/>
      <c r="JGG56" s="128"/>
      <c r="JGH56" s="128"/>
      <c r="JGI56" s="129"/>
      <c r="JGJ56" s="98"/>
      <c r="JGK56" s="127"/>
      <c r="JGL56" s="128"/>
      <c r="JGM56" s="128"/>
      <c r="JGN56" s="128"/>
      <c r="JGO56" s="128"/>
      <c r="JGP56" s="128"/>
      <c r="JGQ56" s="129"/>
      <c r="JGR56" s="98"/>
      <c r="JGS56" s="127"/>
      <c r="JGT56" s="128"/>
      <c r="JGU56" s="128"/>
      <c r="JGV56" s="128"/>
      <c r="JGW56" s="128"/>
      <c r="JGX56" s="128"/>
      <c r="JGY56" s="129"/>
      <c r="JGZ56" s="98"/>
      <c r="JHA56" s="127"/>
      <c r="JHB56" s="128"/>
      <c r="JHC56" s="128"/>
      <c r="JHD56" s="128"/>
      <c r="JHE56" s="128"/>
      <c r="JHF56" s="128"/>
      <c r="JHG56" s="129"/>
      <c r="JHH56" s="98"/>
      <c r="JHI56" s="127"/>
      <c r="JHJ56" s="128"/>
      <c r="JHK56" s="128"/>
      <c r="JHL56" s="128"/>
      <c r="JHM56" s="128"/>
      <c r="JHN56" s="128"/>
      <c r="JHO56" s="129"/>
      <c r="JHP56" s="98"/>
      <c r="JHQ56" s="127"/>
      <c r="JHR56" s="128"/>
      <c r="JHS56" s="128"/>
      <c r="JHT56" s="128"/>
      <c r="JHU56" s="128"/>
      <c r="JHV56" s="128"/>
      <c r="JHW56" s="129"/>
      <c r="JHX56" s="98"/>
      <c r="JHY56" s="127"/>
      <c r="JHZ56" s="128"/>
      <c r="JIA56" s="128"/>
      <c r="JIB56" s="128"/>
      <c r="JIC56" s="128"/>
      <c r="JID56" s="128"/>
      <c r="JIE56" s="129"/>
      <c r="JIF56" s="98"/>
      <c r="JIG56" s="127"/>
      <c r="JIH56" s="128"/>
      <c r="JII56" s="128"/>
      <c r="JIJ56" s="128"/>
      <c r="JIK56" s="128"/>
      <c r="JIL56" s="128"/>
      <c r="JIM56" s="129"/>
      <c r="JIN56" s="98"/>
      <c r="JIO56" s="127"/>
      <c r="JIP56" s="128"/>
      <c r="JIQ56" s="128"/>
      <c r="JIR56" s="128"/>
      <c r="JIS56" s="128"/>
      <c r="JIT56" s="128"/>
      <c r="JIU56" s="129"/>
      <c r="JIV56" s="98"/>
      <c r="JIW56" s="127"/>
      <c r="JIX56" s="128"/>
      <c r="JIY56" s="128"/>
      <c r="JIZ56" s="128"/>
      <c r="JJA56" s="128"/>
      <c r="JJB56" s="128"/>
      <c r="JJC56" s="129"/>
      <c r="JJD56" s="98"/>
      <c r="JJE56" s="127"/>
      <c r="JJF56" s="128"/>
      <c r="JJG56" s="128"/>
      <c r="JJH56" s="128"/>
      <c r="JJI56" s="128"/>
      <c r="JJJ56" s="128"/>
      <c r="JJK56" s="129"/>
      <c r="JJL56" s="98"/>
      <c r="JJM56" s="127"/>
      <c r="JJN56" s="128"/>
      <c r="JJO56" s="128"/>
      <c r="JJP56" s="128"/>
      <c r="JJQ56" s="128"/>
      <c r="JJR56" s="128"/>
      <c r="JJS56" s="129"/>
      <c r="JJT56" s="98"/>
      <c r="JJU56" s="127"/>
      <c r="JJV56" s="128"/>
      <c r="JJW56" s="128"/>
      <c r="JJX56" s="128"/>
      <c r="JJY56" s="128"/>
      <c r="JJZ56" s="128"/>
      <c r="JKA56" s="129"/>
      <c r="JKB56" s="98"/>
      <c r="JKC56" s="127"/>
      <c r="JKD56" s="128"/>
      <c r="JKE56" s="128"/>
      <c r="JKF56" s="128"/>
      <c r="JKG56" s="128"/>
      <c r="JKH56" s="128"/>
      <c r="JKI56" s="129"/>
      <c r="JKJ56" s="98"/>
      <c r="JKK56" s="127"/>
      <c r="JKL56" s="128"/>
      <c r="JKM56" s="128"/>
      <c r="JKN56" s="128"/>
      <c r="JKO56" s="128"/>
      <c r="JKP56" s="128"/>
      <c r="JKQ56" s="129"/>
      <c r="JKR56" s="98"/>
      <c r="JKS56" s="127"/>
      <c r="JKT56" s="128"/>
      <c r="JKU56" s="128"/>
      <c r="JKV56" s="128"/>
      <c r="JKW56" s="128"/>
      <c r="JKX56" s="128"/>
      <c r="JKY56" s="129"/>
      <c r="JKZ56" s="98"/>
      <c r="JLA56" s="127"/>
      <c r="JLB56" s="128"/>
      <c r="JLC56" s="128"/>
      <c r="JLD56" s="128"/>
      <c r="JLE56" s="128"/>
      <c r="JLF56" s="128"/>
      <c r="JLG56" s="129"/>
      <c r="JLH56" s="98"/>
      <c r="JLI56" s="127"/>
      <c r="JLJ56" s="128"/>
      <c r="JLK56" s="128"/>
      <c r="JLL56" s="128"/>
      <c r="JLM56" s="128"/>
      <c r="JLN56" s="128"/>
      <c r="JLO56" s="129"/>
      <c r="JLP56" s="98"/>
      <c r="JLQ56" s="127"/>
      <c r="JLR56" s="128"/>
      <c r="JLS56" s="128"/>
      <c r="JLT56" s="128"/>
      <c r="JLU56" s="128"/>
      <c r="JLV56" s="128"/>
      <c r="JLW56" s="129"/>
      <c r="JLX56" s="98"/>
      <c r="JLY56" s="127"/>
      <c r="JLZ56" s="128"/>
      <c r="JMA56" s="128"/>
      <c r="JMB56" s="128"/>
      <c r="JMC56" s="128"/>
      <c r="JMD56" s="128"/>
      <c r="JME56" s="129"/>
      <c r="JMF56" s="98"/>
      <c r="JMG56" s="127"/>
      <c r="JMH56" s="128"/>
      <c r="JMI56" s="128"/>
      <c r="JMJ56" s="128"/>
      <c r="JMK56" s="128"/>
      <c r="JML56" s="128"/>
      <c r="JMM56" s="129"/>
      <c r="JMN56" s="98"/>
      <c r="JMO56" s="127"/>
      <c r="JMP56" s="128"/>
      <c r="JMQ56" s="128"/>
      <c r="JMR56" s="128"/>
      <c r="JMS56" s="128"/>
      <c r="JMT56" s="128"/>
      <c r="JMU56" s="129"/>
      <c r="JMV56" s="98"/>
      <c r="JMW56" s="127"/>
      <c r="JMX56" s="128"/>
      <c r="JMY56" s="128"/>
      <c r="JMZ56" s="128"/>
      <c r="JNA56" s="128"/>
      <c r="JNB56" s="128"/>
      <c r="JNC56" s="129"/>
      <c r="JND56" s="98"/>
      <c r="JNE56" s="127"/>
      <c r="JNF56" s="128"/>
      <c r="JNG56" s="128"/>
      <c r="JNH56" s="128"/>
      <c r="JNI56" s="128"/>
      <c r="JNJ56" s="128"/>
      <c r="JNK56" s="129"/>
      <c r="JNL56" s="98"/>
      <c r="JNM56" s="127"/>
      <c r="JNN56" s="128"/>
      <c r="JNO56" s="128"/>
      <c r="JNP56" s="128"/>
      <c r="JNQ56" s="128"/>
      <c r="JNR56" s="128"/>
      <c r="JNS56" s="129"/>
      <c r="JNT56" s="98"/>
      <c r="JNU56" s="127"/>
      <c r="JNV56" s="128"/>
      <c r="JNW56" s="128"/>
      <c r="JNX56" s="128"/>
      <c r="JNY56" s="128"/>
      <c r="JNZ56" s="128"/>
      <c r="JOA56" s="129"/>
      <c r="JOB56" s="98"/>
      <c r="JOC56" s="127"/>
      <c r="JOD56" s="128"/>
      <c r="JOE56" s="128"/>
      <c r="JOF56" s="128"/>
      <c r="JOG56" s="128"/>
      <c r="JOH56" s="128"/>
      <c r="JOI56" s="129"/>
      <c r="JOJ56" s="98"/>
      <c r="JOK56" s="127"/>
      <c r="JOL56" s="128"/>
      <c r="JOM56" s="128"/>
      <c r="JON56" s="128"/>
      <c r="JOO56" s="128"/>
      <c r="JOP56" s="128"/>
      <c r="JOQ56" s="129"/>
      <c r="JOR56" s="98"/>
      <c r="JOS56" s="127"/>
      <c r="JOT56" s="128"/>
      <c r="JOU56" s="128"/>
      <c r="JOV56" s="128"/>
      <c r="JOW56" s="128"/>
      <c r="JOX56" s="128"/>
      <c r="JOY56" s="129"/>
      <c r="JOZ56" s="98"/>
      <c r="JPA56" s="127"/>
      <c r="JPB56" s="128"/>
      <c r="JPC56" s="128"/>
      <c r="JPD56" s="128"/>
      <c r="JPE56" s="128"/>
      <c r="JPF56" s="128"/>
      <c r="JPG56" s="129"/>
      <c r="JPH56" s="98"/>
      <c r="JPI56" s="127"/>
      <c r="JPJ56" s="128"/>
      <c r="JPK56" s="128"/>
      <c r="JPL56" s="128"/>
      <c r="JPM56" s="128"/>
      <c r="JPN56" s="128"/>
      <c r="JPO56" s="129"/>
      <c r="JPP56" s="98"/>
      <c r="JPQ56" s="127"/>
      <c r="JPR56" s="128"/>
      <c r="JPS56" s="128"/>
      <c r="JPT56" s="128"/>
      <c r="JPU56" s="128"/>
      <c r="JPV56" s="128"/>
      <c r="JPW56" s="129"/>
      <c r="JPX56" s="98"/>
      <c r="JPY56" s="127"/>
      <c r="JPZ56" s="128"/>
      <c r="JQA56" s="128"/>
      <c r="JQB56" s="128"/>
      <c r="JQC56" s="128"/>
      <c r="JQD56" s="128"/>
      <c r="JQE56" s="129"/>
      <c r="JQF56" s="98"/>
      <c r="JQG56" s="127"/>
      <c r="JQH56" s="128"/>
      <c r="JQI56" s="128"/>
      <c r="JQJ56" s="128"/>
      <c r="JQK56" s="128"/>
      <c r="JQL56" s="128"/>
      <c r="JQM56" s="129"/>
      <c r="JQN56" s="98"/>
      <c r="JQO56" s="127"/>
      <c r="JQP56" s="128"/>
      <c r="JQQ56" s="128"/>
      <c r="JQR56" s="128"/>
      <c r="JQS56" s="128"/>
      <c r="JQT56" s="128"/>
      <c r="JQU56" s="129"/>
      <c r="JQV56" s="98"/>
      <c r="JQW56" s="127"/>
      <c r="JQX56" s="128"/>
      <c r="JQY56" s="128"/>
      <c r="JQZ56" s="128"/>
      <c r="JRA56" s="128"/>
      <c r="JRB56" s="128"/>
      <c r="JRC56" s="129"/>
      <c r="JRD56" s="98"/>
      <c r="JRE56" s="127"/>
      <c r="JRF56" s="128"/>
      <c r="JRG56" s="128"/>
      <c r="JRH56" s="128"/>
      <c r="JRI56" s="128"/>
      <c r="JRJ56" s="128"/>
      <c r="JRK56" s="129"/>
      <c r="JRL56" s="98"/>
      <c r="JRM56" s="127"/>
      <c r="JRN56" s="128"/>
      <c r="JRO56" s="128"/>
      <c r="JRP56" s="128"/>
      <c r="JRQ56" s="128"/>
      <c r="JRR56" s="128"/>
      <c r="JRS56" s="129"/>
      <c r="JRT56" s="98"/>
      <c r="JRU56" s="127"/>
      <c r="JRV56" s="128"/>
      <c r="JRW56" s="128"/>
      <c r="JRX56" s="128"/>
      <c r="JRY56" s="128"/>
      <c r="JRZ56" s="128"/>
      <c r="JSA56" s="129"/>
      <c r="JSB56" s="98"/>
      <c r="JSC56" s="127"/>
      <c r="JSD56" s="128"/>
      <c r="JSE56" s="128"/>
      <c r="JSF56" s="128"/>
      <c r="JSG56" s="128"/>
      <c r="JSH56" s="128"/>
      <c r="JSI56" s="129"/>
      <c r="JSJ56" s="98"/>
      <c r="JSK56" s="127"/>
      <c r="JSL56" s="128"/>
      <c r="JSM56" s="128"/>
      <c r="JSN56" s="128"/>
      <c r="JSO56" s="128"/>
      <c r="JSP56" s="128"/>
      <c r="JSQ56" s="129"/>
      <c r="JSR56" s="98"/>
      <c r="JSS56" s="127"/>
      <c r="JST56" s="128"/>
      <c r="JSU56" s="128"/>
      <c r="JSV56" s="128"/>
      <c r="JSW56" s="128"/>
      <c r="JSX56" s="128"/>
      <c r="JSY56" s="129"/>
      <c r="JSZ56" s="98"/>
      <c r="JTA56" s="127"/>
      <c r="JTB56" s="128"/>
      <c r="JTC56" s="128"/>
      <c r="JTD56" s="128"/>
      <c r="JTE56" s="128"/>
      <c r="JTF56" s="128"/>
      <c r="JTG56" s="129"/>
      <c r="JTH56" s="98"/>
      <c r="JTI56" s="127"/>
      <c r="JTJ56" s="128"/>
      <c r="JTK56" s="128"/>
      <c r="JTL56" s="128"/>
      <c r="JTM56" s="128"/>
      <c r="JTN56" s="128"/>
      <c r="JTO56" s="129"/>
      <c r="JTP56" s="98"/>
      <c r="JTQ56" s="127"/>
      <c r="JTR56" s="128"/>
      <c r="JTS56" s="128"/>
      <c r="JTT56" s="128"/>
      <c r="JTU56" s="128"/>
      <c r="JTV56" s="128"/>
      <c r="JTW56" s="129"/>
      <c r="JTX56" s="98"/>
      <c r="JTY56" s="127"/>
      <c r="JTZ56" s="128"/>
      <c r="JUA56" s="128"/>
      <c r="JUB56" s="128"/>
      <c r="JUC56" s="128"/>
      <c r="JUD56" s="128"/>
      <c r="JUE56" s="129"/>
      <c r="JUF56" s="98"/>
      <c r="JUG56" s="127"/>
      <c r="JUH56" s="128"/>
      <c r="JUI56" s="128"/>
      <c r="JUJ56" s="128"/>
      <c r="JUK56" s="128"/>
      <c r="JUL56" s="128"/>
      <c r="JUM56" s="129"/>
      <c r="JUN56" s="98"/>
      <c r="JUO56" s="127"/>
      <c r="JUP56" s="128"/>
      <c r="JUQ56" s="128"/>
      <c r="JUR56" s="128"/>
      <c r="JUS56" s="128"/>
      <c r="JUT56" s="128"/>
      <c r="JUU56" s="129"/>
      <c r="JUV56" s="98"/>
      <c r="JUW56" s="127"/>
      <c r="JUX56" s="128"/>
      <c r="JUY56" s="128"/>
      <c r="JUZ56" s="128"/>
      <c r="JVA56" s="128"/>
      <c r="JVB56" s="128"/>
      <c r="JVC56" s="129"/>
      <c r="JVD56" s="98"/>
      <c r="JVE56" s="127"/>
      <c r="JVF56" s="128"/>
      <c r="JVG56" s="128"/>
      <c r="JVH56" s="128"/>
      <c r="JVI56" s="128"/>
      <c r="JVJ56" s="128"/>
      <c r="JVK56" s="129"/>
      <c r="JVL56" s="98"/>
      <c r="JVM56" s="127"/>
      <c r="JVN56" s="128"/>
      <c r="JVO56" s="128"/>
      <c r="JVP56" s="128"/>
      <c r="JVQ56" s="128"/>
      <c r="JVR56" s="128"/>
      <c r="JVS56" s="129"/>
      <c r="JVT56" s="98"/>
      <c r="JVU56" s="127"/>
      <c r="JVV56" s="128"/>
      <c r="JVW56" s="128"/>
      <c r="JVX56" s="128"/>
      <c r="JVY56" s="128"/>
      <c r="JVZ56" s="128"/>
      <c r="JWA56" s="129"/>
      <c r="JWB56" s="98"/>
      <c r="JWC56" s="127"/>
      <c r="JWD56" s="128"/>
      <c r="JWE56" s="128"/>
      <c r="JWF56" s="128"/>
      <c r="JWG56" s="128"/>
      <c r="JWH56" s="128"/>
      <c r="JWI56" s="129"/>
      <c r="JWJ56" s="98"/>
      <c r="JWK56" s="127"/>
      <c r="JWL56" s="128"/>
      <c r="JWM56" s="128"/>
      <c r="JWN56" s="128"/>
      <c r="JWO56" s="128"/>
      <c r="JWP56" s="128"/>
      <c r="JWQ56" s="129"/>
      <c r="JWR56" s="98"/>
      <c r="JWS56" s="127"/>
      <c r="JWT56" s="128"/>
      <c r="JWU56" s="128"/>
      <c r="JWV56" s="128"/>
      <c r="JWW56" s="128"/>
      <c r="JWX56" s="128"/>
      <c r="JWY56" s="129"/>
      <c r="JWZ56" s="98"/>
      <c r="JXA56" s="127"/>
      <c r="JXB56" s="128"/>
      <c r="JXC56" s="128"/>
      <c r="JXD56" s="128"/>
      <c r="JXE56" s="128"/>
      <c r="JXF56" s="128"/>
      <c r="JXG56" s="129"/>
      <c r="JXH56" s="98"/>
      <c r="JXI56" s="127"/>
      <c r="JXJ56" s="128"/>
      <c r="JXK56" s="128"/>
      <c r="JXL56" s="128"/>
      <c r="JXM56" s="128"/>
      <c r="JXN56" s="128"/>
      <c r="JXO56" s="129"/>
      <c r="JXP56" s="98"/>
      <c r="JXQ56" s="127"/>
      <c r="JXR56" s="128"/>
      <c r="JXS56" s="128"/>
      <c r="JXT56" s="128"/>
      <c r="JXU56" s="128"/>
      <c r="JXV56" s="128"/>
      <c r="JXW56" s="129"/>
      <c r="JXX56" s="98"/>
      <c r="JXY56" s="127"/>
      <c r="JXZ56" s="128"/>
      <c r="JYA56" s="128"/>
      <c r="JYB56" s="128"/>
      <c r="JYC56" s="128"/>
      <c r="JYD56" s="128"/>
      <c r="JYE56" s="129"/>
      <c r="JYF56" s="98"/>
      <c r="JYG56" s="127"/>
      <c r="JYH56" s="128"/>
      <c r="JYI56" s="128"/>
      <c r="JYJ56" s="128"/>
      <c r="JYK56" s="128"/>
      <c r="JYL56" s="128"/>
      <c r="JYM56" s="129"/>
      <c r="JYN56" s="98"/>
      <c r="JYO56" s="127"/>
      <c r="JYP56" s="128"/>
      <c r="JYQ56" s="128"/>
      <c r="JYR56" s="128"/>
      <c r="JYS56" s="128"/>
      <c r="JYT56" s="128"/>
      <c r="JYU56" s="129"/>
      <c r="JYV56" s="98"/>
      <c r="JYW56" s="127"/>
      <c r="JYX56" s="128"/>
      <c r="JYY56" s="128"/>
      <c r="JYZ56" s="128"/>
      <c r="JZA56" s="128"/>
      <c r="JZB56" s="128"/>
      <c r="JZC56" s="129"/>
      <c r="JZD56" s="98"/>
      <c r="JZE56" s="127"/>
      <c r="JZF56" s="128"/>
      <c r="JZG56" s="128"/>
      <c r="JZH56" s="128"/>
      <c r="JZI56" s="128"/>
      <c r="JZJ56" s="128"/>
      <c r="JZK56" s="129"/>
      <c r="JZL56" s="98"/>
      <c r="JZM56" s="127"/>
      <c r="JZN56" s="128"/>
      <c r="JZO56" s="128"/>
      <c r="JZP56" s="128"/>
      <c r="JZQ56" s="128"/>
      <c r="JZR56" s="128"/>
      <c r="JZS56" s="129"/>
      <c r="JZT56" s="98"/>
      <c r="JZU56" s="127"/>
      <c r="JZV56" s="128"/>
      <c r="JZW56" s="128"/>
      <c r="JZX56" s="128"/>
      <c r="JZY56" s="128"/>
      <c r="JZZ56" s="128"/>
      <c r="KAA56" s="129"/>
      <c r="KAB56" s="98"/>
      <c r="KAC56" s="127"/>
      <c r="KAD56" s="128"/>
      <c r="KAE56" s="128"/>
      <c r="KAF56" s="128"/>
      <c r="KAG56" s="128"/>
      <c r="KAH56" s="128"/>
      <c r="KAI56" s="129"/>
      <c r="KAJ56" s="98"/>
      <c r="KAK56" s="127"/>
      <c r="KAL56" s="128"/>
      <c r="KAM56" s="128"/>
      <c r="KAN56" s="128"/>
      <c r="KAO56" s="128"/>
      <c r="KAP56" s="128"/>
      <c r="KAQ56" s="129"/>
      <c r="KAR56" s="98"/>
      <c r="KAS56" s="127"/>
      <c r="KAT56" s="128"/>
      <c r="KAU56" s="128"/>
      <c r="KAV56" s="128"/>
      <c r="KAW56" s="128"/>
      <c r="KAX56" s="128"/>
      <c r="KAY56" s="129"/>
      <c r="KAZ56" s="98"/>
      <c r="KBA56" s="127"/>
      <c r="KBB56" s="128"/>
      <c r="KBC56" s="128"/>
      <c r="KBD56" s="128"/>
      <c r="KBE56" s="128"/>
      <c r="KBF56" s="128"/>
      <c r="KBG56" s="129"/>
      <c r="KBH56" s="98"/>
      <c r="KBI56" s="127"/>
      <c r="KBJ56" s="128"/>
      <c r="KBK56" s="128"/>
      <c r="KBL56" s="128"/>
      <c r="KBM56" s="128"/>
      <c r="KBN56" s="128"/>
      <c r="KBO56" s="129"/>
      <c r="KBP56" s="98"/>
      <c r="KBQ56" s="127"/>
      <c r="KBR56" s="128"/>
      <c r="KBS56" s="128"/>
      <c r="KBT56" s="128"/>
      <c r="KBU56" s="128"/>
      <c r="KBV56" s="128"/>
      <c r="KBW56" s="129"/>
      <c r="KBX56" s="98"/>
      <c r="KBY56" s="127"/>
      <c r="KBZ56" s="128"/>
      <c r="KCA56" s="128"/>
      <c r="KCB56" s="128"/>
      <c r="KCC56" s="128"/>
      <c r="KCD56" s="128"/>
      <c r="KCE56" s="129"/>
      <c r="KCF56" s="98"/>
      <c r="KCG56" s="127"/>
      <c r="KCH56" s="128"/>
      <c r="KCI56" s="128"/>
      <c r="KCJ56" s="128"/>
      <c r="KCK56" s="128"/>
      <c r="KCL56" s="128"/>
      <c r="KCM56" s="129"/>
      <c r="KCN56" s="98"/>
      <c r="KCO56" s="127"/>
      <c r="KCP56" s="128"/>
      <c r="KCQ56" s="128"/>
      <c r="KCR56" s="128"/>
      <c r="KCS56" s="128"/>
      <c r="KCT56" s="128"/>
      <c r="KCU56" s="129"/>
      <c r="KCV56" s="98"/>
      <c r="KCW56" s="127"/>
      <c r="KCX56" s="128"/>
      <c r="KCY56" s="128"/>
      <c r="KCZ56" s="128"/>
      <c r="KDA56" s="128"/>
      <c r="KDB56" s="128"/>
      <c r="KDC56" s="129"/>
      <c r="KDD56" s="98"/>
      <c r="KDE56" s="127"/>
      <c r="KDF56" s="128"/>
      <c r="KDG56" s="128"/>
      <c r="KDH56" s="128"/>
      <c r="KDI56" s="128"/>
      <c r="KDJ56" s="128"/>
      <c r="KDK56" s="129"/>
      <c r="KDL56" s="98"/>
      <c r="KDM56" s="127"/>
      <c r="KDN56" s="128"/>
      <c r="KDO56" s="128"/>
      <c r="KDP56" s="128"/>
      <c r="KDQ56" s="128"/>
      <c r="KDR56" s="128"/>
      <c r="KDS56" s="129"/>
      <c r="KDT56" s="98"/>
      <c r="KDU56" s="127"/>
      <c r="KDV56" s="128"/>
      <c r="KDW56" s="128"/>
      <c r="KDX56" s="128"/>
      <c r="KDY56" s="128"/>
      <c r="KDZ56" s="128"/>
      <c r="KEA56" s="129"/>
      <c r="KEB56" s="98"/>
      <c r="KEC56" s="127"/>
      <c r="KED56" s="128"/>
      <c r="KEE56" s="128"/>
      <c r="KEF56" s="128"/>
      <c r="KEG56" s="128"/>
      <c r="KEH56" s="128"/>
      <c r="KEI56" s="129"/>
      <c r="KEJ56" s="98"/>
      <c r="KEK56" s="127"/>
      <c r="KEL56" s="128"/>
      <c r="KEM56" s="128"/>
      <c r="KEN56" s="128"/>
      <c r="KEO56" s="128"/>
      <c r="KEP56" s="128"/>
      <c r="KEQ56" s="129"/>
      <c r="KER56" s="98"/>
      <c r="KES56" s="127"/>
      <c r="KET56" s="128"/>
      <c r="KEU56" s="128"/>
      <c r="KEV56" s="128"/>
      <c r="KEW56" s="128"/>
      <c r="KEX56" s="128"/>
      <c r="KEY56" s="129"/>
      <c r="KEZ56" s="98"/>
      <c r="KFA56" s="127"/>
      <c r="KFB56" s="128"/>
      <c r="KFC56" s="128"/>
      <c r="KFD56" s="128"/>
      <c r="KFE56" s="128"/>
      <c r="KFF56" s="128"/>
      <c r="KFG56" s="129"/>
      <c r="KFH56" s="98"/>
      <c r="KFI56" s="127"/>
      <c r="KFJ56" s="128"/>
      <c r="KFK56" s="128"/>
      <c r="KFL56" s="128"/>
      <c r="KFM56" s="128"/>
      <c r="KFN56" s="128"/>
      <c r="KFO56" s="129"/>
      <c r="KFP56" s="98"/>
      <c r="KFQ56" s="127"/>
      <c r="KFR56" s="128"/>
      <c r="KFS56" s="128"/>
      <c r="KFT56" s="128"/>
      <c r="KFU56" s="128"/>
      <c r="KFV56" s="128"/>
      <c r="KFW56" s="129"/>
      <c r="KFX56" s="98"/>
      <c r="KFY56" s="127"/>
      <c r="KFZ56" s="128"/>
      <c r="KGA56" s="128"/>
      <c r="KGB56" s="128"/>
      <c r="KGC56" s="128"/>
      <c r="KGD56" s="128"/>
      <c r="KGE56" s="129"/>
      <c r="KGF56" s="98"/>
      <c r="KGG56" s="127"/>
      <c r="KGH56" s="128"/>
      <c r="KGI56" s="128"/>
      <c r="KGJ56" s="128"/>
      <c r="KGK56" s="128"/>
      <c r="KGL56" s="128"/>
      <c r="KGM56" s="129"/>
      <c r="KGN56" s="98"/>
      <c r="KGO56" s="127"/>
      <c r="KGP56" s="128"/>
      <c r="KGQ56" s="128"/>
      <c r="KGR56" s="128"/>
      <c r="KGS56" s="128"/>
      <c r="KGT56" s="128"/>
      <c r="KGU56" s="129"/>
      <c r="KGV56" s="98"/>
      <c r="KGW56" s="127"/>
      <c r="KGX56" s="128"/>
      <c r="KGY56" s="128"/>
      <c r="KGZ56" s="128"/>
      <c r="KHA56" s="128"/>
      <c r="KHB56" s="128"/>
      <c r="KHC56" s="129"/>
      <c r="KHD56" s="98"/>
      <c r="KHE56" s="127"/>
      <c r="KHF56" s="128"/>
      <c r="KHG56" s="128"/>
      <c r="KHH56" s="128"/>
      <c r="KHI56" s="128"/>
      <c r="KHJ56" s="128"/>
      <c r="KHK56" s="129"/>
      <c r="KHL56" s="98"/>
      <c r="KHM56" s="127"/>
      <c r="KHN56" s="128"/>
      <c r="KHO56" s="128"/>
      <c r="KHP56" s="128"/>
      <c r="KHQ56" s="128"/>
      <c r="KHR56" s="128"/>
      <c r="KHS56" s="129"/>
      <c r="KHT56" s="98"/>
      <c r="KHU56" s="127"/>
      <c r="KHV56" s="128"/>
      <c r="KHW56" s="128"/>
      <c r="KHX56" s="128"/>
      <c r="KHY56" s="128"/>
      <c r="KHZ56" s="128"/>
      <c r="KIA56" s="129"/>
      <c r="KIB56" s="98"/>
      <c r="KIC56" s="127"/>
      <c r="KID56" s="128"/>
      <c r="KIE56" s="128"/>
      <c r="KIF56" s="128"/>
      <c r="KIG56" s="128"/>
      <c r="KIH56" s="128"/>
      <c r="KII56" s="129"/>
      <c r="KIJ56" s="98"/>
      <c r="KIK56" s="127"/>
      <c r="KIL56" s="128"/>
      <c r="KIM56" s="128"/>
      <c r="KIN56" s="128"/>
      <c r="KIO56" s="128"/>
      <c r="KIP56" s="128"/>
      <c r="KIQ56" s="129"/>
      <c r="KIR56" s="98"/>
      <c r="KIS56" s="127"/>
      <c r="KIT56" s="128"/>
      <c r="KIU56" s="128"/>
      <c r="KIV56" s="128"/>
      <c r="KIW56" s="128"/>
      <c r="KIX56" s="128"/>
      <c r="KIY56" s="129"/>
      <c r="KIZ56" s="98"/>
      <c r="KJA56" s="127"/>
      <c r="KJB56" s="128"/>
      <c r="KJC56" s="128"/>
      <c r="KJD56" s="128"/>
      <c r="KJE56" s="128"/>
      <c r="KJF56" s="128"/>
      <c r="KJG56" s="129"/>
      <c r="KJH56" s="98"/>
      <c r="KJI56" s="127"/>
      <c r="KJJ56" s="128"/>
      <c r="KJK56" s="128"/>
      <c r="KJL56" s="128"/>
      <c r="KJM56" s="128"/>
      <c r="KJN56" s="128"/>
      <c r="KJO56" s="129"/>
      <c r="KJP56" s="98"/>
      <c r="KJQ56" s="127"/>
      <c r="KJR56" s="128"/>
      <c r="KJS56" s="128"/>
      <c r="KJT56" s="128"/>
      <c r="KJU56" s="128"/>
      <c r="KJV56" s="128"/>
      <c r="KJW56" s="129"/>
      <c r="KJX56" s="98"/>
      <c r="KJY56" s="127"/>
      <c r="KJZ56" s="128"/>
      <c r="KKA56" s="128"/>
      <c r="KKB56" s="128"/>
      <c r="KKC56" s="128"/>
      <c r="KKD56" s="128"/>
      <c r="KKE56" s="129"/>
      <c r="KKF56" s="98"/>
      <c r="KKG56" s="127"/>
      <c r="KKH56" s="128"/>
      <c r="KKI56" s="128"/>
      <c r="KKJ56" s="128"/>
      <c r="KKK56" s="128"/>
      <c r="KKL56" s="128"/>
      <c r="KKM56" s="129"/>
      <c r="KKN56" s="98"/>
      <c r="KKO56" s="127"/>
      <c r="KKP56" s="128"/>
      <c r="KKQ56" s="128"/>
      <c r="KKR56" s="128"/>
      <c r="KKS56" s="128"/>
      <c r="KKT56" s="128"/>
      <c r="KKU56" s="129"/>
      <c r="KKV56" s="98"/>
      <c r="KKW56" s="127"/>
      <c r="KKX56" s="128"/>
      <c r="KKY56" s="128"/>
      <c r="KKZ56" s="128"/>
      <c r="KLA56" s="128"/>
      <c r="KLB56" s="128"/>
      <c r="KLC56" s="129"/>
      <c r="KLD56" s="98"/>
      <c r="KLE56" s="127"/>
      <c r="KLF56" s="128"/>
      <c r="KLG56" s="128"/>
      <c r="KLH56" s="128"/>
      <c r="KLI56" s="128"/>
      <c r="KLJ56" s="128"/>
      <c r="KLK56" s="129"/>
      <c r="KLL56" s="98"/>
      <c r="KLM56" s="127"/>
      <c r="KLN56" s="128"/>
      <c r="KLO56" s="128"/>
      <c r="KLP56" s="128"/>
      <c r="KLQ56" s="128"/>
      <c r="KLR56" s="128"/>
      <c r="KLS56" s="129"/>
      <c r="KLT56" s="98"/>
      <c r="KLU56" s="127"/>
      <c r="KLV56" s="128"/>
      <c r="KLW56" s="128"/>
      <c r="KLX56" s="128"/>
      <c r="KLY56" s="128"/>
      <c r="KLZ56" s="128"/>
      <c r="KMA56" s="129"/>
      <c r="KMB56" s="98"/>
      <c r="KMC56" s="127"/>
      <c r="KMD56" s="128"/>
      <c r="KME56" s="128"/>
      <c r="KMF56" s="128"/>
      <c r="KMG56" s="128"/>
      <c r="KMH56" s="128"/>
      <c r="KMI56" s="129"/>
      <c r="KMJ56" s="98"/>
      <c r="KMK56" s="127"/>
      <c r="KML56" s="128"/>
      <c r="KMM56" s="128"/>
      <c r="KMN56" s="128"/>
      <c r="KMO56" s="128"/>
      <c r="KMP56" s="128"/>
      <c r="KMQ56" s="129"/>
      <c r="KMR56" s="98"/>
      <c r="KMS56" s="127"/>
      <c r="KMT56" s="128"/>
      <c r="KMU56" s="128"/>
      <c r="KMV56" s="128"/>
      <c r="KMW56" s="128"/>
      <c r="KMX56" s="128"/>
      <c r="KMY56" s="129"/>
      <c r="KMZ56" s="98"/>
      <c r="KNA56" s="127"/>
      <c r="KNB56" s="128"/>
      <c r="KNC56" s="128"/>
      <c r="KND56" s="128"/>
      <c r="KNE56" s="128"/>
      <c r="KNF56" s="128"/>
      <c r="KNG56" s="129"/>
      <c r="KNH56" s="98"/>
      <c r="KNI56" s="127"/>
      <c r="KNJ56" s="128"/>
      <c r="KNK56" s="128"/>
      <c r="KNL56" s="128"/>
      <c r="KNM56" s="128"/>
      <c r="KNN56" s="128"/>
      <c r="KNO56" s="129"/>
      <c r="KNP56" s="98"/>
      <c r="KNQ56" s="127"/>
      <c r="KNR56" s="128"/>
      <c r="KNS56" s="128"/>
      <c r="KNT56" s="128"/>
      <c r="KNU56" s="128"/>
      <c r="KNV56" s="128"/>
      <c r="KNW56" s="129"/>
      <c r="KNX56" s="98"/>
      <c r="KNY56" s="127"/>
      <c r="KNZ56" s="128"/>
      <c r="KOA56" s="128"/>
      <c r="KOB56" s="128"/>
      <c r="KOC56" s="128"/>
      <c r="KOD56" s="128"/>
      <c r="KOE56" s="129"/>
      <c r="KOF56" s="98"/>
      <c r="KOG56" s="127"/>
      <c r="KOH56" s="128"/>
      <c r="KOI56" s="128"/>
      <c r="KOJ56" s="128"/>
      <c r="KOK56" s="128"/>
      <c r="KOL56" s="128"/>
      <c r="KOM56" s="129"/>
      <c r="KON56" s="98"/>
      <c r="KOO56" s="127"/>
      <c r="KOP56" s="128"/>
      <c r="KOQ56" s="128"/>
      <c r="KOR56" s="128"/>
      <c r="KOS56" s="128"/>
      <c r="KOT56" s="128"/>
      <c r="KOU56" s="129"/>
      <c r="KOV56" s="98"/>
      <c r="KOW56" s="127"/>
      <c r="KOX56" s="128"/>
      <c r="KOY56" s="128"/>
      <c r="KOZ56" s="128"/>
      <c r="KPA56" s="128"/>
      <c r="KPB56" s="128"/>
      <c r="KPC56" s="129"/>
      <c r="KPD56" s="98"/>
      <c r="KPE56" s="127"/>
      <c r="KPF56" s="128"/>
      <c r="KPG56" s="128"/>
      <c r="KPH56" s="128"/>
      <c r="KPI56" s="128"/>
      <c r="KPJ56" s="128"/>
      <c r="KPK56" s="129"/>
      <c r="KPL56" s="98"/>
      <c r="KPM56" s="127"/>
      <c r="KPN56" s="128"/>
      <c r="KPO56" s="128"/>
      <c r="KPP56" s="128"/>
      <c r="KPQ56" s="128"/>
      <c r="KPR56" s="128"/>
      <c r="KPS56" s="129"/>
      <c r="KPT56" s="98"/>
      <c r="KPU56" s="127"/>
      <c r="KPV56" s="128"/>
      <c r="KPW56" s="128"/>
      <c r="KPX56" s="128"/>
      <c r="KPY56" s="128"/>
      <c r="KPZ56" s="128"/>
      <c r="KQA56" s="129"/>
      <c r="KQB56" s="98"/>
      <c r="KQC56" s="127"/>
      <c r="KQD56" s="128"/>
      <c r="KQE56" s="128"/>
      <c r="KQF56" s="128"/>
      <c r="KQG56" s="128"/>
      <c r="KQH56" s="128"/>
      <c r="KQI56" s="129"/>
      <c r="KQJ56" s="98"/>
      <c r="KQK56" s="127"/>
      <c r="KQL56" s="128"/>
      <c r="KQM56" s="128"/>
      <c r="KQN56" s="128"/>
      <c r="KQO56" s="128"/>
      <c r="KQP56" s="128"/>
      <c r="KQQ56" s="129"/>
      <c r="KQR56" s="98"/>
      <c r="KQS56" s="127"/>
      <c r="KQT56" s="128"/>
      <c r="KQU56" s="128"/>
      <c r="KQV56" s="128"/>
      <c r="KQW56" s="128"/>
      <c r="KQX56" s="128"/>
      <c r="KQY56" s="129"/>
      <c r="KQZ56" s="98"/>
      <c r="KRA56" s="127"/>
      <c r="KRB56" s="128"/>
      <c r="KRC56" s="128"/>
      <c r="KRD56" s="128"/>
      <c r="KRE56" s="128"/>
      <c r="KRF56" s="128"/>
      <c r="KRG56" s="129"/>
      <c r="KRH56" s="98"/>
      <c r="KRI56" s="127"/>
      <c r="KRJ56" s="128"/>
      <c r="KRK56" s="128"/>
      <c r="KRL56" s="128"/>
      <c r="KRM56" s="128"/>
      <c r="KRN56" s="128"/>
      <c r="KRO56" s="129"/>
      <c r="KRP56" s="98"/>
      <c r="KRQ56" s="127"/>
      <c r="KRR56" s="128"/>
      <c r="KRS56" s="128"/>
      <c r="KRT56" s="128"/>
      <c r="KRU56" s="128"/>
      <c r="KRV56" s="128"/>
      <c r="KRW56" s="129"/>
      <c r="KRX56" s="98"/>
      <c r="KRY56" s="127"/>
      <c r="KRZ56" s="128"/>
      <c r="KSA56" s="128"/>
      <c r="KSB56" s="128"/>
      <c r="KSC56" s="128"/>
      <c r="KSD56" s="128"/>
      <c r="KSE56" s="129"/>
      <c r="KSF56" s="98"/>
      <c r="KSG56" s="127"/>
      <c r="KSH56" s="128"/>
      <c r="KSI56" s="128"/>
      <c r="KSJ56" s="128"/>
      <c r="KSK56" s="128"/>
      <c r="KSL56" s="128"/>
      <c r="KSM56" s="129"/>
      <c r="KSN56" s="98"/>
      <c r="KSO56" s="127"/>
      <c r="KSP56" s="128"/>
      <c r="KSQ56" s="128"/>
      <c r="KSR56" s="128"/>
      <c r="KSS56" s="128"/>
      <c r="KST56" s="128"/>
      <c r="KSU56" s="129"/>
      <c r="KSV56" s="98"/>
      <c r="KSW56" s="127"/>
      <c r="KSX56" s="128"/>
      <c r="KSY56" s="128"/>
      <c r="KSZ56" s="128"/>
      <c r="KTA56" s="128"/>
      <c r="KTB56" s="128"/>
      <c r="KTC56" s="129"/>
      <c r="KTD56" s="98"/>
      <c r="KTE56" s="127"/>
      <c r="KTF56" s="128"/>
      <c r="KTG56" s="128"/>
      <c r="KTH56" s="128"/>
      <c r="KTI56" s="128"/>
      <c r="KTJ56" s="128"/>
      <c r="KTK56" s="129"/>
      <c r="KTL56" s="98"/>
      <c r="KTM56" s="127"/>
      <c r="KTN56" s="128"/>
      <c r="KTO56" s="128"/>
      <c r="KTP56" s="128"/>
      <c r="KTQ56" s="128"/>
      <c r="KTR56" s="128"/>
      <c r="KTS56" s="129"/>
      <c r="KTT56" s="98"/>
      <c r="KTU56" s="127"/>
      <c r="KTV56" s="128"/>
      <c r="KTW56" s="128"/>
      <c r="KTX56" s="128"/>
      <c r="KTY56" s="128"/>
      <c r="KTZ56" s="128"/>
      <c r="KUA56" s="129"/>
      <c r="KUB56" s="98"/>
      <c r="KUC56" s="127"/>
      <c r="KUD56" s="128"/>
      <c r="KUE56" s="128"/>
      <c r="KUF56" s="128"/>
      <c r="KUG56" s="128"/>
      <c r="KUH56" s="128"/>
      <c r="KUI56" s="129"/>
      <c r="KUJ56" s="98"/>
      <c r="KUK56" s="127"/>
      <c r="KUL56" s="128"/>
      <c r="KUM56" s="128"/>
      <c r="KUN56" s="128"/>
      <c r="KUO56" s="128"/>
      <c r="KUP56" s="128"/>
      <c r="KUQ56" s="129"/>
      <c r="KUR56" s="98"/>
      <c r="KUS56" s="127"/>
      <c r="KUT56" s="128"/>
      <c r="KUU56" s="128"/>
      <c r="KUV56" s="128"/>
      <c r="KUW56" s="128"/>
      <c r="KUX56" s="128"/>
      <c r="KUY56" s="129"/>
      <c r="KUZ56" s="98"/>
      <c r="KVA56" s="127"/>
      <c r="KVB56" s="128"/>
      <c r="KVC56" s="128"/>
      <c r="KVD56" s="128"/>
      <c r="KVE56" s="128"/>
      <c r="KVF56" s="128"/>
      <c r="KVG56" s="129"/>
      <c r="KVH56" s="98"/>
      <c r="KVI56" s="127"/>
      <c r="KVJ56" s="128"/>
      <c r="KVK56" s="128"/>
      <c r="KVL56" s="128"/>
      <c r="KVM56" s="128"/>
      <c r="KVN56" s="128"/>
      <c r="KVO56" s="129"/>
      <c r="KVP56" s="98"/>
      <c r="KVQ56" s="127"/>
      <c r="KVR56" s="128"/>
      <c r="KVS56" s="128"/>
      <c r="KVT56" s="128"/>
      <c r="KVU56" s="128"/>
      <c r="KVV56" s="128"/>
      <c r="KVW56" s="129"/>
      <c r="KVX56" s="98"/>
      <c r="KVY56" s="127"/>
      <c r="KVZ56" s="128"/>
      <c r="KWA56" s="128"/>
      <c r="KWB56" s="128"/>
      <c r="KWC56" s="128"/>
      <c r="KWD56" s="128"/>
      <c r="KWE56" s="129"/>
      <c r="KWF56" s="98"/>
      <c r="KWG56" s="127"/>
      <c r="KWH56" s="128"/>
      <c r="KWI56" s="128"/>
      <c r="KWJ56" s="128"/>
      <c r="KWK56" s="128"/>
      <c r="KWL56" s="128"/>
      <c r="KWM56" s="129"/>
      <c r="KWN56" s="98"/>
      <c r="KWO56" s="127"/>
      <c r="KWP56" s="128"/>
      <c r="KWQ56" s="128"/>
      <c r="KWR56" s="128"/>
      <c r="KWS56" s="128"/>
      <c r="KWT56" s="128"/>
      <c r="KWU56" s="129"/>
      <c r="KWV56" s="98"/>
      <c r="KWW56" s="127"/>
      <c r="KWX56" s="128"/>
      <c r="KWY56" s="128"/>
      <c r="KWZ56" s="128"/>
      <c r="KXA56" s="128"/>
      <c r="KXB56" s="128"/>
      <c r="KXC56" s="129"/>
      <c r="KXD56" s="98"/>
      <c r="KXE56" s="127"/>
      <c r="KXF56" s="128"/>
      <c r="KXG56" s="128"/>
      <c r="KXH56" s="128"/>
      <c r="KXI56" s="128"/>
      <c r="KXJ56" s="128"/>
      <c r="KXK56" s="129"/>
      <c r="KXL56" s="98"/>
      <c r="KXM56" s="127"/>
      <c r="KXN56" s="128"/>
      <c r="KXO56" s="128"/>
      <c r="KXP56" s="128"/>
      <c r="KXQ56" s="128"/>
      <c r="KXR56" s="128"/>
      <c r="KXS56" s="129"/>
      <c r="KXT56" s="98"/>
      <c r="KXU56" s="127"/>
      <c r="KXV56" s="128"/>
      <c r="KXW56" s="128"/>
      <c r="KXX56" s="128"/>
      <c r="KXY56" s="128"/>
      <c r="KXZ56" s="128"/>
      <c r="KYA56" s="129"/>
      <c r="KYB56" s="98"/>
      <c r="KYC56" s="127"/>
      <c r="KYD56" s="128"/>
      <c r="KYE56" s="128"/>
      <c r="KYF56" s="128"/>
      <c r="KYG56" s="128"/>
      <c r="KYH56" s="128"/>
      <c r="KYI56" s="129"/>
      <c r="KYJ56" s="98"/>
      <c r="KYK56" s="127"/>
      <c r="KYL56" s="128"/>
      <c r="KYM56" s="128"/>
      <c r="KYN56" s="128"/>
      <c r="KYO56" s="128"/>
      <c r="KYP56" s="128"/>
      <c r="KYQ56" s="129"/>
      <c r="KYR56" s="98"/>
      <c r="KYS56" s="127"/>
      <c r="KYT56" s="128"/>
      <c r="KYU56" s="128"/>
      <c r="KYV56" s="128"/>
      <c r="KYW56" s="128"/>
      <c r="KYX56" s="128"/>
      <c r="KYY56" s="129"/>
      <c r="KYZ56" s="98"/>
      <c r="KZA56" s="127"/>
      <c r="KZB56" s="128"/>
      <c r="KZC56" s="128"/>
      <c r="KZD56" s="128"/>
      <c r="KZE56" s="128"/>
      <c r="KZF56" s="128"/>
      <c r="KZG56" s="129"/>
      <c r="KZH56" s="98"/>
      <c r="KZI56" s="127"/>
      <c r="KZJ56" s="128"/>
      <c r="KZK56" s="128"/>
      <c r="KZL56" s="128"/>
      <c r="KZM56" s="128"/>
      <c r="KZN56" s="128"/>
      <c r="KZO56" s="129"/>
      <c r="KZP56" s="98"/>
      <c r="KZQ56" s="127"/>
      <c r="KZR56" s="128"/>
      <c r="KZS56" s="128"/>
      <c r="KZT56" s="128"/>
      <c r="KZU56" s="128"/>
      <c r="KZV56" s="128"/>
      <c r="KZW56" s="129"/>
      <c r="KZX56" s="98"/>
      <c r="KZY56" s="127"/>
      <c r="KZZ56" s="128"/>
      <c r="LAA56" s="128"/>
      <c r="LAB56" s="128"/>
      <c r="LAC56" s="128"/>
      <c r="LAD56" s="128"/>
      <c r="LAE56" s="129"/>
      <c r="LAF56" s="98"/>
      <c r="LAG56" s="127"/>
      <c r="LAH56" s="128"/>
      <c r="LAI56" s="128"/>
      <c r="LAJ56" s="128"/>
      <c r="LAK56" s="128"/>
      <c r="LAL56" s="128"/>
      <c r="LAM56" s="129"/>
      <c r="LAN56" s="98"/>
      <c r="LAO56" s="127"/>
      <c r="LAP56" s="128"/>
      <c r="LAQ56" s="128"/>
      <c r="LAR56" s="128"/>
      <c r="LAS56" s="128"/>
      <c r="LAT56" s="128"/>
      <c r="LAU56" s="129"/>
      <c r="LAV56" s="98"/>
      <c r="LAW56" s="127"/>
      <c r="LAX56" s="128"/>
      <c r="LAY56" s="128"/>
      <c r="LAZ56" s="128"/>
      <c r="LBA56" s="128"/>
      <c r="LBB56" s="128"/>
      <c r="LBC56" s="129"/>
      <c r="LBD56" s="98"/>
      <c r="LBE56" s="127"/>
      <c r="LBF56" s="128"/>
      <c r="LBG56" s="128"/>
      <c r="LBH56" s="128"/>
      <c r="LBI56" s="128"/>
      <c r="LBJ56" s="128"/>
      <c r="LBK56" s="129"/>
      <c r="LBL56" s="98"/>
      <c r="LBM56" s="127"/>
      <c r="LBN56" s="128"/>
      <c r="LBO56" s="128"/>
      <c r="LBP56" s="128"/>
      <c r="LBQ56" s="128"/>
      <c r="LBR56" s="128"/>
      <c r="LBS56" s="129"/>
      <c r="LBT56" s="98"/>
      <c r="LBU56" s="127"/>
      <c r="LBV56" s="128"/>
      <c r="LBW56" s="128"/>
      <c r="LBX56" s="128"/>
      <c r="LBY56" s="128"/>
      <c r="LBZ56" s="128"/>
      <c r="LCA56" s="129"/>
      <c r="LCB56" s="98"/>
      <c r="LCC56" s="127"/>
      <c r="LCD56" s="128"/>
      <c r="LCE56" s="128"/>
      <c r="LCF56" s="128"/>
      <c r="LCG56" s="128"/>
      <c r="LCH56" s="128"/>
      <c r="LCI56" s="129"/>
      <c r="LCJ56" s="98"/>
      <c r="LCK56" s="127"/>
      <c r="LCL56" s="128"/>
      <c r="LCM56" s="128"/>
      <c r="LCN56" s="128"/>
      <c r="LCO56" s="128"/>
      <c r="LCP56" s="128"/>
      <c r="LCQ56" s="129"/>
      <c r="LCR56" s="98"/>
      <c r="LCS56" s="127"/>
      <c r="LCT56" s="128"/>
      <c r="LCU56" s="128"/>
      <c r="LCV56" s="128"/>
      <c r="LCW56" s="128"/>
      <c r="LCX56" s="128"/>
      <c r="LCY56" s="129"/>
      <c r="LCZ56" s="98"/>
      <c r="LDA56" s="127"/>
      <c r="LDB56" s="128"/>
      <c r="LDC56" s="128"/>
      <c r="LDD56" s="128"/>
      <c r="LDE56" s="128"/>
      <c r="LDF56" s="128"/>
      <c r="LDG56" s="129"/>
      <c r="LDH56" s="98"/>
      <c r="LDI56" s="127"/>
      <c r="LDJ56" s="128"/>
      <c r="LDK56" s="128"/>
      <c r="LDL56" s="128"/>
      <c r="LDM56" s="128"/>
      <c r="LDN56" s="128"/>
      <c r="LDO56" s="129"/>
      <c r="LDP56" s="98"/>
      <c r="LDQ56" s="127"/>
      <c r="LDR56" s="128"/>
      <c r="LDS56" s="128"/>
      <c r="LDT56" s="128"/>
      <c r="LDU56" s="128"/>
      <c r="LDV56" s="128"/>
      <c r="LDW56" s="129"/>
      <c r="LDX56" s="98"/>
      <c r="LDY56" s="127"/>
      <c r="LDZ56" s="128"/>
      <c r="LEA56" s="128"/>
      <c r="LEB56" s="128"/>
      <c r="LEC56" s="128"/>
      <c r="LED56" s="128"/>
      <c r="LEE56" s="129"/>
      <c r="LEF56" s="98"/>
      <c r="LEG56" s="127"/>
      <c r="LEH56" s="128"/>
      <c r="LEI56" s="128"/>
      <c r="LEJ56" s="128"/>
      <c r="LEK56" s="128"/>
      <c r="LEL56" s="128"/>
      <c r="LEM56" s="129"/>
      <c r="LEN56" s="98"/>
      <c r="LEO56" s="127"/>
      <c r="LEP56" s="128"/>
      <c r="LEQ56" s="128"/>
      <c r="LER56" s="128"/>
      <c r="LES56" s="128"/>
      <c r="LET56" s="128"/>
      <c r="LEU56" s="129"/>
      <c r="LEV56" s="98"/>
      <c r="LEW56" s="127"/>
      <c r="LEX56" s="128"/>
      <c r="LEY56" s="128"/>
      <c r="LEZ56" s="128"/>
      <c r="LFA56" s="128"/>
      <c r="LFB56" s="128"/>
      <c r="LFC56" s="129"/>
      <c r="LFD56" s="98"/>
      <c r="LFE56" s="127"/>
      <c r="LFF56" s="128"/>
      <c r="LFG56" s="128"/>
      <c r="LFH56" s="128"/>
      <c r="LFI56" s="128"/>
      <c r="LFJ56" s="128"/>
      <c r="LFK56" s="129"/>
      <c r="LFL56" s="98"/>
      <c r="LFM56" s="127"/>
      <c r="LFN56" s="128"/>
      <c r="LFO56" s="128"/>
      <c r="LFP56" s="128"/>
      <c r="LFQ56" s="128"/>
      <c r="LFR56" s="128"/>
      <c r="LFS56" s="129"/>
      <c r="LFT56" s="98"/>
      <c r="LFU56" s="127"/>
      <c r="LFV56" s="128"/>
      <c r="LFW56" s="128"/>
      <c r="LFX56" s="128"/>
      <c r="LFY56" s="128"/>
      <c r="LFZ56" s="128"/>
      <c r="LGA56" s="129"/>
      <c r="LGB56" s="98"/>
      <c r="LGC56" s="127"/>
      <c r="LGD56" s="128"/>
      <c r="LGE56" s="128"/>
      <c r="LGF56" s="128"/>
      <c r="LGG56" s="128"/>
      <c r="LGH56" s="128"/>
      <c r="LGI56" s="129"/>
      <c r="LGJ56" s="98"/>
      <c r="LGK56" s="127"/>
      <c r="LGL56" s="128"/>
      <c r="LGM56" s="128"/>
      <c r="LGN56" s="128"/>
      <c r="LGO56" s="128"/>
      <c r="LGP56" s="128"/>
      <c r="LGQ56" s="129"/>
      <c r="LGR56" s="98"/>
      <c r="LGS56" s="127"/>
      <c r="LGT56" s="128"/>
      <c r="LGU56" s="128"/>
      <c r="LGV56" s="128"/>
      <c r="LGW56" s="128"/>
      <c r="LGX56" s="128"/>
      <c r="LGY56" s="129"/>
      <c r="LGZ56" s="98"/>
      <c r="LHA56" s="127"/>
      <c r="LHB56" s="128"/>
      <c r="LHC56" s="128"/>
      <c r="LHD56" s="128"/>
      <c r="LHE56" s="128"/>
      <c r="LHF56" s="128"/>
      <c r="LHG56" s="129"/>
      <c r="LHH56" s="98"/>
      <c r="LHI56" s="127"/>
      <c r="LHJ56" s="128"/>
      <c r="LHK56" s="128"/>
      <c r="LHL56" s="128"/>
      <c r="LHM56" s="128"/>
      <c r="LHN56" s="128"/>
      <c r="LHO56" s="129"/>
      <c r="LHP56" s="98"/>
      <c r="LHQ56" s="127"/>
      <c r="LHR56" s="128"/>
      <c r="LHS56" s="128"/>
      <c r="LHT56" s="128"/>
      <c r="LHU56" s="128"/>
      <c r="LHV56" s="128"/>
      <c r="LHW56" s="129"/>
      <c r="LHX56" s="98"/>
      <c r="LHY56" s="127"/>
      <c r="LHZ56" s="128"/>
      <c r="LIA56" s="128"/>
      <c r="LIB56" s="128"/>
      <c r="LIC56" s="128"/>
      <c r="LID56" s="128"/>
      <c r="LIE56" s="129"/>
      <c r="LIF56" s="98"/>
      <c r="LIG56" s="127"/>
      <c r="LIH56" s="128"/>
      <c r="LII56" s="128"/>
      <c r="LIJ56" s="128"/>
      <c r="LIK56" s="128"/>
      <c r="LIL56" s="128"/>
      <c r="LIM56" s="129"/>
      <c r="LIN56" s="98"/>
      <c r="LIO56" s="127"/>
      <c r="LIP56" s="128"/>
      <c r="LIQ56" s="128"/>
      <c r="LIR56" s="128"/>
      <c r="LIS56" s="128"/>
      <c r="LIT56" s="128"/>
      <c r="LIU56" s="129"/>
      <c r="LIV56" s="98"/>
      <c r="LIW56" s="127"/>
      <c r="LIX56" s="128"/>
      <c r="LIY56" s="128"/>
      <c r="LIZ56" s="128"/>
      <c r="LJA56" s="128"/>
      <c r="LJB56" s="128"/>
      <c r="LJC56" s="129"/>
      <c r="LJD56" s="98"/>
      <c r="LJE56" s="127"/>
      <c r="LJF56" s="128"/>
      <c r="LJG56" s="128"/>
      <c r="LJH56" s="128"/>
      <c r="LJI56" s="128"/>
      <c r="LJJ56" s="128"/>
      <c r="LJK56" s="129"/>
      <c r="LJL56" s="98"/>
      <c r="LJM56" s="127"/>
      <c r="LJN56" s="128"/>
      <c r="LJO56" s="128"/>
      <c r="LJP56" s="128"/>
      <c r="LJQ56" s="128"/>
      <c r="LJR56" s="128"/>
      <c r="LJS56" s="129"/>
      <c r="LJT56" s="98"/>
      <c r="LJU56" s="127"/>
      <c r="LJV56" s="128"/>
      <c r="LJW56" s="128"/>
      <c r="LJX56" s="128"/>
      <c r="LJY56" s="128"/>
      <c r="LJZ56" s="128"/>
      <c r="LKA56" s="129"/>
      <c r="LKB56" s="98"/>
      <c r="LKC56" s="127"/>
      <c r="LKD56" s="128"/>
      <c r="LKE56" s="128"/>
      <c r="LKF56" s="128"/>
      <c r="LKG56" s="128"/>
      <c r="LKH56" s="128"/>
      <c r="LKI56" s="129"/>
      <c r="LKJ56" s="98"/>
      <c r="LKK56" s="127"/>
      <c r="LKL56" s="128"/>
      <c r="LKM56" s="128"/>
      <c r="LKN56" s="128"/>
      <c r="LKO56" s="128"/>
      <c r="LKP56" s="128"/>
      <c r="LKQ56" s="129"/>
      <c r="LKR56" s="98"/>
      <c r="LKS56" s="127"/>
      <c r="LKT56" s="128"/>
      <c r="LKU56" s="128"/>
      <c r="LKV56" s="128"/>
      <c r="LKW56" s="128"/>
      <c r="LKX56" s="128"/>
      <c r="LKY56" s="129"/>
      <c r="LKZ56" s="98"/>
      <c r="LLA56" s="127"/>
      <c r="LLB56" s="128"/>
      <c r="LLC56" s="128"/>
      <c r="LLD56" s="128"/>
      <c r="LLE56" s="128"/>
      <c r="LLF56" s="128"/>
      <c r="LLG56" s="129"/>
      <c r="LLH56" s="98"/>
      <c r="LLI56" s="127"/>
      <c r="LLJ56" s="128"/>
      <c r="LLK56" s="128"/>
      <c r="LLL56" s="128"/>
      <c r="LLM56" s="128"/>
      <c r="LLN56" s="128"/>
      <c r="LLO56" s="129"/>
      <c r="LLP56" s="98"/>
      <c r="LLQ56" s="127"/>
      <c r="LLR56" s="128"/>
      <c r="LLS56" s="128"/>
      <c r="LLT56" s="128"/>
      <c r="LLU56" s="128"/>
      <c r="LLV56" s="128"/>
      <c r="LLW56" s="129"/>
      <c r="LLX56" s="98"/>
      <c r="LLY56" s="127"/>
      <c r="LLZ56" s="128"/>
      <c r="LMA56" s="128"/>
      <c r="LMB56" s="128"/>
      <c r="LMC56" s="128"/>
      <c r="LMD56" s="128"/>
      <c r="LME56" s="129"/>
      <c r="LMF56" s="98"/>
      <c r="LMG56" s="127"/>
      <c r="LMH56" s="128"/>
      <c r="LMI56" s="128"/>
      <c r="LMJ56" s="128"/>
      <c r="LMK56" s="128"/>
      <c r="LML56" s="128"/>
      <c r="LMM56" s="129"/>
      <c r="LMN56" s="98"/>
      <c r="LMO56" s="127"/>
      <c r="LMP56" s="128"/>
      <c r="LMQ56" s="128"/>
      <c r="LMR56" s="128"/>
      <c r="LMS56" s="128"/>
      <c r="LMT56" s="128"/>
      <c r="LMU56" s="129"/>
      <c r="LMV56" s="98"/>
      <c r="LMW56" s="127"/>
      <c r="LMX56" s="128"/>
      <c r="LMY56" s="128"/>
      <c r="LMZ56" s="128"/>
      <c r="LNA56" s="128"/>
      <c r="LNB56" s="128"/>
      <c r="LNC56" s="129"/>
      <c r="LND56" s="98"/>
      <c r="LNE56" s="127"/>
      <c r="LNF56" s="128"/>
      <c r="LNG56" s="128"/>
      <c r="LNH56" s="128"/>
      <c r="LNI56" s="128"/>
      <c r="LNJ56" s="128"/>
      <c r="LNK56" s="129"/>
      <c r="LNL56" s="98"/>
      <c r="LNM56" s="127"/>
      <c r="LNN56" s="128"/>
      <c r="LNO56" s="128"/>
      <c r="LNP56" s="128"/>
      <c r="LNQ56" s="128"/>
      <c r="LNR56" s="128"/>
      <c r="LNS56" s="129"/>
      <c r="LNT56" s="98"/>
      <c r="LNU56" s="127"/>
      <c r="LNV56" s="128"/>
      <c r="LNW56" s="128"/>
      <c r="LNX56" s="128"/>
      <c r="LNY56" s="128"/>
      <c r="LNZ56" s="128"/>
      <c r="LOA56" s="129"/>
      <c r="LOB56" s="98"/>
      <c r="LOC56" s="127"/>
      <c r="LOD56" s="128"/>
      <c r="LOE56" s="128"/>
      <c r="LOF56" s="128"/>
      <c r="LOG56" s="128"/>
      <c r="LOH56" s="128"/>
      <c r="LOI56" s="129"/>
      <c r="LOJ56" s="98"/>
      <c r="LOK56" s="127"/>
      <c r="LOL56" s="128"/>
      <c r="LOM56" s="128"/>
      <c r="LON56" s="128"/>
      <c r="LOO56" s="128"/>
      <c r="LOP56" s="128"/>
      <c r="LOQ56" s="129"/>
      <c r="LOR56" s="98"/>
      <c r="LOS56" s="127"/>
      <c r="LOT56" s="128"/>
      <c r="LOU56" s="128"/>
      <c r="LOV56" s="128"/>
      <c r="LOW56" s="128"/>
      <c r="LOX56" s="128"/>
      <c r="LOY56" s="129"/>
      <c r="LOZ56" s="98"/>
      <c r="LPA56" s="127"/>
      <c r="LPB56" s="128"/>
      <c r="LPC56" s="128"/>
      <c r="LPD56" s="128"/>
      <c r="LPE56" s="128"/>
      <c r="LPF56" s="128"/>
      <c r="LPG56" s="129"/>
      <c r="LPH56" s="98"/>
      <c r="LPI56" s="127"/>
      <c r="LPJ56" s="128"/>
      <c r="LPK56" s="128"/>
      <c r="LPL56" s="128"/>
      <c r="LPM56" s="128"/>
      <c r="LPN56" s="128"/>
      <c r="LPO56" s="129"/>
      <c r="LPP56" s="98"/>
      <c r="LPQ56" s="127"/>
      <c r="LPR56" s="128"/>
      <c r="LPS56" s="128"/>
      <c r="LPT56" s="128"/>
      <c r="LPU56" s="128"/>
      <c r="LPV56" s="128"/>
      <c r="LPW56" s="129"/>
      <c r="LPX56" s="98"/>
      <c r="LPY56" s="127"/>
      <c r="LPZ56" s="128"/>
      <c r="LQA56" s="128"/>
      <c r="LQB56" s="128"/>
      <c r="LQC56" s="128"/>
      <c r="LQD56" s="128"/>
      <c r="LQE56" s="129"/>
      <c r="LQF56" s="98"/>
      <c r="LQG56" s="127"/>
      <c r="LQH56" s="128"/>
      <c r="LQI56" s="128"/>
      <c r="LQJ56" s="128"/>
      <c r="LQK56" s="128"/>
      <c r="LQL56" s="128"/>
      <c r="LQM56" s="129"/>
      <c r="LQN56" s="98"/>
      <c r="LQO56" s="127"/>
      <c r="LQP56" s="128"/>
      <c r="LQQ56" s="128"/>
      <c r="LQR56" s="128"/>
      <c r="LQS56" s="128"/>
      <c r="LQT56" s="128"/>
      <c r="LQU56" s="129"/>
      <c r="LQV56" s="98"/>
      <c r="LQW56" s="127"/>
      <c r="LQX56" s="128"/>
      <c r="LQY56" s="128"/>
      <c r="LQZ56" s="128"/>
      <c r="LRA56" s="128"/>
      <c r="LRB56" s="128"/>
      <c r="LRC56" s="129"/>
      <c r="LRD56" s="98"/>
      <c r="LRE56" s="127"/>
      <c r="LRF56" s="128"/>
      <c r="LRG56" s="128"/>
      <c r="LRH56" s="128"/>
      <c r="LRI56" s="128"/>
      <c r="LRJ56" s="128"/>
      <c r="LRK56" s="129"/>
      <c r="LRL56" s="98"/>
      <c r="LRM56" s="127"/>
      <c r="LRN56" s="128"/>
      <c r="LRO56" s="128"/>
      <c r="LRP56" s="128"/>
      <c r="LRQ56" s="128"/>
      <c r="LRR56" s="128"/>
      <c r="LRS56" s="129"/>
      <c r="LRT56" s="98"/>
      <c r="LRU56" s="127"/>
      <c r="LRV56" s="128"/>
      <c r="LRW56" s="128"/>
      <c r="LRX56" s="128"/>
      <c r="LRY56" s="128"/>
      <c r="LRZ56" s="128"/>
      <c r="LSA56" s="129"/>
      <c r="LSB56" s="98"/>
      <c r="LSC56" s="127"/>
      <c r="LSD56" s="128"/>
      <c r="LSE56" s="128"/>
      <c r="LSF56" s="128"/>
      <c r="LSG56" s="128"/>
      <c r="LSH56" s="128"/>
      <c r="LSI56" s="129"/>
      <c r="LSJ56" s="98"/>
      <c r="LSK56" s="127"/>
      <c r="LSL56" s="128"/>
      <c r="LSM56" s="128"/>
      <c r="LSN56" s="128"/>
      <c r="LSO56" s="128"/>
      <c r="LSP56" s="128"/>
      <c r="LSQ56" s="129"/>
      <c r="LSR56" s="98"/>
      <c r="LSS56" s="127"/>
      <c r="LST56" s="128"/>
      <c r="LSU56" s="128"/>
      <c r="LSV56" s="128"/>
      <c r="LSW56" s="128"/>
      <c r="LSX56" s="128"/>
      <c r="LSY56" s="129"/>
      <c r="LSZ56" s="98"/>
      <c r="LTA56" s="127"/>
      <c r="LTB56" s="128"/>
      <c r="LTC56" s="128"/>
      <c r="LTD56" s="128"/>
      <c r="LTE56" s="128"/>
      <c r="LTF56" s="128"/>
      <c r="LTG56" s="129"/>
      <c r="LTH56" s="98"/>
      <c r="LTI56" s="127"/>
      <c r="LTJ56" s="128"/>
      <c r="LTK56" s="128"/>
      <c r="LTL56" s="128"/>
      <c r="LTM56" s="128"/>
      <c r="LTN56" s="128"/>
      <c r="LTO56" s="129"/>
      <c r="LTP56" s="98"/>
      <c r="LTQ56" s="127"/>
      <c r="LTR56" s="128"/>
      <c r="LTS56" s="128"/>
      <c r="LTT56" s="128"/>
      <c r="LTU56" s="128"/>
      <c r="LTV56" s="128"/>
      <c r="LTW56" s="129"/>
      <c r="LTX56" s="98"/>
      <c r="LTY56" s="127"/>
      <c r="LTZ56" s="128"/>
      <c r="LUA56" s="128"/>
      <c r="LUB56" s="128"/>
      <c r="LUC56" s="128"/>
      <c r="LUD56" s="128"/>
      <c r="LUE56" s="129"/>
      <c r="LUF56" s="98"/>
      <c r="LUG56" s="127"/>
      <c r="LUH56" s="128"/>
      <c r="LUI56" s="128"/>
      <c r="LUJ56" s="128"/>
      <c r="LUK56" s="128"/>
      <c r="LUL56" s="128"/>
      <c r="LUM56" s="129"/>
      <c r="LUN56" s="98"/>
      <c r="LUO56" s="127"/>
      <c r="LUP56" s="128"/>
      <c r="LUQ56" s="128"/>
      <c r="LUR56" s="128"/>
      <c r="LUS56" s="128"/>
      <c r="LUT56" s="128"/>
      <c r="LUU56" s="129"/>
      <c r="LUV56" s="98"/>
      <c r="LUW56" s="127"/>
      <c r="LUX56" s="128"/>
      <c r="LUY56" s="128"/>
      <c r="LUZ56" s="128"/>
      <c r="LVA56" s="128"/>
      <c r="LVB56" s="128"/>
      <c r="LVC56" s="129"/>
      <c r="LVD56" s="98"/>
      <c r="LVE56" s="127"/>
      <c r="LVF56" s="128"/>
      <c r="LVG56" s="128"/>
      <c r="LVH56" s="128"/>
      <c r="LVI56" s="128"/>
      <c r="LVJ56" s="128"/>
      <c r="LVK56" s="129"/>
      <c r="LVL56" s="98"/>
      <c r="LVM56" s="127"/>
      <c r="LVN56" s="128"/>
      <c r="LVO56" s="128"/>
      <c r="LVP56" s="128"/>
      <c r="LVQ56" s="128"/>
      <c r="LVR56" s="128"/>
      <c r="LVS56" s="129"/>
      <c r="LVT56" s="98"/>
      <c r="LVU56" s="127"/>
      <c r="LVV56" s="128"/>
      <c r="LVW56" s="128"/>
      <c r="LVX56" s="128"/>
      <c r="LVY56" s="128"/>
      <c r="LVZ56" s="128"/>
      <c r="LWA56" s="129"/>
      <c r="LWB56" s="98"/>
      <c r="LWC56" s="127"/>
      <c r="LWD56" s="128"/>
      <c r="LWE56" s="128"/>
      <c r="LWF56" s="128"/>
      <c r="LWG56" s="128"/>
      <c r="LWH56" s="128"/>
      <c r="LWI56" s="129"/>
      <c r="LWJ56" s="98"/>
      <c r="LWK56" s="127"/>
      <c r="LWL56" s="128"/>
      <c r="LWM56" s="128"/>
      <c r="LWN56" s="128"/>
      <c r="LWO56" s="128"/>
      <c r="LWP56" s="128"/>
      <c r="LWQ56" s="129"/>
      <c r="LWR56" s="98"/>
      <c r="LWS56" s="127"/>
      <c r="LWT56" s="128"/>
      <c r="LWU56" s="128"/>
      <c r="LWV56" s="128"/>
      <c r="LWW56" s="128"/>
      <c r="LWX56" s="128"/>
      <c r="LWY56" s="129"/>
      <c r="LWZ56" s="98"/>
      <c r="LXA56" s="127"/>
      <c r="LXB56" s="128"/>
      <c r="LXC56" s="128"/>
      <c r="LXD56" s="128"/>
      <c r="LXE56" s="128"/>
      <c r="LXF56" s="128"/>
      <c r="LXG56" s="129"/>
      <c r="LXH56" s="98"/>
      <c r="LXI56" s="127"/>
      <c r="LXJ56" s="128"/>
      <c r="LXK56" s="128"/>
      <c r="LXL56" s="128"/>
      <c r="LXM56" s="128"/>
      <c r="LXN56" s="128"/>
      <c r="LXO56" s="129"/>
      <c r="LXP56" s="98"/>
      <c r="LXQ56" s="127"/>
      <c r="LXR56" s="128"/>
      <c r="LXS56" s="128"/>
      <c r="LXT56" s="128"/>
      <c r="LXU56" s="128"/>
      <c r="LXV56" s="128"/>
      <c r="LXW56" s="129"/>
      <c r="LXX56" s="98"/>
      <c r="LXY56" s="127"/>
      <c r="LXZ56" s="128"/>
      <c r="LYA56" s="128"/>
      <c r="LYB56" s="128"/>
      <c r="LYC56" s="128"/>
      <c r="LYD56" s="128"/>
      <c r="LYE56" s="129"/>
      <c r="LYF56" s="98"/>
      <c r="LYG56" s="127"/>
      <c r="LYH56" s="128"/>
      <c r="LYI56" s="128"/>
      <c r="LYJ56" s="128"/>
      <c r="LYK56" s="128"/>
      <c r="LYL56" s="128"/>
      <c r="LYM56" s="129"/>
      <c r="LYN56" s="98"/>
      <c r="LYO56" s="127"/>
      <c r="LYP56" s="128"/>
      <c r="LYQ56" s="128"/>
      <c r="LYR56" s="128"/>
      <c r="LYS56" s="128"/>
      <c r="LYT56" s="128"/>
      <c r="LYU56" s="129"/>
      <c r="LYV56" s="98"/>
      <c r="LYW56" s="127"/>
      <c r="LYX56" s="128"/>
      <c r="LYY56" s="128"/>
      <c r="LYZ56" s="128"/>
      <c r="LZA56" s="128"/>
      <c r="LZB56" s="128"/>
      <c r="LZC56" s="129"/>
      <c r="LZD56" s="98"/>
      <c r="LZE56" s="127"/>
      <c r="LZF56" s="128"/>
      <c r="LZG56" s="128"/>
      <c r="LZH56" s="128"/>
      <c r="LZI56" s="128"/>
      <c r="LZJ56" s="128"/>
      <c r="LZK56" s="129"/>
      <c r="LZL56" s="98"/>
      <c r="LZM56" s="127"/>
      <c r="LZN56" s="128"/>
      <c r="LZO56" s="128"/>
      <c r="LZP56" s="128"/>
      <c r="LZQ56" s="128"/>
      <c r="LZR56" s="128"/>
      <c r="LZS56" s="129"/>
      <c r="LZT56" s="98"/>
      <c r="LZU56" s="127"/>
      <c r="LZV56" s="128"/>
      <c r="LZW56" s="128"/>
      <c r="LZX56" s="128"/>
      <c r="LZY56" s="128"/>
      <c r="LZZ56" s="128"/>
      <c r="MAA56" s="129"/>
      <c r="MAB56" s="98"/>
      <c r="MAC56" s="127"/>
      <c r="MAD56" s="128"/>
      <c r="MAE56" s="128"/>
      <c r="MAF56" s="128"/>
      <c r="MAG56" s="128"/>
      <c r="MAH56" s="128"/>
      <c r="MAI56" s="129"/>
      <c r="MAJ56" s="98"/>
      <c r="MAK56" s="127"/>
      <c r="MAL56" s="128"/>
      <c r="MAM56" s="128"/>
      <c r="MAN56" s="128"/>
      <c r="MAO56" s="128"/>
      <c r="MAP56" s="128"/>
      <c r="MAQ56" s="129"/>
      <c r="MAR56" s="98"/>
      <c r="MAS56" s="127"/>
      <c r="MAT56" s="128"/>
      <c r="MAU56" s="128"/>
      <c r="MAV56" s="128"/>
      <c r="MAW56" s="128"/>
      <c r="MAX56" s="128"/>
      <c r="MAY56" s="129"/>
      <c r="MAZ56" s="98"/>
      <c r="MBA56" s="127"/>
      <c r="MBB56" s="128"/>
      <c r="MBC56" s="128"/>
      <c r="MBD56" s="128"/>
      <c r="MBE56" s="128"/>
      <c r="MBF56" s="128"/>
      <c r="MBG56" s="129"/>
      <c r="MBH56" s="98"/>
      <c r="MBI56" s="127"/>
      <c r="MBJ56" s="128"/>
      <c r="MBK56" s="128"/>
      <c r="MBL56" s="128"/>
      <c r="MBM56" s="128"/>
      <c r="MBN56" s="128"/>
      <c r="MBO56" s="129"/>
      <c r="MBP56" s="98"/>
      <c r="MBQ56" s="127"/>
      <c r="MBR56" s="128"/>
      <c r="MBS56" s="128"/>
      <c r="MBT56" s="128"/>
      <c r="MBU56" s="128"/>
      <c r="MBV56" s="128"/>
      <c r="MBW56" s="129"/>
      <c r="MBX56" s="98"/>
      <c r="MBY56" s="127"/>
      <c r="MBZ56" s="128"/>
      <c r="MCA56" s="128"/>
      <c r="MCB56" s="128"/>
      <c r="MCC56" s="128"/>
      <c r="MCD56" s="128"/>
      <c r="MCE56" s="129"/>
      <c r="MCF56" s="98"/>
      <c r="MCG56" s="127"/>
      <c r="MCH56" s="128"/>
      <c r="MCI56" s="128"/>
      <c r="MCJ56" s="128"/>
      <c r="MCK56" s="128"/>
      <c r="MCL56" s="128"/>
      <c r="MCM56" s="129"/>
      <c r="MCN56" s="98"/>
      <c r="MCO56" s="127"/>
      <c r="MCP56" s="128"/>
      <c r="MCQ56" s="128"/>
      <c r="MCR56" s="128"/>
      <c r="MCS56" s="128"/>
      <c r="MCT56" s="128"/>
      <c r="MCU56" s="129"/>
      <c r="MCV56" s="98"/>
      <c r="MCW56" s="127"/>
      <c r="MCX56" s="128"/>
      <c r="MCY56" s="128"/>
      <c r="MCZ56" s="128"/>
      <c r="MDA56" s="128"/>
      <c r="MDB56" s="128"/>
      <c r="MDC56" s="129"/>
      <c r="MDD56" s="98"/>
      <c r="MDE56" s="127"/>
      <c r="MDF56" s="128"/>
      <c r="MDG56" s="128"/>
      <c r="MDH56" s="128"/>
      <c r="MDI56" s="128"/>
      <c r="MDJ56" s="128"/>
      <c r="MDK56" s="129"/>
      <c r="MDL56" s="98"/>
      <c r="MDM56" s="127"/>
      <c r="MDN56" s="128"/>
      <c r="MDO56" s="128"/>
      <c r="MDP56" s="128"/>
      <c r="MDQ56" s="128"/>
      <c r="MDR56" s="128"/>
      <c r="MDS56" s="129"/>
      <c r="MDT56" s="98"/>
      <c r="MDU56" s="127"/>
      <c r="MDV56" s="128"/>
      <c r="MDW56" s="128"/>
      <c r="MDX56" s="128"/>
      <c r="MDY56" s="128"/>
      <c r="MDZ56" s="128"/>
      <c r="MEA56" s="129"/>
      <c r="MEB56" s="98"/>
      <c r="MEC56" s="127"/>
      <c r="MED56" s="128"/>
      <c r="MEE56" s="128"/>
      <c r="MEF56" s="128"/>
      <c r="MEG56" s="128"/>
      <c r="MEH56" s="128"/>
      <c r="MEI56" s="129"/>
      <c r="MEJ56" s="98"/>
      <c r="MEK56" s="127"/>
      <c r="MEL56" s="128"/>
      <c r="MEM56" s="128"/>
      <c r="MEN56" s="128"/>
      <c r="MEO56" s="128"/>
      <c r="MEP56" s="128"/>
      <c r="MEQ56" s="129"/>
      <c r="MER56" s="98"/>
      <c r="MES56" s="127"/>
      <c r="MET56" s="128"/>
      <c r="MEU56" s="128"/>
      <c r="MEV56" s="128"/>
      <c r="MEW56" s="128"/>
      <c r="MEX56" s="128"/>
      <c r="MEY56" s="129"/>
      <c r="MEZ56" s="98"/>
      <c r="MFA56" s="127"/>
      <c r="MFB56" s="128"/>
      <c r="MFC56" s="128"/>
      <c r="MFD56" s="128"/>
      <c r="MFE56" s="128"/>
      <c r="MFF56" s="128"/>
      <c r="MFG56" s="129"/>
      <c r="MFH56" s="98"/>
      <c r="MFI56" s="127"/>
      <c r="MFJ56" s="128"/>
      <c r="MFK56" s="128"/>
      <c r="MFL56" s="128"/>
      <c r="MFM56" s="128"/>
      <c r="MFN56" s="128"/>
      <c r="MFO56" s="129"/>
      <c r="MFP56" s="98"/>
      <c r="MFQ56" s="127"/>
      <c r="MFR56" s="128"/>
      <c r="MFS56" s="128"/>
      <c r="MFT56" s="128"/>
      <c r="MFU56" s="128"/>
      <c r="MFV56" s="128"/>
      <c r="MFW56" s="129"/>
      <c r="MFX56" s="98"/>
      <c r="MFY56" s="127"/>
      <c r="MFZ56" s="128"/>
      <c r="MGA56" s="128"/>
      <c r="MGB56" s="128"/>
      <c r="MGC56" s="128"/>
      <c r="MGD56" s="128"/>
      <c r="MGE56" s="129"/>
      <c r="MGF56" s="98"/>
      <c r="MGG56" s="127"/>
      <c r="MGH56" s="128"/>
      <c r="MGI56" s="128"/>
      <c r="MGJ56" s="128"/>
      <c r="MGK56" s="128"/>
      <c r="MGL56" s="128"/>
      <c r="MGM56" s="129"/>
      <c r="MGN56" s="98"/>
      <c r="MGO56" s="127"/>
      <c r="MGP56" s="128"/>
      <c r="MGQ56" s="128"/>
      <c r="MGR56" s="128"/>
      <c r="MGS56" s="128"/>
      <c r="MGT56" s="128"/>
      <c r="MGU56" s="129"/>
      <c r="MGV56" s="98"/>
      <c r="MGW56" s="127"/>
      <c r="MGX56" s="128"/>
      <c r="MGY56" s="128"/>
      <c r="MGZ56" s="128"/>
      <c r="MHA56" s="128"/>
      <c r="MHB56" s="128"/>
      <c r="MHC56" s="129"/>
      <c r="MHD56" s="98"/>
      <c r="MHE56" s="127"/>
      <c r="MHF56" s="128"/>
      <c r="MHG56" s="128"/>
      <c r="MHH56" s="128"/>
      <c r="MHI56" s="128"/>
      <c r="MHJ56" s="128"/>
      <c r="MHK56" s="129"/>
      <c r="MHL56" s="98"/>
      <c r="MHM56" s="127"/>
      <c r="MHN56" s="128"/>
      <c r="MHO56" s="128"/>
      <c r="MHP56" s="128"/>
      <c r="MHQ56" s="128"/>
      <c r="MHR56" s="128"/>
      <c r="MHS56" s="129"/>
      <c r="MHT56" s="98"/>
      <c r="MHU56" s="127"/>
      <c r="MHV56" s="128"/>
      <c r="MHW56" s="128"/>
      <c r="MHX56" s="128"/>
      <c r="MHY56" s="128"/>
      <c r="MHZ56" s="128"/>
      <c r="MIA56" s="129"/>
      <c r="MIB56" s="98"/>
      <c r="MIC56" s="127"/>
      <c r="MID56" s="128"/>
      <c r="MIE56" s="128"/>
      <c r="MIF56" s="128"/>
      <c r="MIG56" s="128"/>
      <c r="MIH56" s="128"/>
      <c r="MII56" s="129"/>
      <c r="MIJ56" s="98"/>
      <c r="MIK56" s="127"/>
      <c r="MIL56" s="128"/>
      <c r="MIM56" s="128"/>
      <c r="MIN56" s="128"/>
      <c r="MIO56" s="128"/>
      <c r="MIP56" s="128"/>
      <c r="MIQ56" s="129"/>
      <c r="MIR56" s="98"/>
      <c r="MIS56" s="127"/>
      <c r="MIT56" s="128"/>
      <c r="MIU56" s="128"/>
      <c r="MIV56" s="128"/>
      <c r="MIW56" s="128"/>
      <c r="MIX56" s="128"/>
      <c r="MIY56" s="129"/>
      <c r="MIZ56" s="98"/>
      <c r="MJA56" s="127"/>
      <c r="MJB56" s="128"/>
      <c r="MJC56" s="128"/>
      <c r="MJD56" s="128"/>
      <c r="MJE56" s="128"/>
      <c r="MJF56" s="128"/>
      <c r="MJG56" s="129"/>
      <c r="MJH56" s="98"/>
      <c r="MJI56" s="127"/>
      <c r="MJJ56" s="128"/>
      <c r="MJK56" s="128"/>
      <c r="MJL56" s="128"/>
      <c r="MJM56" s="128"/>
      <c r="MJN56" s="128"/>
      <c r="MJO56" s="129"/>
      <c r="MJP56" s="98"/>
      <c r="MJQ56" s="127"/>
      <c r="MJR56" s="128"/>
      <c r="MJS56" s="128"/>
      <c r="MJT56" s="128"/>
      <c r="MJU56" s="128"/>
      <c r="MJV56" s="128"/>
      <c r="MJW56" s="129"/>
      <c r="MJX56" s="98"/>
      <c r="MJY56" s="127"/>
      <c r="MJZ56" s="128"/>
      <c r="MKA56" s="128"/>
      <c r="MKB56" s="128"/>
      <c r="MKC56" s="128"/>
      <c r="MKD56" s="128"/>
      <c r="MKE56" s="129"/>
      <c r="MKF56" s="98"/>
      <c r="MKG56" s="127"/>
      <c r="MKH56" s="128"/>
      <c r="MKI56" s="128"/>
      <c r="MKJ56" s="128"/>
      <c r="MKK56" s="128"/>
      <c r="MKL56" s="128"/>
      <c r="MKM56" s="129"/>
      <c r="MKN56" s="98"/>
      <c r="MKO56" s="127"/>
      <c r="MKP56" s="128"/>
      <c r="MKQ56" s="128"/>
      <c r="MKR56" s="128"/>
      <c r="MKS56" s="128"/>
      <c r="MKT56" s="128"/>
      <c r="MKU56" s="129"/>
      <c r="MKV56" s="98"/>
      <c r="MKW56" s="127"/>
      <c r="MKX56" s="128"/>
      <c r="MKY56" s="128"/>
      <c r="MKZ56" s="128"/>
      <c r="MLA56" s="128"/>
      <c r="MLB56" s="128"/>
      <c r="MLC56" s="129"/>
      <c r="MLD56" s="98"/>
      <c r="MLE56" s="127"/>
      <c r="MLF56" s="128"/>
      <c r="MLG56" s="128"/>
      <c r="MLH56" s="128"/>
      <c r="MLI56" s="128"/>
      <c r="MLJ56" s="128"/>
      <c r="MLK56" s="129"/>
      <c r="MLL56" s="98"/>
      <c r="MLM56" s="127"/>
      <c r="MLN56" s="128"/>
      <c r="MLO56" s="128"/>
      <c r="MLP56" s="128"/>
      <c r="MLQ56" s="128"/>
      <c r="MLR56" s="128"/>
      <c r="MLS56" s="129"/>
      <c r="MLT56" s="98"/>
      <c r="MLU56" s="127"/>
      <c r="MLV56" s="128"/>
      <c r="MLW56" s="128"/>
      <c r="MLX56" s="128"/>
      <c r="MLY56" s="128"/>
      <c r="MLZ56" s="128"/>
      <c r="MMA56" s="129"/>
      <c r="MMB56" s="98"/>
      <c r="MMC56" s="127"/>
      <c r="MMD56" s="128"/>
      <c r="MME56" s="128"/>
      <c r="MMF56" s="128"/>
      <c r="MMG56" s="128"/>
      <c r="MMH56" s="128"/>
      <c r="MMI56" s="129"/>
      <c r="MMJ56" s="98"/>
      <c r="MMK56" s="127"/>
      <c r="MML56" s="128"/>
      <c r="MMM56" s="128"/>
      <c r="MMN56" s="128"/>
      <c r="MMO56" s="128"/>
      <c r="MMP56" s="128"/>
      <c r="MMQ56" s="129"/>
      <c r="MMR56" s="98"/>
      <c r="MMS56" s="127"/>
      <c r="MMT56" s="128"/>
      <c r="MMU56" s="128"/>
      <c r="MMV56" s="128"/>
      <c r="MMW56" s="128"/>
      <c r="MMX56" s="128"/>
      <c r="MMY56" s="129"/>
      <c r="MMZ56" s="98"/>
      <c r="MNA56" s="127"/>
      <c r="MNB56" s="128"/>
      <c r="MNC56" s="128"/>
      <c r="MND56" s="128"/>
      <c r="MNE56" s="128"/>
      <c r="MNF56" s="128"/>
      <c r="MNG56" s="129"/>
      <c r="MNH56" s="98"/>
      <c r="MNI56" s="127"/>
      <c r="MNJ56" s="128"/>
      <c r="MNK56" s="128"/>
      <c r="MNL56" s="128"/>
      <c r="MNM56" s="128"/>
      <c r="MNN56" s="128"/>
      <c r="MNO56" s="129"/>
      <c r="MNP56" s="98"/>
      <c r="MNQ56" s="127"/>
      <c r="MNR56" s="128"/>
      <c r="MNS56" s="128"/>
      <c r="MNT56" s="128"/>
      <c r="MNU56" s="128"/>
      <c r="MNV56" s="128"/>
      <c r="MNW56" s="129"/>
      <c r="MNX56" s="98"/>
      <c r="MNY56" s="127"/>
      <c r="MNZ56" s="128"/>
      <c r="MOA56" s="128"/>
      <c r="MOB56" s="128"/>
      <c r="MOC56" s="128"/>
      <c r="MOD56" s="128"/>
      <c r="MOE56" s="129"/>
      <c r="MOF56" s="98"/>
      <c r="MOG56" s="127"/>
      <c r="MOH56" s="128"/>
      <c r="MOI56" s="128"/>
      <c r="MOJ56" s="128"/>
      <c r="MOK56" s="128"/>
      <c r="MOL56" s="128"/>
      <c r="MOM56" s="129"/>
      <c r="MON56" s="98"/>
      <c r="MOO56" s="127"/>
      <c r="MOP56" s="128"/>
      <c r="MOQ56" s="128"/>
      <c r="MOR56" s="128"/>
      <c r="MOS56" s="128"/>
      <c r="MOT56" s="128"/>
      <c r="MOU56" s="129"/>
      <c r="MOV56" s="98"/>
      <c r="MOW56" s="127"/>
      <c r="MOX56" s="128"/>
      <c r="MOY56" s="128"/>
      <c r="MOZ56" s="128"/>
      <c r="MPA56" s="128"/>
      <c r="MPB56" s="128"/>
      <c r="MPC56" s="129"/>
      <c r="MPD56" s="98"/>
      <c r="MPE56" s="127"/>
      <c r="MPF56" s="128"/>
      <c r="MPG56" s="128"/>
      <c r="MPH56" s="128"/>
      <c r="MPI56" s="128"/>
      <c r="MPJ56" s="128"/>
      <c r="MPK56" s="129"/>
      <c r="MPL56" s="98"/>
      <c r="MPM56" s="127"/>
      <c r="MPN56" s="128"/>
      <c r="MPO56" s="128"/>
      <c r="MPP56" s="128"/>
      <c r="MPQ56" s="128"/>
      <c r="MPR56" s="128"/>
      <c r="MPS56" s="129"/>
      <c r="MPT56" s="98"/>
      <c r="MPU56" s="127"/>
      <c r="MPV56" s="128"/>
      <c r="MPW56" s="128"/>
      <c r="MPX56" s="128"/>
      <c r="MPY56" s="128"/>
      <c r="MPZ56" s="128"/>
      <c r="MQA56" s="129"/>
      <c r="MQB56" s="98"/>
      <c r="MQC56" s="127"/>
      <c r="MQD56" s="128"/>
      <c r="MQE56" s="128"/>
      <c r="MQF56" s="128"/>
      <c r="MQG56" s="128"/>
      <c r="MQH56" s="128"/>
      <c r="MQI56" s="129"/>
      <c r="MQJ56" s="98"/>
      <c r="MQK56" s="127"/>
      <c r="MQL56" s="128"/>
      <c r="MQM56" s="128"/>
      <c r="MQN56" s="128"/>
      <c r="MQO56" s="128"/>
      <c r="MQP56" s="128"/>
      <c r="MQQ56" s="129"/>
      <c r="MQR56" s="98"/>
      <c r="MQS56" s="127"/>
      <c r="MQT56" s="128"/>
      <c r="MQU56" s="128"/>
      <c r="MQV56" s="128"/>
      <c r="MQW56" s="128"/>
      <c r="MQX56" s="128"/>
      <c r="MQY56" s="129"/>
      <c r="MQZ56" s="98"/>
      <c r="MRA56" s="127"/>
      <c r="MRB56" s="128"/>
      <c r="MRC56" s="128"/>
      <c r="MRD56" s="128"/>
      <c r="MRE56" s="128"/>
      <c r="MRF56" s="128"/>
      <c r="MRG56" s="129"/>
      <c r="MRH56" s="98"/>
      <c r="MRI56" s="127"/>
      <c r="MRJ56" s="128"/>
      <c r="MRK56" s="128"/>
      <c r="MRL56" s="128"/>
      <c r="MRM56" s="128"/>
      <c r="MRN56" s="128"/>
      <c r="MRO56" s="129"/>
      <c r="MRP56" s="98"/>
      <c r="MRQ56" s="127"/>
      <c r="MRR56" s="128"/>
      <c r="MRS56" s="128"/>
      <c r="MRT56" s="128"/>
      <c r="MRU56" s="128"/>
      <c r="MRV56" s="128"/>
      <c r="MRW56" s="129"/>
      <c r="MRX56" s="98"/>
      <c r="MRY56" s="127"/>
      <c r="MRZ56" s="128"/>
      <c r="MSA56" s="128"/>
      <c r="MSB56" s="128"/>
      <c r="MSC56" s="128"/>
      <c r="MSD56" s="128"/>
      <c r="MSE56" s="129"/>
      <c r="MSF56" s="98"/>
      <c r="MSG56" s="127"/>
      <c r="MSH56" s="128"/>
      <c r="MSI56" s="128"/>
      <c r="MSJ56" s="128"/>
      <c r="MSK56" s="128"/>
      <c r="MSL56" s="128"/>
      <c r="MSM56" s="129"/>
      <c r="MSN56" s="98"/>
      <c r="MSO56" s="127"/>
      <c r="MSP56" s="128"/>
      <c r="MSQ56" s="128"/>
      <c r="MSR56" s="128"/>
      <c r="MSS56" s="128"/>
      <c r="MST56" s="128"/>
      <c r="MSU56" s="129"/>
      <c r="MSV56" s="98"/>
      <c r="MSW56" s="127"/>
      <c r="MSX56" s="128"/>
      <c r="MSY56" s="128"/>
      <c r="MSZ56" s="128"/>
      <c r="MTA56" s="128"/>
      <c r="MTB56" s="128"/>
      <c r="MTC56" s="129"/>
      <c r="MTD56" s="98"/>
      <c r="MTE56" s="127"/>
      <c r="MTF56" s="128"/>
      <c r="MTG56" s="128"/>
      <c r="MTH56" s="128"/>
      <c r="MTI56" s="128"/>
      <c r="MTJ56" s="128"/>
      <c r="MTK56" s="129"/>
      <c r="MTL56" s="98"/>
      <c r="MTM56" s="127"/>
      <c r="MTN56" s="128"/>
      <c r="MTO56" s="128"/>
      <c r="MTP56" s="128"/>
      <c r="MTQ56" s="128"/>
      <c r="MTR56" s="128"/>
      <c r="MTS56" s="129"/>
      <c r="MTT56" s="98"/>
      <c r="MTU56" s="127"/>
      <c r="MTV56" s="128"/>
      <c r="MTW56" s="128"/>
      <c r="MTX56" s="128"/>
      <c r="MTY56" s="128"/>
      <c r="MTZ56" s="128"/>
      <c r="MUA56" s="129"/>
      <c r="MUB56" s="98"/>
      <c r="MUC56" s="127"/>
      <c r="MUD56" s="128"/>
      <c r="MUE56" s="128"/>
      <c r="MUF56" s="128"/>
      <c r="MUG56" s="128"/>
      <c r="MUH56" s="128"/>
      <c r="MUI56" s="129"/>
      <c r="MUJ56" s="98"/>
      <c r="MUK56" s="127"/>
      <c r="MUL56" s="128"/>
      <c r="MUM56" s="128"/>
      <c r="MUN56" s="128"/>
      <c r="MUO56" s="128"/>
      <c r="MUP56" s="128"/>
      <c r="MUQ56" s="129"/>
      <c r="MUR56" s="98"/>
      <c r="MUS56" s="127"/>
      <c r="MUT56" s="128"/>
      <c r="MUU56" s="128"/>
      <c r="MUV56" s="128"/>
      <c r="MUW56" s="128"/>
      <c r="MUX56" s="128"/>
      <c r="MUY56" s="129"/>
      <c r="MUZ56" s="98"/>
      <c r="MVA56" s="127"/>
      <c r="MVB56" s="128"/>
      <c r="MVC56" s="128"/>
      <c r="MVD56" s="128"/>
      <c r="MVE56" s="128"/>
      <c r="MVF56" s="128"/>
      <c r="MVG56" s="129"/>
      <c r="MVH56" s="98"/>
      <c r="MVI56" s="127"/>
      <c r="MVJ56" s="128"/>
      <c r="MVK56" s="128"/>
      <c r="MVL56" s="128"/>
      <c r="MVM56" s="128"/>
      <c r="MVN56" s="128"/>
      <c r="MVO56" s="129"/>
      <c r="MVP56" s="98"/>
      <c r="MVQ56" s="127"/>
      <c r="MVR56" s="128"/>
      <c r="MVS56" s="128"/>
      <c r="MVT56" s="128"/>
      <c r="MVU56" s="128"/>
      <c r="MVV56" s="128"/>
      <c r="MVW56" s="129"/>
      <c r="MVX56" s="98"/>
      <c r="MVY56" s="127"/>
      <c r="MVZ56" s="128"/>
      <c r="MWA56" s="128"/>
      <c r="MWB56" s="128"/>
      <c r="MWC56" s="128"/>
      <c r="MWD56" s="128"/>
      <c r="MWE56" s="129"/>
      <c r="MWF56" s="98"/>
      <c r="MWG56" s="127"/>
      <c r="MWH56" s="128"/>
      <c r="MWI56" s="128"/>
      <c r="MWJ56" s="128"/>
      <c r="MWK56" s="128"/>
      <c r="MWL56" s="128"/>
      <c r="MWM56" s="129"/>
      <c r="MWN56" s="98"/>
      <c r="MWO56" s="127"/>
      <c r="MWP56" s="128"/>
      <c r="MWQ56" s="128"/>
      <c r="MWR56" s="128"/>
      <c r="MWS56" s="128"/>
      <c r="MWT56" s="128"/>
      <c r="MWU56" s="129"/>
      <c r="MWV56" s="98"/>
      <c r="MWW56" s="127"/>
      <c r="MWX56" s="128"/>
      <c r="MWY56" s="128"/>
      <c r="MWZ56" s="128"/>
      <c r="MXA56" s="128"/>
      <c r="MXB56" s="128"/>
      <c r="MXC56" s="129"/>
      <c r="MXD56" s="98"/>
      <c r="MXE56" s="127"/>
      <c r="MXF56" s="128"/>
      <c r="MXG56" s="128"/>
      <c r="MXH56" s="128"/>
      <c r="MXI56" s="128"/>
      <c r="MXJ56" s="128"/>
      <c r="MXK56" s="129"/>
      <c r="MXL56" s="98"/>
      <c r="MXM56" s="127"/>
      <c r="MXN56" s="128"/>
      <c r="MXO56" s="128"/>
      <c r="MXP56" s="128"/>
      <c r="MXQ56" s="128"/>
      <c r="MXR56" s="128"/>
      <c r="MXS56" s="129"/>
      <c r="MXT56" s="98"/>
      <c r="MXU56" s="127"/>
      <c r="MXV56" s="128"/>
      <c r="MXW56" s="128"/>
      <c r="MXX56" s="128"/>
      <c r="MXY56" s="128"/>
      <c r="MXZ56" s="128"/>
      <c r="MYA56" s="129"/>
      <c r="MYB56" s="98"/>
      <c r="MYC56" s="127"/>
      <c r="MYD56" s="128"/>
      <c r="MYE56" s="128"/>
      <c r="MYF56" s="128"/>
      <c r="MYG56" s="128"/>
      <c r="MYH56" s="128"/>
      <c r="MYI56" s="129"/>
      <c r="MYJ56" s="98"/>
      <c r="MYK56" s="127"/>
      <c r="MYL56" s="128"/>
      <c r="MYM56" s="128"/>
      <c r="MYN56" s="128"/>
      <c r="MYO56" s="128"/>
      <c r="MYP56" s="128"/>
      <c r="MYQ56" s="129"/>
      <c r="MYR56" s="98"/>
      <c r="MYS56" s="127"/>
      <c r="MYT56" s="128"/>
      <c r="MYU56" s="128"/>
      <c r="MYV56" s="128"/>
      <c r="MYW56" s="128"/>
      <c r="MYX56" s="128"/>
      <c r="MYY56" s="129"/>
      <c r="MYZ56" s="98"/>
      <c r="MZA56" s="127"/>
      <c r="MZB56" s="128"/>
      <c r="MZC56" s="128"/>
      <c r="MZD56" s="128"/>
      <c r="MZE56" s="128"/>
      <c r="MZF56" s="128"/>
      <c r="MZG56" s="129"/>
      <c r="MZH56" s="98"/>
      <c r="MZI56" s="127"/>
      <c r="MZJ56" s="128"/>
      <c r="MZK56" s="128"/>
      <c r="MZL56" s="128"/>
      <c r="MZM56" s="128"/>
      <c r="MZN56" s="128"/>
      <c r="MZO56" s="129"/>
      <c r="MZP56" s="98"/>
      <c r="MZQ56" s="127"/>
      <c r="MZR56" s="128"/>
      <c r="MZS56" s="128"/>
      <c r="MZT56" s="128"/>
      <c r="MZU56" s="128"/>
      <c r="MZV56" s="128"/>
      <c r="MZW56" s="129"/>
      <c r="MZX56" s="98"/>
      <c r="MZY56" s="127"/>
      <c r="MZZ56" s="128"/>
      <c r="NAA56" s="128"/>
      <c r="NAB56" s="128"/>
      <c r="NAC56" s="128"/>
      <c r="NAD56" s="128"/>
      <c r="NAE56" s="129"/>
      <c r="NAF56" s="98"/>
      <c r="NAG56" s="127"/>
      <c r="NAH56" s="128"/>
      <c r="NAI56" s="128"/>
      <c r="NAJ56" s="128"/>
      <c r="NAK56" s="128"/>
      <c r="NAL56" s="128"/>
      <c r="NAM56" s="129"/>
      <c r="NAN56" s="98"/>
      <c r="NAO56" s="127"/>
      <c r="NAP56" s="128"/>
      <c r="NAQ56" s="128"/>
      <c r="NAR56" s="128"/>
      <c r="NAS56" s="128"/>
      <c r="NAT56" s="128"/>
      <c r="NAU56" s="129"/>
      <c r="NAV56" s="98"/>
      <c r="NAW56" s="127"/>
      <c r="NAX56" s="128"/>
      <c r="NAY56" s="128"/>
      <c r="NAZ56" s="128"/>
      <c r="NBA56" s="128"/>
      <c r="NBB56" s="128"/>
      <c r="NBC56" s="129"/>
      <c r="NBD56" s="98"/>
      <c r="NBE56" s="127"/>
      <c r="NBF56" s="128"/>
      <c r="NBG56" s="128"/>
      <c r="NBH56" s="128"/>
      <c r="NBI56" s="128"/>
      <c r="NBJ56" s="128"/>
      <c r="NBK56" s="129"/>
      <c r="NBL56" s="98"/>
      <c r="NBM56" s="127"/>
      <c r="NBN56" s="128"/>
      <c r="NBO56" s="128"/>
      <c r="NBP56" s="128"/>
      <c r="NBQ56" s="128"/>
      <c r="NBR56" s="128"/>
      <c r="NBS56" s="129"/>
      <c r="NBT56" s="98"/>
      <c r="NBU56" s="127"/>
      <c r="NBV56" s="128"/>
      <c r="NBW56" s="128"/>
      <c r="NBX56" s="128"/>
      <c r="NBY56" s="128"/>
      <c r="NBZ56" s="128"/>
      <c r="NCA56" s="129"/>
      <c r="NCB56" s="98"/>
      <c r="NCC56" s="127"/>
      <c r="NCD56" s="128"/>
      <c r="NCE56" s="128"/>
      <c r="NCF56" s="128"/>
      <c r="NCG56" s="128"/>
      <c r="NCH56" s="128"/>
      <c r="NCI56" s="129"/>
      <c r="NCJ56" s="98"/>
      <c r="NCK56" s="127"/>
      <c r="NCL56" s="128"/>
      <c r="NCM56" s="128"/>
      <c r="NCN56" s="128"/>
      <c r="NCO56" s="128"/>
      <c r="NCP56" s="128"/>
      <c r="NCQ56" s="129"/>
      <c r="NCR56" s="98"/>
      <c r="NCS56" s="127"/>
      <c r="NCT56" s="128"/>
      <c r="NCU56" s="128"/>
      <c r="NCV56" s="128"/>
      <c r="NCW56" s="128"/>
      <c r="NCX56" s="128"/>
      <c r="NCY56" s="129"/>
      <c r="NCZ56" s="98"/>
      <c r="NDA56" s="127"/>
      <c r="NDB56" s="128"/>
      <c r="NDC56" s="128"/>
      <c r="NDD56" s="128"/>
      <c r="NDE56" s="128"/>
      <c r="NDF56" s="128"/>
      <c r="NDG56" s="129"/>
      <c r="NDH56" s="98"/>
      <c r="NDI56" s="127"/>
      <c r="NDJ56" s="128"/>
      <c r="NDK56" s="128"/>
      <c r="NDL56" s="128"/>
      <c r="NDM56" s="128"/>
      <c r="NDN56" s="128"/>
      <c r="NDO56" s="129"/>
      <c r="NDP56" s="98"/>
      <c r="NDQ56" s="127"/>
      <c r="NDR56" s="128"/>
      <c r="NDS56" s="128"/>
      <c r="NDT56" s="128"/>
      <c r="NDU56" s="128"/>
      <c r="NDV56" s="128"/>
      <c r="NDW56" s="129"/>
      <c r="NDX56" s="98"/>
      <c r="NDY56" s="127"/>
      <c r="NDZ56" s="128"/>
      <c r="NEA56" s="128"/>
      <c r="NEB56" s="128"/>
      <c r="NEC56" s="128"/>
      <c r="NED56" s="128"/>
      <c r="NEE56" s="129"/>
      <c r="NEF56" s="98"/>
      <c r="NEG56" s="127"/>
      <c r="NEH56" s="128"/>
      <c r="NEI56" s="128"/>
      <c r="NEJ56" s="128"/>
      <c r="NEK56" s="128"/>
      <c r="NEL56" s="128"/>
      <c r="NEM56" s="129"/>
      <c r="NEN56" s="98"/>
      <c r="NEO56" s="127"/>
      <c r="NEP56" s="128"/>
      <c r="NEQ56" s="128"/>
      <c r="NER56" s="128"/>
      <c r="NES56" s="128"/>
      <c r="NET56" s="128"/>
      <c r="NEU56" s="129"/>
      <c r="NEV56" s="98"/>
      <c r="NEW56" s="127"/>
      <c r="NEX56" s="128"/>
      <c r="NEY56" s="128"/>
      <c r="NEZ56" s="128"/>
      <c r="NFA56" s="128"/>
      <c r="NFB56" s="128"/>
      <c r="NFC56" s="129"/>
      <c r="NFD56" s="98"/>
      <c r="NFE56" s="127"/>
      <c r="NFF56" s="128"/>
      <c r="NFG56" s="128"/>
      <c r="NFH56" s="128"/>
      <c r="NFI56" s="128"/>
      <c r="NFJ56" s="128"/>
      <c r="NFK56" s="129"/>
      <c r="NFL56" s="98"/>
      <c r="NFM56" s="127"/>
      <c r="NFN56" s="128"/>
      <c r="NFO56" s="128"/>
      <c r="NFP56" s="128"/>
      <c r="NFQ56" s="128"/>
      <c r="NFR56" s="128"/>
      <c r="NFS56" s="129"/>
      <c r="NFT56" s="98"/>
      <c r="NFU56" s="127"/>
      <c r="NFV56" s="128"/>
      <c r="NFW56" s="128"/>
      <c r="NFX56" s="128"/>
      <c r="NFY56" s="128"/>
      <c r="NFZ56" s="128"/>
      <c r="NGA56" s="129"/>
      <c r="NGB56" s="98"/>
      <c r="NGC56" s="127"/>
      <c r="NGD56" s="128"/>
      <c r="NGE56" s="128"/>
      <c r="NGF56" s="128"/>
      <c r="NGG56" s="128"/>
      <c r="NGH56" s="128"/>
      <c r="NGI56" s="129"/>
      <c r="NGJ56" s="98"/>
      <c r="NGK56" s="127"/>
      <c r="NGL56" s="128"/>
      <c r="NGM56" s="128"/>
      <c r="NGN56" s="128"/>
      <c r="NGO56" s="128"/>
      <c r="NGP56" s="128"/>
      <c r="NGQ56" s="129"/>
      <c r="NGR56" s="98"/>
      <c r="NGS56" s="127"/>
      <c r="NGT56" s="128"/>
      <c r="NGU56" s="128"/>
      <c r="NGV56" s="128"/>
      <c r="NGW56" s="128"/>
      <c r="NGX56" s="128"/>
      <c r="NGY56" s="129"/>
      <c r="NGZ56" s="98"/>
      <c r="NHA56" s="127"/>
      <c r="NHB56" s="128"/>
      <c r="NHC56" s="128"/>
      <c r="NHD56" s="128"/>
      <c r="NHE56" s="128"/>
      <c r="NHF56" s="128"/>
      <c r="NHG56" s="129"/>
      <c r="NHH56" s="98"/>
      <c r="NHI56" s="127"/>
      <c r="NHJ56" s="128"/>
      <c r="NHK56" s="128"/>
      <c r="NHL56" s="128"/>
      <c r="NHM56" s="128"/>
      <c r="NHN56" s="128"/>
      <c r="NHO56" s="129"/>
      <c r="NHP56" s="98"/>
      <c r="NHQ56" s="127"/>
      <c r="NHR56" s="128"/>
      <c r="NHS56" s="128"/>
      <c r="NHT56" s="128"/>
      <c r="NHU56" s="128"/>
      <c r="NHV56" s="128"/>
      <c r="NHW56" s="129"/>
      <c r="NHX56" s="98"/>
      <c r="NHY56" s="127"/>
      <c r="NHZ56" s="128"/>
      <c r="NIA56" s="128"/>
      <c r="NIB56" s="128"/>
      <c r="NIC56" s="128"/>
      <c r="NID56" s="128"/>
      <c r="NIE56" s="129"/>
      <c r="NIF56" s="98"/>
      <c r="NIG56" s="127"/>
      <c r="NIH56" s="128"/>
      <c r="NII56" s="128"/>
      <c r="NIJ56" s="128"/>
      <c r="NIK56" s="128"/>
      <c r="NIL56" s="128"/>
      <c r="NIM56" s="129"/>
      <c r="NIN56" s="98"/>
      <c r="NIO56" s="127"/>
      <c r="NIP56" s="128"/>
      <c r="NIQ56" s="128"/>
      <c r="NIR56" s="128"/>
      <c r="NIS56" s="128"/>
      <c r="NIT56" s="128"/>
      <c r="NIU56" s="129"/>
      <c r="NIV56" s="98"/>
      <c r="NIW56" s="127"/>
      <c r="NIX56" s="128"/>
      <c r="NIY56" s="128"/>
      <c r="NIZ56" s="128"/>
      <c r="NJA56" s="128"/>
      <c r="NJB56" s="128"/>
      <c r="NJC56" s="129"/>
      <c r="NJD56" s="98"/>
      <c r="NJE56" s="127"/>
      <c r="NJF56" s="128"/>
      <c r="NJG56" s="128"/>
      <c r="NJH56" s="128"/>
      <c r="NJI56" s="128"/>
      <c r="NJJ56" s="128"/>
      <c r="NJK56" s="129"/>
      <c r="NJL56" s="98"/>
      <c r="NJM56" s="127"/>
      <c r="NJN56" s="128"/>
      <c r="NJO56" s="128"/>
      <c r="NJP56" s="128"/>
      <c r="NJQ56" s="128"/>
      <c r="NJR56" s="128"/>
      <c r="NJS56" s="129"/>
      <c r="NJT56" s="98"/>
      <c r="NJU56" s="127"/>
      <c r="NJV56" s="128"/>
      <c r="NJW56" s="128"/>
      <c r="NJX56" s="128"/>
      <c r="NJY56" s="128"/>
      <c r="NJZ56" s="128"/>
      <c r="NKA56" s="129"/>
      <c r="NKB56" s="98"/>
      <c r="NKC56" s="127"/>
      <c r="NKD56" s="128"/>
      <c r="NKE56" s="128"/>
      <c r="NKF56" s="128"/>
      <c r="NKG56" s="128"/>
      <c r="NKH56" s="128"/>
      <c r="NKI56" s="129"/>
      <c r="NKJ56" s="98"/>
      <c r="NKK56" s="127"/>
      <c r="NKL56" s="128"/>
      <c r="NKM56" s="128"/>
      <c r="NKN56" s="128"/>
      <c r="NKO56" s="128"/>
      <c r="NKP56" s="128"/>
      <c r="NKQ56" s="129"/>
      <c r="NKR56" s="98"/>
      <c r="NKS56" s="127"/>
      <c r="NKT56" s="128"/>
      <c r="NKU56" s="128"/>
      <c r="NKV56" s="128"/>
      <c r="NKW56" s="128"/>
      <c r="NKX56" s="128"/>
      <c r="NKY56" s="129"/>
      <c r="NKZ56" s="98"/>
      <c r="NLA56" s="127"/>
      <c r="NLB56" s="128"/>
      <c r="NLC56" s="128"/>
      <c r="NLD56" s="128"/>
      <c r="NLE56" s="128"/>
      <c r="NLF56" s="128"/>
      <c r="NLG56" s="129"/>
      <c r="NLH56" s="98"/>
      <c r="NLI56" s="127"/>
      <c r="NLJ56" s="128"/>
      <c r="NLK56" s="128"/>
      <c r="NLL56" s="128"/>
      <c r="NLM56" s="128"/>
      <c r="NLN56" s="128"/>
      <c r="NLO56" s="129"/>
      <c r="NLP56" s="98"/>
      <c r="NLQ56" s="127"/>
      <c r="NLR56" s="128"/>
      <c r="NLS56" s="128"/>
      <c r="NLT56" s="128"/>
      <c r="NLU56" s="128"/>
      <c r="NLV56" s="128"/>
      <c r="NLW56" s="129"/>
      <c r="NLX56" s="98"/>
      <c r="NLY56" s="127"/>
      <c r="NLZ56" s="128"/>
      <c r="NMA56" s="128"/>
      <c r="NMB56" s="128"/>
      <c r="NMC56" s="128"/>
      <c r="NMD56" s="128"/>
      <c r="NME56" s="129"/>
      <c r="NMF56" s="98"/>
      <c r="NMG56" s="127"/>
      <c r="NMH56" s="128"/>
      <c r="NMI56" s="128"/>
      <c r="NMJ56" s="128"/>
      <c r="NMK56" s="128"/>
      <c r="NML56" s="128"/>
      <c r="NMM56" s="129"/>
      <c r="NMN56" s="98"/>
      <c r="NMO56" s="127"/>
      <c r="NMP56" s="128"/>
      <c r="NMQ56" s="128"/>
      <c r="NMR56" s="128"/>
      <c r="NMS56" s="128"/>
      <c r="NMT56" s="128"/>
      <c r="NMU56" s="129"/>
      <c r="NMV56" s="98"/>
      <c r="NMW56" s="127"/>
      <c r="NMX56" s="128"/>
      <c r="NMY56" s="128"/>
      <c r="NMZ56" s="128"/>
      <c r="NNA56" s="128"/>
      <c r="NNB56" s="128"/>
      <c r="NNC56" s="129"/>
      <c r="NND56" s="98"/>
      <c r="NNE56" s="127"/>
      <c r="NNF56" s="128"/>
      <c r="NNG56" s="128"/>
      <c r="NNH56" s="128"/>
      <c r="NNI56" s="128"/>
      <c r="NNJ56" s="128"/>
      <c r="NNK56" s="129"/>
      <c r="NNL56" s="98"/>
      <c r="NNM56" s="127"/>
      <c r="NNN56" s="128"/>
      <c r="NNO56" s="128"/>
      <c r="NNP56" s="128"/>
      <c r="NNQ56" s="128"/>
      <c r="NNR56" s="128"/>
      <c r="NNS56" s="129"/>
      <c r="NNT56" s="98"/>
      <c r="NNU56" s="127"/>
      <c r="NNV56" s="128"/>
      <c r="NNW56" s="128"/>
      <c r="NNX56" s="128"/>
      <c r="NNY56" s="128"/>
      <c r="NNZ56" s="128"/>
      <c r="NOA56" s="129"/>
      <c r="NOB56" s="98"/>
      <c r="NOC56" s="127"/>
      <c r="NOD56" s="128"/>
      <c r="NOE56" s="128"/>
      <c r="NOF56" s="128"/>
      <c r="NOG56" s="128"/>
      <c r="NOH56" s="128"/>
      <c r="NOI56" s="129"/>
      <c r="NOJ56" s="98"/>
      <c r="NOK56" s="127"/>
      <c r="NOL56" s="128"/>
      <c r="NOM56" s="128"/>
      <c r="NON56" s="128"/>
      <c r="NOO56" s="128"/>
      <c r="NOP56" s="128"/>
      <c r="NOQ56" s="129"/>
      <c r="NOR56" s="98"/>
      <c r="NOS56" s="127"/>
      <c r="NOT56" s="128"/>
      <c r="NOU56" s="128"/>
      <c r="NOV56" s="128"/>
      <c r="NOW56" s="128"/>
      <c r="NOX56" s="128"/>
      <c r="NOY56" s="129"/>
      <c r="NOZ56" s="98"/>
      <c r="NPA56" s="127"/>
      <c r="NPB56" s="128"/>
      <c r="NPC56" s="128"/>
      <c r="NPD56" s="128"/>
      <c r="NPE56" s="128"/>
      <c r="NPF56" s="128"/>
      <c r="NPG56" s="129"/>
      <c r="NPH56" s="98"/>
      <c r="NPI56" s="127"/>
      <c r="NPJ56" s="128"/>
      <c r="NPK56" s="128"/>
      <c r="NPL56" s="128"/>
      <c r="NPM56" s="128"/>
      <c r="NPN56" s="128"/>
      <c r="NPO56" s="129"/>
      <c r="NPP56" s="98"/>
      <c r="NPQ56" s="127"/>
      <c r="NPR56" s="128"/>
      <c r="NPS56" s="128"/>
      <c r="NPT56" s="128"/>
      <c r="NPU56" s="128"/>
      <c r="NPV56" s="128"/>
      <c r="NPW56" s="129"/>
      <c r="NPX56" s="98"/>
      <c r="NPY56" s="127"/>
      <c r="NPZ56" s="128"/>
      <c r="NQA56" s="128"/>
      <c r="NQB56" s="128"/>
      <c r="NQC56" s="128"/>
      <c r="NQD56" s="128"/>
      <c r="NQE56" s="129"/>
      <c r="NQF56" s="98"/>
      <c r="NQG56" s="127"/>
      <c r="NQH56" s="128"/>
      <c r="NQI56" s="128"/>
      <c r="NQJ56" s="128"/>
      <c r="NQK56" s="128"/>
      <c r="NQL56" s="128"/>
      <c r="NQM56" s="129"/>
      <c r="NQN56" s="98"/>
      <c r="NQO56" s="127"/>
      <c r="NQP56" s="128"/>
      <c r="NQQ56" s="128"/>
      <c r="NQR56" s="128"/>
      <c r="NQS56" s="128"/>
      <c r="NQT56" s="128"/>
      <c r="NQU56" s="129"/>
      <c r="NQV56" s="98"/>
      <c r="NQW56" s="127"/>
      <c r="NQX56" s="128"/>
      <c r="NQY56" s="128"/>
      <c r="NQZ56" s="128"/>
      <c r="NRA56" s="128"/>
      <c r="NRB56" s="128"/>
      <c r="NRC56" s="129"/>
      <c r="NRD56" s="98"/>
      <c r="NRE56" s="127"/>
      <c r="NRF56" s="128"/>
      <c r="NRG56" s="128"/>
      <c r="NRH56" s="128"/>
      <c r="NRI56" s="128"/>
      <c r="NRJ56" s="128"/>
      <c r="NRK56" s="129"/>
      <c r="NRL56" s="98"/>
      <c r="NRM56" s="127"/>
      <c r="NRN56" s="128"/>
      <c r="NRO56" s="128"/>
      <c r="NRP56" s="128"/>
      <c r="NRQ56" s="128"/>
      <c r="NRR56" s="128"/>
      <c r="NRS56" s="129"/>
      <c r="NRT56" s="98"/>
      <c r="NRU56" s="127"/>
      <c r="NRV56" s="128"/>
      <c r="NRW56" s="128"/>
      <c r="NRX56" s="128"/>
      <c r="NRY56" s="128"/>
      <c r="NRZ56" s="128"/>
      <c r="NSA56" s="129"/>
      <c r="NSB56" s="98"/>
      <c r="NSC56" s="127"/>
      <c r="NSD56" s="128"/>
      <c r="NSE56" s="128"/>
      <c r="NSF56" s="128"/>
      <c r="NSG56" s="128"/>
      <c r="NSH56" s="128"/>
      <c r="NSI56" s="129"/>
      <c r="NSJ56" s="98"/>
      <c r="NSK56" s="127"/>
      <c r="NSL56" s="128"/>
      <c r="NSM56" s="128"/>
      <c r="NSN56" s="128"/>
      <c r="NSO56" s="128"/>
      <c r="NSP56" s="128"/>
      <c r="NSQ56" s="129"/>
      <c r="NSR56" s="98"/>
      <c r="NSS56" s="127"/>
      <c r="NST56" s="128"/>
      <c r="NSU56" s="128"/>
      <c r="NSV56" s="128"/>
      <c r="NSW56" s="128"/>
      <c r="NSX56" s="128"/>
      <c r="NSY56" s="129"/>
      <c r="NSZ56" s="98"/>
      <c r="NTA56" s="127"/>
      <c r="NTB56" s="128"/>
      <c r="NTC56" s="128"/>
      <c r="NTD56" s="128"/>
      <c r="NTE56" s="128"/>
      <c r="NTF56" s="128"/>
      <c r="NTG56" s="129"/>
      <c r="NTH56" s="98"/>
      <c r="NTI56" s="127"/>
      <c r="NTJ56" s="128"/>
      <c r="NTK56" s="128"/>
      <c r="NTL56" s="128"/>
      <c r="NTM56" s="128"/>
      <c r="NTN56" s="128"/>
      <c r="NTO56" s="129"/>
      <c r="NTP56" s="98"/>
      <c r="NTQ56" s="127"/>
      <c r="NTR56" s="128"/>
      <c r="NTS56" s="128"/>
      <c r="NTT56" s="128"/>
      <c r="NTU56" s="128"/>
      <c r="NTV56" s="128"/>
      <c r="NTW56" s="129"/>
      <c r="NTX56" s="98"/>
      <c r="NTY56" s="127"/>
      <c r="NTZ56" s="128"/>
      <c r="NUA56" s="128"/>
      <c r="NUB56" s="128"/>
      <c r="NUC56" s="128"/>
      <c r="NUD56" s="128"/>
      <c r="NUE56" s="129"/>
      <c r="NUF56" s="98"/>
      <c r="NUG56" s="127"/>
      <c r="NUH56" s="128"/>
      <c r="NUI56" s="128"/>
      <c r="NUJ56" s="128"/>
      <c r="NUK56" s="128"/>
      <c r="NUL56" s="128"/>
      <c r="NUM56" s="129"/>
      <c r="NUN56" s="98"/>
      <c r="NUO56" s="127"/>
      <c r="NUP56" s="128"/>
      <c r="NUQ56" s="128"/>
      <c r="NUR56" s="128"/>
      <c r="NUS56" s="128"/>
      <c r="NUT56" s="128"/>
      <c r="NUU56" s="129"/>
      <c r="NUV56" s="98"/>
      <c r="NUW56" s="127"/>
      <c r="NUX56" s="128"/>
      <c r="NUY56" s="128"/>
      <c r="NUZ56" s="128"/>
      <c r="NVA56" s="128"/>
      <c r="NVB56" s="128"/>
      <c r="NVC56" s="129"/>
      <c r="NVD56" s="98"/>
      <c r="NVE56" s="127"/>
      <c r="NVF56" s="128"/>
      <c r="NVG56" s="128"/>
      <c r="NVH56" s="128"/>
      <c r="NVI56" s="128"/>
      <c r="NVJ56" s="128"/>
      <c r="NVK56" s="129"/>
      <c r="NVL56" s="98"/>
      <c r="NVM56" s="127"/>
      <c r="NVN56" s="128"/>
      <c r="NVO56" s="128"/>
      <c r="NVP56" s="128"/>
      <c r="NVQ56" s="128"/>
      <c r="NVR56" s="128"/>
      <c r="NVS56" s="129"/>
      <c r="NVT56" s="98"/>
      <c r="NVU56" s="127"/>
      <c r="NVV56" s="128"/>
      <c r="NVW56" s="128"/>
      <c r="NVX56" s="128"/>
      <c r="NVY56" s="128"/>
      <c r="NVZ56" s="128"/>
      <c r="NWA56" s="129"/>
      <c r="NWB56" s="98"/>
      <c r="NWC56" s="127"/>
      <c r="NWD56" s="128"/>
      <c r="NWE56" s="128"/>
      <c r="NWF56" s="128"/>
      <c r="NWG56" s="128"/>
      <c r="NWH56" s="128"/>
      <c r="NWI56" s="129"/>
      <c r="NWJ56" s="98"/>
      <c r="NWK56" s="127"/>
      <c r="NWL56" s="128"/>
      <c r="NWM56" s="128"/>
      <c r="NWN56" s="128"/>
      <c r="NWO56" s="128"/>
      <c r="NWP56" s="128"/>
      <c r="NWQ56" s="129"/>
      <c r="NWR56" s="98"/>
      <c r="NWS56" s="127"/>
      <c r="NWT56" s="128"/>
      <c r="NWU56" s="128"/>
      <c r="NWV56" s="128"/>
      <c r="NWW56" s="128"/>
      <c r="NWX56" s="128"/>
      <c r="NWY56" s="129"/>
      <c r="NWZ56" s="98"/>
      <c r="NXA56" s="127"/>
      <c r="NXB56" s="128"/>
      <c r="NXC56" s="128"/>
      <c r="NXD56" s="128"/>
      <c r="NXE56" s="128"/>
      <c r="NXF56" s="128"/>
      <c r="NXG56" s="129"/>
      <c r="NXH56" s="98"/>
      <c r="NXI56" s="127"/>
      <c r="NXJ56" s="128"/>
      <c r="NXK56" s="128"/>
      <c r="NXL56" s="128"/>
      <c r="NXM56" s="128"/>
      <c r="NXN56" s="128"/>
      <c r="NXO56" s="129"/>
      <c r="NXP56" s="98"/>
      <c r="NXQ56" s="127"/>
      <c r="NXR56" s="128"/>
      <c r="NXS56" s="128"/>
      <c r="NXT56" s="128"/>
      <c r="NXU56" s="128"/>
      <c r="NXV56" s="128"/>
      <c r="NXW56" s="129"/>
      <c r="NXX56" s="98"/>
      <c r="NXY56" s="127"/>
      <c r="NXZ56" s="128"/>
      <c r="NYA56" s="128"/>
      <c r="NYB56" s="128"/>
      <c r="NYC56" s="128"/>
      <c r="NYD56" s="128"/>
      <c r="NYE56" s="129"/>
      <c r="NYF56" s="98"/>
      <c r="NYG56" s="127"/>
      <c r="NYH56" s="128"/>
      <c r="NYI56" s="128"/>
      <c r="NYJ56" s="128"/>
      <c r="NYK56" s="128"/>
      <c r="NYL56" s="128"/>
      <c r="NYM56" s="129"/>
      <c r="NYN56" s="98"/>
      <c r="NYO56" s="127"/>
      <c r="NYP56" s="128"/>
      <c r="NYQ56" s="128"/>
      <c r="NYR56" s="128"/>
      <c r="NYS56" s="128"/>
      <c r="NYT56" s="128"/>
      <c r="NYU56" s="129"/>
      <c r="NYV56" s="98"/>
      <c r="NYW56" s="127"/>
      <c r="NYX56" s="128"/>
      <c r="NYY56" s="128"/>
      <c r="NYZ56" s="128"/>
      <c r="NZA56" s="128"/>
      <c r="NZB56" s="128"/>
      <c r="NZC56" s="129"/>
      <c r="NZD56" s="98"/>
      <c r="NZE56" s="127"/>
      <c r="NZF56" s="128"/>
      <c r="NZG56" s="128"/>
      <c r="NZH56" s="128"/>
      <c r="NZI56" s="128"/>
      <c r="NZJ56" s="128"/>
      <c r="NZK56" s="129"/>
      <c r="NZL56" s="98"/>
      <c r="NZM56" s="127"/>
      <c r="NZN56" s="128"/>
      <c r="NZO56" s="128"/>
      <c r="NZP56" s="128"/>
      <c r="NZQ56" s="128"/>
      <c r="NZR56" s="128"/>
      <c r="NZS56" s="129"/>
      <c r="NZT56" s="98"/>
      <c r="NZU56" s="127"/>
      <c r="NZV56" s="128"/>
      <c r="NZW56" s="128"/>
      <c r="NZX56" s="128"/>
      <c r="NZY56" s="128"/>
      <c r="NZZ56" s="128"/>
      <c r="OAA56" s="129"/>
      <c r="OAB56" s="98"/>
      <c r="OAC56" s="127"/>
      <c r="OAD56" s="128"/>
      <c r="OAE56" s="128"/>
      <c r="OAF56" s="128"/>
      <c r="OAG56" s="128"/>
      <c r="OAH56" s="128"/>
      <c r="OAI56" s="129"/>
      <c r="OAJ56" s="98"/>
      <c r="OAK56" s="127"/>
      <c r="OAL56" s="128"/>
      <c r="OAM56" s="128"/>
      <c r="OAN56" s="128"/>
      <c r="OAO56" s="128"/>
      <c r="OAP56" s="128"/>
      <c r="OAQ56" s="129"/>
      <c r="OAR56" s="98"/>
      <c r="OAS56" s="127"/>
      <c r="OAT56" s="128"/>
      <c r="OAU56" s="128"/>
      <c r="OAV56" s="128"/>
      <c r="OAW56" s="128"/>
      <c r="OAX56" s="128"/>
      <c r="OAY56" s="129"/>
      <c r="OAZ56" s="98"/>
      <c r="OBA56" s="127"/>
      <c r="OBB56" s="128"/>
      <c r="OBC56" s="128"/>
      <c r="OBD56" s="128"/>
      <c r="OBE56" s="128"/>
      <c r="OBF56" s="128"/>
      <c r="OBG56" s="129"/>
      <c r="OBH56" s="98"/>
      <c r="OBI56" s="127"/>
      <c r="OBJ56" s="128"/>
      <c r="OBK56" s="128"/>
      <c r="OBL56" s="128"/>
      <c r="OBM56" s="128"/>
      <c r="OBN56" s="128"/>
      <c r="OBO56" s="129"/>
      <c r="OBP56" s="98"/>
      <c r="OBQ56" s="127"/>
      <c r="OBR56" s="128"/>
      <c r="OBS56" s="128"/>
      <c r="OBT56" s="128"/>
      <c r="OBU56" s="128"/>
      <c r="OBV56" s="128"/>
      <c r="OBW56" s="129"/>
      <c r="OBX56" s="98"/>
      <c r="OBY56" s="127"/>
      <c r="OBZ56" s="128"/>
      <c r="OCA56" s="128"/>
      <c r="OCB56" s="128"/>
      <c r="OCC56" s="128"/>
      <c r="OCD56" s="128"/>
      <c r="OCE56" s="129"/>
      <c r="OCF56" s="98"/>
      <c r="OCG56" s="127"/>
      <c r="OCH56" s="128"/>
      <c r="OCI56" s="128"/>
      <c r="OCJ56" s="128"/>
      <c r="OCK56" s="128"/>
      <c r="OCL56" s="128"/>
      <c r="OCM56" s="129"/>
      <c r="OCN56" s="98"/>
      <c r="OCO56" s="127"/>
      <c r="OCP56" s="128"/>
      <c r="OCQ56" s="128"/>
      <c r="OCR56" s="128"/>
      <c r="OCS56" s="128"/>
      <c r="OCT56" s="128"/>
      <c r="OCU56" s="129"/>
      <c r="OCV56" s="98"/>
      <c r="OCW56" s="127"/>
      <c r="OCX56" s="128"/>
      <c r="OCY56" s="128"/>
      <c r="OCZ56" s="128"/>
      <c r="ODA56" s="128"/>
      <c r="ODB56" s="128"/>
      <c r="ODC56" s="129"/>
      <c r="ODD56" s="98"/>
      <c r="ODE56" s="127"/>
      <c r="ODF56" s="128"/>
      <c r="ODG56" s="128"/>
      <c r="ODH56" s="128"/>
      <c r="ODI56" s="128"/>
      <c r="ODJ56" s="128"/>
      <c r="ODK56" s="129"/>
      <c r="ODL56" s="98"/>
      <c r="ODM56" s="127"/>
      <c r="ODN56" s="128"/>
      <c r="ODO56" s="128"/>
      <c r="ODP56" s="128"/>
      <c r="ODQ56" s="128"/>
      <c r="ODR56" s="128"/>
      <c r="ODS56" s="129"/>
      <c r="ODT56" s="98"/>
      <c r="ODU56" s="127"/>
      <c r="ODV56" s="128"/>
      <c r="ODW56" s="128"/>
      <c r="ODX56" s="128"/>
      <c r="ODY56" s="128"/>
      <c r="ODZ56" s="128"/>
      <c r="OEA56" s="129"/>
      <c r="OEB56" s="98"/>
      <c r="OEC56" s="127"/>
      <c r="OED56" s="128"/>
      <c r="OEE56" s="128"/>
      <c r="OEF56" s="128"/>
      <c r="OEG56" s="128"/>
      <c r="OEH56" s="128"/>
      <c r="OEI56" s="129"/>
      <c r="OEJ56" s="98"/>
      <c r="OEK56" s="127"/>
      <c r="OEL56" s="128"/>
      <c r="OEM56" s="128"/>
      <c r="OEN56" s="128"/>
      <c r="OEO56" s="128"/>
      <c r="OEP56" s="128"/>
      <c r="OEQ56" s="129"/>
      <c r="OER56" s="98"/>
      <c r="OES56" s="127"/>
      <c r="OET56" s="128"/>
      <c r="OEU56" s="128"/>
      <c r="OEV56" s="128"/>
      <c r="OEW56" s="128"/>
      <c r="OEX56" s="128"/>
      <c r="OEY56" s="129"/>
      <c r="OEZ56" s="98"/>
      <c r="OFA56" s="127"/>
      <c r="OFB56" s="128"/>
      <c r="OFC56" s="128"/>
      <c r="OFD56" s="128"/>
      <c r="OFE56" s="128"/>
      <c r="OFF56" s="128"/>
      <c r="OFG56" s="129"/>
      <c r="OFH56" s="98"/>
      <c r="OFI56" s="127"/>
      <c r="OFJ56" s="128"/>
      <c r="OFK56" s="128"/>
      <c r="OFL56" s="128"/>
      <c r="OFM56" s="128"/>
      <c r="OFN56" s="128"/>
      <c r="OFO56" s="129"/>
      <c r="OFP56" s="98"/>
      <c r="OFQ56" s="127"/>
      <c r="OFR56" s="128"/>
      <c r="OFS56" s="128"/>
      <c r="OFT56" s="128"/>
      <c r="OFU56" s="128"/>
      <c r="OFV56" s="128"/>
      <c r="OFW56" s="129"/>
      <c r="OFX56" s="98"/>
      <c r="OFY56" s="127"/>
      <c r="OFZ56" s="128"/>
      <c r="OGA56" s="128"/>
      <c r="OGB56" s="128"/>
      <c r="OGC56" s="128"/>
      <c r="OGD56" s="128"/>
      <c r="OGE56" s="129"/>
      <c r="OGF56" s="98"/>
      <c r="OGG56" s="127"/>
      <c r="OGH56" s="128"/>
      <c r="OGI56" s="128"/>
      <c r="OGJ56" s="128"/>
      <c r="OGK56" s="128"/>
      <c r="OGL56" s="128"/>
      <c r="OGM56" s="129"/>
      <c r="OGN56" s="98"/>
      <c r="OGO56" s="127"/>
      <c r="OGP56" s="128"/>
      <c r="OGQ56" s="128"/>
      <c r="OGR56" s="128"/>
      <c r="OGS56" s="128"/>
      <c r="OGT56" s="128"/>
      <c r="OGU56" s="129"/>
      <c r="OGV56" s="98"/>
      <c r="OGW56" s="127"/>
      <c r="OGX56" s="128"/>
      <c r="OGY56" s="128"/>
      <c r="OGZ56" s="128"/>
      <c r="OHA56" s="128"/>
      <c r="OHB56" s="128"/>
      <c r="OHC56" s="129"/>
      <c r="OHD56" s="98"/>
      <c r="OHE56" s="127"/>
      <c r="OHF56" s="128"/>
      <c r="OHG56" s="128"/>
      <c r="OHH56" s="128"/>
      <c r="OHI56" s="128"/>
      <c r="OHJ56" s="128"/>
      <c r="OHK56" s="129"/>
      <c r="OHL56" s="98"/>
      <c r="OHM56" s="127"/>
      <c r="OHN56" s="128"/>
      <c r="OHO56" s="128"/>
      <c r="OHP56" s="128"/>
      <c r="OHQ56" s="128"/>
      <c r="OHR56" s="128"/>
      <c r="OHS56" s="129"/>
      <c r="OHT56" s="98"/>
      <c r="OHU56" s="127"/>
      <c r="OHV56" s="128"/>
      <c r="OHW56" s="128"/>
      <c r="OHX56" s="128"/>
      <c r="OHY56" s="128"/>
      <c r="OHZ56" s="128"/>
      <c r="OIA56" s="129"/>
      <c r="OIB56" s="98"/>
      <c r="OIC56" s="127"/>
      <c r="OID56" s="128"/>
      <c r="OIE56" s="128"/>
      <c r="OIF56" s="128"/>
      <c r="OIG56" s="128"/>
      <c r="OIH56" s="128"/>
      <c r="OII56" s="129"/>
      <c r="OIJ56" s="98"/>
      <c r="OIK56" s="127"/>
      <c r="OIL56" s="128"/>
      <c r="OIM56" s="128"/>
      <c r="OIN56" s="128"/>
      <c r="OIO56" s="128"/>
      <c r="OIP56" s="128"/>
      <c r="OIQ56" s="129"/>
      <c r="OIR56" s="98"/>
      <c r="OIS56" s="127"/>
      <c r="OIT56" s="128"/>
      <c r="OIU56" s="128"/>
      <c r="OIV56" s="128"/>
      <c r="OIW56" s="128"/>
      <c r="OIX56" s="128"/>
      <c r="OIY56" s="129"/>
      <c r="OIZ56" s="98"/>
      <c r="OJA56" s="127"/>
      <c r="OJB56" s="128"/>
      <c r="OJC56" s="128"/>
      <c r="OJD56" s="128"/>
      <c r="OJE56" s="128"/>
      <c r="OJF56" s="128"/>
      <c r="OJG56" s="129"/>
      <c r="OJH56" s="98"/>
      <c r="OJI56" s="127"/>
      <c r="OJJ56" s="128"/>
      <c r="OJK56" s="128"/>
      <c r="OJL56" s="128"/>
      <c r="OJM56" s="128"/>
      <c r="OJN56" s="128"/>
      <c r="OJO56" s="129"/>
      <c r="OJP56" s="98"/>
      <c r="OJQ56" s="127"/>
      <c r="OJR56" s="128"/>
      <c r="OJS56" s="128"/>
      <c r="OJT56" s="128"/>
      <c r="OJU56" s="128"/>
      <c r="OJV56" s="128"/>
      <c r="OJW56" s="129"/>
      <c r="OJX56" s="98"/>
      <c r="OJY56" s="127"/>
      <c r="OJZ56" s="128"/>
      <c r="OKA56" s="128"/>
      <c r="OKB56" s="128"/>
      <c r="OKC56" s="128"/>
      <c r="OKD56" s="128"/>
      <c r="OKE56" s="129"/>
      <c r="OKF56" s="98"/>
      <c r="OKG56" s="127"/>
      <c r="OKH56" s="128"/>
      <c r="OKI56" s="128"/>
      <c r="OKJ56" s="128"/>
      <c r="OKK56" s="128"/>
      <c r="OKL56" s="128"/>
      <c r="OKM56" s="129"/>
      <c r="OKN56" s="98"/>
      <c r="OKO56" s="127"/>
      <c r="OKP56" s="128"/>
      <c r="OKQ56" s="128"/>
      <c r="OKR56" s="128"/>
      <c r="OKS56" s="128"/>
      <c r="OKT56" s="128"/>
      <c r="OKU56" s="129"/>
      <c r="OKV56" s="98"/>
      <c r="OKW56" s="127"/>
      <c r="OKX56" s="128"/>
      <c r="OKY56" s="128"/>
      <c r="OKZ56" s="128"/>
      <c r="OLA56" s="128"/>
      <c r="OLB56" s="128"/>
      <c r="OLC56" s="129"/>
      <c r="OLD56" s="98"/>
      <c r="OLE56" s="127"/>
      <c r="OLF56" s="128"/>
      <c r="OLG56" s="128"/>
      <c r="OLH56" s="128"/>
      <c r="OLI56" s="128"/>
      <c r="OLJ56" s="128"/>
      <c r="OLK56" s="129"/>
      <c r="OLL56" s="98"/>
      <c r="OLM56" s="127"/>
      <c r="OLN56" s="128"/>
      <c r="OLO56" s="128"/>
      <c r="OLP56" s="128"/>
      <c r="OLQ56" s="128"/>
      <c r="OLR56" s="128"/>
      <c r="OLS56" s="129"/>
      <c r="OLT56" s="98"/>
      <c r="OLU56" s="127"/>
      <c r="OLV56" s="128"/>
      <c r="OLW56" s="128"/>
      <c r="OLX56" s="128"/>
      <c r="OLY56" s="128"/>
      <c r="OLZ56" s="128"/>
      <c r="OMA56" s="129"/>
      <c r="OMB56" s="98"/>
      <c r="OMC56" s="127"/>
      <c r="OMD56" s="128"/>
      <c r="OME56" s="128"/>
      <c r="OMF56" s="128"/>
      <c r="OMG56" s="128"/>
      <c r="OMH56" s="128"/>
      <c r="OMI56" s="129"/>
      <c r="OMJ56" s="98"/>
      <c r="OMK56" s="127"/>
      <c r="OML56" s="128"/>
      <c r="OMM56" s="128"/>
      <c r="OMN56" s="128"/>
      <c r="OMO56" s="128"/>
      <c r="OMP56" s="128"/>
      <c r="OMQ56" s="129"/>
      <c r="OMR56" s="98"/>
      <c r="OMS56" s="127"/>
      <c r="OMT56" s="128"/>
      <c r="OMU56" s="128"/>
      <c r="OMV56" s="128"/>
      <c r="OMW56" s="128"/>
      <c r="OMX56" s="128"/>
      <c r="OMY56" s="129"/>
      <c r="OMZ56" s="98"/>
      <c r="ONA56" s="127"/>
      <c r="ONB56" s="128"/>
      <c r="ONC56" s="128"/>
      <c r="OND56" s="128"/>
      <c r="ONE56" s="128"/>
      <c r="ONF56" s="128"/>
      <c r="ONG56" s="129"/>
      <c r="ONH56" s="98"/>
      <c r="ONI56" s="127"/>
      <c r="ONJ56" s="128"/>
      <c r="ONK56" s="128"/>
      <c r="ONL56" s="128"/>
      <c r="ONM56" s="128"/>
      <c r="ONN56" s="128"/>
      <c r="ONO56" s="129"/>
      <c r="ONP56" s="98"/>
      <c r="ONQ56" s="127"/>
      <c r="ONR56" s="128"/>
      <c r="ONS56" s="128"/>
      <c r="ONT56" s="128"/>
      <c r="ONU56" s="128"/>
      <c r="ONV56" s="128"/>
      <c r="ONW56" s="129"/>
      <c r="ONX56" s="98"/>
      <c r="ONY56" s="127"/>
      <c r="ONZ56" s="128"/>
      <c r="OOA56" s="128"/>
      <c r="OOB56" s="128"/>
      <c r="OOC56" s="128"/>
      <c r="OOD56" s="128"/>
      <c r="OOE56" s="129"/>
      <c r="OOF56" s="98"/>
      <c r="OOG56" s="127"/>
      <c r="OOH56" s="128"/>
      <c r="OOI56" s="128"/>
      <c r="OOJ56" s="128"/>
      <c r="OOK56" s="128"/>
      <c r="OOL56" s="128"/>
      <c r="OOM56" s="129"/>
      <c r="OON56" s="98"/>
      <c r="OOO56" s="127"/>
      <c r="OOP56" s="128"/>
      <c r="OOQ56" s="128"/>
      <c r="OOR56" s="128"/>
      <c r="OOS56" s="128"/>
      <c r="OOT56" s="128"/>
      <c r="OOU56" s="129"/>
      <c r="OOV56" s="98"/>
      <c r="OOW56" s="127"/>
      <c r="OOX56" s="128"/>
      <c r="OOY56" s="128"/>
      <c r="OOZ56" s="128"/>
      <c r="OPA56" s="128"/>
      <c r="OPB56" s="128"/>
      <c r="OPC56" s="129"/>
      <c r="OPD56" s="98"/>
      <c r="OPE56" s="127"/>
      <c r="OPF56" s="128"/>
      <c r="OPG56" s="128"/>
      <c r="OPH56" s="128"/>
      <c r="OPI56" s="128"/>
      <c r="OPJ56" s="128"/>
      <c r="OPK56" s="129"/>
      <c r="OPL56" s="98"/>
      <c r="OPM56" s="127"/>
      <c r="OPN56" s="128"/>
      <c r="OPO56" s="128"/>
      <c r="OPP56" s="128"/>
      <c r="OPQ56" s="128"/>
      <c r="OPR56" s="128"/>
      <c r="OPS56" s="129"/>
      <c r="OPT56" s="98"/>
      <c r="OPU56" s="127"/>
      <c r="OPV56" s="128"/>
      <c r="OPW56" s="128"/>
      <c r="OPX56" s="128"/>
      <c r="OPY56" s="128"/>
      <c r="OPZ56" s="128"/>
      <c r="OQA56" s="129"/>
      <c r="OQB56" s="98"/>
      <c r="OQC56" s="127"/>
      <c r="OQD56" s="128"/>
      <c r="OQE56" s="128"/>
      <c r="OQF56" s="128"/>
      <c r="OQG56" s="128"/>
      <c r="OQH56" s="128"/>
      <c r="OQI56" s="129"/>
      <c r="OQJ56" s="98"/>
      <c r="OQK56" s="127"/>
      <c r="OQL56" s="128"/>
      <c r="OQM56" s="128"/>
      <c r="OQN56" s="128"/>
      <c r="OQO56" s="128"/>
      <c r="OQP56" s="128"/>
      <c r="OQQ56" s="129"/>
      <c r="OQR56" s="98"/>
      <c r="OQS56" s="127"/>
      <c r="OQT56" s="128"/>
      <c r="OQU56" s="128"/>
      <c r="OQV56" s="128"/>
      <c r="OQW56" s="128"/>
      <c r="OQX56" s="128"/>
      <c r="OQY56" s="129"/>
      <c r="OQZ56" s="98"/>
      <c r="ORA56" s="127"/>
      <c r="ORB56" s="128"/>
      <c r="ORC56" s="128"/>
      <c r="ORD56" s="128"/>
      <c r="ORE56" s="128"/>
      <c r="ORF56" s="128"/>
      <c r="ORG56" s="129"/>
      <c r="ORH56" s="98"/>
      <c r="ORI56" s="127"/>
      <c r="ORJ56" s="128"/>
      <c r="ORK56" s="128"/>
      <c r="ORL56" s="128"/>
      <c r="ORM56" s="128"/>
      <c r="ORN56" s="128"/>
      <c r="ORO56" s="129"/>
      <c r="ORP56" s="98"/>
      <c r="ORQ56" s="127"/>
      <c r="ORR56" s="128"/>
      <c r="ORS56" s="128"/>
      <c r="ORT56" s="128"/>
      <c r="ORU56" s="128"/>
      <c r="ORV56" s="128"/>
      <c r="ORW56" s="129"/>
      <c r="ORX56" s="98"/>
      <c r="ORY56" s="127"/>
      <c r="ORZ56" s="128"/>
      <c r="OSA56" s="128"/>
      <c r="OSB56" s="128"/>
      <c r="OSC56" s="128"/>
      <c r="OSD56" s="128"/>
      <c r="OSE56" s="129"/>
      <c r="OSF56" s="98"/>
      <c r="OSG56" s="127"/>
      <c r="OSH56" s="128"/>
      <c r="OSI56" s="128"/>
      <c r="OSJ56" s="128"/>
      <c r="OSK56" s="128"/>
      <c r="OSL56" s="128"/>
      <c r="OSM56" s="129"/>
      <c r="OSN56" s="98"/>
      <c r="OSO56" s="127"/>
      <c r="OSP56" s="128"/>
      <c r="OSQ56" s="128"/>
      <c r="OSR56" s="128"/>
      <c r="OSS56" s="128"/>
      <c r="OST56" s="128"/>
      <c r="OSU56" s="129"/>
      <c r="OSV56" s="98"/>
      <c r="OSW56" s="127"/>
      <c r="OSX56" s="128"/>
      <c r="OSY56" s="128"/>
      <c r="OSZ56" s="128"/>
      <c r="OTA56" s="128"/>
      <c r="OTB56" s="128"/>
      <c r="OTC56" s="129"/>
      <c r="OTD56" s="98"/>
      <c r="OTE56" s="127"/>
      <c r="OTF56" s="128"/>
      <c r="OTG56" s="128"/>
      <c r="OTH56" s="128"/>
      <c r="OTI56" s="128"/>
      <c r="OTJ56" s="128"/>
      <c r="OTK56" s="129"/>
      <c r="OTL56" s="98"/>
      <c r="OTM56" s="127"/>
      <c r="OTN56" s="128"/>
      <c r="OTO56" s="128"/>
      <c r="OTP56" s="128"/>
      <c r="OTQ56" s="128"/>
      <c r="OTR56" s="128"/>
      <c r="OTS56" s="129"/>
      <c r="OTT56" s="98"/>
      <c r="OTU56" s="127"/>
      <c r="OTV56" s="128"/>
      <c r="OTW56" s="128"/>
      <c r="OTX56" s="128"/>
      <c r="OTY56" s="128"/>
      <c r="OTZ56" s="128"/>
      <c r="OUA56" s="129"/>
      <c r="OUB56" s="98"/>
      <c r="OUC56" s="127"/>
      <c r="OUD56" s="128"/>
      <c r="OUE56" s="128"/>
      <c r="OUF56" s="128"/>
      <c r="OUG56" s="128"/>
      <c r="OUH56" s="128"/>
      <c r="OUI56" s="129"/>
      <c r="OUJ56" s="98"/>
      <c r="OUK56" s="127"/>
      <c r="OUL56" s="128"/>
      <c r="OUM56" s="128"/>
      <c r="OUN56" s="128"/>
      <c r="OUO56" s="128"/>
      <c r="OUP56" s="128"/>
      <c r="OUQ56" s="129"/>
      <c r="OUR56" s="98"/>
      <c r="OUS56" s="127"/>
      <c r="OUT56" s="128"/>
      <c r="OUU56" s="128"/>
      <c r="OUV56" s="128"/>
      <c r="OUW56" s="128"/>
      <c r="OUX56" s="128"/>
      <c r="OUY56" s="129"/>
      <c r="OUZ56" s="98"/>
      <c r="OVA56" s="127"/>
      <c r="OVB56" s="128"/>
      <c r="OVC56" s="128"/>
      <c r="OVD56" s="128"/>
      <c r="OVE56" s="128"/>
      <c r="OVF56" s="128"/>
      <c r="OVG56" s="129"/>
      <c r="OVH56" s="98"/>
      <c r="OVI56" s="127"/>
      <c r="OVJ56" s="128"/>
      <c r="OVK56" s="128"/>
      <c r="OVL56" s="128"/>
      <c r="OVM56" s="128"/>
      <c r="OVN56" s="128"/>
      <c r="OVO56" s="129"/>
      <c r="OVP56" s="98"/>
      <c r="OVQ56" s="127"/>
      <c r="OVR56" s="128"/>
      <c r="OVS56" s="128"/>
      <c r="OVT56" s="128"/>
      <c r="OVU56" s="128"/>
      <c r="OVV56" s="128"/>
      <c r="OVW56" s="129"/>
      <c r="OVX56" s="98"/>
      <c r="OVY56" s="127"/>
      <c r="OVZ56" s="128"/>
      <c r="OWA56" s="128"/>
      <c r="OWB56" s="128"/>
      <c r="OWC56" s="128"/>
      <c r="OWD56" s="128"/>
      <c r="OWE56" s="129"/>
      <c r="OWF56" s="98"/>
      <c r="OWG56" s="127"/>
      <c r="OWH56" s="128"/>
      <c r="OWI56" s="128"/>
      <c r="OWJ56" s="128"/>
      <c r="OWK56" s="128"/>
      <c r="OWL56" s="128"/>
      <c r="OWM56" s="129"/>
      <c r="OWN56" s="98"/>
      <c r="OWO56" s="127"/>
      <c r="OWP56" s="128"/>
      <c r="OWQ56" s="128"/>
      <c r="OWR56" s="128"/>
      <c r="OWS56" s="128"/>
      <c r="OWT56" s="128"/>
      <c r="OWU56" s="129"/>
      <c r="OWV56" s="98"/>
      <c r="OWW56" s="127"/>
      <c r="OWX56" s="128"/>
      <c r="OWY56" s="128"/>
      <c r="OWZ56" s="128"/>
      <c r="OXA56" s="128"/>
      <c r="OXB56" s="128"/>
      <c r="OXC56" s="129"/>
      <c r="OXD56" s="98"/>
      <c r="OXE56" s="127"/>
      <c r="OXF56" s="128"/>
      <c r="OXG56" s="128"/>
      <c r="OXH56" s="128"/>
      <c r="OXI56" s="128"/>
      <c r="OXJ56" s="128"/>
      <c r="OXK56" s="129"/>
      <c r="OXL56" s="98"/>
      <c r="OXM56" s="127"/>
      <c r="OXN56" s="128"/>
      <c r="OXO56" s="128"/>
      <c r="OXP56" s="128"/>
      <c r="OXQ56" s="128"/>
      <c r="OXR56" s="128"/>
      <c r="OXS56" s="129"/>
      <c r="OXT56" s="98"/>
      <c r="OXU56" s="127"/>
      <c r="OXV56" s="128"/>
      <c r="OXW56" s="128"/>
      <c r="OXX56" s="128"/>
      <c r="OXY56" s="128"/>
      <c r="OXZ56" s="128"/>
      <c r="OYA56" s="129"/>
      <c r="OYB56" s="98"/>
      <c r="OYC56" s="127"/>
      <c r="OYD56" s="128"/>
      <c r="OYE56" s="128"/>
      <c r="OYF56" s="128"/>
      <c r="OYG56" s="128"/>
      <c r="OYH56" s="128"/>
      <c r="OYI56" s="129"/>
      <c r="OYJ56" s="98"/>
      <c r="OYK56" s="127"/>
      <c r="OYL56" s="128"/>
      <c r="OYM56" s="128"/>
      <c r="OYN56" s="128"/>
      <c r="OYO56" s="128"/>
      <c r="OYP56" s="128"/>
      <c r="OYQ56" s="129"/>
      <c r="OYR56" s="98"/>
      <c r="OYS56" s="127"/>
      <c r="OYT56" s="128"/>
      <c r="OYU56" s="128"/>
      <c r="OYV56" s="128"/>
      <c r="OYW56" s="128"/>
      <c r="OYX56" s="128"/>
      <c r="OYY56" s="129"/>
      <c r="OYZ56" s="98"/>
      <c r="OZA56" s="127"/>
      <c r="OZB56" s="128"/>
      <c r="OZC56" s="128"/>
      <c r="OZD56" s="128"/>
      <c r="OZE56" s="128"/>
      <c r="OZF56" s="128"/>
      <c r="OZG56" s="129"/>
      <c r="OZH56" s="98"/>
      <c r="OZI56" s="127"/>
      <c r="OZJ56" s="128"/>
      <c r="OZK56" s="128"/>
      <c r="OZL56" s="128"/>
      <c r="OZM56" s="128"/>
      <c r="OZN56" s="128"/>
      <c r="OZO56" s="129"/>
      <c r="OZP56" s="98"/>
      <c r="OZQ56" s="127"/>
      <c r="OZR56" s="128"/>
      <c r="OZS56" s="128"/>
      <c r="OZT56" s="128"/>
      <c r="OZU56" s="128"/>
      <c r="OZV56" s="128"/>
      <c r="OZW56" s="129"/>
      <c r="OZX56" s="98"/>
      <c r="OZY56" s="127"/>
      <c r="OZZ56" s="128"/>
      <c r="PAA56" s="128"/>
      <c r="PAB56" s="128"/>
      <c r="PAC56" s="128"/>
      <c r="PAD56" s="128"/>
      <c r="PAE56" s="129"/>
      <c r="PAF56" s="98"/>
      <c r="PAG56" s="127"/>
      <c r="PAH56" s="128"/>
      <c r="PAI56" s="128"/>
      <c r="PAJ56" s="128"/>
      <c r="PAK56" s="128"/>
      <c r="PAL56" s="128"/>
      <c r="PAM56" s="129"/>
      <c r="PAN56" s="98"/>
      <c r="PAO56" s="127"/>
      <c r="PAP56" s="128"/>
      <c r="PAQ56" s="128"/>
      <c r="PAR56" s="128"/>
      <c r="PAS56" s="128"/>
      <c r="PAT56" s="128"/>
      <c r="PAU56" s="129"/>
      <c r="PAV56" s="98"/>
      <c r="PAW56" s="127"/>
      <c r="PAX56" s="128"/>
      <c r="PAY56" s="128"/>
      <c r="PAZ56" s="128"/>
      <c r="PBA56" s="128"/>
      <c r="PBB56" s="128"/>
      <c r="PBC56" s="129"/>
      <c r="PBD56" s="98"/>
      <c r="PBE56" s="127"/>
      <c r="PBF56" s="128"/>
      <c r="PBG56" s="128"/>
      <c r="PBH56" s="128"/>
      <c r="PBI56" s="128"/>
      <c r="PBJ56" s="128"/>
      <c r="PBK56" s="129"/>
      <c r="PBL56" s="98"/>
      <c r="PBM56" s="127"/>
      <c r="PBN56" s="128"/>
      <c r="PBO56" s="128"/>
      <c r="PBP56" s="128"/>
      <c r="PBQ56" s="128"/>
      <c r="PBR56" s="128"/>
      <c r="PBS56" s="129"/>
      <c r="PBT56" s="98"/>
      <c r="PBU56" s="127"/>
      <c r="PBV56" s="128"/>
      <c r="PBW56" s="128"/>
      <c r="PBX56" s="128"/>
      <c r="PBY56" s="128"/>
      <c r="PBZ56" s="128"/>
      <c r="PCA56" s="129"/>
      <c r="PCB56" s="98"/>
      <c r="PCC56" s="127"/>
      <c r="PCD56" s="128"/>
      <c r="PCE56" s="128"/>
      <c r="PCF56" s="128"/>
      <c r="PCG56" s="128"/>
      <c r="PCH56" s="128"/>
      <c r="PCI56" s="129"/>
      <c r="PCJ56" s="98"/>
      <c r="PCK56" s="127"/>
      <c r="PCL56" s="128"/>
      <c r="PCM56" s="128"/>
      <c r="PCN56" s="128"/>
      <c r="PCO56" s="128"/>
      <c r="PCP56" s="128"/>
      <c r="PCQ56" s="129"/>
      <c r="PCR56" s="98"/>
      <c r="PCS56" s="127"/>
      <c r="PCT56" s="128"/>
      <c r="PCU56" s="128"/>
      <c r="PCV56" s="128"/>
      <c r="PCW56" s="128"/>
      <c r="PCX56" s="128"/>
      <c r="PCY56" s="129"/>
      <c r="PCZ56" s="98"/>
      <c r="PDA56" s="127"/>
      <c r="PDB56" s="128"/>
      <c r="PDC56" s="128"/>
      <c r="PDD56" s="128"/>
      <c r="PDE56" s="128"/>
      <c r="PDF56" s="128"/>
      <c r="PDG56" s="129"/>
      <c r="PDH56" s="98"/>
      <c r="PDI56" s="127"/>
      <c r="PDJ56" s="128"/>
      <c r="PDK56" s="128"/>
      <c r="PDL56" s="128"/>
      <c r="PDM56" s="128"/>
      <c r="PDN56" s="128"/>
      <c r="PDO56" s="129"/>
      <c r="PDP56" s="98"/>
      <c r="PDQ56" s="127"/>
      <c r="PDR56" s="128"/>
      <c r="PDS56" s="128"/>
      <c r="PDT56" s="128"/>
      <c r="PDU56" s="128"/>
      <c r="PDV56" s="128"/>
      <c r="PDW56" s="129"/>
      <c r="PDX56" s="98"/>
      <c r="PDY56" s="127"/>
      <c r="PDZ56" s="128"/>
      <c r="PEA56" s="128"/>
      <c r="PEB56" s="128"/>
      <c r="PEC56" s="128"/>
      <c r="PED56" s="128"/>
      <c r="PEE56" s="129"/>
      <c r="PEF56" s="98"/>
      <c r="PEG56" s="127"/>
      <c r="PEH56" s="128"/>
      <c r="PEI56" s="128"/>
      <c r="PEJ56" s="128"/>
      <c r="PEK56" s="128"/>
      <c r="PEL56" s="128"/>
      <c r="PEM56" s="129"/>
      <c r="PEN56" s="98"/>
      <c r="PEO56" s="127"/>
      <c r="PEP56" s="128"/>
      <c r="PEQ56" s="128"/>
      <c r="PER56" s="128"/>
      <c r="PES56" s="128"/>
      <c r="PET56" s="128"/>
      <c r="PEU56" s="129"/>
      <c r="PEV56" s="98"/>
      <c r="PEW56" s="127"/>
      <c r="PEX56" s="128"/>
      <c r="PEY56" s="128"/>
      <c r="PEZ56" s="128"/>
      <c r="PFA56" s="128"/>
      <c r="PFB56" s="128"/>
      <c r="PFC56" s="129"/>
      <c r="PFD56" s="98"/>
      <c r="PFE56" s="127"/>
      <c r="PFF56" s="128"/>
      <c r="PFG56" s="128"/>
      <c r="PFH56" s="128"/>
      <c r="PFI56" s="128"/>
      <c r="PFJ56" s="128"/>
      <c r="PFK56" s="129"/>
      <c r="PFL56" s="98"/>
      <c r="PFM56" s="127"/>
      <c r="PFN56" s="128"/>
      <c r="PFO56" s="128"/>
      <c r="PFP56" s="128"/>
      <c r="PFQ56" s="128"/>
      <c r="PFR56" s="128"/>
      <c r="PFS56" s="129"/>
      <c r="PFT56" s="98"/>
      <c r="PFU56" s="127"/>
      <c r="PFV56" s="128"/>
      <c r="PFW56" s="128"/>
      <c r="PFX56" s="128"/>
      <c r="PFY56" s="128"/>
      <c r="PFZ56" s="128"/>
      <c r="PGA56" s="129"/>
      <c r="PGB56" s="98"/>
      <c r="PGC56" s="127"/>
      <c r="PGD56" s="128"/>
      <c r="PGE56" s="128"/>
      <c r="PGF56" s="128"/>
      <c r="PGG56" s="128"/>
      <c r="PGH56" s="128"/>
      <c r="PGI56" s="129"/>
      <c r="PGJ56" s="98"/>
      <c r="PGK56" s="127"/>
      <c r="PGL56" s="128"/>
      <c r="PGM56" s="128"/>
      <c r="PGN56" s="128"/>
      <c r="PGO56" s="128"/>
      <c r="PGP56" s="128"/>
      <c r="PGQ56" s="129"/>
      <c r="PGR56" s="98"/>
      <c r="PGS56" s="127"/>
      <c r="PGT56" s="128"/>
      <c r="PGU56" s="128"/>
      <c r="PGV56" s="128"/>
      <c r="PGW56" s="128"/>
      <c r="PGX56" s="128"/>
      <c r="PGY56" s="129"/>
      <c r="PGZ56" s="98"/>
      <c r="PHA56" s="127"/>
      <c r="PHB56" s="128"/>
      <c r="PHC56" s="128"/>
      <c r="PHD56" s="128"/>
      <c r="PHE56" s="128"/>
      <c r="PHF56" s="128"/>
      <c r="PHG56" s="129"/>
      <c r="PHH56" s="98"/>
      <c r="PHI56" s="127"/>
      <c r="PHJ56" s="128"/>
      <c r="PHK56" s="128"/>
      <c r="PHL56" s="128"/>
      <c r="PHM56" s="128"/>
      <c r="PHN56" s="128"/>
      <c r="PHO56" s="129"/>
      <c r="PHP56" s="98"/>
      <c r="PHQ56" s="127"/>
      <c r="PHR56" s="128"/>
      <c r="PHS56" s="128"/>
      <c r="PHT56" s="128"/>
      <c r="PHU56" s="128"/>
      <c r="PHV56" s="128"/>
      <c r="PHW56" s="129"/>
      <c r="PHX56" s="98"/>
      <c r="PHY56" s="127"/>
      <c r="PHZ56" s="128"/>
      <c r="PIA56" s="128"/>
      <c r="PIB56" s="128"/>
      <c r="PIC56" s="128"/>
      <c r="PID56" s="128"/>
      <c r="PIE56" s="129"/>
      <c r="PIF56" s="98"/>
      <c r="PIG56" s="127"/>
      <c r="PIH56" s="128"/>
      <c r="PII56" s="128"/>
      <c r="PIJ56" s="128"/>
      <c r="PIK56" s="128"/>
      <c r="PIL56" s="128"/>
      <c r="PIM56" s="129"/>
      <c r="PIN56" s="98"/>
      <c r="PIO56" s="127"/>
      <c r="PIP56" s="128"/>
      <c r="PIQ56" s="128"/>
      <c r="PIR56" s="128"/>
      <c r="PIS56" s="128"/>
      <c r="PIT56" s="128"/>
      <c r="PIU56" s="129"/>
      <c r="PIV56" s="98"/>
      <c r="PIW56" s="127"/>
      <c r="PIX56" s="128"/>
      <c r="PIY56" s="128"/>
      <c r="PIZ56" s="128"/>
      <c r="PJA56" s="128"/>
      <c r="PJB56" s="128"/>
      <c r="PJC56" s="129"/>
      <c r="PJD56" s="98"/>
      <c r="PJE56" s="127"/>
      <c r="PJF56" s="128"/>
      <c r="PJG56" s="128"/>
      <c r="PJH56" s="128"/>
      <c r="PJI56" s="128"/>
      <c r="PJJ56" s="128"/>
      <c r="PJK56" s="129"/>
      <c r="PJL56" s="98"/>
      <c r="PJM56" s="127"/>
      <c r="PJN56" s="128"/>
      <c r="PJO56" s="128"/>
      <c r="PJP56" s="128"/>
      <c r="PJQ56" s="128"/>
      <c r="PJR56" s="128"/>
      <c r="PJS56" s="129"/>
      <c r="PJT56" s="98"/>
      <c r="PJU56" s="127"/>
      <c r="PJV56" s="128"/>
      <c r="PJW56" s="128"/>
      <c r="PJX56" s="128"/>
      <c r="PJY56" s="128"/>
      <c r="PJZ56" s="128"/>
      <c r="PKA56" s="129"/>
      <c r="PKB56" s="98"/>
      <c r="PKC56" s="127"/>
      <c r="PKD56" s="128"/>
      <c r="PKE56" s="128"/>
      <c r="PKF56" s="128"/>
      <c r="PKG56" s="128"/>
      <c r="PKH56" s="128"/>
      <c r="PKI56" s="129"/>
      <c r="PKJ56" s="98"/>
      <c r="PKK56" s="127"/>
      <c r="PKL56" s="128"/>
      <c r="PKM56" s="128"/>
      <c r="PKN56" s="128"/>
      <c r="PKO56" s="128"/>
      <c r="PKP56" s="128"/>
      <c r="PKQ56" s="129"/>
      <c r="PKR56" s="98"/>
      <c r="PKS56" s="127"/>
      <c r="PKT56" s="128"/>
      <c r="PKU56" s="128"/>
      <c r="PKV56" s="128"/>
      <c r="PKW56" s="128"/>
      <c r="PKX56" s="128"/>
      <c r="PKY56" s="129"/>
      <c r="PKZ56" s="98"/>
      <c r="PLA56" s="127"/>
      <c r="PLB56" s="128"/>
      <c r="PLC56" s="128"/>
      <c r="PLD56" s="128"/>
      <c r="PLE56" s="128"/>
      <c r="PLF56" s="128"/>
      <c r="PLG56" s="129"/>
      <c r="PLH56" s="98"/>
      <c r="PLI56" s="127"/>
      <c r="PLJ56" s="128"/>
      <c r="PLK56" s="128"/>
      <c r="PLL56" s="128"/>
      <c r="PLM56" s="128"/>
      <c r="PLN56" s="128"/>
      <c r="PLO56" s="129"/>
      <c r="PLP56" s="98"/>
      <c r="PLQ56" s="127"/>
      <c r="PLR56" s="128"/>
      <c r="PLS56" s="128"/>
      <c r="PLT56" s="128"/>
      <c r="PLU56" s="128"/>
      <c r="PLV56" s="128"/>
      <c r="PLW56" s="129"/>
      <c r="PLX56" s="98"/>
      <c r="PLY56" s="127"/>
      <c r="PLZ56" s="128"/>
      <c r="PMA56" s="128"/>
      <c r="PMB56" s="128"/>
      <c r="PMC56" s="128"/>
      <c r="PMD56" s="128"/>
      <c r="PME56" s="129"/>
      <c r="PMF56" s="98"/>
      <c r="PMG56" s="127"/>
      <c r="PMH56" s="128"/>
      <c r="PMI56" s="128"/>
      <c r="PMJ56" s="128"/>
      <c r="PMK56" s="128"/>
      <c r="PML56" s="128"/>
      <c r="PMM56" s="129"/>
      <c r="PMN56" s="98"/>
      <c r="PMO56" s="127"/>
      <c r="PMP56" s="128"/>
      <c r="PMQ56" s="128"/>
      <c r="PMR56" s="128"/>
      <c r="PMS56" s="128"/>
      <c r="PMT56" s="128"/>
      <c r="PMU56" s="129"/>
      <c r="PMV56" s="98"/>
      <c r="PMW56" s="127"/>
      <c r="PMX56" s="128"/>
      <c r="PMY56" s="128"/>
      <c r="PMZ56" s="128"/>
      <c r="PNA56" s="128"/>
      <c r="PNB56" s="128"/>
      <c r="PNC56" s="129"/>
      <c r="PND56" s="98"/>
      <c r="PNE56" s="127"/>
      <c r="PNF56" s="128"/>
      <c r="PNG56" s="128"/>
      <c r="PNH56" s="128"/>
      <c r="PNI56" s="128"/>
      <c r="PNJ56" s="128"/>
      <c r="PNK56" s="129"/>
      <c r="PNL56" s="98"/>
      <c r="PNM56" s="127"/>
      <c r="PNN56" s="128"/>
      <c r="PNO56" s="128"/>
      <c r="PNP56" s="128"/>
      <c r="PNQ56" s="128"/>
      <c r="PNR56" s="128"/>
      <c r="PNS56" s="129"/>
      <c r="PNT56" s="98"/>
      <c r="PNU56" s="127"/>
      <c r="PNV56" s="128"/>
      <c r="PNW56" s="128"/>
      <c r="PNX56" s="128"/>
      <c r="PNY56" s="128"/>
      <c r="PNZ56" s="128"/>
      <c r="POA56" s="129"/>
      <c r="POB56" s="98"/>
      <c r="POC56" s="127"/>
      <c r="POD56" s="128"/>
      <c r="POE56" s="128"/>
      <c r="POF56" s="128"/>
      <c r="POG56" s="128"/>
      <c r="POH56" s="128"/>
      <c r="POI56" s="129"/>
      <c r="POJ56" s="98"/>
      <c r="POK56" s="127"/>
      <c r="POL56" s="128"/>
      <c r="POM56" s="128"/>
      <c r="PON56" s="128"/>
      <c r="POO56" s="128"/>
      <c r="POP56" s="128"/>
      <c r="POQ56" s="129"/>
      <c r="POR56" s="98"/>
      <c r="POS56" s="127"/>
      <c r="POT56" s="128"/>
      <c r="POU56" s="128"/>
      <c r="POV56" s="128"/>
      <c r="POW56" s="128"/>
      <c r="POX56" s="128"/>
      <c r="POY56" s="129"/>
      <c r="POZ56" s="98"/>
      <c r="PPA56" s="127"/>
      <c r="PPB56" s="128"/>
      <c r="PPC56" s="128"/>
      <c r="PPD56" s="128"/>
      <c r="PPE56" s="128"/>
      <c r="PPF56" s="128"/>
      <c r="PPG56" s="129"/>
      <c r="PPH56" s="98"/>
      <c r="PPI56" s="127"/>
      <c r="PPJ56" s="128"/>
      <c r="PPK56" s="128"/>
      <c r="PPL56" s="128"/>
      <c r="PPM56" s="128"/>
      <c r="PPN56" s="128"/>
      <c r="PPO56" s="129"/>
      <c r="PPP56" s="98"/>
      <c r="PPQ56" s="127"/>
      <c r="PPR56" s="128"/>
      <c r="PPS56" s="128"/>
      <c r="PPT56" s="128"/>
      <c r="PPU56" s="128"/>
      <c r="PPV56" s="128"/>
      <c r="PPW56" s="129"/>
      <c r="PPX56" s="98"/>
      <c r="PPY56" s="127"/>
      <c r="PPZ56" s="128"/>
      <c r="PQA56" s="128"/>
      <c r="PQB56" s="128"/>
      <c r="PQC56" s="128"/>
      <c r="PQD56" s="128"/>
      <c r="PQE56" s="129"/>
      <c r="PQF56" s="98"/>
      <c r="PQG56" s="127"/>
      <c r="PQH56" s="128"/>
      <c r="PQI56" s="128"/>
      <c r="PQJ56" s="128"/>
      <c r="PQK56" s="128"/>
      <c r="PQL56" s="128"/>
      <c r="PQM56" s="129"/>
      <c r="PQN56" s="98"/>
      <c r="PQO56" s="127"/>
      <c r="PQP56" s="128"/>
      <c r="PQQ56" s="128"/>
      <c r="PQR56" s="128"/>
      <c r="PQS56" s="128"/>
      <c r="PQT56" s="128"/>
      <c r="PQU56" s="129"/>
      <c r="PQV56" s="98"/>
      <c r="PQW56" s="127"/>
      <c r="PQX56" s="128"/>
      <c r="PQY56" s="128"/>
      <c r="PQZ56" s="128"/>
      <c r="PRA56" s="128"/>
      <c r="PRB56" s="128"/>
      <c r="PRC56" s="129"/>
      <c r="PRD56" s="98"/>
      <c r="PRE56" s="127"/>
      <c r="PRF56" s="128"/>
      <c r="PRG56" s="128"/>
      <c r="PRH56" s="128"/>
      <c r="PRI56" s="128"/>
      <c r="PRJ56" s="128"/>
      <c r="PRK56" s="129"/>
      <c r="PRL56" s="98"/>
      <c r="PRM56" s="127"/>
      <c r="PRN56" s="128"/>
      <c r="PRO56" s="128"/>
      <c r="PRP56" s="128"/>
      <c r="PRQ56" s="128"/>
      <c r="PRR56" s="128"/>
      <c r="PRS56" s="129"/>
      <c r="PRT56" s="98"/>
      <c r="PRU56" s="127"/>
      <c r="PRV56" s="128"/>
      <c r="PRW56" s="128"/>
      <c r="PRX56" s="128"/>
      <c r="PRY56" s="128"/>
      <c r="PRZ56" s="128"/>
      <c r="PSA56" s="129"/>
      <c r="PSB56" s="98"/>
      <c r="PSC56" s="127"/>
      <c r="PSD56" s="128"/>
      <c r="PSE56" s="128"/>
      <c r="PSF56" s="128"/>
      <c r="PSG56" s="128"/>
      <c r="PSH56" s="128"/>
      <c r="PSI56" s="129"/>
      <c r="PSJ56" s="98"/>
      <c r="PSK56" s="127"/>
      <c r="PSL56" s="128"/>
      <c r="PSM56" s="128"/>
      <c r="PSN56" s="128"/>
      <c r="PSO56" s="128"/>
      <c r="PSP56" s="128"/>
      <c r="PSQ56" s="129"/>
      <c r="PSR56" s="98"/>
      <c r="PSS56" s="127"/>
      <c r="PST56" s="128"/>
      <c r="PSU56" s="128"/>
      <c r="PSV56" s="128"/>
      <c r="PSW56" s="128"/>
      <c r="PSX56" s="128"/>
      <c r="PSY56" s="129"/>
      <c r="PSZ56" s="98"/>
      <c r="PTA56" s="127"/>
      <c r="PTB56" s="128"/>
      <c r="PTC56" s="128"/>
      <c r="PTD56" s="128"/>
      <c r="PTE56" s="128"/>
      <c r="PTF56" s="128"/>
      <c r="PTG56" s="129"/>
      <c r="PTH56" s="98"/>
      <c r="PTI56" s="127"/>
      <c r="PTJ56" s="128"/>
      <c r="PTK56" s="128"/>
      <c r="PTL56" s="128"/>
      <c r="PTM56" s="128"/>
      <c r="PTN56" s="128"/>
      <c r="PTO56" s="129"/>
      <c r="PTP56" s="98"/>
      <c r="PTQ56" s="127"/>
      <c r="PTR56" s="128"/>
      <c r="PTS56" s="128"/>
      <c r="PTT56" s="128"/>
      <c r="PTU56" s="128"/>
      <c r="PTV56" s="128"/>
      <c r="PTW56" s="129"/>
      <c r="PTX56" s="98"/>
      <c r="PTY56" s="127"/>
      <c r="PTZ56" s="128"/>
      <c r="PUA56" s="128"/>
      <c r="PUB56" s="128"/>
      <c r="PUC56" s="128"/>
      <c r="PUD56" s="128"/>
      <c r="PUE56" s="129"/>
      <c r="PUF56" s="98"/>
      <c r="PUG56" s="127"/>
      <c r="PUH56" s="128"/>
      <c r="PUI56" s="128"/>
      <c r="PUJ56" s="128"/>
      <c r="PUK56" s="128"/>
      <c r="PUL56" s="128"/>
      <c r="PUM56" s="129"/>
      <c r="PUN56" s="98"/>
      <c r="PUO56" s="127"/>
      <c r="PUP56" s="128"/>
      <c r="PUQ56" s="128"/>
      <c r="PUR56" s="128"/>
      <c r="PUS56" s="128"/>
      <c r="PUT56" s="128"/>
      <c r="PUU56" s="129"/>
      <c r="PUV56" s="98"/>
      <c r="PUW56" s="127"/>
      <c r="PUX56" s="128"/>
      <c r="PUY56" s="128"/>
      <c r="PUZ56" s="128"/>
      <c r="PVA56" s="128"/>
      <c r="PVB56" s="128"/>
      <c r="PVC56" s="129"/>
      <c r="PVD56" s="98"/>
      <c r="PVE56" s="127"/>
      <c r="PVF56" s="128"/>
      <c r="PVG56" s="128"/>
      <c r="PVH56" s="128"/>
      <c r="PVI56" s="128"/>
      <c r="PVJ56" s="128"/>
      <c r="PVK56" s="129"/>
      <c r="PVL56" s="98"/>
      <c r="PVM56" s="127"/>
      <c r="PVN56" s="128"/>
      <c r="PVO56" s="128"/>
      <c r="PVP56" s="128"/>
      <c r="PVQ56" s="128"/>
      <c r="PVR56" s="128"/>
      <c r="PVS56" s="129"/>
      <c r="PVT56" s="98"/>
      <c r="PVU56" s="127"/>
      <c r="PVV56" s="128"/>
      <c r="PVW56" s="128"/>
      <c r="PVX56" s="128"/>
      <c r="PVY56" s="128"/>
      <c r="PVZ56" s="128"/>
      <c r="PWA56" s="129"/>
      <c r="PWB56" s="98"/>
      <c r="PWC56" s="127"/>
      <c r="PWD56" s="128"/>
      <c r="PWE56" s="128"/>
      <c r="PWF56" s="128"/>
      <c r="PWG56" s="128"/>
      <c r="PWH56" s="128"/>
      <c r="PWI56" s="129"/>
      <c r="PWJ56" s="98"/>
      <c r="PWK56" s="127"/>
      <c r="PWL56" s="128"/>
      <c r="PWM56" s="128"/>
      <c r="PWN56" s="128"/>
      <c r="PWO56" s="128"/>
      <c r="PWP56" s="128"/>
      <c r="PWQ56" s="129"/>
      <c r="PWR56" s="98"/>
      <c r="PWS56" s="127"/>
      <c r="PWT56" s="128"/>
      <c r="PWU56" s="128"/>
      <c r="PWV56" s="128"/>
      <c r="PWW56" s="128"/>
      <c r="PWX56" s="128"/>
      <c r="PWY56" s="129"/>
      <c r="PWZ56" s="98"/>
      <c r="PXA56" s="127"/>
      <c r="PXB56" s="128"/>
      <c r="PXC56" s="128"/>
      <c r="PXD56" s="128"/>
      <c r="PXE56" s="128"/>
      <c r="PXF56" s="128"/>
      <c r="PXG56" s="129"/>
      <c r="PXH56" s="98"/>
      <c r="PXI56" s="127"/>
      <c r="PXJ56" s="128"/>
      <c r="PXK56" s="128"/>
      <c r="PXL56" s="128"/>
      <c r="PXM56" s="128"/>
      <c r="PXN56" s="128"/>
      <c r="PXO56" s="129"/>
      <c r="PXP56" s="98"/>
      <c r="PXQ56" s="127"/>
      <c r="PXR56" s="128"/>
      <c r="PXS56" s="128"/>
      <c r="PXT56" s="128"/>
      <c r="PXU56" s="128"/>
      <c r="PXV56" s="128"/>
      <c r="PXW56" s="129"/>
      <c r="PXX56" s="98"/>
      <c r="PXY56" s="127"/>
      <c r="PXZ56" s="128"/>
      <c r="PYA56" s="128"/>
      <c r="PYB56" s="128"/>
      <c r="PYC56" s="128"/>
      <c r="PYD56" s="128"/>
      <c r="PYE56" s="129"/>
      <c r="PYF56" s="98"/>
      <c r="PYG56" s="127"/>
      <c r="PYH56" s="128"/>
      <c r="PYI56" s="128"/>
      <c r="PYJ56" s="128"/>
      <c r="PYK56" s="128"/>
      <c r="PYL56" s="128"/>
      <c r="PYM56" s="129"/>
      <c r="PYN56" s="98"/>
      <c r="PYO56" s="127"/>
      <c r="PYP56" s="128"/>
      <c r="PYQ56" s="128"/>
      <c r="PYR56" s="128"/>
      <c r="PYS56" s="128"/>
      <c r="PYT56" s="128"/>
      <c r="PYU56" s="129"/>
      <c r="PYV56" s="98"/>
      <c r="PYW56" s="127"/>
      <c r="PYX56" s="128"/>
      <c r="PYY56" s="128"/>
      <c r="PYZ56" s="128"/>
      <c r="PZA56" s="128"/>
      <c r="PZB56" s="128"/>
      <c r="PZC56" s="129"/>
      <c r="PZD56" s="98"/>
      <c r="PZE56" s="127"/>
      <c r="PZF56" s="128"/>
      <c r="PZG56" s="128"/>
      <c r="PZH56" s="128"/>
      <c r="PZI56" s="128"/>
      <c r="PZJ56" s="128"/>
      <c r="PZK56" s="129"/>
      <c r="PZL56" s="98"/>
      <c r="PZM56" s="127"/>
      <c r="PZN56" s="128"/>
      <c r="PZO56" s="128"/>
      <c r="PZP56" s="128"/>
      <c r="PZQ56" s="128"/>
      <c r="PZR56" s="128"/>
      <c r="PZS56" s="129"/>
      <c r="PZT56" s="98"/>
      <c r="PZU56" s="127"/>
      <c r="PZV56" s="128"/>
      <c r="PZW56" s="128"/>
      <c r="PZX56" s="128"/>
      <c r="PZY56" s="128"/>
      <c r="PZZ56" s="128"/>
      <c r="QAA56" s="129"/>
      <c r="QAB56" s="98"/>
      <c r="QAC56" s="127"/>
      <c r="QAD56" s="128"/>
      <c r="QAE56" s="128"/>
      <c r="QAF56" s="128"/>
      <c r="QAG56" s="128"/>
      <c r="QAH56" s="128"/>
      <c r="QAI56" s="129"/>
      <c r="QAJ56" s="98"/>
      <c r="QAK56" s="127"/>
      <c r="QAL56" s="128"/>
      <c r="QAM56" s="128"/>
      <c r="QAN56" s="128"/>
      <c r="QAO56" s="128"/>
      <c r="QAP56" s="128"/>
      <c r="QAQ56" s="129"/>
      <c r="QAR56" s="98"/>
      <c r="QAS56" s="127"/>
      <c r="QAT56" s="128"/>
      <c r="QAU56" s="128"/>
      <c r="QAV56" s="128"/>
      <c r="QAW56" s="128"/>
      <c r="QAX56" s="128"/>
      <c r="QAY56" s="129"/>
      <c r="QAZ56" s="98"/>
      <c r="QBA56" s="127"/>
      <c r="QBB56" s="128"/>
      <c r="QBC56" s="128"/>
      <c r="QBD56" s="128"/>
      <c r="QBE56" s="128"/>
      <c r="QBF56" s="128"/>
      <c r="QBG56" s="129"/>
      <c r="QBH56" s="98"/>
      <c r="QBI56" s="127"/>
      <c r="QBJ56" s="128"/>
      <c r="QBK56" s="128"/>
      <c r="QBL56" s="128"/>
      <c r="QBM56" s="128"/>
      <c r="QBN56" s="128"/>
      <c r="QBO56" s="129"/>
      <c r="QBP56" s="98"/>
      <c r="QBQ56" s="127"/>
      <c r="QBR56" s="128"/>
      <c r="QBS56" s="128"/>
      <c r="QBT56" s="128"/>
      <c r="QBU56" s="128"/>
      <c r="QBV56" s="128"/>
      <c r="QBW56" s="129"/>
      <c r="QBX56" s="98"/>
      <c r="QBY56" s="127"/>
      <c r="QBZ56" s="128"/>
      <c r="QCA56" s="128"/>
      <c r="QCB56" s="128"/>
      <c r="QCC56" s="128"/>
      <c r="QCD56" s="128"/>
      <c r="QCE56" s="129"/>
      <c r="QCF56" s="98"/>
      <c r="QCG56" s="127"/>
      <c r="QCH56" s="128"/>
      <c r="QCI56" s="128"/>
      <c r="QCJ56" s="128"/>
      <c r="QCK56" s="128"/>
      <c r="QCL56" s="128"/>
      <c r="QCM56" s="129"/>
      <c r="QCN56" s="98"/>
      <c r="QCO56" s="127"/>
      <c r="QCP56" s="128"/>
      <c r="QCQ56" s="128"/>
      <c r="QCR56" s="128"/>
      <c r="QCS56" s="128"/>
      <c r="QCT56" s="128"/>
      <c r="QCU56" s="129"/>
      <c r="QCV56" s="98"/>
      <c r="QCW56" s="127"/>
      <c r="QCX56" s="128"/>
      <c r="QCY56" s="128"/>
      <c r="QCZ56" s="128"/>
      <c r="QDA56" s="128"/>
      <c r="QDB56" s="128"/>
      <c r="QDC56" s="129"/>
      <c r="QDD56" s="98"/>
      <c r="QDE56" s="127"/>
      <c r="QDF56" s="128"/>
      <c r="QDG56" s="128"/>
      <c r="QDH56" s="128"/>
      <c r="QDI56" s="128"/>
      <c r="QDJ56" s="128"/>
      <c r="QDK56" s="129"/>
      <c r="QDL56" s="98"/>
      <c r="QDM56" s="127"/>
      <c r="QDN56" s="128"/>
      <c r="QDO56" s="128"/>
      <c r="QDP56" s="128"/>
      <c r="QDQ56" s="128"/>
      <c r="QDR56" s="128"/>
      <c r="QDS56" s="129"/>
      <c r="QDT56" s="98"/>
      <c r="QDU56" s="127"/>
      <c r="QDV56" s="128"/>
      <c r="QDW56" s="128"/>
      <c r="QDX56" s="128"/>
      <c r="QDY56" s="128"/>
      <c r="QDZ56" s="128"/>
      <c r="QEA56" s="129"/>
      <c r="QEB56" s="98"/>
      <c r="QEC56" s="127"/>
      <c r="QED56" s="128"/>
      <c r="QEE56" s="128"/>
      <c r="QEF56" s="128"/>
      <c r="QEG56" s="128"/>
      <c r="QEH56" s="128"/>
      <c r="QEI56" s="129"/>
      <c r="QEJ56" s="98"/>
      <c r="QEK56" s="127"/>
      <c r="QEL56" s="128"/>
      <c r="QEM56" s="128"/>
      <c r="QEN56" s="128"/>
      <c r="QEO56" s="128"/>
      <c r="QEP56" s="128"/>
      <c r="QEQ56" s="129"/>
      <c r="QER56" s="98"/>
      <c r="QES56" s="127"/>
      <c r="QET56" s="128"/>
      <c r="QEU56" s="128"/>
      <c r="QEV56" s="128"/>
      <c r="QEW56" s="128"/>
      <c r="QEX56" s="128"/>
      <c r="QEY56" s="129"/>
      <c r="QEZ56" s="98"/>
      <c r="QFA56" s="127"/>
      <c r="QFB56" s="128"/>
      <c r="QFC56" s="128"/>
      <c r="QFD56" s="128"/>
      <c r="QFE56" s="128"/>
      <c r="QFF56" s="128"/>
      <c r="QFG56" s="129"/>
      <c r="QFH56" s="98"/>
      <c r="QFI56" s="127"/>
      <c r="QFJ56" s="128"/>
      <c r="QFK56" s="128"/>
      <c r="QFL56" s="128"/>
      <c r="QFM56" s="128"/>
      <c r="QFN56" s="128"/>
      <c r="QFO56" s="129"/>
      <c r="QFP56" s="98"/>
      <c r="QFQ56" s="127"/>
      <c r="QFR56" s="128"/>
      <c r="QFS56" s="128"/>
      <c r="QFT56" s="128"/>
      <c r="QFU56" s="128"/>
      <c r="QFV56" s="128"/>
      <c r="QFW56" s="129"/>
      <c r="QFX56" s="98"/>
      <c r="QFY56" s="127"/>
      <c r="QFZ56" s="128"/>
      <c r="QGA56" s="128"/>
      <c r="QGB56" s="128"/>
      <c r="QGC56" s="128"/>
      <c r="QGD56" s="128"/>
      <c r="QGE56" s="129"/>
      <c r="QGF56" s="98"/>
      <c r="QGG56" s="127"/>
      <c r="QGH56" s="128"/>
      <c r="QGI56" s="128"/>
      <c r="QGJ56" s="128"/>
      <c r="QGK56" s="128"/>
      <c r="QGL56" s="128"/>
      <c r="QGM56" s="129"/>
      <c r="QGN56" s="98"/>
      <c r="QGO56" s="127"/>
      <c r="QGP56" s="128"/>
      <c r="QGQ56" s="128"/>
      <c r="QGR56" s="128"/>
      <c r="QGS56" s="128"/>
      <c r="QGT56" s="128"/>
      <c r="QGU56" s="129"/>
      <c r="QGV56" s="98"/>
      <c r="QGW56" s="127"/>
      <c r="QGX56" s="128"/>
      <c r="QGY56" s="128"/>
      <c r="QGZ56" s="128"/>
      <c r="QHA56" s="128"/>
      <c r="QHB56" s="128"/>
      <c r="QHC56" s="129"/>
      <c r="QHD56" s="98"/>
      <c r="QHE56" s="127"/>
      <c r="QHF56" s="128"/>
      <c r="QHG56" s="128"/>
      <c r="QHH56" s="128"/>
      <c r="QHI56" s="128"/>
      <c r="QHJ56" s="128"/>
      <c r="QHK56" s="129"/>
      <c r="QHL56" s="98"/>
      <c r="QHM56" s="127"/>
      <c r="QHN56" s="128"/>
      <c r="QHO56" s="128"/>
      <c r="QHP56" s="128"/>
      <c r="QHQ56" s="128"/>
      <c r="QHR56" s="128"/>
      <c r="QHS56" s="129"/>
      <c r="QHT56" s="98"/>
      <c r="QHU56" s="127"/>
      <c r="QHV56" s="128"/>
      <c r="QHW56" s="128"/>
      <c r="QHX56" s="128"/>
      <c r="QHY56" s="128"/>
      <c r="QHZ56" s="128"/>
      <c r="QIA56" s="129"/>
      <c r="QIB56" s="98"/>
      <c r="QIC56" s="127"/>
      <c r="QID56" s="128"/>
      <c r="QIE56" s="128"/>
      <c r="QIF56" s="128"/>
      <c r="QIG56" s="128"/>
      <c r="QIH56" s="128"/>
      <c r="QII56" s="129"/>
      <c r="QIJ56" s="98"/>
      <c r="QIK56" s="127"/>
      <c r="QIL56" s="128"/>
      <c r="QIM56" s="128"/>
      <c r="QIN56" s="128"/>
      <c r="QIO56" s="128"/>
      <c r="QIP56" s="128"/>
      <c r="QIQ56" s="129"/>
      <c r="QIR56" s="98"/>
      <c r="QIS56" s="127"/>
      <c r="QIT56" s="128"/>
      <c r="QIU56" s="128"/>
      <c r="QIV56" s="128"/>
      <c r="QIW56" s="128"/>
      <c r="QIX56" s="128"/>
      <c r="QIY56" s="129"/>
      <c r="QIZ56" s="98"/>
      <c r="QJA56" s="127"/>
      <c r="QJB56" s="128"/>
      <c r="QJC56" s="128"/>
      <c r="QJD56" s="128"/>
      <c r="QJE56" s="128"/>
      <c r="QJF56" s="128"/>
      <c r="QJG56" s="129"/>
      <c r="QJH56" s="98"/>
      <c r="QJI56" s="127"/>
      <c r="QJJ56" s="128"/>
      <c r="QJK56" s="128"/>
      <c r="QJL56" s="128"/>
      <c r="QJM56" s="128"/>
      <c r="QJN56" s="128"/>
      <c r="QJO56" s="129"/>
      <c r="QJP56" s="98"/>
      <c r="QJQ56" s="127"/>
      <c r="QJR56" s="128"/>
      <c r="QJS56" s="128"/>
      <c r="QJT56" s="128"/>
      <c r="QJU56" s="128"/>
      <c r="QJV56" s="128"/>
      <c r="QJW56" s="129"/>
      <c r="QJX56" s="98"/>
      <c r="QJY56" s="127"/>
      <c r="QJZ56" s="128"/>
      <c r="QKA56" s="128"/>
      <c r="QKB56" s="128"/>
      <c r="QKC56" s="128"/>
      <c r="QKD56" s="128"/>
      <c r="QKE56" s="129"/>
      <c r="QKF56" s="98"/>
      <c r="QKG56" s="127"/>
      <c r="QKH56" s="128"/>
      <c r="QKI56" s="128"/>
      <c r="QKJ56" s="128"/>
      <c r="QKK56" s="128"/>
      <c r="QKL56" s="128"/>
      <c r="QKM56" s="129"/>
      <c r="QKN56" s="98"/>
      <c r="QKO56" s="127"/>
      <c r="QKP56" s="128"/>
      <c r="QKQ56" s="128"/>
      <c r="QKR56" s="128"/>
      <c r="QKS56" s="128"/>
      <c r="QKT56" s="128"/>
      <c r="QKU56" s="129"/>
      <c r="QKV56" s="98"/>
      <c r="QKW56" s="127"/>
      <c r="QKX56" s="128"/>
      <c r="QKY56" s="128"/>
      <c r="QKZ56" s="128"/>
      <c r="QLA56" s="128"/>
      <c r="QLB56" s="128"/>
      <c r="QLC56" s="129"/>
      <c r="QLD56" s="98"/>
      <c r="QLE56" s="127"/>
      <c r="QLF56" s="128"/>
      <c r="QLG56" s="128"/>
      <c r="QLH56" s="128"/>
      <c r="QLI56" s="128"/>
      <c r="QLJ56" s="128"/>
      <c r="QLK56" s="129"/>
      <c r="QLL56" s="98"/>
      <c r="QLM56" s="127"/>
      <c r="QLN56" s="128"/>
      <c r="QLO56" s="128"/>
      <c r="QLP56" s="128"/>
      <c r="QLQ56" s="128"/>
      <c r="QLR56" s="128"/>
      <c r="QLS56" s="129"/>
      <c r="QLT56" s="98"/>
      <c r="QLU56" s="127"/>
      <c r="QLV56" s="128"/>
      <c r="QLW56" s="128"/>
      <c r="QLX56" s="128"/>
      <c r="QLY56" s="128"/>
      <c r="QLZ56" s="128"/>
      <c r="QMA56" s="129"/>
      <c r="QMB56" s="98"/>
      <c r="QMC56" s="127"/>
      <c r="QMD56" s="128"/>
      <c r="QME56" s="128"/>
      <c r="QMF56" s="128"/>
      <c r="QMG56" s="128"/>
      <c r="QMH56" s="128"/>
      <c r="QMI56" s="129"/>
      <c r="QMJ56" s="98"/>
      <c r="QMK56" s="127"/>
      <c r="QML56" s="128"/>
      <c r="QMM56" s="128"/>
      <c r="QMN56" s="128"/>
      <c r="QMO56" s="128"/>
      <c r="QMP56" s="128"/>
      <c r="QMQ56" s="129"/>
      <c r="QMR56" s="98"/>
      <c r="QMS56" s="127"/>
      <c r="QMT56" s="128"/>
      <c r="QMU56" s="128"/>
      <c r="QMV56" s="128"/>
      <c r="QMW56" s="128"/>
      <c r="QMX56" s="128"/>
      <c r="QMY56" s="129"/>
      <c r="QMZ56" s="98"/>
      <c r="QNA56" s="127"/>
      <c r="QNB56" s="128"/>
      <c r="QNC56" s="128"/>
      <c r="QND56" s="128"/>
      <c r="QNE56" s="128"/>
      <c r="QNF56" s="128"/>
      <c r="QNG56" s="129"/>
      <c r="QNH56" s="98"/>
      <c r="QNI56" s="127"/>
      <c r="QNJ56" s="128"/>
      <c r="QNK56" s="128"/>
      <c r="QNL56" s="128"/>
      <c r="QNM56" s="128"/>
      <c r="QNN56" s="128"/>
      <c r="QNO56" s="129"/>
      <c r="QNP56" s="98"/>
      <c r="QNQ56" s="127"/>
      <c r="QNR56" s="128"/>
      <c r="QNS56" s="128"/>
      <c r="QNT56" s="128"/>
      <c r="QNU56" s="128"/>
      <c r="QNV56" s="128"/>
      <c r="QNW56" s="129"/>
      <c r="QNX56" s="98"/>
      <c r="QNY56" s="127"/>
      <c r="QNZ56" s="128"/>
      <c r="QOA56" s="128"/>
      <c r="QOB56" s="128"/>
      <c r="QOC56" s="128"/>
      <c r="QOD56" s="128"/>
      <c r="QOE56" s="129"/>
      <c r="QOF56" s="98"/>
      <c r="QOG56" s="127"/>
      <c r="QOH56" s="128"/>
      <c r="QOI56" s="128"/>
      <c r="QOJ56" s="128"/>
      <c r="QOK56" s="128"/>
      <c r="QOL56" s="128"/>
      <c r="QOM56" s="129"/>
      <c r="QON56" s="98"/>
      <c r="QOO56" s="127"/>
      <c r="QOP56" s="128"/>
      <c r="QOQ56" s="128"/>
      <c r="QOR56" s="128"/>
      <c r="QOS56" s="128"/>
      <c r="QOT56" s="128"/>
      <c r="QOU56" s="129"/>
      <c r="QOV56" s="98"/>
      <c r="QOW56" s="127"/>
      <c r="QOX56" s="128"/>
      <c r="QOY56" s="128"/>
      <c r="QOZ56" s="128"/>
      <c r="QPA56" s="128"/>
      <c r="QPB56" s="128"/>
      <c r="QPC56" s="129"/>
      <c r="QPD56" s="98"/>
      <c r="QPE56" s="127"/>
      <c r="QPF56" s="128"/>
      <c r="QPG56" s="128"/>
      <c r="QPH56" s="128"/>
      <c r="QPI56" s="128"/>
      <c r="QPJ56" s="128"/>
      <c r="QPK56" s="129"/>
      <c r="QPL56" s="98"/>
      <c r="QPM56" s="127"/>
      <c r="QPN56" s="128"/>
      <c r="QPO56" s="128"/>
      <c r="QPP56" s="128"/>
      <c r="QPQ56" s="128"/>
      <c r="QPR56" s="128"/>
      <c r="QPS56" s="129"/>
      <c r="QPT56" s="98"/>
      <c r="QPU56" s="127"/>
      <c r="QPV56" s="128"/>
      <c r="QPW56" s="128"/>
      <c r="QPX56" s="128"/>
      <c r="QPY56" s="128"/>
      <c r="QPZ56" s="128"/>
      <c r="QQA56" s="129"/>
      <c r="QQB56" s="98"/>
      <c r="QQC56" s="127"/>
      <c r="QQD56" s="128"/>
      <c r="QQE56" s="128"/>
      <c r="QQF56" s="128"/>
      <c r="QQG56" s="128"/>
      <c r="QQH56" s="128"/>
      <c r="QQI56" s="129"/>
      <c r="QQJ56" s="98"/>
      <c r="QQK56" s="127"/>
      <c r="QQL56" s="128"/>
      <c r="QQM56" s="128"/>
      <c r="QQN56" s="128"/>
      <c r="QQO56" s="128"/>
      <c r="QQP56" s="128"/>
      <c r="QQQ56" s="129"/>
      <c r="QQR56" s="98"/>
      <c r="QQS56" s="127"/>
      <c r="QQT56" s="128"/>
      <c r="QQU56" s="128"/>
      <c r="QQV56" s="128"/>
      <c r="QQW56" s="128"/>
      <c r="QQX56" s="128"/>
      <c r="QQY56" s="129"/>
      <c r="QQZ56" s="98"/>
      <c r="QRA56" s="127"/>
      <c r="QRB56" s="128"/>
      <c r="QRC56" s="128"/>
      <c r="QRD56" s="128"/>
      <c r="QRE56" s="128"/>
      <c r="QRF56" s="128"/>
      <c r="QRG56" s="129"/>
      <c r="QRH56" s="98"/>
      <c r="QRI56" s="127"/>
      <c r="QRJ56" s="128"/>
      <c r="QRK56" s="128"/>
      <c r="QRL56" s="128"/>
      <c r="QRM56" s="128"/>
      <c r="QRN56" s="128"/>
      <c r="QRO56" s="129"/>
      <c r="QRP56" s="98"/>
      <c r="QRQ56" s="127"/>
      <c r="QRR56" s="128"/>
      <c r="QRS56" s="128"/>
      <c r="QRT56" s="128"/>
      <c r="QRU56" s="128"/>
      <c r="QRV56" s="128"/>
      <c r="QRW56" s="129"/>
      <c r="QRX56" s="98"/>
      <c r="QRY56" s="127"/>
      <c r="QRZ56" s="128"/>
      <c r="QSA56" s="128"/>
      <c r="QSB56" s="128"/>
      <c r="QSC56" s="128"/>
      <c r="QSD56" s="128"/>
      <c r="QSE56" s="129"/>
      <c r="QSF56" s="98"/>
      <c r="QSG56" s="127"/>
      <c r="QSH56" s="128"/>
      <c r="QSI56" s="128"/>
      <c r="QSJ56" s="128"/>
      <c r="QSK56" s="128"/>
      <c r="QSL56" s="128"/>
      <c r="QSM56" s="129"/>
      <c r="QSN56" s="98"/>
      <c r="QSO56" s="127"/>
      <c r="QSP56" s="128"/>
      <c r="QSQ56" s="128"/>
      <c r="QSR56" s="128"/>
      <c r="QSS56" s="128"/>
      <c r="QST56" s="128"/>
      <c r="QSU56" s="129"/>
      <c r="QSV56" s="98"/>
      <c r="QSW56" s="127"/>
      <c r="QSX56" s="128"/>
      <c r="QSY56" s="128"/>
      <c r="QSZ56" s="128"/>
      <c r="QTA56" s="128"/>
      <c r="QTB56" s="128"/>
      <c r="QTC56" s="129"/>
      <c r="QTD56" s="98"/>
      <c r="QTE56" s="127"/>
      <c r="QTF56" s="128"/>
      <c r="QTG56" s="128"/>
      <c r="QTH56" s="128"/>
      <c r="QTI56" s="128"/>
      <c r="QTJ56" s="128"/>
      <c r="QTK56" s="129"/>
      <c r="QTL56" s="98"/>
      <c r="QTM56" s="127"/>
      <c r="QTN56" s="128"/>
      <c r="QTO56" s="128"/>
      <c r="QTP56" s="128"/>
      <c r="QTQ56" s="128"/>
      <c r="QTR56" s="128"/>
      <c r="QTS56" s="129"/>
      <c r="QTT56" s="98"/>
      <c r="QTU56" s="127"/>
      <c r="QTV56" s="128"/>
      <c r="QTW56" s="128"/>
      <c r="QTX56" s="128"/>
      <c r="QTY56" s="128"/>
      <c r="QTZ56" s="128"/>
      <c r="QUA56" s="129"/>
      <c r="QUB56" s="98"/>
      <c r="QUC56" s="127"/>
      <c r="QUD56" s="128"/>
      <c r="QUE56" s="128"/>
      <c r="QUF56" s="128"/>
      <c r="QUG56" s="128"/>
      <c r="QUH56" s="128"/>
      <c r="QUI56" s="129"/>
      <c r="QUJ56" s="98"/>
      <c r="QUK56" s="127"/>
      <c r="QUL56" s="128"/>
      <c r="QUM56" s="128"/>
      <c r="QUN56" s="128"/>
      <c r="QUO56" s="128"/>
      <c r="QUP56" s="128"/>
      <c r="QUQ56" s="129"/>
      <c r="QUR56" s="98"/>
      <c r="QUS56" s="127"/>
      <c r="QUT56" s="128"/>
      <c r="QUU56" s="128"/>
      <c r="QUV56" s="128"/>
      <c r="QUW56" s="128"/>
      <c r="QUX56" s="128"/>
      <c r="QUY56" s="129"/>
      <c r="QUZ56" s="98"/>
      <c r="QVA56" s="127"/>
      <c r="QVB56" s="128"/>
      <c r="QVC56" s="128"/>
      <c r="QVD56" s="128"/>
      <c r="QVE56" s="128"/>
      <c r="QVF56" s="128"/>
      <c r="QVG56" s="129"/>
      <c r="QVH56" s="98"/>
      <c r="QVI56" s="127"/>
      <c r="QVJ56" s="128"/>
      <c r="QVK56" s="128"/>
      <c r="QVL56" s="128"/>
      <c r="QVM56" s="128"/>
      <c r="QVN56" s="128"/>
      <c r="QVO56" s="129"/>
      <c r="QVP56" s="98"/>
      <c r="QVQ56" s="127"/>
      <c r="QVR56" s="128"/>
      <c r="QVS56" s="128"/>
      <c r="QVT56" s="128"/>
      <c r="QVU56" s="128"/>
      <c r="QVV56" s="128"/>
      <c r="QVW56" s="129"/>
      <c r="QVX56" s="98"/>
      <c r="QVY56" s="127"/>
      <c r="QVZ56" s="128"/>
      <c r="QWA56" s="128"/>
      <c r="QWB56" s="128"/>
      <c r="QWC56" s="128"/>
      <c r="QWD56" s="128"/>
      <c r="QWE56" s="129"/>
      <c r="QWF56" s="98"/>
      <c r="QWG56" s="127"/>
      <c r="QWH56" s="128"/>
      <c r="QWI56" s="128"/>
      <c r="QWJ56" s="128"/>
      <c r="QWK56" s="128"/>
      <c r="QWL56" s="128"/>
      <c r="QWM56" s="129"/>
      <c r="QWN56" s="98"/>
      <c r="QWO56" s="127"/>
      <c r="QWP56" s="128"/>
      <c r="QWQ56" s="128"/>
      <c r="QWR56" s="128"/>
      <c r="QWS56" s="128"/>
      <c r="QWT56" s="128"/>
      <c r="QWU56" s="129"/>
      <c r="QWV56" s="98"/>
      <c r="QWW56" s="127"/>
      <c r="QWX56" s="128"/>
      <c r="QWY56" s="128"/>
      <c r="QWZ56" s="128"/>
      <c r="QXA56" s="128"/>
      <c r="QXB56" s="128"/>
      <c r="QXC56" s="129"/>
      <c r="QXD56" s="98"/>
      <c r="QXE56" s="127"/>
      <c r="QXF56" s="128"/>
      <c r="QXG56" s="128"/>
      <c r="QXH56" s="128"/>
      <c r="QXI56" s="128"/>
      <c r="QXJ56" s="128"/>
      <c r="QXK56" s="129"/>
      <c r="QXL56" s="98"/>
      <c r="QXM56" s="127"/>
      <c r="QXN56" s="128"/>
      <c r="QXO56" s="128"/>
      <c r="QXP56" s="128"/>
      <c r="QXQ56" s="128"/>
      <c r="QXR56" s="128"/>
      <c r="QXS56" s="129"/>
      <c r="QXT56" s="98"/>
      <c r="QXU56" s="127"/>
      <c r="QXV56" s="128"/>
      <c r="QXW56" s="128"/>
      <c r="QXX56" s="128"/>
      <c r="QXY56" s="128"/>
      <c r="QXZ56" s="128"/>
      <c r="QYA56" s="129"/>
      <c r="QYB56" s="98"/>
      <c r="QYC56" s="127"/>
      <c r="QYD56" s="128"/>
      <c r="QYE56" s="128"/>
      <c r="QYF56" s="128"/>
      <c r="QYG56" s="128"/>
      <c r="QYH56" s="128"/>
      <c r="QYI56" s="129"/>
      <c r="QYJ56" s="98"/>
      <c r="QYK56" s="127"/>
      <c r="QYL56" s="128"/>
      <c r="QYM56" s="128"/>
      <c r="QYN56" s="128"/>
      <c r="QYO56" s="128"/>
      <c r="QYP56" s="128"/>
      <c r="QYQ56" s="129"/>
      <c r="QYR56" s="98"/>
      <c r="QYS56" s="127"/>
      <c r="QYT56" s="128"/>
      <c r="QYU56" s="128"/>
      <c r="QYV56" s="128"/>
      <c r="QYW56" s="128"/>
      <c r="QYX56" s="128"/>
      <c r="QYY56" s="129"/>
      <c r="QYZ56" s="98"/>
      <c r="QZA56" s="127"/>
      <c r="QZB56" s="128"/>
      <c r="QZC56" s="128"/>
      <c r="QZD56" s="128"/>
      <c r="QZE56" s="128"/>
      <c r="QZF56" s="128"/>
      <c r="QZG56" s="129"/>
      <c r="QZH56" s="98"/>
      <c r="QZI56" s="127"/>
      <c r="QZJ56" s="128"/>
      <c r="QZK56" s="128"/>
      <c r="QZL56" s="128"/>
      <c r="QZM56" s="128"/>
      <c r="QZN56" s="128"/>
      <c r="QZO56" s="129"/>
      <c r="QZP56" s="98"/>
      <c r="QZQ56" s="127"/>
      <c r="QZR56" s="128"/>
      <c r="QZS56" s="128"/>
      <c r="QZT56" s="128"/>
      <c r="QZU56" s="128"/>
      <c r="QZV56" s="128"/>
      <c r="QZW56" s="129"/>
      <c r="QZX56" s="98"/>
      <c r="QZY56" s="127"/>
      <c r="QZZ56" s="128"/>
      <c r="RAA56" s="128"/>
      <c r="RAB56" s="128"/>
      <c r="RAC56" s="128"/>
      <c r="RAD56" s="128"/>
      <c r="RAE56" s="129"/>
      <c r="RAF56" s="98"/>
      <c r="RAG56" s="127"/>
      <c r="RAH56" s="128"/>
      <c r="RAI56" s="128"/>
      <c r="RAJ56" s="128"/>
      <c r="RAK56" s="128"/>
      <c r="RAL56" s="128"/>
      <c r="RAM56" s="129"/>
      <c r="RAN56" s="98"/>
      <c r="RAO56" s="127"/>
      <c r="RAP56" s="128"/>
      <c r="RAQ56" s="128"/>
      <c r="RAR56" s="128"/>
      <c r="RAS56" s="128"/>
      <c r="RAT56" s="128"/>
      <c r="RAU56" s="129"/>
      <c r="RAV56" s="98"/>
      <c r="RAW56" s="127"/>
      <c r="RAX56" s="128"/>
      <c r="RAY56" s="128"/>
      <c r="RAZ56" s="128"/>
      <c r="RBA56" s="128"/>
      <c r="RBB56" s="128"/>
      <c r="RBC56" s="129"/>
      <c r="RBD56" s="98"/>
      <c r="RBE56" s="127"/>
      <c r="RBF56" s="128"/>
      <c r="RBG56" s="128"/>
      <c r="RBH56" s="128"/>
      <c r="RBI56" s="128"/>
      <c r="RBJ56" s="128"/>
      <c r="RBK56" s="129"/>
      <c r="RBL56" s="98"/>
      <c r="RBM56" s="127"/>
      <c r="RBN56" s="128"/>
      <c r="RBO56" s="128"/>
      <c r="RBP56" s="128"/>
      <c r="RBQ56" s="128"/>
      <c r="RBR56" s="128"/>
      <c r="RBS56" s="129"/>
      <c r="RBT56" s="98"/>
      <c r="RBU56" s="127"/>
      <c r="RBV56" s="128"/>
      <c r="RBW56" s="128"/>
      <c r="RBX56" s="128"/>
      <c r="RBY56" s="128"/>
      <c r="RBZ56" s="128"/>
      <c r="RCA56" s="129"/>
      <c r="RCB56" s="98"/>
      <c r="RCC56" s="127"/>
      <c r="RCD56" s="128"/>
      <c r="RCE56" s="128"/>
      <c r="RCF56" s="128"/>
      <c r="RCG56" s="128"/>
      <c r="RCH56" s="128"/>
      <c r="RCI56" s="129"/>
      <c r="RCJ56" s="98"/>
      <c r="RCK56" s="127"/>
      <c r="RCL56" s="128"/>
      <c r="RCM56" s="128"/>
      <c r="RCN56" s="128"/>
      <c r="RCO56" s="128"/>
      <c r="RCP56" s="128"/>
      <c r="RCQ56" s="129"/>
      <c r="RCR56" s="98"/>
      <c r="RCS56" s="127"/>
      <c r="RCT56" s="128"/>
      <c r="RCU56" s="128"/>
      <c r="RCV56" s="128"/>
      <c r="RCW56" s="128"/>
      <c r="RCX56" s="128"/>
      <c r="RCY56" s="129"/>
      <c r="RCZ56" s="98"/>
      <c r="RDA56" s="127"/>
      <c r="RDB56" s="128"/>
      <c r="RDC56" s="128"/>
      <c r="RDD56" s="128"/>
      <c r="RDE56" s="128"/>
      <c r="RDF56" s="128"/>
      <c r="RDG56" s="129"/>
      <c r="RDH56" s="98"/>
      <c r="RDI56" s="127"/>
      <c r="RDJ56" s="128"/>
      <c r="RDK56" s="128"/>
      <c r="RDL56" s="128"/>
      <c r="RDM56" s="128"/>
      <c r="RDN56" s="128"/>
      <c r="RDO56" s="129"/>
      <c r="RDP56" s="98"/>
      <c r="RDQ56" s="127"/>
      <c r="RDR56" s="128"/>
      <c r="RDS56" s="128"/>
      <c r="RDT56" s="128"/>
      <c r="RDU56" s="128"/>
      <c r="RDV56" s="128"/>
      <c r="RDW56" s="129"/>
      <c r="RDX56" s="98"/>
      <c r="RDY56" s="127"/>
      <c r="RDZ56" s="128"/>
      <c r="REA56" s="128"/>
      <c r="REB56" s="128"/>
      <c r="REC56" s="128"/>
      <c r="RED56" s="128"/>
      <c r="REE56" s="129"/>
      <c r="REF56" s="98"/>
      <c r="REG56" s="127"/>
      <c r="REH56" s="128"/>
      <c r="REI56" s="128"/>
      <c r="REJ56" s="128"/>
      <c r="REK56" s="128"/>
      <c r="REL56" s="128"/>
      <c r="REM56" s="129"/>
      <c r="REN56" s="98"/>
      <c r="REO56" s="127"/>
      <c r="REP56" s="128"/>
      <c r="REQ56" s="128"/>
      <c r="RER56" s="128"/>
      <c r="RES56" s="128"/>
      <c r="RET56" s="128"/>
      <c r="REU56" s="129"/>
      <c r="REV56" s="98"/>
      <c r="REW56" s="127"/>
      <c r="REX56" s="128"/>
      <c r="REY56" s="128"/>
      <c r="REZ56" s="128"/>
      <c r="RFA56" s="128"/>
      <c r="RFB56" s="128"/>
      <c r="RFC56" s="129"/>
      <c r="RFD56" s="98"/>
      <c r="RFE56" s="127"/>
      <c r="RFF56" s="128"/>
      <c r="RFG56" s="128"/>
      <c r="RFH56" s="128"/>
      <c r="RFI56" s="128"/>
      <c r="RFJ56" s="128"/>
      <c r="RFK56" s="129"/>
      <c r="RFL56" s="98"/>
      <c r="RFM56" s="127"/>
      <c r="RFN56" s="128"/>
      <c r="RFO56" s="128"/>
      <c r="RFP56" s="128"/>
      <c r="RFQ56" s="128"/>
      <c r="RFR56" s="128"/>
      <c r="RFS56" s="129"/>
      <c r="RFT56" s="98"/>
      <c r="RFU56" s="127"/>
      <c r="RFV56" s="128"/>
      <c r="RFW56" s="128"/>
      <c r="RFX56" s="128"/>
      <c r="RFY56" s="128"/>
      <c r="RFZ56" s="128"/>
      <c r="RGA56" s="129"/>
      <c r="RGB56" s="98"/>
      <c r="RGC56" s="127"/>
      <c r="RGD56" s="128"/>
      <c r="RGE56" s="128"/>
      <c r="RGF56" s="128"/>
      <c r="RGG56" s="128"/>
      <c r="RGH56" s="128"/>
      <c r="RGI56" s="129"/>
      <c r="RGJ56" s="98"/>
      <c r="RGK56" s="127"/>
      <c r="RGL56" s="128"/>
      <c r="RGM56" s="128"/>
      <c r="RGN56" s="128"/>
      <c r="RGO56" s="128"/>
      <c r="RGP56" s="128"/>
      <c r="RGQ56" s="129"/>
      <c r="RGR56" s="98"/>
      <c r="RGS56" s="127"/>
      <c r="RGT56" s="128"/>
      <c r="RGU56" s="128"/>
      <c r="RGV56" s="128"/>
      <c r="RGW56" s="128"/>
      <c r="RGX56" s="128"/>
      <c r="RGY56" s="129"/>
      <c r="RGZ56" s="98"/>
      <c r="RHA56" s="127"/>
      <c r="RHB56" s="128"/>
      <c r="RHC56" s="128"/>
      <c r="RHD56" s="128"/>
      <c r="RHE56" s="128"/>
      <c r="RHF56" s="128"/>
      <c r="RHG56" s="129"/>
      <c r="RHH56" s="98"/>
      <c r="RHI56" s="127"/>
      <c r="RHJ56" s="128"/>
      <c r="RHK56" s="128"/>
      <c r="RHL56" s="128"/>
      <c r="RHM56" s="128"/>
      <c r="RHN56" s="128"/>
      <c r="RHO56" s="129"/>
      <c r="RHP56" s="98"/>
      <c r="RHQ56" s="127"/>
      <c r="RHR56" s="128"/>
      <c r="RHS56" s="128"/>
      <c r="RHT56" s="128"/>
      <c r="RHU56" s="128"/>
      <c r="RHV56" s="128"/>
      <c r="RHW56" s="129"/>
      <c r="RHX56" s="98"/>
      <c r="RHY56" s="127"/>
      <c r="RHZ56" s="128"/>
      <c r="RIA56" s="128"/>
      <c r="RIB56" s="128"/>
      <c r="RIC56" s="128"/>
      <c r="RID56" s="128"/>
      <c r="RIE56" s="129"/>
      <c r="RIF56" s="98"/>
      <c r="RIG56" s="127"/>
      <c r="RIH56" s="128"/>
      <c r="RII56" s="128"/>
      <c r="RIJ56" s="128"/>
      <c r="RIK56" s="128"/>
      <c r="RIL56" s="128"/>
      <c r="RIM56" s="129"/>
      <c r="RIN56" s="98"/>
      <c r="RIO56" s="127"/>
      <c r="RIP56" s="128"/>
      <c r="RIQ56" s="128"/>
      <c r="RIR56" s="128"/>
      <c r="RIS56" s="128"/>
      <c r="RIT56" s="128"/>
      <c r="RIU56" s="129"/>
      <c r="RIV56" s="98"/>
      <c r="RIW56" s="127"/>
      <c r="RIX56" s="128"/>
      <c r="RIY56" s="128"/>
      <c r="RIZ56" s="128"/>
      <c r="RJA56" s="128"/>
      <c r="RJB56" s="128"/>
      <c r="RJC56" s="129"/>
      <c r="RJD56" s="98"/>
      <c r="RJE56" s="127"/>
      <c r="RJF56" s="128"/>
      <c r="RJG56" s="128"/>
      <c r="RJH56" s="128"/>
      <c r="RJI56" s="128"/>
      <c r="RJJ56" s="128"/>
      <c r="RJK56" s="129"/>
      <c r="RJL56" s="98"/>
      <c r="RJM56" s="127"/>
      <c r="RJN56" s="128"/>
      <c r="RJO56" s="128"/>
      <c r="RJP56" s="128"/>
      <c r="RJQ56" s="128"/>
      <c r="RJR56" s="128"/>
      <c r="RJS56" s="129"/>
      <c r="RJT56" s="98"/>
      <c r="RJU56" s="127"/>
      <c r="RJV56" s="128"/>
      <c r="RJW56" s="128"/>
      <c r="RJX56" s="128"/>
      <c r="RJY56" s="128"/>
      <c r="RJZ56" s="128"/>
      <c r="RKA56" s="129"/>
      <c r="RKB56" s="98"/>
      <c r="RKC56" s="127"/>
      <c r="RKD56" s="128"/>
      <c r="RKE56" s="128"/>
      <c r="RKF56" s="128"/>
      <c r="RKG56" s="128"/>
      <c r="RKH56" s="128"/>
      <c r="RKI56" s="129"/>
      <c r="RKJ56" s="98"/>
      <c r="RKK56" s="127"/>
      <c r="RKL56" s="128"/>
      <c r="RKM56" s="128"/>
      <c r="RKN56" s="128"/>
      <c r="RKO56" s="128"/>
      <c r="RKP56" s="128"/>
      <c r="RKQ56" s="129"/>
      <c r="RKR56" s="98"/>
      <c r="RKS56" s="127"/>
      <c r="RKT56" s="128"/>
      <c r="RKU56" s="128"/>
      <c r="RKV56" s="128"/>
      <c r="RKW56" s="128"/>
      <c r="RKX56" s="128"/>
      <c r="RKY56" s="129"/>
      <c r="RKZ56" s="98"/>
      <c r="RLA56" s="127"/>
      <c r="RLB56" s="128"/>
      <c r="RLC56" s="128"/>
      <c r="RLD56" s="128"/>
      <c r="RLE56" s="128"/>
      <c r="RLF56" s="128"/>
      <c r="RLG56" s="129"/>
      <c r="RLH56" s="98"/>
      <c r="RLI56" s="127"/>
      <c r="RLJ56" s="128"/>
      <c r="RLK56" s="128"/>
      <c r="RLL56" s="128"/>
      <c r="RLM56" s="128"/>
      <c r="RLN56" s="128"/>
      <c r="RLO56" s="129"/>
      <c r="RLP56" s="98"/>
      <c r="RLQ56" s="127"/>
      <c r="RLR56" s="128"/>
      <c r="RLS56" s="128"/>
      <c r="RLT56" s="128"/>
      <c r="RLU56" s="128"/>
      <c r="RLV56" s="128"/>
      <c r="RLW56" s="129"/>
      <c r="RLX56" s="98"/>
      <c r="RLY56" s="127"/>
      <c r="RLZ56" s="128"/>
      <c r="RMA56" s="128"/>
      <c r="RMB56" s="128"/>
      <c r="RMC56" s="128"/>
      <c r="RMD56" s="128"/>
      <c r="RME56" s="129"/>
      <c r="RMF56" s="98"/>
      <c r="RMG56" s="127"/>
      <c r="RMH56" s="128"/>
      <c r="RMI56" s="128"/>
      <c r="RMJ56" s="128"/>
      <c r="RMK56" s="128"/>
      <c r="RML56" s="128"/>
      <c r="RMM56" s="129"/>
      <c r="RMN56" s="98"/>
      <c r="RMO56" s="127"/>
      <c r="RMP56" s="128"/>
      <c r="RMQ56" s="128"/>
      <c r="RMR56" s="128"/>
      <c r="RMS56" s="128"/>
      <c r="RMT56" s="128"/>
      <c r="RMU56" s="129"/>
      <c r="RMV56" s="98"/>
      <c r="RMW56" s="127"/>
      <c r="RMX56" s="128"/>
      <c r="RMY56" s="128"/>
      <c r="RMZ56" s="128"/>
      <c r="RNA56" s="128"/>
      <c r="RNB56" s="128"/>
      <c r="RNC56" s="129"/>
      <c r="RND56" s="98"/>
      <c r="RNE56" s="127"/>
      <c r="RNF56" s="128"/>
      <c r="RNG56" s="128"/>
      <c r="RNH56" s="128"/>
      <c r="RNI56" s="128"/>
      <c r="RNJ56" s="128"/>
      <c r="RNK56" s="129"/>
      <c r="RNL56" s="98"/>
      <c r="RNM56" s="127"/>
      <c r="RNN56" s="128"/>
      <c r="RNO56" s="128"/>
      <c r="RNP56" s="128"/>
      <c r="RNQ56" s="128"/>
      <c r="RNR56" s="128"/>
      <c r="RNS56" s="129"/>
      <c r="RNT56" s="98"/>
      <c r="RNU56" s="127"/>
      <c r="RNV56" s="128"/>
      <c r="RNW56" s="128"/>
      <c r="RNX56" s="128"/>
      <c r="RNY56" s="128"/>
      <c r="RNZ56" s="128"/>
      <c r="ROA56" s="129"/>
      <c r="ROB56" s="98"/>
      <c r="ROC56" s="127"/>
      <c r="ROD56" s="128"/>
      <c r="ROE56" s="128"/>
      <c r="ROF56" s="128"/>
      <c r="ROG56" s="128"/>
      <c r="ROH56" s="128"/>
      <c r="ROI56" s="129"/>
      <c r="ROJ56" s="98"/>
      <c r="ROK56" s="127"/>
      <c r="ROL56" s="128"/>
      <c r="ROM56" s="128"/>
      <c r="RON56" s="128"/>
      <c r="ROO56" s="128"/>
      <c r="ROP56" s="128"/>
      <c r="ROQ56" s="129"/>
      <c r="ROR56" s="98"/>
      <c r="ROS56" s="127"/>
      <c r="ROT56" s="128"/>
      <c r="ROU56" s="128"/>
      <c r="ROV56" s="128"/>
      <c r="ROW56" s="128"/>
      <c r="ROX56" s="128"/>
      <c r="ROY56" s="129"/>
      <c r="ROZ56" s="98"/>
      <c r="RPA56" s="127"/>
      <c r="RPB56" s="128"/>
      <c r="RPC56" s="128"/>
      <c r="RPD56" s="128"/>
      <c r="RPE56" s="128"/>
      <c r="RPF56" s="128"/>
      <c r="RPG56" s="129"/>
      <c r="RPH56" s="98"/>
      <c r="RPI56" s="127"/>
      <c r="RPJ56" s="128"/>
      <c r="RPK56" s="128"/>
      <c r="RPL56" s="128"/>
      <c r="RPM56" s="128"/>
      <c r="RPN56" s="128"/>
      <c r="RPO56" s="129"/>
      <c r="RPP56" s="98"/>
      <c r="RPQ56" s="127"/>
      <c r="RPR56" s="128"/>
      <c r="RPS56" s="128"/>
      <c r="RPT56" s="128"/>
      <c r="RPU56" s="128"/>
      <c r="RPV56" s="128"/>
      <c r="RPW56" s="129"/>
      <c r="RPX56" s="98"/>
      <c r="RPY56" s="127"/>
      <c r="RPZ56" s="128"/>
      <c r="RQA56" s="128"/>
      <c r="RQB56" s="128"/>
      <c r="RQC56" s="128"/>
      <c r="RQD56" s="128"/>
      <c r="RQE56" s="129"/>
      <c r="RQF56" s="98"/>
      <c r="RQG56" s="127"/>
      <c r="RQH56" s="128"/>
      <c r="RQI56" s="128"/>
      <c r="RQJ56" s="128"/>
      <c r="RQK56" s="128"/>
      <c r="RQL56" s="128"/>
      <c r="RQM56" s="129"/>
      <c r="RQN56" s="98"/>
      <c r="RQO56" s="127"/>
      <c r="RQP56" s="128"/>
      <c r="RQQ56" s="128"/>
      <c r="RQR56" s="128"/>
      <c r="RQS56" s="128"/>
      <c r="RQT56" s="128"/>
      <c r="RQU56" s="129"/>
      <c r="RQV56" s="98"/>
      <c r="RQW56" s="127"/>
      <c r="RQX56" s="128"/>
      <c r="RQY56" s="128"/>
      <c r="RQZ56" s="128"/>
      <c r="RRA56" s="128"/>
      <c r="RRB56" s="128"/>
      <c r="RRC56" s="129"/>
      <c r="RRD56" s="98"/>
      <c r="RRE56" s="127"/>
      <c r="RRF56" s="128"/>
      <c r="RRG56" s="128"/>
      <c r="RRH56" s="128"/>
      <c r="RRI56" s="128"/>
      <c r="RRJ56" s="128"/>
      <c r="RRK56" s="129"/>
      <c r="RRL56" s="98"/>
      <c r="RRM56" s="127"/>
      <c r="RRN56" s="128"/>
      <c r="RRO56" s="128"/>
      <c r="RRP56" s="128"/>
      <c r="RRQ56" s="128"/>
      <c r="RRR56" s="128"/>
      <c r="RRS56" s="129"/>
      <c r="RRT56" s="98"/>
      <c r="RRU56" s="127"/>
      <c r="RRV56" s="128"/>
      <c r="RRW56" s="128"/>
      <c r="RRX56" s="128"/>
      <c r="RRY56" s="128"/>
      <c r="RRZ56" s="128"/>
      <c r="RSA56" s="129"/>
      <c r="RSB56" s="98"/>
      <c r="RSC56" s="127"/>
      <c r="RSD56" s="128"/>
      <c r="RSE56" s="128"/>
      <c r="RSF56" s="128"/>
      <c r="RSG56" s="128"/>
      <c r="RSH56" s="128"/>
      <c r="RSI56" s="129"/>
      <c r="RSJ56" s="98"/>
      <c r="RSK56" s="127"/>
      <c r="RSL56" s="128"/>
      <c r="RSM56" s="128"/>
      <c r="RSN56" s="128"/>
      <c r="RSO56" s="128"/>
      <c r="RSP56" s="128"/>
      <c r="RSQ56" s="129"/>
      <c r="RSR56" s="98"/>
      <c r="RSS56" s="127"/>
      <c r="RST56" s="128"/>
      <c r="RSU56" s="128"/>
      <c r="RSV56" s="128"/>
      <c r="RSW56" s="128"/>
      <c r="RSX56" s="128"/>
      <c r="RSY56" s="129"/>
      <c r="RSZ56" s="98"/>
      <c r="RTA56" s="127"/>
      <c r="RTB56" s="128"/>
      <c r="RTC56" s="128"/>
      <c r="RTD56" s="128"/>
      <c r="RTE56" s="128"/>
      <c r="RTF56" s="128"/>
      <c r="RTG56" s="129"/>
      <c r="RTH56" s="98"/>
      <c r="RTI56" s="127"/>
      <c r="RTJ56" s="128"/>
      <c r="RTK56" s="128"/>
      <c r="RTL56" s="128"/>
      <c r="RTM56" s="128"/>
      <c r="RTN56" s="128"/>
      <c r="RTO56" s="129"/>
      <c r="RTP56" s="98"/>
      <c r="RTQ56" s="127"/>
      <c r="RTR56" s="128"/>
      <c r="RTS56" s="128"/>
      <c r="RTT56" s="128"/>
      <c r="RTU56" s="128"/>
      <c r="RTV56" s="128"/>
      <c r="RTW56" s="129"/>
      <c r="RTX56" s="98"/>
      <c r="RTY56" s="127"/>
      <c r="RTZ56" s="128"/>
      <c r="RUA56" s="128"/>
      <c r="RUB56" s="128"/>
      <c r="RUC56" s="128"/>
      <c r="RUD56" s="128"/>
      <c r="RUE56" s="129"/>
      <c r="RUF56" s="98"/>
      <c r="RUG56" s="127"/>
      <c r="RUH56" s="128"/>
      <c r="RUI56" s="128"/>
      <c r="RUJ56" s="128"/>
      <c r="RUK56" s="128"/>
      <c r="RUL56" s="128"/>
      <c r="RUM56" s="129"/>
      <c r="RUN56" s="98"/>
      <c r="RUO56" s="127"/>
      <c r="RUP56" s="128"/>
      <c r="RUQ56" s="128"/>
      <c r="RUR56" s="128"/>
      <c r="RUS56" s="128"/>
      <c r="RUT56" s="128"/>
      <c r="RUU56" s="129"/>
      <c r="RUV56" s="98"/>
      <c r="RUW56" s="127"/>
      <c r="RUX56" s="128"/>
      <c r="RUY56" s="128"/>
      <c r="RUZ56" s="128"/>
      <c r="RVA56" s="128"/>
      <c r="RVB56" s="128"/>
      <c r="RVC56" s="129"/>
      <c r="RVD56" s="98"/>
      <c r="RVE56" s="127"/>
      <c r="RVF56" s="128"/>
      <c r="RVG56" s="128"/>
      <c r="RVH56" s="128"/>
      <c r="RVI56" s="128"/>
      <c r="RVJ56" s="128"/>
      <c r="RVK56" s="129"/>
      <c r="RVL56" s="98"/>
      <c r="RVM56" s="127"/>
      <c r="RVN56" s="128"/>
      <c r="RVO56" s="128"/>
      <c r="RVP56" s="128"/>
      <c r="RVQ56" s="128"/>
      <c r="RVR56" s="128"/>
      <c r="RVS56" s="129"/>
      <c r="RVT56" s="98"/>
      <c r="RVU56" s="127"/>
      <c r="RVV56" s="128"/>
      <c r="RVW56" s="128"/>
      <c r="RVX56" s="128"/>
      <c r="RVY56" s="128"/>
      <c r="RVZ56" s="128"/>
      <c r="RWA56" s="129"/>
      <c r="RWB56" s="98"/>
      <c r="RWC56" s="127"/>
      <c r="RWD56" s="128"/>
      <c r="RWE56" s="128"/>
      <c r="RWF56" s="128"/>
      <c r="RWG56" s="128"/>
      <c r="RWH56" s="128"/>
      <c r="RWI56" s="129"/>
      <c r="RWJ56" s="98"/>
      <c r="RWK56" s="127"/>
      <c r="RWL56" s="128"/>
      <c r="RWM56" s="128"/>
      <c r="RWN56" s="128"/>
      <c r="RWO56" s="128"/>
      <c r="RWP56" s="128"/>
      <c r="RWQ56" s="129"/>
      <c r="RWR56" s="98"/>
      <c r="RWS56" s="127"/>
      <c r="RWT56" s="128"/>
      <c r="RWU56" s="128"/>
      <c r="RWV56" s="128"/>
      <c r="RWW56" s="128"/>
      <c r="RWX56" s="128"/>
      <c r="RWY56" s="129"/>
      <c r="RWZ56" s="98"/>
      <c r="RXA56" s="127"/>
      <c r="RXB56" s="128"/>
      <c r="RXC56" s="128"/>
      <c r="RXD56" s="128"/>
      <c r="RXE56" s="128"/>
      <c r="RXF56" s="128"/>
      <c r="RXG56" s="129"/>
      <c r="RXH56" s="98"/>
      <c r="RXI56" s="127"/>
      <c r="RXJ56" s="128"/>
      <c r="RXK56" s="128"/>
      <c r="RXL56" s="128"/>
      <c r="RXM56" s="128"/>
      <c r="RXN56" s="128"/>
      <c r="RXO56" s="129"/>
      <c r="RXP56" s="98"/>
      <c r="RXQ56" s="127"/>
      <c r="RXR56" s="128"/>
      <c r="RXS56" s="128"/>
      <c r="RXT56" s="128"/>
      <c r="RXU56" s="128"/>
      <c r="RXV56" s="128"/>
      <c r="RXW56" s="129"/>
      <c r="RXX56" s="98"/>
      <c r="RXY56" s="127"/>
      <c r="RXZ56" s="128"/>
      <c r="RYA56" s="128"/>
      <c r="RYB56" s="128"/>
      <c r="RYC56" s="128"/>
      <c r="RYD56" s="128"/>
      <c r="RYE56" s="129"/>
      <c r="RYF56" s="98"/>
      <c r="RYG56" s="127"/>
      <c r="RYH56" s="128"/>
      <c r="RYI56" s="128"/>
      <c r="RYJ56" s="128"/>
      <c r="RYK56" s="128"/>
      <c r="RYL56" s="128"/>
      <c r="RYM56" s="129"/>
      <c r="RYN56" s="98"/>
      <c r="RYO56" s="127"/>
      <c r="RYP56" s="128"/>
      <c r="RYQ56" s="128"/>
      <c r="RYR56" s="128"/>
      <c r="RYS56" s="128"/>
      <c r="RYT56" s="128"/>
      <c r="RYU56" s="129"/>
      <c r="RYV56" s="98"/>
      <c r="RYW56" s="127"/>
      <c r="RYX56" s="128"/>
      <c r="RYY56" s="128"/>
      <c r="RYZ56" s="128"/>
      <c r="RZA56" s="128"/>
      <c r="RZB56" s="128"/>
      <c r="RZC56" s="129"/>
      <c r="RZD56" s="98"/>
      <c r="RZE56" s="127"/>
      <c r="RZF56" s="128"/>
      <c r="RZG56" s="128"/>
      <c r="RZH56" s="128"/>
      <c r="RZI56" s="128"/>
      <c r="RZJ56" s="128"/>
      <c r="RZK56" s="129"/>
      <c r="RZL56" s="98"/>
      <c r="RZM56" s="127"/>
      <c r="RZN56" s="128"/>
      <c r="RZO56" s="128"/>
      <c r="RZP56" s="128"/>
      <c r="RZQ56" s="128"/>
      <c r="RZR56" s="128"/>
      <c r="RZS56" s="129"/>
      <c r="RZT56" s="98"/>
      <c r="RZU56" s="127"/>
      <c r="RZV56" s="128"/>
      <c r="RZW56" s="128"/>
      <c r="RZX56" s="128"/>
      <c r="RZY56" s="128"/>
      <c r="RZZ56" s="128"/>
      <c r="SAA56" s="129"/>
      <c r="SAB56" s="98"/>
      <c r="SAC56" s="127"/>
      <c r="SAD56" s="128"/>
      <c r="SAE56" s="128"/>
      <c r="SAF56" s="128"/>
      <c r="SAG56" s="128"/>
      <c r="SAH56" s="128"/>
      <c r="SAI56" s="129"/>
      <c r="SAJ56" s="98"/>
      <c r="SAK56" s="127"/>
      <c r="SAL56" s="128"/>
      <c r="SAM56" s="128"/>
      <c r="SAN56" s="128"/>
      <c r="SAO56" s="128"/>
      <c r="SAP56" s="128"/>
      <c r="SAQ56" s="129"/>
      <c r="SAR56" s="98"/>
      <c r="SAS56" s="127"/>
      <c r="SAT56" s="128"/>
      <c r="SAU56" s="128"/>
      <c r="SAV56" s="128"/>
      <c r="SAW56" s="128"/>
      <c r="SAX56" s="128"/>
      <c r="SAY56" s="129"/>
      <c r="SAZ56" s="98"/>
      <c r="SBA56" s="127"/>
      <c r="SBB56" s="128"/>
      <c r="SBC56" s="128"/>
      <c r="SBD56" s="128"/>
      <c r="SBE56" s="128"/>
      <c r="SBF56" s="128"/>
      <c r="SBG56" s="129"/>
      <c r="SBH56" s="98"/>
      <c r="SBI56" s="127"/>
      <c r="SBJ56" s="128"/>
      <c r="SBK56" s="128"/>
      <c r="SBL56" s="128"/>
      <c r="SBM56" s="128"/>
      <c r="SBN56" s="128"/>
      <c r="SBO56" s="129"/>
      <c r="SBP56" s="98"/>
      <c r="SBQ56" s="127"/>
      <c r="SBR56" s="128"/>
      <c r="SBS56" s="128"/>
      <c r="SBT56" s="128"/>
      <c r="SBU56" s="128"/>
      <c r="SBV56" s="128"/>
      <c r="SBW56" s="129"/>
      <c r="SBX56" s="98"/>
      <c r="SBY56" s="127"/>
      <c r="SBZ56" s="128"/>
      <c r="SCA56" s="128"/>
      <c r="SCB56" s="128"/>
      <c r="SCC56" s="128"/>
      <c r="SCD56" s="128"/>
      <c r="SCE56" s="129"/>
      <c r="SCF56" s="98"/>
      <c r="SCG56" s="127"/>
      <c r="SCH56" s="128"/>
      <c r="SCI56" s="128"/>
      <c r="SCJ56" s="128"/>
      <c r="SCK56" s="128"/>
      <c r="SCL56" s="128"/>
      <c r="SCM56" s="129"/>
      <c r="SCN56" s="98"/>
      <c r="SCO56" s="127"/>
      <c r="SCP56" s="128"/>
      <c r="SCQ56" s="128"/>
      <c r="SCR56" s="128"/>
      <c r="SCS56" s="128"/>
      <c r="SCT56" s="128"/>
      <c r="SCU56" s="129"/>
      <c r="SCV56" s="98"/>
      <c r="SCW56" s="127"/>
      <c r="SCX56" s="128"/>
      <c r="SCY56" s="128"/>
      <c r="SCZ56" s="128"/>
      <c r="SDA56" s="128"/>
      <c r="SDB56" s="128"/>
      <c r="SDC56" s="129"/>
      <c r="SDD56" s="98"/>
      <c r="SDE56" s="127"/>
      <c r="SDF56" s="128"/>
      <c r="SDG56" s="128"/>
      <c r="SDH56" s="128"/>
      <c r="SDI56" s="128"/>
      <c r="SDJ56" s="128"/>
      <c r="SDK56" s="129"/>
      <c r="SDL56" s="98"/>
      <c r="SDM56" s="127"/>
      <c r="SDN56" s="128"/>
      <c r="SDO56" s="128"/>
      <c r="SDP56" s="128"/>
      <c r="SDQ56" s="128"/>
      <c r="SDR56" s="128"/>
      <c r="SDS56" s="129"/>
      <c r="SDT56" s="98"/>
      <c r="SDU56" s="127"/>
      <c r="SDV56" s="128"/>
      <c r="SDW56" s="128"/>
      <c r="SDX56" s="128"/>
      <c r="SDY56" s="128"/>
      <c r="SDZ56" s="128"/>
      <c r="SEA56" s="129"/>
      <c r="SEB56" s="98"/>
      <c r="SEC56" s="127"/>
      <c r="SED56" s="128"/>
      <c r="SEE56" s="128"/>
      <c r="SEF56" s="128"/>
      <c r="SEG56" s="128"/>
      <c r="SEH56" s="128"/>
      <c r="SEI56" s="129"/>
      <c r="SEJ56" s="98"/>
      <c r="SEK56" s="127"/>
      <c r="SEL56" s="128"/>
      <c r="SEM56" s="128"/>
      <c r="SEN56" s="128"/>
      <c r="SEO56" s="128"/>
      <c r="SEP56" s="128"/>
      <c r="SEQ56" s="129"/>
      <c r="SER56" s="98"/>
      <c r="SES56" s="127"/>
      <c r="SET56" s="128"/>
      <c r="SEU56" s="128"/>
      <c r="SEV56" s="128"/>
      <c r="SEW56" s="128"/>
      <c r="SEX56" s="128"/>
      <c r="SEY56" s="129"/>
      <c r="SEZ56" s="98"/>
      <c r="SFA56" s="127"/>
      <c r="SFB56" s="128"/>
      <c r="SFC56" s="128"/>
      <c r="SFD56" s="128"/>
      <c r="SFE56" s="128"/>
      <c r="SFF56" s="128"/>
      <c r="SFG56" s="129"/>
      <c r="SFH56" s="98"/>
      <c r="SFI56" s="127"/>
      <c r="SFJ56" s="128"/>
      <c r="SFK56" s="128"/>
      <c r="SFL56" s="128"/>
      <c r="SFM56" s="128"/>
      <c r="SFN56" s="128"/>
      <c r="SFO56" s="129"/>
      <c r="SFP56" s="98"/>
      <c r="SFQ56" s="127"/>
      <c r="SFR56" s="128"/>
      <c r="SFS56" s="128"/>
      <c r="SFT56" s="128"/>
      <c r="SFU56" s="128"/>
      <c r="SFV56" s="128"/>
      <c r="SFW56" s="129"/>
      <c r="SFX56" s="98"/>
      <c r="SFY56" s="127"/>
      <c r="SFZ56" s="128"/>
      <c r="SGA56" s="128"/>
      <c r="SGB56" s="128"/>
      <c r="SGC56" s="128"/>
      <c r="SGD56" s="128"/>
      <c r="SGE56" s="129"/>
      <c r="SGF56" s="98"/>
      <c r="SGG56" s="127"/>
      <c r="SGH56" s="128"/>
      <c r="SGI56" s="128"/>
      <c r="SGJ56" s="128"/>
      <c r="SGK56" s="128"/>
      <c r="SGL56" s="128"/>
      <c r="SGM56" s="129"/>
      <c r="SGN56" s="98"/>
      <c r="SGO56" s="127"/>
      <c r="SGP56" s="128"/>
      <c r="SGQ56" s="128"/>
      <c r="SGR56" s="128"/>
      <c r="SGS56" s="128"/>
      <c r="SGT56" s="128"/>
      <c r="SGU56" s="129"/>
      <c r="SGV56" s="98"/>
      <c r="SGW56" s="127"/>
      <c r="SGX56" s="128"/>
      <c r="SGY56" s="128"/>
      <c r="SGZ56" s="128"/>
      <c r="SHA56" s="128"/>
      <c r="SHB56" s="128"/>
      <c r="SHC56" s="129"/>
      <c r="SHD56" s="98"/>
      <c r="SHE56" s="127"/>
      <c r="SHF56" s="128"/>
      <c r="SHG56" s="128"/>
      <c r="SHH56" s="128"/>
      <c r="SHI56" s="128"/>
      <c r="SHJ56" s="128"/>
      <c r="SHK56" s="129"/>
      <c r="SHL56" s="98"/>
      <c r="SHM56" s="127"/>
      <c r="SHN56" s="128"/>
      <c r="SHO56" s="128"/>
      <c r="SHP56" s="128"/>
      <c r="SHQ56" s="128"/>
      <c r="SHR56" s="128"/>
      <c r="SHS56" s="129"/>
      <c r="SHT56" s="98"/>
      <c r="SHU56" s="127"/>
      <c r="SHV56" s="128"/>
      <c r="SHW56" s="128"/>
      <c r="SHX56" s="128"/>
      <c r="SHY56" s="128"/>
      <c r="SHZ56" s="128"/>
      <c r="SIA56" s="129"/>
      <c r="SIB56" s="98"/>
      <c r="SIC56" s="127"/>
      <c r="SID56" s="128"/>
      <c r="SIE56" s="128"/>
      <c r="SIF56" s="128"/>
      <c r="SIG56" s="128"/>
      <c r="SIH56" s="128"/>
      <c r="SII56" s="129"/>
      <c r="SIJ56" s="98"/>
      <c r="SIK56" s="127"/>
      <c r="SIL56" s="128"/>
      <c r="SIM56" s="128"/>
      <c r="SIN56" s="128"/>
      <c r="SIO56" s="128"/>
      <c r="SIP56" s="128"/>
      <c r="SIQ56" s="129"/>
      <c r="SIR56" s="98"/>
      <c r="SIS56" s="127"/>
      <c r="SIT56" s="128"/>
      <c r="SIU56" s="128"/>
      <c r="SIV56" s="128"/>
      <c r="SIW56" s="128"/>
      <c r="SIX56" s="128"/>
      <c r="SIY56" s="129"/>
      <c r="SIZ56" s="98"/>
      <c r="SJA56" s="127"/>
      <c r="SJB56" s="128"/>
      <c r="SJC56" s="128"/>
      <c r="SJD56" s="128"/>
      <c r="SJE56" s="128"/>
      <c r="SJF56" s="128"/>
      <c r="SJG56" s="129"/>
      <c r="SJH56" s="98"/>
      <c r="SJI56" s="127"/>
      <c r="SJJ56" s="128"/>
      <c r="SJK56" s="128"/>
      <c r="SJL56" s="128"/>
      <c r="SJM56" s="128"/>
      <c r="SJN56" s="128"/>
      <c r="SJO56" s="129"/>
      <c r="SJP56" s="98"/>
      <c r="SJQ56" s="127"/>
      <c r="SJR56" s="128"/>
      <c r="SJS56" s="128"/>
      <c r="SJT56" s="128"/>
      <c r="SJU56" s="128"/>
      <c r="SJV56" s="128"/>
      <c r="SJW56" s="129"/>
      <c r="SJX56" s="98"/>
      <c r="SJY56" s="127"/>
      <c r="SJZ56" s="128"/>
      <c r="SKA56" s="128"/>
      <c r="SKB56" s="128"/>
      <c r="SKC56" s="128"/>
      <c r="SKD56" s="128"/>
      <c r="SKE56" s="129"/>
      <c r="SKF56" s="98"/>
      <c r="SKG56" s="127"/>
      <c r="SKH56" s="128"/>
      <c r="SKI56" s="128"/>
      <c r="SKJ56" s="128"/>
      <c r="SKK56" s="128"/>
      <c r="SKL56" s="128"/>
      <c r="SKM56" s="129"/>
      <c r="SKN56" s="98"/>
      <c r="SKO56" s="127"/>
      <c r="SKP56" s="128"/>
      <c r="SKQ56" s="128"/>
      <c r="SKR56" s="128"/>
      <c r="SKS56" s="128"/>
      <c r="SKT56" s="128"/>
      <c r="SKU56" s="129"/>
      <c r="SKV56" s="98"/>
      <c r="SKW56" s="127"/>
      <c r="SKX56" s="128"/>
      <c r="SKY56" s="128"/>
      <c r="SKZ56" s="128"/>
      <c r="SLA56" s="128"/>
      <c r="SLB56" s="128"/>
      <c r="SLC56" s="129"/>
      <c r="SLD56" s="98"/>
      <c r="SLE56" s="127"/>
      <c r="SLF56" s="128"/>
      <c r="SLG56" s="128"/>
      <c r="SLH56" s="128"/>
      <c r="SLI56" s="128"/>
      <c r="SLJ56" s="128"/>
      <c r="SLK56" s="129"/>
      <c r="SLL56" s="98"/>
      <c r="SLM56" s="127"/>
      <c r="SLN56" s="128"/>
      <c r="SLO56" s="128"/>
      <c r="SLP56" s="128"/>
      <c r="SLQ56" s="128"/>
      <c r="SLR56" s="128"/>
      <c r="SLS56" s="129"/>
      <c r="SLT56" s="98"/>
      <c r="SLU56" s="127"/>
      <c r="SLV56" s="128"/>
      <c r="SLW56" s="128"/>
      <c r="SLX56" s="128"/>
      <c r="SLY56" s="128"/>
      <c r="SLZ56" s="128"/>
      <c r="SMA56" s="129"/>
      <c r="SMB56" s="98"/>
      <c r="SMC56" s="127"/>
      <c r="SMD56" s="128"/>
      <c r="SME56" s="128"/>
      <c r="SMF56" s="128"/>
      <c r="SMG56" s="128"/>
      <c r="SMH56" s="128"/>
      <c r="SMI56" s="129"/>
      <c r="SMJ56" s="98"/>
      <c r="SMK56" s="127"/>
      <c r="SML56" s="128"/>
      <c r="SMM56" s="128"/>
      <c r="SMN56" s="128"/>
      <c r="SMO56" s="128"/>
      <c r="SMP56" s="128"/>
      <c r="SMQ56" s="129"/>
      <c r="SMR56" s="98"/>
      <c r="SMS56" s="127"/>
      <c r="SMT56" s="128"/>
      <c r="SMU56" s="128"/>
      <c r="SMV56" s="128"/>
      <c r="SMW56" s="128"/>
      <c r="SMX56" s="128"/>
      <c r="SMY56" s="129"/>
      <c r="SMZ56" s="98"/>
      <c r="SNA56" s="127"/>
      <c r="SNB56" s="128"/>
      <c r="SNC56" s="128"/>
      <c r="SND56" s="128"/>
      <c r="SNE56" s="128"/>
      <c r="SNF56" s="128"/>
      <c r="SNG56" s="129"/>
      <c r="SNH56" s="98"/>
      <c r="SNI56" s="127"/>
      <c r="SNJ56" s="128"/>
      <c r="SNK56" s="128"/>
      <c r="SNL56" s="128"/>
      <c r="SNM56" s="128"/>
      <c r="SNN56" s="128"/>
      <c r="SNO56" s="129"/>
      <c r="SNP56" s="98"/>
      <c r="SNQ56" s="127"/>
      <c r="SNR56" s="128"/>
      <c r="SNS56" s="128"/>
      <c r="SNT56" s="128"/>
      <c r="SNU56" s="128"/>
      <c r="SNV56" s="128"/>
      <c r="SNW56" s="129"/>
      <c r="SNX56" s="98"/>
      <c r="SNY56" s="127"/>
      <c r="SNZ56" s="128"/>
      <c r="SOA56" s="128"/>
      <c r="SOB56" s="128"/>
      <c r="SOC56" s="128"/>
      <c r="SOD56" s="128"/>
      <c r="SOE56" s="129"/>
      <c r="SOF56" s="98"/>
      <c r="SOG56" s="127"/>
      <c r="SOH56" s="128"/>
      <c r="SOI56" s="128"/>
      <c r="SOJ56" s="128"/>
      <c r="SOK56" s="128"/>
      <c r="SOL56" s="128"/>
      <c r="SOM56" s="129"/>
      <c r="SON56" s="98"/>
      <c r="SOO56" s="127"/>
      <c r="SOP56" s="128"/>
      <c r="SOQ56" s="128"/>
      <c r="SOR56" s="128"/>
      <c r="SOS56" s="128"/>
      <c r="SOT56" s="128"/>
      <c r="SOU56" s="129"/>
      <c r="SOV56" s="98"/>
      <c r="SOW56" s="127"/>
      <c r="SOX56" s="128"/>
      <c r="SOY56" s="128"/>
      <c r="SOZ56" s="128"/>
      <c r="SPA56" s="128"/>
      <c r="SPB56" s="128"/>
      <c r="SPC56" s="129"/>
      <c r="SPD56" s="98"/>
      <c r="SPE56" s="127"/>
      <c r="SPF56" s="128"/>
      <c r="SPG56" s="128"/>
      <c r="SPH56" s="128"/>
      <c r="SPI56" s="128"/>
      <c r="SPJ56" s="128"/>
      <c r="SPK56" s="129"/>
      <c r="SPL56" s="98"/>
      <c r="SPM56" s="127"/>
      <c r="SPN56" s="128"/>
      <c r="SPO56" s="128"/>
      <c r="SPP56" s="128"/>
      <c r="SPQ56" s="128"/>
      <c r="SPR56" s="128"/>
      <c r="SPS56" s="129"/>
      <c r="SPT56" s="98"/>
      <c r="SPU56" s="127"/>
      <c r="SPV56" s="128"/>
      <c r="SPW56" s="128"/>
      <c r="SPX56" s="128"/>
      <c r="SPY56" s="128"/>
      <c r="SPZ56" s="128"/>
      <c r="SQA56" s="129"/>
      <c r="SQB56" s="98"/>
      <c r="SQC56" s="127"/>
      <c r="SQD56" s="128"/>
      <c r="SQE56" s="128"/>
      <c r="SQF56" s="128"/>
      <c r="SQG56" s="128"/>
      <c r="SQH56" s="128"/>
      <c r="SQI56" s="129"/>
      <c r="SQJ56" s="98"/>
      <c r="SQK56" s="127"/>
      <c r="SQL56" s="128"/>
      <c r="SQM56" s="128"/>
      <c r="SQN56" s="128"/>
      <c r="SQO56" s="128"/>
      <c r="SQP56" s="128"/>
      <c r="SQQ56" s="129"/>
      <c r="SQR56" s="98"/>
      <c r="SQS56" s="127"/>
      <c r="SQT56" s="128"/>
      <c r="SQU56" s="128"/>
      <c r="SQV56" s="128"/>
      <c r="SQW56" s="128"/>
      <c r="SQX56" s="128"/>
      <c r="SQY56" s="129"/>
      <c r="SQZ56" s="98"/>
      <c r="SRA56" s="127"/>
      <c r="SRB56" s="128"/>
      <c r="SRC56" s="128"/>
      <c r="SRD56" s="128"/>
      <c r="SRE56" s="128"/>
      <c r="SRF56" s="128"/>
      <c r="SRG56" s="129"/>
      <c r="SRH56" s="98"/>
      <c r="SRI56" s="127"/>
      <c r="SRJ56" s="128"/>
      <c r="SRK56" s="128"/>
      <c r="SRL56" s="128"/>
      <c r="SRM56" s="128"/>
      <c r="SRN56" s="128"/>
      <c r="SRO56" s="129"/>
      <c r="SRP56" s="98"/>
      <c r="SRQ56" s="127"/>
      <c r="SRR56" s="128"/>
      <c r="SRS56" s="128"/>
      <c r="SRT56" s="128"/>
      <c r="SRU56" s="128"/>
      <c r="SRV56" s="128"/>
      <c r="SRW56" s="129"/>
      <c r="SRX56" s="98"/>
      <c r="SRY56" s="127"/>
      <c r="SRZ56" s="128"/>
      <c r="SSA56" s="128"/>
      <c r="SSB56" s="128"/>
      <c r="SSC56" s="128"/>
      <c r="SSD56" s="128"/>
      <c r="SSE56" s="129"/>
      <c r="SSF56" s="98"/>
      <c r="SSG56" s="127"/>
      <c r="SSH56" s="128"/>
      <c r="SSI56" s="128"/>
      <c r="SSJ56" s="128"/>
      <c r="SSK56" s="128"/>
      <c r="SSL56" s="128"/>
      <c r="SSM56" s="129"/>
      <c r="SSN56" s="98"/>
      <c r="SSO56" s="127"/>
      <c r="SSP56" s="128"/>
      <c r="SSQ56" s="128"/>
      <c r="SSR56" s="128"/>
      <c r="SSS56" s="128"/>
      <c r="SST56" s="128"/>
      <c r="SSU56" s="129"/>
      <c r="SSV56" s="98"/>
      <c r="SSW56" s="127"/>
      <c r="SSX56" s="128"/>
      <c r="SSY56" s="128"/>
      <c r="SSZ56" s="128"/>
      <c r="STA56" s="128"/>
      <c r="STB56" s="128"/>
      <c r="STC56" s="129"/>
      <c r="STD56" s="98"/>
      <c r="STE56" s="127"/>
      <c r="STF56" s="128"/>
      <c r="STG56" s="128"/>
      <c r="STH56" s="128"/>
      <c r="STI56" s="128"/>
      <c r="STJ56" s="128"/>
      <c r="STK56" s="129"/>
      <c r="STL56" s="98"/>
      <c r="STM56" s="127"/>
      <c r="STN56" s="128"/>
      <c r="STO56" s="128"/>
      <c r="STP56" s="128"/>
      <c r="STQ56" s="128"/>
      <c r="STR56" s="128"/>
      <c r="STS56" s="129"/>
      <c r="STT56" s="98"/>
      <c r="STU56" s="127"/>
      <c r="STV56" s="128"/>
      <c r="STW56" s="128"/>
      <c r="STX56" s="128"/>
      <c r="STY56" s="128"/>
      <c r="STZ56" s="128"/>
      <c r="SUA56" s="129"/>
      <c r="SUB56" s="98"/>
      <c r="SUC56" s="127"/>
      <c r="SUD56" s="128"/>
      <c r="SUE56" s="128"/>
      <c r="SUF56" s="128"/>
      <c r="SUG56" s="128"/>
      <c r="SUH56" s="128"/>
      <c r="SUI56" s="129"/>
      <c r="SUJ56" s="98"/>
      <c r="SUK56" s="127"/>
      <c r="SUL56" s="128"/>
      <c r="SUM56" s="128"/>
      <c r="SUN56" s="128"/>
      <c r="SUO56" s="128"/>
      <c r="SUP56" s="128"/>
      <c r="SUQ56" s="129"/>
      <c r="SUR56" s="98"/>
      <c r="SUS56" s="127"/>
      <c r="SUT56" s="128"/>
      <c r="SUU56" s="128"/>
      <c r="SUV56" s="128"/>
      <c r="SUW56" s="128"/>
      <c r="SUX56" s="128"/>
      <c r="SUY56" s="129"/>
      <c r="SUZ56" s="98"/>
      <c r="SVA56" s="127"/>
      <c r="SVB56" s="128"/>
      <c r="SVC56" s="128"/>
      <c r="SVD56" s="128"/>
      <c r="SVE56" s="128"/>
      <c r="SVF56" s="128"/>
      <c r="SVG56" s="129"/>
      <c r="SVH56" s="98"/>
      <c r="SVI56" s="127"/>
      <c r="SVJ56" s="128"/>
      <c r="SVK56" s="128"/>
      <c r="SVL56" s="128"/>
      <c r="SVM56" s="128"/>
      <c r="SVN56" s="128"/>
      <c r="SVO56" s="129"/>
      <c r="SVP56" s="98"/>
      <c r="SVQ56" s="127"/>
      <c r="SVR56" s="128"/>
      <c r="SVS56" s="128"/>
      <c r="SVT56" s="128"/>
      <c r="SVU56" s="128"/>
      <c r="SVV56" s="128"/>
      <c r="SVW56" s="129"/>
      <c r="SVX56" s="98"/>
      <c r="SVY56" s="127"/>
      <c r="SVZ56" s="128"/>
      <c r="SWA56" s="128"/>
      <c r="SWB56" s="128"/>
      <c r="SWC56" s="128"/>
      <c r="SWD56" s="128"/>
      <c r="SWE56" s="129"/>
      <c r="SWF56" s="98"/>
      <c r="SWG56" s="127"/>
      <c r="SWH56" s="128"/>
      <c r="SWI56" s="128"/>
      <c r="SWJ56" s="128"/>
      <c r="SWK56" s="128"/>
      <c r="SWL56" s="128"/>
      <c r="SWM56" s="129"/>
      <c r="SWN56" s="98"/>
      <c r="SWO56" s="127"/>
      <c r="SWP56" s="128"/>
      <c r="SWQ56" s="128"/>
      <c r="SWR56" s="128"/>
      <c r="SWS56" s="128"/>
      <c r="SWT56" s="128"/>
      <c r="SWU56" s="129"/>
      <c r="SWV56" s="98"/>
      <c r="SWW56" s="127"/>
      <c r="SWX56" s="128"/>
      <c r="SWY56" s="128"/>
      <c r="SWZ56" s="128"/>
      <c r="SXA56" s="128"/>
      <c r="SXB56" s="128"/>
      <c r="SXC56" s="129"/>
      <c r="SXD56" s="98"/>
      <c r="SXE56" s="127"/>
      <c r="SXF56" s="128"/>
      <c r="SXG56" s="128"/>
      <c r="SXH56" s="128"/>
      <c r="SXI56" s="128"/>
      <c r="SXJ56" s="128"/>
      <c r="SXK56" s="129"/>
      <c r="SXL56" s="98"/>
      <c r="SXM56" s="127"/>
      <c r="SXN56" s="128"/>
      <c r="SXO56" s="128"/>
      <c r="SXP56" s="128"/>
      <c r="SXQ56" s="128"/>
      <c r="SXR56" s="128"/>
      <c r="SXS56" s="129"/>
      <c r="SXT56" s="98"/>
      <c r="SXU56" s="127"/>
      <c r="SXV56" s="128"/>
      <c r="SXW56" s="128"/>
      <c r="SXX56" s="128"/>
      <c r="SXY56" s="128"/>
      <c r="SXZ56" s="128"/>
      <c r="SYA56" s="129"/>
      <c r="SYB56" s="98"/>
      <c r="SYC56" s="127"/>
      <c r="SYD56" s="128"/>
      <c r="SYE56" s="128"/>
      <c r="SYF56" s="128"/>
      <c r="SYG56" s="128"/>
      <c r="SYH56" s="128"/>
      <c r="SYI56" s="129"/>
      <c r="SYJ56" s="98"/>
      <c r="SYK56" s="127"/>
      <c r="SYL56" s="128"/>
      <c r="SYM56" s="128"/>
      <c r="SYN56" s="128"/>
      <c r="SYO56" s="128"/>
      <c r="SYP56" s="128"/>
      <c r="SYQ56" s="129"/>
      <c r="SYR56" s="98"/>
      <c r="SYS56" s="127"/>
      <c r="SYT56" s="128"/>
      <c r="SYU56" s="128"/>
      <c r="SYV56" s="128"/>
      <c r="SYW56" s="128"/>
      <c r="SYX56" s="128"/>
      <c r="SYY56" s="129"/>
      <c r="SYZ56" s="98"/>
      <c r="SZA56" s="127"/>
      <c r="SZB56" s="128"/>
      <c r="SZC56" s="128"/>
      <c r="SZD56" s="128"/>
      <c r="SZE56" s="128"/>
      <c r="SZF56" s="128"/>
      <c r="SZG56" s="129"/>
      <c r="SZH56" s="98"/>
      <c r="SZI56" s="127"/>
      <c r="SZJ56" s="128"/>
      <c r="SZK56" s="128"/>
      <c r="SZL56" s="128"/>
      <c r="SZM56" s="128"/>
      <c r="SZN56" s="128"/>
      <c r="SZO56" s="129"/>
      <c r="SZP56" s="98"/>
      <c r="SZQ56" s="127"/>
      <c r="SZR56" s="128"/>
      <c r="SZS56" s="128"/>
      <c r="SZT56" s="128"/>
      <c r="SZU56" s="128"/>
      <c r="SZV56" s="128"/>
      <c r="SZW56" s="129"/>
      <c r="SZX56" s="98"/>
      <c r="SZY56" s="127"/>
      <c r="SZZ56" s="128"/>
      <c r="TAA56" s="128"/>
      <c r="TAB56" s="128"/>
      <c r="TAC56" s="128"/>
      <c r="TAD56" s="128"/>
      <c r="TAE56" s="129"/>
      <c r="TAF56" s="98"/>
      <c r="TAG56" s="127"/>
      <c r="TAH56" s="128"/>
      <c r="TAI56" s="128"/>
      <c r="TAJ56" s="128"/>
      <c r="TAK56" s="128"/>
      <c r="TAL56" s="128"/>
      <c r="TAM56" s="129"/>
      <c r="TAN56" s="98"/>
      <c r="TAO56" s="127"/>
      <c r="TAP56" s="128"/>
      <c r="TAQ56" s="128"/>
      <c r="TAR56" s="128"/>
      <c r="TAS56" s="128"/>
      <c r="TAT56" s="128"/>
      <c r="TAU56" s="129"/>
      <c r="TAV56" s="98"/>
      <c r="TAW56" s="127"/>
      <c r="TAX56" s="128"/>
      <c r="TAY56" s="128"/>
      <c r="TAZ56" s="128"/>
      <c r="TBA56" s="128"/>
      <c r="TBB56" s="128"/>
      <c r="TBC56" s="129"/>
      <c r="TBD56" s="98"/>
      <c r="TBE56" s="127"/>
      <c r="TBF56" s="128"/>
      <c r="TBG56" s="128"/>
      <c r="TBH56" s="128"/>
      <c r="TBI56" s="128"/>
      <c r="TBJ56" s="128"/>
      <c r="TBK56" s="129"/>
      <c r="TBL56" s="98"/>
      <c r="TBM56" s="127"/>
      <c r="TBN56" s="128"/>
      <c r="TBO56" s="128"/>
      <c r="TBP56" s="128"/>
      <c r="TBQ56" s="128"/>
      <c r="TBR56" s="128"/>
      <c r="TBS56" s="129"/>
      <c r="TBT56" s="98"/>
      <c r="TBU56" s="127"/>
      <c r="TBV56" s="128"/>
      <c r="TBW56" s="128"/>
      <c r="TBX56" s="128"/>
      <c r="TBY56" s="128"/>
      <c r="TBZ56" s="128"/>
      <c r="TCA56" s="129"/>
      <c r="TCB56" s="98"/>
      <c r="TCC56" s="127"/>
      <c r="TCD56" s="128"/>
      <c r="TCE56" s="128"/>
      <c r="TCF56" s="128"/>
      <c r="TCG56" s="128"/>
      <c r="TCH56" s="128"/>
      <c r="TCI56" s="129"/>
      <c r="TCJ56" s="98"/>
      <c r="TCK56" s="127"/>
      <c r="TCL56" s="128"/>
      <c r="TCM56" s="128"/>
      <c r="TCN56" s="128"/>
      <c r="TCO56" s="128"/>
      <c r="TCP56" s="128"/>
      <c r="TCQ56" s="129"/>
      <c r="TCR56" s="98"/>
      <c r="TCS56" s="127"/>
      <c r="TCT56" s="128"/>
      <c r="TCU56" s="128"/>
      <c r="TCV56" s="128"/>
      <c r="TCW56" s="128"/>
      <c r="TCX56" s="128"/>
      <c r="TCY56" s="129"/>
      <c r="TCZ56" s="98"/>
      <c r="TDA56" s="127"/>
      <c r="TDB56" s="128"/>
      <c r="TDC56" s="128"/>
      <c r="TDD56" s="128"/>
      <c r="TDE56" s="128"/>
      <c r="TDF56" s="128"/>
      <c r="TDG56" s="129"/>
      <c r="TDH56" s="98"/>
      <c r="TDI56" s="127"/>
      <c r="TDJ56" s="128"/>
      <c r="TDK56" s="128"/>
      <c r="TDL56" s="128"/>
      <c r="TDM56" s="128"/>
      <c r="TDN56" s="128"/>
      <c r="TDO56" s="129"/>
      <c r="TDP56" s="98"/>
      <c r="TDQ56" s="127"/>
      <c r="TDR56" s="128"/>
      <c r="TDS56" s="128"/>
      <c r="TDT56" s="128"/>
      <c r="TDU56" s="128"/>
      <c r="TDV56" s="128"/>
      <c r="TDW56" s="129"/>
      <c r="TDX56" s="98"/>
      <c r="TDY56" s="127"/>
      <c r="TDZ56" s="128"/>
      <c r="TEA56" s="128"/>
      <c r="TEB56" s="128"/>
      <c r="TEC56" s="128"/>
      <c r="TED56" s="128"/>
      <c r="TEE56" s="129"/>
      <c r="TEF56" s="98"/>
      <c r="TEG56" s="127"/>
      <c r="TEH56" s="128"/>
      <c r="TEI56" s="128"/>
      <c r="TEJ56" s="128"/>
      <c r="TEK56" s="128"/>
      <c r="TEL56" s="128"/>
      <c r="TEM56" s="129"/>
      <c r="TEN56" s="98"/>
      <c r="TEO56" s="127"/>
      <c r="TEP56" s="128"/>
      <c r="TEQ56" s="128"/>
      <c r="TER56" s="128"/>
      <c r="TES56" s="128"/>
      <c r="TET56" s="128"/>
      <c r="TEU56" s="129"/>
      <c r="TEV56" s="98"/>
      <c r="TEW56" s="127"/>
      <c r="TEX56" s="128"/>
      <c r="TEY56" s="128"/>
      <c r="TEZ56" s="128"/>
      <c r="TFA56" s="128"/>
      <c r="TFB56" s="128"/>
      <c r="TFC56" s="129"/>
      <c r="TFD56" s="98"/>
      <c r="TFE56" s="127"/>
      <c r="TFF56" s="128"/>
      <c r="TFG56" s="128"/>
      <c r="TFH56" s="128"/>
      <c r="TFI56" s="128"/>
      <c r="TFJ56" s="128"/>
      <c r="TFK56" s="129"/>
      <c r="TFL56" s="98"/>
      <c r="TFM56" s="127"/>
      <c r="TFN56" s="128"/>
      <c r="TFO56" s="128"/>
      <c r="TFP56" s="128"/>
      <c r="TFQ56" s="128"/>
      <c r="TFR56" s="128"/>
      <c r="TFS56" s="129"/>
      <c r="TFT56" s="98"/>
      <c r="TFU56" s="127"/>
      <c r="TFV56" s="128"/>
      <c r="TFW56" s="128"/>
      <c r="TFX56" s="128"/>
      <c r="TFY56" s="128"/>
      <c r="TFZ56" s="128"/>
      <c r="TGA56" s="129"/>
      <c r="TGB56" s="98"/>
      <c r="TGC56" s="127"/>
      <c r="TGD56" s="128"/>
      <c r="TGE56" s="128"/>
      <c r="TGF56" s="128"/>
      <c r="TGG56" s="128"/>
      <c r="TGH56" s="128"/>
      <c r="TGI56" s="129"/>
      <c r="TGJ56" s="98"/>
      <c r="TGK56" s="127"/>
      <c r="TGL56" s="128"/>
      <c r="TGM56" s="128"/>
      <c r="TGN56" s="128"/>
      <c r="TGO56" s="128"/>
      <c r="TGP56" s="128"/>
      <c r="TGQ56" s="129"/>
      <c r="TGR56" s="98"/>
      <c r="TGS56" s="127"/>
      <c r="TGT56" s="128"/>
      <c r="TGU56" s="128"/>
      <c r="TGV56" s="128"/>
      <c r="TGW56" s="128"/>
      <c r="TGX56" s="128"/>
      <c r="TGY56" s="129"/>
      <c r="TGZ56" s="98"/>
      <c r="THA56" s="127"/>
      <c r="THB56" s="128"/>
      <c r="THC56" s="128"/>
      <c r="THD56" s="128"/>
      <c r="THE56" s="128"/>
      <c r="THF56" s="128"/>
      <c r="THG56" s="129"/>
      <c r="THH56" s="98"/>
      <c r="THI56" s="127"/>
      <c r="THJ56" s="128"/>
      <c r="THK56" s="128"/>
      <c r="THL56" s="128"/>
      <c r="THM56" s="128"/>
      <c r="THN56" s="128"/>
      <c r="THO56" s="129"/>
      <c r="THP56" s="98"/>
      <c r="THQ56" s="127"/>
      <c r="THR56" s="128"/>
      <c r="THS56" s="128"/>
      <c r="THT56" s="128"/>
      <c r="THU56" s="128"/>
      <c r="THV56" s="128"/>
      <c r="THW56" s="129"/>
      <c r="THX56" s="98"/>
      <c r="THY56" s="127"/>
      <c r="THZ56" s="128"/>
      <c r="TIA56" s="128"/>
      <c r="TIB56" s="128"/>
      <c r="TIC56" s="128"/>
      <c r="TID56" s="128"/>
      <c r="TIE56" s="129"/>
      <c r="TIF56" s="98"/>
      <c r="TIG56" s="127"/>
      <c r="TIH56" s="128"/>
      <c r="TII56" s="128"/>
      <c r="TIJ56" s="128"/>
      <c r="TIK56" s="128"/>
      <c r="TIL56" s="128"/>
      <c r="TIM56" s="129"/>
      <c r="TIN56" s="98"/>
      <c r="TIO56" s="127"/>
      <c r="TIP56" s="128"/>
      <c r="TIQ56" s="128"/>
      <c r="TIR56" s="128"/>
      <c r="TIS56" s="128"/>
      <c r="TIT56" s="128"/>
      <c r="TIU56" s="129"/>
      <c r="TIV56" s="98"/>
      <c r="TIW56" s="127"/>
      <c r="TIX56" s="128"/>
      <c r="TIY56" s="128"/>
      <c r="TIZ56" s="128"/>
      <c r="TJA56" s="128"/>
      <c r="TJB56" s="128"/>
      <c r="TJC56" s="129"/>
      <c r="TJD56" s="98"/>
      <c r="TJE56" s="127"/>
      <c r="TJF56" s="128"/>
      <c r="TJG56" s="128"/>
      <c r="TJH56" s="128"/>
      <c r="TJI56" s="128"/>
      <c r="TJJ56" s="128"/>
      <c r="TJK56" s="129"/>
      <c r="TJL56" s="98"/>
      <c r="TJM56" s="127"/>
      <c r="TJN56" s="128"/>
      <c r="TJO56" s="128"/>
      <c r="TJP56" s="128"/>
      <c r="TJQ56" s="128"/>
      <c r="TJR56" s="128"/>
      <c r="TJS56" s="129"/>
      <c r="TJT56" s="98"/>
      <c r="TJU56" s="127"/>
      <c r="TJV56" s="128"/>
      <c r="TJW56" s="128"/>
      <c r="TJX56" s="128"/>
      <c r="TJY56" s="128"/>
      <c r="TJZ56" s="128"/>
      <c r="TKA56" s="129"/>
      <c r="TKB56" s="98"/>
      <c r="TKC56" s="127"/>
      <c r="TKD56" s="128"/>
      <c r="TKE56" s="128"/>
      <c r="TKF56" s="128"/>
      <c r="TKG56" s="128"/>
      <c r="TKH56" s="128"/>
      <c r="TKI56" s="129"/>
      <c r="TKJ56" s="98"/>
      <c r="TKK56" s="127"/>
      <c r="TKL56" s="128"/>
      <c r="TKM56" s="128"/>
      <c r="TKN56" s="128"/>
      <c r="TKO56" s="128"/>
      <c r="TKP56" s="128"/>
      <c r="TKQ56" s="129"/>
      <c r="TKR56" s="98"/>
      <c r="TKS56" s="127"/>
      <c r="TKT56" s="128"/>
      <c r="TKU56" s="128"/>
      <c r="TKV56" s="128"/>
      <c r="TKW56" s="128"/>
      <c r="TKX56" s="128"/>
      <c r="TKY56" s="129"/>
      <c r="TKZ56" s="98"/>
      <c r="TLA56" s="127"/>
      <c r="TLB56" s="128"/>
      <c r="TLC56" s="128"/>
      <c r="TLD56" s="128"/>
      <c r="TLE56" s="128"/>
      <c r="TLF56" s="128"/>
      <c r="TLG56" s="129"/>
      <c r="TLH56" s="98"/>
      <c r="TLI56" s="127"/>
      <c r="TLJ56" s="128"/>
      <c r="TLK56" s="128"/>
      <c r="TLL56" s="128"/>
      <c r="TLM56" s="128"/>
      <c r="TLN56" s="128"/>
      <c r="TLO56" s="129"/>
      <c r="TLP56" s="98"/>
      <c r="TLQ56" s="127"/>
      <c r="TLR56" s="128"/>
      <c r="TLS56" s="128"/>
      <c r="TLT56" s="128"/>
      <c r="TLU56" s="128"/>
      <c r="TLV56" s="128"/>
      <c r="TLW56" s="129"/>
      <c r="TLX56" s="98"/>
      <c r="TLY56" s="127"/>
      <c r="TLZ56" s="128"/>
      <c r="TMA56" s="128"/>
      <c r="TMB56" s="128"/>
      <c r="TMC56" s="128"/>
      <c r="TMD56" s="128"/>
      <c r="TME56" s="129"/>
      <c r="TMF56" s="98"/>
      <c r="TMG56" s="127"/>
      <c r="TMH56" s="128"/>
      <c r="TMI56" s="128"/>
      <c r="TMJ56" s="128"/>
      <c r="TMK56" s="128"/>
      <c r="TML56" s="128"/>
      <c r="TMM56" s="129"/>
      <c r="TMN56" s="98"/>
      <c r="TMO56" s="127"/>
      <c r="TMP56" s="128"/>
      <c r="TMQ56" s="128"/>
      <c r="TMR56" s="128"/>
      <c r="TMS56" s="128"/>
      <c r="TMT56" s="128"/>
      <c r="TMU56" s="129"/>
      <c r="TMV56" s="98"/>
      <c r="TMW56" s="127"/>
      <c r="TMX56" s="128"/>
      <c r="TMY56" s="128"/>
      <c r="TMZ56" s="128"/>
      <c r="TNA56" s="128"/>
      <c r="TNB56" s="128"/>
      <c r="TNC56" s="129"/>
      <c r="TND56" s="98"/>
      <c r="TNE56" s="127"/>
      <c r="TNF56" s="128"/>
      <c r="TNG56" s="128"/>
      <c r="TNH56" s="128"/>
      <c r="TNI56" s="128"/>
      <c r="TNJ56" s="128"/>
      <c r="TNK56" s="129"/>
      <c r="TNL56" s="98"/>
      <c r="TNM56" s="127"/>
      <c r="TNN56" s="128"/>
      <c r="TNO56" s="128"/>
      <c r="TNP56" s="128"/>
      <c r="TNQ56" s="128"/>
      <c r="TNR56" s="128"/>
      <c r="TNS56" s="129"/>
      <c r="TNT56" s="98"/>
      <c r="TNU56" s="127"/>
      <c r="TNV56" s="128"/>
      <c r="TNW56" s="128"/>
      <c r="TNX56" s="128"/>
      <c r="TNY56" s="128"/>
      <c r="TNZ56" s="128"/>
      <c r="TOA56" s="129"/>
      <c r="TOB56" s="98"/>
      <c r="TOC56" s="127"/>
      <c r="TOD56" s="128"/>
      <c r="TOE56" s="128"/>
      <c r="TOF56" s="128"/>
      <c r="TOG56" s="128"/>
      <c r="TOH56" s="128"/>
      <c r="TOI56" s="129"/>
      <c r="TOJ56" s="98"/>
      <c r="TOK56" s="127"/>
      <c r="TOL56" s="128"/>
      <c r="TOM56" s="128"/>
      <c r="TON56" s="128"/>
      <c r="TOO56" s="128"/>
      <c r="TOP56" s="128"/>
      <c r="TOQ56" s="129"/>
      <c r="TOR56" s="98"/>
      <c r="TOS56" s="127"/>
      <c r="TOT56" s="128"/>
      <c r="TOU56" s="128"/>
      <c r="TOV56" s="128"/>
      <c r="TOW56" s="128"/>
      <c r="TOX56" s="128"/>
      <c r="TOY56" s="129"/>
      <c r="TOZ56" s="98"/>
      <c r="TPA56" s="127"/>
      <c r="TPB56" s="128"/>
      <c r="TPC56" s="128"/>
      <c r="TPD56" s="128"/>
      <c r="TPE56" s="128"/>
      <c r="TPF56" s="128"/>
      <c r="TPG56" s="129"/>
      <c r="TPH56" s="98"/>
      <c r="TPI56" s="127"/>
      <c r="TPJ56" s="128"/>
      <c r="TPK56" s="128"/>
      <c r="TPL56" s="128"/>
      <c r="TPM56" s="128"/>
      <c r="TPN56" s="128"/>
      <c r="TPO56" s="129"/>
      <c r="TPP56" s="98"/>
      <c r="TPQ56" s="127"/>
      <c r="TPR56" s="128"/>
      <c r="TPS56" s="128"/>
      <c r="TPT56" s="128"/>
      <c r="TPU56" s="128"/>
      <c r="TPV56" s="128"/>
      <c r="TPW56" s="129"/>
      <c r="TPX56" s="98"/>
      <c r="TPY56" s="127"/>
      <c r="TPZ56" s="128"/>
      <c r="TQA56" s="128"/>
      <c r="TQB56" s="128"/>
      <c r="TQC56" s="128"/>
      <c r="TQD56" s="128"/>
      <c r="TQE56" s="129"/>
      <c r="TQF56" s="98"/>
      <c r="TQG56" s="127"/>
      <c r="TQH56" s="128"/>
      <c r="TQI56" s="128"/>
      <c r="TQJ56" s="128"/>
      <c r="TQK56" s="128"/>
      <c r="TQL56" s="128"/>
      <c r="TQM56" s="129"/>
      <c r="TQN56" s="98"/>
      <c r="TQO56" s="127"/>
      <c r="TQP56" s="128"/>
      <c r="TQQ56" s="128"/>
      <c r="TQR56" s="128"/>
      <c r="TQS56" s="128"/>
      <c r="TQT56" s="128"/>
      <c r="TQU56" s="129"/>
      <c r="TQV56" s="98"/>
      <c r="TQW56" s="127"/>
      <c r="TQX56" s="128"/>
      <c r="TQY56" s="128"/>
      <c r="TQZ56" s="128"/>
      <c r="TRA56" s="128"/>
      <c r="TRB56" s="128"/>
      <c r="TRC56" s="129"/>
      <c r="TRD56" s="98"/>
      <c r="TRE56" s="127"/>
      <c r="TRF56" s="128"/>
      <c r="TRG56" s="128"/>
      <c r="TRH56" s="128"/>
      <c r="TRI56" s="128"/>
      <c r="TRJ56" s="128"/>
      <c r="TRK56" s="129"/>
      <c r="TRL56" s="98"/>
      <c r="TRM56" s="127"/>
      <c r="TRN56" s="128"/>
      <c r="TRO56" s="128"/>
      <c r="TRP56" s="128"/>
      <c r="TRQ56" s="128"/>
      <c r="TRR56" s="128"/>
      <c r="TRS56" s="129"/>
      <c r="TRT56" s="98"/>
      <c r="TRU56" s="127"/>
      <c r="TRV56" s="128"/>
      <c r="TRW56" s="128"/>
      <c r="TRX56" s="128"/>
      <c r="TRY56" s="128"/>
      <c r="TRZ56" s="128"/>
      <c r="TSA56" s="129"/>
      <c r="TSB56" s="98"/>
      <c r="TSC56" s="127"/>
      <c r="TSD56" s="128"/>
      <c r="TSE56" s="128"/>
      <c r="TSF56" s="128"/>
      <c r="TSG56" s="128"/>
      <c r="TSH56" s="128"/>
      <c r="TSI56" s="129"/>
      <c r="TSJ56" s="98"/>
      <c r="TSK56" s="127"/>
      <c r="TSL56" s="128"/>
      <c r="TSM56" s="128"/>
      <c r="TSN56" s="128"/>
      <c r="TSO56" s="128"/>
      <c r="TSP56" s="128"/>
      <c r="TSQ56" s="129"/>
      <c r="TSR56" s="98"/>
      <c r="TSS56" s="127"/>
      <c r="TST56" s="128"/>
      <c r="TSU56" s="128"/>
      <c r="TSV56" s="128"/>
      <c r="TSW56" s="128"/>
      <c r="TSX56" s="128"/>
      <c r="TSY56" s="129"/>
      <c r="TSZ56" s="98"/>
      <c r="TTA56" s="127"/>
      <c r="TTB56" s="128"/>
      <c r="TTC56" s="128"/>
      <c r="TTD56" s="128"/>
      <c r="TTE56" s="128"/>
      <c r="TTF56" s="128"/>
      <c r="TTG56" s="129"/>
      <c r="TTH56" s="98"/>
      <c r="TTI56" s="127"/>
      <c r="TTJ56" s="128"/>
      <c r="TTK56" s="128"/>
      <c r="TTL56" s="128"/>
      <c r="TTM56" s="128"/>
      <c r="TTN56" s="128"/>
      <c r="TTO56" s="129"/>
      <c r="TTP56" s="98"/>
      <c r="TTQ56" s="127"/>
      <c r="TTR56" s="128"/>
      <c r="TTS56" s="128"/>
      <c r="TTT56" s="128"/>
      <c r="TTU56" s="128"/>
      <c r="TTV56" s="128"/>
      <c r="TTW56" s="129"/>
      <c r="TTX56" s="98"/>
      <c r="TTY56" s="127"/>
      <c r="TTZ56" s="128"/>
      <c r="TUA56" s="128"/>
      <c r="TUB56" s="128"/>
      <c r="TUC56" s="128"/>
      <c r="TUD56" s="128"/>
      <c r="TUE56" s="129"/>
      <c r="TUF56" s="98"/>
      <c r="TUG56" s="127"/>
      <c r="TUH56" s="128"/>
      <c r="TUI56" s="128"/>
      <c r="TUJ56" s="128"/>
      <c r="TUK56" s="128"/>
      <c r="TUL56" s="128"/>
      <c r="TUM56" s="129"/>
      <c r="TUN56" s="98"/>
      <c r="TUO56" s="127"/>
      <c r="TUP56" s="128"/>
      <c r="TUQ56" s="128"/>
      <c r="TUR56" s="128"/>
      <c r="TUS56" s="128"/>
      <c r="TUT56" s="128"/>
      <c r="TUU56" s="129"/>
      <c r="TUV56" s="98"/>
      <c r="TUW56" s="127"/>
      <c r="TUX56" s="128"/>
      <c r="TUY56" s="128"/>
      <c r="TUZ56" s="128"/>
      <c r="TVA56" s="128"/>
      <c r="TVB56" s="128"/>
      <c r="TVC56" s="129"/>
      <c r="TVD56" s="98"/>
      <c r="TVE56" s="127"/>
      <c r="TVF56" s="128"/>
      <c r="TVG56" s="128"/>
      <c r="TVH56" s="128"/>
      <c r="TVI56" s="128"/>
      <c r="TVJ56" s="128"/>
      <c r="TVK56" s="129"/>
      <c r="TVL56" s="98"/>
      <c r="TVM56" s="127"/>
      <c r="TVN56" s="128"/>
      <c r="TVO56" s="128"/>
      <c r="TVP56" s="128"/>
      <c r="TVQ56" s="128"/>
      <c r="TVR56" s="128"/>
      <c r="TVS56" s="129"/>
      <c r="TVT56" s="98"/>
      <c r="TVU56" s="127"/>
      <c r="TVV56" s="128"/>
      <c r="TVW56" s="128"/>
      <c r="TVX56" s="128"/>
      <c r="TVY56" s="128"/>
      <c r="TVZ56" s="128"/>
      <c r="TWA56" s="129"/>
      <c r="TWB56" s="98"/>
      <c r="TWC56" s="127"/>
      <c r="TWD56" s="128"/>
      <c r="TWE56" s="128"/>
      <c r="TWF56" s="128"/>
      <c r="TWG56" s="128"/>
      <c r="TWH56" s="128"/>
      <c r="TWI56" s="129"/>
      <c r="TWJ56" s="98"/>
      <c r="TWK56" s="127"/>
      <c r="TWL56" s="128"/>
      <c r="TWM56" s="128"/>
      <c r="TWN56" s="128"/>
      <c r="TWO56" s="128"/>
      <c r="TWP56" s="128"/>
      <c r="TWQ56" s="129"/>
      <c r="TWR56" s="98"/>
      <c r="TWS56" s="127"/>
      <c r="TWT56" s="128"/>
      <c r="TWU56" s="128"/>
      <c r="TWV56" s="128"/>
      <c r="TWW56" s="128"/>
      <c r="TWX56" s="128"/>
      <c r="TWY56" s="129"/>
      <c r="TWZ56" s="98"/>
      <c r="TXA56" s="127"/>
      <c r="TXB56" s="128"/>
      <c r="TXC56" s="128"/>
      <c r="TXD56" s="128"/>
      <c r="TXE56" s="128"/>
      <c r="TXF56" s="128"/>
      <c r="TXG56" s="129"/>
      <c r="TXH56" s="98"/>
      <c r="TXI56" s="127"/>
      <c r="TXJ56" s="128"/>
      <c r="TXK56" s="128"/>
      <c r="TXL56" s="128"/>
      <c r="TXM56" s="128"/>
      <c r="TXN56" s="128"/>
      <c r="TXO56" s="129"/>
      <c r="TXP56" s="98"/>
      <c r="TXQ56" s="127"/>
      <c r="TXR56" s="128"/>
      <c r="TXS56" s="128"/>
      <c r="TXT56" s="128"/>
      <c r="TXU56" s="128"/>
      <c r="TXV56" s="128"/>
      <c r="TXW56" s="129"/>
      <c r="TXX56" s="98"/>
      <c r="TXY56" s="127"/>
      <c r="TXZ56" s="128"/>
      <c r="TYA56" s="128"/>
      <c r="TYB56" s="128"/>
      <c r="TYC56" s="128"/>
      <c r="TYD56" s="128"/>
      <c r="TYE56" s="129"/>
      <c r="TYF56" s="98"/>
      <c r="TYG56" s="127"/>
      <c r="TYH56" s="128"/>
      <c r="TYI56" s="128"/>
      <c r="TYJ56" s="128"/>
      <c r="TYK56" s="128"/>
      <c r="TYL56" s="128"/>
      <c r="TYM56" s="129"/>
      <c r="TYN56" s="98"/>
      <c r="TYO56" s="127"/>
      <c r="TYP56" s="128"/>
      <c r="TYQ56" s="128"/>
      <c r="TYR56" s="128"/>
      <c r="TYS56" s="128"/>
      <c r="TYT56" s="128"/>
      <c r="TYU56" s="129"/>
      <c r="TYV56" s="98"/>
      <c r="TYW56" s="127"/>
      <c r="TYX56" s="128"/>
      <c r="TYY56" s="128"/>
      <c r="TYZ56" s="128"/>
      <c r="TZA56" s="128"/>
      <c r="TZB56" s="128"/>
      <c r="TZC56" s="129"/>
      <c r="TZD56" s="98"/>
      <c r="TZE56" s="127"/>
      <c r="TZF56" s="128"/>
      <c r="TZG56" s="128"/>
      <c r="TZH56" s="128"/>
      <c r="TZI56" s="128"/>
      <c r="TZJ56" s="128"/>
      <c r="TZK56" s="129"/>
      <c r="TZL56" s="98"/>
      <c r="TZM56" s="127"/>
      <c r="TZN56" s="128"/>
      <c r="TZO56" s="128"/>
      <c r="TZP56" s="128"/>
      <c r="TZQ56" s="128"/>
      <c r="TZR56" s="128"/>
      <c r="TZS56" s="129"/>
      <c r="TZT56" s="98"/>
      <c r="TZU56" s="127"/>
      <c r="TZV56" s="128"/>
      <c r="TZW56" s="128"/>
      <c r="TZX56" s="128"/>
      <c r="TZY56" s="128"/>
      <c r="TZZ56" s="128"/>
      <c r="UAA56" s="129"/>
      <c r="UAB56" s="98"/>
      <c r="UAC56" s="127"/>
      <c r="UAD56" s="128"/>
      <c r="UAE56" s="128"/>
      <c r="UAF56" s="128"/>
      <c r="UAG56" s="128"/>
      <c r="UAH56" s="128"/>
      <c r="UAI56" s="129"/>
      <c r="UAJ56" s="98"/>
      <c r="UAK56" s="127"/>
      <c r="UAL56" s="128"/>
      <c r="UAM56" s="128"/>
      <c r="UAN56" s="128"/>
      <c r="UAO56" s="128"/>
      <c r="UAP56" s="128"/>
      <c r="UAQ56" s="129"/>
      <c r="UAR56" s="98"/>
      <c r="UAS56" s="127"/>
      <c r="UAT56" s="128"/>
      <c r="UAU56" s="128"/>
      <c r="UAV56" s="128"/>
      <c r="UAW56" s="128"/>
      <c r="UAX56" s="128"/>
      <c r="UAY56" s="129"/>
      <c r="UAZ56" s="98"/>
      <c r="UBA56" s="127"/>
      <c r="UBB56" s="128"/>
      <c r="UBC56" s="128"/>
      <c r="UBD56" s="128"/>
      <c r="UBE56" s="128"/>
      <c r="UBF56" s="128"/>
      <c r="UBG56" s="129"/>
      <c r="UBH56" s="98"/>
      <c r="UBI56" s="127"/>
      <c r="UBJ56" s="128"/>
      <c r="UBK56" s="128"/>
      <c r="UBL56" s="128"/>
      <c r="UBM56" s="128"/>
      <c r="UBN56" s="128"/>
      <c r="UBO56" s="129"/>
      <c r="UBP56" s="98"/>
      <c r="UBQ56" s="127"/>
      <c r="UBR56" s="128"/>
      <c r="UBS56" s="128"/>
      <c r="UBT56" s="128"/>
      <c r="UBU56" s="128"/>
      <c r="UBV56" s="128"/>
      <c r="UBW56" s="129"/>
      <c r="UBX56" s="98"/>
      <c r="UBY56" s="127"/>
      <c r="UBZ56" s="128"/>
      <c r="UCA56" s="128"/>
      <c r="UCB56" s="128"/>
      <c r="UCC56" s="128"/>
      <c r="UCD56" s="128"/>
      <c r="UCE56" s="129"/>
      <c r="UCF56" s="98"/>
      <c r="UCG56" s="127"/>
      <c r="UCH56" s="128"/>
      <c r="UCI56" s="128"/>
      <c r="UCJ56" s="128"/>
      <c r="UCK56" s="128"/>
      <c r="UCL56" s="128"/>
      <c r="UCM56" s="129"/>
      <c r="UCN56" s="98"/>
      <c r="UCO56" s="127"/>
      <c r="UCP56" s="128"/>
      <c r="UCQ56" s="128"/>
      <c r="UCR56" s="128"/>
      <c r="UCS56" s="128"/>
      <c r="UCT56" s="128"/>
      <c r="UCU56" s="129"/>
      <c r="UCV56" s="98"/>
      <c r="UCW56" s="127"/>
      <c r="UCX56" s="128"/>
      <c r="UCY56" s="128"/>
      <c r="UCZ56" s="128"/>
      <c r="UDA56" s="128"/>
      <c r="UDB56" s="128"/>
      <c r="UDC56" s="129"/>
      <c r="UDD56" s="98"/>
      <c r="UDE56" s="127"/>
      <c r="UDF56" s="128"/>
      <c r="UDG56" s="128"/>
      <c r="UDH56" s="128"/>
      <c r="UDI56" s="128"/>
      <c r="UDJ56" s="128"/>
      <c r="UDK56" s="129"/>
      <c r="UDL56" s="98"/>
      <c r="UDM56" s="127"/>
      <c r="UDN56" s="128"/>
      <c r="UDO56" s="128"/>
      <c r="UDP56" s="128"/>
      <c r="UDQ56" s="128"/>
      <c r="UDR56" s="128"/>
      <c r="UDS56" s="129"/>
      <c r="UDT56" s="98"/>
      <c r="UDU56" s="127"/>
      <c r="UDV56" s="128"/>
      <c r="UDW56" s="128"/>
      <c r="UDX56" s="128"/>
      <c r="UDY56" s="128"/>
      <c r="UDZ56" s="128"/>
      <c r="UEA56" s="129"/>
      <c r="UEB56" s="98"/>
      <c r="UEC56" s="127"/>
      <c r="UED56" s="128"/>
      <c r="UEE56" s="128"/>
      <c r="UEF56" s="128"/>
      <c r="UEG56" s="128"/>
      <c r="UEH56" s="128"/>
      <c r="UEI56" s="129"/>
      <c r="UEJ56" s="98"/>
      <c r="UEK56" s="127"/>
      <c r="UEL56" s="128"/>
      <c r="UEM56" s="128"/>
      <c r="UEN56" s="128"/>
      <c r="UEO56" s="128"/>
      <c r="UEP56" s="128"/>
      <c r="UEQ56" s="129"/>
      <c r="UER56" s="98"/>
      <c r="UES56" s="127"/>
      <c r="UET56" s="128"/>
      <c r="UEU56" s="128"/>
      <c r="UEV56" s="128"/>
      <c r="UEW56" s="128"/>
      <c r="UEX56" s="128"/>
      <c r="UEY56" s="129"/>
      <c r="UEZ56" s="98"/>
      <c r="UFA56" s="127"/>
      <c r="UFB56" s="128"/>
      <c r="UFC56" s="128"/>
      <c r="UFD56" s="128"/>
      <c r="UFE56" s="128"/>
      <c r="UFF56" s="128"/>
      <c r="UFG56" s="129"/>
      <c r="UFH56" s="98"/>
      <c r="UFI56" s="127"/>
      <c r="UFJ56" s="128"/>
      <c r="UFK56" s="128"/>
      <c r="UFL56" s="128"/>
      <c r="UFM56" s="128"/>
      <c r="UFN56" s="128"/>
      <c r="UFO56" s="129"/>
      <c r="UFP56" s="98"/>
      <c r="UFQ56" s="127"/>
      <c r="UFR56" s="128"/>
      <c r="UFS56" s="128"/>
      <c r="UFT56" s="128"/>
      <c r="UFU56" s="128"/>
      <c r="UFV56" s="128"/>
      <c r="UFW56" s="129"/>
      <c r="UFX56" s="98"/>
      <c r="UFY56" s="127"/>
      <c r="UFZ56" s="128"/>
      <c r="UGA56" s="128"/>
      <c r="UGB56" s="128"/>
      <c r="UGC56" s="128"/>
      <c r="UGD56" s="128"/>
      <c r="UGE56" s="129"/>
      <c r="UGF56" s="98"/>
      <c r="UGG56" s="127"/>
      <c r="UGH56" s="128"/>
      <c r="UGI56" s="128"/>
      <c r="UGJ56" s="128"/>
      <c r="UGK56" s="128"/>
      <c r="UGL56" s="128"/>
      <c r="UGM56" s="129"/>
      <c r="UGN56" s="98"/>
      <c r="UGO56" s="127"/>
      <c r="UGP56" s="128"/>
      <c r="UGQ56" s="128"/>
      <c r="UGR56" s="128"/>
      <c r="UGS56" s="128"/>
      <c r="UGT56" s="128"/>
      <c r="UGU56" s="129"/>
      <c r="UGV56" s="98"/>
      <c r="UGW56" s="127"/>
      <c r="UGX56" s="128"/>
      <c r="UGY56" s="128"/>
      <c r="UGZ56" s="128"/>
      <c r="UHA56" s="128"/>
      <c r="UHB56" s="128"/>
      <c r="UHC56" s="129"/>
      <c r="UHD56" s="98"/>
      <c r="UHE56" s="127"/>
      <c r="UHF56" s="128"/>
      <c r="UHG56" s="128"/>
      <c r="UHH56" s="128"/>
      <c r="UHI56" s="128"/>
      <c r="UHJ56" s="128"/>
      <c r="UHK56" s="129"/>
      <c r="UHL56" s="98"/>
      <c r="UHM56" s="127"/>
      <c r="UHN56" s="128"/>
      <c r="UHO56" s="128"/>
      <c r="UHP56" s="128"/>
      <c r="UHQ56" s="128"/>
      <c r="UHR56" s="128"/>
      <c r="UHS56" s="129"/>
      <c r="UHT56" s="98"/>
      <c r="UHU56" s="127"/>
      <c r="UHV56" s="128"/>
      <c r="UHW56" s="128"/>
      <c r="UHX56" s="128"/>
      <c r="UHY56" s="128"/>
      <c r="UHZ56" s="128"/>
      <c r="UIA56" s="129"/>
      <c r="UIB56" s="98"/>
      <c r="UIC56" s="127"/>
      <c r="UID56" s="128"/>
      <c r="UIE56" s="128"/>
      <c r="UIF56" s="128"/>
      <c r="UIG56" s="128"/>
      <c r="UIH56" s="128"/>
      <c r="UII56" s="129"/>
      <c r="UIJ56" s="98"/>
      <c r="UIK56" s="127"/>
      <c r="UIL56" s="128"/>
      <c r="UIM56" s="128"/>
      <c r="UIN56" s="128"/>
      <c r="UIO56" s="128"/>
      <c r="UIP56" s="128"/>
      <c r="UIQ56" s="129"/>
      <c r="UIR56" s="98"/>
      <c r="UIS56" s="127"/>
      <c r="UIT56" s="128"/>
      <c r="UIU56" s="128"/>
      <c r="UIV56" s="128"/>
      <c r="UIW56" s="128"/>
      <c r="UIX56" s="128"/>
      <c r="UIY56" s="129"/>
      <c r="UIZ56" s="98"/>
      <c r="UJA56" s="127"/>
      <c r="UJB56" s="128"/>
      <c r="UJC56" s="128"/>
      <c r="UJD56" s="128"/>
      <c r="UJE56" s="128"/>
      <c r="UJF56" s="128"/>
      <c r="UJG56" s="129"/>
      <c r="UJH56" s="98"/>
      <c r="UJI56" s="127"/>
      <c r="UJJ56" s="128"/>
      <c r="UJK56" s="128"/>
      <c r="UJL56" s="128"/>
      <c r="UJM56" s="128"/>
      <c r="UJN56" s="128"/>
      <c r="UJO56" s="129"/>
      <c r="UJP56" s="98"/>
      <c r="UJQ56" s="127"/>
      <c r="UJR56" s="128"/>
      <c r="UJS56" s="128"/>
      <c r="UJT56" s="128"/>
      <c r="UJU56" s="128"/>
      <c r="UJV56" s="128"/>
      <c r="UJW56" s="129"/>
      <c r="UJX56" s="98"/>
      <c r="UJY56" s="127"/>
      <c r="UJZ56" s="128"/>
      <c r="UKA56" s="128"/>
      <c r="UKB56" s="128"/>
      <c r="UKC56" s="128"/>
      <c r="UKD56" s="128"/>
      <c r="UKE56" s="129"/>
      <c r="UKF56" s="98"/>
      <c r="UKG56" s="127"/>
      <c r="UKH56" s="128"/>
      <c r="UKI56" s="128"/>
      <c r="UKJ56" s="128"/>
      <c r="UKK56" s="128"/>
      <c r="UKL56" s="128"/>
      <c r="UKM56" s="129"/>
      <c r="UKN56" s="98"/>
      <c r="UKO56" s="127"/>
      <c r="UKP56" s="128"/>
      <c r="UKQ56" s="128"/>
      <c r="UKR56" s="128"/>
      <c r="UKS56" s="128"/>
      <c r="UKT56" s="128"/>
      <c r="UKU56" s="129"/>
      <c r="UKV56" s="98"/>
      <c r="UKW56" s="127"/>
      <c r="UKX56" s="128"/>
      <c r="UKY56" s="128"/>
      <c r="UKZ56" s="128"/>
      <c r="ULA56" s="128"/>
      <c r="ULB56" s="128"/>
      <c r="ULC56" s="129"/>
      <c r="ULD56" s="98"/>
      <c r="ULE56" s="127"/>
      <c r="ULF56" s="128"/>
      <c r="ULG56" s="128"/>
      <c r="ULH56" s="128"/>
      <c r="ULI56" s="128"/>
      <c r="ULJ56" s="128"/>
      <c r="ULK56" s="129"/>
      <c r="ULL56" s="98"/>
      <c r="ULM56" s="127"/>
      <c r="ULN56" s="128"/>
      <c r="ULO56" s="128"/>
      <c r="ULP56" s="128"/>
      <c r="ULQ56" s="128"/>
      <c r="ULR56" s="128"/>
      <c r="ULS56" s="129"/>
      <c r="ULT56" s="98"/>
      <c r="ULU56" s="127"/>
      <c r="ULV56" s="128"/>
      <c r="ULW56" s="128"/>
      <c r="ULX56" s="128"/>
      <c r="ULY56" s="128"/>
      <c r="ULZ56" s="128"/>
      <c r="UMA56" s="129"/>
      <c r="UMB56" s="98"/>
      <c r="UMC56" s="127"/>
      <c r="UMD56" s="128"/>
      <c r="UME56" s="128"/>
      <c r="UMF56" s="128"/>
      <c r="UMG56" s="128"/>
      <c r="UMH56" s="128"/>
      <c r="UMI56" s="129"/>
      <c r="UMJ56" s="98"/>
      <c r="UMK56" s="127"/>
      <c r="UML56" s="128"/>
      <c r="UMM56" s="128"/>
      <c r="UMN56" s="128"/>
      <c r="UMO56" s="128"/>
      <c r="UMP56" s="128"/>
      <c r="UMQ56" s="129"/>
      <c r="UMR56" s="98"/>
      <c r="UMS56" s="127"/>
      <c r="UMT56" s="128"/>
      <c r="UMU56" s="128"/>
      <c r="UMV56" s="128"/>
      <c r="UMW56" s="128"/>
      <c r="UMX56" s="128"/>
      <c r="UMY56" s="129"/>
      <c r="UMZ56" s="98"/>
      <c r="UNA56" s="127"/>
      <c r="UNB56" s="128"/>
      <c r="UNC56" s="128"/>
      <c r="UND56" s="128"/>
      <c r="UNE56" s="128"/>
      <c r="UNF56" s="128"/>
      <c r="UNG56" s="129"/>
      <c r="UNH56" s="98"/>
      <c r="UNI56" s="127"/>
      <c r="UNJ56" s="128"/>
      <c r="UNK56" s="128"/>
      <c r="UNL56" s="128"/>
      <c r="UNM56" s="128"/>
      <c r="UNN56" s="128"/>
      <c r="UNO56" s="129"/>
      <c r="UNP56" s="98"/>
      <c r="UNQ56" s="127"/>
      <c r="UNR56" s="128"/>
      <c r="UNS56" s="128"/>
      <c r="UNT56" s="128"/>
      <c r="UNU56" s="128"/>
      <c r="UNV56" s="128"/>
      <c r="UNW56" s="129"/>
      <c r="UNX56" s="98"/>
      <c r="UNY56" s="127"/>
      <c r="UNZ56" s="128"/>
      <c r="UOA56" s="128"/>
      <c r="UOB56" s="128"/>
      <c r="UOC56" s="128"/>
      <c r="UOD56" s="128"/>
      <c r="UOE56" s="129"/>
      <c r="UOF56" s="98"/>
      <c r="UOG56" s="127"/>
      <c r="UOH56" s="128"/>
      <c r="UOI56" s="128"/>
      <c r="UOJ56" s="128"/>
      <c r="UOK56" s="128"/>
      <c r="UOL56" s="128"/>
      <c r="UOM56" s="129"/>
      <c r="UON56" s="98"/>
      <c r="UOO56" s="127"/>
      <c r="UOP56" s="128"/>
      <c r="UOQ56" s="128"/>
      <c r="UOR56" s="128"/>
      <c r="UOS56" s="128"/>
      <c r="UOT56" s="128"/>
      <c r="UOU56" s="129"/>
      <c r="UOV56" s="98"/>
      <c r="UOW56" s="127"/>
      <c r="UOX56" s="128"/>
      <c r="UOY56" s="128"/>
      <c r="UOZ56" s="128"/>
      <c r="UPA56" s="128"/>
      <c r="UPB56" s="128"/>
      <c r="UPC56" s="129"/>
      <c r="UPD56" s="98"/>
      <c r="UPE56" s="127"/>
      <c r="UPF56" s="128"/>
      <c r="UPG56" s="128"/>
      <c r="UPH56" s="128"/>
      <c r="UPI56" s="128"/>
      <c r="UPJ56" s="128"/>
      <c r="UPK56" s="129"/>
      <c r="UPL56" s="98"/>
      <c r="UPM56" s="127"/>
      <c r="UPN56" s="128"/>
      <c r="UPO56" s="128"/>
      <c r="UPP56" s="128"/>
      <c r="UPQ56" s="128"/>
      <c r="UPR56" s="128"/>
      <c r="UPS56" s="129"/>
      <c r="UPT56" s="98"/>
      <c r="UPU56" s="127"/>
      <c r="UPV56" s="128"/>
      <c r="UPW56" s="128"/>
      <c r="UPX56" s="128"/>
      <c r="UPY56" s="128"/>
      <c r="UPZ56" s="128"/>
      <c r="UQA56" s="129"/>
      <c r="UQB56" s="98"/>
      <c r="UQC56" s="127"/>
      <c r="UQD56" s="128"/>
      <c r="UQE56" s="128"/>
      <c r="UQF56" s="128"/>
      <c r="UQG56" s="128"/>
      <c r="UQH56" s="128"/>
      <c r="UQI56" s="129"/>
      <c r="UQJ56" s="98"/>
      <c r="UQK56" s="127"/>
      <c r="UQL56" s="128"/>
      <c r="UQM56" s="128"/>
      <c r="UQN56" s="128"/>
      <c r="UQO56" s="128"/>
      <c r="UQP56" s="128"/>
      <c r="UQQ56" s="129"/>
      <c r="UQR56" s="98"/>
      <c r="UQS56" s="127"/>
      <c r="UQT56" s="128"/>
      <c r="UQU56" s="128"/>
      <c r="UQV56" s="128"/>
      <c r="UQW56" s="128"/>
      <c r="UQX56" s="128"/>
      <c r="UQY56" s="129"/>
      <c r="UQZ56" s="98"/>
      <c r="URA56" s="127"/>
      <c r="URB56" s="128"/>
      <c r="URC56" s="128"/>
      <c r="URD56" s="128"/>
      <c r="URE56" s="128"/>
      <c r="URF56" s="128"/>
      <c r="URG56" s="129"/>
      <c r="URH56" s="98"/>
      <c r="URI56" s="127"/>
      <c r="URJ56" s="128"/>
      <c r="URK56" s="128"/>
      <c r="URL56" s="128"/>
      <c r="URM56" s="128"/>
      <c r="URN56" s="128"/>
      <c r="URO56" s="129"/>
      <c r="URP56" s="98"/>
      <c r="URQ56" s="127"/>
      <c r="URR56" s="128"/>
      <c r="URS56" s="128"/>
      <c r="URT56" s="128"/>
      <c r="URU56" s="128"/>
      <c r="URV56" s="128"/>
      <c r="URW56" s="129"/>
      <c r="URX56" s="98"/>
      <c r="URY56" s="127"/>
      <c r="URZ56" s="128"/>
      <c r="USA56" s="128"/>
      <c r="USB56" s="128"/>
      <c r="USC56" s="128"/>
      <c r="USD56" s="128"/>
      <c r="USE56" s="129"/>
      <c r="USF56" s="98"/>
      <c r="USG56" s="127"/>
      <c r="USH56" s="128"/>
      <c r="USI56" s="128"/>
      <c r="USJ56" s="128"/>
      <c r="USK56" s="128"/>
      <c r="USL56" s="128"/>
      <c r="USM56" s="129"/>
      <c r="USN56" s="98"/>
      <c r="USO56" s="127"/>
      <c r="USP56" s="128"/>
      <c r="USQ56" s="128"/>
      <c r="USR56" s="128"/>
      <c r="USS56" s="128"/>
      <c r="UST56" s="128"/>
      <c r="USU56" s="129"/>
      <c r="USV56" s="98"/>
      <c r="USW56" s="127"/>
      <c r="USX56" s="128"/>
      <c r="USY56" s="128"/>
      <c r="USZ56" s="128"/>
      <c r="UTA56" s="128"/>
      <c r="UTB56" s="128"/>
      <c r="UTC56" s="129"/>
      <c r="UTD56" s="98"/>
      <c r="UTE56" s="127"/>
      <c r="UTF56" s="128"/>
      <c r="UTG56" s="128"/>
      <c r="UTH56" s="128"/>
      <c r="UTI56" s="128"/>
      <c r="UTJ56" s="128"/>
      <c r="UTK56" s="129"/>
      <c r="UTL56" s="98"/>
      <c r="UTM56" s="127"/>
      <c r="UTN56" s="128"/>
      <c r="UTO56" s="128"/>
      <c r="UTP56" s="128"/>
      <c r="UTQ56" s="128"/>
      <c r="UTR56" s="128"/>
      <c r="UTS56" s="129"/>
      <c r="UTT56" s="98"/>
      <c r="UTU56" s="127"/>
      <c r="UTV56" s="128"/>
      <c r="UTW56" s="128"/>
      <c r="UTX56" s="128"/>
      <c r="UTY56" s="128"/>
      <c r="UTZ56" s="128"/>
      <c r="UUA56" s="129"/>
      <c r="UUB56" s="98"/>
      <c r="UUC56" s="127"/>
      <c r="UUD56" s="128"/>
      <c r="UUE56" s="128"/>
      <c r="UUF56" s="128"/>
      <c r="UUG56" s="128"/>
      <c r="UUH56" s="128"/>
      <c r="UUI56" s="129"/>
      <c r="UUJ56" s="98"/>
      <c r="UUK56" s="127"/>
      <c r="UUL56" s="128"/>
      <c r="UUM56" s="128"/>
      <c r="UUN56" s="128"/>
      <c r="UUO56" s="128"/>
      <c r="UUP56" s="128"/>
      <c r="UUQ56" s="129"/>
      <c r="UUR56" s="98"/>
      <c r="UUS56" s="127"/>
      <c r="UUT56" s="128"/>
      <c r="UUU56" s="128"/>
      <c r="UUV56" s="128"/>
      <c r="UUW56" s="128"/>
      <c r="UUX56" s="128"/>
      <c r="UUY56" s="129"/>
      <c r="UUZ56" s="98"/>
      <c r="UVA56" s="127"/>
      <c r="UVB56" s="128"/>
      <c r="UVC56" s="128"/>
      <c r="UVD56" s="128"/>
      <c r="UVE56" s="128"/>
      <c r="UVF56" s="128"/>
      <c r="UVG56" s="129"/>
      <c r="UVH56" s="98"/>
      <c r="UVI56" s="127"/>
      <c r="UVJ56" s="128"/>
      <c r="UVK56" s="128"/>
      <c r="UVL56" s="128"/>
      <c r="UVM56" s="128"/>
      <c r="UVN56" s="128"/>
      <c r="UVO56" s="129"/>
      <c r="UVP56" s="98"/>
      <c r="UVQ56" s="127"/>
      <c r="UVR56" s="128"/>
      <c r="UVS56" s="128"/>
      <c r="UVT56" s="128"/>
      <c r="UVU56" s="128"/>
      <c r="UVV56" s="128"/>
      <c r="UVW56" s="129"/>
      <c r="UVX56" s="98"/>
      <c r="UVY56" s="127"/>
      <c r="UVZ56" s="128"/>
      <c r="UWA56" s="128"/>
      <c r="UWB56" s="128"/>
      <c r="UWC56" s="128"/>
      <c r="UWD56" s="128"/>
      <c r="UWE56" s="129"/>
      <c r="UWF56" s="98"/>
      <c r="UWG56" s="127"/>
      <c r="UWH56" s="128"/>
      <c r="UWI56" s="128"/>
      <c r="UWJ56" s="128"/>
      <c r="UWK56" s="128"/>
      <c r="UWL56" s="128"/>
      <c r="UWM56" s="129"/>
      <c r="UWN56" s="98"/>
      <c r="UWO56" s="127"/>
      <c r="UWP56" s="128"/>
      <c r="UWQ56" s="128"/>
      <c r="UWR56" s="128"/>
      <c r="UWS56" s="128"/>
      <c r="UWT56" s="128"/>
      <c r="UWU56" s="129"/>
      <c r="UWV56" s="98"/>
      <c r="UWW56" s="127"/>
      <c r="UWX56" s="128"/>
      <c r="UWY56" s="128"/>
      <c r="UWZ56" s="128"/>
      <c r="UXA56" s="128"/>
      <c r="UXB56" s="128"/>
      <c r="UXC56" s="129"/>
      <c r="UXD56" s="98"/>
      <c r="UXE56" s="127"/>
      <c r="UXF56" s="128"/>
      <c r="UXG56" s="128"/>
      <c r="UXH56" s="128"/>
      <c r="UXI56" s="128"/>
      <c r="UXJ56" s="128"/>
      <c r="UXK56" s="129"/>
      <c r="UXL56" s="98"/>
      <c r="UXM56" s="127"/>
      <c r="UXN56" s="128"/>
      <c r="UXO56" s="128"/>
      <c r="UXP56" s="128"/>
      <c r="UXQ56" s="128"/>
      <c r="UXR56" s="128"/>
      <c r="UXS56" s="129"/>
      <c r="UXT56" s="98"/>
      <c r="UXU56" s="127"/>
      <c r="UXV56" s="128"/>
      <c r="UXW56" s="128"/>
      <c r="UXX56" s="128"/>
      <c r="UXY56" s="128"/>
      <c r="UXZ56" s="128"/>
      <c r="UYA56" s="129"/>
      <c r="UYB56" s="98"/>
      <c r="UYC56" s="127"/>
      <c r="UYD56" s="128"/>
      <c r="UYE56" s="128"/>
      <c r="UYF56" s="128"/>
      <c r="UYG56" s="128"/>
      <c r="UYH56" s="128"/>
      <c r="UYI56" s="129"/>
      <c r="UYJ56" s="98"/>
      <c r="UYK56" s="127"/>
      <c r="UYL56" s="128"/>
      <c r="UYM56" s="128"/>
      <c r="UYN56" s="128"/>
      <c r="UYO56" s="128"/>
      <c r="UYP56" s="128"/>
      <c r="UYQ56" s="129"/>
      <c r="UYR56" s="98"/>
      <c r="UYS56" s="127"/>
      <c r="UYT56" s="128"/>
      <c r="UYU56" s="128"/>
      <c r="UYV56" s="128"/>
      <c r="UYW56" s="128"/>
      <c r="UYX56" s="128"/>
      <c r="UYY56" s="129"/>
      <c r="UYZ56" s="98"/>
      <c r="UZA56" s="127"/>
      <c r="UZB56" s="128"/>
      <c r="UZC56" s="128"/>
      <c r="UZD56" s="128"/>
      <c r="UZE56" s="128"/>
      <c r="UZF56" s="128"/>
      <c r="UZG56" s="129"/>
      <c r="UZH56" s="98"/>
      <c r="UZI56" s="127"/>
      <c r="UZJ56" s="128"/>
      <c r="UZK56" s="128"/>
      <c r="UZL56" s="128"/>
      <c r="UZM56" s="128"/>
      <c r="UZN56" s="128"/>
      <c r="UZO56" s="129"/>
      <c r="UZP56" s="98"/>
      <c r="UZQ56" s="127"/>
      <c r="UZR56" s="128"/>
      <c r="UZS56" s="128"/>
      <c r="UZT56" s="128"/>
      <c r="UZU56" s="128"/>
      <c r="UZV56" s="128"/>
      <c r="UZW56" s="129"/>
      <c r="UZX56" s="98"/>
      <c r="UZY56" s="127"/>
      <c r="UZZ56" s="128"/>
      <c r="VAA56" s="128"/>
      <c r="VAB56" s="128"/>
      <c r="VAC56" s="128"/>
      <c r="VAD56" s="128"/>
      <c r="VAE56" s="129"/>
      <c r="VAF56" s="98"/>
      <c r="VAG56" s="127"/>
      <c r="VAH56" s="128"/>
      <c r="VAI56" s="128"/>
      <c r="VAJ56" s="128"/>
      <c r="VAK56" s="128"/>
      <c r="VAL56" s="128"/>
      <c r="VAM56" s="129"/>
      <c r="VAN56" s="98"/>
      <c r="VAO56" s="127"/>
      <c r="VAP56" s="128"/>
      <c r="VAQ56" s="128"/>
      <c r="VAR56" s="128"/>
      <c r="VAS56" s="128"/>
      <c r="VAT56" s="128"/>
      <c r="VAU56" s="129"/>
      <c r="VAV56" s="98"/>
      <c r="VAW56" s="127"/>
      <c r="VAX56" s="128"/>
      <c r="VAY56" s="128"/>
      <c r="VAZ56" s="128"/>
      <c r="VBA56" s="128"/>
      <c r="VBB56" s="128"/>
      <c r="VBC56" s="129"/>
      <c r="VBD56" s="98"/>
      <c r="VBE56" s="127"/>
      <c r="VBF56" s="128"/>
      <c r="VBG56" s="128"/>
      <c r="VBH56" s="128"/>
      <c r="VBI56" s="128"/>
      <c r="VBJ56" s="128"/>
      <c r="VBK56" s="129"/>
      <c r="VBL56" s="98"/>
      <c r="VBM56" s="127"/>
      <c r="VBN56" s="128"/>
      <c r="VBO56" s="128"/>
      <c r="VBP56" s="128"/>
      <c r="VBQ56" s="128"/>
      <c r="VBR56" s="128"/>
      <c r="VBS56" s="129"/>
      <c r="VBT56" s="98"/>
      <c r="VBU56" s="127"/>
      <c r="VBV56" s="128"/>
      <c r="VBW56" s="128"/>
      <c r="VBX56" s="128"/>
      <c r="VBY56" s="128"/>
      <c r="VBZ56" s="128"/>
      <c r="VCA56" s="129"/>
      <c r="VCB56" s="98"/>
      <c r="VCC56" s="127"/>
      <c r="VCD56" s="128"/>
      <c r="VCE56" s="128"/>
      <c r="VCF56" s="128"/>
      <c r="VCG56" s="128"/>
      <c r="VCH56" s="128"/>
      <c r="VCI56" s="129"/>
      <c r="VCJ56" s="98"/>
      <c r="VCK56" s="127"/>
      <c r="VCL56" s="128"/>
      <c r="VCM56" s="128"/>
      <c r="VCN56" s="128"/>
      <c r="VCO56" s="128"/>
      <c r="VCP56" s="128"/>
      <c r="VCQ56" s="129"/>
      <c r="VCR56" s="98"/>
      <c r="VCS56" s="127"/>
      <c r="VCT56" s="128"/>
      <c r="VCU56" s="128"/>
      <c r="VCV56" s="128"/>
      <c r="VCW56" s="128"/>
      <c r="VCX56" s="128"/>
      <c r="VCY56" s="129"/>
      <c r="VCZ56" s="98"/>
      <c r="VDA56" s="127"/>
      <c r="VDB56" s="128"/>
      <c r="VDC56" s="128"/>
      <c r="VDD56" s="128"/>
      <c r="VDE56" s="128"/>
      <c r="VDF56" s="128"/>
      <c r="VDG56" s="129"/>
      <c r="VDH56" s="98"/>
      <c r="VDI56" s="127"/>
      <c r="VDJ56" s="128"/>
      <c r="VDK56" s="128"/>
      <c r="VDL56" s="128"/>
      <c r="VDM56" s="128"/>
      <c r="VDN56" s="128"/>
      <c r="VDO56" s="129"/>
      <c r="VDP56" s="98"/>
      <c r="VDQ56" s="127"/>
      <c r="VDR56" s="128"/>
      <c r="VDS56" s="128"/>
      <c r="VDT56" s="128"/>
      <c r="VDU56" s="128"/>
      <c r="VDV56" s="128"/>
      <c r="VDW56" s="129"/>
      <c r="VDX56" s="98"/>
      <c r="VDY56" s="127"/>
      <c r="VDZ56" s="128"/>
      <c r="VEA56" s="128"/>
      <c r="VEB56" s="128"/>
      <c r="VEC56" s="128"/>
      <c r="VED56" s="128"/>
      <c r="VEE56" s="129"/>
      <c r="VEF56" s="98"/>
      <c r="VEG56" s="127"/>
      <c r="VEH56" s="128"/>
      <c r="VEI56" s="128"/>
      <c r="VEJ56" s="128"/>
      <c r="VEK56" s="128"/>
      <c r="VEL56" s="128"/>
      <c r="VEM56" s="129"/>
      <c r="VEN56" s="98"/>
      <c r="VEO56" s="127"/>
      <c r="VEP56" s="128"/>
      <c r="VEQ56" s="128"/>
      <c r="VER56" s="128"/>
      <c r="VES56" s="128"/>
      <c r="VET56" s="128"/>
      <c r="VEU56" s="129"/>
      <c r="VEV56" s="98"/>
      <c r="VEW56" s="127"/>
      <c r="VEX56" s="128"/>
      <c r="VEY56" s="128"/>
      <c r="VEZ56" s="128"/>
      <c r="VFA56" s="128"/>
      <c r="VFB56" s="128"/>
      <c r="VFC56" s="129"/>
      <c r="VFD56" s="98"/>
      <c r="VFE56" s="127"/>
      <c r="VFF56" s="128"/>
      <c r="VFG56" s="128"/>
      <c r="VFH56" s="128"/>
      <c r="VFI56" s="128"/>
      <c r="VFJ56" s="128"/>
      <c r="VFK56" s="129"/>
      <c r="VFL56" s="98"/>
      <c r="VFM56" s="127"/>
      <c r="VFN56" s="128"/>
      <c r="VFO56" s="128"/>
      <c r="VFP56" s="128"/>
      <c r="VFQ56" s="128"/>
      <c r="VFR56" s="128"/>
      <c r="VFS56" s="129"/>
      <c r="VFT56" s="98"/>
      <c r="VFU56" s="127"/>
      <c r="VFV56" s="128"/>
      <c r="VFW56" s="128"/>
      <c r="VFX56" s="128"/>
      <c r="VFY56" s="128"/>
      <c r="VFZ56" s="128"/>
      <c r="VGA56" s="129"/>
      <c r="VGB56" s="98"/>
      <c r="VGC56" s="127"/>
      <c r="VGD56" s="128"/>
      <c r="VGE56" s="128"/>
      <c r="VGF56" s="128"/>
      <c r="VGG56" s="128"/>
      <c r="VGH56" s="128"/>
      <c r="VGI56" s="129"/>
      <c r="VGJ56" s="98"/>
      <c r="VGK56" s="127"/>
      <c r="VGL56" s="128"/>
      <c r="VGM56" s="128"/>
      <c r="VGN56" s="128"/>
      <c r="VGO56" s="128"/>
      <c r="VGP56" s="128"/>
      <c r="VGQ56" s="129"/>
      <c r="VGR56" s="98"/>
      <c r="VGS56" s="127"/>
      <c r="VGT56" s="128"/>
      <c r="VGU56" s="128"/>
      <c r="VGV56" s="128"/>
      <c r="VGW56" s="128"/>
      <c r="VGX56" s="128"/>
      <c r="VGY56" s="129"/>
      <c r="VGZ56" s="98"/>
      <c r="VHA56" s="127"/>
      <c r="VHB56" s="128"/>
      <c r="VHC56" s="128"/>
      <c r="VHD56" s="128"/>
      <c r="VHE56" s="128"/>
      <c r="VHF56" s="128"/>
      <c r="VHG56" s="129"/>
      <c r="VHH56" s="98"/>
      <c r="VHI56" s="127"/>
      <c r="VHJ56" s="128"/>
      <c r="VHK56" s="128"/>
      <c r="VHL56" s="128"/>
      <c r="VHM56" s="128"/>
      <c r="VHN56" s="128"/>
      <c r="VHO56" s="129"/>
      <c r="VHP56" s="98"/>
      <c r="VHQ56" s="127"/>
      <c r="VHR56" s="128"/>
      <c r="VHS56" s="128"/>
      <c r="VHT56" s="128"/>
      <c r="VHU56" s="128"/>
      <c r="VHV56" s="128"/>
      <c r="VHW56" s="129"/>
      <c r="VHX56" s="98"/>
      <c r="VHY56" s="127"/>
      <c r="VHZ56" s="128"/>
      <c r="VIA56" s="128"/>
      <c r="VIB56" s="128"/>
      <c r="VIC56" s="128"/>
      <c r="VID56" s="128"/>
      <c r="VIE56" s="129"/>
      <c r="VIF56" s="98"/>
      <c r="VIG56" s="127"/>
      <c r="VIH56" s="128"/>
      <c r="VII56" s="128"/>
      <c r="VIJ56" s="128"/>
      <c r="VIK56" s="128"/>
      <c r="VIL56" s="128"/>
      <c r="VIM56" s="129"/>
      <c r="VIN56" s="98"/>
      <c r="VIO56" s="127"/>
      <c r="VIP56" s="128"/>
      <c r="VIQ56" s="128"/>
      <c r="VIR56" s="128"/>
      <c r="VIS56" s="128"/>
      <c r="VIT56" s="128"/>
      <c r="VIU56" s="129"/>
      <c r="VIV56" s="98"/>
      <c r="VIW56" s="127"/>
      <c r="VIX56" s="128"/>
      <c r="VIY56" s="128"/>
      <c r="VIZ56" s="128"/>
      <c r="VJA56" s="128"/>
      <c r="VJB56" s="128"/>
      <c r="VJC56" s="129"/>
      <c r="VJD56" s="98"/>
      <c r="VJE56" s="127"/>
      <c r="VJF56" s="128"/>
      <c r="VJG56" s="128"/>
      <c r="VJH56" s="128"/>
      <c r="VJI56" s="128"/>
      <c r="VJJ56" s="128"/>
      <c r="VJK56" s="129"/>
      <c r="VJL56" s="98"/>
      <c r="VJM56" s="127"/>
      <c r="VJN56" s="128"/>
      <c r="VJO56" s="128"/>
      <c r="VJP56" s="128"/>
      <c r="VJQ56" s="128"/>
      <c r="VJR56" s="128"/>
      <c r="VJS56" s="129"/>
      <c r="VJT56" s="98"/>
      <c r="VJU56" s="127"/>
      <c r="VJV56" s="128"/>
      <c r="VJW56" s="128"/>
      <c r="VJX56" s="128"/>
      <c r="VJY56" s="128"/>
      <c r="VJZ56" s="128"/>
      <c r="VKA56" s="129"/>
      <c r="VKB56" s="98"/>
      <c r="VKC56" s="127"/>
      <c r="VKD56" s="128"/>
      <c r="VKE56" s="128"/>
      <c r="VKF56" s="128"/>
      <c r="VKG56" s="128"/>
      <c r="VKH56" s="128"/>
      <c r="VKI56" s="129"/>
      <c r="VKJ56" s="98"/>
      <c r="VKK56" s="127"/>
      <c r="VKL56" s="128"/>
      <c r="VKM56" s="128"/>
      <c r="VKN56" s="128"/>
      <c r="VKO56" s="128"/>
      <c r="VKP56" s="128"/>
      <c r="VKQ56" s="129"/>
      <c r="VKR56" s="98"/>
      <c r="VKS56" s="127"/>
      <c r="VKT56" s="128"/>
      <c r="VKU56" s="128"/>
      <c r="VKV56" s="128"/>
      <c r="VKW56" s="128"/>
      <c r="VKX56" s="128"/>
      <c r="VKY56" s="129"/>
      <c r="VKZ56" s="98"/>
      <c r="VLA56" s="127"/>
      <c r="VLB56" s="128"/>
      <c r="VLC56" s="128"/>
      <c r="VLD56" s="128"/>
      <c r="VLE56" s="128"/>
      <c r="VLF56" s="128"/>
      <c r="VLG56" s="129"/>
      <c r="VLH56" s="98"/>
      <c r="VLI56" s="127"/>
      <c r="VLJ56" s="128"/>
      <c r="VLK56" s="128"/>
      <c r="VLL56" s="128"/>
      <c r="VLM56" s="128"/>
      <c r="VLN56" s="128"/>
      <c r="VLO56" s="129"/>
      <c r="VLP56" s="98"/>
      <c r="VLQ56" s="127"/>
      <c r="VLR56" s="128"/>
      <c r="VLS56" s="128"/>
      <c r="VLT56" s="128"/>
      <c r="VLU56" s="128"/>
      <c r="VLV56" s="128"/>
      <c r="VLW56" s="129"/>
      <c r="VLX56" s="98"/>
      <c r="VLY56" s="127"/>
      <c r="VLZ56" s="128"/>
      <c r="VMA56" s="128"/>
      <c r="VMB56" s="128"/>
      <c r="VMC56" s="128"/>
      <c r="VMD56" s="128"/>
      <c r="VME56" s="129"/>
      <c r="VMF56" s="98"/>
      <c r="VMG56" s="127"/>
      <c r="VMH56" s="128"/>
      <c r="VMI56" s="128"/>
      <c r="VMJ56" s="128"/>
      <c r="VMK56" s="128"/>
      <c r="VML56" s="128"/>
      <c r="VMM56" s="129"/>
      <c r="VMN56" s="98"/>
      <c r="VMO56" s="127"/>
      <c r="VMP56" s="128"/>
      <c r="VMQ56" s="128"/>
      <c r="VMR56" s="128"/>
      <c r="VMS56" s="128"/>
      <c r="VMT56" s="128"/>
      <c r="VMU56" s="129"/>
      <c r="VMV56" s="98"/>
      <c r="VMW56" s="127"/>
      <c r="VMX56" s="128"/>
      <c r="VMY56" s="128"/>
      <c r="VMZ56" s="128"/>
      <c r="VNA56" s="128"/>
      <c r="VNB56" s="128"/>
      <c r="VNC56" s="129"/>
      <c r="VND56" s="98"/>
      <c r="VNE56" s="127"/>
      <c r="VNF56" s="128"/>
      <c r="VNG56" s="128"/>
      <c r="VNH56" s="128"/>
      <c r="VNI56" s="128"/>
      <c r="VNJ56" s="128"/>
      <c r="VNK56" s="129"/>
      <c r="VNL56" s="98"/>
      <c r="VNM56" s="127"/>
      <c r="VNN56" s="128"/>
      <c r="VNO56" s="128"/>
      <c r="VNP56" s="128"/>
      <c r="VNQ56" s="128"/>
      <c r="VNR56" s="128"/>
      <c r="VNS56" s="129"/>
      <c r="VNT56" s="98"/>
      <c r="VNU56" s="127"/>
      <c r="VNV56" s="128"/>
      <c r="VNW56" s="128"/>
      <c r="VNX56" s="128"/>
      <c r="VNY56" s="128"/>
      <c r="VNZ56" s="128"/>
      <c r="VOA56" s="129"/>
      <c r="VOB56" s="98"/>
      <c r="VOC56" s="127"/>
      <c r="VOD56" s="128"/>
      <c r="VOE56" s="128"/>
      <c r="VOF56" s="128"/>
      <c r="VOG56" s="128"/>
      <c r="VOH56" s="128"/>
      <c r="VOI56" s="129"/>
      <c r="VOJ56" s="98"/>
      <c r="VOK56" s="127"/>
      <c r="VOL56" s="128"/>
      <c r="VOM56" s="128"/>
      <c r="VON56" s="128"/>
      <c r="VOO56" s="128"/>
      <c r="VOP56" s="128"/>
      <c r="VOQ56" s="129"/>
      <c r="VOR56" s="98"/>
      <c r="VOS56" s="127"/>
      <c r="VOT56" s="128"/>
      <c r="VOU56" s="128"/>
      <c r="VOV56" s="128"/>
      <c r="VOW56" s="128"/>
      <c r="VOX56" s="128"/>
      <c r="VOY56" s="129"/>
      <c r="VOZ56" s="98"/>
      <c r="VPA56" s="127"/>
      <c r="VPB56" s="128"/>
      <c r="VPC56" s="128"/>
      <c r="VPD56" s="128"/>
      <c r="VPE56" s="128"/>
      <c r="VPF56" s="128"/>
      <c r="VPG56" s="129"/>
      <c r="VPH56" s="98"/>
      <c r="VPI56" s="127"/>
      <c r="VPJ56" s="128"/>
      <c r="VPK56" s="128"/>
      <c r="VPL56" s="128"/>
      <c r="VPM56" s="128"/>
      <c r="VPN56" s="128"/>
      <c r="VPO56" s="129"/>
      <c r="VPP56" s="98"/>
      <c r="VPQ56" s="127"/>
      <c r="VPR56" s="128"/>
      <c r="VPS56" s="128"/>
      <c r="VPT56" s="128"/>
      <c r="VPU56" s="128"/>
      <c r="VPV56" s="128"/>
      <c r="VPW56" s="129"/>
      <c r="VPX56" s="98"/>
      <c r="VPY56" s="127"/>
      <c r="VPZ56" s="128"/>
      <c r="VQA56" s="128"/>
      <c r="VQB56" s="128"/>
      <c r="VQC56" s="128"/>
      <c r="VQD56" s="128"/>
      <c r="VQE56" s="129"/>
      <c r="VQF56" s="98"/>
      <c r="VQG56" s="127"/>
      <c r="VQH56" s="128"/>
      <c r="VQI56" s="128"/>
      <c r="VQJ56" s="128"/>
      <c r="VQK56" s="128"/>
      <c r="VQL56" s="128"/>
      <c r="VQM56" s="129"/>
      <c r="VQN56" s="98"/>
      <c r="VQO56" s="127"/>
      <c r="VQP56" s="128"/>
      <c r="VQQ56" s="128"/>
      <c r="VQR56" s="128"/>
      <c r="VQS56" s="128"/>
      <c r="VQT56" s="128"/>
      <c r="VQU56" s="129"/>
      <c r="VQV56" s="98"/>
      <c r="VQW56" s="127"/>
      <c r="VQX56" s="128"/>
      <c r="VQY56" s="128"/>
      <c r="VQZ56" s="128"/>
      <c r="VRA56" s="128"/>
      <c r="VRB56" s="128"/>
      <c r="VRC56" s="129"/>
      <c r="VRD56" s="98"/>
      <c r="VRE56" s="127"/>
      <c r="VRF56" s="128"/>
      <c r="VRG56" s="128"/>
      <c r="VRH56" s="128"/>
      <c r="VRI56" s="128"/>
      <c r="VRJ56" s="128"/>
      <c r="VRK56" s="129"/>
      <c r="VRL56" s="98"/>
      <c r="VRM56" s="127"/>
      <c r="VRN56" s="128"/>
      <c r="VRO56" s="128"/>
      <c r="VRP56" s="128"/>
      <c r="VRQ56" s="128"/>
      <c r="VRR56" s="128"/>
      <c r="VRS56" s="129"/>
      <c r="VRT56" s="98"/>
      <c r="VRU56" s="127"/>
      <c r="VRV56" s="128"/>
      <c r="VRW56" s="128"/>
      <c r="VRX56" s="128"/>
      <c r="VRY56" s="128"/>
      <c r="VRZ56" s="128"/>
      <c r="VSA56" s="129"/>
      <c r="VSB56" s="98"/>
      <c r="VSC56" s="127"/>
      <c r="VSD56" s="128"/>
      <c r="VSE56" s="128"/>
      <c r="VSF56" s="128"/>
      <c r="VSG56" s="128"/>
      <c r="VSH56" s="128"/>
      <c r="VSI56" s="129"/>
      <c r="VSJ56" s="98"/>
      <c r="VSK56" s="127"/>
      <c r="VSL56" s="128"/>
      <c r="VSM56" s="128"/>
      <c r="VSN56" s="128"/>
      <c r="VSO56" s="128"/>
      <c r="VSP56" s="128"/>
      <c r="VSQ56" s="129"/>
      <c r="VSR56" s="98"/>
      <c r="VSS56" s="127"/>
      <c r="VST56" s="128"/>
      <c r="VSU56" s="128"/>
      <c r="VSV56" s="128"/>
      <c r="VSW56" s="128"/>
      <c r="VSX56" s="128"/>
      <c r="VSY56" s="129"/>
      <c r="VSZ56" s="98"/>
      <c r="VTA56" s="127"/>
      <c r="VTB56" s="128"/>
      <c r="VTC56" s="128"/>
      <c r="VTD56" s="128"/>
      <c r="VTE56" s="128"/>
      <c r="VTF56" s="128"/>
      <c r="VTG56" s="129"/>
      <c r="VTH56" s="98"/>
      <c r="VTI56" s="127"/>
      <c r="VTJ56" s="128"/>
      <c r="VTK56" s="128"/>
      <c r="VTL56" s="128"/>
      <c r="VTM56" s="128"/>
      <c r="VTN56" s="128"/>
      <c r="VTO56" s="129"/>
      <c r="VTP56" s="98"/>
      <c r="VTQ56" s="127"/>
      <c r="VTR56" s="128"/>
      <c r="VTS56" s="128"/>
      <c r="VTT56" s="128"/>
      <c r="VTU56" s="128"/>
      <c r="VTV56" s="128"/>
      <c r="VTW56" s="129"/>
      <c r="VTX56" s="98"/>
      <c r="VTY56" s="127"/>
      <c r="VTZ56" s="128"/>
      <c r="VUA56" s="128"/>
      <c r="VUB56" s="128"/>
      <c r="VUC56" s="128"/>
      <c r="VUD56" s="128"/>
      <c r="VUE56" s="129"/>
      <c r="VUF56" s="98"/>
      <c r="VUG56" s="127"/>
      <c r="VUH56" s="128"/>
      <c r="VUI56" s="128"/>
      <c r="VUJ56" s="128"/>
      <c r="VUK56" s="128"/>
      <c r="VUL56" s="128"/>
      <c r="VUM56" s="129"/>
      <c r="VUN56" s="98"/>
      <c r="VUO56" s="127"/>
      <c r="VUP56" s="128"/>
      <c r="VUQ56" s="128"/>
      <c r="VUR56" s="128"/>
      <c r="VUS56" s="128"/>
      <c r="VUT56" s="128"/>
      <c r="VUU56" s="129"/>
      <c r="VUV56" s="98"/>
      <c r="VUW56" s="127"/>
      <c r="VUX56" s="128"/>
      <c r="VUY56" s="128"/>
      <c r="VUZ56" s="128"/>
      <c r="VVA56" s="128"/>
      <c r="VVB56" s="128"/>
      <c r="VVC56" s="129"/>
      <c r="VVD56" s="98"/>
      <c r="VVE56" s="127"/>
      <c r="VVF56" s="128"/>
      <c r="VVG56" s="128"/>
      <c r="VVH56" s="128"/>
      <c r="VVI56" s="128"/>
      <c r="VVJ56" s="128"/>
      <c r="VVK56" s="129"/>
      <c r="VVL56" s="98"/>
      <c r="VVM56" s="127"/>
      <c r="VVN56" s="128"/>
      <c r="VVO56" s="128"/>
      <c r="VVP56" s="128"/>
      <c r="VVQ56" s="128"/>
      <c r="VVR56" s="128"/>
      <c r="VVS56" s="129"/>
      <c r="VVT56" s="98"/>
      <c r="VVU56" s="127"/>
      <c r="VVV56" s="128"/>
      <c r="VVW56" s="128"/>
      <c r="VVX56" s="128"/>
      <c r="VVY56" s="128"/>
      <c r="VVZ56" s="128"/>
      <c r="VWA56" s="129"/>
      <c r="VWB56" s="98"/>
      <c r="VWC56" s="127"/>
      <c r="VWD56" s="128"/>
      <c r="VWE56" s="128"/>
      <c r="VWF56" s="128"/>
      <c r="VWG56" s="128"/>
      <c r="VWH56" s="128"/>
      <c r="VWI56" s="129"/>
      <c r="VWJ56" s="98"/>
      <c r="VWK56" s="127"/>
      <c r="VWL56" s="128"/>
      <c r="VWM56" s="128"/>
      <c r="VWN56" s="128"/>
      <c r="VWO56" s="128"/>
      <c r="VWP56" s="128"/>
      <c r="VWQ56" s="129"/>
      <c r="VWR56" s="98"/>
      <c r="VWS56" s="127"/>
      <c r="VWT56" s="128"/>
      <c r="VWU56" s="128"/>
      <c r="VWV56" s="128"/>
      <c r="VWW56" s="128"/>
      <c r="VWX56" s="128"/>
      <c r="VWY56" s="129"/>
      <c r="VWZ56" s="98"/>
      <c r="VXA56" s="127"/>
      <c r="VXB56" s="128"/>
      <c r="VXC56" s="128"/>
      <c r="VXD56" s="128"/>
      <c r="VXE56" s="128"/>
      <c r="VXF56" s="128"/>
      <c r="VXG56" s="129"/>
      <c r="VXH56" s="98"/>
      <c r="VXI56" s="127"/>
      <c r="VXJ56" s="128"/>
      <c r="VXK56" s="128"/>
      <c r="VXL56" s="128"/>
      <c r="VXM56" s="128"/>
      <c r="VXN56" s="128"/>
      <c r="VXO56" s="129"/>
      <c r="VXP56" s="98"/>
      <c r="VXQ56" s="127"/>
      <c r="VXR56" s="128"/>
      <c r="VXS56" s="128"/>
      <c r="VXT56" s="128"/>
      <c r="VXU56" s="128"/>
      <c r="VXV56" s="128"/>
      <c r="VXW56" s="129"/>
      <c r="VXX56" s="98"/>
      <c r="VXY56" s="127"/>
      <c r="VXZ56" s="128"/>
      <c r="VYA56" s="128"/>
      <c r="VYB56" s="128"/>
      <c r="VYC56" s="128"/>
      <c r="VYD56" s="128"/>
      <c r="VYE56" s="129"/>
      <c r="VYF56" s="98"/>
      <c r="VYG56" s="127"/>
      <c r="VYH56" s="128"/>
      <c r="VYI56" s="128"/>
      <c r="VYJ56" s="128"/>
      <c r="VYK56" s="128"/>
      <c r="VYL56" s="128"/>
      <c r="VYM56" s="129"/>
      <c r="VYN56" s="98"/>
      <c r="VYO56" s="127"/>
      <c r="VYP56" s="128"/>
      <c r="VYQ56" s="128"/>
      <c r="VYR56" s="128"/>
      <c r="VYS56" s="128"/>
      <c r="VYT56" s="128"/>
      <c r="VYU56" s="129"/>
      <c r="VYV56" s="98"/>
      <c r="VYW56" s="127"/>
      <c r="VYX56" s="128"/>
      <c r="VYY56" s="128"/>
      <c r="VYZ56" s="128"/>
      <c r="VZA56" s="128"/>
      <c r="VZB56" s="128"/>
      <c r="VZC56" s="129"/>
      <c r="VZD56" s="98"/>
      <c r="VZE56" s="127"/>
      <c r="VZF56" s="128"/>
      <c r="VZG56" s="128"/>
      <c r="VZH56" s="128"/>
      <c r="VZI56" s="128"/>
      <c r="VZJ56" s="128"/>
      <c r="VZK56" s="129"/>
      <c r="VZL56" s="98"/>
      <c r="VZM56" s="127"/>
      <c r="VZN56" s="128"/>
      <c r="VZO56" s="128"/>
      <c r="VZP56" s="128"/>
      <c r="VZQ56" s="128"/>
      <c r="VZR56" s="128"/>
      <c r="VZS56" s="129"/>
      <c r="VZT56" s="98"/>
      <c r="VZU56" s="127"/>
      <c r="VZV56" s="128"/>
      <c r="VZW56" s="128"/>
      <c r="VZX56" s="128"/>
      <c r="VZY56" s="128"/>
      <c r="VZZ56" s="128"/>
      <c r="WAA56" s="129"/>
      <c r="WAB56" s="98"/>
      <c r="WAC56" s="127"/>
      <c r="WAD56" s="128"/>
      <c r="WAE56" s="128"/>
      <c r="WAF56" s="128"/>
      <c r="WAG56" s="128"/>
      <c r="WAH56" s="128"/>
      <c r="WAI56" s="129"/>
      <c r="WAJ56" s="98"/>
      <c r="WAK56" s="127"/>
      <c r="WAL56" s="128"/>
      <c r="WAM56" s="128"/>
      <c r="WAN56" s="128"/>
      <c r="WAO56" s="128"/>
      <c r="WAP56" s="128"/>
      <c r="WAQ56" s="129"/>
      <c r="WAR56" s="98"/>
      <c r="WAS56" s="127"/>
      <c r="WAT56" s="128"/>
      <c r="WAU56" s="128"/>
      <c r="WAV56" s="128"/>
      <c r="WAW56" s="128"/>
      <c r="WAX56" s="128"/>
      <c r="WAY56" s="129"/>
      <c r="WAZ56" s="98"/>
      <c r="WBA56" s="127"/>
      <c r="WBB56" s="128"/>
      <c r="WBC56" s="128"/>
      <c r="WBD56" s="128"/>
      <c r="WBE56" s="128"/>
      <c r="WBF56" s="128"/>
      <c r="WBG56" s="129"/>
      <c r="WBH56" s="98"/>
      <c r="WBI56" s="127"/>
      <c r="WBJ56" s="128"/>
      <c r="WBK56" s="128"/>
      <c r="WBL56" s="128"/>
      <c r="WBM56" s="128"/>
      <c r="WBN56" s="128"/>
      <c r="WBO56" s="129"/>
      <c r="WBP56" s="98"/>
      <c r="WBQ56" s="127"/>
      <c r="WBR56" s="128"/>
      <c r="WBS56" s="128"/>
      <c r="WBT56" s="128"/>
      <c r="WBU56" s="128"/>
      <c r="WBV56" s="128"/>
      <c r="WBW56" s="129"/>
      <c r="WBX56" s="98"/>
      <c r="WBY56" s="127"/>
      <c r="WBZ56" s="128"/>
      <c r="WCA56" s="128"/>
      <c r="WCB56" s="128"/>
      <c r="WCC56" s="128"/>
      <c r="WCD56" s="128"/>
      <c r="WCE56" s="129"/>
      <c r="WCF56" s="98"/>
      <c r="WCG56" s="127"/>
      <c r="WCH56" s="128"/>
      <c r="WCI56" s="128"/>
      <c r="WCJ56" s="128"/>
      <c r="WCK56" s="128"/>
      <c r="WCL56" s="128"/>
      <c r="WCM56" s="129"/>
      <c r="WCN56" s="98"/>
      <c r="WCO56" s="127"/>
      <c r="WCP56" s="128"/>
      <c r="WCQ56" s="128"/>
      <c r="WCR56" s="128"/>
      <c r="WCS56" s="128"/>
      <c r="WCT56" s="128"/>
      <c r="WCU56" s="129"/>
      <c r="WCV56" s="98"/>
      <c r="WCW56" s="127"/>
      <c r="WCX56" s="128"/>
      <c r="WCY56" s="128"/>
      <c r="WCZ56" s="128"/>
      <c r="WDA56" s="128"/>
      <c r="WDB56" s="128"/>
      <c r="WDC56" s="129"/>
      <c r="WDD56" s="98"/>
      <c r="WDE56" s="127"/>
      <c r="WDF56" s="128"/>
      <c r="WDG56" s="128"/>
      <c r="WDH56" s="128"/>
      <c r="WDI56" s="128"/>
      <c r="WDJ56" s="128"/>
      <c r="WDK56" s="129"/>
      <c r="WDL56" s="98"/>
      <c r="WDM56" s="127"/>
      <c r="WDN56" s="128"/>
      <c r="WDO56" s="128"/>
      <c r="WDP56" s="128"/>
      <c r="WDQ56" s="128"/>
      <c r="WDR56" s="128"/>
      <c r="WDS56" s="129"/>
      <c r="WDT56" s="98"/>
      <c r="WDU56" s="127"/>
      <c r="WDV56" s="128"/>
      <c r="WDW56" s="128"/>
      <c r="WDX56" s="128"/>
      <c r="WDY56" s="128"/>
      <c r="WDZ56" s="128"/>
      <c r="WEA56" s="129"/>
      <c r="WEB56" s="98"/>
      <c r="WEC56" s="127"/>
      <c r="WED56" s="128"/>
      <c r="WEE56" s="128"/>
      <c r="WEF56" s="128"/>
      <c r="WEG56" s="128"/>
      <c r="WEH56" s="128"/>
      <c r="WEI56" s="129"/>
      <c r="WEJ56" s="98"/>
      <c r="WEK56" s="127"/>
      <c r="WEL56" s="128"/>
      <c r="WEM56" s="128"/>
      <c r="WEN56" s="128"/>
      <c r="WEO56" s="128"/>
      <c r="WEP56" s="128"/>
      <c r="WEQ56" s="129"/>
      <c r="WER56" s="98"/>
      <c r="WES56" s="127"/>
      <c r="WET56" s="128"/>
      <c r="WEU56" s="128"/>
      <c r="WEV56" s="128"/>
      <c r="WEW56" s="128"/>
      <c r="WEX56" s="128"/>
      <c r="WEY56" s="129"/>
      <c r="WEZ56" s="98"/>
      <c r="WFA56" s="127"/>
      <c r="WFB56" s="128"/>
      <c r="WFC56" s="128"/>
      <c r="WFD56" s="128"/>
      <c r="WFE56" s="128"/>
      <c r="WFF56" s="128"/>
      <c r="WFG56" s="129"/>
      <c r="WFH56" s="98"/>
      <c r="WFI56" s="127"/>
      <c r="WFJ56" s="128"/>
      <c r="WFK56" s="128"/>
      <c r="WFL56" s="128"/>
      <c r="WFM56" s="128"/>
      <c r="WFN56" s="128"/>
      <c r="WFO56" s="129"/>
      <c r="WFP56" s="98"/>
      <c r="WFQ56" s="127"/>
      <c r="WFR56" s="128"/>
      <c r="WFS56" s="128"/>
      <c r="WFT56" s="128"/>
      <c r="WFU56" s="128"/>
      <c r="WFV56" s="128"/>
      <c r="WFW56" s="129"/>
      <c r="WFX56" s="98"/>
      <c r="WFY56" s="127"/>
      <c r="WFZ56" s="128"/>
      <c r="WGA56" s="128"/>
      <c r="WGB56" s="128"/>
      <c r="WGC56" s="128"/>
      <c r="WGD56" s="128"/>
      <c r="WGE56" s="129"/>
      <c r="WGF56" s="98"/>
      <c r="WGG56" s="127"/>
      <c r="WGH56" s="128"/>
      <c r="WGI56" s="128"/>
      <c r="WGJ56" s="128"/>
      <c r="WGK56" s="128"/>
      <c r="WGL56" s="128"/>
      <c r="WGM56" s="129"/>
      <c r="WGN56" s="98"/>
      <c r="WGO56" s="127"/>
      <c r="WGP56" s="128"/>
      <c r="WGQ56" s="128"/>
      <c r="WGR56" s="128"/>
      <c r="WGS56" s="128"/>
      <c r="WGT56" s="128"/>
      <c r="WGU56" s="129"/>
      <c r="WGV56" s="98"/>
      <c r="WGW56" s="127"/>
      <c r="WGX56" s="128"/>
      <c r="WGY56" s="128"/>
      <c r="WGZ56" s="128"/>
      <c r="WHA56" s="128"/>
      <c r="WHB56" s="128"/>
      <c r="WHC56" s="129"/>
      <c r="WHD56" s="98"/>
      <c r="WHE56" s="127"/>
      <c r="WHF56" s="128"/>
      <c r="WHG56" s="128"/>
      <c r="WHH56" s="128"/>
      <c r="WHI56" s="128"/>
      <c r="WHJ56" s="128"/>
      <c r="WHK56" s="129"/>
      <c r="WHL56" s="98"/>
      <c r="WHM56" s="127"/>
      <c r="WHN56" s="128"/>
      <c r="WHO56" s="128"/>
      <c r="WHP56" s="128"/>
      <c r="WHQ56" s="128"/>
      <c r="WHR56" s="128"/>
      <c r="WHS56" s="129"/>
      <c r="WHT56" s="98"/>
      <c r="WHU56" s="127"/>
      <c r="WHV56" s="128"/>
      <c r="WHW56" s="128"/>
      <c r="WHX56" s="128"/>
      <c r="WHY56" s="128"/>
      <c r="WHZ56" s="128"/>
      <c r="WIA56" s="129"/>
      <c r="WIB56" s="98"/>
      <c r="WIC56" s="127"/>
      <c r="WID56" s="128"/>
      <c r="WIE56" s="128"/>
      <c r="WIF56" s="128"/>
      <c r="WIG56" s="128"/>
      <c r="WIH56" s="128"/>
      <c r="WII56" s="129"/>
      <c r="WIJ56" s="98"/>
      <c r="WIK56" s="127"/>
      <c r="WIL56" s="128"/>
      <c r="WIM56" s="128"/>
      <c r="WIN56" s="128"/>
      <c r="WIO56" s="128"/>
      <c r="WIP56" s="128"/>
      <c r="WIQ56" s="129"/>
      <c r="WIR56" s="98"/>
      <c r="WIS56" s="127"/>
      <c r="WIT56" s="128"/>
      <c r="WIU56" s="128"/>
      <c r="WIV56" s="128"/>
      <c r="WIW56" s="128"/>
      <c r="WIX56" s="128"/>
      <c r="WIY56" s="129"/>
      <c r="WIZ56" s="98"/>
      <c r="WJA56" s="127"/>
      <c r="WJB56" s="128"/>
      <c r="WJC56" s="128"/>
      <c r="WJD56" s="128"/>
      <c r="WJE56" s="128"/>
      <c r="WJF56" s="128"/>
      <c r="WJG56" s="129"/>
      <c r="WJH56" s="98"/>
      <c r="WJI56" s="127"/>
      <c r="WJJ56" s="128"/>
      <c r="WJK56" s="128"/>
      <c r="WJL56" s="128"/>
      <c r="WJM56" s="128"/>
      <c r="WJN56" s="128"/>
      <c r="WJO56" s="129"/>
      <c r="WJP56" s="98"/>
      <c r="WJQ56" s="127"/>
      <c r="WJR56" s="128"/>
      <c r="WJS56" s="128"/>
      <c r="WJT56" s="128"/>
      <c r="WJU56" s="128"/>
      <c r="WJV56" s="128"/>
      <c r="WJW56" s="129"/>
      <c r="WJX56" s="98"/>
      <c r="WJY56" s="127"/>
      <c r="WJZ56" s="128"/>
      <c r="WKA56" s="128"/>
      <c r="WKB56" s="128"/>
      <c r="WKC56" s="128"/>
      <c r="WKD56" s="128"/>
      <c r="WKE56" s="129"/>
      <c r="WKF56" s="98"/>
      <c r="WKG56" s="127"/>
      <c r="WKH56" s="128"/>
      <c r="WKI56" s="128"/>
      <c r="WKJ56" s="128"/>
      <c r="WKK56" s="128"/>
      <c r="WKL56" s="128"/>
      <c r="WKM56" s="129"/>
      <c r="WKN56" s="98"/>
      <c r="WKO56" s="127"/>
      <c r="WKP56" s="128"/>
      <c r="WKQ56" s="128"/>
      <c r="WKR56" s="128"/>
      <c r="WKS56" s="128"/>
      <c r="WKT56" s="128"/>
      <c r="WKU56" s="129"/>
      <c r="WKV56" s="98"/>
      <c r="WKW56" s="127"/>
      <c r="WKX56" s="128"/>
      <c r="WKY56" s="128"/>
      <c r="WKZ56" s="128"/>
      <c r="WLA56" s="128"/>
      <c r="WLB56" s="128"/>
      <c r="WLC56" s="129"/>
      <c r="WLD56" s="98"/>
      <c r="WLE56" s="127"/>
      <c r="WLF56" s="128"/>
      <c r="WLG56" s="128"/>
      <c r="WLH56" s="128"/>
      <c r="WLI56" s="128"/>
      <c r="WLJ56" s="128"/>
      <c r="WLK56" s="129"/>
      <c r="WLL56" s="98"/>
      <c r="WLM56" s="127"/>
      <c r="WLN56" s="128"/>
      <c r="WLO56" s="128"/>
      <c r="WLP56" s="128"/>
      <c r="WLQ56" s="128"/>
      <c r="WLR56" s="128"/>
      <c r="WLS56" s="129"/>
      <c r="WLT56" s="98"/>
      <c r="WLU56" s="127"/>
      <c r="WLV56" s="128"/>
      <c r="WLW56" s="128"/>
      <c r="WLX56" s="128"/>
      <c r="WLY56" s="128"/>
      <c r="WLZ56" s="128"/>
      <c r="WMA56" s="129"/>
      <c r="WMB56" s="98"/>
      <c r="WMC56" s="127"/>
      <c r="WMD56" s="128"/>
      <c r="WME56" s="128"/>
      <c r="WMF56" s="128"/>
      <c r="WMG56" s="128"/>
      <c r="WMH56" s="128"/>
      <c r="WMI56" s="129"/>
      <c r="WMJ56" s="98"/>
      <c r="WMK56" s="127"/>
      <c r="WML56" s="128"/>
      <c r="WMM56" s="128"/>
      <c r="WMN56" s="128"/>
      <c r="WMO56" s="128"/>
      <c r="WMP56" s="128"/>
      <c r="WMQ56" s="129"/>
      <c r="WMR56" s="98"/>
      <c r="WMS56" s="127"/>
      <c r="WMT56" s="128"/>
      <c r="WMU56" s="128"/>
      <c r="WMV56" s="128"/>
      <c r="WMW56" s="128"/>
      <c r="WMX56" s="128"/>
      <c r="WMY56" s="129"/>
      <c r="WMZ56" s="98"/>
      <c r="WNA56" s="127"/>
      <c r="WNB56" s="128"/>
      <c r="WNC56" s="128"/>
      <c r="WND56" s="128"/>
      <c r="WNE56" s="128"/>
      <c r="WNF56" s="128"/>
      <c r="WNG56" s="129"/>
      <c r="WNH56" s="98"/>
      <c r="WNI56" s="127"/>
      <c r="WNJ56" s="128"/>
      <c r="WNK56" s="128"/>
      <c r="WNL56" s="128"/>
      <c r="WNM56" s="128"/>
      <c r="WNN56" s="128"/>
      <c r="WNO56" s="129"/>
      <c r="WNP56" s="98"/>
      <c r="WNQ56" s="127"/>
      <c r="WNR56" s="128"/>
      <c r="WNS56" s="128"/>
      <c r="WNT56" s="128"/>
      <c r="WNU56" s="128"/>
      <c r="WNV56" s="128"/>
      <c r="WNW56" s="129"/>
      <c r="WNX56" s="98"/>
      <c r="WNY56" s="127"/>
      <c r="WNZ56" s="128"/>
      <c r="WOA56" s="128"/>
      <c r="WOB56" s="128"/>
      <c r="WOC56" s="128"/>
      <c r="WOD56" s="128"/>
      <c r="WOE56" s="129"/>
      <c r="WOF56" s="98"/>
      <c r="WOG56" s="127"/>
      <c r="WOH56" s="128"/>
      <c r="WOI56" s="128"/>
      <c r="WOJ56" s="128"/>
      <c r="WOK56" s="128"/>
      <c r="WOL56" s="128"/>
      <c r="WOM56" s="129"/>
      <c r="WON56" s="98"/>
      <c r="WOO56" s="127"/>
      <c r="WOP56" s="128"/>
      <c r="WOQ56" s="128"/>
      <c r="WOR56" s="128"/>
      <c r="WOS56" s="128"/>
      <c r="WOT56" s="128"/>
      <c r="WOU56" s="129"/>
      <c r="WOV56" s="98"/>
      <c r="WOW56" s="127"/>
      <c r="WOX56" s="128"/>
      <c r="WOY56" s="128"/>
      <c r="WOZ56" s="128"/>
      <c r="WPA56" s="128"/>
      <c r="WPB56" s="128"/>
      <c r="WPC56" s="129"/>
      <c r="WPD56" s="98"/>
      <c r="WPE56" s="127"/>
      <c r="WPF56" s="128"/>
      <c r="WPG56" s="128"/>
      <c r="WPH56" s="128"/>
      <c r="WPI56" s="128"/>
      <c r="WPJ56" s="128"/>
      <c r="WPK56" s="129"/>
      <c r="WPL56" s="98"/>
      <c r="WPM56" s="127"/>
      <c r="WPN56" s="128"/>
      <c r="WPO56" s="128"/>
      <c r="WPP56" s="128"/>
      <c r="WPQ56" s="128"/>
      <c r="WPR56" s="128"/>
      <c r="WPS56" s="129"/>
      <c r="WPT56" s="98"/>
      <c r="WPU56" s="127"/>
      <c r="WPV56" s="128"/>
      <c r="WPW56" s="128"/>
      <c r="WPX56" s="128"/>
      <c r="WPY56" s="128"/>
      <c r="WPZ56" s="128"/>
      <c r="WQA56" s="129"/>
      <c r="WQB56" s="98"/>
      <c r="WQC56" s="127"/>
      <c r="WQD56" s="128"/>
      <c r="WQE56" s="128"/>
      <c r="WQF56" s="128"/>
      <c r="WQG56" s="128"/>
      <c r="WQH56" s="128"/>
      <c r="WQI56" s="129"/>
      <c r="WQJ56" s="98"/>
      <c r="WQK56" s="127"/>
      <c r="WQL56" s="128"/>
      <c r="WQM56" s="128"/>
      <c r="WQN56" s="128"/>
      <c r="WQO56" s="128"/>
      <c r="WQP56" s="128"/>
      <c r="WQQ56" s="129"/>
      <c r="WQR56" s="98"/>
      <c r="WQS56" s="127"/>
      <c r="WQT56" s="128"/>
      <c r="WQU56" s="128"/>
      <c r="WQV56" s="128"/>
      <c r="WQW56" s="128"/>
      <c r="WQX56" s="128"/>
      <c r="WQY56" s="129"/>
      <c r="WQZ56" s="98"/>
      <c r="WRA56" s="127"/>
      <c r="WRB56" s="128"/>
      <c r="WRC56" s="128"/>
      <c r="WRD56" s="128"/>
      <c r="WRE56" s="128"/>
      <c r="WRF56" s="128"/>
      <c r="WRG56" s="129"/>
      <c r="WRH56" s="98"/>
      <c r="WRI56" s="127"/>
      <c r="WRJ56" s="128"/>
      <c r="WRK56" s="128"/>
      <c r="WRL56" s="128"/>
      <c r="WRM56" s="128"/>
      <c r="WRN56" s="128"/>
      <c r="WRO56" s="129"/>
      <c r="WRP56" s="98"/>
      <c r="WRQ56" s="127"/>
      <c r="WRR56" s="128"/>
      <c r="WRS56" s="128"/>
      <c r="WRT56" s="128"/>
      <c r="WRU56" s="128"/>
      <c r="WRV56" s="128"/>
      <c r="WRW56" s="129"/>
      <c r="WRX56" s="98"/>
      <c r="WRY56" s="127"/>
      <c r="WRZ56" s="128"/>
      <c r="WSA56" s="128"/>
      <c r="WSB56" s="128"/>
      <c r="WSC56" s="128"/>
      <c r="WSD56" s="128"/>
      <c r="WSE56" s="129"/>
      <c r="WSF56" s="98"/>
      <c r="WSG56" s="127"/>
      <c r="WSH56" s="128"/>
      <c r="WSI56" s="128"/>
      <c r="WSJ56" s="128"/>
      <c r="WSK56" s="128"/>
      <c r="WSL56" s="128"/>
      <c r="WSM56" s="129"/>
      <c r="WSN56" s="98"/>
      <c r="WSO56" s="127"/>
      <c r="WSP56" s="128"/>
      <c r="WSQ56" s="128"/>
      <c r="WSR56" s="128"/>
      <c r="WSS56" s="128"/>
      <c r="WST56" s="128"/>
      <c r="WSU56" s="129"/>
      <c r="WSV56" s="98"/>
      <c r="WSW56" s="127"/>
      <c r="WSX56" s="128"/>
      <c r="WSY56" s="128"/>
      <c r="WSZ56" s="128"/>
      <c r="WTA56" s="128"/>
      <c r="WTB56" s="128"/>
      <c r="WTC56" s="129"/>
      <c r="WTD56" s="98"/>
      <c r="WTE56" s="127"/>
      <c r="WTF56" s="128"/>
      <c r="WTG56" s="128"/>
      <c r="WTH56" s="128"/>
      <c r="WTI56" s="128"/>
      <c r="WTJ56" s="128"/>
      <c r="WTK56" s="129"/>
      <c r="WTL56" s="98"/>
      <c r="WTM56" s="127"/>
      <c r="WTN56" s="128"/>
      <c r="WTO56" s="128"/>
      <c r="WTP56" s="128"/>
      <c r="WTQ56" s="128"/>
      <c r="WTR56" s="128"/>
      <c r="WTS56" s="129"/>
      <c r="WTT56" s="98"/>
      <c r="WTU56" s="127"/>
      <c r="WTV56" s="128"/>
      <c r="WTW56" s="128"/>
      <c r="WTX56" s="128"/>
      <c r="WTY56" s="128"/>
      <c r="WTZ56" s="128"/>
      <c r="WUA56" s="129"/>
      <c r="WUB56" s="98"/>
      <c r="WUC56" s="127"/>
      <c r="WUD56" s="128"/>
      <c r="WUE56" s="128"/>
      <c r="WUF56" s="128"/>
      <c r="WUG56" s="128"/>
      <c r="WUH56" s="128"/>
      <c r="WUI56" s="129"/>
      <c r="WUJ56" s="98"/>
      <c r="WUK56" s="127"/>
      <c r="WUL56" s="128"/>
      <c r="WUM56" s="128"/>
      <c r="WUN56" s="128"/>
      <c r="WUO56" s="128"/>
      <c r="WUP56" s="128"/>
      <c r="WUQ56" s="129"/>
      <c r="WUR56" s="98"/>
      <c r="WUS56" s="127"/>
      <c r="WUT56" s="128"/>
      <c r="WUU56" s="128"/>
      <c r="WUV56" s="128"/>
      <c r="WUW56" s="128"/>
      <c r="WUX56" s="128"/>
      <c r="WUY56" s="129"/>
      <c r="WUZ56" s="98"/>
      <c r="WVA56" s="127"/>
      <c r="WVB56" s="128"/>
      <c r="WVC56" s="128"/>
      <c r="WVD56" s="128"/>
      <c r="WVE56" s="128"/>
      <c r="WVF56" s="128"/>
      <c r="WVG56" s="129"/>
      <c r="WVH56" s="98"/>
      <c r="WVI56" s="127"/>
      <c r="WVJ56" s="128"/>
      <c r="WVK56" s="128"/>
      <c r="WVL56" s="128"/>
      <c r="WVM56" s="128"/>
      <c r="WVN56" s="128"/>
      <c r="WVO56" s="129"/>
      <c r="WVP56" s="98"/>
      <c r="WVQ56" s="127"/>
      <c r="WVR56" s="128"/>
      <c r="WVS56" s="128"/>
      <c r="WVT56" s="128"/>
      <c r="WVU56" s="128"/>
      <c r="WVV56" s="128"/>
      <c r="WVW56" s="129"/>
      <c r="WVX56" s="98"/>
      <c r="WVY56" s="127"/>
      <c r="WVZ56" s="128"/>
      <c r="WWA56" s="128"/>
      <c r="WWB56" s="128"/>
      <c r="WWC56" s="128"/>
      <c r="WWD56" s="128"/>
      <c r="WWE56" s="129"/>
      <c r="WWF56" s="98"/>
      <c r="WWG56" s="127"/>
      <c r="WWH56" s="128"/>
      <c r="WWI56" s="128"/>
      <c r="WWJ56" s="128"/>
      <c r="WWK56" s="128"/>
      <c r="WWL56" s="128"/>
      <c r="WWM56" s="129"/>
      <c r="WWN56" s="98"/>
      <c r="WWO56" s="127"/>
      <c r="WWP56" s="128"/>
      <c r="WWQ56" s="128"/>
      <c r="WWR56" s="128"/>
      <c r="WWS56" s="128"/>
      <c r="WWT56" s="128"/>
      <c r="WWU56" s="129"/>
      <c r="WWV56" s="98"/>
      <c r="WWW56" s="127"/>
      <c r="WWX56" s="128"/>
      <c r="WWY56" s="128"/>
      <c r="WWZ56" s="128"/>
      <c r="WXA56" s="128"/>
      <c r="WXB56" s="128"/>
      <c r="WXC56" s="129"/>
      <c r="WXD56" s="98"/>
      <c r="WXE56" s="127"/>
      <c r="WXF56" s="128"/>
      <c r="WXG56" s="128"/>
      <c r="WXH56" s="128"/>
      <c r="WXI56" s="128"/>
      <c r="WXJ56" s="128"/>
      <c r="WXK56" s="129"/>
      <c r="WXL56" s="98"/>
      <c r="WXM56" s="127"/>
      <c r="WXN56" s="128"/>
      <c r="WXO56" s="128"/>
      <c r="WXP56" s="128"/>
      <c r="WXQ56" s="128"/>
      <c r="WXR56" s="128"/>
      <c r="WXS56" s="129"/>
      <c r="WXT56" s="98"/>
      <c r="WXU56" s="127"/>
      <c r="WXV56" s="128"/>
      <c r="WXW56" s="128"/>
      <c r="WXX56" s="128"/>
      <c r="WXY56" s="128"/>
      <c r="WXZ56" s="128"/>
      <c r="WYA56" s="129"/>
      <c r="WYB56" s="98"/>
      <c r="WYC56" s="127"/>
      <c r="WYD56" s="128"/>
      <c r="WYE56" s="128"/>
      <c r="WYF56" s="128"/>
      <c r="WYG56" s="128"/>
      <c r="WYH56" s="128"/>
      <c r="WYI56" s="129"/>
      <c r="WYJ56" s="98"/>
      <c r="WYK56" s="127"/>
      <c r="WYL56" s="128"/>
      <c r="WYM56" s="128"/>
      <c r="WYN56" s="128"/>
      <c r="WYO56" s="128"/>
      <c r="WYP56" s="128"/>
      <c r="WYQ56" s="129"/>
      <c r="WYR56" s="98"/>
      <c r="WYS56" s="127"/>
      <c r="WYT56" s="128"/>
      <c r="WYU56" s="128"/>
      <c r="WYV56" s="128"/>
      <c r="WYW56" s="128"/>
      <c r="WYX56" s="128"/>
      <c r="WYY56" s="129"/>
      <c r="WYZ56" s="98"/>
      <c r="WZA56" s="127"/>
      <c r="WZB56" s="128"/>
      <c r="WZC56" s="128"/>
      <c r="WZD56" s="128"/>
      <c r="WZE56" s="128"/>
      <c r="WZF56" s="128"/>
      <c r="WZG56" s="129"/>
      <c r="WZH56" s="98"/>
      <c r="WZI56" s="127"/>
      <c r="WZJ56" s="128"/>
      <c r="WZK56" s="128"/>
      <c r="WZL56" s="128"/>
      <c r="WZM56" s="128"/>
      <c r="WZN56" s="128"/>
      <c r="WZO56" s="129"/>
      <c r="WZP56" s="98"/>
      <c r="WZQ56" s="127"/>
      <c r="WZR56" s="128"/>
      <c r="WZS56" s="128"/>
      <c r="WZT56" s="128"/>
      <c r="WZU56" s="128"/>
      <c r="WZV56" s="128"/>
      <c r="WZW56" s="129"/>
      <c r="WZX56" s="98"/>
      <c r="WZY56" s="127"/>
      <c r="WZZ56" s="128"/>
      <c r="XAA56" s="128"/>
      <c r="XAB56" s="128"/>
      <c r="XAC56" s="128"/>
      <c r="XAD56" s="128"/>
      <c r="XAE56" s="129"/>
      <c r="XAF56" s="98"/>
      <c r="XAG56" s="127"/>
      <c r="XAH56" s="128"/>
      <c r="XAI56" s="128"/>
      <c r="XAJ56" s="128"/>
      <c r="XAK56" s="128"/>
      <c r="XAL56" s="128"/>
      <c r="XAM56" s="129"/>
      <c r="XAN56" s="98"/>
      <c r="XAO56" s="127"/>
      <c r="XAP56" s="128"/>
      <c r="XAQ56" s="128"/>
      <c r="XAR56" s="128"/>
      <c r="XAS56" s="128"/>
      <c r="XAT56" s="128"/>
      <c r="XAU56" s="129"/>
      <c r="XAV56" s="98"/>
      <c r="XAW56" s="127"/>
      <c r="XAX56" s="128"/>
      <c r="XAY56" s="128"/>
      <c r="XAZ56" s="128"/>
      <c r="XBA56" s="128"/>
      <c r="XBB56" s="128"/>
      <c r="XBC56" s="129"/>
      <c r="XBD56" s="98"/>
      <c r="XBE56" s="127"/>
      <c r="XBF56" s="128"/>
      <c r="XBG56" s="128"/>
      <c r="XBH56" s="128"/>
      <c r="XBI56" s="128"/>
      <c r="XBJ56" s="128"/>
      <c r="XBK56" s="129"/>
      <c r="XBL56" s="98"/>
      <c r="XBM56" s="127"/>
      <c r="XBN56" s="128"/>
      <c r="XBO56" s="128"/>
      <c r="XBP56" s="128"/>
      <c r="XBQ56" s="128"/>
      <c r="XBR56" s="128"/>
      <c r="XBS56" s="129"/>
      <c r="XBT56" s="98"/>
      <c r="XBU56" s="127"/>
      <c r="XBV56" s="128"/>
      <c r="XBW56" s="128"/>
      <c r="XBX56" s="128"/>
      <c r="XBY56" s="128"/>
      <c r="XBZ56" s="128"/>
      <c r="XCA56" s="129"/>
      <c r="XCB56" s="98"/>
      <c r="XCC56" s="127"/>
      <c r="XCD56" s="128"/>
      <c r="XCE56" s="128"/>
      <c r="XCF56" s="128"/>
      <c r="XCG56" s="128"/>
      <c r="XCH56" s="128"/>
      <c r="XCI56" s="129"/>
      <c r="XCJ56" s="98"/>
      <c r="XCK56" s="127"/>
      <c r="XCL56" s="128"/>
      <c r="XCM56" s="128"/>
      <c r="XCN56" s="128"/>
      <c r="XCO56" s="128"/>
      <c r="XCP56" s="128"/>
      <c r="XCQ56" s="129"/>
      <c r="XCR56" s="98"/>
      <c r="XCS56" s="127"/>
      <c r="XCT56" s="128"/>
      <c r="XCU56" s="128"/>
      <c r="XCV56" s="128"/>
      <c r="XCW56" s="128"/>
      <c r="XCX56" s="128"/>
      <c r="XCY56" s="129"/>
      <c r="XCZ56" s="98"/>
      <c r="XDA56" s="127"/>
      <c r="XDB56" s="128"/>
      <c r="XDC56" s="128"/>
      <c r="XDD56" s="128"/>
      <c r="XDE56" s="128"/>
      <c r="XDF56" s="128"/>
      <c r="XDG56" s="129"/>
      <c r="XDH56" s="98"/>
      <c r="XDI56" s="127"/>
      <c r="XDJ56" s="128"/>
      <c r="XDK56" s="128"/>
      <c r="XDL56" s="128"/>
      <c r="XDM56" s="128"/>
      <c r="XDN56" s="128"/>
      <c r="XDO56" s="129"/>
      <c r="XDP56" s="98"/>
      <c r="XDQ56" s="127"/>
      <c r="XDR56" s="128"/>
      <c r="XDS56" s="128"/>
      <c r="XDT56" s="128"/>
      <c r="XDU56" s="128"/>
      <c r="XDV56" s="128"/>
      <c r="XDW56" s="129"/>
      <c r="XDX56" s="98"/>
      <c r="XDY56" s="127"/>
      <c r="XDZ56" s="128"/>
      <c r="XEA56" s="128"/>
      <c r="XEB56" s="128"/>
      <c r="XEC56" s="128"/>
      <c r="XED56" s="128"/>
      <c r="XEE56" s="129"/>
      <c r="XEF56" s="98"/>
      <c r="XEG56" s="127"/>
      <c r="XEH56" s="128"/>
      <c r="XEI56" s="128"/>
      <c r="XEJ56" s="128"/>
      <c r="XEK56" s="128"/>
      <c r="XEL56" s="128"/>
      <c r="XEM56" s="129"/>
      <c r="XEN56" s="98"/>
      <c r="XEO56" s="127"/>
      <c r="XEP56" s="128"/>
      <c r="XEQ56" s="128"/>
      <c r="XER56" s="128"/>
      <c r="XES56" s="128"/>
      <c r="XET56" s="128"/>
      <c r="XEU56" s="129"/>
      <c r="XEV56" s="98"/>
      <c r="XEW56" s="127"/>
      <c r="XEX56" s="128"/>
      <c r="XEY56" s="128"/>
      <c r="XEZ56" s="128"/>
      <c r="XFA56" s="128"/>
      <c r="XFB56" s="128"/>
      <c r="XFC56" s="129"/>
      <c r="XFD56" s="98"/>
    </row>
    <row r="57" spans="1:16384" x14ac:dyDescent="0.3">
      <c r="A57" s="184"/>
      <c r="B57" s="184"/>
      <c r="C57" s="184"/>
      <c r="D57" s="184"/>
      <c r="E57" s="184"/>
      <c r="F57" s="184"/>
      <c r="G57" s="65"/>
      <c r="H57" s="90"/>
      <c r="I57" s="91"/>
      <c r="J57" s="92"/>
      <c r="K57" s="92"/>
      <c r="L57" s="92"/>
      <c r="M57" s="92"/>
      <c r="N57" s="92"/>
      <c r="O57" s="92"/>
      <c r="P57" s="92"/>
      <c r="Q57" s="92"/>
      <c r="R57" s="92"/>
      <c r="S57" s="92"/>
      <c r="T57" s="92"/>
      <c r="U57" s="92"/>
      <c r="V57" s="92"/>
      <c r="W57" s="92"/>
      <c r="X57" s="92"/>
      <c r="Y57" s="92"/>
      <c r="Z57" s="92"/>
      <c r="AA57" s="92"/>
      <c r="AB57" s="92"/>
      <c r="AC57" s="92"/>
      <c r="AD57" s="92"/>
      <c r="AE57" s="92"/>
    </row>
    <row r="58" spans="1:16384" ht="15" thickBot="1" x14ac:dyDescent="0.35">
      <c r="A58" s="130"/>
      <c r="B58" s="130"/>
      <c r="C58" s="130"/>
      <c r="D58" s="130"/>
      <c r="E58" s="130"/>
      <c r="F58" s="130"/>
      <c r="G58" s="66"/>
      <c r="H58" s="99"/>
      <c r="I58" s="91"/>
      <c r="J58" s="92"/>
      <c r="K58" s="92"/>
      <c r="L58" s="92"/>
      <c r="M58" s="92"/>
      <c r="N58" s="92"/>
      <c r="O58" s="92"/>
      <c r="P58" s="92"/>
      <c r="Q58" s="92"/>
      <c r="R58" s="92"/>
      <c r="S58" s="92"/>
      <c r="T58" s="92"/>
      <c r="U58" s="92"/>
      <c r="V58" s="92"/>
      <c r="W58" s="92"/>
      <c r="X58" s="92"/>
      <c r="Y58" s="92"/>
      <c r="Z58" s="92"/>
      <c r="AA58" s="92"/>
      <c r="AB58" s="92"/>
      <c r="AC58" s="92"/>
      <c r="AD58" s="92"/>
      <c r="AE58" s="92"/>
    </row>
    <row r="59" spans="1:16384" ht="15" thickBot="1" x14ac:dyDescent="0.35">
      <c r="A59" s="127"/>
      <c r="B59" s="128"/>
      <c r="C59" s="128"/>
      <c r="D59" s="128"/>
      <c r="E59" s="128"/>
      <c r="F59" s="128"/>
      <c r="G59" s="129"/>
      <c r="H59" s="93"/>
      <c r="I59" s="91"/>
      <c r="J59" s="92"/>
      <c r="K59" s="92"/>
      <c r="L59" s="92"/>
      <c r="M59" s="92"/>
      <c r="N59" s="92"/>
      <c r="O59" s="92"/>
      <c r="P59" s="92"/>
      <c r="Q59" s="92"/>
      <c r="R59" s="92"/>
      <c r="S59" s="92"/>
      <c r="T59" s="92"/>
      <c r="U59" s="92"/>
      <c r="V59" s="92"/>
      <c r="W59" s="92"/>
      <c r="X59" s="92"/>
      <c r="Y59" s="92"/>
      <c r="Z59" s="92"/>
      <c r="AA59" s="92"/>
      <c r="AB59" s="92"/>
      <c r="AC59" s="92"/>
      <c r="AD59" s="92"/>
      <c r="AE59" s="92"/>
    </row>
    <row r="60" spans="1:16384" x14ac:dyDescent="0.3">
      <c r="A60" s="124" t="s">
        <v>76</v>
      </c>
      <c r="B60" s="125"/>
      <c r="C60" s="125"/>
      <c r="D60" s="125"/>
      <c r="E60" s="125"/>
      <c r="F60" s="125"/>
      <c r="G60" s="126"/>
      <c r="H60" s="100">
        <f>H53+H56+H59</f>
        <v>159679510.35570049</v>
      </c>
      <c r="I60" s="91"/>
      <c r="J60" s="92"/>
      <c r="K60" s="92"/>
      <c r="L60" s="92"/>
      <c r="M60" s="92"/>
      <c r="N60" s="92"/>
      <c r="O60" s="92"/>
      <c r="P60" s="92"/>
      <c r="Q60" s="92"/>
      <c r="R60" s="92"/>
      <c r="S60" s="92"/>
      <c r="T60" s="92"/>
      <c r="U60" s="92"/>
      <c r="V60" s="92"/>
      <c r="W60" s="92"/>
      <c r="X60" s="92"/>
      <c r="Y60" s="92"/>
      <c r="Z60" s="92"/>
      <c r="AA60" s="92"/>
      <c r="AB60" s="92"/>
      <c r="AC60" s="92"/>
      <c r="AD60" s="92"/>
      <c r="AE60" s="92"/>
    </row>
  </sheetData>
  <mergeCells count="4161"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A55:F55"/>
    <mergeCell ref="A57:F57"/>
    <mergeCell ref="A49:F49"/>
    <mergeCell ref="A50:F50"/>
    <mergeCell ref="A51:F51"/>
    <mergeCell ref="A52:F52"/>
    <mergeCell ref="A56:G56"/>
    <mergeCell ref="F14:F15"/>
    <mergeCell ref="A17:H18"/>
    <mergeCell ref="B20:H20"/>
    <mergeCell ref="A1:E3"/>
    <mergeCell ref="A4:E5"/>
    <mergeCell ref="C6:E7"/>
    <mergeCell ref="A8:E9"/>
    <mergeCell ref="C14:E15"/>
    <mergeCell ref="B22:D22"/>
    <mergeCell ref="B23:D23"/>
    <mergeCell ref="H12:H13"/>
    <mergeCell ref="A13:B13"/>
    <mergeCell ref="A10:B11"/>
    <mergeCell ref="H8:H9"/>
    <mergeCell ref="H10:H11"/>
    <mergeCell ref="A14:B15"/>
    <mergeCell ref="G14:G15"/>
    <mergeCell ref="H14:H15"/>
    <mergeCell ref="A12:B12"/>
    <mergeCell ref="F8:F9"/>
    <mergeCell ref="C10:E11"/>
    <mergeCell ref="F10:F11"/>
    <mergeCell ref="C12:E12"/>
    <mergeCell ref="F12:F13"/>
    <mergeCell ref="C13:E13"/>
    <mergeCell ref="BE53:BK53"/>
    <mergeCell ref="BM53:BS53"/>
    <mergeCell ref="BU53:CA53"/>
    <mergeCell ref="CC53:CI53"/>
    <mergeCell ref="CK53:CQ53"/>
    <mergeCell ref="CS53:CY53"/>
    <mergeCell ref="DA53:DG53"/>
    <mergeCell ref="DI53:DO53"/>
    <mergeCell ref="DQ53:DW53"/>
    <mergeCell ref="I1:N1"/>
    <mergeCell ref="A53:G53"/>
    <mergeCell ref="I53:O53"/>
    <mergeCell ref="Q53:W53"/>
    <mergeCell ref="Y53:AE53"/>
    <mergeCell ref="AG53:AM53"/>
    <mergeCell ref="AO53:AU53"/>
    <mergeCell ref="AW53:BC53"/>
    <mergeCell ref="G1:H7"/>
    <mergeCell ref="A6:B7"/>
    <mergeCell ref="B19:D19"/>
    <mergeCell ref="B21:D21"/>
    <mergeCell ref="G12:G1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GS53:GY53"/>
    <mergeCell ref="HA53:HG53"/>
    <mergeCell ref="HI53:HO53"/>
    <mergeCell ref="HQ53:HW53"/>
    <mergeCell ref="HY53:IE53"/>
    <mergeCell ref="IG53:IM53"/>
    <mergeCell ref="IO53:IU53"/>
    <mergeCell ref="IW53:JC53"/>
    <mergeCell ref="JE53:JK53"/>
    <mergeCell ref="DY53:EE53"/>
    <mergeCell ref="EG53:EM53"/>
    <mergeCell ref="EO53:EU53"/>
    <mergeCell ref="EW53:FC53"/>
    <mergeCell ref="FE53:FK53"/>
    <mergeCell ref="FM53:FS53"/>
    <mergeCell ref="FU53:GA53"/>
    <mergeCell ref="GC53:GI53"/>
    <mergeCell ref="GK53:GQ53"/>
    <mergeCell ref="MG53:MM53"/>
    <mergeCell ref="MO53:MU53"/>
    <mergeCell ref="MW53:NC53"/>
    <mergeCell ref="NE53:NK53"/>
    <mergeCell ref="NM53:NS53"/>
    <mergeCell ref="NU53:OA53"/>
    <mergeCell ref="OC53:OI53"/>
    <mergeCell ref="OK53:OQ53"/>
    <mergeCell ref="OS53:OY53"/>
    <mergeCell ref="JM53:JS53"/>
    <mergeCell ref="JU53:KA53"/>
    <mergeCell ref="KC53:KI53"/>
    <mergeCell ref="KK53:KQ53"/>
    <mergeCell ref="KS53:KY53"/>
    <mergeCell ref="LA53:LG53"/>
    <mergeCell ref="LI53:LO53"/>
    <mergeCell ref="LQ53:LW53"/>
    <mergeCell ref="LY53:ME53"/>
    <mergeCell ref="RU53:SA53"/>
    <mergeCell ref="SC53:SI53"/>
    <mergeCell ref="SK53:SQ53"/>
    <mergeCell ref="SS53:SY53"/>
    <mergeCell ref="TA53:TG53"/>
    <mergeCell ref="TI53:TO53"/>
    <mergeCell ref="TQ53:TW53"/>
    <mergeCell ref="TY53:UE53"/>
    <mergeCell ref="UG53:UM53"/>
    <mergeCell ref="PA53:PG53"/>
    <mergeCell ref="PI53:PO53"/>
    <mergeCell ref="PQ53:PW53"/>
    <mergeCell ref="PY53:QE53"/>
    <mergeCell ref="QG53:QM53"/>
    <mergeCell ref="QO53:QU53"/>
    <mergeCell ref="QW53:RC53"/>
    <mergeCell ref="RE53:RK53"/>
    <mergeCell ref="RM53:RS53"/>
    <mergeCell ref="XI53:XO53"/>
    <mergeCell ref="XQ53:XW53"/>
    <mergeCell ref="XY53:YE53"/>
    <mergeCell ref="YG53:YM53"/>
    <mergeCell ref="YO53:YU53"/>
    <mergeCell ref="YW53:ZC53"/>
    <mergeCell ref="ZE53:ZK53"/>
    <mergeCell ref="ZM53:ZS53"/>
    <mergeCell ref="ZU53:AAA53"/>
    <mergeCell ref="UO53:UU53"/>
    <mergeCell ref="UW53:VC53"/>
    <mergeCell ref="VE53:VK53"/>
    <mergeCell ref="VM53:VS53"/>
    <mergeCell ref="VU53:WA53"/>
    <mergeCell ref="WC53:WI53"/>
    <mergeCell ref="WK53:WQ53"/>
    <mergeCell ref="WS53:WY53"/>
    <mergeCell ref="XA53:XG53"/>
    <mergeCell ref="ACW53:ADC53"/>
    <mergeCell ref="ADE53:ADK53"/>
    <mergeCell ref="ADM53:ADS53"/>
    <mergeCell ref="ADU53:AEA53"/>
    <mergeCell ref="AEC53:AEI53"/>
    <mergeCell ref="AEK53:AEQ53"/>
    <mergeCell ref="AES53:AEY53"/>
    <mergeCell ref="AFA53:AFG53"/>
    <mergeCell ref="AFI53:AFO53"/>
    <mergeCell ref="AAC53:AAI53"/>
    <mergeCell ref="AAK53:AAQ53"/>
    <mergeCell ref="AAS53:AAY53"/>
    <mergeCell ref="ABA53:ABG53"/>
    <mergeCell ref="ABI53:ABO53"/>
    <mergeCell ref="ABQ53:ABW53"/>
    <mergeCell ref="ABY53:ACE53"/>
    <mergeCell ref="ACG53:ACM53"/>
    <mergeCell ref="ACO53:ACU53"/>
    <mergeCell ref="AIK53:AIQ53"/>
    <mergeCell ref="AIS53:AIY53"/>
    <mergeCell ref="AJA53:AJG53"/>
    <mergeCell ref="AJI53:AJO53"/>
    <mergeCell ref="AJQ53:AJW53"/>
    <mergeCell ref="AJY53:AKE53"/>
    <mergeCell ref="AKG53:AKM53"/>
    <mergeCell ref="AKO53:AKU53"/>
    <mergeCell ref="AKW53:ALC53"/>
    <mergeCell ref="AFQ53:AFW53"/>
    <mergeCell ref="AFY53:AGE53"/>
    <mergeCell ref="AGG53:AGM53"/>
    <mergeCell ref="AGO53:AGU53"/>
    <mergeCell ref="AGW53:AHC53"/>
    <mergeCell ref="AHE53:AHK53"/>
    <mergeCell ref="AHM53:AHS53"/>
    <mergeCell ref="AHU53:AIA53"/>
    <mergeCell ref="AIC53:AII53"/>
    <mergeCell ref="ANY53:AOE53"/>
    <mergeCell ref="AOG53:AOM53"/>
    <mergeCell ref="AOO53:AOU53"/>
    <mergeCell ref="AOW53:APC53"/>
    <mergeCell ref="APE53:APK53"/>
    <mergeCell ref="APM53:APS53"/>
    <mergeCell ref="APU53:AQA53"/>
    <mergeCell ref="AQC53:AQI53"/>
    <mergeCell ref="AQK53:AQQ53"/>
    <mergeCell ref="ALE53:ALK53"/>
    <mergeCell ref="ALM53:ALS53"/>
    <mergeCell ref="ALU53:AMA53"/>
    <mergeCell ref="AMC53:AMI53"/>
    <mergeCell ref="AMK53:AMQ53"/>
    <mergeCell ref="AMS53:AMY53"/>
    <mergeCell ref="ANA53:ANG53"/>
    <mergeCell ref="ANI53:ANO53"/>
    <mergeCell ref="ANQ53:ANW53"/>
    <mergeCell ref="ATM53:ATS53"/>
    <mergeCell ref="ATU53:AUA53"/>
    <mergeCell ref="AUC53:AUI53"/>
    <mergeCell ref="AUK53:AUQ53"/>
    <mergeCell ref="AUS53:AUY53"/>
    <mergeCell ref="AVA53:AVG53"/>
    <mergeCell ref="AVI53:AVO53"/>
    <mergeCell ref="AVQ53:AVW53"/>
    <mergeCell ref="AVY53:AWE53"/>
    <mergeCell ref="AQS53:AQY53"/>
    <mergeCell ref="ARA53:ARG53"/>
    <mergeCell ref="ARI53:ARO53"/>
    <mergeCell ref="ARQ53:ARW53"/>
    <mergeCell ref="ARY53:ASE53"/>
    <mergeCell ref="ASG53:ASM53"/>
    <mergeCell ref="ASO53:ASU53"/>
    <mergeCell ref="ASW53:ATC53"/>
    <mergeCell ref="ATE53:ATK53"/>
    <mergeCell ref="AZA53:AZG53"/>
    <mergeCell ref="AZI53:AZO53"/>
    <mergeCell ref="AZQ53:AZW53"/>
    <mergeCell ref="AZY53:BAE53"/>
    <mergeCell ref="BAG53:BAM53"/>
    <mergeCell ref="BAO53:BAU53"/>
    <mergeCell ref="BAW53:BBC53"/>
    <mergeCell ref="BBE53:BBK53"/>
    <mergeCell ref="BBM53:BBS53"/>
    <mergeCell ref="AWG53:AWM53"/>
    <mergeCell ref="AWO53:AWU53"/>
    <mergeCell ref="AWW53:AXC53"/>
    <mergeCell ref="AXE53:AXK53"/>
    <mergeCell ref="AXM53:AXS53"/>
    <mergeCell ref="AXU53:AYA53"/>
    <mergeCell ref="AYC53:AYI53"/>
    <mergeCell ref="AYK53:AYQ53"/>
    <mergeCell ref="AYS53:AYY53"/>
    <mergeCell ref="BEO53:BEU53"/>
    <mergeCell ref="BEW53:BFC53"/>
    <mergeCell ref="BFE53:BFK53"/>
    <mergeCell ref="BFM53:BFS53"/>
    <mergeCell ref="BFU53:BGA53"/>
    <mergeCell ref="BGC53:BGI53"/>
    <mergeCell ref="BGK53:BGQ53"/>
    <mergeCell ref="BGS53:BGY53"/>
    <mergeCell ref="BHA53:BHG53"/>
    <mergeCell ref="BBU53:BCA53"/>
    <mergeCell ref="BCC53:BCI53"/>
    <mergeCell ref="BCK53:BCQ53"/>
    <mergeCell ref="BCS53:BCY53"/>
    <mergeCell ref="BDA53:BDG53"/>
    <mergeCell ref="BDI53:BDO53"/>
    <mergeCell ref="BDQ53:BDW53"/>
    <mergeCell ref="BDY53:BEE53"/>
    <mergeCell ref="BEG53:BEM53"/>
    <mergeCell ref="BKC53:BKI53"/>
    <mergeCell ref="BKK53:BKQ53"/>
    <mergeCell ref="BKS53:BKY53"/>
    <mergeCell ref="BLA53:BLG53"/>
    <mergeCell ref="BLI53:BLO53"/>
    <mergeCell ref="BLQ53:BLW53"/>
    <mergeCell ref="BLY53:BME53"/>
    <mergeCell ref="BMG53:BMM53"/>
    <mergeCell ref="BMO53:BMU53"/>
    <mergeCell ref="BHI53:BHO53"/>
    <mergeCell ref="BHQ53:BHW53"/>
    <mergeCell ref="BHY53:BIE53"/>
    <mergeCell ref="BIG53:BIM53"/>
    <mergeCell ref="BIO53:BIU53"/>
    <mergeCell ref="BIW53:BJC53"/>
    <mergeCell ref="BJE53:BJK53"/>
    <mergeCell ref="BJM53:BJS53"/>
    <mergeCell ref="BJU53:BKA53"/>
    <mergeCell ref="BPQ53:BPW53"/>
    <mergeCell ref="BPY53:BQE53"/>
    <mergeCell ref="BQG53:BQM53"/>
    <mergeCell ref="BQO53:BQU53"/>
    <mergeCell ref="BQW53:BRC53"/>
    <mergeCell ref="BRE53:BRK53"/>
    <mergeCell ref="BRM53:BRS53"/>
    <mergeCell ref="BRU53:BSA53"/>
    <mergeCell ref="BSC53:BSI53"/>
    <mergeCell ref="BMW53:BNC53"/>
    <mergeCell ref="BNE53:BNK53"/>
    <mergeCell ref="BNM53:BNS53"/>
    <mergeCell ref="BNU53:BOA53"/>
    <mergeCell ref="BOC53:BOI53"/>
    <mergeCell ref="BOK53:BOQ53"/>
    <mergeCell ref="BOS53:BOY53"/>
    <mergeCell ref="BPA53:BPG53"/>
    <mergeCell ref="BPI53:BPO53"/>
    <mergeCell ref="BVE53:BVK53"/>
    <mergeCell ref="BVM53:BVS53"/>
    <mergeCell ref="BVU53:BWA53"/>
    <mergeCell ref="BWC53:BWI53"/>
    <mergeCell ref="BWK53:BWQ53"/>
    <mergeCell ref="BWS53:BWY53"/>
    <mergeCell ref="BXA53:BXG53"/>
    <mergeCell ref="BXI53:BXO53"/>
    <mergeCell ref="BXQ53:BXW53"/>
    <mergeCell ref="BSK53:BSQ53"/>
    <mergeCell ref="BSS53:BSY53"/>
    <mergeCell ref="BTA53:BTG53"/>
    <mergeCell ref="BTI53:BTO53"/>
    <mergeCell ref="BTQ53:BTW53"/>
    <mergeCell ref="BTY53:BUE53"/>
    <mergeCell ref="BUG53:BUM53"/>
    <mergeCell ref="BUO53:BUU53"/>
    <mergeCell ref="BUW53:BVC53"/>
    <mergeCell ref="CAS53:CAY53"/>
    <mergeCell ref="CBA53:CBG53"/>
    <mergeCell ref="CBI53:CBO53"/>
    <mergeCell ref="CBQ53:CBW53"/>
    <mergeCell ref="CBY53:CCE53"/>
    <mergeCell ref="CCG53:CCM53"/>
    <mergeCell ref="CCO53:CCU53"/>
    <mergeCell ref="CCW53:CDC53"/>
    <mergeCell ref="CDE53:CDK53"/>
    <mergeCell ref="BXY53:BYE53"/>
    <mergeCell ref="BYG53:BYM53"/>
    <mergeCell ref="BYO53:BYU53"/>
    <mergeCell ref="BYW53:BZC53"/>
    <mergeCell ref="BZE53:BZK53"/>
    <mergeCell ref="BZM53:BZS53"/>
    <mergeCell ref="BZU53:CAA53"/>
    <mergeCell ref="CAC53:CAI53"/>
    <mergeCell ref="CAK53:CAQ53"/>
    <mergeCell ref="CGG53:CGM53"/>
    <mergeCell ref="CGO53:CGU53"/>
    <mergeCell ref="CGW53:CHC53"/>
    <mergeCell ref="CHE53:CHK53"/>
    <mergeCell ref="CHM53:CHS53"/>
    <mergeCell ref="CHU53:CIA53"/>
    <mergeCell ref="CIC53:CII53"/>
    <mergeCell ref="CIK53:CIQ53"/>
    <mergeCell ref="CIS53:CIY53"/>
    <mergeCell ref="CDM53:CDS53"/>
    <mergeCell ref="CDU53:CEA53"/>
    <mergeCell ref="CEC53:CEI53"/>
    <mergeCell ref="CEK53:CEQ53"/>
    <mergeCell ref="CES53:CEY53"/>
    <mergeCell ref="CFA53:CFG53"/>
    <mergeCell ref="CFI53:CFO53"/>
    <mergeCell ref="CFQ53:CFW53"/>
    <mergeCell ref="CFY53:CGE53"/>
    <mergeCell ref="CLU53:CMA53"/>
    <mergeCell ref="CMC53:CMI53"/>
    <mergeCell ref="CMK53:CMQ53"/>
    <mergeCell ref="CMS53:CMY53"/>
    <mergeCell ref="CNA53:CNG53"/>
    <mergeCell ref="CNI53:CNO53"/>
    <mergeCell ref="CNQ53:CNW53"/>
    <mergeCell ref="CNY53:COE53"/>
    <mergeCell ref="COG53:COM53"/>
    <mergeCell ref="CJA53:CJG53"/>
    <mergeCell ref="CJI53:CJO53"/>
    <mergeCell ref="CJQ53:CJW53"/>
    <mergeCell ref="CJY53:CKE53"/>
    <mergeCell ref="CKG53:CKM53"/>
    <mergeCell ref="CKO53:CKU53"/>
    <mergeCell ref="CKW53:CLC53"/>
    <mergeCell ref="CLE53:CLK53"/>
    <mergeCell ref="CLM53:CLS53"/>
    <mergeCell ref="CRI53:CRO53"/>
    <mergeCell ref="CRQ53:CRW53"/>
    <mergeCell ref="CRY53:CSE53"/>
    <mergeCell ref="CSG53:CSM53"/>
    <mergeCell ref="CSO53:CSU53"/>
    <mergeCell ref="CSW53:CTC53"/>
    <mergeCell ref="CTE53:CTK53"/>
    <mergeCell ref="CTM53:CTS53"/>
    <mergeCell ref="CTU53:CUA53"/>
    <mergeCell ref="COO53:COU53"/>
    <mergeCell ref="COW53:CPC53"/>
    <mergeCell ref="CPE53:CPK53"/>
    <mergeCell ref="CPM53:CPS53"/>
    <mergeCell ref="CPU53:CQA53"/>
    <mergeCell ref="CQC53:CQI53"/>
    <mergeCell ref="CQK53:CQQ53"/>
    <mergeCell ref="CQS53:CQY53"/>
    <mergeCell ref="CRA53:CRG53"/>
    <mergeCell ref="CWW53:CXC53"/>
    <mergeCell ref="CXE53:CXK53"/>
    <mergeCell ref="CXM53:CXS53"/>
    <mergeCell ref="CXU53:CYA53"/>
    <mergeCell ref="CYC53:CYI53"/>
    <mergeCell ref="CYK53:CYQ53"/>
    <mergeCell ref="CYS53:CYY53"/>
    <mergeCell ref="CZA53:CZG53"/>
    <mergeCell ref="CZI53:CZO53"/>
    <mergeCell ref="CUC53:CUI53"/>
    <mergeCell ref="CUK53:CUQ53"/>
    <mergeCell ref="CUS53:CUY53"/>
    <mergeCell ref="CVA53:CVG53"/>
    <mergeCell ref="CVI53:CVO53"/>
    <mergeCell ref="CVQ53:CVW53"/>
    <mergeCell ref="CVY53:CWE53"/>
    <mergeCell ref="CWG53:CWM53"/>
    <mergeCell ref="CWO53:CWU53"/>
    <mergeCell ref="DCK53:DCQ53"/>
    <mergeCell ref="DCS53:DCY53"/>
    <mergeCell ref="DDA53:DDG53"/>
    <mergeCell ref="DDI53:DDO53"/>
    <mergeCell ref="DDQ53:DDW53"/>
    <mergeCell ref="DDY53:DEE53"/>
    <mergeCell ref="DEG53:DEM53"/>
    <mergeCell ref="DEO53:DEU53"/>
    <mergeCell ref="DEW53:DFC53"/>
    <mergeCell ref="CZQ53:CZW53"/>
    <mergeCell ref="CZY53:DAE53"/>
    <mergeCell ref="DAG53:DAM53"/>
    <mergeCell ref="DAO53:DAU53"/>
    <mergeCell ref="DAW53:DBC53"/>
    <mergeCell ref="DBE53:DBK53"/>
    <mergeCell ref="DBM53:DBS53"/>
    <mergeCell ref="DBU53:DCA53"/>
    <mergeCell ref="DCC53:DCI53"/>
    <mergeCell ref="DHY53:DIE53"/>
    <mergeCell ref="DIG53:DIM53"/>
    <mergeCell ref="DIO53:DIU53"/>
    <mergeCell ref="DIW53:DJC53"/>
    <mergeCell ref="DJE53:DJK53"/>
    <mergeCell ref="DJM53:DJS53"/>
    <mergeCell ref="DJU53:DKA53"/>
    <mergeCell ref="DKC53:DKI53"/>
    <mergeCell ref="DKK53:DKQ53"/>
    <mergeCell ref="DFE53:DFK53"/>
    <mergeCell ref="DFM53:DFS53"/>
    <mergeCell ref="DFU53:DGA53"/>
    <mergeCell ref="DGC53:DGI53"/>
    <mergeCell ref="DGK53:DGQ53"/>
    <mergeCell ref="DGS53:DGY53"/>
    <mergeCell ref="DHA53:DHG53"/>
    <mergeCell ref="DHI53:DHO53"/>
    <mergeCell ref="DHQ53:DHW53"/>
    <mergeCell ref="DNM53:DNS53"/>
    <mergeCell ref="DNU53:DOA53"/>
    <mergeCell ref="DOC53:DOI53"/>
    <mergeCell ref="DOK53:DOQ53"/>
    <mergeCell ref="DOS53:DOY53"/>
    <mergeCell ref="DPA53:DPG53"/>
    <mergeCell ref="DPI53:DPO53"/>
    <mergeCell ref="DPQ53:DPW53"/>
    <mergeCell ref="DPY53:DQE53"/>
    <mergeCell ref="DKS53:DKY53"/>
    <mergeCell ref="DLA53:DLG53"/>
    <mergeCell ref="DLI53:DLO53"/>
    <mergeCell ref="DLQ53:DLW53"/>
    <mergeCell ref="DLY53:DME53"/>
    <mergeCell ref="DMG53:DMM53"/>
    <mergeCell ref="DMO53:DMU53"/>
    <mergeCell ref="DMW53:DNC53"/>
    <mergeCell ref="DNE53:DNK53"/>
    <mergeCell ref="DTA53:DTG53"/>
    <mergeCell ref="DTI53:DTO53"/>
    <mergeCell ref="DTQ53:DTW53"/>
    <mergeCell ref="DTY53:DUE53"/>
    <mergeCell ref="DUG53:DUM53"/>
    <mergeCell ref="DUO53:DUU53"/>
    <mergeCell ref="DUW53:DVC53"/>
    <mergeCell ref="DVE53:DVK53"/>
    <mergeCell ref="DVM53:DVS53"/>
    <mergeCell ref="DQG53:DQM53"/>
    <mergeCell ref="DQO53:DQU53"/>
    <mergeCell ref="DQW53:DRC53"/>
    <mergeCell ref="DRE53:DRK53"/>
    <mergeCell ref="DRM53:DRS53"/>
    <mergeCell ref="DRU53:DSA53"/>
    <mergeCell ref="DSC53:DSI53"/>
    <mergeCell ref="DSK53:DSQ53"/>
    <mergeCell ref="DSS53:DSY53"/>
    <mergeCell ref="DYO53:DYU53"/>
    <mergeCell ref="DYW53:DZC53"/>
    <mergeCell ref="DZE53:DZK53"/>
    <mergeCell ref="DZM53:DZS53"/>
    <mergeCell ref="DZU53:EAA53"/>
    <mergeCell ref="EAC53:EAI53"/>
    <mergeCell ref="EAK53:EAQ53"/>
    <mergeCell ref="EAS53:EAY53"/>
    <mergeCell ref="EBA53:EBG53"/>
    <mergeCell ref="DVU53:DWA53"/>
    <mergeCell ref="DWC53:DWI53"/>
    <mergeCell ref="DWK53:DWQ53"/>
    <mergeCell ref="DWS53:DWY53"/>
    <mergeCell ref="DXA53:DXG53"/>
    <mergeCell ref="DXI53:DXO53"/>
    <mergeCell ref="DXQ53:DXW53"/>
    <mergeCell ref="DXY53:DYE53"/>
    <mergeCell ref="DYG53:DYM53"/>
    <mergeCell ref="EEC53:EEI53"/>
    <mergeCell ref="EEK53:EEQ53"/>
    <mergeCell ref="EES53:EEY53"/>
    <mergeCell ref="EFA53:EFG53"/>
    <mergeCell ref="EFI53:EFO53"/>
    <mergeCell ref="EFQ53:EFW53"/>
    <mergeCell ref="EFY53:EGE53"/>
    <mergeCell ref="EGG53:EGM53"/>
    <mergeCell ref="EGO53:EGU53"/>
    <mergeCell ref="EBI53:EBO53"/>
    <mergeCell ref="EBQ53:EBW53"/>
    <mergeCell ref="EBY53:ECE53"/>
    <mergeCell ref="ECG53:ECM53"/>
    <mergeCell ref="ECO53:ECU53"/>
    <mergeCell ref="ECW53:EDC53"/>
    <mergeCell ref="EDE53:EDK53"/>
    <mergeCell ref="EDM53:EDS53"/>
    <mergeCell ref="EDU53:EEA53"/>
    <mergeCell ref="EJQ53:EJW53"/>
    <mergeCell ref="EJY53:EKE53"/>
    <mergeCell ref="EKG53:EKM53"/>
    <mergeCell ref="EKO53:EKU53"/>
    <mergeCell ref="EKW53:ELC53"/>
    <mergeCell ref="ELE53:ELK53"/>
    <mergeCell ref="ELM53:ELS53"/>
    <mergeCell ref="ELU53:EMA53"/>
    <mergeCell ref="EMC53:EMI53"/>
    <mergeCell ref="EGW53:EHC53"/>
    <mergeCell ref="EHE53:EHK53"/>
    <mergeCell ref="EHM53:EHS53"/>
    <mergeCell ref="EHU53:EIA53"/>
    <mergeCell ref="EIC53:EII53"/>
    <mergeCell ref="EIK53:EIQ53"/>
    <mergeCell ref="EIS53:EIY53"/>
    <mergeCell ref="EJA53:EJG53"/>
    <mergeCell ref="EJI53:EJO53"/>
    <mergeCell ref="EPE53:EPK53"/>
    <mergeCell ref="EPM53:EPS53"/>
    <mergeCell ref="EPU53:EQA53"/>
    <mergeCell ref="EQC53:EQI53"/>
    <mergeCell ref="EQK53:EQQ53"/>
    <mergeCell ref="EQS53:EQY53"/>
    <mergeCell ref="ERA53:ERG53"/>
    <mergeCell ref="ERI53:ERO53"/>
    <mergeCell ref="ERQ53:ERW53"/>
    <mergeCell ref="EMK53:EMQ53"/>
    <mergeCell ref="EMS53:EMY53"/>
    <mergeCell ref="ENA53:ENG53"/>
    <mergeCell ref="ENI53:ENO53"/>
    <mergeCell ref="ENQ53:ENW53"/>
    <mergeCell ref="ENY53:EOE53"/>
    <mergeCell ref="EOG53:EOM53"/>
    <mergeCell ref="EOO53:EOU53"/>
    <mergeCell ref="EOW53:EPC53"/>
    <mergeCell ref="EUS53:EUY53"/>
    <mergeCell ref="EVA53:EVG53"/>
    <mergeCell ref="EVI53:EVO53"/>
    <mergeCell ref="EVQ53:EVW53"/>
    <mergeCell ref="EVY53:EWE53"/>
    <mergeCell ref="EWG53:EWM53"/>
    <mergeCell ref="EWO53:EWU53"/>
    <mergeCell ref="EWW53:EXC53"/>
    <mergeCell ref="EXE53:EXK53"/>
    <mergeCell ref="ERY53:ESE53"/>
    <mergeCell ref="ESG53:ESM53"/>
    <mergeCell ref="ESO53:ESU53"/>
    <mergeCell ref="ESW53:ETC53"/>
    <mergeCell ref="ETE53:ETK53"/>
    <mergeCell ref="ETM53:ETS53"/>
    <mergeCell ref="ETU53:EUA53"/>
    <mergeCell ref="EUC53:EUI53"/>
    <mergeCell ref="EUK53:EUQ53"/>
    <mergeCell ref="FAG53:FAM53"/>
    <mergeCell ref="FAO53:FAU53"/>
    <mergeCell ref="FAW53:FBC53"/>
    <mergeCell ref="FBE53:FBK53"/>
    <mergeCell ref="FBM53:FBS53"/>
    <mergeCell ref="FBU53:FCA53"/>
    <mergeCell ref="FCC53:FCI53"/>
    <mergeCell ref="FCK53:FCQ53"/>
    <mergeCell ref="FCS53:FCY53"/>
    <mergeCell ref="EXM53:EXS53"/>
    <mergeCell ref="EXU53:EYA53"/>
    <mergeCell ref="EYC53:EYI53"/>
    <mergeCell ref="EYK53:EYQ53"/>
    <mergeCell ref="EYS53:EYY53"/>
    <mergeCell ref="EZA53:EZG53"/>
    <mergeCell ref="EZI53:EZO53"/>
    <mergeCell ref="EZQ53:EZW53"/>
    <mergeCell ref="EZY53:FAE53"/>
    <mergeCell ref="FFU53:FGA53"/>
    <mergeCell ref="FGC53:FGI53"/>
    <mergeCell ref="FGK53:FGQ53"/>
    <mergeCell ref="FGS53:FGY53"/>
    <mergeCell ref="FHA53:FHG53"/>
    <mergeCell ref="FHI53:FHO53"/>
    <mergeCell ref="FHQ53:FHW53"/>
    <mergeCell ref="FHY53:FIE53"/>
    <mergeCell ref="FIG53:FIM53"/>
    <mergeCell ref="FDA53:FDG53"/>
    <mergeCell ref="FDI53:FDO53"/>
    <mergeCell ref="FDQ53:FDW53"/>
    <mergeCell ref="FDY53:FEE53"/>
    <mergeCell ref="FEG53:FEM53"/>
    <mergeCell ref="FEO53:FEU53"/>
    <mergeCell ref="FEW53:FFC53"/>
    <mergeCell ref="FFE53:FFK53"/>
    <mergeCell ref="FFM53:FFS53"/>
    <mergeCell ref="FLI53:FLO53"/>
    <mergeCell ref="FLQ53:FLW53"/>
    <mergeCell ref="FLY53:FME53"/>
    <mergeCell ref="FMG53:FMM53"/>
    <mergeCell ref="FMO53:FMU53"/>
    <mergeCell ref="FMW53:FNC53"/>
    <mergeCell ref="FNE53:FNK53"/>
    <mergeCell ref="FNM53:FNS53"/>
    <mergeCell ref="FNU53:FOA53"/>
    <mergeCell ref="FIO53:FIU53"/>
    <mergeCell ref="FIW53:FJC53"/>
    <mergeCell ref="FJE53:FJK53"/>
    <mergeCell ref="FJM53:FJS53"/>
    <mergeCell ref="FJU53:FKA53"/>
    <mergeCell ref="FKC53:FKI53"/>
    <mergeCell ref="FKK53:FKQ53"/>
    <mergeCell ref="FKS53:FKY53"/>
    <mergeCell ref="FLA53:FLG53"/>
    <mergeCell ref="FQW53:FRC53"/>
    <mergeCell ref="FRE53:FRK53"/>
    <mergeCell ref="FRM53:FRS53"/>
    <mergeCell ref="FRU53:FSA53"/>
    <mergeCell ref="FSC53:FSI53"/>
    <mergeCell ref="FSK53:FSQ53"/>
    <mergeCell ref="FSS53:FSY53"/>
    <mergeCell ref="FTA53:FTG53"/>
    <mergeCell ref="FTI53:FTO53"/>
    <mergeCell ref="FOC53:FOI53"/>
    <mergeCell ref="FOK53:FOQ53"/>
    <mergeCell ref="FOS53:FOY53"/>
    <mergeCell ref="FPA53:FPG53"/>
    <mergeCell ref="FPI53:FPO53"/>
    <mergeCell ref="FPQ53:FPW53"/>
    <mergeCell ref="FPY53:FQE53"/>
    <mergeCell ref="FQG53:FQM53"/>
    <mergeCell ref="FQO53:FQU53"/>
    <mergeCell ref="FWK53:FWQ53"/>
    <mergeCell ref="FWS53:FWY53"/>
    <mergeCell ref="FXA53:FXG53"/>
    <mergeCell ref="FXI53:FXO53"/>
    <mergeCell ref="FXQ53:FXW53"/>
    <mergeCell ref="FXY53:FYE53"/>
    <mergeCell ref="FYG53:FYM53"/>
    <mergeCell ref="FYO53:FYU53"/>
    <mergeCell ref="FYW53:FZC53"/>
    <mergeCell ref="FTQ53:FTW53"/>
    <mergeCell ref="FTY53:FUE53"/>
    <mergeCell ref="FUG53:FUM53"/>
    <mergeCell ref="FUO53:FUU53"/>
    <mergeCell ref="FUW53:FVC53"/>
    <mergeCell ref="FVE53:FVK53"/>
    <mergeCell ref="FVM53:FVS53"/>
    <mergeCell ref="FVU53:FWA53"/>
    <mergeCell ref="FWC53:FWI53"/>
    <mergeCell ref="GBY53:GCE53"/>
    <mergeCell ref="GCG53:GCM53"/>
    <mergeCell ref="GCO53:GCU53"/>
    <mergeCell ref="GCW53:GDC53"/>
    <mergeCell ref="GDE53:GDK53"/>
    <mergeCell ref="GDM53:GDS53"/>
    <mergeCell ref="GDU53:GEA53"/>
    <mergeCell ref="GEC53:GEI53"/>
    <mergeCell ref="GEK53:GEQ53"/>
    <mergeCell ref="FZE53:FZK53"/>
    <mergeCell ref="FZM53:FZS53"/>
    <mergeCell ref="FZU53:GAA53"/>
    <mergeCell ref="GAC53:GAI53"/>
    <mergeCell ref="GAK53:GAQ53"/>
    <mergeCell ref="GAS53:GAY53"/>
    <mergeCell ref="GBA53:GBG53"/>
    <mergeCell ref="GBI53:GBO53"/>
    <mergeCell ref="GBQ53:GBW53"/>
    <mergeCell ref="GHM53:GHS53"/>
    <mergeCell ref="GHU53:GIA53"/>
    <mergeCell ref="GIC53:GII53"/>
    <mergeCell ref="GIK53:GIQ53"/>
    <mergeCell ref="GIS53:GIY53"/>
    <mergeCell ref="GJA53:GJG53"/>
    <mergeCell ref="GJI53:GJO53"/>
    <mergeCell ref="GJQ53:GJW53"/>
    <mergeCell ref="GJY53:GKE53"/>
    <mergeCell ref="GES53:GEY53"/>
    <mergeCell ref="GFA53:GFG53"/>
    <mergeCell ref="GFI53:GFO53"/>
    <mergeCell ref="GFQ53:GFW53"/>
    <mergeCell ref="GFY53:GGE53"/>
    <mergeCell ref="GGG53:GGM53"/>
    <mergeCell ref="GGO53:GGU53"/>
    <mergeCell ref="GGW53:GHC53"/>
    <mergeCell ref="GHE53:GHK53"/>
    <mergeCell ref="GNA53:GNG53"/>
    <mergeCell ref="GNI53:GNO53"/>
    <mergeCell ref="GNQ53:GNW53"/>
    <mergeCell ref="GNY53:GOE53"/>
    <mergeCell ref="GOG53:GOM53"/>
    <mergeCell ref="GOO53:GOU53"/>
    <mergeCell ref="GOW53:GPC53"/>
    <mergeCell ref="GPE53:GPK53"/>
    <mergeCell ref="GPM53:GPS53"/>
    <mergeCell ref="GKG53:GKM53"/>
    <mergeCell ref="GKO53:GKU53"/>
    <mergeCell ref="GKW53:GLC53"/>
    <mergeCell ref="GLE53:GLK53"/>
    <mergeCell ref="GLM53:GLS53"/>
    <mergeCell ref="GLU53:GMA53"/>
    <mergeCell ref="GMC53:GMI53"/>
    <mergeCell ref="GMK53:GMQ53"/>
    <mergeCell ref="GMS53:GMY53"/>
    <mergeCell ref="GSO53:GSU53"/>
    <mergeCell ref="GSW53:GTC53"/>
    <mergeCell ref="GTE53:GTK53"/>
    <mergeCell ref="GTM53:GTS53"/>
    <mergeCell ref="GTU53:GUA53"/>
    <mergeCell ref="GUC53:GUI53"/>
    <mergeCell ref="GUK53:GUQ53"/>
    <mergeCell ref="GUS53:GUY53"/>
    <mergeCell ref="GVA53:GVG53"/>
    <mergeCell ref="GPU53:GQA53"/>
    <mergeCell ref="GQC53:GQI53"/>
    <mergeCell ref="GQK53:GQQ53"/>
    <mergeCell ref="GQS53:GQY53"/>
    <mergeCell ref="GRA53:GRG53"/>
    <mergeCell ref="GRI53:GRO53"/>
    <mergeCell ref="GRQ53:GRW53"/>
    <mergeCell ref="GRY53:GSE53"/>
    <mergeCell ref="GSG53:GSM53"/>
    <mergeCell ref="GYC53:GYI53"/>
    <mergeCell ref="GYK53:GYQ53"/>
    <mergeCell ref="GYS53:GYY53"/>
    <mergeCell ref="GZA53:GZG53"/>
    <mergeCell ref="GZI53:GZO53"/>
    <mergeCell ref="GZQ53:GZW53"/>
    <mergeCell ref="GZY53:HAE53"/>
    <mergeCell ref="HAG53:HAM53"/>
    <mergeCell ref="HAO53:HAU53"/>
    <mergeCell ref="GVI53:GVO53"/>
    <mergeCell ref="GVQ53:GVW53"/>
    <mergeCell ref="GVY53:GWE53"/>
    <mergeCell ref="GWG53:GWM53"/>
    <mergeCell ref="GWO53:GWU53"/>
    <mergeCell ref="GWW53:GXC53"/>
    <mergeCell ref="GXE53:GXK53"/>
    <mergeCell ref="GXM53:GXS53"/>
    <mergeCell ref="GXU53:GYA53"/>
    <mergeCell ref="HDQ53:HDW53"/>
    <mergeCell ref="HDY53:HEE53"/>
    <mergeCell ref="HEG53:HEM53"/>
    <mergeCell ref="HEO53:HEU53"/>
    <mergeCell ref="HEW53:HFC53"/>
    <mergeCell ref="HFE53:HFK53"/>
    <mergeCell ref="HFM53:HFS53"/>
    <mergeCell ref="HFU53:HGA53"/>
    <mergeCell ref="HGC53:HGI53"/>
    <mergeCell ref="HAW53:HBC53"/>
    <mergeCell ref="HBE53:HBK53"/>
    <mergeCell ref="HBM53:HBS53"/>
    <mergeCell ref="HBU53:HCA53"/>
    <mergeCell ref="HCC53:HCI53"/>
    <mergeCell ref="HCK53:HCQ53"/>
    <mergeCell ref="HCS53:HCY53"/>
    <mergeCell ref="HDA53:HDG53"/>
    <mergeCell ref="HDI53:HDO53"/>
    <mergeCell ref="HJE53:HJK53"/>
    <mergeCell ref="HJM53:HJS53"/>
    <mergeCell ref="HJU53:HKA53"/>
    <mergeCell ref="HKC53:HKI53"/>
    <mergeCell ref="HKK53:HKQ53"/>
    <mergeCell ref="HKS53:HKY53"/>
    <mergeCell ref="HLA53:HLG53"/>
    <mergeCell ref="HLI53:HLO53"/>
    <mergeCell ref="HLQ53:HLW53"/>
    <mergeCell ref="HGK53:HGQ53"/>
    <mergeCell ref="HGS53:HGY53"/>
    <mergeCell ref="HHA53:HHG53"/>
    <mergeCell ref="HHI53:HHO53"/>
    <mergeCell ref="HHQ53:HHW53"/>
    <mergeCell ref="HHY53:HIE53"/>
    <mergeCell ref="HIG53:HIM53"/>
    <mergeCell ref="HIO53:HIU53"/>
    <mergeCell ref="HIW53:HJC53"/>
    <mergeCell ref="HOS53:HOY53"/>
    <mergeCell ref="HPA53:HPG53"/>
    <mergeCell ref="HPI53:HPO53"/>
    <mergeCell ref="HPQ53:HPW53"/>
    <mergeCell ref="HPY53:HQE53"/>
    <mergeCell ref="HQG53:HQM53"/>
    <mergeCell ref="HQO53:HQU53"/>
    <mergeCell ref="HQW53:HRC53"/>
    <mergeCell ref="HRE53:HRK53"/>
    <mergeCell ref="HLY53:HME53"/>
    <mergeCell ref="HMG53:HMM53"/>
    <mergeCell ref="HMO53:HMU53"/>
    <mergeCell ref="HMW53:HNC53"/>
    <mergeCell ref="HNE53:HNK53"/>
    <mergeCell ref="HNM53:HNS53"/>
    <mergeCell ref="HNU53:HOA53"/>
    <mergeCell ref="HOC53:HOI53"/>
    <mergeCell ref="HOK53:HOQ53"/>
    <mergeCell ref="HUG53:HUM53"/>
    <mergeCell ref="HUO53:HUU53"/>
    <mergeCell ref="HUW53:HVC53"/>
    <mergeCell ref="HVE53:HVK53"/>
    <mergeCell ref="HVM53:HVS53"/>
    <mergeCell ref="HVU53:HWA53"/>
    <mergeCell ref="HWC53:HWI53"/>
    <mergeCell ref="HWK53:HWQ53"/>
    <mergeCell ref="HWS53:HWY53"/>
    <mergeCell ref="HRM53:HRS53"/>
    <mergeCell ref="HRU53:HSA53"/>
    <mergeCell ref="HSC53:HSI53"/>
    <mergeCell ref="HSK53:HSQ53"/>
    <mergeCell ref="HSS53:HSY53"/>
    <mergeCell ref="HTA53:HTG53"/>
    <mergeCell ref="HTI53:HTO53"/>
    <mergeCell ref="HTQ53:HTW53"/>
    <mergeCell ref="HTY53:HUE53"/>
    <mergeCell ref="HZU53:IAA53"/>
    <mergeCell ref="IAC53:IAI53"/>
    <mergeCell ref="IAK53:IAQ53"/>
    <mergeCell ref="IAS53:IAY53"/>
    <mergeCell ref="IBA53:IBG53"/>
    <mergeCell ref="IBI53:IBO53"/>
    <mergeCell ref="IBQ53:IBW53"/>
    <mergeCell ref="IBY53:ICE53"/>
    <mergeCell ref="ICG53:ICM53"/>
    <mergeCell ref="HXA53:HXG53"/>
    <mergeCell ref="HXI53:HXO53"/>
    <mergeCell ref="HXQ53:HXW53"/>
    <mergeCell ref="HXY53:HYE53"/>
    <mergeCell ref="HYG53:HYM53"/>
    <mergeCell ref="HYO53:HYU53"/>
    <mergeCell ref="HYW53:HZC53"/>
    <mergeCell ref="HZE53:HZK53"/>
    <mergeCell ref="HZM53:HZS53"/>
    <mergeCell ref="IFI53:IFO53"/>
    <mergeCell ref="IFQ53:IFW53"/>
    <mergeCell ref="IFY53:IGE53"/>
    <mergeCell ref="IGG53:IGM53"/>
    <mergeCell ref="IGO53:IGU53"/>
    <mergeCell ref="IGW53:IHC53"/>
    <mergeCell ref="IHE53:IHK53"/>
    <mergeCell ref="IHM53:IHS53"/>
    <mergeCell ref="IHU53:IIA53"/>
    <mergeCell ref="ICO53:ICU53"/>
    <mergeCell ref="ICW53:IDC53"/>
    <mergeCell ref="IDE53:IDK53"/>
    <mergeCell ref="IDM53:IDS53"/>
    <mergeCell ref="IDU53:IEA53"/>
    <mergeCell ref="IEC53:IEI53"/>
    <mergeCell ref="IEK53:IEQ53"/>
    <mergeCell ref="IES53:IEY53"/>
    <mergeCell ref="IFA53:IFG53"/>
    <mergeCell ref="IKW53:ILC53"/>
    <mergeCell ref="ILE53:ILK53"/>
    <mergeCell ref="ILM53:ILS53"/>
    <mergeCell ref="ILU53:IMA53"/>
    <mergeCell ref="IMC53:IMI53"/>
    <mergeCell ref="IMK53:IMQ53"/>
    <mergeCell ref="IMS53:IMY53"/>
    <mergeCell ref="INA53:ING53"/>
    <mergeCell ref="INI53:INO53"/>
    <mergeCell ref="IIC53:III53"/>
    <mergeCell ref="IIK53:IIQ53"/>
    <mergeCell ref="IIS53:IIY53"/>
    <mergeCell ref="IJA53:IJG53"/>
    <mergeCell ref="IJI53:IJO53"/>
    <mergeCell ref="IJQ53:IJW53"/>
    <mergeCell ref="IJY53:IKE53"/>
    <mergeCell ref="IKG53:IKM53"/>
    <mergeCell ref="IKO53:IKU53"/>
    <mergeCell ref="IQK53:IQQ53"/>
    <mergeCell ref="IQS53:IQY53"/>
    <mergeCell ref="IRA53:IRG53"/>
    <mergeCell ref="IRI53:IRO53"/>
    <mergeCell ref="IRQ53:IRW53"/>
    <mergeCell ref="IRY53:ISE53"/>
    <mergeCell ref="ISG53:ISM53"/>
    <mergeCell ref="ISO53:ISU53"/>
    <mergeCell ref="ISW53:ITC53"/>
    <mergeCell ref="INQ53:INW53"/>
    <mergeCell ref="INY53:IOE53"/>
    <mergeCell ref="IOG53:IOM53"/>
    <mergeCell ref="IOO53:IOU53"/>
    <mergeCell ref="IOW53:IPC53"/>
    <mergeCell ref="IPE53:IPK53"/>
    <mergeCell ref="IPM53:IPS53"/>
    <mergeCell ref="IPU53:IQA53"/>
    <mergeCell ref="IQC53:IQI53"/>
    <mergeCell ref="IVY53:IWE53"/>
    <mergeCell ref="IWG53:IWM53"/>
    <mergeCell ref="IWO53:IWU53"/>
    <mergeCell ref="IWW53:IXC53"/>
    <mergeCell ref="IXE53:IXK53"/>
    <mergeCell ref="IXM53:IXS53"/>
    <mergeCell ref="IXU53:IYA53"/>
    <mergeCell ref="IYC53:IYI53"/>
    <mergeCell ref="IYK53:IYQ53"/>
    <mergeCell ref="ITE53:ITK53"/>
    <mergeCell ref="ITM53:ITS53"/>
    <mergeCell ref="ITU53:IUA53"/>
    <mergeCell ref="IUC53:IUI53"/>
    <mergeCell ref="IUK53:IUQ53"/>
    <mergeCell ref="IUS53:IUY53"/>
    <mergeCell ref="IVA53:IVG53"/>
    <mergeCell ref="IVI53:IVO53"/>
    <mergeCell ref="IVQ53:IVW53"/>
    <mergeCell ref="JBM53:JBS53"/>
    <mergeCell ref="JBU53:JCA53"/>
    <mergeCell ref="JCC53:JCI53"/>
    <mergeCell ref="JCK53:JCQ53"/>
    <mergeCell ref="JCS53:JCY53"/>
    <mergeCell ref="JDA53:JDG53"/>
    <mergeCell ref="JDI53:JDO53"/>
    <mergeCell ref="JDQ53:JDW53"/>
    <mergeCell ref="JDY53:JEE53"/>
    <mergeCell ref="IYS53:IYY53"/>
    <mergeCell ref="IZA53:IZG53"/>
    <mergeCell ref="IZI53:IZO53"/>
    <mergeCell ref="IZQ53:IZW53"/>
    <mergeCell ref="IZY53:JAE53"/>
    <mergeCell ref="JAG53:JAM53"/>
    <mergeCell ref="JAO53:JAU53"/>
    <mergeCell ref="JAW53:JBC53"/>
    <mergeCell ref="JBE53:JBK53"/>
    <mergeCell ref="JHA53:JHG53"/>
    <mergeCell ref="JHI53:JHO53"/>
    <mergeCell ref="JHQ53:JHW53"/>
    <mergeCell ref="JHY53:JIE53"/>
    <mergeCell ref="JIG53:JIM53"/>
    <mergeCell ref="JIO53:JIU53"/>
    <mergeCell ref="JIW53:JJC53"/>
    <mergeCell ref="JJE53:JJK53"/>
    <mergeCell ref="JJM53:JJS53"/>
    <mergeCell ref="JEG53:JEM53"/>
    <mergeCell ref="JEO53:JEU53"/>
    <mergeCell ref="JEW53:JFC53"/>
    <mergeCell ref="JFE53:JFK53"/>
    <mergeCell ref="JFM53:JFS53"/>
    <mergeCell ref="JFU53:JGA53"/>
    <mergeCell ref="JGC53:JGI53"/>
    <mergeCell ref="JGK53:JGQ53"/>
    <mergeCell ref="JGS53:JGY53"/>
    <mergeCell ref="JMO53:JMU53"/>
    <mergeCell ref="JMW53:JNC53"/>
    <mergeCell ref="JNE53:JNK53"/>
    <mergeCell ref="JNM53:JNS53"/>
    <mergeCell ref="JNU53:JOA53"/>
    <mergeCell ref="JOC53:JOI53"/>
    <mergeCell ref="JOK53:JOQ53"/>
    <mergeCell ref="JOS53:JOY53"/>
    <mergeCell ref="JPA53:JPG53"/>
    <mergeCell ref="JJU53:JKA53"/>
    <mergeCell ref="JKC53:JKI53"/>
    <mergeCell ref="JKK53:JKQ53"/>
    <mergeCell ref="JKS53:JKY53"/>
    <mergeCell ref="JLA53:JLG53"/>
    <mergeCell ref="JLI53:JLO53"/>
    <mergeCell ref="JLQ53:JLW53"/>
    <mergeCell ref="JLY53:JME53"/>
    <mergeCell ref="JMG53:JMM53"/>
    <mergeCell ref="JSC53:JSI53"/>
    <mergeCell ref="JSK53:JSQ53"/>
    <mergeCell ref="JSS53:JSY53"/>
    <mergeCell ref="JTA53:JTG53"/>
    <mergeCell ref="JTI53:JTO53"/>
    <mergeCell ref="JTQ53:JTW53"/>
    <mergeCell ref="JTY53:JUE53"/>
    <mergeCell ref="JUG53:JUM53"/>
    <mergeCell ref="JUO53:JUU53"/>
    <mergeCell ref="JPI53:JPO53"/>
    <mergeCell ref="JPQ53:JPW53"/>
    <mergeCell ref="JPY53:JQE53"/>
    <mergeCell ref="JQG53:JQM53"/>
    <mergeCell ref="JQO53:JQU53"/>
    <mergeCell ref="JQW53:JRC53"/>
    <mergeCell ref="JRE53:JRK53"/>
    <mergeCell ref="JRM53:JRS53"/>
    <mergeCell ref="JRU53:JSA53"/>
    <mergeCell ref="JXQ53:JXW53"/>
    <mergeCell ref="JXY53:JYE53"/>
    <mergeCell ref="JYG53:JYM53"/>
    <mergeCell ref="JYO53:JYU53"/>
    <mergeCell ref="JYW53:JZC53"/>
    <mergeCell ref="JZE53:JZK53"/>
    <mergeCell ref="JZM53:JZS53"/>
    <mergeCell ref="JZU53:KAA53"/>
    <mergeCell ref="KAC53:KAI53"/>
    <mergeCell ref="JUW53:JVC53"/>
    <mergeCell ref="JVE53:JVK53"/>
    <mergeCell ref="JVM53:JVS53"/>
    <mergeCell ref="JVU53:JWA53"/>
    <mergeCell ref="JWC53:JWI53"/>
    <mergeCell ref="JWK53:JWQ53"/>
    <mergeCell ref="JWS53:JWY53"/>
    <mergeCell ref="JXA53:JXG53"/>
    <mergeCell ref="JXI53:JXO53"/>
    <mergeCell ref="KDE53:KDK53"/>
    <mergeCell ref="KDM53:KDS53"/>
    <mergeCell ref="KDU53:KEA53"/>
    <mergeCell ref="KEC53:KEI53"/>
    <mergeCell ref="KEK53:KEQ53"/>
    <mergeCell ref="KES53:KEY53"/>
    <mergeCell ref="KFA53:KFG53"/>
    <mergeCell ref="KFI53:KFO53"/>
    <mergeCell ref="KFQ53:KFW53"/>
    <mergeCell ref="KAK53:KAQ53"/>
    <mergeCell ref="KAS53:KAY53"/>
    <mergeCell ref="KBA53:KBG53"/>
    <mergeCell ref="KBI53:KBO53"/>
    <mergeCell ref="KBQ53:KBW53"/>
    <mergeCell ref="KBY53:KCE53"/>
    <mergeCell ref="KCG53:KCM53"/>
    <mergeCell ref="KCO53:KCU53"/>
    <mergeCell ref="KCW53:KDC53"/>
    <mergeCell ref="KIS53:KIY53"/>
    <mergeCell ref="KJA53:KJG53"/>
    <mergeCell ref="KJI53:KJO53"/>
    <mergeCell ref="KJQ53:KJW53"/>
    <mergeCell ref="KJY53:KKE53"/>
    <mergeCell ref="KKG53:KKM53"/>
    <mergeCell ref="KKO53:KKU53"/>
    <mergeCell ref="KKW53:KLC53"/>
    <mergeCell ref="KLE53:KLK53"/>
    <mergeCell ref="KFY53:KGE53"/>
    <mergeCell ref="KGG53:KGM53"/>
    <mergeCell ref="KGO53:KGU53"/>
    <mergeCell ref="KGW53:KHC53"/>
    <mergeCell ref="KHE53:KHK53"/>
    <mergeCell ref="KHM53:KHS53"/>
    <mergeCell ref="KHU53:KIA53"/>
    <mergeCell ref="KIC53:KII53"/>
    <mergeCell ref="KIK53:KIQ53"/>
    <mergeCell ref="KOG53:KOM53"/>
    <mergeCell ref="KOO53:KOU53"/>
    <mergeCell ref="KOW53:KPC53"/>
    <mergeCell ref="KPE53:KPK53"/>
    <mergeCell ref="KPM53:KPS53"/>
    <mergeCell ref="KPU53:KQA53"/>
    <mergeCell ref="KQC53:KQI53"/>
    <mergeCell ref="KQK53:KQQ53"/>
    <mergeCell ref="KQS53:KQY53"/>
    <mergeCell ref="KLM53:KLS53"/>
    <mergeCell ref="KLU53:KMA53"/>
    <mergeCell ref="KMC53:KMI53"/>
    <mergeCell ref="KMK53:KMQ53"/>
    <mergeCell ref="KMS53:KMY53"/>
    <mergeCell ref="KNA53:KNG53"/>
    <mergeCell ref="KNI53:KNO53"/>
    <mergeCell ref="KNQ53:KNW53"/>
    <mergeCell ref="KNY53:KOE53"/>
    <mergeCell ref="KTU53:KUA53"/>
    <mergeCell ref="KUC53:KUI53"/>
    <mergeCell ref="KUK53:KUQ53"/>
    <mergeCell ref="KUS53:KUY53"/>
    <mergeCell ref="KVA53:KVG53"/>
    <mergeCell ref="KVI53:KVO53"/>
    <mergeCell ref="KVQ53:KVW53"/>
    <mergeCell ref="KVY53:KWE53"/>
    <mergeCell ref="KWG53:KWM53"/>
    <mergeCell ref="KRA53:KRG53"/>
    <mergeCell ref="KRI53:KRO53"/>
    <mergeCell ref="KRQ53:KRW53"/>
    <mergeCell ref="KRY53:KSE53"/>
    <mergeCell ref="KSG53:KSM53"/>
    <mergeCell ref="KSO53:KSU53"/>
    <mergeCell ref="KSW53:KTC53"/>
    <mergeCell ref="KTE53:KTK53"/>
    <mergeCell ref="KTM53:KTS53"/>
    <mergeCell ref="KZI53:KZO53"/>
    <mergeCell ref="KZQ53:KZW53"/>
    <mergeCell ref="KZY53:LAE53"/>
    <mergeCell ref="LAG53:LAM53"/>
    <mergeCell ref="LAO53:LAU53"/>
    <mergeCell ref="LAW53:LBC53"/>
    <mergeCell ref="LBE53:LBK53"/>
    <mergeCell ref="LBM53:LBS53"/>
    <mergeCell ref="LBU53:LCA53"/>
    <mergeCell ref="KWO53:KWU53"/>
    <mergeCell ref="KWW53:KXC53"/>
    <mergeCell ref="KXE53:KXK53"/>
    <mergeCell ref="KXM53:KXS53"/>
    <mergeCell ref="KXU53:KYA53"/>
    <mergeCell ref="KYC53:KYI53"/>
    <mergeCell ref="KYK53:KYQ53"/>
    <mergeCell ref="KYS53:KYY53"/>
    <mergeCell ref="KZA53:KZG53"/>
    <mergeCell ref="LEW53:LFC53"/>
    <mergeCell ref="LFE53:LFK53"/>
    <mergeCell ref="LFM53:LFS53"/>
    <mergeCell ref="LFU53:LGA53"/>
    <mergeCell ref="LGC53:LGI53"/>
    <mergeCell ref="LGK53:LGQ53"/>
    <mergeCell ref="LGS53:LGY53"/>
    <mergeCell ref="LHA53:LHG53"/>
    <mergeCell ref="LHI53:LHO53"/>
    <mergeCell ref="LCC53:LCI53"/>
    <mergeCell ref="LCK53:LCQ53"/>
    <mergeCell ref="LCS53:LCY53"/>
    <mergeCell ref="LDA53:LDG53"/>
    <mergeCell ref="LDI53:LDO53"/>
    <mergeCell ref="LDQ53:LDW53"/>
    <mergeCell ref="LDY53:LEE53"/>
    <mergeCell ref="LEG53:LEM53"/>
    <mergeCell ref="LEO53:LEU53"/>
    <mergeCell ref="LKK53:LKQ53"/>
    <mergeCell ref="LKS53:LKY53"/>
    <mergeCell ref="LLA53:LLG53"/>
    <mergeCell ref="LLI53:LLO53"/>
    <mergeCell ref="LLQ53:LLW53"/>
    <mergeCell ref="LLY53:LME53"/>
    <mergeCell ref="LMG53:LMM53"/>
    <mergeCell ref="LMO53:LMU53"/>
    <mergeCell ref="LMW53:LNC53"/>
    <mergeCell ref="LHQ53:LHW53"/>
    <mergeCell ref="LHY53:LIE53"/>
    <mergeCell ref="LIG53:LIM53"/>
    <mergeCell ref="LIO53:LIU53"/>
    <mergeCell ref="LIW53:LJC53"/>
    <mergeCell ref="LJE53:LJK53"/>
    <mergeCell ref="LJM53:LJS53"/>
    <mergeCell ref="LJU53:LKA53"/>
    <mergeCell ref="LKC53:LKI53"/>
    <mergeCell ref="LPY53:LQE53"/>
    <mergeCell ref="LQG53:LQM53"/>
    <mergeCell ref="LQO53:LQU53"/>
    <mergeCell ref="LQW53:LRC53"/>
    <mergeCell ref="LRE53:LRK53"/>
    <mergeCell ref="LRM53:LRS53"/>
    <mergeCell ref="LRU53:LSA53"/>
    <mergeCell ref="LSC53:LSI53"/>
    <mergeCell ref="LSK53:LSQ53"/>
    <mergeCell ref="LNE53:LNK53"/>
    <mergeCell ref="LNM53:LNS53"/>
    <mergeCell ref="LNU53:LOA53"/>
    <mergeCell ref="LOC53:LOI53"/>
    <mergeCell ref="LOK53:LOQ53"/>
    <mergeCell ref="LOS53:LOY53"/>
    <mergeCell ref="LPA53:LPG53"/>
    <mergeCell ref="LPI53:LPO53"/>
    <mergeCell ref="LPQ53:LPW53"/>
    <mergeCell ref="LVM53:LVS53"/>
    <mergeCell ref="LVU53:LWA53"/>
    <mergeCell ref="LWC53:LWI53"/>
    <mergeCell ref="LWK53:LWQ53"/>
    <mergeCell ref="LWS53:LWY53"/>
    <mergeCell ref="LXA53:LXG53"/>
    <mergeCell ref="LXI53:LXO53"/>
    <mergeCell ref="LXQ53:LXW53"/>
    <mergeCell ref="LXY53:LYE53"/>
    <mergeCell ref="LSS53:LSY53"/>
    <mergeCell ref="LTA53:LTG53"/>
    <mergeCell ref="LTI53:LTO53"/>
    <mergeCell ref="LTQ53:LTW53"/>
    <mergeCell ref="LTY53:LUE53"/>
    <mergeCell ref="LUG53:LUM53"/>
    <mergeCell ref="LUO53:LUU53"/>
    <mergeCell ref="LUW53:LVC53"/>
    <mergeCell ref="LVE53:LVK53"/>
    <mergeCell ref="MBA53:MBG53"/>
    <mergeCell ref="MBI53:MBO53"/>
    <mergeCell ref="MBQ53:MBW53"/>
    <mergeCell ref="MBY53:MCE53"/>
    <mergeCell ref="MCG53:MCM53"/>
    <mergeCell ref="MCO53:MCU53"/>
    <mergeCell ref="MCW53:MDC53"/>
    <mergeCell ref="MDE53:MDK53"/>
    <mergeCell ref="MDM53:MDS53"/>
    <mergeCell ref="LYG53:LYM53"/>
    <mergeCell ref="LYO53:LYU53"/>
    <mergeCell ref="LYW53:LZC53"/>
    <mergeCell ref="LZE53:LZK53"/>
    <mergeCell ref="LZM53:LZS53"/>
    <mergeCell ref="LZU53:MAA53"/>
    <mergeCell ref="MAC53:MAI53"/>
    <mergeCell ref="MAK53:MAQ53"/>
    <mergeCell ref="MAS53:MAY53"/>
    <mergeCell ref="MGO53:MGU53"/>
    <mergeCell ref="MGW53:MHC53"/>
    <mergeCell ref="MHE53:MHK53"/>
    <mergeCell ref="MHM53:MHS53"/>
    <mergeCell ref="MHU53:MIA53"/>
    <mergeCell ref="MIC53:MII53"/>
    <mergeCell ref="MIK53:MIQ53"/>
    <mergeCell ref="MIS53:MIY53"/>
    <mergeCell ref="MJA53:MJG53"/>
    <mergeCell ref="MDU53:MEA53"/>
    <mergeCell ref="MEC53:MEI53"/>
    <mergeCell ref="MEK53:MEQ53"/>
    <mergeCell ref="MES53:MEY53"/>
    <mergeCell ref="MFA53:MFG53"/>
    <mergeCell ref="MFI53:MFO53"/>
    <mergeCell ref="MFQ53:MFW53"/>
    <mergeCell ref="MFY53:MGE53"/>
    <mergeCell ref="MGG53:MGM53"/>
    <mergeCell ref="MMC53:MMI53"/>
    <mergeCell ref="MMK53:MMQ53"/>
    <mergeCell ref="MMS53:MMY53"/>
    <mergeCell ref="MNA53:MNG53"/>
    <mergeCell ref="MNI53:MNO53"/>
    <mergeCell ref="MNQ53:MNW53"/>
    <mergeCell ref="MNY53:MOE53"/>
    <mergeCell ref="MOG53:MOM53"/>
    <mergeCell ref="MOO53:MOU53"/>
    <mergeCell ref="MJI53:MJO53"/>
    <mergeCell ref="MJQ53:MJW53"/>
    <mergeCell ref="MJY53:MKE53"/>
    <mergeCell ref="MKG53:MKM53"/>
    <mergeCell ref="MKO53:MKU53"/>
    <mergeCell ref="MKW53:MLC53"/>
    <mergeCell ref="MLE53:MLK53"/>
    <mergeCell ref="MLM53:MLS53"/>
    <mergeCell ref="MLU53:MMA53"/>
    <mergeCell ref="MRQ53:MRW53"/>
    <mergeCell ref="MRY53:MSE53"/>
    <mergeCell ref="MSG53:MSM53"/>
    <mergeCell ref="MSO53:MSU53"/>
    <mergeCell ref="MSW53:MTC53"/>
    <mergeCell ref="MTE53:MTK53"/>
    <mergeCell ref="MTM53:MTS53"/>
    <mergeCell ref="MTU53:MUA53"/>
    <mergeCell ref="MUC53:MUI53"/>
    <mergeCell ref="MOW53:MPC53"/>
    <mergeCell ref="MPE53:MPK53"/>
    <mergeCell ref="MPM53:MPS53"/>
    <mergeCell ref="MPU53:MQA53"/>
    <mergeCell ref="MQC53:MQI53"/>
    <mergeCell ref="MQK53:MQQ53"/>
    <mergeCell ref="MQS53:MQY53"/>
    <mergeCell ref="MRA53:MRG53"/>
    <mergeCell ref="MRI53:MRO53"/>
    <mergeCell ref="MXE53:MXK53"/>
    <mergeCell ref="MXM53:MXS53"/>
    <mergeCell ref="MXU53:MYA53"/>
    <mergeCell ref="MYC53:MYI53"/>
    <mergeCell ref="MYK53:MYQ53"/>
    <mergeCell ref="MYS53:MYY53"/>
    <mergeCell ref="MZA53:MZG53"/>
    <mergeCell ref="MZI53:MZO53"/>
    <mergeCell ref="MZQ53:MZW53"/>
    <mergeCell ref="MUK53:MUQ53"/>
    <mergeCell ref="MUS53:MUY53"/>
    <mergeCell ref="MVA53:MVG53"/>
    <mergeCell ref="MVI53:MVO53"/>
    <mergeCell ref="MVQ53:MVW53"/>
    <mergeCell ref="MVY53:MWE53"/>
    <mergeCell ref="MWG53:MWM53"/>
    <mergeCell ref="MWO53:MWU53"/>
    <mergeCell ref="MWW53:MXC53"/>
    <mergeCell ref="NCS53:NCY53"/>
    <mergeCell ref="NDA53:NDG53"/>
    <mergeCell ref="NDI53:NDO53"/>
    <mergeCell ref="NDQ53:NDW53"/>
    <mergeCell ref="NDY53:NEE53"/>
    <mergeCell ref="NEG53:NEM53"/>
    <mergeCell ref="NEO53:NEU53"/>
    <mergeCell ref="NEW53:NFC53"/>
    <mergeCell ref="NFE53:NFK53"/>
    <mergeCell ref="MZY53:NAE53"/>
    <mergeCell ref="NAG53:NAM53"/>
    <mergeCell ref="NAO53:NAU53"/>
    <mergeCell ref="NAW53:NBC53"/>
    <mergeCell ref="NBE53:NBK53"/>
    <mergeCell ref="NBM53:NBS53"/>
    <mergeCell ref="NBU53:NCA53"/>
    <mergeCell ref="NCC53:NCI53"/>
    <mergeCell ref="NCK53:NCQ53"/>
    <mergeCell ref="NIG53:NIM53"/>
    <mergeCell ref="NIO53:NIU53"/>
    <mergeCell ref="NIW53:NJC53"/>
    <mergeCell ref="NJE53:NJK53"/>
    <mergeCell ref="NJM53:NJS53"/>
    <mergeCell ref="NJU53:NKA53"/>
    <mergeCell ref="NKC53:NKI53"/>
    <mergeCell ref="NKK53:NKQ53"/>
    <mergeCell ref="NKS53:NKY53"/>
    <mergeCell ref="NFM53:NFS53"/>
    <mergeCell ref="NFU53:NGA53"/>
    <mergeCell ref="NGC53:NGI53"/>
    <mergeCell ref="NGK53:NGQ53"/>
    <mergeCell ref="NGS53:NGY53"/>
    <mergeCell ref="NHA53:NHG53"/>
    <mergeCell ref="NHI53:NHO53"/>
    <mergeCell ref="NHQ53:NHW53"/>
    <mergeCell ref="NHY53:NIE53"/>
    <mergeCell ref="NNU53:NOA53"/>
    <mergeCell ref="NOC53:NOI53"/>
    <mergeCell ref="NOK53:NOQ53"/>
    <mergeCell ref="NOS53:NOY53"/>
    <mergeCell ref="NPA53:NPG53"/>
    <mergeCell ref="NPI53:NPO53"/>
    <mergeCell ref="NPQ53:NPW53"/>
    <mergeCell ref="NPY53:NQE53"/>
    <mergeCell ref="NQG53:NQM53"/>
    <mergeCell ref="NLA53:NLG53"/>
    <mergeCell ref="NLI53:NLO53"/>
    <mergeCell ref="NLQ53:NLW53"/>
    <mergeCell ref="NLY53:NME53"/>
    <mergeCell ref="NMG53:NMM53"/>
    <mergeCell ref="NMO53:NMU53"/>
    <mergeCell ref="NMW53:NNC53"/>
    <mergeCell ref="NNE53:NNK53"/>
    <mergeCell ref="NNM53:NNS53"/>
    <mergeCell ref="NTI53:NTO53"/>
    <mergeCell ref="NTQ53:NTW53"/>
    <mergeCell ref="NTY53:NUE53"/>
    <mergeCell ref="NUG53:NUM53"/>
    <mergeCell ref="NUO53:NUU53"/>
    <mergeCell ref="NUW53:NVC53"/>
    <mergeCell ref="NVE53:NVK53"/>
    <mergeCell ref="NVM53:NVS53"/>
    <mergeCell ref="NVU53:NWA53"/>
    <mergeCell ref="NQO53:NQU53"/>
    <mergeCell ref="NQW53:NRC53"/>
    <mergeCell ref="NRE53:NRK53"/>
    <mergeCell ref="NRM53:NRS53"/>
    <mergeCell ref="NRU53:NSA53"/>
    <mergeCell ref="NSC53:NSI53"/>
    <mergeCell ref="NSK53:NSQ53"/>
    <mergeCell ref="NSS53:NSY53"/>
    <mergeCell ref="NTA53:NTG53"/>
    <mergeCell ref="NYW53:NZC53"/>
    <mergeCell ref="NZE53:NZK53"/>
    <mergeCell ref="NZM53:NZS53"/>
    <mergeCell ref="NZU53:OAA53"/>
    <mergeCell ref="OAC53:OAI53"/>
    <mergeCell ref="OAK53:OAQ53"/>
    <mergeCell ref="OAS53:OAY53"/>
    <mergeCell ref="OBA53:OBG53"/>
    <mergeCell ref="OBI53:OBO53"/>
    <mergeCell ref="NWC53:NWI53"/>
    <mergeCell ref="NWK53:NWQ53"/>
    <mergeCell ref="NWS53:NWY53"/>
    <mergeCell ref="NXA53:NXG53"/>
    <mergeCell ref="NXI53:NXO53"/>
    <mergeCell ref="NXQ53:NXW53"/>
    <mergeCell ref="NXY53:NYE53"/>
    <mergeCell ref="NYG53:NYM53"/>
    <mergeCell ref="NYO53:NYU53"/>
    <mergeCell ref="OEK53:OEQ53"/>
    <mergeCell ref="OES53:OEY53"/>
    <mergeCell ref="OFA53:OFG53"/>
    <mergeCell ref="OFI53:OFO53"/>
    <mergeCell ref="OFQ53:OFW53"/>
    <mergeCell ref="OFY53:OGE53"/>
    <mergeCell ref="OGG53:OGM53"/>
    <mergeCell ref="OGO53:OGU53"/>
    <mergeCell ref="OGW53:OHC53"/>
    <mergeCell ref="OBQ53:OBW53"/>
    <mergeCell ref="OBY53:OCE53"/>
    <mergeCell ref="OCG53:OCM53"/>
    <mergeCell ref="OCO53:OCU53"/>
    <mergeCell ref="OCW53:ODC53"/>
    <mergeCell ref="ODE53:ODK53"/>
    <mergeCell ref="ODM53:ODS53"/>
    <mergeCell ref="ODU53:OEA53"/>
    <mergeCell ref="OEC53:OEI53"/>
    <mergeCell ref="OJY53:OKE53"/>
    <mergeCell ref="OKG53:OKM53"/>
    <mergeCell ref="OKO53:OKU53"/>
    <mergeCell ref="OKW53:OLC53"/>
    <mergeCell ref="OLE53:OLK53"/>
    <mergeCell ref="OLM53:OLS53"/>
    <mergeCell ref="OLU53:OMA53"/>
    <mergeCell ref="OMC53:OMI53"/>
    <mergeCell ref="OMK53:OMQ53"/>
    <mergeCell ref="OHE53:OHK53"/>
    <mergeCell ref="OHM53:OHS53"/>
    <mergeCell ref="OHU53:OIA53"/>
    <mergeCell ref="OIC53:OII53"/>
    <mergeCell ref="OIK53:OIQ53"/>
    <mergeCell ref="OIS53:OIY53"/>
    <mergeCell ref="OJA53:OJG53"/>
    <mergeCell ref="OJI53:OJO53"/>
    <mergeCell ref="OJQ53:OJW53"/>
    <mergeCell ref="OPM53:OPS53"/>
    <mergeCell ref="OPU53:OQA53"/>
    <mergeCell ref="OQC53:OQI53"/>
    <mergeCell ref="OQK53:OQQ53"/>
    <mergeCell ref="OQS53:OQY53"/>
    <mergeCell ref="ORA53:ORG53"/>
    <mergeCell ref="ORI53:ORO53"/>
    <mergeCell ref="ORQ53:ORW53"/>
    <mergeCell ref="ORY53:OSE53"/>
    <mergeCell ref="OMS53:OMY53"/>
    <mergeCell ref="ONA53:ONG53"/>
    <mergeCell ref="ONI53:ONO53"/>
    <mergeCell ref="ONQ53:ONW53"/>
    <mergeCell ref="ONY53:OOE53"/>
    <mergeCell ref="OOG53:OOM53"/>
    <mergeCell ref="OOO53:OOU53"/>
    <mergeCell ref="OOW53:OPC53"/>
    <mergeCell ref="OPE53:OPK53"/>
    <mergeCell ref="OVA53:OVG53"/>
    <mergeCell ref="OVI53:OVO53"/>
    <mergeCell ref="OVQ53:OVW53"/>
    <mergeCell ref="OVY53:OWE53"/>
    <mergeCell ref="OWG53:OWM53"/>
    <mergeCell ref="OWO53:OWU53"/>
    <mergeCell ref="OWW53:OXC53"/>
    <mergeCell ref="OXE53:OXK53"/>
    <mergeCell ref="OXM53:OXS53"/>
    <mergeCell ref="OSG53:OSM53"/>
    <mergeCell ref="OSO53:OSU53"/>
    <mergeCell ref="OSW53:OTC53"/>
    <mergeCell ref="OTE53:OTK53"/>
    <mergeCell ref="OTM53:OTS53"/>
    <mergeCell ref="OTU53:OUA53"/>
    <mergeCell ref="OUC53:OUI53"/>
    <mergeCell ref="OUK53:OUQ53"/>
    <mergeCell ref="OUS53:OUY53"/>
    <mergeCell ref="PAO53:PAU53"/>
    <mergeCell ref="PAW53:PBC53"/>
    <mergeCell ref="PBE53:PBK53"/>
    <mergeCell ref="PBM53:PBS53"/>
    <mergeCell ref="PBU53:PCA53"/>
    <mergeCell ref="PCC53:PCI53"/>
    <mergeCell ref="PCK53:PCQ53"/>
    <mergeCell ref="PCS53:PCY53"/>
    <mergeCell ref="PDA53:PDG53"/>
    <mergeCell ref="OXU53:OYA53"/>
    <mergeCell ref="OYC53:OYI53"/>
    <mergeCell ref="OYK53:OYQ53"/>
    <mergeCell ref="OYS53:OYY53"/>
    <mergeCell ref="OZA53:OZG53"/>
    <mergeCell ref="OZI53:OZO53"/>
    <mergeCell ref="OZQ53:OZW53"/>
    <mergeCell ref="OZY53:PAE53"/>
    <mergeCell ref="PAG53:PAM53"/>
    <mergeCell ref="PGC53:PGI53"/>
    <mergeCell ref="PGK53:PGQ53"/>
    <mergeCell ref="PGS53:PGY53"/>
    <mergeCell ref="PHA53:PHG53"/>
    <mergeCell ref="PHI53:PHO53"/>
    <mergeCell ref="PHQ53:PHW53"/>
    <mergeCell ref="PHY53:PIE53"/>
    <mergeCell ref="PIG53:PIM53"/>
    <mergeCell ref="PIO53:PIU53"/>
    <mergeCell ref="PDI53:PDO53"/>
    <mergeCell ref="PDQ53:PDW53"/>
    <mergeCell ref="PDY53:PEE53"/>
    <mergeCell ref="PEG53:PEM53"/>
    <mergeCell ref="PEO53:PEU53"/>
    <mergeCell ref="PEW53:PFC53"/>
    <mergeCell ref="PFE53:PFK53"/>
    <mergeCell ref="PFM53:PFS53"/>
    <mergeCell ref="PFU53:PGA53"/>
    <mergeCell ref="PLQ53:PLW53"/>
    <mergeCell ref="PLY53:PME53"/>
    <mergeCell ref="PMG53:PMM53"/>
    <mergeCell ref="PMO53:PMU53"/>
    <mergeCell ref="PMW53:PNC53"/>
    <mergeCell ref="PNE53:PNK53"/>
    <mergeCell ref="PNM53:PNS53"/>
    <mergeCell ref="PNU53:POA53"/>
    <mergeCell ref="POC53:POI53"/>
    <mergeCell ref="PIW53:PJC53"/>
    <mergeCell ref="PJE53:PJK53"/>
    <mergeCell ref="PJM53:PJS53"/>
    <mergeCell ref="PJU53:PKA53"/>
    <mergeCell ref="PKC53:PKI53"/>
    <mergeCell ref="PKK53:PKQ53"/>
    <mergeCell ref="PKS53:PKY53"/>
    <mergeCell ref="PLA53:PLG53"/>
    <mergeCell ref="PLI53:PLO53"/>
    <mergeCell ref="PRE53:PRK53"/>
    <mergeCell ref="PRM53:PRS53"/>
    <mergeCell ref="PRU53:PSA53"/>
    <mergeCell ref="PSC53:PSI53"/>
    <mergeCell ref="PSK53:PSQ53"/>
    <mergeCell ref="PSS53:PSY53"/>
    <mergeCell ref="PTA53:PTG53"/>
    <mergeCell ref="PTI53:PTO53"/>
    <mergeCell ref="PTQ53:PTW53"/>
    <mergeCell ref="POK53:POQ53"/>
    <mergeCell ref="POS53:POY53"/>
    <mergeCell ref="PPA53:PPG53"/>
    <mergeCell ref="PPI53:PPO53"/>
    <mergeCell ref="PPQ53:PPW53"/>
    <mergeCell ref="PPY53:PQE53"/>
    <mergeCell ref="PQG53:PQM53"/>
    <mergeCell ref="PQO53:PQU53"/>
    <mergeCell ref="PQW53:PRC53"/>
    <mergeCell ref="PWS53:PWY53"/>
    <mergeCell ref="PXA53:PXG53"/>
    <mergeCell ref="PXI53:PXO53"/>
    <mergeCell ref="PXQ53:PXW53"/>
    <mergeCell ref="PXY53:PYE53"/>
    <mergeCell ref="PYG53:PYM53"/>
    <mergeCell ref="PYO53:PYU53"/>
    <mergeCell ref="PYW53:PZC53"/>
    <mergeCell ref="PZE53:PZK53"/>
    <mergeCell ref="PTY53:PUE53"/>
    <mergeCell ref="PUG53:PUM53"/>
    <mergeCell ref="PUO53:PUU53"/>
    <mergeCell ref="PUW53:PVC53"/>
    <mergeCell ref="PVE53:PVK53"/>
    <mergeCell ref="PVM53:PVS53"/>
    <mergeCell ref="PVU53:PWA53"/>
    <mergeCell ref="PWC53:PWI53"/>
    <mergeCell ref="PWK53:PWQ53"/>
    <mergeCell ref="QCG53:QCM53"/>
    <mergeCell ref="QCO53:QCU53"/>
    <mergeCell ref="QCW53:QDC53"/>
    <mergeCell ref="QDE53:QDK53"/>
    <mergeCell ref="QDM53:QDS53"/>
    <mergeCell ref="QDU53:QEA53"/>
    <mergeCell ref="QEC53:QEI53"/>
    <mergeCell ref="QEK53:QEQ53"/>
    <mergeCell ref="QES53:QEY53"/>
    <mergeCell ref="PZM53:PZS53"/>
    <mergeCell ref="PZU53:QAA53"/>
    <mergeCell ref="QAC53:QAI53"/>
    <mergeCell ref="QAK53:QAQ53"/>
    <mergeCell ref="QAS53:QAY53"/>
    <mergeCell ref="QBA53:QBG53"/>
    <mergeCell ref="QBI53:QBO53"/>
    <mergeCell ref="QBQ53:QBW53"/>
    <mergeCell ref="QBY53:QCE53"/>
    <mergeCell ref="QHU53:QIA53"/>
    <mergeCell ref="QIC53:QII53"/>
    <mergeCell ref="QIK53:QIQ53"/>
    <mergeCell ref="QIS53:QIY53"/>
    <mergeCell ref="QJA53:QJG53"/>
    <mergeCell ref="QJI53:QJO53"/>
    <mergeCell ref="QJQ53:QJW53"/>
    <mergeCell ref="QJY53:QKE53"/>
    <mergeCell ref="QKG53:QKM53"/>
    <mergeCell ref="QFA53:QFG53"/>
    <mergeCell ref="QFI53:QFO53"/>
    <mergeCell ref="QFQ53:QFW53"/>
    <mergeCell ref="QFY53:QGE53"/>
    <mergeCell ref="QGG53:QGM53"/>
    <mergeCell ref="QGO53:QGU53"/>
    <mergeCell ref="QGW53:QHC53"/>
    <mergeCell ref="QHE53:QHK53"/>
    <mergeCell ref="QHM53:QHS53"/>
    <mergeCell ref="QNI53:QNO53"/>
    <mergeCell ref="QNQ53:QNW53"/>
    <mergeCell ref="QNY53:QOE53"/>
    <mergeCell ref="QOG53:QOM53"/>
    <mergeCell ref="QOO53:QOU53"/>
    <mergeCell ref="QOW53:QPC53"/>
    <mergeCell ref="QPE53:QPK53"/>
    <mergeCell ref="QPM53:QPS53"/>
    <mergeCell ref="QPU53:QQA53"/>
    <mergeCell ref="QKO53:QKU53"/>
    <mergeCell ref="QKW53:QLC53"/>
    <mergeCell ref="QLE53:QLK53"/>
    <mergeCell ref="QLM53:QLS53"/>
    <mergeCell ref="QLU53:QMA53"/>
    <mergeCell ref="QMC53:QMI53"/>
    <mergeCell ref="QMK53:QMQ53"/>
    <mergeCell ref="QMS53:QMY53"/>
    <mergeCell ref="QNA53:QNG53"/>
    <mergeCell ref="QSW53:QTC53"/>
    <mergeCell ref="QTE53:QTK53"/>
    <mergeCell ref="QTM53:QTS53"/>
    <mergeCell ref="QTU53:QUA53"/>
    <mergeCell ref="QUC53:QUI53"/>
    <mergeCell ref="QUK53:QUQ53"/>
    <mergeCell ref="QUS53:QUY53"/>
    <mergeCell ref="QVA53:QVG53"/>
    <mergeCell ref="QVI53:QVO53"/>
    <mergeCell ref="QQC53:QQI53"/>
    <mergeCell ref="QQK53:QQQ53"/>
    <mergeCell ref="QQS53:QQY53"/>
    <mergeCell ref="QRA53:QRG53"/>
    <mergeCell ref="QRI53:QRO53"/>
    <mergeCell ref="QRQ53:QRW53"/>
    <mergeCell ref="QRY53:QSE53"/>
    <mergeCell ref="QSG53:QSM53"/>
    <mergeCell ref="QSO53:QSU53"/>
    <mergeCell ref="QYK53:QYQ53"/>
    <mergeCell ref="QYS53:QYY53"/>
    <mergeCell ref="QZA53:QZG53"/>
    <mergeCell ref="QZI53:QZO53"/>
    <mergeCell ref="QZQ53:QZW53"/>
    <mergeCell ref="QZY53:RAE53"/>
    <mergeCell ref="RAG53:RAM53"/>
    <mergeCell ref="RAO53:RAU53"/>
    <mergeCell ref="RAW53:RBC53"/>
    <mergeCell ref="QVQ53:QVW53"/>
    <mergeCell ref="QVY53:QWE53"/>
    <mergeCell ref="QWG53:QWM53"/>
    <mergeCell ref="QWO53:QWU53"/>
    <mergeCell ref="QWW53:QXC53"/>
    <mergeCell ref="QXE53:QXK53"/>
    <mergeCell ref="QXM53:QXS53"/>
    <mergeCell ref="QXU53:QYA53"/>
    <mergeCell ref="QYC53:QYI53"/>
    <mergeCell ref="RDY53:REE53"/>
    <mergeCell ref="REG53:REM53"/>
    <mergeCell ref="REO53:REU53"/>
    <mergeCell ref="REW53:RFC53"/>
    <mergeCell ref="RFE53:RFK53"/>
    <mergeCell ref="RFM53:RFS53"/>
    <mergeCell ref="RFU53:RGA53"/>
    <mergeCell ref="RGC53:RGI53"/>
    <mergeCell ref="RGK53:RGQ53"/>
    <mergeCell ref="RBE53:RBK53"/>
    <mergeCell ref="RBM53:RBS53"/>
    <mergeCell ref="RBU53:RCA53"/>
    <mergeCell ref="RCC53:RCI53"/>
    <mergeCell ref="RCK53:RCQ53"/>
    <mergeCell ref="RCS53:RCY53"/>
    <mergeCell ref="RDA53:RDG53"/>
    <mergeCell ref="RDI53:RDO53"/>
    <mergeCell ref="RDQ53:RDW53"/>
    <mergeCell ref="RJM53:RJS53"/>
    <mergeCell ref="RJU53:RKA53"/>
    <mergeCell ref="RKC53:RKI53"/>
    <mergeCell ref="RKK53:RKQ53"/>
    <mergeCell ref="RKS53:RKY53"/>
    <mergeCell ref="RLA53:RLG53"/>
    <mergeCell ref="RLI53:RLO53"/>
    <mergeCell ref="RLQ53:RLW53"/>
    <mergeCell ref="RLY53:RME53"/>
    <mergeCell ref="RGS53:RGY53"/>
    <mergeCell ref="RHA53:RHG53"/>
    <mergeCell ref="RHI53:RHO53"/>
    <mergeCell ref="RHQ53:RHW53"/>
    <mergeCell ref="RHY53:RIE53"/>
    <mergeCell ref="RIG53:RIM53"/>
    <mergeCell ref="RIO53:RIU53"/>
    <mergeCell ref="RIW53:RJC53"/>
    <mergeCell ref="RJE53:RJK53"/>
    <mergeCell ref="RPA53:RPG53"/>
    <mergeCell ref="RPI53:RPO53"/>
    <mergeCell ref="RPQ53:RPW53"/>
    <mergeCell ref="RPY53:RQE53"/>
    <mergeCell ref="RQG53:RQM53"/>
    <mergeCell ref="RQO53:RQU53"/>
    <mergeCell ref="RQW53:RRC53"/>
    <mergeCell ref="RRE53:RRK53"/>
    <mergeCell ref="RRM53:RRS53"/>
    <mergeCell ref="RMG53:RMM53"/>
    <mergeCell ref="RMO53:RMU53"/>
    <mergeCell ref="RMW53:RNC53"/>
    <mergeCell ref="RNE53:RNK53"/>
    <mergeCell ref="RNM53:RNS53"/>
    <mergeCell ref="RNU53:ROA53"/>
    <mergeCell ref="ROC53:ROI53"/>
    <mergeCell ref="ROK53:ROQ53"/>
    <mergeCell ref="ROS53:ROY53"/>
    <mergeCell ref="RUO53:RUU53"/>
    <mergeCell ref="RUW53:RVC53"/>
    <mergeCell ref="RVE53:RVK53"/>
    <mergeCell ref="RVM53:RVS53"/>
    <mergeCell ref="RVU53:RWA53"/>
    <mergeCell ref="RWC53:RWI53"/>
    <mergeCell ref="RWK53:RWQ53"/>
    <mergeCell ref="RWS53:RWY53"/>
    <mergeCell ref="RXA53:RXG53"/>
    <mergeCell ref="RRU53:RSA53"/>
    <mergeCell ref="RSC53:RSI53"/>
    <mergeCell ref="RSK53:RSQ53"/>
    <mergeCell ref="RSS53:RSY53"/>
    <mergeCell ref="RTA53:RTG53"/>
    <mergeCell ref="RTI53:RTO53"/>
    <mergeCell ref="RTQ53:RTW53"/>
    <mergeCell ref="RTY53:RUE53"/>
    <mergeCell ref="RUG53:RUM53"/>
    <mergeCell ref="SAC53:SAI53"/>
    <mergeCell ref="SAK53:SAQ53"/>
    <mergeCell ref="SAS53:SAY53"/>
    <mergeCell ref="SBA53:SBG53"/>
    <mergeCell ref="SBI53:SBO53"/>
    <mergeCell ref="SBQ53:SBW53"/>
    <mergeCell ref="SBY53:SCE53"/>
    <mergeCell ref="SCG53:SCM53"/>
    <mergeCell ref="SCO53:SCU53"/>
    <mergeCell ref="RXI53:RXO53"/>
    <mergeCell ref="RXQ53:RXW53"/>
    <mergeCell ref="RXY53:RYE53"/>
    <mergeCell ref="RYG53:RYM53"/>
    <mergeCell ref="RYO53:RYU53"/>
    <mergeCell ref="RYW53:RZC53"/>
    <mergeCell ref="RZE53:RZK53"/>
    <mergeCell ref="RZM53:RZS53"/>
    <mergeCell ref="RZU53:SAA53"/>
    <mergeCell ref="SFQ53:SFW53"/>
    <mergeCell ref="SFY53:SGE53"/>
    <mergeCell ref="SGG53:SGM53"/>
    <mergeCell ref="SGO53:SGU53"/>
    <mergeCell ref="SGW53:SHC53"/>
    <mergeCell ref="SHE53:SHK53"/>
    <mergeCell ref="SHM53:SHS53"/>
    <mergeCell ref="SHU53:SIA53"/>
    <mergeCell ref="SIC53:SII53"/>
    <mergeCell ref="SCW53:SDC53"/>
    <mergeCell ref="SDE53:SDK53"/>
    <mergeCell ref="SDM53:SDS53"/>
    <mergeCell ref="SDU53:SEA53"/>
    <mergeCell ref="SEC53:SEI53"/>
    <mergeCell ref="SEK53:SEQ53"/>
    <mergeCell ref="SES53:SEY53"/>
    <mergeCell ref="SFA53:SFG53"/>
    <mergeCell ref="SFI53:SFO53"/>
    <mergeCell ref="SLE53:SLK53"/>
    <mergeCell ref="SLM53:SLS53"/>
    <mergeCell ref="SLU53:SMA53"/>
    <mergeCell ref="SMC53:SMI53"/>
    <mergeCell ref="SMK53:SMQ53"/>
    <mergeCell ref="SMS53:SMY53"/>
    <mergeCell ref="SNA53:SNG53"/>
    <mergeCell ref="SNI53:SNO53"/>
    <mergeCell ref="SNQ53:SNW53"/>
    <mergeCell ref="SIK53:SIQ53"/>
    <mergeCell ref="SIS53:SIY53"/>
    <mergeCell ref="SJA53:SJG53"/>
    <mergeCell ref="SJI53:SJO53"/>
    <mergeCell ref="SJQ53:SJW53"/>
    <mergeCell ref="SJY53:SKE53"/>
    <mergeCell ref="SKG53:SKM53"/>
    <mergeCell ref="SKO53:SKU53"/>
    <mergeCell ref="SKW53:SLC53"/>
    <mergeCell ref="SQS53:SQY53"/>
    <mergeCell ref="SRA53:SRG53"/>
    <mergeCell ref="SRI53:SRO53"/>
    <mergeCell ref="SRQ53:SRW53"/>
    <mergeCell ref="SRY53:SSE53"/>
    <mergeCell ref="SSG53:SSM53"/>
    <mergeCell ref="SSO53:SSU53"/>
    <mergeCell ref="SSW53:STC53"/>
    <mergeCell ref="STE53:STK53"/>
    <mergeCell ref="SNY53:SOE53"/>
    <mergeCell ref="SOG53:SOM53"/>
    <mergeCell ref="SOO53:SOU53"/>
    <mergeCell ref="SOW53:SPC53"/>
    <mergeCell ref="SPE53:SPK53"/>
    <mergeCell ref="SPM53:SPS53"/>
    <mergeCell ref="SPU53:SQA53"/>
    <mergeCell ref="SQC53:SQI53"/>
    <mergeCell ref="SQK53:SQQ53"/>
    <mergeCell ref="SWG53:SWM53"/>
    <mergeCell ref="SWO53:SWU53"/>
    <mergeCell ref="SWW53:SXC53"/>
    <mergeCell ref="SXE53:SXK53"/>
    <mergeCell ref="SXM53:SXS53"/>
    <mergeCell ref="SXU53:SYA53"/>
    <mergeCell ref="SYC53:SYI53"/>
    <mergeCell ref="SYK53:SYQ53"/>
    <mergeCell ref="SYS53:SYY53"/>
    <mergeCell ref="STM53:STS53"/>
    <mergeCell ref="STU53:SUA53"/>
    <mergeCell ref="SUC53:SUI53"/>
    <mergeCell ref="SUK53:SUQ53"/>
    <mergeCell ref="SUS53:SUY53"/>
    <mergeCell ref="SVA53:SVG53"/>
    <mergeCell ref="SVI53:SVO53"/>
    <mergeCell ref="SVQ53:SVW53"/>
    <mergeCell ref="SVY53:SWE53"/>
    <mergeCell ref="TBU53:TCA53"/>
    <mergeCell ref="TCC53:TCI53"/>
    <mergeCell ref="TCK53:TCQ53"/>
    <mergeCell ref="TCS53:TCY53"/>
    <mergeCell ref="TDA53:TDG53"/>
    <mergeCell ref="TDI53:TDO53"/>
    <mergeCell ref="TDQ53:TDW53"/>
    <mergeCell ref="TDY53:TEE53"/>
    <mergeCell ref="TEG53:TEM53"/>
    <mergeCell ref="SZA53:SZG53"/>
    <mergeCell ref="SZI53:SZO53"/>
    <mergeCell ref="SZQ53:SZW53"/>
    <mergeCell ref="SZY53:TAE53"/>
    <mergeCell ref="TAG53:TAM53"/>
    <mergeCell ref="TAO53:TAU53"/>
    <mergeCell ref="TAW53:TBC53"/>
    <mergeCell ref="TBE53:TBK53"/>
    <mergeCell ref="TBM53:TBS53"/>
    <mergeCell ref="THI53:THO53"/>
    <mergeCell ref="THQ53:THW53"/>
    <mergeCell ref="THY53:TIE53"/>
    <mergeCell ref="TIG53:TIM53"/>
    <mergeCell ref="TIO53:TIU53"/>
    <mergeCell ref="TIW53:TJC53"/>
    <mergeCell ref="TJE53:TJK53"/>
    <mergeCell ref="TJM53:TJS53"/>
    <mergeCell ref="TJU53:TKA53"/>
    <mergeCell ref="TEO53:TEU53"/>
    <mergeCell ref="TEW53:TFC53"/>
    <mergeCell ref="TFE53:TFK53"/>
    <mergeCell ref="TFM53:TFS53"/>
    <mergeCell ref="TFU53:TGA53"/>
    <mergeCell ref="TGC53:TGI53"/>
    <mergeCell ref="TGK53:TGQ53"/>
    <mergeCell ref="TGS53:TGY53"/>
    <mergeCell ref="THA53:THG53"/>
    <mergeCell ref="TMW53:TNC53"/>
    <mergeCell ref="TNE53:TNK53"/>
    <mergeCell ref="TNM53:TNS53"/>
    <mergeCell ref="TNU53:TOA53"/>
    <mergeCell ref="TOC53:TOI53"/>
    <mergeCell ref="TOK53:TOQ53"/>
    <mergeCell ref="TOS53:TOY53"/>
    <mergeCell ref="TPA53:TPG53"/>
    <mergeCell ref="TPI53:TPO53"/>
    <mergeCell ref="TKC53:TKI53"/>
    <mergeCell ref="TKK53:TKQ53"/>
    <mergeCell ref="TKS53:TKY53"/>
    <mergeCell ref="TLA53:TLG53"/>
    <mergeCell ref="TLI53:TLO53"/>
    <mergeCell ref="TLQ53:TLW53"/>
    <mergeCell ref="TLY53:TME53"/>
    <mergeCell ref="TMG53:TMM53"/>
    <mergeCell ref="TMO53:TMU53"/>
    <mergeCell ref="TSK53:TSQ53"/>
    <mergeCell ref="TSS53:TSY53"/>
    <mergeCell ref="TTA53:TTG53"/>
    <mergeCell ref="TTI53:TTO53"/>
    <mergeCell ref="TTQ53:TTW53"/>
    <mergeCell ref="TTY53:TUE53"/>
    <mergeCell ref="TUG53:TUM53"/>
    <mergeCell ref="TUO53:TUU53"/>
    <mergeCell ref="TUW53:TVC53"/>
    <mergeCell ref="TPQ53:TPW53"/>
    <mergeCell ref="TPY53:TQE53"/>
    <mergeCell ref="TQG53:TQM53"/>
    <mergeCell ref="TQO53:TQU53"/>
    <mergeCell ref="TQW53:TRC53"/>
    <mergeCell ref="TRE53:TRK53"/>
    <mergeCell ref="TRM53:TRS53"/>
    <mergeCell ref="TRU53:TSA53"/>
    <mergeCell ref="TSC53:TSI53"/>
    <mergeCell ref="TXY53:TYE53"/>
    <mergeCell ref="TYG53:TYM53"/>
    <mergeCell ref="TYO53:TYU53"/>
    <mergeCell ref="TYW53:TZC53"/>
    <mergeCell ref="TZE53:TZK53"/>
    <mergeCell ref="TZM53:TZS53"/>
    <mergeCell ref="TZU53:UAA53"/>
    <mergeCell ref="UAC53:UAI53"/>
    <mergeCell ref="UAK53:UAQ53"/>
    <mergeCell ref="TVE53:TVK53"/>
    <mergeCell ref="TVM53:TVS53"/>
    <mergeCell ref="TVU53:TWA53"/>
    <mergeCell ref="TWC53:TWI53"/>
    <mergeCell ref="TWK53:TWQ53"/>
    <mergeCell ref="TWS53:TWY53"/>
    <mergeCell ref="TXA53:TXG53"/>
    <mergeCell ref="TXI53:TXO53"/>
    <mergeCell ref="TXQ53:TXW53"/>
    <mergeCell ref="UDM53:UDS53"/>
    <mergeCell ref="UDU53:UEA53"/>
    <mergeCell ref="UEC53:UEI53"/>
    <mergeCell ref="UEK53:UEQ53"/>
    <mergeCell ref="UES53:UEY53"/>
    <mergeCell ref="UFA53:UFG53"/>
    <mergeCell ref="UFI53:UFO53"/>
    <mergeCell ref="UFQ53:UFW53"/>
    <mergeCell ref="UFY53:UGE53"/>
    <mergeCell ref="UAS53:UAY53"/>
    <mergeCell ref="UBA53:UBG53"/>
    <mergeCell ref="UBI53:UBO53"/>
    <mergeCell ref="UBQ53:UBW53"/>
    <mergeCell ref="UBY53:UCE53"/>
    <mergeCell ref="UCG53:UCM53"/>
    <mergeCell ref="UCO53:UCU53"/>
    <mergeCell ref="UCW53:UDC53"/>
    <mergeCell ref="UDE53:UDK53"/>
    <mergeCell ref="UJA53:UJG53"/>
    <mergeCell ref="UJI53:UJO53"/>
    <mergeCell ref="UJQ53:UJW53"/>
    <mergeCell ref="UJY53:UKE53"/>
    <mergeCell ref="UKG53:UKM53"/>
    <mergeCell ref="UKO53:UKU53"/>
    <mergeCell ref="UKW53:ULC53"/>
    <mergeCell ref="ULE53:ULK53"/>
    <mergeCell ref="ULM53:ULS53"/>
    <mergeCell ref="UGG53:UGM53"/>
    <mergeCell ref="UGO53:UGU53"/>
    <mergeCell ref="UGW53:UHC53"/>
    <mergeCell ref="UHE53:UHK53"/>
    <mergeCell ref="UHM53:UHS53"/>
    <mergeCell ref="UHU53:UIA53"/>
    <mergeCell ref="UIC53:UII53"/>
    <mergeCell ref="UIK53:UIQ53"/>
    <mergeCell ref="UIS53:UIY53"/>
    <mergeCell ref="UOO53:UOU53"/>
    <mergeCell ref="UOW53:UPC53"/>
    <mergeCell ref="UPE53:UPK53"/>
    <mergeCell ref="UPM53:UPS53"/>
    <mergeCell ref="UPU53:UQA53"/>
    <mergeCell ref="UQC53:UQI53"/>
    <mergeCell ref="UQK53:UQQ53"/>
    <mergeCell ref="UQS53:UQY53"/>
    <mergeCell ref="URA53:URG53"/>
    <mergeCell ref="ULU53:UMA53"/>
    <mergeCell ref="UMC53:UMI53"/>
    <mergeCell ref="UMK53:UMQ53"/>
    <mergeCell ref="UMS53:UMY53"/>
    <mergeCell ref="UNA53:UNG53"/>
    <mergeCell ref="UNI53:UNO53"/>
    <mergeCell ref="UNQ53:UNW53"/>
    <mergeCell ref="UNY53:UOE53"/>
    <mergeCell ref="UOG53:UOM53"/>
    <mergeCell ref="UUC53:UUI53"/>
    <mergeCell ref="UUK53:UUQ53"/>
    <mergeCell ref="UUS53:UUY53"/>
    <mergeCell ref="UVA53:UVG53"/>
    <mergeCell ref="UVI53:UVO53"/>
    <mergeCell ref="UVQ53:UVW53"/>
    <mergeCell ref="UVY53:UWE53"/>
    <mergeCell ref="UWG53:UWM53"/>
    <mergeCell ref="UWO53:UWU53"/>
    <mergeCell ref="URI53:URO53"/>
    <mergeCell ref="URQ53:URW53"/>
    <mergeCell ref="URY53:USE53"/>
    <mergeCell ref="USG53:USM53"/>
    <mergeCell ref="USO53:USU53"/>
    <mergeCell ref="USW53:UTC53"/>
    <mergeCell ref="UTE53:UTK53"/>
    <mergeCell ref="UTM53:UTS53"/>
    <mergeCell ref="UTU53:UUA53"/>
    <mergeCell ref="UZQ53:UZW53"/>
    <mergeCell ref="UZY53:VAE53"/>
    <mergeCell ref="VAG53:VAM53"/>
    <mergeCell ref="VAO53:VAU53"/>
    <mergeCell ref="VAW53:VBC53"/>
    <mergeCell ref="VBE53:VBK53"/>
    <mergeCell ref="VBM53:VBS53"/>
    <mergeCell ref="VBU53:VCA53"/>
    <mergeCell ref="VCC53:VCI53"/>
    <mergeCell ref="UWW53:UXC53"/>
    <mergeCell ref="UXE53:UXK53"/>
    <mergeCell ref="UXM53:UXS53"/>
    <mergeCell ref="UXU53:UYA53"/>
    <mergeCell ref="UYC53:UYI53"/>
    <mergeCell ref="UYK53:UYQ53"/>
    <mergeCell ref="UYS53:UYY53"/>
    <mergeCell ref="UZA53:UZG53"/>
    <mergeCell ref="UZI53:UZO53"/>
    <mergeCell ref="VFE53:VFK53"/>
    <mergeCell ref="VFM53:VFS53"/>
    <mergeCell ref="VFU53:VGA53"/>
    <mergeCell ref="VGC53:VGI53"/>
    <mergeCell ref="VGK53:VGQ53"/>
    <mergeCell ref="VGS53:VGY53"/>
    <mergeCell ref="VHA53:VHG53"/>
    <mergeCell ref="VHI53:VHO53"/>
    <mergeCell ref="VHQ53:VHW53"/>
    <mergeCell ref="VCK53:VCQ53"/>
    <mergeCell ref="VCS53:VCY53"/>
    <mergeCell ref="VDA53:VDG53"/>
    <mergeCell ref="VDI53:VDO53"/>
    <mergeCell ref="VDQ53:VDW53"/>
    <mergeCell ref="VDY53:VEE53"/>
    <mergeCell ref="VEG53:VEM53"/>
    <mergeCell ref="VEO53:VEU53"/>
    <mergeCell ref="VEW53:VFC53"/>
    <mergeCell ref="VKS53:VKY53"/>
    <mergeCell ref="VLA53:VLG53"/>
    <mergeCell ref="VLI53:VLO53"/>
    <mergeCell ref="VLQ53:VLW53"/>
    <mergeCell ref="VLY53:VME53"/>
    <mergeCell ref="VMG53:VMM53"/>
    <mergeCell ref="VMO53:VMU53"/>
    <mergeCell ref="VMW53:VNC53"/>
    <mergeCell ref="VNE53:VNK53"/>
    <mergeCell ref="VHY53:VIE53"/>
    <mergeCell ref="VIG53:VIM53"/>
    <mergeCell ref="VIO53:VIU53"/>
    <mergeCell ref="VIW53:VJC53"/>
    <mergeCell ref="VJE53:VJK53"/>
    <mergeCell ref="VJM53:VJS53"/>
    <mergeCell ref="VJU53:VKA53"/>
    <mergeCell ref="VKC53:VKI53"/>
    <mergeCell ref="VKK53:VKQ53"/>
    <mergeCell ref="VQG53:VQM53"/>
    <mergeCell ref="VQO53:VQU53"/>
    <mergeCell ref="VQW53:VRC53"/>
    <mergeCell ref="VRE53:VRK53"/>
    <mergeCell ref="VRM53:VRS53"/>
    <mergeCell ref="VRU53:VSA53"/>
    <mergeCell ref="VSC53:VSI53"/>
    <mergeCell ref="VSK53:VSQ53"/>
    <mergeCell ref="VSS53:VSY53"/>
    <mergeCell ref="VNM53:VNS53"/>
    <mergeCell ref="VNU53:VOA53"/>
    <mergeCell ref="VOC53:VOI53"/>
    <mergeCell ref="VOK53:VOQ53"/>
    <mergeCell ref="VOS53:VOY53"/>
    <mergeCell ref="VPA53:VPG53"/>
    <mergeCell ref="VPI53:VPO53"/>
    <mergeCell ref="VPQ53:VPW53"/>
    <mergeCell ref="VPY53:VQE53"/>
    <mergeCell ref="VVU53:VWA53"/>
    <mergeCell ref="VWC53:VWI53"/>
    <mergeCell ref="VWK53:VWQ53"/>
    <mergeCell ref="VWS53:VWY53"/>
    <mergeCell ref="VXA53:VXG53"/>
    <mergeCell ref="VXI53:VXO53"/>
    <mergeCell ref="VXQ53:VXW53"/>
    <mergeCell ref="VXY53:VYE53"/>
    <mergeCell ref="VYG53:VYM53"/>
    <mergeCell ref="VTA53:VTG53"/>
    <mergeCell ref="VTI53:VTO53"/>
    <mergeCell ref="VTQ53:VTW53"/>
    <mergeCell ref="VTY53:VUE53"/>
    <mergeCell ref="VUG53:VUM53"/>
    <mergeCell ref="VUO53:VUU53"/>
    <mergeCell ref="VUW53:VVC53"/>
    <mergeCell ref="VVE53:VVK53"/>
    <mergeCell ref="VVM53:VVS53"/>
    <mergeCell ref="WBI53:WBO53"/>
    <mergeCell ref="WBQ53:WBW53"/>
    <mergeCell ref="WBY53:WCE53"/>
    <mergeCell ref="WCG53:WCM53"/>
    <mergeCell ref="WCO53:WCU53"/>
    <mergeCell ref="WCW53:WDC53"/>
    <mergeCell ref="WDE53:WDK53"/>
    <mergeCell ref="WDM53:WDS53"/>
    <mergeCell ref="WDU53:WEA53"/>
    <mergeCell ref="VYO53:VYU53"/>
    <mergeCell ref="VYW53:VZC53"/>
    <mergeCell ref="VZE53:VZK53"/>
    <mergeCell ref="VZM53:VZS53"/>
    <mergeCell ref="VZU53:WAA53"/>
    <mergeCell ref="WAC53:WAI53"/>
    <mergeCell ref="WAK53:WAQ53"/>
    <mergeCell ref="WAS53:WAY53"/>
    <mergeCell ref="WBA53:WBG53"/>
    <mergeCell ref="WGW53:WHC53"/>
    <mergeCell ref="WHE53:WHK53"/>
    <mergeCell ref="WHM53:WHS53"/>
    <mergeCell ref="WHU53:WIA53"/>
    <mergeCell ref="WIC53:WII53"/>
    <mergeCell ref="WIK53:WIQ53"/>
    <mergeCell ref="WIS53:WIY53"/>
    <mergeCell ref="WJA53:WJG53"/>
    <mergeCell ref="WJI53:WJO53"/>
    <mergeCell ref="WEC53:WEI53"/>
    <mergeCell ref="WEK53:WEQ53"/>
    <mergeCell ref="WES53:WEY53"/>
    <mergeCell ref="WFA53:WFG53"/>
    <mergeCell ref="WFI53:WFO53"/>
    <mergeCell ref="WFQ53:WFW53"/>
    <mergeCell ref="WFY53:WGE53"/>
    <mergeCell ref="WGG53:WGM53"/>
    <mergeCell ref="WGO53:WGU53"/>
    <mergeCell ref="WMK53:WMQ53"/>
    <mergeCell ref="WMS53:WMY53"/>
    <mergeCell ref="WNA53:WNG53"/>
    <mergeCell ref="WNI53:WNO53"/>
    <mergeCell ref="WNQ53:WNW53"/>
    <mergeCell ref="WNY53:WOE53"/>
    <mergeCell ref="WOG53:WOM53"/>
    <mergeCell ref="WOO53:WOU53"/>
    <mergeCell ref="WOW53:WPC53"/>
    <mergeCell ref="WJQ53:WJW53"/>
    <mergeCell ref="WJY53:WKE53"/>
    <mergeCell ref="WKG53:WKM53"/>
    <mergeCell ref="WKO53:WKU53"/>
    <mergeCell ref="WKW53:WLC53"/>
    <mergeCell ref="WLE53:WLK53"/>
    <mergeCell ref="WLM53:WLS53"/>
    <mergeCell ref="WLU53:WMA53"/>
    <mergeCell ref="WMC53:WMI53"/>
    <mergeCell ref="WWG53:WWM53"/>
    <mergeCell ref="WWO53:WWU53"/>
    <mergeCell ref="WWW53:WXC53"/>
    <mergeCell ref="WXE53:WXK53"/>
    <mergeCell ref="WRY53:WSE53"/>
    <mergeCell ref="WSG53:WSM53"/>
    <mergeCell ref="WSO53:WSU53"/>
    <mergeCell ref="WSW53:WTC53"/>
    <mergeCell ref="WTE53:WTK53"/>
    <mergeCell ref="WTM53:WTS53"/>
    <mergeCell ref="WTU53:WUA53"/>
    <mergeCell ref="WUC53:WUI53"/>
    <mergeCell ref="WUK53:WUQ53"/>
    <mergeCell ref="WPE53:WPK53"/>
    <mergeCell ref="WPM53:WPS53"/>
    <mergeCell ref="WPU53:WQA53"/>
    <mergeCell ref="WQC53:WQI53"/>
    <mergeCell ref="WQK53:WQQ53"/>
    <mergeCell ref="WQS53:WQY53"/>
    <mergeCell ref="WRA53:WRG53"/>
    <mergeCell ref="WRI53:WRO53"/>
    <mergeCell ref="WRQ53:WRW53"/>
    <mergeCell ref="XDA53:XDG53"/>
    <mergeCell ref="XDI53:XDO53"/>
    <mergeCell ref="XDQ53:XDW53"/>
    <mergeCell ref="XDY53:XEE53"/>
    <mergeCell ref="XEG53:XEM53"/>
    <mergeCell ref="XEO53:XEU53"/>
    <mergeCell ref="XEW53:XFC53"/>
    <mergeCell ref="A54:G54"/>
    <mergeCell ref="A48:G48"/>
    <mergeCell ref="XAG53:XAM53"/>
    <mergeCell ref="XAO53:XAU53"/>
    <mergeCell ref="XAW53:XBC53"/>
    <mergeCell ref="XBE53:XBK53"/>
    <mergeCell ref="XBM53:XBS53"/>
    <mergeCell ref="XBU53:XCA53"/>
    <mergeCell ref="XCC53:XCI53"/>
    <mergeCell ref="XCK53:XCQ53"/>
    <mergeCell ref="XCS53:XCY53"/>
    <mergeCell ref="WXM53:WXS53"/>
    <mergeCell ref="WXU53:WYA53"/>
    <mergeCell ref="WYC53:WYI53"/>
    <mergeCell ref="WYK53:WYQ53"/>
    <mergeCell ref="WYS53:WYY53"/>
    <mergeCell ref="WZA53:WZG53"/>
    <mergeCell ref="WZI53:WZO53"/>
    <mergeCell ref="WZQ53:WZW53"/>
    <mergeCell ref="WZY53:XAE53"/>
    <mergeCell ref="WUS53:WUY53"/>
    <mergeCell ref="WVA53:WVG53"/>
    <mergeCell ref="WVI53:WVO53"/>
    <mergeCell ref="WVQ53:WVW53"/>
    <mergeCell ref="WVY53:WWE53"/>
    <mergeCell ref="CC56:CI56"/>
    <mergeCell ref="CK56:CQ56"/>
    <mergeCell ref="CS56:CY56"/>
    <mergeCell ref="DA56:DG56"/>
    <mergeCell ref="DI56:DO56"/>
    <mergeCell ref="DQ56:DW56"/>
    <mergeCell ref="DY56:EE56"/>
    <mergeCell ref="EG56:EM56"/>
    <mergeCell ref="EO56:EU56"/>
    <mergeCell ref="I56:O56"/>
    <mergeCell ref="Q56:W56"/>
    <mergeCell ref="Y56:AE56"/>
    <mergeCell ref="AG56:AM56"/>
    <mergeCell ref="AO56:AU56"/>
    <mergeCell ref="AW56:BC56"/>
    <mergeCell ref="BE56:BK56"/>
    <mergeCell ref="BM56:BS56"/>
    <mergeCell ref="BU56:CA56"/>
    <mergeCell ref="HQ56:HW56"/>
    <mergeCell ref="HY56:IE56"/>
    <mergeCell ref="IG56:IM56"/>
    <mergeCell ref="IO56:IU56"/>
    <mergeCell ref="IW56:JC56"/>
    <mergeCell ref="JE56:JK56"/>
    <mergeCell ref="JM56:JS56"/>
    <mergeCell ref="JU56:KA56"/>
    <mergeCell ref="KC56:KI56"/>
    <mergeCell ref="EW56:FC56"/>
    <mergeCell ref="FE56:FK56"/>
    <mergeCell ref="FM56:FS56"/>
    <mergeCell ref="FU56:GA56"/>
    <mergeCell ref="GC56:GI56"/>
    <mergeCell ref="GK56:GQ56"/>
    <mergeCell ref="GS56:GY56"/>
    <mergeCell ref="HA56:HG56"/>
    <mergeCell ref="HI56:HO56"/>
    <mergeCell ref="NE56:NK56"/>
    <mergeCell ref="NM56:NS56"/>
    <mergeCell ref="NU56:OA56"/>
    <mergeCell ref="OC56:OI56"/>
    <mergeCell ref="OK56:OQ56"/>
    <mergeCell ref="OS56:OY56"/>
    <mergeCell ref="PA56:PG56"/>
    <mergeCell ref="PI56:PO56"/>
    <mergeCell ref="PQ56:PW56"/>
    <mergeCell ref="KK56:KQ56"/>
    <mergeCell ref="KS56:KY56"/>
    <mergeCell ref="LA56:LG56"/>
    <mergeCell ref="LI56:LO56"/>
    <mergeCell ref="LQ56:LW56"/>
    <mergeCell ref="LY56:ME56"/>
    <mergeCell ref="MG56:MM56"/>
    <mergeCell ref="MO56:MU56"/>
    <mergeCell ref="MW56:NC56"/>
    <mergeCell ref="SS56:SY56"/>
    <mergeCell ref="TA56:TG56"/>
    <mergeCell ref="TI56:TO56"/>
    <mergeCell ref="TQ56:TW56"/>
    <mergeCell ref="TY56:UE56"/>
    <mergeCell ref="UG56:UM56"/>
    <mergeCell ref="UO56:UU56"/>
    <mergeCell ref="UW56:VC56"/>
    <mergeCell ref="VE56:VK56"/>
    <mergeCell ref="PY56:QE56"/>
    <mergeCell ref="QG56:QM56"/>
    <mergeCell ref="QO56:QU56"/>
    <mergeCell ref="QW56:RC56"/>
    <mergeCell ref="RE56:RK56"/>
    <mergeCell ref="RM56:RS56"/>
    <mergeCell ref="RU56:SA56"/>
    <mergeCell ref="SC56:SI56"/>
    <mergeCell ref="SK56:SQ56"/>
    <mergeCell ref="YG56:YM56"/>
    <mergeCell ref="YO56:YU56"/>
    <mergeCell ref="YW56:ZC56"/>
    <mergeCell ref="ZE56:ZK56"/>
    <mergeCell ref="ZM56:ZS56"/>
    <mergeCell ref="ZU56:AAA56"/>
    <mergeCell ref="AAC56:AAI56"/>
    <mergeCell ref="AAK56:AAQ56"/>
    <mergeCell ref="AAS56:AAY56"/>
    <mergeCell ref="VM56:VS56"/>
    <mergeCell ref="VU56:WA56"/>
    <mergeCell ref="WC56:WI56"/>
    <mergeCell ref="WK56:WQ56"/>
    <mergeCell ref="WS56:WY56"/>
    <mergeCell ref="XA56:XG56"/>
    <mergeCell ref="XI56:XO56"/>
    <mergeCell ref="XQ56:XW56"/>
    <mergeCell ref="XY56:YE56"/>
    <mergeCell ref="ADU56:AEA56"/>
    <mergeCell ref="AEC56:AEI56"/>
    <mergeCell ref="AEK56:AEQ56"/>
    <mergeCell ref="AES56:AEY56"/>
    <mergeCell ref="AFA56:AFG56"/>
    <mergeCell ref="AFI56:AFO56"/>
    <mergeCell ref="AFQ56:AFW56"/>
    <mergeCell ref="AFY56:AGE56"/>
    <mergeCell ref="AGG56:AGM56"/>
    <mergeCell ref="ABA56:ABG56"/>
    <mergeCell ref="ABI56:ABO56"/>
    <mergeCell ref="ABQ56:ABW56"/>
    <mergeCell ref="ABY56:ACE56"/>
    <mergeCell ref="ACG56:ACM56"/>
    <mergeCell ref="ACO56:ACU56"/>
    <mergeCell ref="ACW56:ADC56"/>
    <mergeCell ref="ADE56:ADK56"/>
    <mergeCell ref="ADM56:ADS56"/>
    <mergeCell ref="AJI56:AJO56"/>
    <mergeCell ref="AJQ56:AJW56"/>
    <mergeCell ref="AJY56:AKE56"/>
    <mergeCell ref="AKG56:AKM56"/>
    <mergeCell ref="AKO56:AKU56"/>
    <mergeCell ref="AKW56:ALC56"/>
    <mergeCell ref="ALE56:ALK56"/>
    <mergeCell ref="ALM56:ALS56"/>
    <mergeCell ref="ALU56:AMA56"/>
    <mergeCell ref="AGO56:AGU56"/>
    <mergeCell ref="AGW56:AHC56"/>
    <mergeCell ref="AHE56:AHK56"/>
    <mergeCell ref="AHM56:AHS56"/>
    <mergeCell ref="AHU56:AIA56"/>
    <mergeCell ref="AIC56:AII56"/>
    <mergeCell ref="AIK56:AIQ56"/>
    <mergeCell ref="AIS56:AIY56"/>
    <mergeCell ref="AJA56:AJG56"/>
    <mergeCell ref="AOW56:APC56"/>
    <mergeCell ref="APE56:APK56"/>
    <mergeCell ref="APM56:APS56"/>
    <mergeCell ref="APU56:AQA56"/>
    <mergeCell ref="AQC56:AQI56"/>
    <mergeCell ref="AQK56:AQQ56"/>
    <mergeCell ref="AQS56:AQY56"/>
    <mergeCell ref="ARA56:ARG56"/>
    <mergeCell ref="ARI56:ARO56"/>
    <mergeCell ref="AMC56:AMI56"/>
    <mergeCell ref="AMK56:AMQ56"/>
    <mergeCell ref="AMS56:AMY56"/>
    <mergeCell ref="ANA56:ANG56"/>
    <mergeCell ref="ANI56:ANO56"/>
    <mergeCell ref="ANQ56:ANW56"/>
    <mergeCell ref="ANY56:AOE56"/>
    <mergeCell ref="AOG56:AOM56"/>
    <mergeCell ref="AOO56:AOU56"/>
    <mergeCell ref="AUK56:AUQ56"/>
    <mergeCell ref="AUS56:AUY56"/>
    <mergeCell ref="AVA56:AVG56"/>
    <mergeCell ref="AVI56:AVO56"/>
    <mergeCell ref="AVQ56:AVW56"/>
    <mergeCell ref="AVY56:AWE56"/>
    <mergeCell ref="AWG56:AWM56"/>
    <mergeCell ref="AWO56:AWU56"/>
    <mergeCell ref="AWW56:AXC56"/>
    <mergeCell ref="ARQ56:ARW56"/>
    <mergeCell ref="ARY56:ASE56"/>
    <mergeCell ref="ASG56:ASM56"/>
    <mergeCell ref="ASO56:ASU56"/>
    <mergeCell ref="ASW56:ATC56"/>
    <mergeCell ref="ATE56:ATK56"/>
    <mergeCell ref="ATM56:ATS56"/>
    <mergeCell ref="ATU56:AUA56"/>
    <mergeCell ref="AUC56:AUI56"/>
    <mergeCell ref="AZY56:BAE56"/>
    <mergeCell ref="BAG56:BAM56"/>
    <mergeCell ref="BAO56:BAU56"/>
    <mergeCell ref="BAW56:BBC56"/>
    <mergeCell ref="BBE56:BBK56"/>
    <mergeCell ref="BBM56:BBS56"/>
    <mergeCell ref="BBU56:BCA56"/>
    <mergeCell ref="BCC56:BCI56"/>
    <mergeCell ref="BCK56:BCQ56"/>
    <mergeCell ref="AXE56:AXK56"/>
    <mergeCell ref="AXM56:AXS56"/>
    <mergeCell ref="AXU56:AYA56"/>
    <mergeCell ref="AYC56:AYI56"/>
    <mergeCell ref="AYK56:AYQ56"/>
    <mergeCell ref="AYS56:AYY56"/>
    <mergeCell ref="AZA56:AZG56"/>
    <mergeCell ref="AZI56:AZO56"/>
    <mergeCell ref="AZQ56:AZW56"/>
    <mergeCell ref="BFM56:BFS56"/>
    <mergeCell ref="BFU56:BGA56"/>
    <mergeCell ref="BGC56:BGI56"/>
    <mergeCell ref="BGK56:BGQ56"/>
    <mergeCell ref="BGS56:BGY56"/>
    <mergeCell ref="BHA56:BHG56"/>
    <mergeCell ref="BHI56:BHO56"/>
    <mergeCell ref="BHQ56:BHW56"/>
    <mergeCell ref="BHY56:BIE56"/>
    <mergeCell ref="BCS56:BCY56"/>
    <mergeCell ref="BDA56:BDG56"/>
    <mergeCell ref="BDI56:BDO56"/>
    <mergeCell ref="BDQ56:BDW56"/>
    <mergeCell ref="BDY56:BEE56"/>
    <mergeCell ref="BEG56:BEM56"/>
    <mergeCell ref="BEO56:BEU56"/>
    <mergeCell ref="BEW56:BFC56"/>
    <mergeCell ref="BFE56:BFK56"/>
    <mergeCell ref="BLA56:BLG56"/>
    <mergeCell ref="BLI56:BLO56"/>
    <mergeCell ref="BLQ56:BLW56"/>
    <mergeCell ref="BLY56:BME56"/>
    <mergeCell ref="BMG56:BMM56"/>
    <mergeCell ref="BMO56:BMU56"/>
    <mergeCell ref="BMW56:BNC56"/>
    <mergeCell ref="BNE56:BNK56"/>
    <mergeCell ref="BNM56:BNS56"/>
    <mergeCell ref="BIG56:BIM56"/>
    <mergeCell ref="BIO56:BIU56"/>
    <mergeCell ref="BIW56:BJC56"/>
    <mergeCell ref="BJE56:BJK56"/>
    <mergeCell ref="BJM56:BJS56"/>
    <mergeCell ref="BJU56:BKA56"/>
    <mergeCell ref="BKC56:BKI56"/>
    <mergeCell ref="BKK56:BKQ56"/>
    <mergeCell ref="BKS56:BKY56"/>
    <mergeCell ref="BQO56:BQU56"/>
    <mergeCell ref="BQW56:BRC56"/>
    <mergeCell ref="BRE56:BRK56"/>
    <mergeCell ref="BRM56:BRS56"/>
    <mergeCell ref="BRU56:BSA56"/>
    <mergeCell ref="BSC56:BSI56"/>
    <mergeCell ref="BSK56:BSQ56"/>
    <mergeCell ref="BSS56:BSY56"/>
    <mergeCell ref="BTA56:BTG56"/>
    <mergeCell ref="BNU56:BOA56"/>
    <mergeCell ref="BOC56:BOI56"/>
    <mergeCell ref="BOK56:BOQ56"/>
    <mergeCell ref="BOS56:BOY56"/>
    <mergeCell ref="BPA56:BPG56"/>
    <mergeCell ref="BPI56:BPO56"/>
    <mergeCell ref="BPQ56:BPW56"/>
    <mergeCell ref="BPY56:BQE56"/>
    <mergeCell ref="BQG56:BQM56"/>
    <mergeCell ref="BWC56:BWI56"/>
    <mergeCell ref="BWK56:BWQ56"/>
    <mergeCell ref="BWS56:BWY56"/>
    <mergeCell ref="BXA56:BXG56"/>
    <mergeCell ref="BXI56:BXO56"/>
    <mergeCell ref="BXQ56:BXW56"/>
    <mergeCell ref="BXY56:BYE56"/>
    <mergeCell ref="BYG56:BYM56"/>
    <mergeCell ref="BYO56:BYU56"/>
    <mergeCell ref="BTI56:BTO56"/>
    <mergeCell ref="BTQ56:BTW56"/>
    <mergeCell ref="BTY56:BUE56"/>
    <mergeCell ref="BUG56:BUM56"/>
    <mergeCell ref="BUO56:BUU56"/>
    <mergeCell ref="BUW56:BVC56"/>
    <mergeCell ref="BVE56:BVK56"/>
    <mergeCell ref="BVM56:BVS56"/>
    <mergeCell ref="BVU56:BWA56"/>
    <mergeCell ref="CBQ56:CBW56"/>
    <mergeCell ref="CBY56:CCE56"/>
    <mergeCell ref="CCG56:CCM56"/>
    <mergeCell ref="CCO56:CCU56"/>
    <mergeCell ref="CCW56:CDC56"/>
    <mergeCell ref="CDE56:CDK56"/>
    <mergeCell ref="CDM56:CDS56"/>
    <mergeCell ref="CDU56:CEA56"/>
    <mergeCell ref="CEC56:CEI56"/>
    <mergeCell ref="BYW56:BZC56"/>
    <mergeCell ref="BZE56:BZK56"/>
    <mergeCell ref="BZM56:BZS56"/>
    <mergeCell ref="BZU56:CAA56"/>
    <mergeCell ref="CAC56:CAI56"/>
    <mergeCell ref="CAK56:CAQ56"/>
    <mergeCell ref="CAS56:CAY56"/>
    <mergeCell ref="CBA56:CBG56"/>
    <mergeCell ref="CBI56:CBO56"/>
    <mergeCell ref="CHE56:CHK56"/>
    <mergeCell ref="CHM56:CHS56"/>
    <mergeCell ref="CHU56:CIA56"/>
    <mergeCell ref="CIC56:CII56"/>
    <mergeCell ref="CIK56:CIQ56"/>
    <mergeCell ref="CIS56:CIY56"/>
    <mergeCell ref="CJA56:CJG56"/>
    <mergeCell ref="CJI56:CJO56"/>
    <mergeCell ref="CJQ56:CJW56"/>
    <mergeCell ref="CEK56:CEQ56"/>
    <mergeCell ref="CES56:CEY56"/>
    <mergeCell ref="CFA56:CFG56"/>
    <mergeCell ref="CFI56:CFO56"/>
    <mergeCell ref="CFQ56:CFW56"/>
    <mergeCell ref="CFY56:CGE56"/>
    <mergeCell ref="CGG56:CGM56"/>
    <mergeCell ref="CGO56:CGU56"/>
    <mergeCell ref="CGW56:CHC56"/>
    <mergeCell ref="CMS56:CMY56"/>
    <mergeCell ref="CNA56:CNG56"/>
    <mergeCell ref="CNI56:CNO56"/>
    <mergeCell ref="CNQ56:CNW56"/>
    <mergeCell ref="CNY56:COE56"/>
    <mergeCell ref="COG56:COM56"/>
    <mergeCell ref="COO56:COU56"/>
    <mergeCell ref="COW56:CPC56"/>
    <mergeCell ref="CPE56:CPK56"/>
    <mergeCell ref="CJY56:CKE56"/>
    <mergeCell ref="CKG56:CKM56"/>
    <mergeCell ref="CKO56:CKU56"/>
    <mergeCell ref="CKW56:CLC56"/>
    <mergeCell ref="CLE56:CLK56"/>
    <mergeCell ref="CLM56:CLS56"/>
    <mergeCell ref="CLU56:CMA56"/>
    <mergeCell ref="CMC56:CMI56"/>
    <mergeCell ref="CMK56:CMQ56"/>
    <mergeCell ref="CSG56:CSM56"/>
    <mergeCell ref="CSO56:CSU56"/>
    <mergeCell ref="CSW56:CTC56"/>
    <mergeCell ref="CTE56:CTK56"/>
    <mergeCell ref="CTM56:CTS56"/>
    <mergeCell ref="CTU56:CUA56"/>
    <mergeCell ref="CUC56:CUI56"/>
    <mergeCell ref="CUK56:CUQ56"/>
    <mergeCell ref="CUS56:CUY56"/>
    <mergeCell ref="CPM56:CPS56"/>
    <mergeCell ref="CPU56:CQA56"/>
    <mergeCell ref="CQC56:CQI56"/>
    <mergeCell ref="CQK56:CQQ56"/>
    <mergeCell ref="CQS56:CQY56"/>
    <mergeCell ref="CRA56:CRG56"/>
    <mergeCell ref="CRI56:CRO56"/>
    <mergeCell ref="CRQ56:CRW56"/>
    <mergeCell ref="CRY56:CSE56"/>
    <mergeCell ref="CXU56:CYA56"/>
    <mergeCell ref="CYC56:CYI56"/>
    <mergeCell ref="CYK56:CYQ56"/>
    <mergeCell ref="CYS56:CYY56"/>
    <mergeCell ref="CZA56:CZG56"/>
    <mergeCell ref="CZI56:CZO56"/>
    <mergeCell ref="CZQ56:CZW56"/>
    <mergeCell ref="CZY56:DAE56"/>
    <mergeCell ref="DAG56:DAM56"/>
    <mergeCell ref="CVA56:CVG56"/>
    <mergeCell ref="CVI56:CVO56"/>
    <mergeCell ref="CVQ56:CVW56"/>
    <mergeCell ref="CVY56:CWE56"/>
    <mergeCell ref="CWG56:CWM56"/>
    <mergeCell ref="CWO56:CWU56"/>
    <mergeCell ref="CWW56:CXC56"/>
    <mergeCell ref="CXE56:CXK56"/>
    <mergeCell ref="CXM56:CXS56"/>
    <mergeCell ref="DDI56:DDO56"/>
    <mergeCell ref="DDQ56:DDW56"/>
    <mergeCell ref="DDY56:DEE56"/>
    <mergeCell ref="DEG56:DEM56"/>
    <mergeCell ref="DEO56:DEU56"/>
    <mergeCell ref="DEW56:DFC56"/>
    <mergeCell ref="DFE56:DFK56"/>
    <mergeCell ref="DFM56:DFS56"/>
    <mergeCell ref="DFU56:DGA56"/>
    <mergeCell ref="DAO56:DAU56"/>
    <mergeCell ref="DAW56:DBC56"/>
    <mergeCell ref="DBE56:DBK56"/>
    <mergeCell ref="DBM56:DBS56"/>
    <mergeCell ref="DBU56:DCA56"/>
    <mergeCell ref="DCC56:DCI56"/>
    <mergeCell ref="DCK56:DCQ56"/>
    <mergeCell ref="DCS56:DCY56"/>
    <mergeCell ref="DDA56:DDG56"/>
    <mergeCell ref="DIW56:DJC56"/>
    <mergeCell ref="DJE56:DJK56"/>
    <mergeCell ref="DJM56:DJS56"/>
    <mergeCell ref="DJU56:DKA56"/>
    <mergeCell ref="DKC56:DKI56"/>
    <mergeCell ref="DKK56:DKQ56"/>
    <mergeCell ref="DKS56:DKY56"/>
    <mergeCell ref="DLA56:DLG56"/>
    <mergeCell ref="DLI56:DLO56"/>
    <mergeCell ref="DGC56:DGI56"/>
    <mergeCell ref="DGK56:DGQ56"/>
    <mergeCell ref="DGS56:DGY56"/>
    <mergeCell ref="DHA56:DHG56"/>
    <mergeCell ref="DHI56:DHO56"/>
    <mergeCell ref="DHQ56:DHW56"/>
    <mergeCell ref="DHY56:DIE56"/>
    <mergeCell ref="DIG56:DIM56"/>
    <mergeCell ref="DIO56:DIU56"/>
    <mergeCell ref="DOK56:DOQ56"/>
    <mergeCell ref="DOS56:DOY56"/>
    <mergeCell ref="DPA56:DPG56"/>
    <mergeCell ref="DPI56:DPO56"/>
    <mergeCell ref="DPQ56:DPW56"/>
    <mergeCell ref="DPY56:DQE56"/>
    <mergeCell ref="DQG56:DQM56"/>
    <mergeCell ref="DQO56:DQU56"/>
    <mergeCell ref="DQW56:DRC56"/>
    <mergeCell ref="DLQ56:DLW56"/>
    <mergeCell ref="DLY56:DME56"/>
    <mergeCell ref="DMG56:DMM56"/>
    <mergeCell ref="DMO56:DMU56"/>
    <mergeCell ref="DMW56:DNC56"/>
    <mergeCell ref="DNE56:DNK56"/>
    <mergeCell ref="DNM56:DNS56"/>
    <mergeCell ref="DNU56:DOA56"/>
    <mergeCell ref="DOC56:DOI56"/>
    <mergeCell ref="DTY56:DUE56"/>
    <mergeCell ref="DUG56:DUM56"/>
    <mergeCell ref="DUO56:DUU56"/>
    <mergeCell ref="DUW56:DVC56"/>
    <mergeCell ref="DVE56:DVK56"/>
    <mergeCell ref="DVM56:DVS56"/>
    <mergeCell ref="DVU56:DWA56"/>
    <mergeCell ref="DWC56:DWI56"/>
    <mergeCell ref="DWK56:DWQ56"/>
    <mergeCell ref="DRE56:DRK56"/>
    <mergeCell ref="DRM56:DRS56"/>
    <mergeCell ref="DRU56:DSA56"/>
    <mergeCell ref="DSC56:DSI56"/>
    <mergeCell ref="DSK56:DSQ56"/>
    <mergeCell ref="DSS56:DSY56"/>
    <mergeCell ref="DTA56:DTG56"/>
    <mergeCell ref="DTI56:DTO56"/>
    <mergeCell ref="DTQ56:DTW56"/>
    <mergeCell ref="DZM56:DZS56"/>
    <mergeCell ref="DZU56:EAA56"/>
    <mergeCell ref="EAC56:EAI56"/>
    <mergeCell ref="EAK56:EAQ56"/>
    <mergeCell ref="EAS56:EAY56"/>
    <mergeCell ref="EBA56:EBG56"/>
    <mergeCell ref="EBI56:EBO56"/>
    <mergeCell ref="EBQ56:EBW56"/>
    <mergeCell ref="EBY56:ECE56"/>
    <mergeCell ref="DWS56:DWY56"/>
    <mergeCell ref="DXA56:DXG56"/>
    <mergeCell ref="DXI56:DXO56"/>
    <mergeCell ref="DXQ56:DXW56"/>
    <mergeCell ref="DXY56:DYE56"/>
    <mergeCell ref="DYG56:DYM56"/>
    <mergeCell ref="DYO56:DYU56"/>
    <mergeCell ref="DYW56:DZC56"/>
    <mergeCell ref="DZE56:DZK56"/>
    <mergeCell ref="EFA56:EFG56"/>
    <mergeCell ref="EFI56:EFO56"/>
    <mergeCell ref="EFQ56:EFW56"/>
    <mergeCell ref="EFY56:EGE56"/>
    <mergeCell ref="EGG56:EGM56"/>
    <mergeCell ref="EGO56:EGU56"/>
    <mergeCell ref="EGW56:EHC56"/>
    <mergeCell ref="EHE56:EHK56"/>
    <mergeCell ref="EHM56:EHS56"/>
    <mergeCell ref="ECG56:ECM56"/>
    <mergeCell ref="ECO56:ECU56"/>
    <mergeCell ref="ECW56:EDC56"/>
    <mergeCell ref="EDE56:EDK56"/>
    <mergeCell ref="EDM56:EDS56"/>
    <mergeCell ref="EDU56:EEA56"/>
    <mergeCell ref="EEC56:EEI56"/>
    <mergeCell ref="EEK56:EEQ56"/>
    <mergeCell ref="EES56:EEY56"/>
    <mergeCell ref="EKO56:EKU56"/>
    <mergeCell ref="EKW56:ELC56"/>
    <mergeCell ref="ELE56:ELK56"/>
    <mergeCell ref="ELM56:ELS56"/>
    <mergeCell ref="ELU56:EMA56"/>
    <mergeCell ref="EMC56:EMI56"/>
    <mergeCell ref="EMK56:EMQ56"/>
    <mergeCell ref="EMS56:EMY56"/>
    <mergeCell ref="ENA56:ENG56"/>
    <mergeCell ref="EHU56:EIA56"/>
    <mergeCell ref="EIC56:EII56"/>
    <mergeCell ref="EIK56:EIQ56"/>
    <mergeCell ref="EIS56:EIY56"/>
    <mergeCell ref="EJA56:EJG56"/>
    <mergeCell ref="EJI56:EJO56"/>
    <mergeCell ref="EJQ56:EJW56"/>
    <mergeCell ref="EJY56:EKE56"/>
    <mergeCell ref="EKG56:EKM56"/>
    <mergeCell ref="EQC56:EQI56"/>
    <mergeCell ref="EQK56:EQQ56"/>
    <mergeCell ref="EQS56:EQY56"/>
    <mergeCell ref="ERA56:ERG56"/>
    <mergeCell ref="ERI56:ERO56"/>
    <mergeCell ref="ERQ56:ERW56"/>
    <mergeCell ref="ERY56:ESE56"/>
    <mergeCell ref="ESG56:ESM56"/>
    <mergeCell ref="ESO56:ESU56"/>
    <mergeCell ref="ENI56:ENO56"/>
    <mergeCell ref="ENQ56:ENW56"/>
    <mergeCell ref="ENY56:EOE56"/>
    <mergeCell ref="EOG56:EOM56"/>
    <mergeCell ref="EOO56:EOU56"/>
    <mergeCell ref="EOW56:EPC56"/>
    <mergeCell ref="EPE56:EPK56"/>
    <mergeCell ref="EPM56:EPS56"/>
    <mergeCell ref="EPU56:EQA56"/>
    <mergeCell ref="EVQ56:EVW56"/>
    <mergeCell ref="EVY56:EWE56"/>
    <mergeCell ref="EWG56:EWM56"/>
    <mergeCell ref="EWO56:EWU56"/>
    <mergeCell ref="EWW56:EXC56"/>
    <mergeCell ref="EXE56:EXK56"/>
    <mergeCell ref="EXM56:EXS56"/>
    <mergeCell ref="EXU56:EYA56"/>
    <mergeCell ref="EYC56:EYI56"/>
    <mergeCell ref="ESW56:ETC56"/>
    <mergeCell ref="ETE56:ETK56"/>
    <mergeCell ref="ETM56:ETS56"/>
    <mergeCell ref="ETU56:EUA56"/>
    <mergeCell ref="EUC56:EUI56"/>
    <mergeCell ref="EUK56:EUQ56"/>
    <mergeCell ref="EUS56:EUY56"/>
    <mergeCell ref="EVA56:EVG56"/>
    <mergeCell ref="EVI56:EVO56"/>
    <mergeCell ref="FBE56:FBK56"/>
    <mergeCell ref="FBM56:FBS56"/>
    <mergeCell ref="FBU56:FCA56"/>
    <mergeCell ref="FCC56:FCI56"/>
    <mergeCell ref="FCK56:FCQ56"/>
    <mergeCell ref="FCS56:FCY56"/>
    <mergeCell ref="FDA56:FDG56"/>
    <mergeCell ref="FDI56:FDO56"/>
    <mergeCell ref="FDQ56:FDW56"/>
    <mergeCell ref="EYK56:EYQ56"/>
    <mergeCell ref="EYS56:EYY56"/>
    <mergeCell ref="EZA56:EZG56"/>
    <mergeCell ref="EZI56:EZO56"/>
    <mergeCell ref="EZQ56:EZW56"/>
    <mergeCell ref="EZY56:FAE56"/>
    <mergeCell ref="FAG56:FAM56"/>
    <mergeCell ref="FAO56:FAU56"/>
    <mergeCell ref="FAW56:FBC56"/>
    <mergeCell ref="FGS56:FGY56"/>
    <mergeCell ref="FHA56:FHG56"/>
    <mergeCell ref="FHI56:FHO56"/>
    <mergeCell ref="FHQ56:FHW56"/>
    <mergeCell ref="FHY56:FIE56"/>
    <mergeCell ref="FIG56:FIM56"/>
    <mergeCell ref="FIO56:FIU56"/>
    <mergeCell ref="FIW56:FJC56"/>
    <mergeCell ref="FJE56:FJK56"/>
    <mergeCell ref="FDY56:FEE56"/>
    <mergeCell ref="FEG56:FEM56"/>
    <mergeCell ref="FEO56:FEU56"/>
    <mergeCell ref="FEW56:FFC56"/>
    <mergeCell ref="FFE56:FFK56"/>
    <mergeCell ref="FFM56:FFS56"/>
    <mergeCell ref="FFU56:FGA56"/>
    <mergeCell ref="FGC56:FGI56"/>
    <mergeCell ref="FGK56:FGQ56"/>
    <mergeCell ref="FMG56:FMM56"/>
    <mergeCell ref="FMO56:FMU56"/>
    <mergeCell ref="FMW56:FNC56"/>
    <mergeCell ref="FNE56:FNK56"/>
    <mergeCell ref="FNM56:FNS56"/>
    <mergeCell ref="FNU56:FOA56"/>
    <mergeCell ref="FOC56:FOI56"/>
    <mergeCell ref="FOK56:FOQ56"/>
    <mergeCell ref="FOS56:FOY56"/>
    <mergeCell ref="FJM56:FJS56"/>
    <mergeCell ref="FJU56:FKA56"/>
    <mergeCell ref="FKC56:FKI56"/>
    <mergeCell ref="FKK56:FKQ56"/>
    <mergeCell ref="FKS56:FKY56"/>
    <mergeCell ref="FLA56:FLG56"/>
    <mergeCell ref="FLI56:FLO56"/>
    <mergeCell ref="FLQ56:FLW56"/>
    <mergeCell ref="FLY56:FME56"/>
    <mergeCell ref="FRU56:FSA56"/>
    <mergeCell ref="FSC56:FSI56"/>
    <mergeCell ref="FSK56:FSQ56"/>
    <mergeCell ref="FSS56:FSY56"/>
    <mergeCell ref="FTA56:FTG56"/>
    <mergeCell ref="FTI56:FTO56"/>
    <mergeCell ref="FTQ56:FTW56"/>
    <mergeCell ref="FTY56:FUE56"/>
    <mergeCell ref="FUG56:FUM56"/>
    <mergeCell ref="FPA56:FPG56"/>
    <mergeCell ref="FPI56:FPO56"/>
    <mergeCell ref="FPQ56:FPW56"/>
    <mergeCell ref="FPY56:FQE56"/>
    <mergeCell ref="FQG56:FQM56"/>
    <mergeCell ref="FQO56:FQU56"/>
    <mergeCell ref="FQW56:FRC56"/>
    <mergeCell ref="FRE56:FRK56"/>
    <mergeCell ref="FRM56:FRS56"/>
    <mergeCell ref="FXI56:FXO56"/>
    <mergeCell ref="FXQ56:FXW56"/>
    <mergeCell ref="FXY56:FYE56"/>
    <mergeCell ref="FYG56:FYM56"/>
    <mergeCell ref="FYO56:FYU56"/>
    <mergeCell ref="FYW56:FZC56"/>
    <mergeCell ref="FZE56:FZK56"/>
    <mergeCell ref="FZM56:FZS56"/>
    <mergeCell ref="FZU56:GAA56"/>
    <mergeCell ref="FUO56:FUU56"/>
    <mergeCell ref="FUW56:FVC56"/>
    <mergeCell ref="FVE56:FVK56"/>
    <mergeCell ref="FVM56:FVS56"/>
    <mergeCell ref="FVU56:FWA56"/>
    <mergeCell ref="FWC56:FWI56"/>
    <mergeCell ref="FWK56:FWQ56"/>
    <mergeCell ref="FWS56:FWY56"/>
    <mergeCell ref="FXA56:FXG56"/>
    <mergeCell ref="GCW56:GDC56"/>
    <mergeCell ref="GDE56:GDK56"/>
    <mergeCell ref="GDM56:GDS56"/>
    <mergeCell ref="GDU56:GEA56"/>
    <mergeCell ref="GEC56:GEI56"/>
    <mergeCell ref="GEK56:GEQ56"/>
    <mergeCell ref="GES56:GEY56"/>
    <mergeCell ref="GFA56:GFG56"/>
    <mergeCell ref="GFI56:GFO56"/>
    <mergeCell ref="GAC56:GAI56"/>
    <mergeCell ref="GAK56:GAQ56"/>
    <mergeCell ref="GAS56:GAY56"/>
    <mergeCell ref="GBA56:GBG56"/>
    <mergeCell ref="GBI56:GBO56"/>
    <mergeCell ref="GBQ56:GBW56"/>
    <mergeCell ref="GBY56:GCE56"/>
    <mergeCell ref="GCG56:GCM56"/>
    <mergeCell ref="GCO56:GCU56"/>
    <mergeCell ref="GIK56:GIQ56"/>
    <mergeCell ref="GIS56:GIY56"/>
    <mergeCell ref="GJA56:GJG56"/>
    <mergeCell ref="GJI56:GJO56"/>
    <mergeCell ref="GJQ56:GJW56"/>
    <mergeCell ref="GJY56:GKE56"/>
    <mergeCell ref="GKG56:GKM56"/>
    <mergeCell ref="GKO56:GKU56"/>
    <mergeCell ref="GKW56:GLC56"/>
    <mergeCell ref="GFQ56:GFW56"/>
    <mergeCell ref="GFY56:GGE56"/>
    <mergeCell ref="GGG56:GGM56"/>
    <mergeCell ref="GGO56:GGU56"/>
    <mergeCell ref="GGW56:GHC56"/>
    <mergeCell ref="GHE56:GHK56"/>
    <mergeCell ref="GHM56:GHS56"/>
    <mergeCell ref="GHU56:GIA56"/>
    <mergeCell ref="GIC56:GII56"/>
    <mergeCell ref="GNY56:GOE56"/>
    <mergeCell ref="GOG56:GOM56"/>
    <mergeCell ref="GOO56:GOU56"/>
    <mergeCell ref="GOW56:GPC56"/>
    <mergeCell ref="GPE56:GPK56"/>
    <mergeCell ref="GPM56:GPS56"/>
    <mergeCell ref="GPU56:GQA56"/>
    <mergeCell ref="GQC56:GQI56"/>
    <mergeCell ref="GQK56:GQQ56"/>
    <mergeCell ref="GLE56:GLK56"/>
    <mergeCell ref="GLM56:GLS56"/>
    <mergeCell ref="GLU56:GMA56"/>
    <mergeCell ref="GMC56:GMI56"/>
    <mergeCell ref="GMK56:GMQ56"/>
    <mergeCell ref="GMS56:GMY56"/>
    <mergeCell ref="GNA56:GNG56"/>
    <mergeCell ref="GNI56:GNO56"/>
    <mergeCell ref="GNQ56:GNW56"/>
    <mergeCell ref="GTM56:GTS56"/>
    <mergeCell ref="GTU56:GUA56"/>
    <mergeCell ref="GUC56:GUI56"/>
    <mergeCell ref="GUK56:GUQ56"/>
    <mergeCell ref="GUS56:GUY56"/>
    <mergeCell ref="GVA56:GVG56"/>
    <mergeCell ref="GVI56:GVO56"/>
    <mergeCell ref="GVQ56:GVW56"/>
    <mergeCell ref="GVY56:GWE56"/>
    <mergeCell ref="GQS56:GQY56"/>
    <mergeCell ref="GRA56:GRG56"/>
    <mergeCell ref="GRI56:GRO56"/>
    <mergeCell ref="GRQ56:GRW56"/>
    <mergeCell ref="GRY56:GSE56"/>
    <mergeCell ref="GSG56:GSM56"/>
    <mergeCell ref="GSO56:GSU56"/>
    <mergeCell ref="GSW56:GTC56"/>
    <mergeCell ref="GTE56:GTK56"/>
    <mergeCell ref="GZA56:GZG56"/>
    <mergeCell ref="GZI56:GZO56"/>
    <mergeCell ref="GZQ56:GZW56"/>
    <mergeCell ref="GZY56:HAE56"/>
    <mergeCell ref="HAG56:HAM56"/>
    <mergeCell ref="HAO56:HAU56"/>
    <mergeCell ref="HAW56:HBC56"/>
    <mergeCell ref="HBE56:HBK56"/>
    <mergeCell ref="HBM56:HBS56"/>
    <mergeCell ref="GWG56:GWM56"/>
    <mergeCell ref="GWO56:GWU56"/>
    <mergeCell ref="GWW56:GXC56"/>
    <mergeCell ref="GXE56:GXK56"/>
    <mergeCell ref="GXM56:GXS56"/>
    <mergeCell ref="GXU56:GYA56"/>
    <mergeCell ref="GYC56:GYI56"/>
    <mergeCell ref="GYK56:GYQ56"/>
    <mergeCell ref="GYS56:GYY56"/>
    <mergeCell ref="HEO56:HEU56"/>
    <mergeCell ref="HEW56:HFC56"/>
    <mergeCell ref="HFE56:HFK56"/>
    <mergeCell ref="HFM56:HFS56"/>
    <mergeCell ref="HFU56:HGA56"/>
    <mergeCell ref="HGC56:HGI56"/>
    <mergeCell ref="HGK56:HGQ56"/>
    <mergeCell ref="HGS56:HGY56"/>
    <mergeCell ref="HHA56:HHG56"/>
    <mergeCell ref="HBU56:HCA56"/>
    <mergeCell ref="HCC56:HCI56"/>
    <mergeCell ref="HCK56:HCQ56"/>
    <mergeCell ref="HCS56:HCY56"/>
    <mergeCell ref="HDA56:HDG56"/>
    <mergeCell ref="HDI56:HDO56"/>
    <mergeCell ref="HDQ56:HDW56"/>
    <mergeCell ref="HDY56:HEE56"/>
    <mergeCell ref="HEG56:HEM56"/>
    <mergeCell ref="HKC56:HKI56"/>
    <mergeCell ref="HKK56:HKQ56"/>
    <mergeCell ref="HKS56:HKY56"/>
    <mergeCell ref="HLA56:HLG56"/>
    <mergeCell ref="HLI56:HLO56"/>
    <mergeCell ref="HLQ56:HLW56"/>
    <mergeCell ref="HLY56:HME56"/>
    <mergeCell ref="HMG56:HMM56"/>
    <mergeCell ref="HMO56:HMU56"/>
    <mergeCell ref="HHI56:HHO56"/>
    <mergeCell ref="HHQ56:HHW56"/>
    <mergeCell ref="HHY56:HIE56"/>
    <mergeCell ref="HIG56:HIM56"/>
    <mergeCell ref="HIO56:HIU56"/>
    <mergeCell ref="HIW56:HJC56"/>
    <mergeCell ref="HJE56:HJK56"/>
    <mergeCell ref="HJM56:HJS56"/>
    <mergeCell ref="HJU56:HKA56"/>
    <mergeCell ref="HPQ56:HPW56"/>
    <mergeCell ref="HPY56:HQE56"/>
    <mergeCell ref="HQG56:HQM56"/>
    <mergeCell ref="HQO56:HQU56"/>
    <mergeCell ref="HQW56:HRC56"/>
    <mergeCell ref="HRE56:HRK56"/>
    <mergeCell ref="HRM56:HRS56"/>
    <mergeCell ref="HRU56:HSA56"/>
    <mergeCell ref="HSC56:HSI56"/>
    <mergeCell ref="HMW56:HNC56"/>
    <mergeCell ref="HNE56:HNK56"/>
    <mergeCell ref="HNM56:HNS56"/>
    <mergeCell ref="HNU56:HOA56"/>
    <mergeCell ref="HOC56:HOI56"/>
    <mergeCell ref="HOK56:HOQ56"/>
    <mergeCell ref="HOS56:HOY56"/>
    <mergeCell ref="HPA56:HPG56"/>
    <mergeCell ref="HPI56:HPO56"/>
    <mergeCell ref="HVE56:HVK56"/>
    <mergeCell ref="HVM56:HVS56"/>
    <mergeCell ref="HVU56:HWA56"/>
    <mergeCell ref="HWC56:HWI56"/>
    <mergeCell ref="HWK56:HWQ56"/>
    <mergeCell ref="HWS56:HWY56"/>
    <mergeCell ref="HXA56:HXG56"/>
    <mergeCell ref="HXI56:HXO56"/>
    <mergeCell ref="HXQ56:HXW56"/>
    <mergeCell ref="HSK56:HSQ56"/>
    <mergeCell ref="HSS56:HSY56"/>
    <mergeCell ref="HTA56:HTG56"/>
    <mergeCell ref="HTI56:HTO56"/>
    <mergeCell ref="HTQ56:HTW56"/>
    <mergeCell ref="HTY56:HUE56"/>
    <mergeCell ref="HUG56:HUM56"/>
    <mergeCell ref="HUO56:HUU56"/>
    <mergeCell ref="HUW56:HVC56"/>
    <mergeCell ref="IAS56:IAY56"/>
    <mergeCell ref="IBA56:IBG56"/>
    <mergeCell ref="IBI56:IBO56"/>
    <mergeCell ref="IBQ56:IBW56"/>
    <mergeCell ref="IBY56:ICE56"/>
    <mergeCell ref="ICG56:ICM56"/>
    <mergeCell ref="ICO56:ICU56"/>
    <mergeCell ref="ICW56:IDC56"/>
    <mergeCell ref="IDE56:IDK56"/>
    <mergeCell ref="HXY56:HYE56"/>
    <mergeCell ref="HYG56:HYM56"/>
    <mergeCell ref="HYO56:HYU56"/>
    <mergeCell ref="HYW56:HZC56"/>
    <mergeCell ref="HZE56:HZK56"/>
    <mergeCell ref="HZM56:HZS56"/>
    <mergeCell ref="HZU56:IAA56"/>
    <mergeCell ref="IAC56:IAI56"/>
    <mergeCell ref="IAK56:IAQ56"/>
    <mergeCell ref="IGG56:IGM56"/>
    <mergeCell ref="IGO56:IGU56"/>
    <mergeCell ref="IGW56:IHC56"/>
    <mergeCell ref="IHE56:IHK56"/>
    <mergeCell ref="IHM56:IHS56"/>
    <mergeCell ref="IHU56:IIA56"/>
    <mergeCell ref="IIC56:III56"/>
    <mergeCell ref="IIK56:IIQ56"/>
    <mergeCell ref="IIS56:IIY56"/>
    <mergeCell ref="IDM56:IDS56"/>
    <mergeCell ref="IDU56:IEA56"/>
    <mergeCell ref="IEC56:IEI56"/>
    <mergeCell ref="IEK56:IEQ56"/>
    <mergeCell ref="IES56:IEY56"/>
    <mergeCell ref="IFA56:IFG56"/>
    <mergeCell ref="IFI56:IFO56"/>
    <mergeCell ref="IFQ56:IFW56"/>
    <mergeCell ref="IFY56:IGE56"/>
    <mergeCell ref="ILU56:IMA56"/>
    <mergeCell ref="IMC56:IMI56"/>
    <mergeCell ref="IMK56:IMQ56"/>
    <mergeCell ref="IMS56:IMY56"/>
    <mergeCell ref="INA56:ING56"/>
    <mergeCell ref="INI56:INO56"/>
    <mergeCell ref="INQ56:INW56"/>
    <mergeCell ref="INY56:IOE56"/>
    <mergeCell ref="IOG56:IOM56"/>
    <mergeCell ref="IJA56:IJG56"/>
    <mergeCell ref="IJI56:IJO56"/>
    <mergeCell ref="IJQ56:IJW56"/>
    <mergeCell ref="IJY56:IKE56"/>
    <mergeCell ref="IKG56:IKM56"/>
    <mergeCell ref="IKO56:IKU56"/>
    <mergeCell ref="IKW56:ILC56"/>
    <mergeCell ref="ILE56:ILK56"/>
    <mergeCell ref="ILM56:ILS56"/>
    <mergeCell ref="IRI56:IRO56"/>
    <mergeCell ref="IRQ56:IRW56"/>
    <mergeCell ref="IRY56:ISE56"/>
    <mergeCell ref="ISG56:ISM56"/>
    <mergeCell ref="ISO56:ISU56"/>
    <mergeCell ref="ISW56:ITC56"/>
    <mergeCell ref="ITE56:ITK56"/>
    <mergeCell ref="ITM56:ITS56"/>
    <mergeCell ref="ITU56:IUA56"/>
    <mergeCell ref="IOO56:IOU56"/>
    <mergeCell ref="IOW56:IPC56"/>
    <mergeCell ref="IPE56:IPK56"/>
    <mergeCell ref="IPM56:IPS56"/>
    <mergeCell ref="IPU56:IQA56"/>
    <mergeCell ref="IQC56:IQI56"/>
    <mergeCell ref="IQK56:IQQ56"/>
    <mergeCell ref="IQS56:IQY56"/>
    <mergeCell ref="IRA56:IRG56"/>
    <mergeCell ref="IWW56:IXC56"/>
    <mergeCell ref="IXE56:IXK56"/>
    <mergeCell ref="IXM56:IXS56"/>
    <mergeCell ref="IXU56:IYA56"/>
    <mergeCell ref="IYC56:IYI56"/>
    <mergeCell ref="IYK56:IYQ56"/>
    <mergeCell ref="IYS56:IYY56"/>
    <mergeCell ref="IZA56:IZG56"/>
    <mergeCell ref="IZI56:IZO56"/>
    <mergeCell ref="IUC56:IUI56"/>
    <mergeCell ref="IUK56:IUQ56"/>
    <mergeCell ref="IUS56:IUY56"/>
    <mergeCell ref="IVA56:IVG56"/>
    <mergeCell ref="IVI56:IVO56"/>
    <mergeCell ref="IVQ56:IVW56"/>
    <mergeCell ref="IVY56:IWE56"/>
    <mergeCell ref="IWG56:IWM56"/>
    <mergeCell ref="IWO56:IWU56"/>
    <mergeCell ref="JCK56:JCQ56"/>
    <mergeCell ref="JCS56:JCY56"/>
    <mergeCell ref="JDA56:JDG56"/>
    <mergeCell ref="JDI56:JDO56"/>
    <mergeCell ref="JDQ56:JDW56"/>
    <mergeCell ref="JDY56:JEE56"/>
    <mergeCell ref="JEG56:JEM56"/>
    <mergeCell ref="JEO56:JEU56"/>
    <mergeCell ref="JEW56:JFC56"/>
    <mergeCell ref="IZQ56:IZW56"/>
    <mergeCell ref="IZY56:JAE56"/>
    <mergeCell ref="JAG56:JAM56"/>
    <mergeCell ref="JAO56:JAU56"/>
    <mergeCell ref="JAW56:JBC56"/>
    <mergeCell ref="JBE56:JBK56"/>
    <mergeCell ref="JBM56:JBS56"/>
    <mergeCell ref="JBU56:JCA56"/>
    <mergeCell ref="JCC56:JCI56"/>
    <mergeCell ref="JHY56:JIE56"/>
    <mergeCell ref="JIG56:JIM56"/>
    <mergeCell ref="JIO56:JIU56"/>
    <mergeCell ref="JIW56:JJC56"/>
    <mergeCell ref="JJE56:JJK56"/>
    <mergeCell ref="JJM56:JJS56"/>
    <mergeCell ref="JJU56:JKA56"/>
    <mergeCell ref="JKC56:JKI56"/>
    <mergeCell ref="JKK56:JKQ56"/>
    <mergeCell ref="JFE56:JFK56"/>
    <mergeCell ref="JFM56:JFS56"/>
    <mergeCell ref="JFU56:JGA56"/>
    <mergeCell ref="JGC56:JGI56"/>
    <mergeCell ref="JGK56:JGQ56"/>
    <mergeCell ref="JGS56:JGY56"/>
    <mergeCell ref="JHA56:JHG56"/>
    <mergeCell ref="JHI56:JHO56"/>
    <mergeCell ref="JHQ56:JHW56"/>
    <mergeCell ref="JNM56:JNS56"/>
    <mergeCell ref="JNU56:JOA56"/>
    <mergeCell ref="JOC56:JOI56"/>
    <mergeCell ref="JOK56:JOQ56"/>
    <mergeCell ref="JOS56:JOY56"/>
    <mergeCell ref="JPA56:JPG56"/>
    <mergeCell ref="JPI56:JPO56"/>
    <mergeCell ref="JPQ56:JPW56"/>
    <mergeCell ref="JPY56:JQE56"/>
    <mergeCell ref="JKS56:JKY56"/>
    <mergeCell ref="JLA56:JLG56"/>
    <mergeCell ref="JLI56:JLO56"/>
    <mergeCell ref="JLQ56:JLW56"/>
    <mergeCell ref="JLY56:JME56"/>
    <mergeCell ref="JMG56:JMM56"/>
    <mergeCell ref="JMO56:JMU56"/>
    <mergeCell ref="JMW56:JNC56"/>
    <mergeCell ref="JNE56:JNK56"/>
    <mergeCell ref="JTA56:JTG56"/>
    <mergeCell ref="JTI56:JTO56"/>
    <mergeCell ref="JTQ56:JTW56"/>
    <mergeCell ref="JTY56:JUE56"/>
    <mergeCell ref="JUG56:JUM56"/>
    <mergeCell ref="JUO56:JUU56"/>
    <mergeCell ref="JUW56:JVC56"/>
    <mergeCell ref="JVE56:JVK56"/>
    <mergeCell ref="JVM56:JVS56"/>
    <mergeCell ref="JQG56:JQM56"/>
    <mergeCell ref="JQO56:JQU56"/>
    <mergeCell ref="JQW56:JRC56"/>
    <mergeCell ref="JRE56:JRK56"/>
    <mergeCell ref="JRM56:JRS56"/>
    <mergeCell ref="JRU56:JSA56"/>
    <mergeCell ref="JSC56:JSI56"/>
    <mergeCell ref="JSK56:JSQ56"/>
    <mergeCell ref="JSS56:JSY56"/>
    <mergeCell ref="JYO56:JYU56"/>
    <mergeCell ref="JYW56:JZC56"/>
    <mergeCell ref="JZE56:JZK56"/>
    <mergeCell ref="JZM56:JZS56"/>
    <mergeCell ref="JZU56:KAA56"/>
    <mergeCell ref="KAC56:KAI56"/>
    <mergeCell ref="KAK56:KAQ56"/>
    <mergeCell ref="KAS56:KAY56"/>
    <mergeCell ref="KBA56:KBG56"/>
    <mergeCell ref="JVU56:JWA56"/>
    <mergeCell ref="JWC56:JWI56"/>
    <mergeCell ref="JWK56:JWQ56"/>
    <mergeCell ref="JWS56:JWY56"/>
    <mergeCell ref="JXA56:JXG56"/>
    <mergeCell ref="JXI56:JXO56"/>
    <mergeCell ref="JXQ56:JXW56"/>
    <mergeCell ref="JXY56:JYE56"/>
    <mergeCell ref="JYG56:JYM56"/>
    <mergeCell ref="KEC56:KEI56"/>
    <mergeCell ref="KEK56:KEQ56"/>
    <mergeCell ref="KES56:KEY56"/>
    <mergeCell ref="KFA56:KFG56"/>
    <mergeCell ref="KFI56:KFO56"/>
    <mergeCell ref="KFQ56:KFW56"/>
    <mergeCell ref="KFY56:KGE56"/>
    <mergeCell ref="KGG56:KGM56"/>
    <mergeCell ref="KGO56:KGU56"/>
    <mergeCell ref="KBI56:KBO56"/>
    <mergeCell ref="KBQ56:KBW56"/>
    <mergeCell ref="KBY56:KCE56"/>
    <mergeCell ref="KCG56:KCM56"/>
    <mergeCell ref="KCO56:KCU56"/>
    <mergeCell ref="KCW56:KDC56"/>
    <mergeCell ref="KDE56:KDK56"/>
    <mergeCell ref="KDM56:KDS56"/>
    <mergeCell ref="KDU56:KEA56"/>
    <mergeCell ref="KJQ56:KJW56"/>
    <mergeCell ref="KJY56:KKE56"/>
    <mergeCell ref="KKG56:KKM56"/>
    <mergeCell ref="KKO56:KKU56"/>
    <mergeCell ref="KKW56:KLC56"/>
    <mergeCell ref="KLE56:KLK56"/>
    <mergeCell ref="KLM56:KLS56"/>
    <mergeCell ref="KLU56:KMA56"/>
    <mergeCell ref="KMC56:KMI56"/>
    <mergeCell ref="KGW56:KHC56"/>
    <mergeCell ref="KHE56:KHK56"/>
    <mergeCell ref="KHM56:KHS56"/>
    <mergeCell ref="KHU56:KIA56"/>
    <mergeCell ref="KIC56:KII56"/>
    <mergeCell ref="KIK56:KIQ56"/>
    <mergeCell ref="KIS56:KIY56"/>
    <mergeCell ref="KJA56:KJG56"/>
    <mergeCell ref="KJI56:KJO56"/>
    <mergeCell ref="KPE56:KPK56"/>
    <mergeCell ref="KPM56:KPS56"/>
    <mergeCell ref="KPU56:KQA56"/>
    <mergeCell ref="KQC56:KQI56"/>
    <mergeCell ref="KQK56:KQQ56"/>
    <mergeCell ref="KQS56:KQY56"/>
    <mergeCell ref="KRA56:KRG56"/>
    <mergeCell ref="KRI56:KRO56"/>
    <mergeCell ref="KRQ56:KRW56"/>
    <mergeCell ref="KMK56:KMQ56"/>
    <mergeCell ref="KMS56:KMY56"/>
    <mergeCell ref="KNA56:KNG56"/>
    <mergeCell ref="KNI56:KNO56"/>
    <mergeCell ref="KNQ56:KNW56"/>
    <mergeCell ref="KNY56:KOE56"/>
    <mergeCell ref="KOG56:KOM56"/>
    <mergeCell ref="KOO56:KOU56"/>
    <mergeCell ref="KOW56:KPC56"/>
    <mergeCell ref="KUS56:KUY56"/>
    <mergeCell ref="KVA56:KVG56"/>
    <mergeCell ref="KVI56:KVO56"/>
    <mergeCell ref="KVQ56:KVW56"/>
    <mergeCell ref="KVY56:KWE56"/>
    <mergeCell ref="KWG56:KWM56"/>
    <mergeCell ref="KWO56:KWU56"/>
    <mergeCell ref="KWW56:KXC56"/>
    <mergeCell ref="KXE56:KXK56"/>
    <mergeCell ref="KRY56:KSE56"/>
    <mergeCell ref="KSG56:KSM56"/>
    <mergeCell ref="KSO56:KSU56"/>
    <mergeCell ref="KSW56:KTC56"/>
    <mergeCell ref="KTE56:KTK56"/>
    <mergeCell ref="KTM56:KTS56"/>
    <mergeCell ref="KTU56:KUA56"/>
    <mergeCell ref="KUC56:KUI56"/>
    <mergeCell ref="KUK56:KUQ56"/>
    <mergeCell ref="LAG56:LAM56"/>
    <mergeCell ref="LAO56:LAU56"/>
    <mergeCell ref="LAW56:LBC56"/>
    <mergeCell ref="LBE56:LBK56"/>
    <mergeCell ref="LBM56:LBS56"/>
    <mergeCell ref="LBU56:LCA56"/>
    <mergeCell ref="LCC56:LCI56"/>
    <mergeCell ref="LCK56:LCQ56"/>
    <mergeCell ref="LCS56:LCY56"/>
    <mergeCell ref="KXM56:KXS56"/>
    <mergeCell ref="KXU56:KYA56"/>
    <mergeCell ref="KYC56:KYI56"/>
    <mergeCell ref="KYK56:KYQ56"/>
    <mergeCell ref="KYS56:KYY56"/>
    <mergeCell ref="KZA56:KZG56"/>
    <mergeCell ref="KZI56:KZO56"/>
    <mergeCell ref="KZQ56:KZW56"/>
    <mergeCell ref="KZY56:LAE56"/>
    <mergeCell ref="LFU56:LGA56"/>
    <mergeCell ref="LGC56:LGI56"/>
    <mergeCell ref="LGK56:LGQ56"/>
    <mergeCell ref="LGS56:LGY56"/>
    <mergeCell ref="LHA56:LHG56"/>
    <mergeCell ref="LHI56:LHO56"/>
    <mergeCell ref="LHQ56:LHW56"/>
    <mergeCell ref="LHY56:LIE56"/>
    <mergeCell ref="LIG56:LIM56"/>
    <mergeCell ref="LDA56:LDG56"/>
    <mergeCell ref="LDI56:LDO56"/>
    <mergeCell ref="LDQ56:LDW56"/>
    <mergeCell ref="LDY56:LEE56"/>
    <mergeCell ref="LEG56:LEM56"/>
    <mergeCell ref="LEO56:LEU56"/>
    <mergeCell ref="LEW56:LFC56"/>
    <mergeCell ref="LFE56:LFK56"/>
    <mergeCell ref="LFM56:LFS56"/>
    <mergeCell ref="LLI56:LLO56"/>
    <mergeCell ref="LLQ56:LLW56"/>
    <mergeCell ref="LLY56:LME56"/>
    <mergeCell ref="LMG56:LMM56"/>
    <mergeCell ref="LMO56:LMU56"/>
    <mergeCell ref="LMW56:LNC56"/>
    <mergeCell ref="LNE56:LNK56"/>
    <mergeCell ref="LNM56:LNS56"/>
    <mergeCell ref="LNU56:LOA56"/>
    <mergeCell ref="LIO56:LIU56"/>
    <mergeCell ref="LIW56:LJC56"/>
    <mergeCell ref="LJE56:LJK56"/>
    <mergeCell ref="LJM56:LJS56"/>
    <mergeCell ref="LJU56:LKA56"/>
    <mergeCell ref="LKC56:LKI56"/>
    <mergeCell ref="LKK56:LKQ56"/>
    <mergeCell ref="LKS56:LKY56"/>
    <mergeCell ref="LLA56:LLG56"/>
    <mergeCell ref="LQW56:LRC56"/>
    <mergeCell ref="LRE56:LRK56"/>
    <mergeCell ref="LRM56:LRS56"/>
    <mergeCell ref="LRU56:LSA56"/>
    <mergeCell ref="LSC56:LSI56"/>
    <mergeCell ref="LSK56:LSQ56"/>
    <mergeCell ref="LSS56:LSY56"/>
    <mergeCell ref="LTA56:LTG56"/>
    <mergeCell ref="LTI56:LTO56"/>
    <mergeCell ref="LOC56:LOI56"/>
    <mergeCell ref="LOK56:LOQ56"/>
    <mergeCell ref="LOS56:LOY56"/>
    <mergeCell ref="LPA56:LPG56"/>
    <mergeCell ref="LPI56:LPO56"/>
    <mergeCell ref="LPQ56:LPW56"/>
    <mergeCell ref="LPY56:LQE56"/>
    <mergeCell ref="LQG56:LQM56"/>
    <mergeCell ref="LQO56:LQU56"/>
    <mergeCell ref="LWK56:LWQ56"/>
    <mergeCell ref="LWS56:LWY56"/>
    <mergeCell ref="LXA56:LXG56"/>
    <mergeCell ref="LXI56:LXO56"/>
    <mergeCell ref="LXQ56:LXW56"/>
    <mergeCell ref="LXY56:LYE56"/>
    <mergeCell ref="LYG56:LYM56"/>
    <mergeCell ref="LYO56:LYU56"/>
    <mergeCell ref="LYW56:LZC56"/>
    <mergeCell ref="LTQ56:LTW56"/>
    <mergeCell ref="LTY56:LUE56"/>
    <mergeCell ref="LUG56:LUM56"/>
    <mergeCell ref="LUO56:LUU56"/>
    <mergeCell ref="LUW56:LVC56"/>
    <mergeCell ref="LVE56:LVK56"/>
    <mergeCell ref="LVM56:LVS56"/>
    <mergeCell ref="LVU56:LWA56"/>
    <mergeCell ref="LWC56:LWI56"/>
    <mergeCell ref="MBY56:MCE56"/>
    <mergeCell ref="MCG56:MCM56"/>
    <mergeCell ref="MCO56:MCU56"/>
    <mergeCell ref="MCW56:MDC56"/>
    <mergeCell ref="MDE56:MDK56"/>
    <mergeCell ref="MDM56:MDS56"/>
    <mergeCell ref="MDU56:MEA56"/>
    <mergeCell ref="MEC56:MEI56"/>
    <mergeCell ref="MEK56:MEQ56"/>
    <mergeCell ref="LZE56:LZK56"/>
    <mergeCell ref="LZM56:LZS56"/>
    <mergeCell ref="LZU56:MAA56"/>
    <mergeCell ref="MAC56:MAI56"/>
    <mergeCell ref="MAK56:MAQ56"/>
    <mergeCell ref="MAS56:MAY56"/>
    <mergeCell ref="MBA56:MBG56"/>
    <mergeCell ref="MBI56:MBO56"/>
    <mergeCell ref="MBQ56:MBW56"/>
    <mergeCell ref="MHM56:MHS56"/>
    <mergeCell ref="MHU56:MIA56"/>
    <mergeCell ref="MIC56:MII56"/>
    <mergeCell ref="MIK56:MIQ56"/>
    <mergeCell ref="MIS56:MIY56"/>
    <mergeCell ref="MJA56:MJG56"/>
    <mergeCell ref="MJI56:MJO56"/>
    <mergeCell ref="MJQ56:MJW56"/>
    <mergeCell ref="MJY56:MKE56"/>
    <mergeCell ref="MES56:MEY56"/>
    <mergeCell ref="MFA56:MFG56"/>
    <mergeCell ref="MFI56:MFO56"/>
    <mergeCell ref="MFQ56:MFW56"/>
    <mergeCell ref="MFY56:MGE56"/>
    <mergeCell ref="MGG56:MGM56"/>
    <mergeCell ref="MGO56:MGU56"/>
    <mergeCell ref="MGW56:MHC56"/>
    <mergeCell ref="MHE56:MHK56"/>
    <mergeCell ref="MNA56:MNG56"/>
    <mergeCell ref="MNI56:MNO56"/>
    <mergeCell ref="MNQ56:MNW56"/>
    <mergeCell ref="MNY56:MOE56"/>
    <mergeCell ref="MOG56:MOM56"/>
    <mergeCell ref="MOO56:MOU56"/>
    <mergeCell ref="MOW56:MPC56"/>
    <mergeCell ref="MPE56:MPK56"/>
    <mergeCell ref="MPM56:MPS56"/>
    <mergeCell ref="MKG56:MKM56"/>
    <mergeCell ref="MKO56:MKU56"/>
    <mergeCell ref="MKW56:MLC56"/>
    <mergeCell ref="MLE56:MLK56"/>
    <mergeCell ref="MLM56:MLS56"/>
    <mergeCell ref="MLU56:MMA56"/>
    <mergeCell ref="MMC56:MMI56"/>
    <mergeCell ref="MMK56:MMQ56"/>
    <mergeCell ref="MMS56:MMY56"/>
    <mergeCell ref="MSO56:MSU56"/>
    <mergeCell ref="MSW56:MTC56"/>
    <mergeCell ref="MTE56:MTK56"/>
    <mergeCell ref="MTM56:MTS56"/>
    <mergeCell ref="MTU56:MUA56"/>
    <mergeCell ref="MUC56:MUI56"/>
    <mergeCell ref="MUK56:MUQ56"/>
    <mergeCell ref="MUS56:MUY56"/>
    <mergeCell ref="MVA56:MVG56"/>
    <mergeCell ref="MPU56:MQA56"/>
    <mergeCell ref="MQC56:MQI56"/>
    <mergeCell ref="MQK56:MQQ56"/>
    <mergeCell ref="MQS56:MQY56"/>
    <mergeCell ref="MRA56:MRG56"/>
    <mergeCell ref="MRI56:MRO56"/>
    <mergeCell ref="MRQ56:MRW56"/>
    <mergeCell ref="MRY56:MSE56"/>
    <mergeCell ref="MSG56:MSM56"/>
    <mergeCell ref="MYC56:MYI56"/>
    <mergeCell ref="MYK56:MYQ56"/>
    <mergeCell ref="MYS56:MYY56"/>
    <mergeCell ref="MZA56:MZG56"/>
    <mergeCell ref="MZI56:MZO56"/>
    <mergeCell ref="MZQ56:MZW56"/>
    <mergeCell ref="MZY56:NAE56"/>
    <mergeCell ref="NAG56:NAM56"/>
    <mergeCell ref="NAO56:NAU56"/>
    <mergeCell ref="MVI56:MVO56"/>
    <mergeCell ref="MVQ56:MVW56"/>
    <mergeCell ref="MVY56:MWE56"/>
    <mergeCell ref="MWG56:MWM56"/>
    <mergeCell ref="MWO56:MWU56"/>
    <mergeCell ref="MWW56:MXC56"/>
    <mergeCell ref="MXE56:MXK56"/>
    <mergeCell ref="MXM56:MXS56"/>
    <mergeCell ref="MXU56:MYA56"/>
    <mergeCell ref="NDQ56:NDW56"/>
    <mergeCell ref="NDY56:NEE56"/>
    <mergeCell ref="NEG56:NEM56"/>
    <mergeCell ref="NEO56:NEU56"/>
    <mergeCell ref="NEW56:NFC56"/>
    <mergeCell ref="NFE56:NFK56"/>
    <mergeCell ref="NFM56:NFS56"/>
    <mergeCell ref="NFU56:NGA56"/>
    <mergeCell ref="NGC56:NGI56"/>
    <mergeCell ref="NAW56:NBC56"/>
    <mergeCell ref="NBE56:NBK56"/>
    <mergeCell ref="NBM56:NBS56"/>
    <mergeCell ref="NBU56:NCA56"/>
    <mergeCell ref="NCC56:NCI56"/>
    <mergeCell ref="NCK56:NCQ56"/>
    <mergeCell ref="NCS56:NCY56"/>
    <mergeCell ref="NDA56:NDG56"/>
    <mergeCell ref="NDI56:NDO56"/>
    <mergeCell ref="NJE56:NJK56"/>
    <mergeCell ref="NJM56:NJS56"/>
    <mergeCell ref="NJU56:NKA56"/>
    <mergeCell ref="NKC56:NKI56"/>
    <mergeCell ref="NKK56:NKQ56"/>
    <mergeCell ref="NKS56:NKY56"/>
    <mergeCell ref="NLA56:NLG56"/>
    <mergeCell ref="NLI56:NLO56"/>
    <mergeCell ref="NLQ56:NLW56"/>
    <mergeCell ref="NGK56:NGQ56"/>
    <mergeCell ref="NGS56:NGY56"/>
    <mergeCell ref="NHA56:NHG56"/>
    <mergeCell ref="NHI56:NHO56"/>
    <mergeCell ref="NHQ56:NHW56"/>
    <mergeCell ref="NHY56:NIE56"/>
    <mergeCell ref="NIG56:NIM56"/>
    <mergeCell ref="NIO56:NIU56"/>
    <mergeCell ref="NIW56:NJC56"/>
    <mergeCell ref="NOS56:NOY56"/>
    <mergeCell ref="NPA56:NPG56"/>
    <mergeCell ref="NPI56:NPO56"/>
    <mergeCell ref="NPQ56:NPW56"/>
    <mergeCell ref="NPY56:NQE56"/>
    <mergeCell ref="NQG56:NQM56"/>
    <mergeCell ref="NQO56:NQU56"/>
    <mergeCell ref="NQW56:NRC56"/>
    <mergeCell ref="NRE56:NRK56"/>
    <mergeCell ref="NLY56:NME56"/>
    <mergeCell ref="NMG56:NMM56"/>
    <mergeCell ref="NMO56:NMU56"/>
    <mergeCell ref="NMW56:NNC56"/>
    <mergeCell ref="NNE56:NNK56"/>
    <mergeCell ref="NNM56:NNS56"/>
    <mergeCell ref="NNU56:NOA56"/>
    <mergeCell ref="NOC56:NOI56"/>
    <mergeCell ref="NOK56:NOQ56"/>
    <mergeCell ref="NUG56:NUM56"/>
    <mergeCell ref="NUO56:NUU56"/>
    <mergeCell ref="NUW56:NVC56"/>
    <mergeCell ref="NVE56:NVK56"/>
    <mergeCell ref="NVM56:NVS56"/>
    <mergeCell ref="NVU56:NWA56"/>
    <mergeCell ref="NWC56:NWI56"/>
    <mergeCell ref="NWK56:NWQ56"/>
    <mergeCell ref="NWS56:NWY56"/>
    <mergeCell ref="NRM56:NRS56"/>
    <mergeCell ref="NRU56:NSA56"/>
    <mergeCell ref="NSC56:NSI56"/>
    <mergeCell ref="NSK56:NSQ56"/>
    <mergeCell ref="NSS56:NSY56"/>
    <mergeCell ref="NTA56:NTG56"/>
    <mergeCell ref="NTI56:NTO56"/>
    <mergeCell ref="NTQ56:NTW56"/>
    <mergeCell ref="NTY56:NUE56"/>
    <mergeCell ref="NZU56:OAA56"/>
    <mergeCell ref="OAC56:OAI56"/>
    <mergeCell ref="OAK56:OAQ56"/>
    <mergeCell ref="OAS56:OAY56"/>
    <mergeCell ref="OBA56:OBG56"/>
    <mergeCell ref="OBI56:OBO56"/>
    <mergeCell ref="OBQ56:OBW56"/>
    <mergeCell ref="OBY56:OCE56"/>
    <mergeCell ref="OCG56:OCM56"/>
    <mergeCell ref="NXA56:NXG56"/>
    <mergeCell ref="NXI56:NXO56"/>
    <mergeCell ref="NXQ56:NXW56"/>
    <mergeCell ref="NXY56:NYE56"/>
    <mergeCell ref="NYG56:NYM56"/>
    <mergeCell ref="NYO56:NYU56"/>
    <mergeCell ref="NYW56:NZC56"/>
    <mergeCell ref="NZE56:NZK56"/>
    <mergeCell ref="NZM56:NZS56"/>
    <mergeCell ref="OFI56:OFO56"/>
    <mergeCell ref="OFQ56:OFW56"/>
    <mergeCell ref="OFY56:OGE56"/>
    <mergeCell ref="OGG56:OGM56"/>
    <mergeCell ref="OGO56:OGU56"/>
    <mergeCell ref="OGW56:OHC56"/>
    <mergeCell ref="OHE56:OHK56"/>
    <mergeCell ref="OHM56:OHS56"/>
    <mergeCell ref="OHU56:OIA56"/>
    <mergeCell ref="OCO56:OCU56"/>
    <mergeCell ref="OCW56:ODC56"/>
    <mergeCell ref="ODE56:ODK56"/>
    <mergeCell ref="ODM56:ODS56"/>
    <mergeCell ref="ODU56:OEA56"/>
    <mergeCell ref="OEC56:OEI56"/>
    <mergeCell ref="OEK56:OEQ56"/>
    <mergeCell ref="OES56:OEY56"/>
    <mergeCell ref="OFA56:OFG56"/>
    <mergeCell ref="OKW56:OLC56"/>
    <mergeCell ref="OLE56:OLK56"/>
    <mergeCell ref="OLM56:OLS56"/>
    <mergeCell ref="OLU56:OMA56"/>
    <mergeCell ref="OMC56:OMI56"/>
    <mergeCell ref="OMK56:OMQ56"/>
    <mergeCell ref="OMS56:OMY56"/>
    <mergeCell ref="ONA56:ONG56"/>
    <mergeCell ref="ONI56:ONO56"/>
    <mergeCell ref="OIC56:OII56"/>
    <mergeCell ref="OIK56:OIQ56"/>
    <mergeCell ref="OIS56:OIY56"/>
    <mergeCell ref="OJA56:OJG56"/>
    <mergeCell ref="OJI56:OJO56"/>
    <mergeCell ref="OJQ56:OJW56"/>
    <mergeCell ref="OJY56:OKE56"/>
    <mergeCell ref="OKG56:OKM56"/>
    <mergeCell ref="OKO56:OKU56"/>
    <mergeCell ref="OQK56:OQQ56"/>
    <mergeCell ref="OQS56:OQY56"/>
    <mergeCell ref="ORA56:ORG56"/>
    <mergeCell ref="ORI56:ORO56"/>
    <mergeCell ref="ORQ56:ORW56"/>
    <mergeCell ref="ORY56:OSE56"/>
    <mergeCell ref="OSG56:OSM56"/>
    <mergeCell ref="OSO56:OSU56"/>
    <mergeCell ref="OSW56:OTC56"/>
    <mergeCell ref="ONQ56:ONW56"/>
    <mergeCell ref="ONY56:OOE56"/>
    <mergeCell ref="OOG56:OOM56"/>
    <mergeCell ref="OOO56:OOU56"/>
    <mergeCell ref="OOW56:OPC56"/>
    <mergeCell ref="OPE56:OPK56"/>
    <mergeCell ref="OPM56:OPS56"/>
    <mergeCell ref="OPU56:OQA56"/>
    <mergeCell ref="OQC56:OQI56"/>
    <mergeCell ref="OVY56:OWE56"/>
    <mergeCell ref="OWG56:OWM56"/>
    <mergeCell ref="OWO56:OWU56"/>
    <mergeCell ref="OWW56:OXC56"/>
    <mergeCell ref="OXE56:OXK56"/>
    <mergeCell ref="OXM56:OXS56"/>
    <mergeCell ref="OXU56:OYA56"/>
    <mergeCell ref="OYC56:OYI56"/>
    <mergeCell ref="OYK56:OYQ56"/>
    <mergeCell ref="OTE56:OTK56"/>
    <mergeCell ref="OTM56:OTS56"/>
    <mergeCell ref="OTU56:OUA56"/>
    <mergeCell ref="OUC56:OUI56"/>
    <mergeCell ref="OUK56:OUQ56"/>
    <mergeCell ref="OUS56:OUY56"/>
    <mergeCell ref="OVA56:OVG56"/>
    <mergeCell ref="OVI56:OVO56"/>
    <mergeCell ref="OVQ56:OVW56"/>
    <mergeCell ref="PBM56:PBS56"/>
    <mergeCell ref="PBU56:PCA56"/>
    <mergeCell ref="PCC56:PCI56"/>
    <mergeCell ref="PCK56:PCQ56"/>
    <mergeCell ref="PCS56:PCY56"/>
    <mergeCell ref="PDA56:PDG56"/>
    <mergeCell ref="PDI56:PDO56"/>
    <mergeCell ref="PDQ56:PDW56"/>
    <mergeCell ref="PDY56:PEE56"/>
    <mergeCell ref="OYS56:OYY56"/>
    <mergeCell ref="OZA56:OZG56"/>
    <mergeCell ref="OZI56:OZO56"/>
    <mergeCell ref="OZQ56:OZW56"/>
    <mergeCell ref="OZY56:PAE56"/>
    <mergeCell ref="PAG56:PAM56"/>
    <mergeCell ref="PAO56:PAU56"/>
    <mergeCell ref="PAW56:PBC56"/>
    <mergeCell ref="PBE56:PBK56"/>
    <mergeCell ref="PHA56:PHG56"/>
    <mergeCell ref="PHI56:PHO56"/>
    <mergeCell ref="PHQ56:PHW56"/>
    <mergeCell ref="PHY56:PIE56"/>
    <mergeCell ref="PIG56:PIM56"/>
    <mergeCell ref="PIO56:PIU56"/>
    <mergeCell ref="PIW56:PJC56"/>
    <mergeCell ref="PJE56:PJK56"/>
    <mergeCell ref="PJM56:PJS56"/>
    <mergeCell ref="PEG56:PEM56"/>
    <mergeCell ref="PEO56:PEU56"/>
    <mergeCell ref="PEW56:PFC56"/>
    <mergeCell ref="PFE56:PFK56"/>
    <mergeCell ref="PFM56:PFS56"/>
    <mergeCell ref="PFU56:PGA56"/>
    <mergeCell ref="PGC56:PGI56"/>
    <mergeCell ref="PGK56:PGQ56"/>
    <mergeCell ref="PGS56:PGY56"/>
    <mergeCell ref="PMO56:PMU56"/>
    <mergeCell ref="PMW56:PNC56"/>
    <mergeCell ref="PNE56:PNK56"/>
    <mergeCell ref="PNM56:PNS56"/>
    <mergeCell ref="PNU56:POA56"/>
    <mergeCell ref="POC56:POI56"/>
    <mergeCell ref="POK56:POQ56"/>
    <mergeCell ref="POS56:POY56"/>
    <mergeCell ref="PPA56:PPG56"/>
    <mergeCell ref="PJU56:PKA56"/>
    <mergeCell ref="PKC56:PKI56"/>
    <mergeCell ref="PKK56:PKQ56"/>
    <mergeCell ref="PKS56:PKY56"/>
    <mergeCell ref="PLA56:PLG56"/>
    <mergeCell ref="PLI56:PLO56"/>
    <mergeCell ref="PLQ56:PLW56"/>
    <mergeCell ref="PLY56:PME56"/>
    <mergeCell ref="PMG56:PMM56"/>
    <mergeCell ref="PSC56:PSI56"/>
    <mergeCell ref="PSK56:PSQ56"/>
    <mergeCell ref="PSS56:PSY56"/>
    <mergeCell ref="PTA56:PTG56"/>
    <mergeCell ref="PTI56:PTO56"/>
    <mergeCell ref="PTQ56:PTW56"/>
    <mergeCell ref="PTY56:PUE56"/>
    <mergeCell ref="PUG56:PUM56"/>
    <mergeCell ref="PUO56:PUU56"/>
    <mergeCell ref="PPI56:PPO56"/>
    <mergeCell ref="PPQ56:PPW56"/>
    <mergeCell ref="PPY56:PQE56"/>
    <mergeCell ref="PQG56:PQM56"/>
    <mergeCell ref="PQO56:PQU56"/>
    <mergeCell ref="PQW56:PRC56"/>
    <mergeCell ref="PRE56:PRK56"/>
    <mergeCell ref="PRM56:PRS56"/>
    <mergeCell ref="PRU56:PSA56"/>
    <mergeCell ref="PXQ56:PXW56"/>
    <mergeCell ref="PXY56:PYE56"/>
    <mergeCell ref="PYG56:PYM56"/>
    <mergeCell ref="PYO56:PYU56"/>
    <mergeCell ref="PYW56:PZC56"/>
    <mergeCell ref="PZE56:PZK56"/>
    <mergeCell ref="PZM56:PZS56"/>
    <mergeCell ref="PZU56:QAA56"/>
    <mergeCell ref="QAC56:QAI56"/>
    <mergeCell ref="PUW56:PVC56"/>
    <mergeCell ref="PVE56:PVK56"/>
    <mergeCell ref="PVM56:PVS56"/>
    <mergeCell ref="PVU56:PWA56"/>
    <mergeCell ref="PWC56:PWI56"/>
    <mergeCell ref="PWK56:PWQ56"/>
    <mergeCell ref="PWS56:PWY56"/>
    <mergeCell ref="PXA56:PXG56"/>
    <mergeCell ref="PXI56:PXO56"/>
    <mergeCell ref="QDE56:QDK56"/>
    <mergeCell ref="QDM56:QDS56"/>
    <mergeCell ref="QDU56:QEA56"/>
    <mergeCell ref="QEC56:QEI56"/>
    <mergeCell ref="QEK56:QEQ56"/>
    <mergeCell ref="QES56:QEY56"/>
    <mergeCell ref="QFA56:QFG56"/>
    <mergeCell ref="QFI56:QFO56"/>
    <mergeCell ref="QFQ56:QFW56"/>
    <mergeCell ref="QAK56:QAQ56"/>
    <mergeCell ref="QAS56:QAY56"/>
    <mergeCell ref="QBA56:QBG56"/>
    <mergeCell ref="QBI56:QBO56"/>
    <mergeCell ref="QBQ56:QBW56"/>
    <mergeCell ref="QBY56:QCE56"/>
    <mergeCell ref="QCG56:QCM56"/>
    <mergeCell ref="QCO56:QCU56"/>
    <mergeCell ref="QCW56:QDC56"/>
    <mergeCell ref="QIS56:QIY56"/>
    <mergeCell ref="QJA56:QJG56"/>
    <mergeCell ref="QJI56:QJO56"/>
    <mergeCell ref="QJQ56:QJW56"/>
    <mergeCell ref="QJY56:QKE56"/>
    <mergeCell ref="QKG56:QKM56"/>
    <mergeCell ref="QKO56:QKU56"/>
    <mergeCell ref="QKW56:QLC56"/>
    <mergeCell ref="QLE56:QLK56"/>
    <mergeCell ref="QFY56:QGE56"/>
    <mergeCell ref="QGG56:QGM56"/>
    <mergeCell ref="QGO56:QGU56"/>
    <mergeCell ref="QGW56:QHC56"/>
    <mergeCell ref="QHE56:QHK56"/>
    <mergeCell ref="QHM56:QHS56"/>
    <mergeCell ref="QHU56:QIA56"/>
    <mergeCell ref="QIC56:QII56"/>
    <mergeCell ref="QIK56:QIQ56"/>
    <mergeCell ref="QOG56:QOM56"/>
    <mergeCell ref="QOO56:QOU56"/>
    <mergeCell ref="QOW56:QPC56"/>
    <mergeCell ref="QPE56:QPK56"/>
    <mergeCell ref="QPM56:QPS56"/>
    <mergeCell ref="QPU56:QQA56"/>
    <mergeCell ref="QQC56:QQI56"/>
    <mergeCell ref="QQK56:QQQ56"/>
    <mergeCell ref="QQS56:QQY56"/>
    <mergeCell ref="QLM56:QLS56"/>
    <mergeCell ref="QLU56:QMA56"/>
    <mergeCell ref="QMC56:QMI56"/>
    <mergeCell ref="QMK56:QMQ56"/>
    <mergeCell ref="QMS56:QMY56"/>
    <mergeCell ref="QNA56:QNG56"/>
    <mergeCell ref="QNI56:QNO56"/>
    <mergeCell ref="QNQ56:QNW56"/>
    <mergeCell ref="QNY56:QOE56"/>
    <mergeCell ref="QTU56:QUA56"/>
    <mergeCell ref="QUC56:QUI56"/>
    <mergeCell ref="QUK56:QUQ56"/>
    <mergeCell ref="QUS56:QUY56"/>
    <mergeCell ref="QVA56:QVG56"/>
    <mergeCell ref="QVI56:QVO56"/>
    <mergeCell ref="QVQ56:QVW56"/>
    <mergeCell ref="QVY56:QWE56"/>
    <mergeCell ref="QWG56:QWM56"/>
    <mergeCell ref="QRA56:QRG56"/>
    <mergeCell ref="QRI56:QRO56"/>
    <mergeCell ref="QRQ56:QRW56"/>
    <mergeCell ref="QRY56:QSE56"/>
    <mergeCell ref="QSG56:QSM56"/>
    <mergeCell ref="QSO56:QSU56"/>
    <mergeCell ref="QSW56:QTC56"/>
    <mergeCell ref="QTE56:QTK56"/>
    <mergeCell ref="QTM56:QTS56"/>
    <mergeCell ref="QZI56:QZO56"/>
    <mergeCell ref="QZQ56:QZW56"/>
    <mergeCell ref="QZY56:RAE56"/>
    <mergeCell ref="RAG56:RAM56"/>
    <mergeCell ref="RAO56:RAU56"/>
    <mergeCell ref="RAW56:RBC56"/>
    <mergeCell ref="RBE56:RBK56"/>
    <mergeCell ref="RBM56:RBS56"/>
    <mergeCell ref="RBU56:RCA56"/>
    <mergeCell ref="QWO56:QWU56"/>
    <mergeCell ref="QWW56:QXC56"/>
    <mergeCell ref="QXE56:QXK56"/>
    <mergeCell ref="QXM56:QXS56"/>
    <mergeCell ref="QXU56:QYA56"/>
    <mergeCell ref="QYC56:QYI56"/>
    <mergeCell ref="QYK56:QYQ56"/>
    <mergeCell ref="QYS56:QYY56"/>
    <mergeCell ref="QZA56:QZG56"/>
    <mergeCell ref="REW56:RFC56"/>
    <mergeCell ref="RFE56:RFK56"/>
    <mergeCell ref="RFM56:RFS56"/>
    <mergeCell ref="RFU56:RGA56"/>
    <mergeCell ref="RGC56:RGI56"/>
    <mergeCell ref="RGK56:RGQ56"/>
    <mergeCell ref="RGS56:RGY56"/>
    <mergeCell ref="RHA56:RHG56"/>
    <mergeCell ref="RHI56:RHO56"/>
    <mergeCell ref="RCC56:RCI56"/>
    <mergeCell ref="RCK56:RCQ56"/>
    <mergeCell ref="RCS56:RCY56"/>
    <mergeCell ref="RDA56:RDG56"/>
    <mergeCell ref="RDI56:RDO56"/>
    <mergeCell ref="RDQ56:RDW56"/>
    <mergeCell ref="RDY56:REE56"/>
    <mergeCell ref="REG56:REM56"/>
    <mergeCell ref="REO56:REU56"/>
    <mergeCell ref="RKK56:RKQ56"/>
    <mergeCell ref="RKS56:RKY56"/>
    <mergeCell ref="RLA56:RLG56"/>
    <mergeCell ref="RLI56:RLO56"/>
    <mergeCell ref="RLQ56:RLW56"/>
    <mergeCell ref="RLY56:RME56"/>
    <mergeCell ref="RMG56:RMM56"/>
    <mergeCell ref="RMO56:RMU56"/>
    <mergeCell ref="RMW56:RNC56"/>
    <mergeCell ref="RHQ56:RHW56"/>
    <mergeCell ref="RHY56:RIE56"/>
    <mergeCell ref="RIG56:RIM56"/>
    <mergeCell ref="RIO56:RIU56"/>
    <mergeCell ref="RIW56:RJC56"/>
    <mergeCell ref="RJE56:RJK56"/>
    <mergeCell ref="RJM56:RJS56"/>
    <mergeCell ref="RJU56:RKA56"/>
    <mergeCell ref="RKC56:RKI56"/>
    <mergeCell ref="RPY56:RQE56"/>
    <mergeCell ref="RQG56:RQM56"/>
    <mergeCell ref="RQO56:RQU56"/>
    <mergeCell ref="RQW56:RRC56"/>
    <mergeCell ref="RRE56:RRK56"/>
    <mergeCell ref="RRM56:RRS56"/>
    <mergeCell ref="RRU56:RSA56"/>
    <mergeCell ref="RSC56:RSI56"/>
    <mergeCell ref="RSK56:RSQ56"/>
    <mergeCell ref="RNE56:RNK56"/>
    <mergeCell ref="RNM56:RNS56"/>
    <mergeCell ref="RNU56:ROA56"/>
    <mergeCell ref="ROC56:ROI56"/>
    <mergeCell ref="ROK56:ROQ56"/>
    <mergeCell ref="ROS56:ROY56"/>
    <mergeCell ref="RPA56:RPG56"/>
    <mergeCell ref="RPI56:RPO56"/>
    <mergeCell ref="RPQ56:RPW56"/>
    <mergeCell ref="RVM56:RVS56"/>
    <mergeCell ref="RVU56:RWA56"/>
    <mergeCell ref="RWC56:RWI56"/>
    <mergeCell ref="RWK56:RWQ56"/>
    <mergeCell ref="RWS56:RWY56"/>
    <mergeCell ref="RXA56:RXG56"/>
    <mergeCell ref="RXI56:RXO56"/>
    <mergeCell ref="RXQ56:RXW56"/>
    <mergeCell ref="RXY56:RYE56"/>
    <mergeCell ref="RSS56:RSY56"/>
    <mergeCell ref="RTA56:RTG56"/>
    <mergeCell ref="RTI56:RTO56"/>
    <mergeCell ref="RTQ56:RTW56"/>
    <mergeCell ref="RTY56:RUE56"/>
    <mergeCell ref="RUG56:RUM56"/>
    <mergeCell ref="RUO56:RUU56"/>
    <mergeCell ref="RUW56:RVC56"/>
    <mergeCell ref="RVE56:RVK56"/>
    <mergeCell ref="SBA56:SBG56"/>
    <mergeCell ref="SBI56:SBO56"/>
    <mergeCell ref="SBQ56:SBW56"/>
    <mergeCell ref="SBY56:SCE56"/>
    <mergeCell ref="SCG56:SCM56"/>
    <mergeCell ref="SCO56:SCU56"/>
    <mergeCell ref="SCW56:SDC56"/>
    <mergeCell ref="SDE56:SDK56"/>
    <mergeCell ref="SDM56:SDS56"/>
    <mergeCell ref="RYG56:RYM56"/>
    <mergeCell ref="RYO56:RYU56"/>
    <mergeCell ref="RYW56:RZC56"/>
    <mergeCell ref="RZE56:RZK56"/>
    <mergeCell ref="RZM56:RZS56"/>
    <mergeCell ref="RZU56:SAA56"/>
    <mergeCell ref="SAC56:SAI56"/>
    <mergeCell ref="SAK56:SAQ56"/>
    <mergeCell ref="SAS56:SAY56"/>
    <mergeCell ref="SGO56:SGU56"/>
    <mergeCell ref="SGW56:SHC56"/>
    <mergeCell ref="SHE56:SHK56"/>
    <mergeCell ref="SHM56:SHS56"/>
    <mergeCell ref="SHU56:SIA56"/>
    <mergeCell ref="SIC56:SII56"/>
    <mergeCell ref="SIK56:SIQ56"/>
    <mergeCell ref="SIS56:SIY56"/>
    <mergeCell ref="SJA56:SJG56"/>
    <mergeCell ref="SDU56:SEA56"/>
    <mergeCell ref="SEC56:SEI56"/>
    <mergeCell ref="SEK56:SEQ56"/>
    <mergeCell ref="SES56:SEY56"/>
    <mergeCell ref="SFA56:SFG56"/>
    <mergeCell ref="SFI56:SFO56"/>
    <mergeCell ref="SFQ56:SFW56"/>
    <mergeCell ref="SFY56:SGE56"/>
    <mergeCell ref="SGG56:SGM56"/>
    <mergeCell ref="SMC56:SMI56"/>
    <mergeCell ref="SMK56:SMQ56"/>
    <mergeCell ref="SMS56:SMY56"/>
    <mergeCell ref="SNA56:SNG56"/>
    <mergeCell ref="SNI56:SNO56"/>
    <mergeCell ref="SNQ56:SNW56"/>
    <mergeCell ref="SNY56:SOE56"/>
    <mergeCell ref="SOG56:SOM56"/>
    <mergeCell ref="SOO56:SOU56"/>
    <mergeCell ref="SJI56:SJO56"/>
    <mergeCell ref="SJQ56:SJW56"/>
    <mergeCell ref="SJY56:SKE56"/>
    <mergeCell ref="SKG56:SKM56"/>
    <mergeCell ref="SKO56:SKU56"/>
    <mergeCell ref="SKW56:SLC56"/>
    <mergeCell ref="SLE56:SLK56"/>
    <mergeCell ref="SLM56:SLS56"/>
    <mergeCell ref="SLU56:SMA56"/>
    <mergeCell ref="SRQ56:SRW56"/>
    <mergeCell ref="SRY56:SSE56"/>
    <mergeCell ref="SSG56:SSM56"/>
    <mergeCell ref="SSO56:SSU56"/>
    <mergeCell ref="SSW56:STC56"/>
    <mergeCell ref="STE56:STK56"/>
    <mergeCell ref="STM56:STS56"/>
    <mergeCell ref="STU56:SUA56"/>
    <mergeCell ref="SUC56:SUI56"/>
    <mergeCell ref="SOW56:SPC56"/>
    <mergeCell ref="SPE56:SPK56"/>
    <mergeCell ref="SPM56:SPS56"/>
    <mergeCell ref="SPU56:SQA56"/>
    <mergeCell ref="SQC56:SQI56"/>
    <mergeCell ref="SQK56:SQQ56"/>
    <mergeCell ref="SQS56:SQY56"/>
    <mergeCell ref="SRA56:SRG56"/>
    <mergeCell ref="SRI56:SRO56"/>
    <mergeCell ref="SXE56:SXK56"/>
    <mergeCell ref="SXM56:SXS56"/>
    <mergeCell ref="SXU56:SYA56"/>
    <mergeCell ref="SYC56:SYI56"/>
    <mergeCell ref="SYK56:SYQ56"/>
    <mergeCell ref="SYS56:SYY56"/>
    <mergeCell ref="SZA56:SZG56"/>
    <mergeCell ref="SZI56:SZO56"/>
    <mergeCell ref="SZQ56:SZW56"/>
    <mergeCell ref="SUK56:SUQ56"/>
    <mergeCell ref="SUS56:SUY56"/>
    <mergeCell ref="SVA56:SVG56"/>
    <mergeCell ref="SVI56:SVO56"/>
    <mergeCell ref="SVQ56:SVW56"/>
    <mergeCell ref="SVY56:SWE56"/>
    <mergeCell ref="SWG56:SWM56"/>
    <mergeCell ref="SWO56:SWU56"/>
    <mergeCell ref="SWW56:SXC56"/>
    <mergeCell ref="TCS56:TCY56"/>
    <mergeCell ref="TDA56:TDG56"/>
    <mergeCell ref="TDI56:TDO56"/>
    <mergeCell ref="TDQ56:TDW56"/>
    <mergeCell ref="TDY56:TEE56"/>
    <mergeCell ref="TEG56:TEM56"/>
    <mergeCell ref="TEO56:TEU56"/>
    <mergeCell ref="TEW56:TFC56"/>
    <mergeCell ref="TFE56:TFK56"/>
    <mergeCell ref="SZY56:TAE56"/>
    <mergeCell ref="TAG56:TAM56"/>
    <mergeCell ref="TAO56:TAU56"/>
    <mergeCell ref="TAW56:TBC56"/>
    <mergeCell ref="TBE56:TBK56"/>
    <mergeCell ref="TBM56:TBS56"/>
    <mergeCell ref="TBU56:TCA56"/>
    <mergeCell ref="TCC56:TCI56"/>
    <mergeCell ref="TCK56:TCQ56"/>
    <mergeCell ref="TIG56:TIM56"/>
    <mergeCell ref="TIO56:TIU56"/>
    <mergeCell ref="TIW56:TJC56"/>
    <mergeCell ref="TJE56:TJK56"/>
    <mergeCell ref="TJM56:TJS56"/>
    <mergeCell ref="TJU56:TKA56"/>
    <mergeCell ref="TKC56:TKI56"/>
    <mergeCell ref="TKK56:TKQ56"/>
    <mergeCell ref="TKS56:TKY56"/>
    <mergeCell ref="TFM56:TFS56"/>
    <mergeCell ref="TFU56:TGA56"/>
    <mergeCell ref="TGC56:TGI56"/>
    <mergeCell ref="TGK56:TGQ56"/>
    <mergeCell ref="TGS56:TGY56"/>
    <mergeCell ref="THA56:THG56"/>
    <mergeCell ref="THI56:THO56"/>
    <mergeCell ref="THQ56:THW56"/>
    <mergeCell ref="THY56:TIE56"/>
    <mergeCell ref="TNU56:TOA56"/>
    <mergeCell ref="TOC56:TOI56"/>
    <mergeCell ref="TOK56:TOQ56"/>
    <mergeCell ref="TOS56:TOY56"/>
    <mergeCell ref="TPA56:TPG56"/>
    <mergeCell ref="TPI56:TPO56"/>
    <mergeCell ref="TPQ56:TPW56"/>
    <mergeCell ref="TPY56:TQE56"/>
    <mergeCell ref="TQG56:TQM56"/>
    <mergeCell ref="TLA56:TLG56"/>
    <mergeCell ref="TLI56:TLO56"/>
    <mergeCell ref="TLQ56:TLW56"/>
    <mergeCell ref="TLY56:TME56"/>
    <mergeCell ref="TMG56:TMM56"/>
    <mergeCell ref="TMO56:TMU56"/>
    <mergeCell ref="TMW56:TNC56"/>
    <mergeCell ref="TNE56:TNK56"/>
    <mergeCell ref="TNM56:TNS56"/>
    <mergeCell ref="TTI56:TTO56"/>
    <mergeCell ref="TTQ56:TTW56"/>
    <mergeCell ref="TTY56:TUE56"/>
    <mergeCell ref="TUG56:TUM56"/>
    <mergeCell ref="TUO56:TUU56"/>
    <mergeCell ref="TUW56:TVC56"/>
    <mergeCell ref="TVE56:TVK56"/>
    <mergeCell ref="TVM56:TVS56"/>
    <mergeCell ref="TVU56:TWA56"/>
    <mergeCell ref="TQO56:TQU56"/>
    <mergeCell ref="TQW56:TRC56"/>
    <mergeCell ref="TRE56:TRK56"/>
    <mergeCell ref="TRM56:TRS56"/>
    <mergeCell ref="TRU56:TSA56"/>
    <mergeCell ref="TSC56:TSI56"/>
    <mergeCell ref="TSK56:TSQ56"/>
    <mergeCell ref="TSS56:TSY56"/>
    <mergeCell ref="TTA56:TTG56"/>
    <mergeCell ref="TYW56:TZC56"/>
    <mergeCell ref="TZE56:TZK56"/>
    <mergeCell ref="TZM56:TZS56"/>
    <mergeCell ref="TZU56:UAA56"/>
    <mergeCell ref="UAC56:UAI56"/>
    <mergeCell ref="UAK56:UAQ56"/>
    <mergeCell ref="UAS56:UAY56"/>
    <mergeCell ref="UBA56:UBG56"/>
    <mergeCell ref="UBI56:UBO56"/>
    <mergeCell ref="TWC56:TWI56"/>
    <mergeCell ref="TWK56:TWQ56"/>
    <mergeCell ref="TWS56:TWY56"/>
    <mergeCell ref="TXA56:TXG56"/>
    <mergeCell ref="TXI56:TXO56"/>
    <mergeCell ref="TXQ56:TXW56"/>
    <mergeCell ref="TXY56:TYE56"/>
    <mergeCell ref="TYG56:TYM56"/>
    <mergeCell ref="TYO56:TYU56"/>
    <mergeCell ref="UEK56:UEQ56"/>
    <mergeCell ref="UES56:UEY56"/>
    <mergeCell ref="UFA56:UFG56"/>
    <mergeCell ref="UFI56:UFO56"/>
    <mergeCell ref="UFQ56:UFW56"/>
    <mergeCell ref="UFY56:UGE56"/>
    <mergeCell ref="UGG56:UGM56"/>
    <mergeCell ref="UGO56:UGU56"/>
    <mergeCell ref="UGW56:UHC56"/>
    <mergeCell ref="UBQ56:UBW56"/>
    <mergeCell ref="UBY56:UCE56"/>
    <mergeCell ref="UCG56:UCM56"/>
    <mergeCell ref="UCO56:UCU56"/>
    <mergeCell ref="UCW56:UDC56"/>
    <mergeCell ref="UDE56:UDK56"/>
    <mergeCell ref="UDM56:UDS56"/>
    <mergeCell ref="UDU56:UEA56"/>
    <mergeCell ref="UEC56:UEI56"/>
    <mergeCell ref="UJY56:UKE56"/>
    <mergeCell ref="UKG56:UKM56"/>
    <mergeCell ref="UKO56:UKU56"/>
    <mergeCell ref="UKW56:ULC56"/>
    <mergeCell ref="ULE56:ULK56"/>
    <mergeCell ref="ULM56:ULS56"/>
    <mergeCell ref="ULU56:UMA56"/>
    <mergeCell ref="UMC56:UMI56"/>
    <mergeCell ref="UMK56:UMQ56"/>
    <mergeCell ref="UHE56:UHK56"/>
    <mergeCell ref="UHM56:UHS56"/>
    <mergeCell ref="UHU56:UIA56"/>
    <mergeCell ref="UIC56:UII56"/>
    <mergeCell ref="UIK56:UIQ56"/>
    <mergeCell ref="UIS56:UIY56"/>
    <mergeCell ref="UJA56:UJG56"/>
    <mergeCell ref="UJI56:UJO56"/>
    <mergeCell ref="UJQ56:UJW56"/>
    <mergeCell ref="UPM56:UPS56"/>
    <mergeCell ref="UPU56:UQA56"/>
    <mergeCell ref="UQC56:UQI56"/>
    <mergeCell ref="UQK56:UQQ56"/>
    <mergeCell ref="UQS56:UQY56"/>
    <mergeCell ref="URA56:URG56"/>
    <mergeCell ref="URI56:URO56"/>
    <mergeCell ref="URQ56:URW56"/>
    <mergeCell ref="URY56:USE56"/>
    <mergeCell ref="UMS56:UMY56"/>
    <mergeCell ref="UNA56:UNG56"/>
    <mergeCell ref="UNI56:UNO56"/>
    <mergeCell ref="UNQ56:UNW56"/>
    <mergeCell ref="UNY56:UOE56"/>
    <mergeCell ref="UOG56:UOM56"/>
    <mergeCell ref="UOO56:UOU56"/>
    <mergeCell ref="UOW56:UPC56"/>
    <mergeCell ref="UPE56:UPK56"/>
    <mergeCell ref="UVA56:UVG56"/>
    <mergeCell ref="UVI56:UVO56"/>
    <mergeCell ref="UVQ56:UVW56"/>
    <mergeCell ref="UVY56:UWE56"/>
    <mergeCell ref="UWG56:UWM56"/>
    <mergeCell ref="UWO56:UWU56"/>
    <mergeCell ref="UWW56:UXC56"/>
    <mergeCell ref="UXE56:UXK56"/>
    <mergeCell ref="UXM56:UXS56"/>
    <mergeCell ref="USG56:USM56"/>
    <mergeCell ref="USO56:USU56"/>
    <mergeCell ref="USW56:UTC56"/>
    <mergeCell ref="UTE56:UTK56"/>
    <mergeCell ref="UTM56:UTS56"/>
    <mergeCell ref="UTU56:UUA56"/>
    <mergeCell ref="UUC56:UUI56"/>
    <mergeCell ref="UUK56:UUQ56"/>
    <mergeCell ref="UUS56:UUY56"/>
    <mergeCell ref="VAO56:VAU56"/>
    <mergeCell ref="VAW56:VBC56"/>
    <mergeCell ref="VBE56:VBK56"/>
    <mergeCell ref="VBM56:VBS56"/>
    <mergeCell ref="VBU56:VCA56"/>
    <mergeCell ref="VCC56:VCI56"/>
    <mergeCell ref="VCK56:VCQ56"/>
    <mergeCell ref="VCS56:VCY56"/>
    <mergeCell ref="VDA56:VDG56"/>
    <mergeCell ref="UXU56:UYA56"/>
    <mergeCell ref="UYC56:UYI56"/>
    <mergeCell ref="UYK56:UYQ56"/>
    <mergeCell ref="UYS56:UYY56"/>
    <mergeCell ref="UZA56:UZG56"/>
    <mergeCell ref="UZI56:UZO56"/>
    <mergeCell ref="UZQ56:UZW56"/>
    <mergeCell ref="UZY56:VAE56"/>
    <mergeCell ref="VAG56:VAM56"/>
    <mergeCell ref="VGC56:VGI56"/>
    <mergeCell ref="VGK56:VGQ56"/>
    <mergeCell ref="VGS56:VGY56"/>
    <mergeCell ref="VHA56:VHG56"/>
    <mergeCell ref="VHI56:VHO56"/>
    <mergeCell ref="VHQ56:VHW56"/>
    <mergeCell ref="VHY56:VIE56"/>
    <mergeCell ref="VIG56:VIM56"/>
    <mergeCell ref="VIO56:VIU56"/>
    <mergeCell ref="VDI56:VDO56"/>
    <mergeCell ref="VDQ56:VDW56"/>
    <mergeCell ref="VDY56:VEE56"/>
    <mergeCell ref="VEG56:VEM56"/>
    <mergeCell ref="VEO56:VEU56"/>
    <mergeCell ref="VEW56:VFC56"/>
    <mergeCell ref="VFE56:VFK56"/>
    <mergeCell ref="VFM56:VFS56"/>
    <mergeCell ref="VFU56:VGA56"/>
    <mergeCell ref="VLQ56:VLW56"/>
    <mergeCell ref="VLY56:VME56"/>
    <mergeCell ref="VMG56:VMM56"/>
    <mergeCell ref="VMO56:VMU56"/>
    <mergeCell ref="VMW56:VNC56"/>
    <mergeCell ref="VNE56:VNK56"/>
    <mergeCell ref="VNM56:VNS56"/>
    <mergeCell ref="VNU56:VOA56"/>
    <mergeCell ref="VOC56:VOI56"/>
    <mergeCell ref="VIW56:VJC56"/>
    <mergeCell ref="VJE56:VJK56"/>
    <mergeCell ref="VJM56:VJS56"/>
    <mergeCell ref="VJU56:VKA56"/>
    <mergeCell ref="VKC56:VKI56"/>
    <mergeCell ref="VKK56:VKQ56"/>
    <mergeCell ref="VKS56:VKY56"/>
    <mergeCell ref="VLA56:VLG56"/>
    <mergeCell ref="VLI56:VLO56"/>
    <mergeCell ref="VRE56:VRK56"/>
    <mergeCell ref="VRM56:VRS56"/>
    <mergeCell ref="VRU56:VSA56"/>
    <mergeCell ref="VSC56:VSI56"/>
    <mergeCell ref="VSK56:VSQ56"/>
    <mergeCell ref="VSS56:VSY56"/>
    <mergeCell ref="VTA56:VTG56"/>
    <mergeCell ref="VTI56:VTO56"/>
    <mergeCell ref="VTQ56:VTW56"/>
    <mergeCell ref="VOK56:VOQ56"/>
    <mergeCell ref="VOS56:VOY56"/>
    <mergeCell ref="VPA56:VPG56"/>
    <mergeCell ref="VPI56:VPO56"/>
    <mergeCell ref="VPQ56:VPW56"/>
    <mergeCell ref="VPY56:VQE56"/>
    <mergeCell ref="VQG56:VQM56"/>
    <mergeCell ref="VQO56:VQU56"/>
    <mergeCell ref="VQW56:VRC56"/>
    <mergeCell ref="VWS56:VWY56"/>
    <mergeCell ref="VXA56:VXG56"/>
    <mergeCell ref="VXI56:VXO56"/>
    <mergeCell ref="VXQ56:VXW56"/>
    <mergeCell ref="VXY56:VYE56"/>
    <mergeCell ref="VYG56:VYM56"/>
    <mergeCell ref="VYO56:VYU56"/>
    <mergeCell ref="VYW56:VZC56"/>
    <mergeCell ref="VZE56:VZK56"/>
    <mergeCell ref="VTY56:VUE56"/>
    <mergeCell ref="VUG56:VUM56"/>
    <mergeCell ref="VUO56:VUU56"/>
    <mergeCell ref="VUW56:VVC56"/>
    <mergeCell ref="VVE56:VVK56"/>
    <mergeCell ref="VVM56:VVS56"/>
    <mergeCell ref="VVU56:VWA56"/>
    <mergeCell ref="VWC56:VWI56"/>
    <mergeCell ref="VWK56:VWQ56"/>
    <mergeCell ref="WCG56:WCM56"/>
    <mergeCell ref="WCO56:WCU56"/>
    <mergeCell ref="WCW56:WDC56"/>
    <mergeCell ref="WDE56:WDK56"/>
    <mergeCell ref="WDM56:WDS56"/>
    <mergeCell ref="WDU56:WEA56"/>
    <mergeCell ref="WEC56:WEI56"/>
    <mergeCell ref="WEK56:WEQ56"/>
    <mergeCell ref="WES56:WEY56"/>
    <mergeCell ref="VZM56:VZS56"/>
    <mergeCell ref="VZU56:WAA56"/>
    <mergeCell ref="WAC56:WAI56"/>
    <mergeCell ref="WAK56:WAQ56"/>
    <mergeCell ref="WAS56:WAY56"/>
    <mergeCell ref="WBA56:WBG56"/>
    <mergeCell ref="WBI56:WBO56"/>
    <mergeCell ref="WBQ56:WBW56"/>
    <mergeCell ref="WBY56:WCE56"/>
    <mergeCell ref="WHU56:WIA56"/>
    <mergeCell ref="WIC56:WII56"/>
    <mergeCell ref="WIK56:WIQ56"/>
    <mergeCell ref="WIS56:WIY56"/>
    <mergeCell ref="WJA56:WJG56"/>
    <mergeCell ref="WJI56:WJO56"/>
    <mergeCell ref="WJQ56:WJW56"/>
    <mergeCell ref="WJY56:WKE56"/>
    <mergeCell ref="WKG56:WKM56"/>
    <mergeCell ref="WFA56:WFG56"/>
    <mergeCell ref="WFI56:WFO56"/>
    <mergeCell ref="WFQ56:WFW56"/>
    <mergeCell ref="WFY56:WGE56"/>
    <mergeCell ref="WGG56:WGM56"/>
    <mergeCell ref="WGO56:WGU56"/>
    <mergeCell ref="WGW56:WHC56"/>
    <mergeCell ref="WHE56:WHK56"/>
    <mergeCell ref="WHM56:WHS56"/>
    <mergeCell ref="WNI56:WNO56"/>
    <mergeCell ref="WNQ56:WNW56"/>
    <mergeCell ref="WNY56:WOE56"/>
    <mergeCell ref="WOG56:WOM56"/>
    <mergeCell ref="WOO56:WOU56"/>
    <mergeCell ref="WOW56:WPC56"/>
    <mergeCell ref="WPE56:WPK56"/>
    <mergeCell ref="WPM56:WPS56"/>
    <mergeCell ref="WPU56:WQA56"/>
    <mergeCell ref="WKO56:WKU56"/>
    <mergeCell ref="WKW56:WLC56"/>
    <mergeCell ref="WLE56:WLK56"/>
    <mergeCell ref="WLM56:WLS56"/>
    <mergeCell ref="WLU56:WMA56"/>
    <mergeCell ref="WMC56:WMI56"/>
    <mergeCell ref="WMK56:WMQ56"/>
    <mergeCell ref="WMS56:WMY56"/>
    <mergeCell ref="WNA56:WNG56"/>
    <mergeCell ref="WXU56:WYA56"/>
    <mergeCell ref="WYC56:WYI56"/>
    <mergeCell ref="WSW56:WTC56"/>
    <mergeCell ref="WTE56:WTK56"/>
    <mergeCell ref="WTM56:WTS56"/>
    <mergeCell ref="WTU56:WUA56"/>
    <mergeCell ref="WUC56:WUI56"/>
    <mergeCell ref="WUK56:WUQ56"/>
    <mergeCell ref="WUS56:WUY56"/>
    <mergeCell ref="WVA56:WVG56"/>
    <mergeCell ref="WVI56:WVO56"/>
    <mergeCell ref="WQC56:WQI56"/>
    <mergeCell ref="WQK56:WQQ56"/>
    <mergeCell ref="WQS56:WQY56"/>
    <mergeCell ref="WRA56:WRG56"/>
    <mergeCell ref="WRI56:WRO56"/>
    <mergeCell ref="WRQ56:WRW56"/>
    <mergeCell ref="WRY56:WSE56"/>
    <mergeCell ref="WSG56:WSM56"/>
    <mergeCell ref="WSO56:WSU56"/>
    <mergeCell ref="A60:G60"/>
    <mergeCell ref="A59:G59"/>
    <mergeCell ref="A58:F58"/>
    <mergeCell ref="XDY56:XEE56"/>
    <mergeCell ref="XEG56:XEM56"/>
    <mergeCell ref="XEO56:XEU56"/>
    <mergeCell ref="XEW56:XFC56"/>
    <mergeCell ref="XBE56:XBK56"/>
    <mergeCell ref="XBM56:XBS56"/>
    <mergeCell ref="XBU56:XCA56"/>
    <mergeCell ref="XCC56:XCI56"/>
    <mergeCell ref="XCK56:XCQ56"/>
    <mergeCell ref="XCS56:XCY56"/>
    <mergeCell ref="XDA56:XDG56"/>
    <mergeCell ref="XDI56:XDO56"/>
    <mergeCell ref="XDQ56:XDW56"/>
    <mergeCell ref="WYK56:WYQ56"/>
    <mergeCell ref="WYS56:WYY56"/>
    <mergeCell ref="WZA56:WZG56"/>
    <mergeCell ref="WZI56:WZO56"/>
    <mergeCell ref="WZQ56:WZW56"/>
    <mergeCell ref="WZY56:XAE56"/>
    <mergeCell ref="XAG56:XAM56"/>
    <mergeCell ref="XAO56:XAU56"/>
    <mergeCell ref="XAW56:XBC56"/>
    <mergeCell ref="WVQ56:WVW56"/>
    <mergeCell ref="WVY56:WWE56"/>
    <mergeCell ref="WWG56:WWM56"/>
    <mergeCell ref="WWO56:WWU56"/>
    <mergeCell ref="WWW56:WXC56"/>
    <mergeCell ref="WXE56:WXK56"/>
    <mergeCell ref="WXM56:WXS56"/>
  </mergeCells>
  <phoneticPr fontId="41" type="noConversion"/>
  <hyperlinks>
    <hyperlink ref="C13" r:id="rId1" xr:uid="{00000000-0004-0000-0000-000000000000}"/>
  </hyperlinks>
  <printOptions horizontalCentered="1" verticalCentered="1"/>
  <pageMargins left="0.39370078740157483" right="0.39370078740157483" top="0.59055118110236227" bottom="0.78740157480314965" header="0" footer="0"/>
  <pageSetup scale="52" orientation="portrait" r:id="rId2"/>
  <headerFooter alignWithMargins="0">
    <oddFooter>&amp;L&amp;K01+049&amp;F&amp;C&amp;K01+048www.hidrinco.com
Calle 81 No 19A - 18 Of 303 
Bogotá - Colombia&amp;R&amp;K01+048Página &amp;P</oddFoot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AP979"/>
  <sheetViews>
    <sheetView zoomScale="50" zoomScaleNormal="50" workbookViewId="0">
      <selection activeCell="AP10" sqref="AP10"/>
    </sheetView>
  </sheetViews>
  <sheetFormatPr baseColWidth="10" defaultColWidth="12.44140625" defaultRowHeight="18" x14ac:dyDescent="0.3"/>
  <cols>
    <col min="1" max="29" width="3.5546875" style="31" customWidth="1"/>
    <col min="30" max="30" width="22.88671875" style="31" customWidth="1"/>
    <col min="31" max="32" width="15.33203125" style="31" customWidth="1"/>
    <col min="33" max="33" width="7.88671875" style="31" customWidth="1"/>
    <col min="34" max="35" width="18.6640625" style="55" customWidth="1"/>
    <col min="36" max="36" width="20.5546875" style="55" bestFit="1" customWidth="1"/>
    <col min="37" max="37" width="18.88671875" style="55" bestFit="1" customWidth="1"/>
    <col min="38" max="38" width="18.5546875" style="55" customWidth="1"/>
    <col min="39" max="39" width="12.44140625" style="31"/>
    <col min="41" max="41" width="12.44140625" style="31" customWidth="1"/>
    <col min="42" max="42" width="17.88671875" style="31" bestFit="1" customWidth="1"/>
    <col min="43" max="16384" width="12.44140625" style="31"/>
  </cols>
  <sheetData>
    <row r="1" spans="1:42" ht="18.600000000000001" thickBot="1" x14ac:dyDescent="0.35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61"/>
      <c r="AI1" s="61"/>
      <c r="AJ1" s="61"/>
      <c r="AK1" s="61"/>
      <c r="AL1" s="61"/>
    </row>
    <row r="2" spans="1:42" ht="66.75" customHeight="1" x14ac:dyDescent="0.3">
      <c r="A2" s="186" t="s">
        <v>19</v>
      </c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8"/>
      <c r="P2" s="192" t="s">
        <v>55</v>
      </c>
      <c r="Q2" s="187"/>
      <c r="R2" s="187"/>
      <c r="S2" s="187"/>
      <c r="T2" s="187"/>
      <c r="U2" s="187"/>
      <c r="V2" s="187"/>
      <c r="W2" s="187"/>
      <c r="X2" s="187"/>
      <c r="Y2" s="187"/>
      <c r="Z2" s="187"/>
      <c r="AA2" s="187"/>
      <c r="AB2" s="187"/>
      <c r="AC2" s="187"/>
      <c r="AD2" s="187"/>
      <c r="AE2" s="187"/>
      <c r="AF2" s="187"/>
      <c r="AG2" s="187"/>
      <c r="AH2" s="187"/>
      <c r="AI2" s="188"/>
      <c r="AJ2" s="194"/>
      <c r="AK2" s="195"/>
      <c r="AL2" s="196"/>
    </row>
    <row r="3" spans="1:42" ht="66.75" customHeight="1" thickBot="1" x14ac:dyDescent="0.35">
      <c r="A3" s="189"/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93"/>
      <c r="Q3" s="190"/>
      <c r="R3" s="190"/>
      <c r="S3" s="190"/>
      <c r="T3" s="190"/>
      <c r="U3" s="190"/>
      <c r="V3" s="190"/>
      <c r="W3" s="190"/>
      <c r="X3" s="190"/>
      <c r="Y3" s="190"/>
      <c r="Z3" s="190"/>
      <c r="AA3" s="190"/>
      <c r="AB3" s="190"/>
      <c r="AC3" s="190"/>
      <c r="AD3" s="190"/>
      <c r="AE3" s="190"/>
      <c r="AF3" s="190"/>
      <c r="AG3" s="190"/>
      <c r="AH3" s="190"/>
      <c r="AI3" s="191"/>
      <c r="AJ3" s="197"/>
      <c r="AK3" s="198"/>
      <c r="AL3" s="199"/>
    </row>
    <row r="4" spans="1:42" ht="12" customHeight="1" thickBot="1" x14ac:dyDescent="0.35">
      <c r="A4" s="34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60"/>
      <c r="AI4" s="60"/>
      <c r="AJ4" s="60"/>
      <c r="AK4" s="200"/>
      <c r="AL4" s="201"/>
    </row>
    <row r="5" spans="1:42" s="32" customFormat="1" ht="42.75" customHeight="1" x14ac:dyDescent="0.3">
      <c r="A5" s="202" t="s">
        <v>21</v>
      </c>
      <c r="B5" s="203"/>
      <c r="C5" s="203"/>
      <c r="D5" s="203"/>
      <c r="E5" s="203"/>
      <c r="F5" s="203"/>
      <c r="G5" s="203"/>
      <c r="H5" s="204"/>
      <c r="I5" s="211" t="s">
        <v>164</v>
      </c>
      <c r="J5" s="212"/>
      <c r="K5" s="212"/>
      <c r="L5" s="212"/>
      <c r="M5" s="212"/>
      <c r="N5" s="212"/>
      <c r="O5" s="212"/>
      <c r="P5" s="212"/>
      <c r="Q5" s="212"/>
      <c r="R5" s="212"/>
      <c r="S5" s="212"/>
      <c r="T5" s="212"/>
      <c r="U5" s="212"/>
      <c r="V5" s="212"/>
      <c r="W5" s="212"/>
      <c r="X5" s="212"/>
      <c r="Y5" s="212"/>
      <c r="Z5" s="212"/>
      <c r="AA5" s="212"/>
      <c r="AB5" s="212"/>
      <c r="AC5" s="213"/>
      <c r="AD5" s="220" t="s">
        <v>22</v>
      </c>
      <c r="AE5" s="221"/>
      <c r="AF5" s="222" t="str">
        <f>'[2]1,1'!AF5:AI5</f>
        <v xml:space="preserve">Consejo superior de la judicatura - Popayan </v>
      </c>
      <c r="AG5" s="223"/>
      <c r="AH5" s="223"/>
      <c r="AI5" s="224"/>
      <c r="AJ5" s="3" t="s">
        <v>23</v>
      </c>
      <c r="AK5" s="225" t="s">
        <v>127</v>
      </c>
      <c r="AL5" s="226"/>
      <c r="AN5"/>
    </row>
    <row r="6" spans="1:42" s="32" customFormat="1" ht="42.75" customHeight="1" x14ac:dyDescent="0.3">
      <c r="A6" s="205"/>
      <c r="B6" s="206"/>
      <c r="C6" s="206"/>
      <c r="D6" s="206"/>
      <c r="E6" s="206"/>
      <c r="F6" s="206"/>
      <c r="G6" s="206"/>
      <c r="H6" s="207"/>
      <c r="I6" s="214"/>
      <c r="J6" s="215"/>
      <c r="K6" s="215"/>
      <c r="L6" s="215"/>
      <c r="M6" s="215"/>
      <c r="N6" s="215"/>
      <c r="O6" s="215"/>
      <c r="P6" s="215"/>
      <c r="Q6" s="215"/>
      <c r="R6" s="215"/>
      <c r="S6" s="215"/>
      <c r="T6" s="215"/>
      <c r="U6" s="215"/>
      <c r="V6" s="215"/>
      <c r="W6" s="215"/>
      <c r="X6" s="215"/>
      <c r="Y6" s="215"/>
      <c r="Z6" s="215"/>
      <c r="AA6" s="215"/>
      <c r="AB6" s="215"/>
      <c r="AC6" s="216"/>
      <c r="AD6" s="227" t="str">
        <f>'[2]1,1'!AD6:AE6</f>
        <v>SUPERVISION</v>
      </c>
      <c r="AE6" s="228"/>
      <c r="AF6" s="229" t="str">
        <f>'[2]1,1'!AF6:AI6</f>
        <v xml:space="preserve">Consejo superior de la judicatura - Popayan </v>
      </c>
      <c r="AG6" s="230"/>
      <c r="AH6" s="230"/>
      <c r="AI6" s="231"/>
      <c r="AJ6" s="5" t="s">
        <v>24</v>
      </c>
      <c r="AK6" s="232" t="s">
        <v>165</v>
      </c>
      <c r="AL6" s="233"/>
      <c r="AN6"/>
    </row>
    <row r="7" spans="1:42" s="32" customFormat="1" ht="42.75" customHeight="1" x14ac:dyDescent="0.3">
      <c r="A7" s="208"/>
      <c r="B7" s="209"/>
      <c r="C7" s="209"/>
      <c r="D7" s="209"/>
      <c r="E7" s="209"/>
      <c r="F7" s="209"/>
      <c r="G7" s="209"/>
      <c r="H7" s="210"/>
      <c r="I7" s="217"/>
      <c r="J7" s="218"/>
      <c r="K7" s="218"/>
      <c r="L7" s="218"/>
      <c r="M7" s="218"/>
      <c r="N7" s="218"/>
      <c r="O7" s="218"/>
      <c r="P7" s="218"/>
      <c r="Q7" s="218"/>
      <c r="R7" s="218"/>
      <c r="S7" s="218"/>
      <c r="T7" s="218"/>
      <c r="U7" s="218"/>
      <c r="V7" s="218"/>
      <c r="W7" s="218"/>
      <c r="X7" s="218"/>
      <c r="Y7" s="218"/>
      <c r="Z7" s="218"/>
      <c r="AA7" s="218"/>
      <c r="AB7" s="218"/>
      <c r="AC7" s="219"/>
      <c r="AD7" s="227" t="s">
        <v>25</v>
      </c>
      <c r="AE7" s="228"/>
      <c r="AF7" s="229"/>
      <c r="AG7" s="230"/>
      <c r="AH7" s="230"/>
      <c r="AI7" s="231"/>
      <c r="AJ7" s="6" t="s">
        <v>26</v>
      </c>
      <c r="AK7" s="232" t="s">
        <v>165</v>
      </c>
      <c r="AL7" s="233"/>
      <c r="AN7"/>
    </row>
    <row r="8" spans="1:42" s="32" customFormat="1" ht="33" customHeight="1" thickBot="1" x14ac:dyDescent="0.35">
      <c r="A8" s="234" t="s">
        <v>27</v>
      </c>
      <c r="B8" s="235"/>
      <c r="C8" s="235"/>
      <c r="D8" s="235"/>
      <c r="E8" s="235"/>
      <c r="F8" s="235"/>
      <c r="G8" s="235"/>
      <c r="H8" s="236"/>
      <c r="I8" s="237"/>
      <c r="J8" s="238"/>
      <c r="K8" s="238"/>
      <c r="L8" s="238"/>
      <c r="M8" s="238"/>
      <c r="N8" s="238"/>
      <c r="O8" s="238"/>
      <c r="P8" s="238"/>
      <c r="Q8" s="238"/>
      <c r="R8" s="238"/>
      <c r="S8" s="238"/>
      <c r="T8" s="238"/>
      <c r="U8" s="238"/>
      <c r="V8" s="238"/>
      <c r="W8" s="238"/>
      <c r="X8" s="238"/>
      <c r="Y8" s="238"/>
      <c r="Z8" s="238"/>
      <c r="AA8" s="238"/>
      <c r="AB8" s="238"/>
      <c r="AC8" s="239"/>
      <c r="AD8" s="240" t="s">
        <v>28</v>
      </c>
      <c r="AE8" s="241"/>
      <c r="AF8" s="237"/>
      <c r="AG8" s="238"/>
      <c r="AH8" s="238"/>
      <c r="AI8" s="239"/>
      <c r="AJ8" s="64" t="s">
        <v>29</v>
      </c>
      <c r="AK8" s="242"/>
      <c r="AL8" s="243"/>
      <c r="AN8"/>
    </row>
    <row r="9" spans="1:42" s="33" customFormat="1" ht="172.5" customHeight="1" thickBot="1" x14ac:dyDescent="0.35">
      <c r="A9" s="244" t="s">
        <v>30</v>
      </c>
      <c r="B9" s="245"/>
      <c r="C9" s="245"/>
      <c r="D9" s="245"/>
      <c r="E9" s="245"/>
      <c r="F9" s="245"/>
      <c r="G9" s="245"/>
      <c r="H9" s="245"/>
      <c r="I9" s="246">
        <f>'[3]APU ELÉCTRICOS'!A19</f>
        <v>1.1000000000000001</v>
      </c>
      <c r="J9" s="247"/>
      <c r="K9" s="247"/>
      <c r="L9" s="248"/>
      <c r="M9" s="249" t="s">
        <v>129</v>
      </c>
      <c r="N9" s="245"/>
      <c r="O9" s="245"/>
      <c r="P9" s="245"/>
      <c r="Q9" s="245"/>
      <c r="R9" s="245"/>
      <c r="S9" s="245"/>
      <c r="T9" s="245"/>
      <c r="U9" s="245"/>
      <c r="V9" s="245"/>
      <c r="W9" s="245"/>
      <c r="X9" s="245"/>
      <c r="Y9" s="245"/>
      <c r="Z9" s="245"/>
      <c r="AA9" s="245"/>
      <c r="AB9" s="245"/>
      <c r="AC9" s="245"/>
      <c r="AD9" s="245"/>
      <c r="AE9" s="245"/>
      <c r="AF9" s="245"/>
      <c r="AG9" s="245"/>
      <c r="AH9" s="245"/>
      <c r="AI9" s="250"/>
      <c r="AJ9" s="59" t="s">
        <v>16</v>
      </c>
      <c r="AK9" s="251" t="str">
        <f>'[3]APU ELÉCTRICOS'!E19</f>
        <v>UNIDAD</v>
      </c>
      <c r="AL9" s="252"/>
      <c r="AN9"/>
    </row>
    <row r="10" spans="1:42" s="33" customFormat="1" ht="18.600000000000001" thickBot="1" x14ac:dyDescent="0.35">
      <c r="A10" s="253" t="s">
        <v>42</v>
      </c>
      <c r="B10" s="254"/>
      <c r="C10" s="254"/>
      <c r="D10" s="254"/>
      <c r="E10" s="254"/>
      <c r="F10" s="254"/>
      <c r="G10" s="254"/>
      <c r="H10" s="254"/>
      <c r="I10" s="254"/>
      <c r="J10" s="254"/>
      <c r="K10" s="254"/>
      <c r="L10" s="254"/>
      <c r="M10" s="254"/>
      <c r="N10" s="254"/>
      <c r="O10" s="254"/>
      <c r="P10" s="254"/>
      <c r="Q10" s="254"/>
      <c r="R10" s="254"/>
      <c r="S10" s="254"/>
      <c r="T10" s="254"/>
      <c r="U10" s="254"/>
      <c r="V10" s="254"/>
      <c r="W10" s="254"/>
      <c r="X10" s="254"/>
      <c r="Y10" s="254"/>
      <c r="Z10" s="254"/>
      <c r="AA10" s="254"/>
      <c r="AB10" s="254"/>
      <c r="AC10" s="254"/>
      <c r="AD10" s="254"/>
      <c r="AE10" s="254"/>
      <c r="AF10" s="254"/>
      <c r="AG10" s="254"/>
      <c r="AH10" s="254"/>
      <c r="AI10" s="254"/>
      <c r="AJ10" s="254"/>
      <c r="AK10" s="254"/>
      <c r="AL10" s="255"/>
      <c r="AN10"/>
    </row>
    <row r="11" spans="1:42" ht="30" customHeight="1" x14ac:dyDescent="0.3">
      <c r="A11" s="256" t="s">
        <v>31</v>
      </c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9" t="s">
        <v>16</v>
      </c>
      <c r="AE11" s="257" t="s">
        <v>43</v>
      </c>
      <c r="AF11" s="257"/>
      <c r="AG11" s="257" t="s">
        <v>49</v>
      </c>
      <c r="AH11" s="257"/>
      <c r="AI11" s="258" t="s">
        <v>44</v>
      </c>
      <c r="AJ11" s="258"/>
      <c r="AK11" s="258" t="s">
        <v>48</v>
      </c>
      <c r="AL11" s="259"/>
    </row>
    <row r="12" spans="1:42" x14ac:dyDescent="0.3">
      <c r="A12" s="260" t="s">
        <v>80</v>
      </c>
      <c r="B12" s="261"/>
      <c r="C12" s="261"/>
      <c r="D12" s="261"/>
      <c r="E12" s="261"/>
      <c r="F12" s="261"/>
      <c r="G12" s="261"/>
      <c r="H12" s="261"/>
      <c r="I12" s="261"/>
      <c r="J12" s="261"/>
      <c r="K12" s="261"/>
      <c r="L12" s="261"/>
      <c r="M12" s="261"/>
      <c r="N12" s="261"/>
      <c r="O12" s="261"/>
      <c r="P12" s="261"/>
      <c r="Q12" s="261"/>
      <c r="R12" s="261"/>
      <c r="S12" s="261"/>
      <c r="T12" s="261"/>
      <c r="U12" s="261"/>
      <c r="V12" s="261"/>
      <c r="W12" s="261"/>
      <c r="X12" s="261"/>
      <c r="Y12" s="261"/>
      <c r="Z12" s="261"/>
      <c r="AA12" s="261"/>
      <c r="AB12" s="261"/>
      <c r="AC12" s="261"/>
      <c r="AD12" s="116" t="s">
        <v>83</v>
      </c>
      <c r="AE12" s="262">
        <v>0</v>
      </c>
      <c r="AF12" s="263"/>
      <c r="AG12" s="264">
        <v>7648</v>
      </c>
      <c r="AH12" s="265"/>
      <c r="AI12" s="266">
        <f>AG12*AE12</f>
        <v>0</v>
      </c>
      <c r="AJ12" s="266"/>
      <c r="AK12" s="266"/>
      <c r="AL12" s="267"/>
      <c r="AP12" s="58"/>
    </row>
    <row r="13" spans="1:42" x14ac:dyDescent="0.3">
      <c r="A13" s="260" t="s">
        <v>81</v>
      </c>
      <c r="B13" s="261"/>
      <c r="C13" s="261"/>
      <c r="D13" s="261"/>
      <c r="E13" s="261"/>
      <c r="F13" s="261"/>
      <c r="G13" s="261"/>
      <c r="H13" s="261"/>
      <c r="I13" s="261"/>
      <c r="J13" s="261"/>
      <c r="K13" s="261"/>
      <c r="L13" s="261"/>
      <c r="M13" s="261"/>
      <c r="N13" s="261"/>
      <c r="O13" s="261"/>
      <c r="P13" s="261"/>
      <c r="Q13" s="261"/>
      <c r="R13" s="261"/>
      <c r="S13" s="261"/>
      <c r="T13" s="261"/>
      <c r="U13" s="261"/>
      <c r="V13" s="261"/>
      <c r="W13" s="261"/>
      <c r="X13" s="261"/>
      <c r="Y13" s="261"/>
      <c r="Z13" s="261"/>
      <c r="AA13" s="261"/>
      <c r="AB13" s="261"/>
      <c r="AC13" s="261"/>
      <c r="AD13" s="116" t="s">
        <v>84</v>
      </c>
      <c r="AE13" s="262">
        <v>0</v>
      </c>
      <c r="AF13" s="263"/>
      <c r="AG13" s="264">
        <v>50000</v>
      </c>
      <c r="AH13" s="265"/>
      <c r="AI13" s="266">
        <f>AG13*AE13</f>
        <v>0</v>
      </c>
      <c r="AJ13" s="266"/>
      <c r="AK13" s="266"/>
      <c r="AL13" s="267"/>
    </row>
    <row r="14" spans="1:42" x14ac:dyDescent="0.3">
      <c r="A14" s="260" t="s">
        <v>82</v>
      </c>
      <c r="B14" s="261"/>
      <c r="C14" s="261"/>
      <c r="D14" s="261"/>
      <c r="E14" s="261"/>
      <c r="F14" s="261"/>
      <c r="G14" s="261"/>
      <c r="H14" s="261"/>
      <c r="I14" s="261"/>
      <c r="J14" s="261"/>
      <c r="K14" s="261"/>
      <c r="L14" s="261"/>
      <c r="M14" s="261"/>
      <c r="N14" s="261"/>
      <c r="O14" s="261"/>
      <c r="P14" s="261"/>
      <c r="Q14" s="261"/>
      <c r="R14" s="261"/>
      <c r="S14" s="261"/>
      <c r="T14" s="261"/>
      <c r="U14" s="261"/>
      <c r="V14" s="261"/>
      <c r="W14" s="261"/>
      <c r="X14" s="261"/>
      <c r="Y14" s="261"/>
      <c r="Z14" s="261"/>
      <c r="AA14" s="261"/>
      <c r="AB14" s="261"/>
      <c r="AC14" s="261"/>
      <c r="AD14" s="117" t="s">
        <v>61</v>
      </c>
      <c r="AE14" s="262">
        <v>4</v>
      </c>
      <c r="AF14" s="263"/>
      <c r="AG14" s="270">
        <v>456</v>
      </c>
      <c r="AH14" s="271"/>
      <c r="AI14" s="266">
        <f>AG14/AE14</f>
        <v>114</v>
      </c>
      <c r="AJ14" s="266"/>
      <c r="AK14" s="266"/>
      <c r="AL14" s="267"/>
      <c r="AO14" s="31">
        <v>20</v>
      </c>
    </row>
    <row r="15" spans="1:42" x14ac:dyDescent="0.3">
      <c r="A15" s="260" t="s">
        <v>130</v>
      </c>
      <c r="B15" s="261"/>
      <c r="C15" s="261"/>
      <c r="D15" s="261"/>
      <c r="E15" s="261"/>
      <c r="F15" s="261"/>
      <c r="G15" s="261"/>
      <c r="H15" s="261"/>
      <c r="I15" s="261"/>
      <c r="J15" s="261"/>
      <c r="K15" s="261"/>
      <c r="L15" s="261"/>
      <c r="M15" s="261"/>
      <c r="N15" s="261"/>
      <c r="O15" s="261"/>
      <c r="P15" s="261"/>
      <c r="Q15" s="261"/>
      <c r="R15" s="261"/>
      <c r="S15" s="261"/>
      <c r="T15" s="261"/>
      <c r="U15" s="261"/>
      <c r="V15" s="261"/>
      <c r="W15" s="261"/>
      <c r="X15" s="261"/>
      <c r="Y15" s="261"/>
      <c r="Z15" s="261"/>
      <c r="AA15" s="261"/>
      <c r="AB15" s="261"/>
      <c r="AC15" s="261"/>
      <c r="AD15" s="117" t="s">
        <v>84</v>
      </c>
      <c r="AE15" s="262">
        <v>72</v>
      </c>
      <c r="AF15" s="263"/>
      <c r="AG15" s="270">
        <v>25000</v>
      </c>
      <c r="AH15" s="271"/>
      <c r="AI15" s="266">
        <f>AG15/AE15</f>
        <v>347.22222222222223</v>
      </c>
      <c r="AJ15" s="266"/>
      <c r="AK15" s="266"/>
      <c r="AL15" s="267"/>
      <c r="AO15" s="31">
        <v>20</v>
      </c>
    </row>
    <row r="16" spans="1:42" x14ac:dyDescent="0.3">
      <c r="A16" s="260" t="s">
        <v>131</v>
      </c>
      <c r="B16" s="261"/>
      <c r="C16" s="261"/>
      <c r="D16" s="261"/>
      <c r="E16" s="261"/>
      <c r="F16" s="261"/>
      <c r="G16" s="261"/>
      <c r="H16" s="261"/>
      <c r="I16" s="261"/>
      <c r="J16" s="261"/>
      <c r="K16" s="261"/>
      <c r="L16" s="261"/>
      <c r="M16" s="261"/>
      <c r="N16" s="261"/>
      <c r="O16" s="261"/>
      <c r="P16" s="261"/>
      <c r="Q16" s="261"/>
      <c r="R16" s="261"/>
      <c r="S16" s="261"/>
      <c r="T16" s="261"/>
      <c r="U16" s="261"/>
      <c r="V16" s="261"/>
      <c r="W16" s="261"/>
      <c r="X16" s="261"/>
      <c r="Y16" s="261"/>
      <c r="Z16" s="261"/>
      <c r="AA16" s="261"/>
      <c r="AB16" s="261"/>
      <c r="AC16" s="261"/>
      <c r="AD16" s="116" t="s">
        <v>133</v>
      </c>
      <c r="AE16" s="262">
        <v>48</v>
      </c>
      <c r="AF16" s="263"/>
      <c r="AG16" s="268">
        <v>9648</v>
      </c>
      <c r="AH16" s="269"/>
      <c r="AI16" s="266">
        <f t="shared" ref="AI16" si="0">AG16/AE16</f>
        <v>201</v>
      </c>
      <c r="AJ16" s="266"/>
      <c r="AK16" s="266"/>
      <c r="AL16" s="267"/>
    </row>
    <row r="17" spans="1:41" x14ac:dyDescent="0.3">
      <c r="A17" s="260" t="s">
        <v>132</v>
      </c>
      <c r="B17" s="261"/>
      <c r="C17" s="261"/>
      <c r="D17" s="261"/>
      <c r="E17" s="261"/>
      <c r="F17" s="261"/>
      <c r="G17" s="261"/>
      <c r="H17" s="261"/>
      <c r="I17" s="261"/>
      <c r="J17" s="261"/>
      <c r="K17" s="261"/>
      <c r="L17" s="261"/>
      <c r="M17" s="261"/>
      <c r="N17" s="261"/>
      <c r="O17" s="261"/>
      <c r="P17" s="261"/>
      <c r="Q17" s="261"/>
      <c r="R17" s="261"/>
      <c r="S17" s="261"/>
      <c r="T17" s="261"/>
      <c r="U17" s="261"/>
      <c r="V17" s="261"/>
      <c r="W17" s="261"/>
      <c r="X17" s="261"/>
      <c r="Y17" s="261"/>
      <c r="Z17" s="261"/>
      <c r="AA17" s="261"/>
      <c r="AB17" s="261"/>
      <c r="AC17" s="261"/>
      <c r="AD17" s="26" t="s">
        <v>84</v>
      </c>
      <c r="AE17" s="262">
        <v>0</v>
      </c>
      <c r="AF17" s="263"/>
      <c r="AG17" s="272">
        <v>23450</v>
      </c>
      <c r="AH17" s="272"/>
      <c r="AI17" s="266">
        <v>0</v>
      </c>
      <c r="AJ17" s="266"/>
      <c r="AK17" s="266"/>
      <c r="AL17" s="267"/>
    </row>
    <row r="18" spans="1:41" x14ac:dyDescent="0.3">
      <c r="A18" s="260"/>
      <c r="B18" s="261"/>
      <c r="C18" s="261"/>
      <c r="D18" s="261"/>
      <c r="E18" s="261"/>
      <c r="F18" s="261"/>
      <c r="G18" s="261"/>
      <c r="H18" s="261"/>
      <c r="I18" s="261"/>
      <c r="J18" s="261"/>
      <c r="K18" s="261"/>
      <c r="L18" s="261"/>
      <c r="M18" s="261"/>
      <c r="N18" s="261"/>
      <c r="O18" s="261"/>
      <c r="P18" s="261"/>
      <c r="Q18" s="261"/>
      <c r="R18" s="261"/>
      <c r="S18" s="261"/>
      <c r="T18" s="261"/>
      <c r="U18" s="261"/>
      <c r="V18" s="261"/>
      <c r="W18" s="261"/>
      <c r="X18" s="261"/>
      <c r="Y18" s="261"/>
      <c r="Z18" s="261"/>
      <c r="AA18" s="261"/>
      <c r="AB18" s="261"/>
      <c r="AC18" s="261"/>
      <c r="AD18" s="26"/>
      <c r="AE18" s="262"/>
      <c r="AF18" s="263"/>
      <c r="AG18" s="272"/>
      <c r="AH18" s="272"/>
      <c r="AI18" s="266">
        <f t="shared" ref="AI18:AI25" si="1">AG18*AE18</f>
        <v>0</v>
      </c>
      <c r="AJ18" s="266"/>
      <c r="AK18" s="266"/>
      <c r="AL18" s="267"/>
    </row>
    <row r="19" spans="1:41" x14ac:dyDescent="0.3">
      <c r="A19" s="260"/>
      <c r="B19" s="261"/>
      <c r="C19" s="261"/>
      <c r="D19" s="261"/>
      <c r="E19" s="261"/>
      <c r="F19" s="261"/>
      <c r="G19" s="261"/>
      <c r="H19" s="261"/>
      <c r="I19" s="261"/>
      <c r="J19" s="261"/>
      <c r="K19" s="261"/>
      <c r="L19" s="261"/>
      <c r="M19" s="261"/>
      <c r="N19" s="261"/>
      <c r="O19" s="261"/>
      <c r="P19" s="261"/>
      <c r="Q19" s="261"/>
      <c r="R19" s="261"/>
      <c r="S19" s="261"/>
      <c r="T19" s="261"/>
      <c r="U19" s="261"/>
      <c r="V19" s="261"/>
      <c r="W19" s="261"/>
      <c r="X19" s="261"/>
      <c r="Y19" s="261"/>
      <c r="Z19" s="261"/>
      <c r="AA19" s="261"/>
      <c r="AB19" s="261"/>
      <c r="AC19" s="261"/>
      <c r="AD19" s="26"/>
      <c r="AE19" s="262"/>
      <c r="AF19" s="263"/>
      <c r="AG19" s="272"/>
      <c r="AH19" s="272"/>
      <c r="AI19" s="266">
        <f t="shared" si="1"/>
        <v>0</v>
      </c>
      <c r="AJ19" s="266"/>
      <c r="AK19" s="266"/>
      <c r="AL19" s="267"/>
    </row>
    <row r="20" spans="1:41" x14ac:dyDescent="0.3">
      <c r="A20" s="260"/>
      <c r="B20" s="261"/>
      <c r="C20" s="261"/>
      <c r="D20" s="261"/>
      <c r="E20" s="261"/>
      <c r="F20" s="261"/>
      <c r="G20" s="261"/>
      <c r="H20" s="261"/>
      <c r="I20" s="261"/>
      <c r="J20" s="261"/>
      <c r="K20" s="261"/>
      <c r="L20" s="261"/>
      <c r="M20" s="261"/>
      <c r="N20" s="261"/>
      <c r="O20" s="261"/>
      <c r="P20" s="261"/>
      <c r="Q20" s="261"/>
      <c r="R20" s="261"/>
      <c r="S20" s="261"/>
      <c r="T20" s="261"/>
      <c r="U20" s="261"/>
      <c r="V20" s="261"/>
      <c r="W20" s="261"/>
      <c r="X20" s="261"/>
      <c r="Y20" s="261"/>
      <c r="Z20" s="261"/>
      <c r="AA20" s="261"/>
      <c r="AB20" s="261"/>
      <c r="AC20" s="261"/>
      <c r="AD20" s="26"/>
      <c r="AE20" s="262"/>
      <c r="AF20" s="263"/>
      <c r="AG20" s="272"/>
      <c r="AH20" s="272"/>
      <c r="AI20" s="266">
        <f t="shared" si="1"/>
        <v>0</v>
      </c>
      <c r="AJ20" s="266"/>
      <c r="AK20" s="266"/>
      <c r="AL20" s="267"/>
    </row>
    <row r="21" spans="1:41" x14ac:dyDescent="0.3">
      <c r="A21" s="260"/>
      <c r="B21" s="261"/>
      <c r="C21" s="261"/>
      <c r="D21" s="261"/>
      <c r="E21" s="261"/>
      <c r="F21" s="261"/>
      <c r="G21" s="261"/>
      <c r="H21" s="261"/>
      <c r="I21" s="261"/>
      <c r="J21" s="261"/>
      <c r="K21" s="261"/>
      <c r="L21" s="261"/>
      <c r="M21" s="261"/>
      <c r="N21" s="261"/>
      <c r="O21" s="261"/>
      <c r="P21" s="261"/>
      <c r="Q21" s="261"/>
      <c r="R21" s="261"/>
      <c r="S21" s="261"/>
      <c r="T21" s="261"/>
      <c r="U21" s="261"/>
      <c r="V21" s="261"/>
      <c r="W21" s="261"/>
      <c r="X21" s="261"/>
      <c r="Y21" s="261"/>
      <c r="Z21" s="261"/>
      <c r="AA21" s="261"/>
      <c r="AB21" s="261"/>
      <c r="AC21" s="261"/>
      <c r="AD21" s="26"/>
      <c r="AE21" s="262"/>
      <c r="AF21" s="263"/>
      <c r="AG21" s="272"/>
      <c r="AH21" s="272"/>
      <c r="AI21" s="266">
        <f t="shared" si="1"/>
        <v>0</v>
      </c>
      <c r="AJ21" s="266"/>
      <c r="AK21" s="266"/>
      <c r="AL21" s="267"/>
    </row>
    <row r="22" spans="1:41" x14ac:dyDescent="0.3">
      <c r="A22" s="260"/>
      <c r="B22" s="261"/>
      <c r="C22" s="261"/>
      <c r="D22" s="261"/>
      <c r="E22" s="261"/>
      <c r="F22" s="261"/>
      <c r="G22" s="261"/>
      <c r="H22" s="261"/>
      <c r="I22" s="261"/>
      <c r="J22" s="261"/>
      <c r="K22" s="261"/>
      <c r="L22" s="261"/>
      <c r="M22" s="261"/>
      <c r="N22" s="261"/>
      <c r="O22" s="261"/>
      <c r="P22" s="261"/>
      <c r="Q22" s="261"/>
      <c r="R22" s="261"/>
      <c r="S22" s="261"/>
      <c r="T22" s="261"/>
      <c r="U22" s="261"/>
      <c r="V22" s="261"/>
      <c r="W22" s="261"/>
      <c r="X22" s="261"/>
      <c r="Y22" s="261"/>
      <c r="Z22" s="261"/>
      <c r="AA22" s="261"/>
      <c r="AB22" s="261"/>
      <c r="AC22" s="261"/>
      <c r="AD22" s="26"/>
      <c r="AE22" s="262"/>
      <c r="AF22" s="263"/>
      <c r="AG22" s="272"/>
      <c r="AH22" s="272"/>
      <c r="AI22" s="266">
        <f t="shared" si="1"/>
        <v>0</v>
      </c>
      <c r="AJ22" s="266"/>
      <c r="AK22" s="266"/>
      <c r="AL22" s="267"/>
    </row>
    <row r="23" spans="1:41" x14ac:dyDescent="0.3">
      <c r="A23" s="260"/>
      <c r="B23" s="261"/>
      <c r="C23" s="261"/>
      <c r="D23" s="261"/>
      <c r="E23" s="261"/>
      <c r="F23" s="261"/>
      <c r="G23" s="261"/>
      <c r="H23" s="261"/>
      <c r="I23" s="261"/>
      <c r="J23" s="261"/>
      <c r="K23" s="261"/>
      <c r="L23" s="261"/>
      <c r="M23" s="261"/>
      <c r="N23" s="261"/>
      <c r="O23" s="261"/>
      <c r="P23" s="261"/>
      <c r="Q23" s="261"/>
      <c r="R23" s="261"/>
      <c r="S23" s="261"/>
      <c r="T23" s="261"/>
      <c r="U23" s="261"/>
      <c r="V23" s="261"/>
      <c r="W23" s="261"/>
      <c r="X23" s="261"/>
      <c r="Y23" s="261"/>
      <c r="Z23" s="261"/>
      <c r="AA23" s="261"/>
      <c r="AB23" s="261"/>
      <c r="AC23" s="261"/>
      <c r="AD23" s="26"/>
      <c r="AE23" s="262"/>
      <c r="AF23" s="263"/>
      <c r="AG23" s="272"/>
      <c r="AH23" s="272"/>
      <c r="AI23" s="266">
        <f t="shared" si="1"/>
        <v>0</v>
      </c>
      <c r="AJ23" s="266"/>
      <c r="AK23" s="266"/>
      <c r="AL23" s="267"/>
    </row>
    <row r="24" spans="1:41" x14ac:dyDescent="0.3">
      <c r="A24" s="260"/>
      <c r="B24" s="261"/>
      <c r="C24" s="261"/>
      <c r="D24" s="261"/>
      <c r="E24" s="261"/>
      <c r="F24" s="261"/>
      <c r="G24" s="261"/>
      <c r="H24" s="261"/>
      <c r="I24" s="261"/>
      <c r="J24" s="261"/>
      <c r="K24" s="261"/>
      <c r="L24" s="261"/>
      <c r="M24" s="261"/>
      <c r="N24" s="261"/>
      <c r="O24" s="261"/>
      <c r="P24" s="261"/>
      <c r="Q24" s="261"/>
      <c r="R24" s="261"/>
      <c r="S24" s="261"/>
      <c r="T24" s="261"/>
      <c r="U24" s="261"/>
      <c r="V24" s="261"/>
      <c r="W24" s="261"/>
      <c r="X24" s="261"/>
      <c r="Y24" s="261"/>
      <c r="Z24" s="261"/>
      <c r="AA24" s="261"/>
      <c r="AB24" s="261"/>
      <c r="AC24" s="261"/>
      <c r="AD24" s="26"/>
      <c r="AE24" s="262"/>
      <c r="AF24" s="263"/>
      <c r="AG24" s="272"/>
      <c r="AH24" s="272"/>
      <c r="AI24" s="266">
        <f t="shared" si="1"/>
        <v>0</v>
      </c>
      <c r="AJ24" s="266"/>
      <c r="AK24" s="266"/>
      <c r="AL24" s="267"/>
    </row>
    <row r="25" spans="1:41" ht="18.600000000000001" thickBot="1" x14ac:dyDescent="0.35">
      <c r="A25" s="260"/>
      <c r="B25" s="261"/>
      <c r="C25" s="261"/>
      <c r="D25" s="261"/>
      <c r="E25" s="261"/>
      <c r="F25" s="261"/>
      <c r="G25" s="261"/>
      <c r="H25" s="261"/>
      <c r="I25" s="261"/>
      <c r="J25" s="261"/>
      <c r="K25" s="261"/>
      <c r="L25" s="261"/>
      <c r="M25" s="261"/>
      <c r="N25" s="261"/>
      <c r="O25" s="261"/>
      <c r="P25" s="261"/>
      <c r="Q25" s="261"/>
      <c r="R25" s="261"/>
      <c r="S25" s="261"/>
      <c r="T25" s="261"/>
      <c r="U25" s="261"/>
      <c r="V25" s="261"/>
      <c r="W25" s="261"/>
      <c r="X25" s="261"/>
      <c r="Y25" s="261"/>
      <c r="Z25" s="261"/>
      <c r="AA25" s="261"/>
      <c r="AB25" s="261"/>
      <c r="AC25" s="261"/>
      <c r="AD25" s="26"/>
      <c r="AE25" s="276"/>
      <c r="AF25" s="277"/>
      <c r="AG25" s="272"/>
      <c r="AH25" s="272"/>
      <c r="AI25" s="266">
        <f t="shared" si="1"/>
        <v>0</v>
      </c>
      <c r="AJ25" s="266"/>
      <c r="AK25" s="266"/>
      <c r="AL25" s="267"/>
    </row>
    <row r="26" spans="1:41" ht="18.600000000000001" thickBot="1" x14ac:dyDescent="0.35">
      <c r="A26" s="278" t="s">
        <v>51</v>
      </c>
      <c r="B26" s="279"/>
      <c r="C26" s="279"/>
      <c r="D26" s="279"/>
      <c r="E26" s="279"/>
      <c r="F26" s="279"/>
      <c r="G26" s="279"/>
      <c r="H26" s="279"/>
      <c r="I26" s="279"/>
      <c r="J26" s="279"/>
      <c r="K26" s="279"/>
      <c r="L26" s="279"/>
      <c r="M26" s="279"/>
      <c r="N26" s="279"/>
      <c r="O26" s="279"/>
      <c r="P26" s="279"/>
      <c r="Q26" s="279"/>
      <c r="R26" s="279"/>
      <c r="S26" s="279"/>
      <c r="T26" s="279"/>
      <c r="U26" s="279"/>
      <c r="V26" s="279"/>
      <c r="W26" s="279"/>
      <c r="X26" s="279"/>
      <c r="Y26" s="279"/>
      <c r="Z26" s="279"/>
      <c r="AA26" s="279"/>
      <c r="AB26" s="279"/>
      <c r="AC26" s="279"/>
      <c r="AD26" s="279"/>
      <c r="AE26" s="279"/>
      <c r="AF26" s="279"/>
      <c r="AG26" s="279"/>
      <c r="AH26" s="279"/>
      <c r="AI26" s="279"/>
      <c r="AJ26" s="280"/>
      <c r="AK26" s="281">
        <f>SUM(AI12:AJ25)</f>
        <v>662.22222222222217</v>
      </c>
      <c r="AL26" s="282"/>
      <c r="AO26" s="57">
        <v>0.1</v>
      </c>
    </row>
    <row r="27" spans="1:41" ht="18.600000000000001" thickBot="1" x14ac:dyDescent="0.35">
      <c r="A27" s="273" t="s">
        <v>45</v>
      </c>
      <c r="B27" s="274"/>
      <c r="C27" s="274"/>
      <c r="D27" s="274"/>
      <c r="E27" s="274"/>
      <c r="F27" s="274"/>
      <c r="G27" s="274"/>
      <c r="H27" s="274"/>
      <c r="I27" s="274"/>
      <c r="J27" s="274"/>
      <c r="K27" s="274"/>
      <c r="L27" s="274"/>
      <c r="M27" s="274"/>
      <c r="N27" s="274"/>
      <c r="O27" s="274"/>
      <c r="P27" s="274"/>
      <c r="Q27" s="274"/>
      <c r="R27" s="274"/>
      <c r="S27" s="274"/>
      <c r="T27" s="274"/>
      <c r="U27" s="274"/>
      <c r="V27" s="274"/>
      <c r="W27" s="274"/>
      <c r="X27" s="274"/>
      <c r="Y27" s="274"/>
      <c r="Z27" s="274"/>
      <c r="AA27" s="274"/>
      <c r="AB27" s="274"/>
      <c r="AC27" s="274"/>
      <c r="AD27" s="274"/>
      <c r="AE27" s="274"/>
      <c r="AF27" s="274"/>
      <c r="AG27" s="274"/>
      <c r="AH27" s="274"/>
      <c r="AI27" s="274"/>
      <c r="AJ27" s="274"/>
      <c r="AK27" s="274"/>
      <c r="AL27" s="275"/>
    </row>
    <row r="28" spans="1:41" x14ac:dyDescent="0.3">
      <c r="A28" s="256" t="s">
        <v>50</v>
      </c>
      <c r="B28" s="257"/>
      <c r="C28" s="257"/>
      <c r="D28" s="257"/>
      <c r="E28" s="257"/>
      <c r="F28" s="257"/>
      <c r="G28" s="257"/>
      <c r="H28" s="257"/>
      <c r="I28" s="257"/>
      <c r="J28" s="257"/>
      <c r="K28" s="257"/>
      <c r="L28" s="257"/>
      <c r="M28" s="257"/>
      <c r="N28" s="257"/>
      <c r="O28" s="257"/>
      <c r="P28" s="257"/>
      <c r="Q28" s="257"/>
      <c r="R28" s="257"/>
      <c r="S28" s="257"/>
      <c r="T28" s="257"/>
      <c r="U28" s="257"/>
      <c r="V28" s="257"/>
      <c r="W28" s="257"/>
      <c r="X28" s="257"/>
      <c r="Y28" s="257"/>
      <c r="Z28" s="257"/>
      <c r="AA28" s="257"/>
      <c r="AB28" s="257"/>
      <c r="AC28" s="257"/>
      <c r="AD28" s="27" t="s">
        <v>10</v>
      </c>
      <c r="AE28" s="257" t="s">
        <v>46</v>
      </c>
      <c r="AF28" s="257"/>
      <c r="AG28" s="257" t="s">
        <v>47</v>
      </c>
      <c r="AH28" s="257"/>
      <c r="AI28" s="258" t="s">
        <v>44</v>
      </c>
      <c r="AJ28" s="258"/>
      <c r="AK28" s="258" t="s">
        <v>48</v>
      </c>
      <c r="AL28" s="259"/>
      <c r="AO28" s="58"/>
    </row>
    <row r="29" spans="1:41" x14ac:dyDescent="0.3">
      <c r="A29" s="283" t="s">
        <v>134</v>
      </c>
      <c r="B29" s="284"/>
      <c r="C29" s="284"/>
      <c r="D29" s="284"/>
      <c r="E29" s="284"/>
      <c r="F29" s="284"/>
      <c r="G29" s="284"/>
      <c r="H29" s="284"/>
      <c r="I29" s="284"/>
      <c r="J29" s="284"/>
      <c r="K29" s="284"/>
      <c r="L29" s="284"/>
      <c r="M29" s="284"/>
      <c r="N29" s="284"/>
      <c r="O29" s="284"/>
      <c r="P29" s="284"/>
      <c r="Q29" s="284"/>
      <c r="R29" s="284"/>
      <c r="S29" s="284"/>
      <c r="T29" s="284"/>
      <c r="U29" s="284"/>
      <c r="V29" s="284"/>
      <c r="W29" s="284"/>
      <c r="X29" s="284"/>
      <c r="Y29" s="284"/>
      <c r="Z29" s="284"/>
      <c r="AA29" s="284"/>
      <c r="AB29" s="284"/>
      <c r="AC29" s="284"/>
      <c r="AD29" s="26" t="s">
        <v>83</v>
      </c>
      <c r="AE29" s="285">
        <v>0.121540960147792</v>
      </c>
      <c r="AF29" s="285"/>
      <c r="AG29" s="272">
        <v>20383.240000000002</v>
      </c>
      <c r="AH29" s="272"/>
      <c r="AI29" s="266">
        <f>AG29*AE29</f>
        <v>2477.39856052288</v>
      </c>
      <c r="AJ29" s="266"/>
      <c r="AK29" s="266"/>
      <c r="AL29" s="267"/>
    </row>
    <row r="30" spans="1:41" x14ac:dyDescent="0.3">
      <c r="A30" s="283"/>
      <c r="B30" s="284"/>
      <c r="C30" s="284"/>
      <c r="D30" s="284"/>
      <c r="E30" s="284"/>
      <c r="F30" s="284"/>
      <c r="G30" s="284"/>
      <c r="H30" s="284"/>
      <c r="I30" s="284"/>
      <c r="J30" s="284"/>
      <c r="K30" s="284"/>
      <c r="L30" s="284"/>
      <c r="M30" s="284"/>
      <c r="N30" s="284"/>
      <c r="O30" s="284"/>
      <c r="P30" s="284"/>
      <c r="Q30" s="284"/>
      <c r="R30" s="284"/>
      <c r="S30" s="284"/>
      <c r="T30" s="284"/>
      <c r="U30" s="284"/>
      <c r="V30" s="284"/>
      <c r="W30" s="284"/>
      <c r="X30" s="284"/>
      <c r="Y30" s="284"/>
      <c r="Z30" s="284"/>
      <c r="AA30" s="284"/>
      <c r="AB30" s="284"/>
      <c r="AC30" s="284"/>
      <c r="AD30" s="26"/>
      <c r="AE30" s="284"/>
      <c r="AF30" s="284"/>
      <c r="AG30" s="272"/>
      <c r="AH30" s="272"/>
      <c r="AI30" s="266"/>
      <c r="AJ30" s="266"/>
      <c r="AK30" s="266"/>
      <c r="AL30" s="267"/>
    </row>
    <row r="31" spans="1:41" ht="18.600000000000001" thickBot="1" x14ac:dyDescent="0.35">
      <c r="A31" s="283"/>
      <c r="B31" s="284"/>
      <c r="C31" s="284"/>
      <c r="D31" s="284"/>
      <c r="E31" s="284"/>
      <c r="F31" s="284"/>
      <c r="G31" s="284"/>
      <c r="H31" s="284"/>
      <c r="I31" s="284"/>
      <c r="J31" s="284"/>
      <c r="K31" s="284"/>
      <c r="L31" s="284"/>
      <c r="M31" s="284"/>
      <c r="N31" s="284"/>
      <c r="O31" s="284"/>
      <c r="P31" s="284"/>
      <c r="Q31" s="284"/>
      <c r="R31" s="284"/>
      <c r="S31" s="284"/>
      <c r="T31" s="284"/>
      <c r="U31" s="284"/>
      <c r="V31" s="284"/>
      <c r="W31" s="284"/>
      <c r="X31" s="284"/>
      <c r="Y31" s="284"/>
      <c r="Z31" s="284"/>
      <c r="AA31" s="284"/>
      <c r="AB31" s="284"/>
      <c r="AC31" s="284"/>
      <c r="AD31" s="26"/>
      <c r="AE31" s="284"/>
      <c r="AF31" s="284"/>
      <c r="AG31" s="272"/>
      <c r="AH31" s="272"/>
      <c r="AI31" s="266"/>
      <c r="AJ31" s="266"/>
      <c r="AK31" s="266"/>
      <c r="AL31" s="267"/>
    </row>
    <row r="32" spans="1:41" ht="18.600000000000001" thickBot="1" x14ac:dyDescent="0.35">
      <c r="A32" s="278" t="s">
        <v>52</v>
      </c>
      <c r="B32" s="279"/>
      <c r="C32" s="279"/>
      <c r="D32" s="279"/>
      <c r="E32" s="279"/>
      <c r="F32" s="279"/>
      <c r="G32" s="279"/>
      <c r="H32" s="279"/>
      <c r="I32" s="279"/>
      <c r="J32" s="279"/>
      <c r="K32" s="279"/>
      <c r="L32" s="279"/>
      <c r="M32" s="279"/>
      <c r="N32" s="279"/>
      <c r="O32" s="279"/>
      <c r="P32" s="279"/>
      <c r="Q32" s="279"/>
      <c r="R32" s="279"/>
      <c r="S32" s="279"/>
      <c r="T32" s="279"/>
      <c r="U32" s="279"/>
      <c r="V32" s="279"/>
      <c r="W32" s="279"/>
      <c r="X32" s="279"/>
      <c r="Y32" s="279"/>
      <c r="Z32" s="279"/>
      <c r="AA32" s="279"/>
      <c r="AB32" s="279"/>
      <c r="AC32" s="279"/>
      <c r="AD32" s="279"/>
      <c r="AE32" s="279"/>
      <c r="AF32" s="279"/>
      <c r="AG32" s="279"/>
      <c r="AH32" s="279"/>
      <c r="AI32" s="279"/>
      <c r="AJ32" s="280"/>
      <c r="AK32" s="281">
        <f>SUM(AI29:AJ31)</f>
        <v>2477.39856052288</v>
      </c>
      <c r="AL32" s="282"/>
    </row>
    <row r="33" spans="1:38" ht="18.600000000000001" thickBot="1" x14ac:dyDescent="0.35">
      <c r="A33" s="278" t="s">
        <v>53</v>
      </c>
      <c r="B33" s="279"/>
      <c r="C33" s="279"/>
      <c r="D33" s="279"/>
      <c r="E33" s="279"/>
      <c r="F33" s="279"/>
      <c r="G33" s="279"/>
      <c r="H33" s="279"/>
      <c r="I33" s="279"/>
      <c r="J33" s="279"/>
      <c r="K33" s="279"/>
      <c r="L33" s="279"/>
      <c r="M33" s="279"/>
      <c r="N33" s="279"/>
      <c r="O33" s="279"/>
      <c r="P33" s="279"/>
      <c r="Q33" s="279"/>
      <c r="R33" s="279"/>
      <c r="S33" s="279"/>
      <c r="T33" s="279"/>
      <c r="U33" s="279"/>
      <c r="V33" s="279"/>
      <c r="W33" s="279"/>
      <c r="X33" s="279"/>
      <c r="Y33" s="279"/>
      <c r="Z33" s="279"/>
      <c r="AA33" s="279"/>
      <c r="AB33" s="279"/>
      <c r="AC33" s="279"/>
      <c r="AD33" s="279"/>
      <c r="AE33" s="279"/>
      <c r="AF33" s="279"/>
      <c r="AG33" s="279"/>
      <c r="AH33" s="279"/>
      <c r="AI33" s="279"/>
      <c r="AJ33" s="280"/>
      <c r="AK33" s="281">
        <f>+AK32+AK26</f>
        <v>3139.6207827451021</v>
      </c>
      <c r="AL33" s="282"/>
    </row>
    <row r="34" spans="1:38" ht="18.600000000000001" thickBot="1" x14ac:dyDescent="0.35">
      <c r="A34" s="286" t="s">
        <v>54</v>
      </c>
      <c r="B34" s="287"/>
      <c r="C34" s="287"/>
      <c r="D34" s="287"/>
      <c r="E34" s="287"/>
      <c r="F34" s="287"/>
      <c r="G34" s="287"/>
      <c r="H34" s="287"/>
      <c r="I34" s="287"/>
      <c r="J34" s="287"/>
      <c r="K34" s="287"/>
      <c r="L34" s="287"/>
      <c r="M34" s="287"/>
      <c r="N34" s="287"/>
      <c r="O34" s="287"/>
      <c r="P34" s="287"/>
      <c r="Q34" s="287"/>
      <c r="R34" s="287"/>
      <c r="S34" s="287"/>
      <c r="T34" s="287"/>
      <c r="U34" s="287"/>
      <c r="V34" s="287"/>
      <c r="W34" s="287"/>
      <c r="X34" s="287"/>
      <c r="Y34" s="287"/>
      <c r="Z34" s="287"/>
      <c r="AA34" s="287"/>
      <c r="AB34" s="287"/>
      <c r="AC34" s="287"/>
      <c r="AD34" s="287"/>
      <c r="AE34" s="287"/>
      <c r="AF34" s="287"/>
      <c r="AG34" s="287"/>
      <c r="AH34" s="287"/>
      <c r="AI34" s="287"/>
      <c r="AJ34" s="288"/>
      <c r="AK34" s="62">
        <f>+AK33</f>
        <v>3139.6207827451021</v>
      </c>
      <c r="AL34" s="63"/>
    </row>
    <row r="35" spans="1:38" x14ac:dyDescent="0.35">
      <c r="A35" s="289"/>
      <c r="B35" s="289"/>
      <c r="C35" s="289"/>
      <c r="D35" s="289"/>
      <c r="E35" s="289"/>
      <c r="F35" s="289"/>
      <c r="G35" s="289"/>
      <c r="H35" s="289"/>
      <c r="I35" s="289"/>
      <c r="J35" s="289"/>
      <c r="K35" s="289"/>
      <c r="L35" s="289"/>
      <c r="M35" s="289"/>
      <c r="N35" s="289"/>
      <c r="O35" s="289"/>
      <c r="P35" s="289"/>
      <c r="Q35" s="289"/>
      <c r="R35" s="289"/>
      <c r="S35" s="289"/>
      <c r="T35" s="289"/>
      <c r="U35" s="289"/>
      <c r="V35" s="289"/>
      <c r="W35" s="289"/>
      <c r="X35" s="289"/>
      <c r="Y35" s="289"/>
      <c r="Z35" s="289"/>
      <c r="AA35" s="289"/>
      <c r="AB35" s="289"/>
      <c r="AC35" s="289"/>
      <c r="AD35" s="28"/>
      <c r="AE35" s="289"/>
      <c r="AF35" s="289"/>
      <c r="AG35" s="289"/>
      <c r="AH35" s="289"/>
      <c r="AI35" s="290"/>
      <c r="AJ35" s="290"/>
      <c r="AK35" s="290"/>
      <c r="AL35" s="290"/>
    </row>
    <row r="36" spans="1:38" x14ac:dyDescent="0.35">
      <c r="A36" s="291"/>
      <c r="B36" s="291"/>
      <c r="C36" s="291"/>
      <c r="D36" s="291"/>
      <c r="E36" s="291"/>
      <c r="F36" s="291"/>
      <c r="G36" s="291"/>
      <c r="H36" s="291"/>
      <c r="I36" s="291"/>
      <c r="J36" s="291"/>
      <c r="K36" s="291"/>
      <c r="L36" s="291"/>
      <c r="M36" s="291"/>
      <c r="N36" s="291"/>
      <c r="O36" s="291"/>
      <c r="P36" s="291"/>
      <c r="Q36" s="291"/>
      <c r="R36" s="291"/>
      <c r="S36" s="291"/>
      <c r="T36" s="291"/>
      <c r="U36" s="291"/>
      <c r="V36" s="291"/>
      <c r="W36" s="291"/>
      <c r="X36" s="291"/>
      <c r="Y36" s="291"/>
      <c r="Z36" s="291"/>
      <c r="AA36" s="291"/>
      <c r="AB36" s="291"/>
      <c r="AC36" s="291"/>
      <c r="AD36" s="28"/>
      <c r="AE36" s="289"/>
      <c r="AF36" s="289"/>
      <c r="AG36" s="289"/>
      <c r="AH36" s="289"/>
      <c r="AI36" s="290"/>
      <c r="AJ36" s="290"/>
      <c r="AK36" s="290"/>
      <c r="AL36" s="290"/>
    </row>
    <row r="37" spans="1:38" x14ac:dyDescent="0.35">
      <c r="A37" s="289"/>
      <c r="B37" s="289"/>
      <c r="C37" s="289"/>
      <c r="D37" s="289"/>
      <c r="E37" s="289"/>
      <c r="F37" s="289"/>
      <c r="G37" s="289"/>
      <c r="H37" s="289"/>
      <c r="I37" s="289"/>
      <c r="J37" s="289"/>
      <c r="K37" s="289"/>
      <c r="L37" s="289"/>
      <c r="M37" s="289"/>
      <c r="N37" s="289"/>
      <c r="O37" s="289"/>
      <c r="P37" s="289"/>
      <c r="Q37" s="289"/>
      <c r="R37" s="289"/>
      <c r="S37" s="289"/>
      <c r="T37" s="289"/>
      <c r="U37" s="289"/>
      <c r="V37" s="289"/>
      <c r="W37" s="289"/>
      <c r="X37" s="289"/>
      <c r="Y37" s="289"/>
      <c r="Z37" s="289"/>
      <c r="AA37" s="289"/>
      <c r="AB37" s="289"/>
      <c r="AC37" s="289"/>
      <c r="AD37" s="289"/>
      <c r="AE37" s="289"/>
      <c r="AF37" s="289"/>
      <c r="AG37" s="289"/>
      <c r="AH37" s="289"/>
      <c r="AI37" s="290"/>
      <c r="AJ37" s="290"/>
      <c r="AK37" s="290"/>
      <c r="AL37" s="290"/>
    </row>
    <row r="38" spans="1:38" x14ac:dyDescent="0.35">
      <c r="A38" s="292"/>
      <c r="B38" s="292"/>
      <c r="C38" s="292"/>
      <c r="D38" s="292"/>
      <c r="E38" s="292"/>
      <c r="F38" s="292"/>
      <c r="G38" s="292"/>
      <c r="H38" s="292"/>
      <c r="I38" s="292"/>
      <c r="J38" s="292"/>
      <c r="K38" s="292"/>
      <c r="L38" s="292"/>
      <c r="M38" s="292"/>
      <c r="N38" s="292"/>
      <c r="O38" s="292"/>
      <c r="P38" s="292"/>
      <c r="Q38" s="292"/>
      <c r="R38" s="292"/>
      <c r="S38" s="292"/>
      <c r="T38" s="292"/>
      <c r="U38" s="292"/>
      <c r="V38" s="292"/>
      <c r="W38" s="292"/>
      <c r="X38" s="292"/>
      <c r="Y38" s="292"/>
      <c r="Z38" s="292"/>
      <c r="AA38" s="292"/>
      <c r="AB38" s="292"/>
      <c r="AC38" s="292"/>
      <c r="AD38" s="292"/>
      <c r="AE38" s="292"/>
      <c r="AF38" s="292"/>
      <c r="AG38" s="292"/>
      <c r="AH38" s="292"/>
      <c r="AI38" s="290"/>
      <c r="AJ38" s="290"/>
      <c r="AK38" s="290"/>
      <c r="AL38" s="290"/>
    </row>
    <row r="39" spans="1:38" x14ac:dyDescent="0.35">
      <c r="A39" s="289"/>
      <c r="B39" s="289"/>
      <c r="C39" s="289"/>
      <c r="D39" s="289"/>
      <c r="E39" s="289"/>
      <c r="F39" s="289"/>
      <c r="G39" s="289"/>
      <c r="H39" s="289"/>
      <c r="I39" s="289"/>
      <c r="J39" s="289"/>
      <c r="K39" s="289"/>
      <c r="L39" s="289"/>
      <c r="M39" s="289"/>
      <c r="N39" s="289"/>
      <c r="O39" s="289"/>
      <c r="P39" s="289"/>
      <c r="Q39" s="289"/>
      <c r="R39" s="289"/>
      <c r="S39" s="289"/>
      <c r="T39" s="289"/>
      <c r="U39" s="289"/>
      <c r="V39" s="289"/>
      <c r="W39" s="289"/>
      <c r="X39" s="289"/>
      <c r="Y39" s="289"/>
      <c r="Z39" s="289"/>
      <c r="AA39" s="289"/>
      <c r="AB39" s="289"/>
      <c r="AC39" s="289"/>
      <c r="AD39" s="289"/>
      <c r="AE39" s="289"/>
      <c r="AF39" s="289"/>
      <c r="AG39" s="289"/>
      <c r="AH39" s="289"/>
      <c r="AI39" s="290"/>
      <c r="AJ39" s="290"/>
      <c r="AK39" s="293"/>
      <c r="AL39" s="293"/>
    </row>
    <row r="40" spans="1:38" x14ac:dyDescent="0.35">
      <c r="A40" s="289"/>
      <c r="B40" s="289"/>
      <c r="C40" s="289"/>
      <c r="D40" s="289"/>
      <c r="E40" s="289"/>
      <c r="F40" s="289"/>
      <c r="G40" s="289"/>
      <c r="H40" s="289"/>
      <c r="I40" s="289"/>
      <c r="J40" s="289"/>
      <c r="K40" s="289"/>
      <c r="L40" s="289"/>
      <c r="M40" s="289"/>
      <c r="N40" s="289"/>
      <c r="O40" s="289"/>
      <c r="P40" s="289"/>
      <c r="Q40" s="289"/>
      <c r="R40" s="289"/>
      <c r="S40" s="289"/>
      <c r="T40" s="289"/>
      <c r="U40" s="289"/>
      <c r="V40" s="289"/>
      <c r="W40" s="289"/>
      <c r="X40" s="289"/>
      <c r="Y40" s="289"/>
      <c r="Z40" s="289"/>
      <c r="AA40" s="289"/>
      <c r="AB40" s="289"/>
      <c r="AC40" s="289"/>
      <c r="AD40" s="28"/>
      <c r="AE40" s="289"/>
      <c r="AF40" s="289"/>
      <c r="AG40" s="289"/>
      <c r="AH40" s="289"/>
      <c r="AI40" s="290"/>
      <c r="AJ40" s="290"/>
      <c r="AK40" s="290"/>
      <c r="AL40" s="290"/>
    </row>
    <row r="41" spans="1:38" x14ac:dyDescent="0.35">
      <c r="A41" s="28"/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56"/>
      <c r="AI41" s="56"/>
      <c r="AJ41" s="56"/>
      <c r="AK41" s="56"/>
      <c r="AL41" s="56"/>
    </row>
    <row r="42" spans="1:38" x14ac:dyDescent="0.35">
      <c r="A42" s="28"/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56"/>
      <c r="AI42" s="56"/>
      <c r="AJ42" s="56"/>
      <c r="AK42" s="56"/>
      <c r="AL42" s="56"/>
    </row>
    <row r="43" spans="1:38" x14ac:dyDescent="0.35">
      <c r="A43" s="28"/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56"/>
      <c r="AI43" s="56"/>
      <c r="AJ43" s="56"/>
      <c r="AK43" s="56"/>
      <c r="AL43" s="56"/>
    </row>
    <row r="44" spans="1:38" x14ac:dyDescent="0.35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56"/>
      <c r="AI44" s="56"/>
      <c r="AJ44" s="56"/>
      <c r="AK44" s="56"/>
      <c r="AL44" s="56"/>
    </row>
    <row r="45" spans="1:38" x14ac:dyDescent="0.35">
      <c r="A45" s="28"/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56"/>
      <c r="AI45" s="56"/>
      <c r="AJ45" s="56"/>
      <c r="AK45" s="56"/>
      <c r="AL45" s="56"/>
    </row>
    <row r="46" spans="1:38" x14ac:dyDescent="0.35">
      <c r="A46" s="28"/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56"/>
      <c r="AI46" s="56"/>
      <c r="AJ46" s="56"/>
      <c r="AK46" s="56"/>
      <c r="AL46" s="56"/>
    </row>
    <row r="47" spans="1:38" x14ac:dyDescent="0.35">
      <c r="A47" s="28"/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56"/>
      <c r="AI47" s="56"/>
      <c r="AJ47" s="56"/>
      <c r="AK47" s="56"/>
      <c r="AL47" s="56"/>
    </row>
    <row r="48" spans="1:38" x14ac:dyDescent="0.35">
      <c r="A48" s="28"/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56"/>
      <c r="AI48" s="56"/>
      <c r="AJ48" s="56"/>
      <c r="AK48" s="56"/>
      <c r="AL48" s="56"/>
    </row>
    <row r="49" spans="1:38" x14ac:dyDescent="0.35">
      <c r="A49" s="28"/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56"/>
      <c r="AI49" s="56"/>
      <c r="AJ49" s="56"/>
      <c r="AK49" s="56"/>
      <c r="AL49" s="56"/>
    </row>
    <row r="50" spans="1:38" x14ac:dyDescent="0.35">
      <c r="A50" s="28"/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56"/>
      <c r="AI50" s="56"/>
      <c r="AJ50" s="56"/>
      <c r="AK50" s="56"/>
      <c r="AL50" s="56"/>
    </row>
    <row r="51" spans="1:38" x14ac:dyDescent="0.35">
      <c r="A51" s="28"/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56"/>
      <c r="AI51" s="56"/>
      <c r="AJ51" s="56"/>
      <c r="AK51" s="56"/>
      <c r="AL51" s="56"/>
    </row>
    <row r="52" spans="1:38" x14ac:dyDescent="0.35">
      <c r="A52" s="28"/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56"/>
      <c r="AI52" s="56"/>
      <c r="AJ52" s="56"/>
      <c r="AK52" s="56"/>
      <c r="AL52" s="56"/>
    </row>
    <row r="53" spans="1:38" x14ac:dyDescent="0.35">
      <c r="A53" s="28"/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56"/>
      <c r="AI53" s="56"/>
      <c r="AJ53" s="56"/>
      <c r="AK53" s="56"/>
      <c r="AL53" s="56"/>
    </row>
    <row r="54" spans="1:38" x14ac:dyDescent="0.35">
      <c r="A54" s="28"/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56"/>
      <c r="AI54" s="56"/>
      <c r="AJ54" s="56"/>
      <c r="AK54" s="56"/>
      <c r="AL54" s="56"/>
    </row>
    <row r="55" spans="1:38" x14ac:dyDescent="0.35">
      <c r="A55" s="28"/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56"/>
      <c r="AI55" s="56"/>
      <c r="AJ55" s="56"/>
      <c r="AK55" s="56"/>
      <c r="AL55" s="56"/>
    </row>
    <row r="56" spans="1:38" x14ac:dyDescent="0.35">
      <c r="A56" s="28"/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56"/>
      <c r="AI56" s="56"/>
      <c r="AJ56" s="56"/>
      <c r="AK56" s="56"/>
      <c r="AL56" s="56"/>
    </row>
    <row r="57" spans="1:38" x14ac:dyDescent="0.35">
      <c r="A57" s="28"/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56"/>
      <c r="AI57" s="56"/>
      <c r="AJ57" s="56"/>
      <c r="AK57" s="56"/>
      <c r="AL57" s="56"/>
    </row>
    <row r="58" spans="1:38" x14ac:dyDescent="0.35">
      <c r="A58" s="28"/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56"/>
      <c r="AI58" s="56"/>
      <c r="AJ58" s="56"/>
      <c r="AK58" s="56"/>
      <c r="AL58" s="56"/>
    </row>
    <row r="59" spans="1:38" x14ac:dyDescent="0.35">
      <c r="A59" s="28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56"/>
      <c r="AI59" s="56"/>
      <c r="AJ59" s="56"/>
      <c r="AK59" s="56"/>
      <c r="AL59" s="56"/>
    </row>
    <row r="60" spans="1:38" x14ac:dyDescent="0.35">
      <c r="A60" s="28"/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56"/>
      <c r="AI60" s="56"/>
      <c r="AJ60" s="56"/>
      <c r="AK60" s="56"/>
      <c r="AL60" s="56"/>
    </row>
    <row r="61" spans="1:38" x14ac:dyDescent="0.35">
      <c r="A61" s="28"/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56"/>
      <c r="AI61" s="56"/>
      <c r="AJ61" s="56"/>
      <c r="AK61" s="56"/>
      <c r="AL61" s="56"/>
    </row>
    <row r="62" spans="1:38" x14ac:dyDescent="0.35">
      <c r="A62" s="28"/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56"/>
      <c r="AI62" s="56"/>
      <c r="AJ62" s="56"/>
      <c r="AK62" s="56"/>
      <c r="AL62" s="56"/>
    </row>
    <row r="63" spans="1:38" x14ac:dyDescent="0.35">
      <c r="A63" s="28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56"/>
      <c r="AI63" s="56"/>
      <c r="AJ63" s="56"/>
      <c r="AK63" s="56"/>
      <c r="AL63" s="56"/>
    </row>
    <row r="64" spans="1:38" x14ac:dyDescent="0.35">
      <c r="A64" s="28"/>
      <c r="B64" s="28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56"/>
      <c r="AI64" s="56"/>
      <c r="AJ64" s="56"/>
      <c r="AK64" s="56"/>
      <c r="AL64" s="56"/>
    </row>
    <row r="65" spans="1:38" x14ac:dyDescent="0.35">
      <c r="A65" s="28"/>
      <c r="B65" s="28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56"/>
      <c r="AI65" s="56"/>
      <c r="AJ65" s="56"/>
      <c r="AK65" s="56"/>
      <c r="AL65" s="56"/>
    </row>
    <row r="66" spans="1:38" x14ac:dyDescent="0.35">
      <c r="A66" s="28"/>
      <c r="B66" s="28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56"/>
      <c r="AI66" s="56"/>
      <c r="AJ66" s="56"/>
      <c r="AK66" s="56"/>
      <c r="AL66" s="56"/>
    </row>
    <row r="67" spans="1:38" x14ac:dyDescent="0.35">
      <c r="A67" s="28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56"/>
      <c r="AI67" s="56"/>
      <c r="AJ67" s="56"/>
      <c r="AK67" s="56"/>
      <c r="AL67" s="56"/>
    </row>
    <row r="68" spans="1:38" x14ac:dyDescent="0.35">
      <c r="A68" s="28"/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56"/>
      <c r="AI68" s="56"/>
      <c r="AJ68" s="56"/>
      <c r="AK68" s="56"/>
      <c r="AL68" s="56"/>
    </row>
    <row r="69" spans="1:38" x14ac:dyDescent="0.35">
      <c r="A69" s="28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56"/>
      <c r="AI69" s="56"/>
      <c r="AJ69" s="56"/>
      <c r="AK69" s="56"/>
      <c r="AL69" s="56"/>
    </row>
    <row r="70" spans="1:38" x14ac:dyDescent="0.35">
      <c r="A70" s="28"/>
      <c r="B70" s="28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56"/>
      <c r="AI70" s="56"/>
      <c r="AJ70" s="56"/>
      <c r="AK70" s="56"/>
      <c r="AL70" s="56"/>
    </row>
    <row r="71" spans="1:38" x14ac:dyDescent="0.35">
      <c r="A71" s="28"/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56"/>
      <c r="AI71" s="56"/>
      <c r="AJ71" s="56"/>
      <c r="AK71" s="56"/>
      <c r="AL71" s="56"/>
    </row>
    <row r="72" spans="1:38" x14ac:dyDescent="0.35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56"/>
      <c r="AI72" s="56"/>
      <c r="AJ72" s="56"/>
      <c r="AK72" s="56"/>
      <c r="AL72" s="56"/>
    </row>
    <row r="73" spans="1:38" x14ac:dyDescent="0.35">
      <c r="A73" s="28"/>
      <c r="B73" s="28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56"/>
      <c r="AI73" s="56"/>
      <c r="AJ73" s="56"/>
      <c r="AK73" s="56"/>
      <c r="AL73" s="56"/>
    </row>
    <row r="74" spans="1:38" x14ac:dyDescent="0.35">
      <c r="A74" s="28"/>
      <c r="B74" s="28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56"/>
      <c r="AI74" s="56"/>
      <c r="AJ74" s="56"/>
      <c r="AK74" s="56"/>
      <c r="AL74" s="56"/>
    </row>
    <row r="75" spans="1:38" x14ac:dyDescent="0.35">
      <c r="A75" s="28"/>
      <c r="B75" s="28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56"/>
      <c r="AI75" s="56"/>
      <c r="AJ75" s="56"/>
      <c r="AK75" s="56"/>
      <c r="AL75" s="56"/>
    </row>
    <row r="76" spans="1:38" x14ac:dyDescent="0.35">
      <c r="A76" s="28"/>
      <c r="B76" s="28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56"/>
      <c r="AI76" s="56"/>
      <c r="AJ76" s="56"/>
      <c r="AK76" s="56"/>
      <c r="AL76" s="56"/>
    </row>
    <row r="77" spans="1:38" x14ac:dyDescent="0.35">
      <c r="A77" s="28"/>
      <c r="B77" s="28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56"/>
      <c r="AI77" s="56"/>
      <c r="AJ77" s="56"/>
      <c r="AK77" s="56"/>
      <c r="AL77" s="56"/>
    </row>
    <row r="78" spans="1:38" x14ac:dyDescent="0.35">
      <c r="A78" s="28"/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56"/>
      <c r="AI78" s="56"/>
      <c r="AJ78" s="56"/>
      <c r="AK78" s="56"/>
      <c r="AL78" s="56"/>
    </row>
    <row r="79" spans="1:38" x14ac:dyDescent="0.35">
      <c r="A79" s="28"/>
      <c r="B79" s="28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56"/>
      <c r="AI79" s="56"/>
      <c r="AJ79" s="56"/>
      <c r="AK79" s="56"/>
      <c r="AL79" s="56"/>
    </row>
    <row r="80" spans="1:38" x14ac:dyDescent="0.35">
      <c r="A80" s="28"/>
      <c r="B80" s="28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56"/>
      <c r="AI80" s="56"/>
      <c r="AJ80" s="56"/>
      <c r="AK80" s="56"/>
      <c r="AL80" s="56"/>
    </row>
    <row r="81" spans="1:38" x14ac:dyDescent="0.35">
      <c r="A81" s="28"/>
      <c r="B81" s="28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56"/>
      <c r="AI81" s="56"/>
      <c r="AJ81" s="56"/>
      <c r="AK81" s="56"/>
      <c r="AL81" s="56"/>
    </row>
    <row r="82" spans="1:38" x14ac:dyDescent="0.35">
      <c r="A82" s="28"/>
      <c r="B82" s="28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56"/>
      <c r="AI82" s="56"/>
      <c r="AJ82" s="56"/>
      <c r="AK82" s="56"/>
      <c r="AL82" s="56"/>
    </row>
    <row r="83" spans="1:38" x14ac:dyDescent="0.35">
      <c r="A83" s="28"/>
      <c r="B83" s="28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56"/>
      <c r="AI83" s="56"/>
      <c r="AJ83" s="56"/>
      <c r="AK83" s="56"/>
      <c r="AL83" s="56"/>
    </row>
    <row r="84" spans="1:38" x14ac:dyDescent="0.35">
      <c r="A84" s="28"/>
      <c r="B84" s="28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56"/>
      <c r="AI84" s="56"/>
      <c r="AJ84" s="56"/>
      <c r="AK84" s="56"/>
      <c r="AL84" s="56"/>
    </row>
    <row r="85" spans="1:38" x14ac:dyDescent="0.35">
      <c r="A85" s="28"/>
      <c r="B85" s="28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56"/>
      <c r="AI85" s="56"/>
      <c r="AJ85" s="56"/>
      <c r="AK85" s="56"/>
      <c r="AL85" s="56"/>
    </row>
    <row r="86" spans="1:38" x14ac:dyDescent="0.35">
      <c r="A86" s="28"/>
      <c r="B86" s="28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56"/>
      <c r="AI86" s="56"/>
      <c r="AJ86" s="56"/>
      <c r="AK86" s="56"/>
      <c r="AL86" s="56"/>
    </row>
    <row r="87" spans="1:38" x14ac:dyDescent="0.35">
      <c r="A87" s="28"/>
      <c r="B87" s="28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56"/>
      <c r="AI87" s="56"/>
      <c r="AJ87" s="56"/>
      <c r="AK87" s="56"/>
      <c r="AL87" s="56"/>
    </row>
    <row r="88" spans="1:38" x14ac:dyDescent="0.35">
      <c r="A88" s="28"/>
      <c r="B88" s="28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56"/>
      <c r="AI88" s="56"/>
      <c r="AJ88" s="56"/>
      <c r="AK88" s="56"/>
      <c r="AL88" s="56"/>
    </row>
    <row r="89" spans="1:38" x14ac:dyDescent="0.35">
      <c r="A89" s="28"/>
      <c r="B89" s="28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56"/>
      <c r="AI89" s="56"/>
      <c r="AJ89" s="56"/>
      <c r="AK89" s="56"/>
      <c r="AL89" s="56"/>
    </row>
    <row r="90" spans="1:38" x14ac:dyDescent="0.35">
      <c r="A90" s="28"/>
      <c r="B90" s="28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56"/>
      <c r="AI90" s="56"/>
      <c r="AJ90" s="56"/>
      <c r="AK90" s="56"/>
      <c r="AL90" s="56"/>
    </row>
    <row r="91" spans="1:38" x14ac:dyDescent="0.35">
      <c r="A91" s="28"/>
      <c r="B91" s="28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56"/>
      <c r="AI91" s="56"/>
      <c r="AJ91" s="56"/>
      <c r="AK91" s="56"/>
      <c r="AL91" s="56"/>
    </row>
    <row r="92" spans="1:38" x14ac:dyDescent="0.35">
      <c r="A92" s="28"/>
      <c r="B92" s="28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56"/>
      <c r="AI92" s="56"/>
      <c r="AJ92" s="56"/>
      <c r="AK92" s="56"/>
      <c r="AL92" s="56"/>
    </row>
    <row r="93" spans="1:38" x14ac:dyDescent="0.35">
      <c r="A93" s="28"/>
      <c r="B93" s="28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56"/>
      <c r="AI93" s="56"/>
      <c r="AJ93" s="56"/>
      <c r="AK93" s="56"/>
      <c r="AL93" s="56"/>
    </row>
    <row r="94" spans="1:38" x14ac:dyDescent="0.35">
      <c r="A94" s="28"/>
      <c r="B94" s="28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56"/>
      <c r="AI94" s="56"/>
      <c r="AJ94" s="56"/>
      <c r="AK94" s="56"/>
      <c r="AL94" s="56"/>
    </row>
    <row r="95" spans="1:38" x14ac:dyDescent="0.35">
      <c r="A95" s="28"/>
      <c r="B95" s="28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56"/>
      <c r="AI95" s="56"/>
      <c r="AJ95" s="56"/>
      <c r="AK95" s="56"/>
      <c r="AL95" s="56"/>
    </row>
    <row r="96" spans="1:38" x14ac:dyDescent="0.35">
      <c r="A96" s="28"/>
      <c r="B96" s="28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56"/>
      <c r="AI96" s="56"/>
      <c r="AJ96" s="56"/>
      <c r="AK96" s="56"/>
      <c r="AL96" s="56"/>
    </row>
    <row r="97" spans="1:38" x14ac:dyDescent="0.35">
      <c r="A97" s="28"/>
      <c r="B97" s="28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56"/>
      <c r="AI97" s="56"/>
      <c r="AJ97" s="56"/>
      <c r="AK97" s="56"/>
      <c r="AL97" s="56"/>
    </row>
    <row r="98" spans="1:38" x14ac:dyDescent="0.35">
      <c r="A98" s="28"/>
      <c r="B98" s="28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56"/>
      <c r="AI98" s="56"/>
      <c r="AJ98" s="56"/>
      <c r="AK98" s="56"/>
      <c r="AL98" s="56"/>
    </row>
    <row r="99" spans="1:38" x14ac:dyDescent="0.35">
      <c r="A99" s="28"/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56"/>
      <c r="AI99" s="56"/>
      <c r="AJ99" s="56"/>
      <c r="AK99" s="56"/>
      <c r="AL99" s="56"/>
    </row>
    <row r="100" spans="1:38" x14ac:dyDescent="0.35">
      <c r="A100" s="28"/>
      <c r="B100" s="28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56"/>
      <c r="AI100" s="56"/>
      <c r="AJ100" s="56"/>
      <c r="AK100" s="56"/>
      <c r="AL100" s="56"/>
    </row>
    <row r="101" spans="1:38" x14ac:dyDescent="0.35">
      <c r="A101" s="28"/>
      <c r="B101" s="28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56"/>
      <c r="AI101" s="56"/>
      <c r="AJ101" s="56"/>
      <c r="AK101" s="56"/>
      <c r="AL101" s="56"/>
    </row>
    <row r="102" spans="1:38" x14ac:dyDescent="0.35">
      <c r="A102" s="28"/>
      <c r="B102" s="28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56"/>
      <c r="AI102" s="56"/>
      <c r="AJ102" s="56"/>
      <c r="AK102" s="56"/>
      <c r="AL102" s="56"/>
    </row>
    <row r="103" spans="1:38" x14ac:dyDescent="0.35">
      <c r="A103" s="28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56"/>
      <c r="AI103" s="56"/>
      <c r="AJ103" s="56"/>
      <c r="AK103" s="56"/>
      <c r="AL103" s="56"/>
    </row>
    <row r="104" spans="1:38" x14ac:dyDescent="0.35">
      <c r="A104" s="28"/>
      <c r="B104" s="28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56"/>
      <c r="AI104" s="56"/>
      <c r="AJ104" s="56"/>
      <c r="AK104" s="56"/>
      <c r="AL104" s="56"/>
    </row>
    <row r="105" spans="1:38" x14ac:dyDescent="0.35">
      <c r="A105" s="28"/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56"/>
      <c r="AI105" s="56"/>
      <c r="AJ105" s="56"/>
      <c r="AK105" s="56"/>
      <c r="AL105" s="56"/>
    </row>
    <row r="106" spans="1:38" x14ac:dyDescent="0.35">
      <c r="A106" s="28"/>
      <c r="B106" s="28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56"/>
      <c r="AI106" s="56"/>
      <c r="AJ106" s="56"/>
      <c r="AK106" s="56"/>
      <c r="AL106" s="56"/>
    </row>
    <row r="107" spans="1:38" x14ac:dyDescent="0.35">
      <c r="A107" s="28"/>
      <c r="B107" s="28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56"/>
      <c r="AI107" s="56"/>
      <c r="AJ107" s="56"/>
      <c r="AK107" s="56"/>
      <c r="AL107" s="56"/>
    </row>
    <row r="108" spans="1:38" x14ac:dyDescent="0.35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56"/>
      <c r="AI108" s="56"/>
      <c r="AJ108" s="56"/>
      <c r="AK108" s="56"/>
      <c r="AL108" s="56"/>
    </row>
    <row r="109" spans="1:38" x14ac:dyDescent="0.35">
      <c r="A109" s="28"/>
      <c r="B109" s="28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56"/>
      <c r="AI109" s="56"/>
      <c r="AJ109" s="56"/>
      <c r="AK109" s="56"/>
      <c r="AL109" s="56"/>
    </row>
    <row r="110" spans="1:38" x14ac:dyDescent="0.35">
      <c r="A110" s="28"/>
      <c r="B110" s="28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56"/>
      <c r="AI110" s="56"/>
      <c r="AJ110" s="56"/>
      <c r="AK110" s="56"/>
      <c r="AL110" s="56"/>
    </row>
    <row r="111" spans="1:38" x14ac:dyDescent="0.35">
      <c r="A111" s="28"/>
      <c r="B111" s="28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56"/>
      <c r="AI111" s="56"/>
      <c r="AJ111" s="56"/>
      <c r="AK111" s="56"/>
      <c r="AL111" s="56"/>
    </row>
    <row r="112" spans="1:38" x14ac:dyDescent="0.35">
      <c r="A112" s="28"/>
      <c r="B112" s="28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56"/>
      <c r="AI112" s="56"/>
      <c r="AJ112" s="56"/>
      <c r="AK112" s="56"/>
      <c r="AL112" s="56"/>
    </row>
    <row r="113" spans="1:38" x14ac:dyDescent="0.35">
      <c r="A113" s="28"/>
      <c r="B113" s="28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56"/>
      <c r="AI113" s="56"/>
      <c r="AJ113" s="56"/>
      <c r="AK113" s="56"/>
      <c r="AL113" s="56"/>
    </row>
    <row r="114" spans="1:38" x14ac:dyDescent="0.35">
      <c r="A114" s="28"/>
      <c r="B114" s="28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56"/>
      <c r="AI114" s="56"/>
      <c r="AJ114" s="56"/>
      <c r="AK114" s="56"/>
      <c r="AL114" s="56"/>
    </row>
    <row r="115" spans="1:38" x14ac:dyDescent="0.35">
      <c r="A115" s="28"/>
      <c r="B115" s="28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56"/>
      <c r="AI115" s="56"/>
      <c r="AJ115" s="56"/>
      <c r="AK115" s="56"/>
      <c r="AL115" s="56"/>
    </row>
    <row r="116" spans="1:38" x14ac:dyDescent="0.35">
      <c r="A116" s="28"/>
      <c r="B116" s="28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56"/>
      <c r="AI116" s="56"/>
      <c r="AJ116" s="56"/>
      <c r="AK116" s="56"/>
      <c r="AL116" s="56"/>
    </row>
    <row r="117" spans="1:38" x14ac:dyDescent="0.35">
      <c r="A117" s="28"/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56"/>
      <c r="AI117" s="56"/>
      <c r="AJ117" s="56"/>
      <c r="AK117" s="56"/>
      <c r="AL117" s="56"/>
    </row>
    <row r="118" spans="1:38" x14ac:dyDescent="0.35">
      <c r="A118" s="28"/>
      <c r="B118" s="28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56"/>
      <c r="AI118" s="56"/>
      <c r="AJ118" s="56"/>
      <c r="AK118" s="56"/>
      <c r="AL118" s="56"/>
    </row>
    <row r="119" spans="1:38" x14ac:dyDescent="0.35">
      <c r="A119" s="28"/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56"/>
      <c r="AI119" s="56"/>
      <c r="AJ119" s="56"/>
      <c r="AK119" s="56"/>
      <c r="AL119" s="56"/>
    </row>
    <row r="120" spans="1:38" x14ac:dyDescent="0.35">
      <c r="A120" s="28"/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56"/>
      <c r="AI120" s="56"/>
      <c r="AJ120" s="56"/>
      <c r="AK120" s="56"/>
      <c r="AL120" s="56"/>
    </row>
    <row r="121" spans="1:38" x14ac:dyDescent="0.35">
      <c r="A121" s="28"/>
      <c r="B121" s="28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56"/>
      <c r="AI121" s="56"/>
      <c r="AJ121" s="56"/>
      <c r="AK121" s="56"/>
      <c r="AL121" s="56"/>
    </row>
    <row r="122" spans="1:38" x14ac:dyDescent="0.35">
      <c r="A122" s="28"/>
      <c r="B122" s="28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56"/>
      <c r="AI122" s="56"/>
      <c r="AJ122" s="56"/>
      <c r="AK122" s="56"/>
      <c r="AL122" s="56"/>
    </row>
    <row r="123" spans="1:38" x14ac:dyDescent="0.35">
      <c r="A123" s="28"/>
      <c r="B123" s="28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8"/>
      <c r="AH123" s="56"/>
      <c r="AI123" s="56"/>
      <c r="AJ123" s="56"/>
      <c r="AK123" s="56"/>
      <c r="AL123" s="56"/>
    </row>
    <row r="124" spans="1:38" x14ac:dyDescent="0.35">
      <c r="A124" s="28"/>
      <c r="B124" s="28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56"/>
      <c r="AI124" s="56"/>
      <c r="AJ124" s="56"/>
      <c r="AK124" s="56"/>
      <c r="AL124" s="56"/>
    </row>
    <row r="125" spans="1:38" x14ac:dyDescent="0.35">
      <c r="A125" s="28"/>
      <c r="B125" s="28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28"/>
      <c r="AH125" s="56"/>
      <c r="AI125" s="56"/>
      <c r="AJ125" s="56"/>
      <c r="AK125" s="56"/>
      <c r="AL125" s="56"/>
    </row>
    <row r="126" spans="1:38" x14ac:dyDescent="0.35">
      <c r="A126" s="28"/>
      <c r="B126" s="28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56"/>
      <c r="AI126" s="56"/>
      <c r="AJ126" s="56"/>
      <c r="AK126" s="56"/>
      <c r="AL126" s="56"/>
    </row>
    <row r="127" spans="1:38" x14ac:dyDescent="0.35">
      <c r="A127" s="28"/>
      <c r="B127" s="28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56"/>
      <c r="AI127" s="56"/>
      <c r="AJ127" s="56"/>
      <c r="AK127" s="56"/>
      <c r="AL127" s="56"/>
    </row>
    <row r="128" spans="1:38" x14ac:dyDescent="0.35">
      <c r="A128" s="28"/>
      <c r="B128" s="28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  <c r="AF128" s="28"/>
      <c r="AG128" s="28"/>
      <c r="AH128" s="56"/>
      <c r="AI128" s="56"/>
      <c r="AJ128" s="56"/>
      <c r="AK128" s="56"/>
      <c r="AL128" s="56"/>
    </row>
    <row r="129" spans="1:38" x14ac:dyDescent="0.35">
      <c r="A129" s="28"/>
      <c r="B129" s="28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8"/>
      <c r="AB129" s="28"/>
      <c r="AC129" s="28"/>
      <c r="AD129" s="28"/>
      <c r="AE129" s="28"/>
      <c r="AF129" s="28"/>
      <c r="AG129" s="28"/>
      <c r="AH129" s="56"/>
      <c r="AI129" s="56"/>
      <c r="AJ129" s="56"/>
      <c r="AK129" s="56"/>
      <c r="AL129" s="56"/>
    </row>
    <row r="130" spans="1:38" x14ac:dyDescent="0.35">
      <c r="A130" s="28"/>
      <c r="B130" s="28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8"/>
      <c r="AB130" s="28"/>
      <c r="AC130" s="28"/>
      <c r="AD130" s="28"/>
      <c r="AE130" s="28"/>
      <c r="AF130" s="28"/>
      <c r="AG130" s="28"/>
      <c r="AH130" s="56"/>
      <c r="AI130" s="56"/>
      <c r="AJ130" s="56"/>
      <c r="AK130" s="56"/>
      <c r="AL130" s="56"/>
    </row>
    <row r="131" spans="1:38" x14ac:dyDescent="0.35">
      <c r="A131" s="28"/>
      <c r="B131" s="28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8"/>
      <c r="AB131" s="28"/>
      <c r="AC131" s="28"/>
      <c r="AD131" s="28"/>
      <c r="AE131" s="28"/>
      <c r="AF131" s="28"/>
      <c r="AG131" s="28"/>
      <c r="AH131" s="56"/>
      <c r="AI131" s="56"/>
      <c r="AJ131" s="56"/>
      <c r="AK131" s="56"/>
      <c r="AL131" s="56"/>
    </row>
    <row r="132" spans="1:38" x14ac:dyDescent="0.35">
      <c r="A132" s="28"/>
      <c r="B132" s="28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8"/>
      <c r="AH132" s="56"/>
      <c r="AI132" s="56"/>
      <c r="AJ132" s="56"/>
      <c r="AK132" s="56"/>
      <c r="AL132" s="56"/>
    </row>
    <row r="133" spans="1:38" x14ac:dyDescent="0.35">
      <c r="A133" s="28"/>
      <c r="B133" s="28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56"/>
      <c r="AI133" s="56"/>
      <c r="AJ133" s="56"/>
      <c r="AK133" s="56"/>
      <c r="AL133" s="56"/>
    </row>
    <row r="134" spans="1:38" x14ac:dyDescent="0.35">
      <c r="A134" s="28"/>
      <c r="B134" s="28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28"/>
      <c r="AH134" s="56"/>
      <c r="AI134" s="56"/>
      <c r="AJ134" s="56"/>
      <c r="AK134" s="56"/>
      <c r="AL134" s="56"/>
    </row>
    <row r="135" spans="1:38" x14ac:dyDescent="0.35">
      <c r="A135" s="28"/>
      <c r="B135" s="28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  <c r="AH135" s="56"/>
      <c r="AI135" s="56"/>
      <c r="AJ135" s="56"/>
      <c r="AK135" s="56"/>
      <c r="AL135" s="56"/>
    </row>
    <row r="136" spans="1:38" x14ac:dyDescent="0.35">
      <c r="A136" s="28"/>
      <c r="B136" s="28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56"/>
      <c r="AI136" s="56"/>
      <c r="AJ136" s="56"/>
      <c r="AK136" s="56"/>
      <c r="AL136" s="56"/>
    </row>
    <row r="137" spans="1:38" x14ac:dyDescent="0.35">
      <c r="A137" s="28"/>
      <c r="B137" s="28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56"/>
      <c r="AI137" s="56"/>
      <c r="AJ137" s="56"/>
      <c r="AK137" s="56"/>
      <c r="AL137" s="56"/>
    </row>
    <row r="138" spans="1:38" x14ac:dyDescent="0.35">
      <c r="A138" s="28"/>
      <c r="B138" s="28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56"/>
      <c r="AI138" s="56"/>
      <c r="AJ138" s="56"/>
      <c r="AK138" s="56"/>
      <c r="AL138" s="56"/>
    </row>
    <row r="139" spans="1:38" x14ac:dyDescent="0.35">
      <c r="A139" s="28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56"/>
      <c r="AI139" s="56"/>
      <c r="AJ139" s="56"/>
      <c r="AK139" s="56"/>
      <c r="AL139" s="56"/>
    </row>
    <row r="140" spans="1:38" x14ac:dyDescent="0.35">
      <c r="A140" s="28"/>
      <c r="B140" s="28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28"/>
      <c r="AB140" s="28"/>
      <c r="AC140" s="28"/>
      <c r="AD140" s="28"/>
      <c r="AE140" s="28"/>
      <c r="AF140" s="28"/>
      <c r="AG140" s="28"/>
      <c r="AH140" s="56"/>
      <c r="AI140" s="56"/>
      <c r="AJ140" s="56"/>
      <c r="AK140" s="56"/>
      <c r="AL140" s="56"/>
    </row>
    <row r="141" spans="1:38" x14ac:dyDescent="0.35">
      <c r="A141" s="28"/>
      <c r="B141" s="28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/>
      <c r="AA141" s="28"/>
      <c r="AB141" s="28"/>
      <c r="AC141" s="28"/>
      <c r="AD141" s="28"/>
      <c r="AE141" s="28"/>
      <c r="AF141" s="28"/>
      <c r="AG141" s="28"/>
      <c r="AH141" s="56"/>
      <c r="AI141" s="56"/>
      <c r="AJ141" s="56"/>
      <c r="AK141" s="56"/>
      <c r="AL141" s="56"/>
    </row>
    <row r="142" spans="1:38" x14ac:dyDescent="0.35">
      <c r="A142" s="28"/>
      <c r="B142" s="28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8"/>
      <c r="AB142" s="28"/>
      <c r="AC142" s="28"/>
      <c r="AD142" s="28"/>
      <c r="AE142" s="28"/>
      <c r="AF142" s="28"/>
      <c r="AG142" s="28"/>
      <c r="AH142" s="56"/>
      <c r="AI142" s="56"/>
      <c r="AJ142" s="56"/>
      <c r="AK142" s="56"/>
      <c r="AL142" s="56"/>
    </row>
    <row r="143" spans="1:38" x14ac:dyDescent="0.35">
      <c r="A143" s="28"/>
      <c r="B143" s="28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8"/>
      <c r="AB143" s="28"/>
      <c r="AC143" s="28"/>
      <c r="AD143" s="28"/>
      <c r="AE143" s="28"/>
      <c r="AF143" s="28"/>
      <c r="AG143" s="28"/>
      <c r="AH143" s="56"/>
      <c r="AI143" s="56"/>
      <c r="AJ143" s="56"/>
      <c r="AK143" s="56"/>
      <c r="AL143" s="56"/>
    </row>
    <row r="144" spans="1:38" x14ac:dyDescent="0.35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56"/>
      <c r="AI144" s="56"/>
      <c r="AJ144" s="56"/>
      <c r="AK144" s="56"/>
      <c r="AL144" s="56"/>
    </row>
    <row r="145" spans="1:38" x14ac:dyDescent="0.35">
      <c r="A145" s="28"/>
      <c r="B145" s="28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8"/>
      <c r="AB145" s="28"/>
      <c r="AC145" s="28"/>
      <c r="AD145" s="28"/>
      <c r="AE145" s="28"/>
      <c r="AF145" s="28"/>
      <c r="AG145" s="28"/>
      <c r="AH145" s="56"/>
      <c r="AI145" s="56"/>
      <c r="AJ145" s="56"/>
      <c r="AK145" s="56"/>
      <c r="AL145" s="56"/>
    </row>
    <row r="146" spans="1:38" x14ac:dyDescent="0.35">
      <c r="A146" s="28"/>
      <c r="B146" s="28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8"/>
      <c r="AB146" s="28"/>
      <c r="AC146" s="28"/>
      <c r="AD146" s="28"/>
      <c r="AE146" s="28"/>
      <c r="AF146" s="28"/>
      <c r="AG146" s="28"/>
      <c r="AH146" s="56"/>
      <c r="AI146" s="56"/>
      <c r="AJ146" s="56"/>
      <c r="AK146" s="56"/>
      <c r="AL146" s="56"/>
    </row>
    <row r="147" spans="1:38" x14ac:dyDescent="0.35">
      <c r="A147" s="28"/>
      <c r="B147" s="28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28"/>
      <c r="AH147" s="56"/>
      <c r="AI147" s="56"/>
      <c r="AJ147" s="56"/>
      <c r="AK147" s="56"/>
      <c r="AL147" s="56"/>
    </row>
    <row r="148" spans="1:38" x14ac:dyDescent="0.35">
      <c r="A148" s="28"/>
      <c r="B148" s="28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  <c r="AH148" s="56"/>
      <c r="AI148" s="56"/>
      <c r="AJ148" s="56"/>
      <c r="AK148" s="56"/>
      <c r="AL148" s="56"/>
    </row>
    <row r="149" spans="1:38" x14ac:dyDescent="0.35">
      <c r="A149" s="28"/>
      <c r="B149" s="28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8"/>
      <c r="AB149" s="28"/>
      <c r="AC149" s="28"/>
      <c r="AD149" s="28"/>
      <c r="AE149" s="28"/>
      <c r="AF149" s="28"/>
      <c r="AG149" s="28"/>
      <c r="AH149" s="56"/>
      <c r="AI149" s="56"/>
      <c r="AJ149" s="56"/>
      <c r="AK149" s="56"/>
      <c r="AL149" s="56"/>
    </row>
    <row r="150" spans="1:38" x14ac:dyDescent="0.35">
      <c r="A150" s="28"/>
      <c r="B150" s="28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8"/>
      <c r="AB150" s="28"/>
      <c r="AC150" s="28"/>
      <c r="AD150" s="28"/>
      <c r="AE150" s="28"/>
      <c r="AF150" s="28"/>
      <c r="AG150" s="28"/>
      <c r="AH150" s="56"/>
      <c r="AI150" s="56"/>
      <c r="AJ150" s="56"/>
      <c r="AK150" s="56"/>
      <c r="AL150" s="56"/>
    </row>
    <row r="151" spans="1:38" x14ac:dyDescent="0.35">
      <c r="A151" s="28"/>
      <c r="B151" s="28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8"/>
      <c r="AB151" s="28"/>
      <c r="AC151" s="28"/>
      <c r="AD151" s="28"/>
      <c r="AE151" s="28"/>
      <c r="AF151" s="28"/>
      <c r="AG151" s="28"/>
      <c r="AH151" s="56"/>
      <c r="AI151" s="56"/>
      <c r="AJ151" s="56"/>
      <c r="AK151" s="56"/>
      <c r="AL151" s="56"/>
    </row>
    <row r="152" spans="1:38" x14ac:dyDescent="0.35">
      <c r="A152" s="28"/>
      <c r="B152" s="28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8"/>
      <c r="AB152" s="28"/>
      <c r="AC152" s="28"/>
      <c r="AD152" s="28"/>
      <c r="AE152" s="28"/>
      <c r="AF152" s="28"/>
      <c r="AG152" s="28"/>
      <c r="AH152" s="56"/>
      <c r="AI152" s="56"/>
      <c r="AJ152" s="56"/>
      <c r="AK152" s="56"/>
      <c r="AL152" s="56"/>
    </row>
    <row r="153" spans="1:38" x14ac:dyDescent="0.35">
      <c r="A153" s="28"/>
      <c r="B153" s="28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8"/>
      <c r="AB153" s="28"/>
      <c r="AC153" s="28"/>
      <c r="AD153" s="28"/>
      <c r="AE153" s="28"/>
      <c r="AF153" s="28"/>
      <c r="AG153" s="28"/>
      <c r="AH153" s="56"/>
      <c r="AI153" s="56"/>
      <c r="AJ153" s="56"/>
      <c r="AK153" s="56"/>
      <c r="AL153" s="56"/>
    </row>
    <row r="154" spans="1:38" x14ac:dyDescent="0.35">
      <c r="A154" s="28"/>
      <c r="B154" s="28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8"/>
      <c r="AB154" s="28"/>
      <c r="AC154" s="28"/>
      <c r="AD154" s="28"/>
      <c r="AE154" s="28"/>
      <c r="AF154" s="28"/>
      <c r="AG154" s="28"/>
      <c r="AH154" s="56"/>
      <c r="AI154" s="56"/>
      <c r="AJ154" s="56"/>
      <c r="AK154" s="56"/>
      <c r="AL154" s="56"/>
    </row>
    <row r="155" spans="1:38" x14ac:dyDescent="0.35">
      <c r="A155" s="28"/>
      <c r="B155" s="28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F155" s="28"/>
      <c r="AG155" s="28"/>
      <c r="AH155" s="56"/>
      <c r="AI155" s="56"/>
      <c r="AJ155" s="56"/>
      <c r="AK155" s="56"/>
      <c r="AL155" s="56"/>
    </row>
    <row r="156" spans="1:38" x14ac:dyDescent="0.35">
      <c r="A156" s="28"/>
      <c r="B156" s="28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  <c r="AG156" s="28"/>
      <c r="AH156" s="56"/>
      <c r="AI156" s="56"/>
      <c r="AJ156" s="56"/>
      <c r="AK156" s="56"/>
      <c r="AL156" s="56"/>
    </row>
    <row r="157" spans="1:38" x14ac:dyDescent="0.35">
      <c r="A157" s="28"/>
      <c r="B157" s="28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  <c r="AG157" s="28"/>
      <c r="AH157" s="56"/>
      <c r="AI157" s="56"/>
      <c r="AJ157" s="56"/>
      <c r="AK157" s="56"/>
      <c r="AL157" s="56"/>
    </row>
    <row r="158" spans="1:38" x14ac:dyDescent="0.35">
      <c r="A158" s="28"/>
      <c r="B158" s="28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28"/>
      <c r="AH158" s="56"/>
      <c r="AI158" s="56"/>
      <c r="AJ158" s="56"/>
      <c r="AK158" s="56"/>
      <c r="AL158" s="56"/>
    </row>
    <row r="159" spans="1:38" x14ac:dyDescent="0.35">
      <c r="A159" s="28"/>
      <c r="B159" s="28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28"/>
      <c r="AH159" s="56"/>
      <c r="AI159" s="56"/>
      <c r="AJ159" s="56"/>
      <c r="AK159" s="56"/>
      <c r="AL159" s="56"/>
    </row>
    <row r="160" spans="1:38" x14ac:dyDescent="0.35">
      <c r="A160" s="28"/>
      <c r="B160" s="28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28"/>
      <c r="AB160" s="28"/>
      <c r="AC160" s="28"/>
      <c r="AD160" s="28"/>
      <c r="AE160" s="28"/>
      <c r="AF160" s="28"/>
      <c r="AG160" s="28"/>
      <c r="AH160" s="56"/>
      <c r="AI160" s="56"/>
      <c r="AJ160" s="56"/>
      <c r="AK160" s="56"/>
      <c r="AL160" s="56"/>
    </row>
    <row r="161" spans="1:38" x14ac:dyDescent="0.35">
      <c r="A161" s="28"/>
      <c r="B161" s="28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8"/>
      <c r="AB161" s="28"/>
      <c r="AC161" s="28"/>
      <c r="AD161" s="28"/>
      <c r="AE161" s="28"/>
      <c r="AF161" s="28"/>
      <c r="AG161" s="28"/>
      <c r="AH161" s="56"/>
      <c r="AI161" s="56"/>
      <c r="AJ161" s="56"/>
      <c r="AK161" s="56"/>
      <c r="AL161" s="56"/>
    </row>
    <row r="162" spans="1:38" x14ac:dyDescent="0.35">
      <c r="A162" s="28"/>
      <c r="B162" s="28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28"/>
      <c r="AB162" s="28"/>
      <c r="AC162" s="28"/>
      <c r="AD162" s="28"/>
      <c r="AE162" s="28"/>
      <c r="AF162" s="28"/>
      <c r="AG162" s="28"/>
      <c r="AH162" s="56"/>
      <c r="AI162" s="56"/>
      <c r="AJ162" s="56"/>
      <c r="AK162" s="56"/>
      <c r="AL162" s="56"/>
    </row>
    <row r="163" spans="1:38" x14ac:dyDescent="0.35">
      <c r="A163" s="28"/>
      <c r="B163" s="28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8"/>
      <c r="AB163" s="28"/>
      <c r="AC163" s="28"/>
      <c r="AD163" s="28"/>
      <c r="AE163" s="28"/>
      <c r="AF163" s="28"/>
      <c r="AG163" s="28"/>
      <c r="AH163" s="56"/>
      <c r="AI163" s="56"/>
      <c r="AJ163" s="56"/>
      <c r="AK163" s="56"/>
      <c r="AL163" s="56"/>
    </row>
    <row r="164" spans="1:38" x14ac:dyDescent="0.35">
      <c r="A164" s="28"/>
      <c r="B164" s="28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28"/>
      <c r="AB164" s="28"/>
      <c r="AC164" s="28"/>
      <c r="AD164" s="28"/>
      <c r="AE164" s="28"/>
      <c r="AF164" s="28"/>
      <c r="AG164" s="28"/>
      <c r="AH164" s="56"/>
      <c r="AI164" s="56"/>
      <c r="AJ164" s="56"/>
      <c r="AK164" s="56"/>
      <c r="AL164" s="56"/>
    </row>
    <row r="165" spans="1:38" x14ac:dyDescent="0.35">
      <c r="A165" s="28"/>
      <c r="B165" s="28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8"/>
      <c r="AB165" s="28"/>
      <c r="AC165" s="28"/>
      <c r="AD165" s="28"/>
      <c r="AE165" s="28"/>
      <c r="AF165" s="28"/>
      <c r="AG165" s="28"/>
      <c r="AH165" s="56"/>
      <c r="AI165" s="56"/>
      <c r="AJ165" s="56"/>
      <c r="AK165" s="56"/>
      <c r="AL165" s="56"/>
    </row>
    <row r="166" spans="1:38" x14ac:dyDescent="0.35">
      <c r="A166" s="28"/>
      <c r="B166" s="28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8"/>
      <c r="AB166" s="28"/>
      <c r="AC166" s="28"/>
      <c r="AD166" s="28"/>
      <c r="AE166" s="28"/>
      <c r="AF166" s="28"/>
      <c r="AG166" s="28"/>
      <c r="AH166" s="56"/>
      <c r="AI166" s="56"/>
      <c r="AJ166" s="56"/>
      <c r="AK166" s="56"/>
      <c r="AL166" s="56"/>
    </row>
    <row r="167" spans="1:38" x14ac:dyDescent="0.35">
      <c r="A167" s="28"/>
      <c r="B167" s="28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8"/>
      <c r="AB167" s="28"/>
      <c r="AC167" s="28"/>
      <c r="AD167" s="28"/>
      <c r="AE167" s="28"/>
      <c r="AF167" s="28"/>
      <c r="AG167" s="28"/>
      <c r="AH167" s="56"/>
      <c r="AI167" s="56"/>
      <c r="AJ167" s="56"/>
      <c r="AK167" s="56"/>
      <c r="AL167" s="56"/>
    </row>
    <row r="168" spans="1:38" x14ac:dyDescent="0.35">
      <c r="A168" s="28"/>
      <c r="B168" s="28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8"/>
      <c r="AB168" s="28"/>
      <c r="AC168" s="28"/>
      <c r="AD168" s="28"/>
      <c r="AE168" s="28"/>
      <c r="AF168" s="28"/>
      <c r="AG168" s="28"/>
      <c r="AH168" s="56"/>
      <c r="AI168" s="56"/>
      <c r="AJ168" s="56"/>
      <c r="AK168" s="56"/>
      <c r="AL168" s="56"/>
    </row>
    <row r="169" spans="1:38" x14ac:dyDescent="0.35">
      <c r="A169" s="28"/>
      <c r="B169" s="28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8"/>
      <c r="AB169" s="28"/>
      <c r="AC169" s="28"/>
      <c r="AD169" s="28"/>
      <c r="AE169" s="28"/>
      <c r="AF169" s="28"/>
      <c r="AG169" s="28"/>
      <c r="AH169" s="56"/>
      <c r="AI169" s="56"/>
      <c r="AJ169" s="56"/>
      <c r="AK169" s="56"/>
      <c r="AL169" s="56"/>
    </row>
    <row r="170" spans="1:38" x14ac:dyDescent="0.35">
      <c r="A170" s="28"/>
      <c r="B170" s="28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28"/>
      <c r="AB170" s="28"/>
      <c r="AC170" s="28"/>
      <c r="AD170" s="28"/>
      <c r="AE170" s="28"/>
      <c r="AF170" s="28"/>
      <c r="AG170" s="28"/>
      <c r="AH170" s="56"/>
      <c r="AI170" s="56"/>
      <c r="AJ170" s="56"/>
      <c r="AK170" s="56"/>
      <c r="AL170" s="56"/>
    </row>
    <row r="171" spans="1:38" x14ac:dyDescent="0.35">
      <c r="A171" s="28"/>
      <c r="B171" s="28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8"/>
      <c r="AB171" s="28"/>
      <c r="AC171" s="28"/>
      <c r="AD171" s="28"/>
      <c r="AE171" s="28"/>
      <c r="AF171" s="28"/>
      <c r="AG171" s="28"/>
      <c r="AH171" s="56"/>
      <c r="AI171" s="56"/>
      <c r="AJ171" s="56"/>
      <c r="AK171" s="56"/>
      <c r="AL171" s="56"/>
    </row>
    <row r="172" spans="1:38" x14ac:dyDescent="0.35">
      <c r="A172" s="28"/>
      <c r="B172" s="28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8"/>
      <c r="AB172" s="28"/>
      <c r="AC172" s="28"/>
      <c r="AD172" s="28"/>
      <c r="AE172" s="28"/>
      <c r="AF172" s="28"/>
      <c r="AG172" s="28"/>
      <c r="AH172" s="56"/>
      <c r="AI172" s="56"/>
      <c r="AJ172" s="56"/>
      <c r="AK172" s="56"/>
      <c r="AL172" s="56"/>
    </row>
    <row r="173" spans="1:38" x14ac:dyDescent="0.35">
      <c r="A173" s="28"/>
      <c r="B173" s="28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8"/>
      <c r="AB173" s="28"/>
      <c r="AC173" s="28"/>
      <c r="AD173" s="28"/>
      <c r="AE173" s="28"/>
      <c r="AF173" s="28"/>
      <c r="AG173" s="28"/>
      <c r="AH173" s="56"/>
      <c r="AI173" s="56"/>
      <c r="AJ173" s="56"/>
      <c r="AK173" s="56"/>
      <c r="AL173" s="56"/>
    </row>
    <row r="174" spans="1:38" x14ac:dyDescent="0.35">
      <c r="A174" s="28"/>
      <c r="B174" s="28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56"/>
      <c r="AI174" s="56"/>
      <c r="AJ174" s="56"/>
      <c r="AK174" s="56"/>
      <c r="AL174" s="56"/>
    </row>
    <row r="175" spans="1:38" x14ac:dyDescent="0.35">
      <c r="A175" s="28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56"/>
      <c r="AI175" s="56"/>
      <c r="AJ175" s="56"/>
      <c r="AK175" s="56"/>
      <c r="AL175" s="56"/>
    </row>
    <row r="176" spans="1:38" x14ac:dyDescent="0.35">
      <c r="A176" s="28"/>
      <c r="B176" s="28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8"/>
      <c r="AB176" s="28"/>
      <c r="AC176" s="28"/>
      <c r="AD176" s="28"/>
      <c r="AE176" s="28"/>
      <c r="AF176" s="28"/>
      <c r="AG176" s="28"/>
      <c r="AH176" s="56"/>
      <c r="AI176" s="56"/>
      <c r="AJ176" s="56"/>
      <c r="AK176" s="56"/>
      <c r="AL176" s="56"/>
    </row>
    <row r="177" spans="1:38" x14ac:dyDescent="0.35">
      <c r="A177" s="28"/>
      <c r="B177" s="28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8"/>
      <c r="AB177" s="28"/>
      <c r="AC177" s="28"/>
      <c r="AD177" s="28"/>
      <c r="AE177" s="28"/>
      <c r="AF177" s="28"/>
      <c r="AG177" s="28"/>
      <c r="AH177" s="56"/>
      <c r="AI177" s="56"/>
      <c r="AJ177" s="56"/>
      <c r="AK177" s="56"/>
      <c r="AL177" s="56"/>
    </row>
    <row r="178" spans="1:38" x14ac:dyDescent="0.35">
      <c r="A178" s="28"/>
      <c r="B178" s="28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28"/>
      <c r="AB178" s="28"/>
      <c r="AC178" s="28"/>
      <c r="AD178" s="28"/>
      <c r="AE178" s="28"/>
      <c r="AF178" s="28"/>
      <c r="AG178" s="28"/>
      <c r="AH178" s="56"/>
      <c r="AI178" s="56"/>
      <c r="AJ178" s="56"/>
      <c r="AK178" s="56"/>
      <c r="AL178" s="56"/>
    </row>
    <row r="179" spans="1:38" x14ac:dyDescent="0.35">
      <c r="A179" s="28"/>
      <c r="B179" s="28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28"/>
      <c r="Z179" s="28"/>
      <c r="AA179" s="28"/>
      <c r="AB179" s="28"/>
      <c r="AC179" s="28"/>
      <c r="AD179" s="28"/>
      <c r="AE179" s="28"/>
      <c r="AF179" s="28"/>
      <c r="AG179" s="28"/>
      <c r="AH179" s="56"/>
      <c r="AI179" s="56"/>
      <c r="AJ179" s="56"/>
      <c r="AK179" s="56"/>
      <c r="AL179" s="56"/>
    </row>
    <row r="180" spans="1:38" x14ac:dyDescent="0.35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  <c r="AH180" s="56"/>
      <c r="AI180" s="56"/>
      <c r="AJ180" s="56"/>
      <c r="AK180" s="56"/>
      <c r="AL180" s="56"/>
    </row>
    <row r="181" spans="1:38" x14ac:dyDescent="0.35">
      <c r="A181" s="28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56"/>
      <c r="AI181" s="56"/>
      <c r="AJ181" s="56"/>
      <c r="AK181" s="56"/>
      <c r="AL181" s="56"/>
    </row>
    <row r="182" spans="1:38" x14ac:dyDescent="0.35">
      <c r="A182" s="28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56"/>
      <c r="AI182" s="56"/>
      <c r="AJ182" s="56"/>
      <c r="AK182" s="56"/>
      <c r="AL182" s="56"/>
    </row>
    <row r="183" spans="1:38" x14ac:dyDescent="0.35">
      <c r="A183" s="28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56"/>
      <c r="AI183" s="56"/>
      <c r="AJ183" s="56"/>
      <c r="AK183" s="56"/>
      <c r="AL183" s="56"/>
    </row>
    <row r="184" spans="1:38" x14ac:dyDescent="0.35">
      <c r="A184" s="28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56"/>
      <c r="AI184" s="56"/>
      <c r="AJ184" s="56"/>
      <c r="AK184" s="56"/>
      <c r="AL184" s="56"/>
    </row>
    <row r="185" spans="1:38" x14ac:dyDescent="0.35">
      <c r="A185" s="28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56"/>
      <c r="AI185" s="56"/>
      <c r="AJ185" s="56"/>
      <c r="AK185" s="56"/>
      <c r="AL185" s="56"/>
    </row>
    <row r="186" spans="1:38" x14ac:dyDescent="0.35">
      <c r="A186" s="28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56"/>
      <c r="AI186" s="56"/>
      <c r="AJ186" s="56"/>
      <c r="AK186" s="56"/>
      <c r="AL186" s="56"/>
    </row>
    <row r="187" spans="1:38" x14ac:dyDescent="0.35">
      <c r="A187" s="28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56"/>
      <c r="AI187" s="56"/>
      <c r="AJ187" s="56"/>
      <c r="AK187" s="56"/>
      <c r="AL187" s="56"/>
    </row>
    <row r="188" spans="1:38" x14ac:dyDescent="0.35">
      <c r="A188" s="28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56"/>
      <c r="AI188" s="56"/>
      <c r="AJ188" s="56"/>
      <c r="AK188" s="56"/>
      <c r="AL188" s="56"/>
    </row>
    <row r="189" spans="1:38" x14ac:dyDescent="0.35">
      <c r="A189" s="28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56"/>
      <c r="AI189" s="56"/>
      <c r="AJ189" s="56"/>
      <c r="AK189" s="56"/>
      <c r="AL189" s="56"/>
    </row>
    <row r="190" spans="1:38" x14ac:dyDescent="0.35">
      <c r="A190" s="28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56"/>
      <c r="AI190" s="56"/>
      <c r="AJ190" s="56"/>
      <c r="AK190" s="56"/>
      <c r="AL190" s="56"/>
    </row>
    <row r="191" spans="1:38" x14ac:dyDescent="0.35">
      <c r="A191" s="28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56"/>
      <c r="AI191" s="56"/>
      <c r="AJ191" s="56"/>
      <c r="AK191" s="56"/>
      <c r="AL191" s="56"/>
    </row>
    <row r="192" spans="1:38" x14ac:dyDescent="0.35">
      <c r="A192" s="28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56"/>
      <c r="AI192" s="56"/>
      <c r="AJ192" s="56"/>
      <c r="AK192" s="56"/>
      <c r="AL192" s="56"/>
    </row>
    <row r="193" spans="1:38" x14ac:dyDescent="0.35">
      <c r="A193" s="28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56"/>
      <c r="AI193" s="56"/>
      <c r="AJ193" s="56"/>
      <c r="AK193" s="56"/>
      <c r="AL193" s="56"/>
    </row>
    <row r="194" spans="1:38" x14ac:dyDescent="0.35">
      <c r="A194" s="28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56"/>
      <c r="AI194" s="56"/>
      <c r="AJ194" s="56"/>
      <c r="AK194" s="56"/>
      <c r="AL194" s="56"/>
    </row>
    <row r="195" spans="1:38" x14ac:dyDescent="0.35">
      <c r="A195" s="28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56"/>
      <c r="AI195" s="56"/>
      <c r="AJ195" s="56"/>
      <c r="AK195" s="56"/>
      <c r="AL195" s="56"/>
    </row>
    <row r="196" spans="1:38" x14ac:dyDescent="0.35">
      <c r="A196" s="28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56"/>
      <c r="AI196" s="56"/>
      <c r="AJ196" s="56"/>
      <c r="AK196" s="56"/>
      <c r="AL196" s="56"/>
    </row>
    <row r="197" spans="1:38" x14ac:dyDescent="0.35">
      <c r="A197" s="28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56"/>
      <c r="AI197" s="56"/>
      <c r="AJ197" s="56"/>
      <c r="AK197" s="56"/>
      <c r="AL197" s="56"/>
    </row>
    <row r="198" spans="1:38" x14ac:dyDescent="0.35">
      <c r="A198" s="28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56"/>
      <c r="AI198" s="56"/>
      <c r="AJ198" s="56"/>
      <c r="AK198" s="56"/>
      <c r="AL198" s="56"/>
    </row>
    <row r="199" spans="1:38" x14ac:dyDescent="0.35">
      <c r="A199" s="28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56"/>
      <c r="AI199" s="56"/>
      <c r="AJ199" s="56"/>
      <c r="AK199" s="56"/>
      <c r="AL199" s="56"/>
    </row>
    <row r="200" spans="1:38" x14ac:dyDescent="0.35">
      <c r="A200" s="28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56"/>
      <c r="AI200" s="56"/>
      <c r="AJ200" s="56"/>
      <c r="AK200" s="56"/>
      <c r="AL200" s="56"/>
    </row>
    <row r="201" spans="1:38" x14ac:dyDescent="0.35">
      <c r="A201" s="28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56"/>
      <c r="AI201" s="56"/>
      <c r="AJ201" s="56"/>
      <c r="AK201" s="56"/>
      <c r="AL201" s="56"/>
    </row>
    <row r="202" spans="1:38" x14ac:dyDescent="0.35">
      <c r="A202" s="28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56"/>
      <c r="AI202" s="56"/>
      <c r="AJ202" s="56"/>
      <c r="AK202" s="56"/>
      <c r="AL202" s="56"/>
    </row>
    <row r="203" spans="1:38" x14ac:dyDescent="0.35">
      <c r="A203" s="28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56"/>
      <c r="AI203" s="56"/>
      <c r="AJ203" s="56"/>
      <c r="AK203" s="56"/>
      <c r="AL203" s="56"/>
    </row>
    <row r="204" spans="1:38" x14ac:dyDescent="0.35">
      <c r="A204" s="28"/>
      <c r="B204" s="28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28"/>
      <c r="AB204" s="28"/>
      <c r="AC204" s="28"/>
      <c r="AD204" s="28"/>
      <c r="AE204" s="28"/>
      <c r="AF204" s="28"/>
      <c r="AG204" s="28"/>
      <c r="AH204" s="56"/>
      <c r="AI204" s="56"/>
      <c r="AJ204" s="56"/>
      <c r="AK204" s="56"/>
      <c r="AL204" s="56"/>
    </row>
    <row r="205" spans="1:38" x14ac:dyDescent="0.35">
      <c r="A205" s="28"/>
      <c r="B205" s="28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28"/>
      <c r="AB205" s="28"/>
      <c r="AC205" s="28"/>
      <c r="AD205" s="28"/>
      <c r="AE205" s="28"/>
      <c r="AF205" s="28"/>
      <c r="AG205" s="28"/>
      <c r="AH205" s="56"/>
      <c r="AI205" s="56"/>
      <c r="AJ205" s="56"/>
      <c r="AK205" s="56"/>
      <c r="AL205" s="56"/>
    </row>
    <row r="206" spans="1:38" x14ac:dyDescent="0.35">
      <c r="A206" s="28"/>
      <c r="B206" s="28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8"/>
      <c r="AB206" s="28"/>
      <c r="AC206" s="28"/>
      <c r="AD206" s="28"/>
      <c r="AE206" s="28"/>
      <c r="AF206" s="28"/>
      <c r="AG206" s="28"/>
      <c r="AH206" s="56"/>
      <c r="AI206" s="56"/>
      <c r="AJ206" s="56"/>
      <c r="AK206" s="56"/>
      <c r="AL206" s="56"/>
    </row>
    <row r="207" spans="1:38" x14ac:dyDescent="0.35">
      <c r="A207" s="28"/>
      <c r="B207" s="28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8"/>
      <c r="AB207" s="28"/>
      <c r="AC207" s="28"/>
      <c r="AD207" s="28"/>
      <c r="AE207" s="28"/>
      <c r="AF207" s="28"/>
      <c r="AG207" s="28"/>
      <c r="AH207" s="56"/>
      <c r="AI207" s="56"/>
      <c r="AJ207" s="56"/>
      <c r="AK207" s="56"/>
      <c r="AL207" s="56"/>
    </row>
    <row r="208" spans="1:38" x14ac:dyDescent="0.35">
      <c r="A208" s="28"/>
      <c r="B208" s="28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8"/>
      <c r="AB208" s="28"/>
      <c r="AC208" s="28"/>
      <c r="AD208" s="28"/>
      <c r="AE208" s="28"/>
      <c r="AF208" s="28"/>
      <c r="AG208" s="28"/>
      <c r="AH208" s="56"/>
      <c r="AI208" s="56"/>
      <c r="AJ208" s="56"/>
      <c r="AK208" s="56"/>
      <c r="AL208" s="56"/>
    </row>
    <row r="209" spans="1:38" x14ac:dyDescent="0.35">
      <c r="A209" s="28"/>
      <c r="B209" s="28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8"/>
      <c r="AB209" s="28"/>
      <c r="AC209" s="28"/>
      <c r="AD209" s="28"/>
      <c r="AE209" s="28"/>
      <c r="AF209" s="28"/>
      <c r="AG209" s="28"/>
      <c r="AH209" s="56"/>
      <c r="AI209" s="56"/>
      <c r="AJ209" s="56"/>
      <c r="AK209" s="56"/>
      <c r="AL209" s="56"/>
    </row>
    <row r="210" spans="1:38" x14ac:dyDescent="0.35">
      <c r="A210" s="28"/>
      <c r="B210" s="28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8"/>
      <c r="AB210" s="28"/>
      <c r="AC210" s="28"/>
      <c r="AD210" s="28"/>
      <c r="AE210" s="28"/>
      <c r="AF210" s="28"/>
      <c r="AG210" s="28"/>
      <c r="AH210" s="56"/>
      <c r="AI210" s="56"/>
      <c r="AJ210" s="56"/>
      <c r="AK210" s="56"/>
      <c r="AL210" s="56"/>
    </row>
    <row r="211" spans="1:38" x14ac:dyDescent="0.35">
      <c r="A211" s="28"/>
      <c r="B211" s="28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8"/>
      <c r="AB211" s="28"/>
      <c r="AC211" s="28"/>
      <c r="AD211" s="28"/>
      <c r="AE211" s="28"/>
      <c r="AF211" s="28"/>
      <c r="AG211" s="28"/>
      <c r="AH211" s="56"/>
      <c r="AI211" s="56"/>
      <c r="AJ211" s="56"/>
      <c r="AK211" s="56"/>
      <c r="AL211" s="56"/>
    </row>
    <row r="212" spans="1:38" x14ac:dyDescent="0.35">
      <c r="A212" s="28"/>
      <c r="B212" s="28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8"/>
      <c r="AB212" s="28"/>
      <c r="AC212" s="28"/>
      <c r="AD212" s="28"/>
      <c r="AE212" s="28"/>
      <c r="AF212" s="28"/>
      <c r="AG212" s="28"/>
      <c r="AH212" s="56"/>
      <c r="AI212" s="56"/>
      <c r="AJ212" s="56"/>
      <c r="AK212" s="56"/>
      <c r="AL212" s="56"/>
    </row>
    <row r="213" spans="1:38" x14ac:dyDescent="0.35">
      <c r="A213" s="28"/>
      <c r="B213" s="28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8"/>
      <c r="AB213" s="28"/>
      <c r="AC213" s="28"/>
      <c r="AD213" s="28"/>
      <c r="AE213" s="28"/>
      <c r="AF213" s="28"/>
      <c r="AG213" s="28"/>
      <c r="AH213" s="56"/>
      <c r="AI213" s="56"/>
      <c r="AJ213" s="56"/>
      <c r="AK213" s="56"/>
      <c r="AL213" s="56"/>
    </row>
    <row r="214" spans="1:38" x14ac:dyDescent="0.35">
      <c r="A214" s="28"/>
      <c r="B214" s="28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8"/>
      <c r="AB214" s="28"/>
      <c r="AC214" s="28"/>
      <c r="AD214" s="28"/>
      <c r="AE214" s="28"/>
      <c r="AF214" s="28"/>
      <c r="AG214" s="28"/>
      <c r="AH214" s="56"/>
      <c r="AI214" s="56"/>
      <c r="AJ214" s="56"/>
      <c r="AK214" s="56"/>
      <c r="AL214" s="56"/>
    </row>
    <row r="215" spans="1:38" x14ac:dyDescent="0.35">
      <c r="A215" s="28"/>
      <c r="B215" s="28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28"/>
      <c r="AA215" s="28"/>
      <c r="AB215" s="28"/>
      <c r="AC215" s="28"/>
      <c r="AD215" s="28"/>
      <c r="AE215" s="28"/>
      <c r="AF215" s="28"/>
      <c r="AG215" s="28"/>
      <c r="AH215" s="56"/>
      <c r="AI215" s="56"/>
      <c r="AJ215" s="56"/>
      <c r="AK215" s="56"/>
      <c r="AL215" s="56"/>
    </row>
    <row r="216" spans="1:38" x14ac:dyDescent="0.35">
      <c r="A216" s="28"/>
      <c r="B216" s="28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8"/>
      <c r="AB216" s="28"/>
      <c r="AC216" s="28"/>
      <c r="AD216" s="28"/>
      <c r="AE216" s="28"/>
      <c r="AF216" s="28"/>
      <c r="AG216" s="28"/>
      <c r="AH216" s="56"/>
      <c r="AI216" s="56"/>
      <c r="AJ216" s="56"/>
      <c r="AK216" s="56"/>
      <c r="AL216" s="56"/>
    </row>
    <row r="217" spans="1:38" x14ac:dyDescent="0.35">
      <c r="A217" s="28"/>
      <c r="B217" s="28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56"/>
      <c r="AI217" s="56"/>
      <c r="AJ217" s="56"/>
      <c r="AK217" s="56"/>
      <c r="AL217" s="56"/>
    </row>
    <row r="218" spans="1:38" x14ac:dyDescent="0.35">
      <c r="A218" s="28"/>
      <c r="B218" s="28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8"/>
      <c r="AB218" s="28"/>
      <c r="AC218" s="28"/>
      <c r="AD218" s="28"/>
      <c r="AE218" s="28"/>
      <c r="AF218" s="28"/>
      <c r="AG218" s="28"/>
      <c r="AH218" s="56"/>
      <c r="AI218" s="56"/>
      <c r="AJ218" s="56"/>
      <c r="AK218" s="56"/>
      <c r="AL218" s="56"/>
    </row>
    <row r="219" spans="1:38" x14ac:dyDescent="0.35">
      <c r="A219" s="28"/>
      <c r="B219" s="28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8"/>
      <c r="AB219" s="28"/>
      <c r="AC219" s="28"/>
      <c r="AD219" s="28"/>
      <c r="AE219" s="28"/>
      <c r="AF219" s="28"/>
      <c r="AG219" s="28"/>
      <c r="AH219" s="56"/>
      <c r="AI219" s="56"/>
      <c r="AJ219" s="56"/>
      <c r="AK219" s="56"/>
      <c r="AL219" s="56"/>
    </row>
    <row r="220" spans="1:38" x14ac:dyDescent="0.35">
      <c r="A220" s="28"/>
      <c r="B220" s="28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28"/>
      <c r="AB220" s="28"/>
      <c r="AC220" s="28"/>
      <c r="AD220" s="28"/>
      <c r="AE220" s="28"/>
      <c r="AF220" s="28"/>
      <c r="AG220" s="28"/>
      <c r="AH220" s="56"/>
      <c r="AI220" s="56"/>
      <c r="AJ220" s="56"/>
      <c r="AK220" s="56"/>
      <c r="AL220" s="56"/>
    </row>
    <row r="221" spans="1:38" x14ac:dyDescent="0.35">
      <c r="A221" s="28"/>
      <c r="B221" s="28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28"/>
      <c r="AB221" s="28"/>
      <c r="AC221" s="28"/>
      <c r="AD221" s="28"/>
      <c r="AE221" s="28"/>
      <c r="AF221" s="28"/>
      <c r="AG221" s="28"/>
      <c r="AH221" s="56"/>
      <c r="AI221" s="56"/>
      <c r="AJ221" s="56"/>
      <c r="AK221" s="56"/>
      <c r="AL221" s="56"/>
    </row>
    <row r="222" spans="1:38" x14ac:dyDescent="0.35">
      <c r="A222" s="28"/>
      <c r="B222" s="28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28"/>
      <c r="AB222" s="28"/>
      <c r="AC222" s="28"/>
      <c r="AD222" s="28"/>
      <c r="AE222" s="28"/>
      <c r="AF222" s="28"/>
      <c r="AG222" s="28"/>
      <c r="AH222" s="56"/>
      <c r="AI222" s="56"/>
      <c r="AJ222" s="56"/>
      <c r="AK222" s="56"/>
      <c r="AL222" s="56"/>
    </row>
    <row r="223" spans="1:38" x14ac:dyDescent="0.35">
      <c r="A223" s="28"/>
      <c r="B223" s="28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28"/>
      <c r="AB223" s="28"/>
      <c r="AC223" s="28"/>
      <c r="AD223" s="28"/>
      <c r="AE223" s="28"/>
      <c r="AF223" s="28"/>
      <c r="AG223" s="28"/>
      <c r="AH223" s="56"/>
      <c r="AI223" s="56"/>
      <c r="AJ223" s="56"/>
      <c r="AK223" s="56"/>
      <c r="AL223" s="56"/>
    </row>
    <row r="224" spans="1:38" x14ac:dyDescent="0.35">
      <c r="A224" s="28"/>
      <c r="B224" s="28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28"/>
      <c r="AB224" s="28"/>
      <c r="AC224" s="28"/>
      <c r="AD224" s="28"/>
      <c r="AE224" s="28"/>
      <c r="AF224" s="28"/>
      <c r="AG224" s="28"/>
      <c r="AH224" s="56"/>
      <c r="AI224" s="56"/>
      <c r="AJ224" s="56"/>
      <c r="AK224" s="56"/>
      <c r="AL224" s="56"/>
    </row>
    <row r="225" spans="1:38" x14ac:dyDescent="0.35">
      <c r="A225" s="28"/>
      <c r="B225" s="28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8"/>
      <c r="AB225" s="28"/>
      <c r="AC225" s="28"/>
      <c r="AD225" s="28"/>
      <c r="AE225" s="28"/>
      <c r="AF225" s="28"/>
      <c r="AG225" s="28"/>
      <c r="AH225" s="56"/>
      <c r="AI225" s="56"/>
      <c r="AJ225" s="56"/>
      <c r="AK225" s="56"/>
      <c r="AL225" s="56"/>
    </row>
    <row r="226" spans="1:38" x14ac:dyDescent="0.35">
      <c r="A226" s="28"/>
      <c r="B226" s="28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8"/>
      <c r="AB226" s="28"/>
      <c r="AC226" s="28"/>
      <c r="AD226" s="28"/>
      <c r="AE226" s="28"/>
      <c r="AF226" s="28"/>
      <c r="AG226" s="28"/>
      <c r="AH226" s="56"/>
      <c r="AI226" s="56"/>
      <c r="AJ226" s="56"/>
      <c r="AK226" s="56"/>
      <c r="AL226" s="56"/>
    </row>
    <row r="227" spans="1:38" x14ac:dyDescent="0.35">
      <c r="A227" s="28"/>
      <c r="B227" s="28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28"/>
      <c r="AB227" s="28"/>
      <c r="AC227" s="28"/>
      <c r="AD227" s="28"/>
      <c r="AE227" s="28"/>
      <c r="AF227" s="28"/>
      <c r="AG227" s="28"/>
      <c r="AH227" s="56"/>
      <c r="AI227" s="56"/>
      <c r="AJ227" s="56"/>
      <c r="AK227" s="56"/>
      <c r="AL227" s="56"/>
    </row>
    <row r="228" spans="1:38" x14ac:dyDescent="0.35">
      <c r="A228" s="28"/>
      <c r="B228" s="28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8"/>
      <c r="AB228" s="28"/>
      <c r="AC228" s="28"/>
      <c r="AD228" s="28"/>
      <c r="AE228" s="28"/>
      <c r="AF228" s="28"/>
      <c r="AG228" s="28"/>
      <c r="AH228" s="56"/>
      <c r="AI228" s="56"/>
      <c r="AJ228" s="56"/>
      <c r="AK228" s="56"/>
      <c r="AL228" s="56"/>
    </row>
    <row r="229" spans="1:38" x14ac:dyDescent="0.35">
      <c r="A229" s="28"/>
      <c r="B229" s="28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8"/>
      <c r="AB229" s="28"/>
      <c r="AC229" s="28"/>
      <c r="AD229" s="28"/>
      <c r="AE229" s="28"/>
      <c r="AF229" s="28"/>
      <c r="AG229" s="28"/>
      <c r="AH229" s="56"/>
      <c r="AI229" s="56"/>
      <c r="AJ229" s="56"/>
      <c r="AK229" s="56"/>
      <c r="AL229" s="56"/>
    </row>
    <row r="230" spans="1:38" x14ac:dyDescent="0.35">
      <c r="A230" s="28"/>
      <c r="B230" s="28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8"/>
      <c r="AB230" s="28"/>
      <c r="AC230" s="28"/>
      <c r="AD230" s="28"/>
      <c r="AE230" s="28"/>
      <c r="AF230" s="28"/>
      <c r="AG230" s="28"/>
      <c r="AH230" s="56"/>
      <c r="AI230" s="56"/>
      <c r="AJ230" s="56"/>
      <c r="AK230" s="56"/>
      <c r="AL230" s="56"/>
    </row>
    <row r="231" spans="1:38" x14ac:dyDescent="0.35">
      <c r="A231" s="28"/>
      <c r="B231" s="28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28"/>
      <c r="AB231" s="28"/>
      <c r="AC231" s="28"/>
      <c r="AD231" s="28"/>
      <c r="AE231" s="28"/>
      <c r="AF231" s="28"/>
      <c r="AG231" s="28"/>
      <c r="AH231" s="56"/>
      <c r="AI231" s="56"/>
      <c r="AJ231" s="56"/>
      <c r="AK231" s="56"/>
      <c r="AL231" s="56"/>
    </row>
    <row r="232" spans="1:38" x14ac:dyDescent="0.35">
      <c r="A232" s="28"/>
      <c r="B232" s="28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28"/>
      <c r="AB232" s="28"/>
      <c r="AC232" s="28"/>
      <c r="AD232" s="28"/>
      <c r="AE232" s="28"/>
      <c r="AF232" s="28"/>
      <c r="AG232" s="28"/>
      <c r="AH232" s="56"/>
      <c r="AI232" s="56"/>
      <c r="AJ232" s="56"/>
      <c r="AK232" s="56"/>
      <c r="AL232" s="56"/>
    </row>
    <row r="233" spans="1:38" x14ac:dyDescent="0.35">
      <c r="A233" s="28"/>
      <c r="B233" s="28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28"/>
      <c r="AB233" s="28"/>
      <c r="AC233" s="28"/>
      <c r="AD233" s="28"/>
      <c r="AE233" s="28"/>
      <c r="AF233" s="28"/>
      <c r="AG233" s="28"/>
      <c r="AH233" s="56"/>
      <c r="AI233" s="56"/>
      <c r="AJ233" s="56"/>
      <c r="AK233" s="56"/>
      <c r="AL233" s="56"/>
    </row>
    <row r="234" spans="1:38" x14ac:dyDescent="0.35">
      <c r="A234" s="28"/>
      <c r="B234" s="28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8"/>
      <c r="AB234" s="28"/>
      <c r="AC234" s="28"/>
      <c r="AD234" s="28"/>
      <c r="AE234" s="28"/>
      <c r="AF234" s="28"/>
      <c r="AG234" s="28"/>
      <c r="AH234" s="56"/>
      <c r="AI234" s="56"/>
      <c r="AJ234" s="56"/>
      <c r="AK234" s="56"/>
      <c r="AL234" s="56"/>
    </row>
    <row r="235" spans="1:38" x14ac:dyDescent="0.35">
      <c r="A235" s="28"/>
      <c r="B235" s="28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28"/>
      <c r="AB235" s="28"/>
      <c r="AC235" s="28"/>
      <c r="AD235" s="28"/>
      <c r="AE235" s="28"/>
      <c r="AF235" s="28"/>
      <c r="AG235" s="28"/>
      <c r="AH235" s="56"/>
      <c r="AI235" s="56"/>
      <c r="AJ235" s="56"/>
      <c r="AK235" s="56"/>
      <c r="AL235" s="56"/>
    </row>
    <row r="236" spans="1:38" x14ac:dyDescent="0.35">
      <c r="A236" s="28"/>
      <c r="B236" s="28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8"/>
      <c r="AB236" s="28"/>
      <c r="AC236" s="28"/>
      <c r="AD236" s="28"/>
      <c r="AE236" s="28"/>
      <c r="AF236" s="28"/>
      <c r="AG236" s="28"/>
      <c r="AH236" s="56"/>
      <c r="AI236" s="56"/>
      <c r="AJ236" s="56"/>
      <c r="AK236" s="56"/>
      <c r="AL236" s="56"/>
    </row>
    <row r="237" spans="1:38" x14ac:dyDescent="0.35">
      <c r="A237" s="28"/>
      <c r="B237" s="28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8"/>
      <c r="AB237" s="28"/>
      <c r="AC237" s="28"/>
      <c r="AD237" s="28"/>
      <c r="AE237" s="28"/>
      <c r="AF237" s="28"/>
      <c r="AG237" s="28"/>
      <c r="AH237" s="56"/>
      <c r="AI237" s="56"/>
      <c r="AJ237" s="56"/>
      <c r="AK237" s="56"/>
      <c r="AL237" s="56"/>
    </row>
    <row r="238" spans="1:38" x14ac:dyDescent="0.35">
      <c r="A238" s="28"/>
      <c r="B238" s="28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8"/>
      <c r="AB238" s="28"/>
      <c r="AC238" s="28"/>
      <c r="AD238" s="28"/>
      <c r="AE238" s="28"/>
      <c r="AF238" s="28"/>
      <c r="AG238" s="28"/>
      <c r="AH238" s="56"/>
      <c r="AI238" s="56"/>
      <c r="AJ238" s="56"/>
      <c r="AK238" s="56"/>
      <c r="AL238" s="56"/>
    </row>
    <row r="239" spans="1:38" x14ac:dyDescent="0.35">
      <c r="A239" s="28"/>
      <c r="B239" s="28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8"/>
      <c r="AB239" s="28"/>
      <c r="AC239" s="28"/>
      <c r="AD239" s="28"/>
      <c r="AE239" s="28"/>
      <c r="AF239" s="28"/>
      <c r="AG239" s="28"/>
      <c r="AH239" s="56"/>
      <c r="AI239" s="56"/>
      <c r="AJ239" s="56"/>
      <c r="AK239" s="56"/>
      <c r="AL239" s="56"/>
    </row>
    <row r="240" spans="1:38" x14ac:dyDescent="0.35">
      <c r="A240" s="28"/>
      <c r="B240" s="28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8"/>
      <c r="AB240" s="28"/>
      <c r="AC240" s="28"/>
      <c r="AD240" s="28"/>
      <c r="AE240" s="28"/>
      <c r="AF240" s="28"/>
      <c r="AG240" s="28"/>
      <c r="AH240" s="56"/>
      <c r="AI240" s="56"/>
      <c r="AJ240" s="56"/>
      <c r="AK240" s="56"/>
      <c r="AL240" s="56"/>
    </row>
    <row r="241" spans="1:38" x14ac:dyDescent="0.35">
      <c r="A241" s="28"/>
      <c r="B241" s="28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8"/>
      <c r="AB241" s="28"/>
      <c r="AC241" s="28"/>
      <c r="AD241" s="28"/>
      <c r="AE241" s="28"/>
      <c r="AF241" s="28"/>
      <c r="AG241" s="28"/>
      <c r="AH241" s="56"/>
      <c r="AI241" s="56"/>
      <c r="AJ241" s="56"/>
      <c r="AK241" s="56"/>
      <c r="AL241" s="56"/>
    </row>
    <row r="242" spans="1:38" x14ac:dyDescent="0.35">
      <c r="A242" s="28"/>
      <c r="B242" s="28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8"/>
      <c r="AB242" s="28"/>
      <c r="AC242" s="28"/>
      <c r="AD242" s="28"/>
      <c r="AE242" s="28"/>
      <c r="AF242" s="28"/>
      <c r="AG242" s="28"/>
      <c r="AH242" s="56"/>
      <c r="AI242" s="56"/>
      <c r="AJ242" s="56"/>
      <c r="AK242" s="56"/>
      <c r="AL242" s="56"/>
    </row>
    <row r="243" spans="1:38" x14ac:dyDescent="0.35">
      <c r="A243" s="28"/>
      <c r="B243" s="28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8"/>
      <c r="AB243" s="28"/>
      <c r="AC243" s="28"/>
      <c r="AD243" s="28"/>
      <c r="AE243" s="28"/>
      <c r="AF243" s="28"/>
      <c r="AG243" s="28"/>
      <c r="AH243" s="56"/>
      <c r="AI243" s="56"/>
      <c r="AJ243" s="56"/>
      <c r="AK243" s="56"/>
      <c r="AL243" s="56"/>
    </row>
    <row r="244" spans="1:38" x14ac:dyDescent="0.35">
      <c r="A244" s="28"/>
      <c r="B244" s="28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28"/>
      <c r="AB244" s="28"/>
      <c r="AC244" s="28"/>
      <c r="AD244" s="28"/>
      <c r="AE244" s="28"/>
      <c r="AF244" s="28"/>
      <c r="AG244" s="28"/>
      <c r="AH244" s="56"/>
      <c r="AI244" s="56"/>
      <c r="AJ244" s="56"/>
      <c r="AK244" s="56"/>
      <c r="AL244" s="56"/>
    </row>
    <row r="245" spans="1:38" x14ac:dyDescent="0.35">
      <c r="A245" s="28"/>
      <c r="B245" s="28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28"/>
      <c r="AB245" s="28"/>
      <c r="AC245" s="28"/>
      <c r="AD245" s="28"/>
      <c r="AE245" s="28"/>
      <c r="AF245" s="28"/>
      <c r="AG245" s="28"/>
      <c r="AH245" s="56"/>
      <c r="AI245" s="56"/>
      <c r="AJ245" s="56"/>
      <c r="AK245" s="56"/>
      <c r="AL245" s="56"/>
    </row>
    <row r="246" spans="1:38" x14ac:dyDescent="0.35">
      <c r="A246" s="28"/>
      <c r="B246" s="28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8"/>
      <c r="AB246" s="28"/>
      <c r="AC246" s="28"/>
      <c r="AD246" s="28"/>
      <c r="AE246" s="28"/>
      <c r="AF246" s="28"/>
      <c r="AG246" s="28"/>
      <c r="AH246" s="56"/>
      <c r="AI246" s="56"/>
      <c r="AJ246" s="56"/>
      <c r="AK246" s="56"/>
      <c r="AL246" s="56"/>
    </row>
    <row r="247" spans="1:38" x14ac:dyDescent="0.35">
      <c r="A247" s="28"/>
      <c r="B247" s="28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  <c r="AG247" s="28"/>
      <c r="AH247" s="56"/>
      <c r="AI247" s="56"/>
      <c r="AJ247" s="56"/>
      <c r="AK247" s="56"/>
      <c r="AL247" s="56"/>
    </row>
    <row r="248" spans="1:38" x14ac:dyDescent="0.35">
      <c r="A248" s="28"/>
      <c r="B248" s="28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  <c r="AH248" s="56"/>
      <c r="AI248" s="56"/>
      <c r="AJ248" s="56"/>
      <c r="AK248" s="56"/>
      <c r="AL248" s="56"/>
    </row>
    <row r="249" spans="1:38" x14ac:dyDescent="0.35">
      <c r="A249" s="28"/>
      <c r="B249" s="28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U249" s="28"/>
      <c r="V249" s="28"/>
      <c r="W249" s="28"/>
      <c r="X249" s="28"/>
      <c r="Y249" s="28"/>
      <c r="Z249" s="28"/>
      <c r="AA249" s="28"/>
      <c r="AB249" s="28"/>
      <c r="AC249" s="28"/>
      <c r="AD249" s="28"/>
      <c r="AE249" s="28"/>
      <c r="AF249" s="28"/>
      <c r="AG249" s="28"/>
      <c r="AH249" s="56"/>
      <c r="AI249" s="56"/>
      <c r="AJ249" s="56"/>
      <c r="AK249" s="56"/>
      <c r="AL249" s="56"/>
    </row>
    <row r="250" spans="1:38" x14ac:dyDescent="0.35">
      <c r="A250" s="28"/>
      <c r="B250" s="28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28"/>
      <c r="AB250" s="28"/>
      <c r="AC250" s="28"/>
      <c r="AD250" s="28"/>
      <c r="AE250" s="28"/>
      <c r="AF250" s="28"/>
      <c r="AG250" s="28"/>
      <c r="AH250" s="56"/>
      <c r="AI250" s="56"/>
      <c r="AJ250" s="56"/>
      <c r="AK250" s="56"/>
      <c r="AL250" s="56"/>
    </row>
    <row r="251" spans="1:38" x14ac:dyDescent="0.35">
      <c r="A251" s="28"/>
      <c r="B251" s="28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28"/>
      <c r="AB251" s="28"/>
      <c r="AC251" s="28"/>
      <c r="AD251" s="28"/>
      <c r="AE251" s="28"/>
      <c r="AF251" s="28"/>
      <c r="AG251" s="28"/>
      <c r="AH251" s="56"/>
      <c r="AI251" s="56"/>
      <c r="AJ251" s="56"/>
      <c r="AK251" s="56"/>
      <c r="AL251" s="56"/>
    </row>
    <row r="252" spans="1:38" x14ac:dyDescent="0.35">
      <c r="A252" s="28"/>
      <c r="B252" s="28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28"/>
      <c r="AB252" s="28"/>
      <c r="AC252" s="28"/>
      <c r="AD252" s="28"/>
      <c r="AE252" s="28"/>
      <c r="AF252" s="28"/>
      <c r="AG252" s="28"/>
      <c r="AH252" s="56"/>
      <c r="AI252" s="56"/>
      <c r="AJ252" s="56"/>
      <c r="AK252" s="56"/>
      <c r="AL252" s="56"/>
    </row>
    <row r="253" spans="1:38" x14ac:dyDescent="0.35">
      <c r="A253" s="28"/>
      <c r="B253" s="28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28"/>
      <c r="AB253" s="28"/>
      <c r="AC253" s="28"/>
      <c r="AD253" s="28"/>
      <c r="AE253" s="28"/>
      <c r="AF253" s="28"/>
      <c r="AG253" s="28"/>
      <c r="AH253" s="56"/>
      <c r="AI253" s="56"/>
      <c r="AJ253" s="56"/>
      <c r="AK253" s="56"/>
      <c r="AL253" s="56"/>
    </row>
    <row r="254" spans="1:38" x14ac:dyDescent="0.35">
      <c r="A254" s="28"/>
      <c r="B254" s="28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28"/>
      <c r="AB254" s="28"/>
      <c r="AC254" s="28"/>
      <c r="AD254" s="28"/>
      <c r="AE254" s="28"/>
      <c r="AF254" s="28"/>
      <c r="AG254" s="28"/>
      <c r="AH254" s="56"/>
      <c r="AI254" s="56"/>
      <c r="AJ254" s="56"/>
      <c r="AK254" s="56"/>
      <c r="AL254" s="56"/>
    </row>
    <row r="255" spans="1:38" x14ac:dyDescent="0.35">
      <c r="A255" s="28"/>
      <c r="B255" s="28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28"/>
      <c r="AB255" s="28"/>
      <c r="AC255" s="28"/>
      <c r="AD255" s="28"/>
      <c r="AE255" s="28"/>
      <c r="AF255" s="28"/>
      <c r="AG255" s="28"/>
      <c r="AH255" s="56"/>
      <c r="AI255" s="56"/>
      <c r="AJ255" s="56"/>
      <c r="AK255" s="56"/>
      <c r="AL255" s="56"/>
    </row>
    <row r="256" spans="1:38" x14ac:dyDescent="0.35">
      <c r="A256" s="28"/>
      <c r="B256" s="28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28"/>
      <c r="AB256" s="28"/>
      <c r="AC256" s="28"/>
      <c r="AD256" s="28"/>
      <c r="AE256" s="28"/>
      <c r="AF256" s="28"/>
      <c r="AG256" s="28"/>
      <c r="AH256" s="56"/>
      <c r="AI256" s="56"/>
      <c r="AJ256" s="56"/>
      <c r="AK256" s="56"/>
      <c r="AL256" s="56"/>
    </row>
    <row r="257" spans="1:38" x14ac:dyDescent="0.35">
      <c r="A257" s="28"/>
      <c r="B257" s="28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28"/>
      <c r="AB257" s="28"/>
      <c r="AC257" s="28"/>
      <c r="AD257" s="28"/>
      <c r="AE257" s="28"/>
      <c r="AF257" s="28"/>
      <c r="AG257" s="28"/>
      <c r="AH257" s="56"/>
      <c r="AI257" s="56"/>
      <c r="AJ257" s="56"/>
      <c r="AK257" s="56"/>
      <c r="AL257" s="56"/>
    </row>
    <row r="258" spans="1:38" x14ac:dyDescent="0.35">
      <c r="A258" s="28"/>
      <c r="B258" s="28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28"/>
      <c r="AB258" s="28"/>
      <c r="AC258" s="28"/>
      <c r="AD258" s="28"/>
      <c r="AE258" s="28"/>
      <c r="AF258" s="28"/>
      <c r="AG258" s="28"/>
      <c r="AH258" s="56"/>
      <c r="AI258" s="56"/>
      <c r="AJ258" s="56"/>
      <c r="AK258" s="56"/>
      <c r="AL258" s="56"/>
    </row>
    <row r="259" spans="1:38" x14ac:dyDescent="0.35">
      <c r="A259" s="28"/>
      <c r="B259" s="28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28"/>
      <c r="AB259" s="28"/>
      <c r="AC259" s="28"/>
      <c r="AD259" s="28"/>
      <c r="AE259" s="28"/>
      <c r="AF259" s="28"/>
      <c r="AG259" s="28"/>
      <c r="AH259" s="56"/>
      <c r="AI259" s="56"/>
      <c r="AJ259" s="56"/>
      <c r="AK259" s="56"/>
      <c r="AL259" s="56"/>
    </row>
    <row r="260" spans="1:38" x14ac:dyDescent="0.35">
      <c r="A260" s="28"/>
      <c r="B260" s="28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28"/>
      <c r="AB260" s="28"/>
      <c r="AC260" s="28"/>
      <c r="AD260" s="28"/>
      <c r="AE260" s="28"/>
      <c r="AF260" s="28"/>
      <c r="AG260" s="28"/>
      <c r="AH260" s="56"/>
      <c r="AI260" s="56"/>
      <c r="AJ260" s="56"/>
      <c r="AK260" s="56"/>
      <c r="AL260" s="56"/>
    </row>
    <row r="261" spans="1:38" x14ac:dyDescent="0.35">
      <c r="A261" s="28"/>
      <c r="B261" s="28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28"/>
      <c r="AB261" s="28"/>
      <c r="AC261" s="28"/>
      <c r="AD261" s="28"/>
      <c r="AE261" s="28"/>
      <c r="AF261" s="28"/>
      <c r="AG261" s="28"/>
      <c r="AH261" s="56"/>
      <c r="AI261" s="56"/>
      <c r="AJ261" s="56"/>
      <c r="AK261" s="56"/>
      <c r="AL261" s="56"/>
    </row>
    <row r="262" spans="1:38" x14ac:dyDescent="0.35">
      <c r="A262" s="28"/>
      <c r="B262" s="28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28"/>
      <c r="AB262" s="28"/>
      <c r="AC262" s="28"/>
      <c r="AD262" s="28"/>
      <c r="AE262" s="28"/>
      <c r="AF262" s="28"/>
      <c r="AG262" s="28"/>
      <c r="AH262" s="56"/>
      <c r="AI262" s="56"/>
      <c r="AJ262" s="56"/>
      <c r="AK262" s="56"/>
      <c r="AL262" s="56"/>
    </row>
    <row r="263" spans="1:38" x14ac:dyDescent="0.35">
      <c r="A263" s="28"/>
      <c r="B263" s="28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28"/>
      <c r="AB263" s="28"/>
      <c r="AC263" s="28"/>
      <c r="AD263" s="28"/>
      <c r="AE263" s="28"/>
      <c r="AF263" s="28"/>
      <c r="AG263" s="28"/>
      <c r="AH263" s="56"/>
      <c r="AI263" s="56"/>
      <c r="AJ263" s="56"/>
      <c r="AK263" s="56"/>
      <c r="AL263" s="56"/>
    </row>
    <row r="264" spans="1:38" x14ac:dyDescent="0.35">
      <c r="A264" s="28"/>
      <c r="B264" s="28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28"/>
      <c r="AB264" s="28"/>
      <c r="AC264" s="28"/>
      <c r="AD264" s="28"/>
      <c r="AE264" s="28"/>
      <c r="AF264" s="28"/>
      <c r="AG264" s="28"/>
      <c r="AH264" s="56"/>
      <c r="AI264" s="56"/>
      <c r="AJ264" s="56"/>
      <c r="AK264" s="56"/>
      <c r="AL264" s="56"/>
    </row>
    <row r="265" spans="1:38" x14ac:dyDescent="0.35">
      <c r="A265" s="28"/>
      <c r="B265" s="28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U265" s="28"/>
      <c r="V265" s="28"/>
      <c r="W265" s="28"/>
      <c r="X265" s="28"/>
      <c r="Y265" s="28"/>
      <c r="Z265" s="28"/>
      <c r="AA265" s="28"/>
      <c r="AB265" s="28"/>
      <c r="AC265" s="28"/>
      <c r="AD265" s="28"/>
      <c r="AE265" s="28"/>
      <c r="AF265" s="28"/>
      <c r="AG265" s="28"/>
      <c r="AH265" s="56"/>
      <c r="AI265" s="56"/>
      <c r="AJ265" s="56"/>
      <c r="AK265" s="56"/>
      <c r="AL265" s="56"/>
    </row>
    <row r="266" spans="1:38" x14ac:dyDescent="0.35">
      <c r="A266" s="28"/>
      <c r="B266" s="28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28"/>
      <c r="AB266" s="28"/>
      <c r="AC266" s="28"/>
      <c r="AD266" s="28"/>
      <c r="AE266" s="28"/>
      <c r="AF266" s="28"/>
      <c r="AG266" s="28"/>
      <c r="AH266" s="56"/>
      <c r="AI266" s="56"/>
      <c r="AJ266" s="56"/>
      <c r="AK266" s="56"/>
      <c r="AL266" s="56"/>
    </row>
    <row r="267" spans="1:38" x14ac:dyDescent="0.35">
      <c r="A267" s="28"/>
      <c r="B267" s="28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28"/>
      <c r="AB267" s="28"/>
      <c r="AC267" s="28"/>
      <c r="AD267" s="28"/>
      <c r="AE267" s="28"/>
      <c r="AF267" s="28"/>
      <c r="AG267" s="28"/>
      <c r="AH267" s="56"/>
      <c r="AI267" s="56"/>
      <c r="AJ267" s="56"/>
      <c r="AK267" s="56"/>
      <c r="AL267" s="56"/>
    </row>
    <row r="268" spans="1:38" x14ac:dyDescent="0.35">
      <c r="A268" s="28"/>
      <c r="B268" s="28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28"/>
      <c r="AB268" s="28"/>
      <c r="AC268" s="28"/>
      <c r="AD268" s="28"/>
      <c r="AE268" s="28"/>
      <c r="AF268" s="28"/>
      <c r="AG268" s="28"/>
      <c r="AH268" s="56"/>
      <c r="AI268" s="56"/>
      <c r="AJ268" s="56"/>
      <c r="AK268" s="56"/>
      <c r="AL268" s="56"/>
    </row>
    <row r="269" spans="1:38" x14ac:dyDescent="0.35">
      <c r="A269" s="28"/>
      <c r="B269" s="28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28"/>
      <c r="AB269" s="28"/>
      <c r="AC269" s="28"/>
      <c r="AD269" s="28"/>
      <c r="AE269" s="28"/>
      <c r="AF269" s="28"/>
      <c r="AG269" s="28"/>
      <c r="AH269" s="56"/>
      <c r="AI269" s="56"/>
      <c r="AJ269" s="56"/>
      <c r="AK269" s="56"/>
      <c r="AL269" s="56"/>
    </row>
    <row r="270" spans="1:38" x14ac:dyDescent="0.35">
      <c r="A270" s="28"/>
      <c r="B270" s="28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28"/>
      <c r="AB270" s="28"/>
      <c r="AC270" s="28"/>
      <c r="AD270" s="28"/>
      <c r="AE270" s="28"/>
      <c r="AF270" s="28"/>
      <c r="AG270" s="28"/>
      <c r="AH270" s="56"/>
      <c r="AI270" s="56"/>
      <c r="AJ270" s="56"/>
      <c r="AK270" s="56"/>
      <c r="AL270" s="56"/>
    </row>
    <row r="271" spans="1:38" x14ac:dyDescent="0.35">
      <c r="A271" s="28"/>
      <c r="B271" s="28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28"/>
      <c r="AB271" s="28"/>
      <c r="AC271" s="28"/>
      <c r="AD271" s="28"/>
      <c r="AE271" s="28"/>
      <c r="AF271" s="28"/>
      <c r="AG271" s="28"/>
      <c r="AH271" s="56"/>
      <c r="AI271" s="56"/>
      <c r="AJ271" s="56"/>
      <c r="AK271" s="56"/>
      <c r="AL271" s="56"/>
    </row>
    <row r="272" spans="1:38" x14ac:dyDescent="0.35">
      <c r="A272" s="28"/>
      <c r="B272" s="28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28"/>
      <c r="AB272" s="28"/>
      <c r="AC272" s="28"/>
      <c r="AD272" s="28"/>
      <c r="AE272" s="28"/>
      <c r="AF272" s="28"/>
      <c r="AG272" s="28"/>
      <c r="AH272" s="56"/>
      <c r="AI272" s="56"/>
      <c r="AJ272" s="56"/>
      <c r="AK272" s="56"/>
      <c r="AL272" s="56"/>
    </row>
    <row r="273" spans="1:38" x14ac:dyDescent="0.35">
      <c r="A273" s="28"/>
      <c r="B273" s="28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  <c r="AA273" s="28"/>
      <c r="AB273" s="28"/>
      <c r="AC273" s="28"/>
      <c r="AD273" s="28"/>
      <c r="AE273" s="28"/>
      <c r="AF273" s="28"/>
      <c r="AG273" s="28"/>
      <c r="AH273" s="56"/>
      <c r="AI273" s="56"/>
      <c r="AJ273" s="56"/>
      <c r="AK273" s="56"/>
      <c r="AL273" s="56"/>
    </row>
    <row r="274" spans="1:38" x14ac:dyDescent="0.35">
      <c r="A274" s="28"/>
      <c r="B274" s="28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28"/>
      <c r="AB274" s="28"/>
      <c r="AC274" s="28"/>
      <c r="AD274" s="28"/>
      <c r="AE274" s="28"/>
      <c r="AF274" s="28"/>
      <c r="AG274" s="28"/>
      <c r="AH274" s="56"/>
      <c r="AI274" s="56"/>
      <c r="AJ274" s="56"/>
      <c r="AK274" s="56"/>
      <c r="AL274" s="56"/>
    </row>
    <row r="275" spans="1:38" x14ac:dyDescent="0.35">
      <c r="A275" s="28"/>
      <c r="B275" s="28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  <c r="AA275" s="28"/>
      <c r="AB275" s="28"/>
      <c r="AC275" s="28"/>
      <c r="AD275" s="28"/>
      <c r="AE275" s="28"/>
      <c r="AF275" s="28"/>
      <c r="AG275" s="28"/>
      <c r="AH275" s="56"/>
      <c r="AI275" s="56"/>
      <c r="AJ275" s="56"/>
      <c r="AK275" s="56"/>
      <c r="AL275" s="56"/>
    </row>
    <row r="276" spans="1:38" x14ac:dyDescent="0.35">
      <c r="A276" s="28"/>
      <c r="B276" s="28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28"/>
      <c r="AB276" s="28"/>
      <c r="AC276" s="28"/>
      <c r="AD276" s="28"/>
      <c r="AE276" s="28"/>
      <c r="AF276" s="28"/>
      <c r="AG276" s="28"/>
      <c r="AH276" s="56"/>
      <c r="AI276" s="56"/>
      <c r="AJ276" s="56"/>
      <c r="AK276" s="56"/>
      <c r="AL276" s="56"/>
    </row>
    <row r="277" spans="1:38" x14ac:dyDescent="0.35">
      <c r="A277" s="28"/>
      <c r="B277" s="28"/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U277" s="28"/>
      <c r="V277" s="28"/>
      <c r="W277" s="28"/>
      <c r="X277" s="28"/>
      <c r="Y277" s="28"/>
      <c r="Z277" s="28"/>
      <c r="AA277" s="28"/>
      <c r="AB277" s="28"/>
      <c r="AC277" s="28"/>
      <c r="AD277" s="28"/>
      <c r="AE277" s="28"/>
      <c r="AF277" s="28"/>
      <c r="AG277" s="28"/>
      <c r="AH277" s="56"/>
      <c r="AI277" s="56"/>
      <c r="AJ277" s="56"/>
      <c r="AK277" s="56"/>
      <c r="AL277" s="56"/>
    </row>
    <row r="278" spans="1:38" x14ac:dyDescent="0.35">
      <c r="A278" s="28"/>
      <c r="B278" s="28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  <c r="AA278" s="28"/>
      <c r="AB278" s="28"/>
      <c r="AC278" s="28"/>
      <c r="AD278" s="28"/>
      <c r="AE278" s="28"/>
      <c r="AF278" s="28"/>
      <c r="AG278" s="28"/>
      <c r="AH278" s="56"/>
      <c r="AI278" s="56"/>
      <c r="AJ278" s="56"/>
      <c r="AK278" s="56"/>
      <c r="AL278" s="56"/>
    </row>
    <row r="279" spans="1:38" x14ac:dyDescent="0.35">
      <c r="A279" s="28"/>
      <c r="B279" s="28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28"/>
      <c r="AA279" s="28"/>
      <c r="AB279" s="28"/>
      <c r="AC279" s="28"/>
      <c r="AD279" s="28"/>
      <c r="AE279" s="28"/>
      <c r="AF279" s="28"/>
      <c r="AG279" s="28"/>
      <c r="AH279" s="56"/>
      <c r="AI279" s="56"/>
      <c r="AJ279" s="56"/>
      <c r="AK279" s="56"/>
      <c r="AL279" s="56"/>
    </row>
    <row r="280" spans="1:38" x14ac:dyDescent="0.35">
      <c r="A280" s="28"/>
      <c r="B280" s="28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  <c r="W280" s="28"/>
      <c r="X280" s="28"/>
      <c r="Y280" s="28"/>
      <c r="Z280" s="28"/>
      <c r="AA280" s="28"/>
      <c r="AB280" s="28"/>
      <c r="AC280" s="28"/>
      <c r="AD280" s="28"/>
      <c r="AE280" s="28"/>
      <c r="AF280" s="28"/>
      <c r="AG280" s="28"/>
      <c r="AH280" s="56"/>
      <c r="AI280" s="56"/>
      <c r="AJ280" s="56"/>
      <c r="AK280" s="56"/>
      <c r="AL280" s="56"/>
    </row>
    <row r="281" spans="1:38" x14ac:dyDescent="0.35">
      <c r="A281" s="28"/>
      <c r="B281" s="28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U281" s="28"/>
      <c r="V281" s="28"/>
      <c r="W281" s="28"/>
      <c r="X281" s="28"/>
      <c r="Y281" s="28"/>
      <c r="Z281" s="28"/>
      <c r="AA281" s="28"/>
      <c r="AB281" s="28"/>
      <c r="AC281" s="28"/>
      <c r="AD281" s="28"/>
      <c r="AE281" s="28"/>
      <c r="AF281" s="28"/>
      <c r="AG281" s="28"/>
      <c r="AH281" s="56"/>
      <c r="AI281" s="56"/>
      <c r="AJ281" s="56"/>
      <c r="AK281" s="56"/>
      <c r="AL281" s="56"/>
    </row>
    <row r="282" spans="1:38" x14ac:dyDescent="0.35">
      <c r="A282" s="28"/>
      <c r="B282" s="28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28"/>
      <c r="AA282" s="28"/>
      <c r="AB282" s="28"/>
      <c r="AC282" s="28"/>
      <c r="AD282" s="28"/>
      <c r="AE282" s="28"/>
      <c r="AF282" s="28"/>
      <c r="AG282" s="28"/>
      <c r="AH282" s="56"/>
      <c r="AI282" s="56"/>
      <c r="AJ282" s="56"/>
      <c r="AK282" s="56"/>
      <c r="AL282" s="56"/>
    </row>
    <row r="283" spans="1:38" x14ac:dyDescent="0.35">
      <c r="A283" s="28"/>
      <c r="B283" s="28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  <c r="W283" s="28"/>
      <c r="X283" s="28"/>
      <c r="Y283" s="28"/>
      <c r="Z283" s="28"/>
      <c r="AA283" s="28"/>
      <c r="AB283" s="28"/>
      <c r="AC283" s="28"/>
      <c r="AD283" s="28"/>
      <c r="AE283" s="28"/>
      <c r="AF283" s="28"/>
      <c r="AG283" s="28"/>
      <c r="AH283" s="56"/>
      <c r="AI283" s="56"/>
      <c r="AJ283" s="56"/>
      <c r="AK283" s="56"/>
      <c r="AL283" s="56"/>
    </row>
    <row r="284" spans="1:38" x14ac:dyDescent="0.35">
      <c r="A284" s="28"/>
      <c r="B284" s="28"/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/>
      <c r="Y284" s="28"/>
      <c r="Z284" s="28"/>
      <c r="AA284" s="28"/>
      <c r="AB284" s="28"/>
      <c r="AC284" s="28"/>
      <c r="AD284" s="28"/>
      <c r="AE284" s="28"/>
      <c r="AF284" s="28"/>
      <c r="AG284" s="28"/>
      <c r="AH284" s="56"/>
      <c r="AI284" s="56"/>
      <c r="AJ284" s="56"/>
      <c r="AK284" s="56"/>
      <c r="AL284" s="56"/>
    </row>
    <row r="285" spans="1:38" x14ac:dyDescent="0.35">
      <c r="A285" s="28"/>
      <c r="B285" s="28"/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28"/>
      <c r="AA285" s="28"/>
      <c r="AB285" s="28"/>
      <c r="AC285" s="28"/>
      <c r="AD285" s="28"/>
      <c r="AE285" s="28"/>
      <c r="AF285" s="28"/>
      <c r="AG285" s="28"/>
      <c r="AH285" s="56"/>
      <c r="AI285" s="56"/>
      <c r="AJ285" s="56"/>
      <c r="AK285" s="56"/>
      <c r="AL285" s="56"/>
    </row>
    <row r="286" spans="1:38" x14ac:dyDescent="0.35">
      <c r="A286" s="28"/>
      <c r="B286" s="28"/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  <c r="W286" s="28"/>
      <c r="X286" s="28"/>
      <c r="Y286" s="28"/>
      <c r="Z286" s="28"/>
      <c r="AA286" s="28"/>
      <c r="AB286" s="28"/>
      <c r="AC286" s="28"/>
      <c r="AD286" s="28"/>
      <c r="AE286" s="28"/>
      <c r="AF286" s="28"/>
      <c r="AG286" s="28"/>
      <c r="AH286" s="56"/>
      <c r="AI286" s="56"/>
      <c r="AJ286" s="56"/>
      <c r="AK286" s="56"/>
      <c r="AL286" s="56"/>
    </row>
    <row r="287" spans="1:38" x14ac:dyDescent="0.35">
      <c r="A287" s="28"/>
      <c r="B287" s="28"/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U287" s="28"/>
      <c r="V287" s="28"/>
      <c r="W287" s="28"/>
      <c r="X287" s="28"/>
      <c r="Y287" s="28"/>
      <c r="Z287" s="28"/>
      <c r="AA287" s="28"/>
      <c r="AB287" s="28"/>
      <c r="AC287" s="28"/>
      <c r="AD287" s="28"/>
      <c r="AE287" s="28"/>
      <c r="AF287" s="28"/>
      <c r="AG287" s="28"/>
      <c r="AH287" s="56"/>
      <c r="AI287" s="56"/>
      <c r="AJ287" s="56"/>
      <c r="AK287" s="56"/>
      <c r="AL287" s="56"/>
    </row>
    <row r="288" spans="1:38" x14ac:dyDescent="0.35">
      <c r="A288" s="28"/>
      <c r="B288" s="28"/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28"/>
      <c r="AA288" s="28"/>
      <c r="AB288" s="28"/>
      <c r="AC288" s="28"/>
      <c r="AD288" s="28"/>
      <c r="AE288" s="28"/>
      <c r="AF288" s="28"/>
      <c r="AG288" s="28"/>
      <c r="AH288" s="56"/>
      <c r="AI288" s="56"/>
      <c r="AJ288" s="56"/>
      <c r="AK288" s="56"/>
      <c r="AL288" s="56"/>
    </row>
    <row r="289" spans="1:38" x14ac:dyDescent="0.35">
      <c r="A289" s="28"/>
      <c r="B289" s="28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  <c r="AA289" s="28"/>
      <c r="AB289" s="28"/>
      <c r="AC289" s="28"/>
      <c r="AD289" s="28"/>
      <c r="AE289" s="28"/>
      <c r="AF289" s="28"/>
      <c r="AG289" s="28"/>
      <c r="AH289" s="56"/>
      <c r="AI289" s="56"/>
      <c r="AJ289" s="56"/>
      <c r="AK289" s="56"/>
      <c r="AL289" s="56"/>
    </row>
    <row r="290" spans="1:38" x14ac:dyDescent="0.35">
      <c r="A290" s="28"/>
      <c r="B290" s="28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28"/>
      <c r="AA290" s="28"/>
      <c r="AB290" s="28"/>
      <c r="AC290" s="28"/>
      <c r="AD290" s="28"/>
      <c r="AE290" s="28"/>
      <c r="AF290" s="28"/>
      <c r="AG290" s="28"/>
      <c r="AH290" s="56"/>
      <c r="AI290" s="56"/>
      <c r="AJ290" s="56"/>
      <c r="AK290" s="56"/>
      <c r="AL290" s="56"/>
    </row>
    <row r="291" spans="1:38" x14ac:dyDescent="0.35">
      <c r="A291" s="28"/>
      <c r="B291" s="28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U291" s="28"/>
      <c r="V291" s="28"/>
      <c r="W291" s="28"/>
      <c r="X291" s="28"/>
      <c r="Y291" s="28"/>
      <c r="Z291" s="28"/>
      <c r="AA291" s="28"/>
      <c r="AB291" s="28"/>
      <c r="AC291" s="28"/>
      <c r="AD291" s="28"/>
      <c r="AE291" s="28"/>
      <c r="AF291" s="28"/>
      <c r="AG291" s="28"/>
      <c r="AH291" s="56"/>
      <c r="AI291" s="56"/>
      <c r="AJ291" s="56"/>
      <c r="AK291" s="56"/>
      <c r="AL291" s="56"/>
    </row>
    <row r="292" spans="1:38" x14ac:dyDescent="0.35">
      <c r="A292" s="28"/>
      <c r="B292" s="28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28"/>
      <c r="AB292" s="28"/>
      <c r="AC292" s="28"/>
      <c r="AD292" s="28"/>
      <c r="AE292" s="28"/>
      <c r="AF292" s="28"/>
      <c r="AG292" s="28"/>
      <c r="AH292" s="56"/>
      <c r="AI292" s="56"/>
      <c r="AJ292" s="56"/>
      <c r="AK292" s="56"/>
      <c r="AL292" s="56"/>
    </row>
    <row r="293" spans="1:38" x14ac:dyDescent="0.35">
      <c r="A293" s="28"/>
      <c r="B293" s="28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28"/>
      <c r="AB293" s="28"/>
      <c r="AC293" s="28"/>
      <c r="AD293" s="28"/>
      <c r="AE293" s="28"/>
      <c r="AF293" s="28"/>
      <c r="AG293" s="28"/>
      <c r="AH293" s="56"/>
      <c r="AI293" s="56"/>
      <c r="AJ293" s="56"/>
      <c r="AK293" s="56"/>
      <c r="AL293" s="56"/>
    </row>
    <row r="294" spans="1:38" x14ac:dyDescent="0.35">
      <c r="A294" s="28"/>
      <c r="B294" s="28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28"/>
      <c r="AB294" s="28"/>
      <c r="AC294" s="28"/>
      <c r="AD294" s="28"/>
      <c r="AE294" s="28"/>
      <c r="AF294" s="28"/>
      <c r="AG294" s="28"/>
      <c r="AH294" s="56"/>
      <c r="AI294" s="56"/>
      <c r="AJ294" s="56"/>
      <c r="AK294" s="56"/>
      <c r="AL294" s="56"/>
    </row>
    <row r="295" spans="1:38" x14ac:dyDescent="0.35">
      <c r="A295" s="28"/>
      <c r="B295" s="28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28"/>
      <c r="AB295" s="28"/>
      <c r="AC295" s="28"/>
      <c r="AD295" s="28"/>
      <c r="AE295" s="28"/>
      <c r="AF295" s="28"/>
      <c r="AG295" s="28"/>
      <c r="AH295" s="56"/>
      <c r="AI295" s="56"/>
      <c r="AJ295" s="56"/>
      <c r="AK295" s="56"/>
      <c r="AL295" s="56"/>
    </row>
    <row r="296" spans="1:38" x14ac:dyDescent="0.35">
      <c r="A296" s="28"/>
      <c r="B296" s="28"/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28"/>
      <c r="AG296" s="28"/>
      <c r="AH296" s="56"/>
      <c r="AI296" s="56"/>
      <c r="AJ296" s="56"/>
      <c r="AK296" s="56"/>
      <c r="AL296" s="56"/>
    </row>
    <row r="297" spans="1:38" x14ac:dyDescent="0.35">
      <c r="A297" s="28"/>
      <c r="B297" s="28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28"/>
      <c r="AB297" s="28"/>
      <c r="AC297" s="28"/>
      <c r="AD297" s="28"/>
      <c r="AE297" s="28"/>
      <c r="AF297" s="28"/>
      <c r="AG297" s="28"/>
      <c r="AH297" s="56"/>
      <c r="AI297" s="56"/>
      <c r="AJ297" s="56"/>
      <c r="AK297" s="56"/>
      <c r="AL297" s="56"/>
    </row>
    <row r="298" spans="1:38" x14ac:dyDescent="0.35">
      <c r="A298" s="28"/>
      <c r="B298" s="28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28"/>
      <c r="AB298" s="28"/>
      <c r="AC298" s="28"/>
      <c r="AD298" s="28"/>
      <c r="AE298" s="28"/>
      <c r="AF298" s="28"/>
      <c r="AG298" s="28"/>
      <c r="AH298" s="56"/>
      <c r="AI298" s="56"/>
      <c r="AJ298" s="56"/>
      <c r="AK298" s="56"/>
      <c r="AL298" s="56"/>
    </row>
    <row r="299" spans="1:38" x14ac:dyDescent="0.35">
      <c r="A299" s="28"/>
      <c r="B299" s="28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28"/>
      <c r="AB299" s="28"/>
      <c r="AC299" s="28"/>
      <c r="AD299" s="28"/>
      <c r="AE299" s="28"/>
      <c r="AF299" s="28"/>
      <c r="AG299" s="28"/>
      <c r="AH299" s="56"/>
      <c r="AI299" s="56"/>
      <c r="AJ299" s="56"/>
      <c r="AK299" s="56"/>
      <c r="AL299" s="56"/>
    </row>
    <row r="300" spans="1:38" x14ac:dyDescent="0.35">
      <c r="A300" s="28"/>
      <c r="B300" s="28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28"/>
      <c r="AB300" s="28"/>
      <c r="AC300" s="28"/>
      <c r="AD300" s="28"/>
      <c r="AE300" s="28"/>
      <c r="AF300" s="28"/>
      <c r="AG300" s="28"/>
      <c r="AH300" s="56"/>
      <c r="AI300" s="56"/>
      <c r="AJ300" s="56"/>
      <c r="AK300" s="56"/>
      <c r="AL300" s="56"/>
    </row>
    <row r="301" spans="1:38" x14ac:dyDescent="0.35">
      <c r="A301" s="28"/>
      <c r="B301" s="28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28"/>
      <c r="AB301" s="28"/>
      <c r="AC301" s="28"/>
      <c r="AD301" s="28"/>
      <c r="AE301" s="28"/>
      <c r="AF301" s="28"/>
      <c r="AG301" s="28"/>
      <c r="AH301" s="56"/>
      <c r="AI301" s="56"/>
      <c r="AJ301" s="56"/>
      <c r="AK301" s="56"/>
      <c r="AL301" s="56"/>
    </row>
    <row r="302" spans="1:38" x14ac:dyDescent="0.35">
      <c r="A302" s="28"/>
      <c r="B302" s="28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28"/>
      <c r="AB302" s="28"/>
      <c r="AC302" s="28"/>
      <c r="AD302" s="28"/>
      <c r="AE302" s="28"/>
      <c r="AF302" s="28"/>
      <c r="AG302" s="28"/>
      <c r="AH302" s="56"/>
      <c r="AI302" s="56"/>
      <c r="AJ302" s="56"/>
      <c r="AK302" s="56"/>
      <c r="AL302" s="56"/>
    </row>
    <row r="303" spans="1:38" x14ac:dyDescent="0.35">
      <c r="A303" s="28"/>
      <c r="B303" s="28"/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  <c r="AA303" s="28"/>
      <c r="AB303" s="28"/>
      <c r="AC303" s="28"/>
      <c r="AD303" s="28"/>
      <c r="AE303" s="28"/>
      <c r="AF303" s="28"/>
      <c r="AG303" s="28"/>
      <c r="AH303" s="56"/>
      <c r="AI303" s="56"/>
      <c r="AJ303" s="56"/>
      <c r="AK303" s="56"/>
      <c r="AL303" s="56"/>
    </row>
    <row r="304" spans="1:38" x14ac:dyDescent="0.35">
      <c r="A304" s="28"/>
      <c r="B304" s="28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28"/>
      <c r="AB304" s="28"/>
      <c r="AC304" s="28"/>
      <c r="AD304" s="28"/>
      <c r="AE304" s="28"/>
      <c r="AF304" s="28"/>
      <c r="AG304" s="28"/>
      <c r="AH304" s="56"/>
      <c r="AI304" s="56"/>
      <c r="AJ304" s="56"/>
      <c r="AK304" s="56"/>
      <c r="AL304" s="56"/>
    </row>
    <row r="305" spans="1:38" x14ac:dyDescent="0.35">
      <c r="A305" s="28"/>
      <c r="B305" s="28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28"/>
      <c r="AB305" s="28"/>
      <c r="AC305" s="28"/>
      <c r="AD305" s="28"/>
      <c r="AE305" s="28"/>
      <c r="AF305" s="28"/>
      <c r="AG305" s="28"/>
      <c r="AH305" s="56"/>
      <c r="AI305" s="56"/>
      <c r="AJ305" s="56"/>
      <c r="AK305" s="56"/>
      <c r="AL305" s="56"/>
    </row>
    <row r="306" spans="1:38" x14ac:dyDescent="0.35">
      <c r="A306" s="28"/>
      <c r="B306" s="28"/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  <c r="AA306" s="28"/>
      <c r="AB306" s="28"/>
      <c r="AC306" s="28"/>
      <c r="AD306" s="28"/>
      <c r="AE306" s="28"/>
      <c r="AF306" s="28"/>
      <c r="AG306" s="28"/>
      <c r="AH306" s="56"/>
      <c r="AI306" s="56"/>
      <c r="AJ306" s="56"/>
      <c r="AK306" s="56"/>
      <c r="AL306" s="56"/>
    </row>
    <row r="307" spans="1:38" x14ac:dyDescent="0.35">
      <c r="A307" s="28"/>
      <c r="B307" s="28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28"/>
      <c r="AB307" s="28"/>
      <c r="AC307" s="28"/>
      <c r="AD307" s="28"/>
      <c r="AE307" s="28"/>
      <c r="AF307" s="28"/>
      <c r="AG307" s="28"/>
      <c r="AH307" s="56"/>
      <c r="AI307" s="56"/>
      <c r="AJ307" s="56"/>
      <c r="AK307" s="56"/>
      <c r="AL307" s="56"/>
    </row>
    <row r="308" spans="1:38" x14ac:dyDescent="0.35">
      <c r="A308" s="28"/>
      <c r="B308" s="28"/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28"/>
      <c r="AB308" s="28"/>
      <c r="AC308" s="28"/>
      <c r="AD308" s="28"/>
      <c r="AE308" s="28"/>
      <c r="AF308" s="28"/>
      <c r="AG308" s="28"/>
      <c r="AH308" s="56"/>
      <c r="AI308" s="56"/>
      <c r="AJ308" s="56"/>
      <c r="AK308" s="56"/>
      <c r="AL308" s="56"/>
    </row>
    <row r="309" spans="1:38" x14ac:dyDescent="0.35">
      <c r="A309" s="28"/>
      <c r="B309" s="28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28"/>
      <c r="AB309" s="28"/>
      <c r="AC309" s="28"/>
      <c r="AD309" s="28"/>
      <c r="AE309" s="28"/>
      <c r="AF309" s="28"/>
      <c r="AG309" s="28"/>
      <c r="AH309" s="56"/>
      <c r="AI309" s="56"/>
      <c r="AJ309" s="56"/>
      <c r="AK309" s="56"/>
      <c r="AL309" s="56"/>
    </row>
    <row r="310" spans="1:38" x14ac:dyDescent="0.35">
      <c r="A310" s="28"/>
      <c r="B310" s="28"/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28"/>
      <c r="AB310" s="28"/>
      <c r="AC310" s="28"/>
      <c r="AD310" s="28"/>
      <c r="AE310" s="28"/>
      <c r="AF310" s="28"/>
      <c r="AG310" s="28"/>
      <c r="AH310" s="56"/>
      <c r="AI310" s="56"/>
      <c r="AJ310" s="56"/>
      <c r="AK310" s="56"/>
      <c r="AL310" s="56"/>
    </row>
    <row r="311" spans="1:38" x14ac:dyDescent="0.35">
      <c r="A311" s="28"/>
      <c r="B311" s="28"/>
      <c r="C311" s="28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28"/>
      <c r="AB311" s="28"/>
      <c r="AC311" s="28"/>
      <c r="AD311" s="28"/>
      <c r="AE311" s="28"/>
      <c r="AF311" s="28"/>
      <c r="AG311" s="28"/>
      <c r="AH311" s="56"/>
      <c r="AI311" s="56"/>
      <c r="AJ311" s="56"/>
      <c r="AK311" s="56"/>
      <c r="AL311" s="56"/>
    </row>
    <row r="312" spans="1:38" x14ac:dyDescent="0.35">
      <c r="A312" s="28"/>
      <c r="B312" s="28"/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28"/>
      <c r="AA312" s="28"/>
      <c r="AB312" s="28"/>
      <c r="AC312" s="28"/>
      <c r="AD312" s="28"/>
      <c r="AE312" s="28"/>
      <c r="AF312" s="28"/>
      <c r="AG312" s="28"/>
      <c r="AH312" s="56"/>
      <c r="AI312" s="56"/>
      <c r="AJ312" s="56"/>
      <c r="AK312" s="56"/>
      <c r="AL312" s="56"/>
    </row>
    <row r="313" spans="1:38" x14ac:dyDescent="0.35">
      <c r="A313" s="28"/>
      <c r="B313" s="28"/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28"/>
      <c r="AB313" s="28"/>
      <c r="AC313" s="28"/>
      <c r="AD313" s="28"/>
      <c r="AE313" s="28"/>
      <c r="AF313" s="28"/>
      <c r="AG313" s="28"/>
      <c r="AH313" s="56"/>
      <c r="AI313" s="56"/>
      <c r="AJ313" s="56"/>
      <c r="AK313" s="56"/>
      <c r="AL313" s="56"/>
    </row>
    <row r="314" spans="1:38" x14ac:dyDescent="0.35">
      <c r="A314" s="28"/>
      <c r="B314" s="28"/>
      <c r="C314" s="28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  <c r="AA314" s="28"/>
      <c r="AB314" s="28"/>
      <c r="AC314" s="28"/>
      <c r="AD314" s="28"/>
      <c r="AE314" s="28"/>
      <c r="AF314" s="28"/>
      <c r="AG314" s="28"/>
      <c r="AH314" s="56"/>
      <c r="AI314" s="56"/>
      <c r="AJ314" s="56"/>
      <c r="AK314" s="56"/>
      <c r="AL314" s="56"/>
    </row>
    <row r="315" spans="1:38" x14ac:dyDescent="0.35">
      <c r="A315" s="28"/>
      <c r="B315" s="28"/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28"/>
      <c r="AB315" s="28"/>
      <c r="AC315" s="28"/>
      <c r="AD315" s="28"/>
      <c r="AE315" s="28"/>
      <c r="AF315" s="28"/>
      <c r="AG315" s="28"/>
      <c r="AH315" s="56"/>
      <c r="AI315" s="56"/>
      <c r="AJ315" s="56"/>
      <c r="AK315" s="56"/>
      <c r="AL315" s="56"/>
    </row>
    <row r="316" spans="1:38" x14ac:dyDescent="0.35">
      <c r="A316" s="28"/>
      <c r="B316" s="28"/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28"/>
      <c r="AB316" s="28"/>
      <c r="AC316" s="28"/>
      <c r="AD316" s="28"/>
      <c r="AE316" s="28"/>
      <c r="AF316" s="28"/>
      <c r="AG316" s="28"/>
      <c r="AH316" s="56"/>
      <c r="AI316" s="56"/>
      <c r="AJ316" s="56"/>
      <c r="AK316" s="56"/>
      <c r="AL316" s="56"/>
    </row>
    <row r="317" spans="1:38" x14ac:dyDescent="0.35">
      <c r="A317" s="28"/>
      <c r="B317" s="28"/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U317" s="28"/>
      <c r="V317" s="28"/>
      <c r="W317" s="28"/>
      <c r="X317" s="28"/>
      <c r="Y317" s="28"/>
      <c r="Z317" s="28"/>
      <c r="AA317" s="28"/>
      <c r="AB317" s="28"/>
      <c r="AC317" s="28"/>
      <c r="AD317" s="28"/>
      <c r="AE317" s="28"/>
      <c r="AF317" s="28"/>
      <c r="AG317" s="28"/>
      <c r="AH317" s="56"/>
      <c r="AI317" s="56"/>
      <c r="AJ317" s="56"/>
      <c r="AK317" s="56"/>
      <c r="AL317" s="56"/>
    </row>
    <row r="318" spans="1:38" x14ac:dyDescent="0.35">
      <c r="A318" s="28"/>
      <c r="B318" s="28"/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  <c r="AA318" s="28"/>
      <c r="AB318" s="28"/>
      <c r="AC318" s="28"/>
      <c r="AD318" s="28"/>
      <c r="AE318" s="28"/>
      <c r="AF318" s="28"/>
      <c r="AG318" s="28"/>
      <c r="AH318" s="56"/>
      <c r="AI318" s="56"/>
      <c r="AJ318" s="56"/>
      <c r="AK318" s="56"/>
      <c r="AL318" s="56"/>
    </row>
    <row r="319" spans="1:38" x14ac:dyDescent="0.35">
      <c r="A319" s="28"/>
      <c r="B319" s="28"/>
      <c r="C319" s="28"/>
      <c r="D319" s="28"/>
      <c r="E319" s="28"/>
      <c r="F319" s="28"/>
      <c r="G319" s="28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U319" s="28"/>
      <c r="V319" s="28"/>
      <c r="W319" s="28"/>
      <c r="X319" s="28"/>
      <c r="Y319" s="28"/>
      <c r="Z319" s="28"/>
      <c r="AA319" s="28"/>
      <c r="AB319" s="28"/>
      <c r="AC319" s="28"/>
      <c r="AD319" s="28"/>
      <c r="AE319" s="28"/>
      <c r="AF319" s="28"/>
      <c r="AG319" s="28"/>
      <c r="AH319" s="56"/>
      <c r="AI319" s="56"/>
      <c r="AJ319" s="56"/>
      <c r="AK319" s="56"/>
      <c r="AL319" s="56"/>
    </row>
    <row r="320" spans="1:38" x14ac:dyDescent="0.35">
      <c r="A320" s="28"/>
      <c r="B320" s="28"/>
      <c r="C320" s="28"/>
      <c r="D320" s="28"/>
      <c r="E320" s="28"/>
      <c r="F320" s="28"/>
      <c r="G320" s="28"/>
      <c r="H320" s="28"/>
      <c r="I320" s="28"/>
      <c r="J320" s="28"/>
      <c r="K320" s="28"/>
      <c r="L320" s="28"/>
      <c r="M320" s="28"/>
      <c r="N320" s="28"/>
      <c r="O320" s="28"/>
      <c r="P320" s="28"/>
      <c r="Q320" s="28"/>
      <c r="R320" s="28"/>
      <c r="S320" s="28"/>
      <c r="T320" s="28"/>
      <c r="U320" s="28"/>
      <c r="V320" s="28"/>
      <c r="W320" s="28"/>
      <c r="X320" s="28"/>
      <c r="Y320" s="28"/>
      <c r="Z320" s="28"/>
      <c r="AA320" s="28"/>
      <c r="AB320" s="28"/>
      <c r="AC320" s="28"/>
      <c r="AD320" s="28"/>
      <c r="AE320" s="28"/>
      <c r="AF320" s="28"/>
      <c r="AG320" s="28"/>
      <c r="AH320" s="56"/>
      <c r="AI320" s="56"/>
      <c r="AJ320" s="56"/>
      <c r="AK320" s="56"/>
      <c r="AL320" s="56"/>
    </row>
    <row r="321" spans="1:38" x14ac:dyDescent="0.35">
      <c r="A321" s="28"/>
      <c r="B321" s="28"/>
      <c r="C321" s="28"/>
      <c r="D321" s="28"/>
      <c r="E321" s="28"/>
      <c r="F321" s="28"/>
      <c r="G321" s="28"/>
      <c r="H321" s="28"/>
      <c r="I321" s="28"/>
      <c r="J321" s="28"/>
      <c r="K321" s="28"/>
      <c r="L321" s="28"/>
      <c r="M321" s="28"/>
      <c r="N321" s="28"/>
      <c r="O321" s="28"/>
      <c r="P321" s="28"/>
      <c r="Q321" s="28"/>
      <c r="R321" s="28"/>
      <c r="S321" s="28"/>
      <c r="T321" s="28"/>
      <c r="U321" s="28"/>
      <c r="V321" s="28"/>
      <c r="W321" s="28"/>
      <c r="X321" s="28"/>
      <c r="Y321" s="28"/>
      <c r="Z321" s="28"/>
      <c r="AA321" s="28"/>
      <c r="AB321" s="28"/>
      <c r="AC321" s="28"/>
      <c r="AD321" s="28"/>
      <c r="AE321" s="28"/>
      <c r="AF321" s="28"/>
      <c r="AG321" s="28"/>
      <c r="AH321" s="56"/>
      <c r="AI321" s="56"/>
      <c r="AJ321" s="56"/>
      <c r="AK321" s="56"/>
      <c r="AL321" s="56"/>
    </row>
    <row r="322" spans="1:38" x14ac:dyDescent="0.35">
      <c r="A322" s="28"/>
      <c r="B322" s="28"/>
      <c r="C322" s="28"/>
      <c r="D322" s="28"/>
      <c r="E322" s="28"/>
      <c r="F322" s="28"/>
      <c r="G322" s="28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U322" s="28"/>
      <c r="V322" s="28"/>
      <c r="W322" s="28"/>
      <c r="X322" s="28"/>
      <c r="Y322" s="28"/>
      <c r="Z322" s="28"/>
      <c r="AA322" s="28"/>
      <c r="AB322" s="28"/>
      <c r="AC322" s="28"/>
      <c r="AD322" s="28"/>
      <c r="AE322" s="28"/>
      <c r="AF322" s="28"/>
      <c r="AG322" s="28"/>
      <c r="AH322" s="56"/>
      <c r="AI322" s="56"/>
      <c r="AJ322" s="56"/>
      <c r="AK322" s="56"/>
      <c r="AL322" s="56"/>
    </row>
    <row r="323" spans="1:38" x14ac:dyDescent="0.35">
      <c r="A323" s="28"/>
      <c r="B323" s="28"/>
      <c r="C323" s="28"/>
      <c r="D323" s="28"/>
      <c r="E323" s="28"/>
      <c r="F323" s="28"/>
      <c r="G323" s="28"/>
      <c r="H323" s="28"/>
      <c r="I323" s="28"/>
      <c r="J323" s="28"/>
      <c r="K323" s="28"/>
      <c r="L323" s="28"/>
      <c r="M323" s="28"/>
      <c r="N323" s="28"/>
      <c r="O323" s="28"/>
      <c r="P323" s="28"/>
      <c r="Q323" s="28"/>
      <c r="R323" s="28"/>
      <c r="S323" s="28"/>
      <c r="T323" s="28"/>
      <c r="U323" s="28"/>
      <c r="V323" s="28"/>
      <c r="W323" s="28"/>
      <c r="X323" s="28"/>
      <c r="Y323" s="28"/>
      <c r="Z323" s="28"/>
      <c r="AA323" s="28"/>
      <c r="AB323" s="28"/>
      <c r="AC323" s="28"/>
      <c r="AD323" s="28"/>
      <c r="AE323" s="28"/>
      <c r="AF323" s="28"/>
      <c r="AG323" s="28"/>
      <c r="AH323" s="56"/>
      <c r="AI323" s="56"/>
      <c r="AJ323" s="56"/>
      <c r="AK323" s="56"/>
      <c r="AL323" s="56"/>
    </row>
    <row r="324" spans="1:38" x14ac:dyDescent="0.35">
      <c r="A324" s="28"/>
      <c r="B324" s="28"/>
      <c r="C324" s="28"/>
      <c r="D324" s="28"/>
      <c r="E324" s="28"/>
      <c r="F324" s="28"/>
      <c r="G324" s="28"/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U324" s="28"/>
      <c r="V324" s="28"/>
      <c r="W324" s="28"/>
      <c r="X324" s="28"/>
      <c r="Y324" s="28"/>
      <c r="Z324" s="28"/>
      <c r="AA324" s="28"/>
      <c r="AB324" s="28"/>
      <c r="AC324" s="28"/>
      <c r="AD324" s="28"/>
      <c r="AE324" s="28"/>
      <c r="AF324" s="28"/>
      <c r="AG324" s="28"/>
      <c r="AH324" s="56"/>
      <c r="AI324" s="56"/>
      <c r="AJ324" s="56"/>
      <c r="AK324" s="56"/>
      <c r="AL324" s="56"/>
    </row>
    <row r="325" spans="1:38" x14ac:dyDescent="0.35">
      <c r="A325" s="28"/>
      <c r="B325" s="28"/>
      <c r="C325" s="28"/>
      <c r="D325" s="28"/>
      <c r="E325" s="28"/>
      <c r="F325" s="28"/>
      <c r="G325" s="28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28"/>
      <c r="S325" s="28"/>
      <c r="T325" s="28"/>
      <c r="U325" s="28"/>
      <c r="V325" s="28"/>
      <c r="W325" s="28"/>
      <c r="X325" s="28"/>
      <c r="Y325" s="28"/>
      <c r="Z325" s="28"/>
      <c r="AA325" s="28"/>
      <c r="AB325" s="28"/>
      <c r="AC325" s="28"/>
      <c r="AD325" s="28"/>
      <c r="AE325" s="28"/>
      <c r="AF325" s="28"/>
      <c r="AG325" s="28"/>
      <c r="AH325" s="56"/>
      <c r="AI325" s="56"/>
      <c r="AJ325" s="56"/>
      <c r="AK325" s="56"/>
      <c r="AL325" s="56"/>
    </row>
    <row r="326" spans="1:38" x14ac:dyDescent="0.35">
      <c r="A326" s="28"/>
      <c r="B326" s="28"/>
      <c r="C326" s="28"/>
      <c r="D326" s="28"/>
      <c r="E326" s="28"/>
      <c r="F326" s="28"/>
      <c r="G326" s="28"/>
      <c r="H326" s="28"/>
      <c r="I326" s="28"/>
      <c r="J326" s="28"/>
      <c r="K326" s="28"/>
      <c r="L326" s="28"/>
      <c r="M326" s="28"/>
      <c r="N326" s="28"/>
      <c r="O326" s="28"/>
      <c r="P326" s="28"/>
      <c r="Q326" s="28"/>
      <c r="R326" s="28"/>
      <c r="S326" s="28"/>
      <c r="T326" s="28"/>
      <c r="U326" s="28"/>
      <c r="V326" s="28"/>
      <c r="W326" s="28"/>
      <c r="X326" s="28"/>
      <c r="Y326" s="28"/>
      <c r="Z326" s="28"/>
      <c r="AA326" s="28"/>
      <c r="AB326" s="28"/>
      <c r="AC326" s="28"/>
      <c r="AD326" s="28"/>
      <c r="AE326" s="28"/>
      <c r="AF326" s="28"/>
      <c r="AG326" s="28"/>
      <c r="AH326" s="56"/>
      <c r="AI326" s="56"/>
      <c r="AJ326" s="56"/>
      <c r="AK326" s="56"/>
      <c r="AL326" s="56"/>
    </row>
    <row r="327" spans="1:38" x14ac:dyDescent="0.35">
      <c r="A327" s="28"/>
      <c r="B327" s="28"/>
      <c r="C327" s="28"/>
      <c r="D327" s="28"/>
      <c r="E327" s="28"/>
      <c r="F327" s="28"/>
      <c r="G327" s="28"/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28"/>
      <c r="S327" s="28"/>
      <c r="T327" s="28"/>
      <c r="U327" s="28"/>
      <c r="V327" s="28"/>
      <c r="W327" s="28"/>
      <c r="X327" s="28"/>
      <c r="Y327" s="28"/>
      <c r="Z327" s="28"/>
      <c r="AA327" s="28"/>
      <c r="AB327" s="28"/>
      <c r="AC327" s="28"/>
      <c r="AD327" s="28"/>
      <c r="AE327" s="28"/>
      <c r="AF327" s="28"/>
      <c r="AG327" s="28"/>
      <c r="AH327" s="56"/>
      <c r="AI327" s="56"/>
      <c r="AJ327" s="56"/>
      <c r="AK327" s="56"/>
      <c r="AL327" s="56"/>
    </row>
    <row r="328" spans="1:38" x14ac:dyDescent="0.35">
      <c r="A328" s="28"/>
      <c r="B328" s="28"/>
      <c r="C328" s="28"/>
      <c r="D328" s="28"/>
      <c r="E328" s="28"/>
      <c r="F328" s="28"/>
      <c r="G328" s="28"/>
      <c r="H328" s="28"/>
      <c r="I328" s="28"/>
      <c r="J328" s="28"/>
      <c r="K328" s="28"/>
      <c r="L328" s="28"/>
      <c r="M328" s="28"/>
      <c r="N328" s="28"/>
      <c r="O328" s="28"/>
      <c r="P328" s="28"/>
      <c r="Q328" s="28"/>
      <c r="R328" s="28"/>
      <c r="S328" s="28"/>
      <c r="T328" s="28"/>
      <c r="U328" s="28"/>
      <c r="V328" s="28"/>
      <c r="W328" s="28"/>
      <c r="X328" s="28"/>
      <c r="Y328" s="28"/>
      <c r="Z328" s="28"/>
      <c r="AA328" s="28"/>
      <c r="AB328" s="28"/>
      <c r="AC328" s="28"/>
      <c r="AD328" s="28"/>
      <c r="AE328" s="28"/>
      <c r="AF328" s="28"/>
      <c r="AG328" s="28"/>
      <c r="AH328" s="56"/>
      <c r="AI328" s="56"/>
      <c r="AJ328" s="56"/>
      <c r="AK328" s="56"/>
      <c r="AL328" s="56"/>
    </row>
    <row r="329" spans="1:38" x14ac:dyDescent="0.35">
      <c r="A329" s="28"/>
      <c r="B329" s="28"/>
      <c r="C329" s="28"/>
      <c r="D329" s="28"/>
      <c r="E329" s="28"/>
      <c r="F329" s="28"/>
      <c r="G329" s="28"/>
      <c r="H329" s="28"/>
      <c r="I329" s="28"/>
      <c r="J329" s="28"/>
      <c r="K329" s="28"/>
      <c r="L329" s="28"/>
      <c r="M329" s="28"/>
      <c r="N329" s="28"/>
      <c r="O329" s="28"/>
      <c r="P329" s="28"/>
      <c r="Q329" s="28"/>
      <c r="R329" s="28"/>
      <c r="S329" s="28"/>
      <c r="T329" s="28"/>
      <c r="U329" s="28"/>
      <c r="V329" s="28"/>
      <c r="W329" s="28"/>
      <c r="X329" s="28"/>
      <c r="Y329" s="28"/>
      <c r="Z329" s="28"/>
      <c r="AA329" s="28"/>
      <c r="AB329" s="28"/>
      <c r="AC329" s="28"/>
      <c r="AD329" s="28"/>
      <c r="AE329" s="28"/>
      <c r="AF329" s="28"/>
      <c r="AG329" s="28"/>
      <c r="AH329" s="56"/>
      <c r="AI329" s="56"/>
      <c r="AJ329" s="56"/>
      <c r="AK329" s="56"/>
      <c r="AL329" s="56"/>
    </row>
    <row r="330" spans="1:38" x14ac:dyDescent="0.35">
      <c r="A330" s="28"/>
      <c r="B330" s="28"/>
      <c r="C330" s="28"/>
      <c r="D330" s="28"/>
      <c r="E330" s="28"/>
      <c r="F330" s="28"/>
      <c r="G330" s="28"/>
      <c r="H330" s="28"/>
      <c r="I330" s="28"/>
      <c r="J330" s="28"/>
      <c r="K330" s="28"/>
      <c r="L330" s="28"/>
      <c r="M330" s="28"/>
      <c r="N330" s="28"/>
      <c r="O330" s="28"/>
      <c r="P330" s="28"/>
      <c r="Q330" s="28"/>
      <c r="R330" s="28"/>
      <c r="S330" s="28"/>
      <c r="T330" s="28"/>
      <c r="U330" s="28"/>
      <c r="V330" s="28"/>
      <c r="W330" s="28"/>
      <c r="X330" s="28"/>
      <c r="Y330" s="28"/>
      <c r="Z330" s="28"/>
      <c r="AA330" s="28"/>
      <c r="AB330" s="28"/>
      <c r="AC330" s="28"/>
      <c r="AD330" s="28"/>
      <c r="AE330" s="28"/>
      <c r="AF330" s="28"/>
      <c r="AG330" s="28"/>
      <c r="AH330" s="56"/>
      <c r="AI330" s="56"/>
      <c r="AJ330" s="56"/>
      <c r="AK330" s="56"/>
      <c r="AL330" s="56"/>
    </row>
    <row r="331" spans="1:38" x14ac:dyDescent="0.35">
      <c r="A331" s="28"/>
      <c r="B331" s="28"/>
      <c r="C331" s="28"/>
      <c r="D331" s="28"/>
      <c r="E331" s="28"/>
      <c r="F331" s="28"/>
      <c r="G331" s="28"/>
      <c r="H331" s="28"/>
      <c r="I331" s="28"/>
      <c r="J331" s="28"/>
      <c r="K331" s="28"/>
      <c r="L331" s="28"/>
      <c r="M331" s="28"/>
      <c r="N331" s="28"/>
      <c r="O331" s="28"/>
      <c r="P331" s="28"/>
      <c r="Q331" s="28"/>
      <c r="R331" s="28"/>
      <c r="S331" s="28"/>
      <c r="T331" s="28"/>
      <c r="U331" s="28"/>
      <c r="V331" s="28"/>
      <c r="W331" s="28"/>
      <c r="X331" s="28"/>
      <c r="Y331" s="28"/>
      <c r="Z331" s="28"/>
      <c r="AA331" s="28"/>
      <c r="AB331" s="28"/>
      <c r="AC331" s="28"/>
      <c r="AD331" s="28"/>
      <c r="AE331" s="28"/>
      <c r="AF331" s="28"/>
      <c r="AG331" s="28"/>
      <c r="AH331" s="56"/>
      <c r="AI331" s="56"/>
      <c r="AJ331" s="56"/>
      <c r="AK331" s="56"/>
      <c r="AL331" s="56"/>
    </row>
    <row r="332" spans="1:38" x14ac:dyDescent="0.35">
      <c r="A332" s="28"/>
      <c r="B332" s="28"/>
      <c r="C332" s="28"/>
      <c r="D332" s="28"/>
      <c r="E332" s="28"/>
      <c r="F332" s="28"/>
      <c r="G332" s="28"/>
      <c r="H332" s="28"/>
      <c r="I332" s="28"/>
      <c r="J332" s="28"/>
      <c r="K332" s="28"/>
      <c r="L332" s="28"/>
      <c r="M332" s="28"/>
      <c r="N332" s="28"/>
      <c r="O332" s="28"/>
      <c r="P332" s="28"/>
      <c r="Q332" s="28"/>
      <c r="R332" s="28"/>
      <c r="S332" s="28"/>
      <c r="T332" s="28"/>
      <c r="U332" s="28"/>
      <c r="V332" s="28"/>
      <c r="W332" s="28"/>
      <c r="X332" s="28"/>
      <c r="Y332" s="28"/>
      <c r="Z332" s="28"/>
      <c r="AA332" s="28"/>
      <c r="AB332" s="28"/>
      <c r="AC332" s="28"/>
      <c r="AD332" s="28"/>
      <c r="AE332" s="28"/>
      <c r="AF332" s="28"/>
      <c r="AG332" s="28"/>
      <c r="AH332" s="56"/>
      <c r="AI332" s="56"/>
      <c r="AJ332" s="56"/>
      <c r="AK332" s="56"/>
      <c r="AL332" s="56"/>
    </row>
    <row r="333" spans="1:38" x14ac:dyDescent="0.35">
      <c r="A333" s="28"/>
      <c r="B333" s="28"/>
      <c r="C333" s="28"/>
      <c r="D333" s="28"/>
      <c r="E333" s="28"/>
      <c r="F333" s="28"/>
      <c r="G333" s="28"/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28"/>
      <c r="S333" s="28"/>
      <c r="T333" s="28"/>
      <c r="U333" s="28"/>
      <c r="V333" s="28"/>
      <c r="W333" s="28"/>
      <c r="X333" s="28"/>
      <c r="Y333" s="28"/>
      <c r="Z333" s="28"/>
      <c r="AA333" s="28"/>
      <c r="AB333" s="28"/>
      <c r="AC333" s="28"/>
      <c r="AD333" s="28"/>
      <c r="AE333" s="28"/>
      <c r="AF333" s="28"/>
      <c r="AG333" s="28"/>
      <c r="AH333" s="56"/>
      <c r="AI333" s="56"/>
      <c r="AJ333" s="56"/>
      <c r="AK333" s="56"/>
      <c r="AL333" s="56"/>
    </row>
    <row r="334" spans="1:38" x14ac:dyDescent="0.35">
      <c r="A334" s="28"/>
      <c r="B334" s="28"/>
      <c r="C334" s="28"/>
      <c r="D334" s="28"/>
      <c r="E334" s="28"/>
      <c r="F334" s="28"/>
      <c r="G334" s="28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U334" s="28"/>
      <c r="V334" s="28"/>
      <c r="W334" s="28"/>
      <c r="X334" s="28"/>
      <c r="Y334" s="28"/>
      <c r="Z334" s="28"/>
      <c r="AA334" s="28"/>
      <c r="AB334" s="28"/>
      <c r="AC334" s="28"/>
      <c r="AD334" s="28"/>
      <c r="AE334" s="28"/>
      <c r="AF334" s="28"/>
      <c r="AG334" s="28"/>
      <c r="AH334" s="56"/>
      <c r="AI334" s="56"/>
      <c r="AJ334" s="56"/>
      <c r="AK334" s="56"/>
      <c r="AL334" s="56"/>
    </row>
    <row r="335" spans="1:38" x14ac:dyDescent="0.35">
      <c r="A335" s="28"/>
      <c r="B335" s="28"/>
      <c r="C335" s="28"/>
      <c r="D335" s="28"/>
      <c r="E335" s="28"/>
      <c r="F335" s="28"/>
      <c r="G335" s="28"/>
      <c r="H335" s="28"/>
      <c r="I335" s="28"/>
      <c r="J335" s="28"/>
      <c r="K335" s="28"/>
      <c r="L335" s="28"/>
      <c r="M335" s="28"/>
      <c r="N335" s="28"/>
      <c r="O335" s="28"/>
      <c r="P335" s="28"/>
      <c r="Q335" s="28"/>
      <c r="R335" s="28"/>
      <c r="S335" s="28"/>
      <c r="T335" s="28"/>
      <c r="U335" s="28"/>
      <c r="V335" s="28"/>
      <c r="W335" s="28"/>
      <c r="X335" s="28"/>
      <c r="Y335" s="28"/>
      <c r="Z335" s="28"/>
      <c r="AA335" s="28"/>
      <c r="AB335" s="28"/>
      <c r="AC335" s="28"/>
      <c r="AD335" s="28"/>
      <c r="AE335" s="28"/>
      <c r="AF335" s="28"/>
      <c r="AG335" s="28"/>
      <c r="AH335" s="56"/>
      <c r="AI335" s="56"/>
      <c r="AJ335" s="56"/>
      <c r="AK335" s="56"/>
      <c r="AL335" s="56"/>
    </row>
    <row r="336" spans="1:38" x14ac:dyDescent="0.35">
      <c r="A336" s="28"/>
      <c r="B336" s="28"/>
      <c r="C336" s="28"/>
      <c r="D336" s="28"/>
      <c r="E336" s="28"/>
      <c r="F336" s="28"/>
      <c r="G336" s="28"/>
      <c r="H336" s="28"/>
      <c r="I336" s="28"/>
      <c r="J336" s="28"/>
      <c r="K336" s="28"/>
      <c r="L336" s="28"/>
      <c r="M336" s="28"/>
      <c r="N336" s="28"/>
      <c r="O336" s="28"/>
      <c r="P336" s="28"/>
      <c r="Q336" s="28"/>
      <c r="R336" s="28"/>
      <c r="S336" s="28"/>
      <c r="T336" s="28"/>
      <c r="U336" s="28"/>
      <c r="V336" s="28"/>
      <c r="W336" s="28"/>
      <c r="X336" s="28"/>
      <c r="Y336" s="28"/>
      <c r="Z336" s="28"/>
      <c r="AA336" s="28"/>
      <c r="AB336" s="28"/>
      <c r="AC336" s="28"/>
      <c r="AD336" s="28"/>
      <c r="AE336" s="28"/>
      <c r="AF336" s="28"/>
      <c r="AG336" s="28"/>
      <c r="AH336" s="56"/>
      <c r="AI336" s="56"/>
      <c r="AJ336" s="56"/>
      <c r="AK336" s="56"/>
      <c r="AL336" s="56"/>
    </row>
    <row r="337" spans="1:38" x14ac:dyDescent="0.35">
      <c r="A337" s="28"/>
      <c r="B337" s="28"/>
      <c r="C337" s="28"/>
      <c r="D337" s="28"/>
      <c r="E337" s="28"/>
      <c r="F337" s="28"/>
      <c r="G337" s="28"/>
      <c r="H337" s="28"/>
      <c r="I337" s="28"/>
      <c r="J337" s="28"/>
      <c r="K337" s="28"/>
      <c r="L337" s="28"/>
      <c r="M337" s="28"/>
      <c r="N337" s="28"/>
      <c r="O337" s="28"/>
      <c r="P337" s="28"/>
      <c r="Q337" s="28"/>
      <c r="R337" s="28"/>
      <c r="S337" s="28"/>
      <c r="T337" s="28"/>
      <c r="U337" s="28"/>
      <c r="V337" s="28"/>
      <c r="W337" s="28"/>
      <c r="X337" s="28"/>
      <c r="Y337" s="28"/>
      <c r="Z337" s="28"/>
      <c r="AA337" s="28"/>
      <c r="AB337" s="28"/>
      <c r="AC337" s="28"/>
      <c r="AD337" s="28"/>
      <c r="AE337" s="28"/>
      <c r="AF337" s="28"/>
      <c r="AG337" s="28"/>
      <c r="AH337" s="56"/>
      <c r="AI337" s="56"/>
      <c r="AJ337" s="56"/>
      <c r="AK337" s="56"/>
      <c r="AL337" s="56"/>
    </row>
    <row r="338" spans="1:38" x14ac:dyDescent="0.35">
      <c r="A338" s="28"/>
      <c r="B338" s="28"/>
      <c r="C338" s="28"/>
      <c r="D338" s="28"/>
      <c r="E338" s="28"/>
      <c r="F338" s="28"/>
      <c r="G338" s="28"/>
      <c r="H338" s="28"/>
      <c r="I338" s="28"/>
      <c r="J338" s="28"/>
      <c r="K338" s="28"/>
      <c r="L338" s="28"/>
      <c r="M338" s="28"/>
      <c r="N338" s="28"/>
      <c r="O338" s="28"/>
      <c r="P338" s="28"/>
      <c r="Q338" s="28"/>
      <c r="R338" s="28"/>
      <c r="S338" s="28"/>
      <c r="T338" s="28"/>
      <c r="U338" s="28"/>
      <c r="V338" s="28"/>
      <c r="W338" s="28"/>
      <c r="X338" s="28"/>
      <c r="Y338" s="28"/>
      <c r="Z338" s="28"/>
      <c r="AA338" s="28"/>
      <c r="AB338" s="28"/>
      <c r="AC338" s="28"/>
      <c r="AD338" s="28"/>
      <c r="AE338" s="28"/>
      <c r="AF338" s="28"/>
      <c r="AG338" s="28"/>
      <c r="AH338" s="56"/>
      <c r="AI338" s="56"/>
      <c r="AJ338" s="56"/>
      <c r="AK338" s="56"/>
      <c r="AL338" s="56"/>
    </row>
    <row r="339" spans="1:38" x14ac:dyDescent="0.35">
      <c r="A339" s="28"/>
      <c r="B339" s="28"/>
      <c r="C339" s="28"/>
      <c r="D339" s="28"/>
      <c r="E339" s="28"/>
      <c r="F339" s="28"/>
      <c r="G339" s="28"/>
      <c r="H339" s="28"/>
      <c r="I339" s="28"/>
      <c r="J339" s="28"/>
      <c r="K339" s="28"/>
      <c r="L339" s="28"/>
      <c r="M339" s="28"/>
      <c r="N339" s="28"/>
      <c r="O339" s="28"/>
      <c r="P339" s="28"/>
      <c r="Q339" s="28"/>
      <c r="R339" s="28"/>
      <c r="S339" s="28"/>
      <c r="T339" s="28"/>
      <c r="U339" s="28"/>
      <c r="V339" s="28"/>
      <c r="W339" s="28"/>
      <c r="X339" s="28"/>
      <c r="Y339" s="28"/>
      <c r="Z339" s="28"/>
      <c r="AA339" s="28"/>
      <c r="AB339" s="28"/>
      <c r="AC339" s="28"/>
      <c r="AD339" s="28"/>
      <c r="AE339" s="28"/>
      <c r="AF339" s="28"/>
      <c r="AG339" s="28"/>
      <c r="AH339" s="56"/>
      <c r="AI339" s="56"/>
      <c r="AJ339" s="56"/>
      <c r="AK339" s="56"/>
      <c r="AL339" s="56"/>
    </row>
    <row r="340" spans="1:38" x14ac:dyDescent="0.35">
      <c r="A340" s="28"/>
      <c r="B340" s="28"/>
      <c r="C340" s="28"/>
      <c r="D340" s="28"/>
      <c r="E340" s="28"/>
      <c r="F340" s="28"/>
      <c r="G340" s="28"/>
      <c r="H340" s="28"/>
      <c r="I340" s="28"/>
      <c r="J340" s="28"/>
      <c r="K340" s="28"/>
      <c r="L340" s="28"/>
      <c r="M340" s="28"/>
      <c r="N340" s="28"/>
      <c r="O340" s="28"/>
      <c r="P340" s="28"/>
      <c r="Q340" s="28"/>
      <c r="R340" s="28"/>
      <c r="S340" s="28"/>
      <c r="T340" s="28"/>
      <c r="U340" s="28"/>
      <c r="V340" s="28"/>
      <c r="W340" s="28"/>
      <c r="X340" s="28"/>
      <c r="Y340" s="28"/>
      <c r="Z340" s="28"/>
      <c r="AA340" s="28"/>
      <c r="AB340" s="28"/>
      <c r="AC340" s="28"/>
      <c r="AD340" s="28"/>
      <c r="AE340" s="28"/>
      <c r="AF340" s="28"/>
      <c r="AG340" s="28"/>
      <c r="AH340" s="56"/>
      <c r="AI340" s="56"/>
      <c r="AJ340" s="56"/>
      <c r="AK340" s="56"/>
      <c r="AL340" s="56"/>
    </row>
    <row r="341" spans="1:38" x14ac:dyDescent="0.35">
      <c r="A341" s="28"/>
      <c r="B341" s="28"/>
      <c r="C341" s="28"/>
      <c r="D341" s="28"/>
      <c r="E341" s="28"/>
      <c r="F341" s="28"/>
      <c r="G341" s="28"/>
      <c r="H341" s="28"/>
      <c r="I341" s="28"/>
      <c r="J341" s="28"/>
      <c r="K341" s="28"/>
      <c r="L341" s="28"/>
      <c r="M341" s="28"/>
      <c r="N341" s="28"/>
      <c r="O341" s="28"/>
      <c r="P341" s="28"/>
      <c r="Q341" s="28"/>
      <c r="R341" s="28"/>
      <c r="S341" s="28"/>
      <c r="T341" s="28"/>
      <c r="U341" s="28"/>
      <c r="V341" s="28"/>
      <c r="W341" s="28"/>
      <c r="X341" s="28"/>
      <c r="Y341" s="28"/>
      <c r="Z341" s="28"/>
      <c r="AA341" s="28"/>
      <c r="AB341" s="28"/>
      <c r="AC341" s="28"/>
      <c r="AD341" s="28"/>
      <c r="AE341" s="28"/>
      <c r="AF341" s="28"/>
      <c r="AG341" s="28"/>
      <c r="AH341" s="56"/>
      <c r="AI341" s="56"/>
      <c r="AJ341" s="56"/>
      <c r="AK341" s="56"/>
      <c r="AL341" s="56"/>
    </row>
    <row r="342" spans="1:38" x14ac:dyDescent="0.35">
      <c r="A342" s="28"/>
      <c r="B342" s="28"/>
      <c r="C342" s="28"/>
      <c r="D342" s="28"/>
      <c r="E342" s="28"/>
      <c r="F342" s="28"/>
      <c r="G342" s="28"/>
      <c r="H342" s="28"/>
      <c r="I342" s="28"/>
      <c r="J342" s="28"/>
      <c r="K342" s="28"/>
      <c r="L342" s="28"/>
      <c r="M342" s="28"/>
      <c r="N342" s="28"/>
      <c r="O342" s="28"/>
      <c r="P342" s="28"/>
      <c r="Q342" s="28"/>
      <c r="R342" s="28"/>
      <c r="S342" s="28"/>
      <c r="T342" s="28"/>
      <c r="U342" s="28"/>
      <c r="V342" s="28"/>
      <c r="W342" s="28"/>
      <c r="X342" s="28"/>
      <c r="Y342" s="28"/>
      <c r="Z342" s="28"/>
      <c r="AA342" s="28"/>
      <c r="AB342" s="28"/>
      <c r="AC342" s="28"/>
      <c r="AD342" s="28"/>
      <c r="AE342" s="28"/>
      <c r="AF342" s="28"/>
      <c r="AG342" s="28"/>
      <c r="AH342" s="56"/>
      <c r="AI342" s="56"/>
      <c r="AJ342" s="56"/>
      <c r="AK342" s="56"/>
      <c r="AL342" s="56"/>
    </row>
    <row r="343" spans="1:38" x14ac:dyDescent="0.35">
      <c r="A343" s="28"/>
      <c r="B343" s="28"/>
      <c r="C343" s="28"/>
      <c r="D343" s="28"/>
      <c r="E343" s="28"/>
      <c r="F343" s="28"/>
      <c r="G343" s="28"/>
      <c r="H343" s="28"/>
      <c r="I343" s="28"/>
      <c r="J343" s="28"/>
      <c r="K343" s="28"/>
      <c r="L343" s="28"/>
      <c r="M343" s="28"/>
      <c r="N343" s="28"/>
      <c r="O343" s="28"/>
      <c r="P343" s="28"/>
      <c r="Q343" s="28"/>
      <c r="R343" s="28"/>
      <c r="S343" s="28"/>
      <c r="T343" s="28"/>
      <c r="U343" s="28"/>
      <c r="V343" s="28"/>
      <c r="W343" s="28"/>
      <c r="X343" s="28"/>
      <c r="Y343" s="28"/>
      <c r="Z343" s="28"/>
      <c r="AA343" s="28"/>
      <c r="AB343" s="28"/>
      <c r="AC343" s="28"/>
      <c r="AD343" s="28"/>
      <c r="AE343" s="28"/>
      <c r="AF343" s="28"/>
      <c r="AG343" s="28"/>
      <c r="AH343" s="56"/>
      <c r="AI343" s="56"/>
      <c r="AJ343" s="56"/>
      <c r="AK343" s="56"/>
      <c r="AL343" s="56"/>
    </row>
    <row r="344" spans="1:38" x14ac:dyDescent="0.35">
      <c r="A344" s="28"/>
      <c r="B344" s="28"/>
      <c r="C344" s="28"/>
      <c r="D344" s="28"/>
      <c r="E344" s="28"/>
      <c r="F344" s="28"/>
      <c r="G344" s="28"/>
      <c r="H344" s="28"/>
      <c r="I344" s="28"/>
      <c r="J344" s="28"/>
      <c r="K344" s="28"/>
      <c r="L344" s="28"/>
      <c r="M344" s="28"/>
      <c r="N344" s="28"/>
      <c r="O344" s="28"/>
      <c r="P344" s="28"/>
      <c r="Q344" s="28"/>
      <c r="R344" s="28"/>
      <c r="S344" s="28"/>
      <c r="T344" s="28"/>
      <c r="U344" s="28"/>
      <c r="V344" s="28"/>
      <c r="W344" s="28"/>
      <c r="X344" s="28"/>
      <c r="Y344" s="28"/>
      <c r="Z344" s="28"/>
      <c r="AA344" s="28"/>
      <c r="AB344" s="28"/>
      <c r="AC344" s="28"/>
      <c r="AD344" s="28"/>
      <c r="AE344" s="28"/>
      <c r="AF344" s="28"/>
      <c r="AG344" s="28"/>
      <c r="AH344" s="56"/>
      <c r="AI344" s="56"/>
      <c r="AJ344" s="56"/>
      <c r="AK344" s="56"/>
      <c r="AL344" s="56"/>
    </row>
    <row r="345" spans="1:38" x14ac:dyDescent="0.35">
      <c r="A345" s="28"/>
      <c r="B345" s="28"/>
      <c r="C345" s="28"/>
      <c r="D345" s="28"/>
      <c r="E345" s="28"/>
      <c r="F345" s="28"/>
      <c r="G345" s="28"/>
      <c r="H345" s="28"/>
      <c r="I345" s="28"/>
      <c r="J345" s="28"/>
      <c r="K345" s="28"/>
      <c r="L345" s="28"/>
      <c r="M345" s="28"/>
      <c r="N345" s="28"/>
      <c r="O345" s="28"/>
      <c r="P345" s="28"/>
      <c r="Q345" s="28"/>
      <c r="R345" s="28"/>
      <c r="S345" s="28"/>
      <c r="T345" s="28"/>
      <c r="U345" s="28"/>
      <c r="V345" s="28"/>
      <c r="W345" s="28"/>
      <c r="X345" s="28"/>
      <c r="Y345" s="28"/>
      <c r="Z345" s="28"/>
      <c r="AA345" s="28"/>
      <c r="AB345" s="28"/>
      <c r="AC345" s="28"/>
      <c r="AD345" s="28"/>
      <c r="AE345" s="28"/>
      <c r="AF345" s="28"/>
      <c r="AG345" s="28"/>
      <c r="AH345" s="56"/>
      <c r="AI345" s="56"/>
      <c r="AJ345" s="56"/>
      <c r="AK345" s="56"/>
      <c r="AL345" s="56"/>
    </row>
    <row r="346" spans="1:38" x14ac:dyDescent="0.35">
      <c r="A346" s="28"/>
      <c r="B346" s="28"/>
      <c r="C346" s="28"/>
      <c r="D346" s="28"/>
      <c r="E346" s="28"/>
      <c r="F346" s="28"/>
      <c r="G346" s="28"/>
      <c r="H346" s="28"/>
      <c r="I346" s="28"/>
      <c r="J346" s="28"/>
      <c r="K346" s="28"/>
      <c r="L346" s="28"/>
      <c r="M346" s="28"/>
      <c r="N346" s="28"/>
      <c r="O346" s="28"/>
      <c r="P346" s="28"/>
      <c r="Q346" s="28"/>
      <c r="R346" s="28"/>
      <c r="S346" s="28"/>
      <c r="T346" s="28"/>
      <c r="U346" s="28"/>
      <c r="V346" s="28"/>
      <c r="W346" s="28"/>
      <c r="X346" s="28"/>
      <c r="Y346" s="28"/>
      <c r="Z346" s="28"/>
      <c r="AA346" s="28"/>
      <c r="AB346" s="28"/>
      <c r="AC346" s="28"/>
      <c r="AD346" s="28"/>
      <c r="AE346" s="28"/>
      <c r="AF346" s="28"/>
      <c r="AG346" s="28"/>
      <c r="AH346" s="56"/>
      <c r="AI346" s="56"/>
      <c r="AJ346" s="56"/>
      <c r="AK346" s="56"/>
      <c r="AL346" s="56"/>
    </row>
    <row r="347" spans="1:38" x14ac:dyDescent="0.35">
      <c r="A347" s="28"/>
      <c r="B347" s="28"/>
      <c r="C347" s="28"/>
      <c r="D347" s="28"/>
      <c r="E347" s="28"/>
      <c r="F347" s="28"/>
      <c r="G347" s="28"/>
      <c r="H347" s="28"/>
      <c r="I347" s="28"/>
      <c r="J347" s="28"/>
      <c r="K347" s="28"/>
      <c r="L347" s="28"/>
      <c r="M347" s="28"/>
      <c r="N347" s="28"/>
      <c r="O347" s="28"/>
      <c r="P347" s="28"/>
      <c r="Q347" s="28"/>
      <c r="R347" s="28"/>
      <c r="S347" s="28"/>
      <c r="T347" s="28"/>
      <c r="U347" s="28"/>
      <c r="V347" s="28"/>
      <c r="W347" s="28"/>
      <c r="X347" s="28"/>
      <c r="Y347" s="28"/>
      <c r="Z347" s="28"/>
      <c r="AA347" s="28"/>
      <c r="AB347" s="28"/>
      <c r="AC347" s="28"/>
      <c r="AD347" s="28"/>
      <c r="AE347" s="28"/>
      <c r="AF347" s="28"/>
      <c r="AG347" s="28"/>
      <c r="AH347" s="56"/>
      <c r="AI347" s="56"/>
      <c r="AJ347" s="56"/>
      <c r="AK347" s="56"/>
      <c r="AL347" s="56"/>
    </row>
    <row r="348" spans="1:38" x14ac:dyDescent="0.35">
      <c r="A348" s="28"/>
      <c r="B348" s="28"/>
      <c r="C348" s="28"/>
      <c r="D348" s="28"/>
      <c r="E348" s="28"/>
      <c r="F348" s="28"/>
      <c r="G348" s="28"/>
      <c r="H348" s="28"/>
      <c r="I348" s="28"/>
      <c r="J348" s="28"/>
      <c r="K348" s="28"/>
      <c r="L348" s="28"/>
      <c r="M348" s="28"/>
      <c r="N348" s="28"/>
      <c r="O348" s="28"/>
      <c r="P348" s="28"/>
      <c r="Q348" s="28"/>
      <c r="R348" s="28"/>
      <c r="S348" s="28"/>
      <c r="T348" s="28"/>
      <c r="U348" s="28"/>
      <c r="V348" s="28"/>
      <c r="W348" s="28"/>
      <c r="X348" s="28"/>
      <c r="Y348" s="28"/>
      <c r="Z348" s="28"/>
      <c r="AA348" s="28"/>
      <c r="AB348" s="28"/>
      <c r="AC348" s="28"/>
      <c r="AD348" s="28"/>
      <c r="AE348" s="28"/>
      <c r="AF348" s="28"/>
      <c r="AG348" s="28"/>
      <c r="AH348" s="56"/>
      <c r="AI348" s="56"/>
      <c r="AJ348" s="56"/>
      <c r="AK348" s="56"/>
      <c r="AL348" s="56"/>
    </row>
    <row r="349" spans="1:38" x14ac:dyDescent="0.35">
      <c r="A349" s="28"/>
      <c r="B349" s="28"/>
      <c r="C349" s="28"/>
      <c r="D349" s="28"/>
      <c r="E349" s="28"/>
      <c r="F349" s="28"/>
      <c r="G349" s="28"/>
      <c r="H349" s="28"/>
      <c r="I349" s="28"/>
      <c r="J349" s="28"/>
      <c r="K349" s="28"/>
      <c r="L349" s="28"/>
      <c r="M349" s="28"/>
      <c r="N349" s="28"/>
      <c r="O349" s="28"/>
      <c r="P349" s="28"/>
      <c r="Q349" s="28"/>
      <c r="R349" s="28"/>
      <c r="S349" s="28"/>
      <c r="T349" s="28"/>
      <c r="U349" s="28"/>
      <c r="V349" s="28"/>
      <c r="W349" s="28"/>
      <c r="X349" s="28"/>
      <c r="Y349" s="28"/>
      <c r="Z349" s="28"/>
      <c r="AA349" s="28"/>
      <c r="AB349" s="28"/>
      <c r="AC349" s="28"/>
      <c r="AD349" s="28"/>
      <c r="AE349" s="28"/>
      <c r="AF349" s="28"/>
      <c r="AG349" s="28"/>
      <c r="AH349" s="56"/>
      <c r="AI349" s="56"/>
      <c r="AJ349" s="56"/>
      <c r="AK349" s="56"/>
      <c r="AL349" s="56"/>
    </row>
    <row r="350" spans="1:38" x14ac:dyDescent="0.35">
      <c r="A350" s="28"/>
      <c r="B350" s="28"/>
      <c r="C350" s="28"/>
      <c r="D350" s="28"/>
      <c r="E350" s="28"/>
      <c r="F350" s="28"/>
      <c r="G350" s="28"/>
      <c r="H350" s="28"/>
      <c r="I350" s="28"/>
      <c r="J350" s="28"/>
      <c r="K350" s="28"/>
      <c r="L350" s="28"/>
      <c r="M350" s="28"/>
      <c r="N350" s="28"/>
      <c r="O350" s="28"/>
      <c r="P350" s="28"/>
      <c r="Q350" s="28"/>
      <c r="R350" s="28"/>
      <c r="S350" s="28"/>
      <c r="T350" s="28"/>
      <c r="U350" s="28"/>
      <c r="V350" s="28"/>
      <c r="W350" s="28"/>
      <c r="X350" s="28"/>
      <c r="Y350" s="28"/>
      <c r="Z350" s="28"/>
      <c r="AA350" s="28"/>
      <c r="AB350" s="28"/>
      <c r="AC350" s="28"/>
      <c r="AD350" s="28"/>
      <c r="AE350" s="28"/>
      <c r="AF350" s="28"/>
      <c r="AG350" s="28"/>
      <c r="AH350" s="56"/>
      <c r="AI350" s="56"/>
      <c r="AJ350" s="56"/>
      <c r="AK350" s="56"/>
      <c r="AL350" s="56"/>
    </row>
    <row r="351" spans="1:38" x14ac:dyDescent="0.35">
      <c r="A351" s="28"/>
      <c r="B351" s="28"/>
      <c r="C351" s="28"/>
      <c r="D351" s="28"/>
      <c r="E351" s="28"/>
      <c r="F351" s="28"/>
      <c r="G351" s="28"/>
      <c r="H351" s="28"/>
      <c r="I351" s="28"/>
      <c r="J351" s="28"/>
      <c r="K351" s="28"/>
      <c r="L351" s="28"/>
      <c r="M351" s="28"/>
      <c r="N351" s="28"/>
      <c r="O351" s="28"/>
      <c r="P351" s="28"/>
      <c r="Q351" s="28"/>
      <c r="R351" s="28"/>
      <c r="S351" s="28"/>
      <c r="T351" s="28"/>
      <c r="U351" s="28"/>
      <c r="V351" s="28"/>
      <c r="W351" s="28"/>
      <c r="X351" s="28"/>
      <c r="Y351" s="28"/>
      <c r="Z351" s="28"/>
      <c r="AA351" s="28"/>
      <c r="AB351" s="28"/>
      <c r="AC351" s="28"/>
      <c r="AD351" s="28"/>
      <c r="AE351" s="28"/>
      <c r="AF351" s="28"/>
      <c r="AG351" s="28"/>
      <c r="AH351" s="56"/>
      <c r="AI351" s="56"/>
      <c r="AJ351" s="56"/>
      <c r="AK351" s="56"/>
      <c r="AL351" s="56"/>
    </row>
    <row r="352" spans="1:38" x14ac:dyDescent="0.35">
      <c r="A352" s="28"/>
      <c r="B352" s="28"/>
      <c r="C352" s="28"/>
      <c r="D352" s="28"/>
      <c r="E352" s="28"/>
      <c r="F352" s="28"/>
      <c r="G352" s="28"/>
      <c r="H352" s="28"/>
      <c r="I352" s="28"/>
      <c r="J352" s="28"/>
      <c r="K352" s="28"/>
      <c r="L352" s="28"/>
      <c r="M352" s="28"/>
      <c r="N352" s="28"/>
      <c r="O352" s="28"/>
      <c r="P352" s="28"/>
      <c r="Q352" s="28"/>
      <c r="R352" s="28"/>
      <c r="S352" s="28"/>
      <c r="T352" s="28"/>
      <c r="U352" s="28"/>
      <c r="V352" s="28"/>
      <c r="W352" s="28"/>
      <c r="X352" s="28"/>
      <c r="Y352" s="28"/>
      <c r="Z352" s="28"/>
      <c r="AA352" s="28"/>
      <c r="AB352" s="28"/>
      <c r="AC352" s="28"/>
      <c r="AD352" s="28"/>
      <c r="AE352" s="28"/>
      <c r="AF352" s="28"/>
      <c r="AG352" s="28"/>
      <c r="AH352" s="56"/>
      <c r="AI352" s="56"/>
      <c r="AJ352" s="56"/>
      <c r="AK352" s="56"/>
      <c r="AL352" s="56"/>
    </row>
    <row r="353" spans="1:38" x14ac:dyDescent="0.35">
      <c r="A353" s="28"/>
      <c r="B353" s="28"/>
      <c r="C353" s="28"/>
      <c r="D353" s="28"/>
      <c r="E353" s="28"/>
      <c r="F353" s="28"/>
      <c r="G353" s="28"/>
      <c r="H353" s="28"/>
      <c r="I353" s="28"/>
      <c r="J353" s="28"/>
      <c r="K353" s="28"/>
      <c r="L353" s="28"/>
      <c r="M353" s="28"/>
      <c r="N353" s="28"/>
      <c r="O353" s="28"/>
      <c r="P353" s="28"/>
      <c r="Q353" s="28"/>
      <c r="R353" s="28"/>
      <c r="S353" s="28"/>
      <c r="T353" s="28"/>
      <c r="U353" s="28"/>
      <c r="V353" s="28"/>
      <c r="W353" s="28"/>
      <c r="X353" s="28"/>
      <c r="Y353" s="28"/>
      <c r="Z353" s="28"/>
      <c r="AA353" s="28"/>
      <c r="AB353" s="28"/>
      <c r="AC353" s="28"/>
      <c r="AD353" s="28"/>
      <c r="AE353" s="28"/>
      <c r="AF353" s="28"/>
      <c r="AG353" s="28"/>
      <c r="AH353" s="56"/>
      <c r="AI353" s="56"/>
      <c r="AJ353" s="56"/>
      <c r="AK353" s="56"/>
      <c r="AL353" s="56"/>
    </row>
    <row r="354" spans="1:38" x14ac:dyDescent="0.35">
      <c r="A354" s="28"/>
      <c r="B354" s="28"/>
      <c r="C354" s="28"/>
      <c r="D354" s="28"/>
      <c r="E354" s="28"/>
      <c r="F354" s="28"/>
      <c r="G354" s="28"/>
      <c r="H354" s="28"/>
      <c r="I354" s="28"/>
      <c r="J354" s="28"/>
      <c r="K354" s="28"/>
      <c r="L354" s="28"/>
      <c r="M354" s="28"/>
      <c r="N354" s="28"/>
      <c r="O354" s="28"/>
      <c r="P354" s="28"/>
      <c r="Q354" s="28"/>
      <c r="R354" s="28"/>
      <c r="S354" s="28"/>
      <c r="T354" s="28"/>
      <c r="U354" s="28"/>
      <c r="V354" s="28"/>
      <c r="W354" s="28"/>
      <c r="X354" s="28"/>
      <c r="Y354" s="28"/>
      <c r="Z354" s="28"/>
      <c r="AA354" s="28"/>
      <c r="AB354" s="28"/>
      <c r="AC354" s="28"/>
      <c r="AD354" s="28"/>
      <c r="AE354" s="28"/>
      <c r="AF354" s="28"/>
      <c r="AG354" s="28"/>
      <c r="AH354" s="56"/>
      <c r="AI354" s="56"/>
      <c r="AJ354" s="56"/>
      <c r="AK354" s="56"/>
      <c r="AL354" s="56"/>
    </row>
    <row r="355" spans="1:38" x14ac:dyDescent="0.35">
      <c r="A355" s="28"/>
      <c r="B355" s="28"/>
      <c r="C355" s="28"/>
      <c r="D355" s="28"/>
      <c r="E355" s="28"/>
      <c r="F355" s="28"/>
      <c r="G355" s="28"/>
      <c r="H355" s="28"/>
      <c r="I355" s="28"/>
      <c r="J355" s="28"/>
      <c r="K355" s="28"/>
      <c r="L355" s="28"/>
      <c r="M355" s="28"/>
      <c r="N355" s="28"/>
      <c r="O355" s="28"/>
      <c r="P355" s="28"/>
      <c r="Q355" s="28"/>
      <c r="R355" s="28"/>
      <c r="S355" s="28"/>
      <c r="T355" s="28"/>
      <c r="U355" s="28"/>
      <c r="V355" s="28"/>
      <c r="W355" s="28"/>
      <c r="X355" s="28"/>
      <c r="Y355" s="28"/>
      <c r="Z355" s="28"/>
      <c r="AA355" s="28"/>
      <c r="AB355" s="28"/>
      <c r="AC355" s="28"/>
      <c r="AD355" s="28"/>
      <c r="AE355" s="28"/>
      <c r="AF355" s="28"/>
      <c r="AG355" s="28"/>
      <c r="AH355" s="56"/>
      <c r="AI355" s="56"/>
      <c r="AJ355" s="56"/>
      <c r="AK355" s="56"/>
      <c r="AL355" s="56"/>
    </row>
    <row r="356" spans="1:38" x14ac:dyDescent="0.35">
      <c r="A356" s="28"/>
      <c r="B356" s="28"/>
      <c r="C356" s="28"/>
      <c r="D356" s="28"/>
      <c r="E356" s="28"/>
      <c r="F356" s="28"/>
      <c r="G356" s="28"/>
      <c r="H356" s="28"/>
      <c r="I356" s="28"/>
      <c r="J356" s="28"/>
      <c r="K356" s="28"/>
      <c r="L356" s="28"/>
      <c r="M356" s="28"/>
      <c r="N356" s="28"/>
      <c r="O356" s="28"/>
      <c r="P356" s="28"/>
      <c r="Q356" s="28"/>
      <c r="R356" s="28"/>
      <c r="S356" s="28"/>
      <c r="T356" s="28"/>
      <c r="U356" s="28"/>
      <c r="V356" s="28"/>
      <c r="W356" s="28"/>
      <c r="X356" s="28"/>
      <c r="Y356" s="28"/>
      <c r="Z356" s="28"/>
      <c r="AA356" s="28"/>
      <c r="AB356" s="28"/>
      <c r="AC356" s="28"/>
      <c r="AD356" s="28"/>
      <c r="AE356" s="28"/>
      <c r="AF356" s="28"/>
      <c r="AG356" s="28"/>
      <c r="AH356" s="56"/>
      <c r="AI356" s="56"/>
      <c r="AJ356" s="56"/>
      <c r="AK356" s="56"/>
      <c r="AL356" s="56"/>
    </row>
    <row r="357" spans="1:38" x14ac:dyDescent="0.35">
      <c r="A357" s="28"/>
      <c r="B357" s="28"/>
      <c r="C357" s="28"/>
      <c r="D357" s="28"/>
      <c r="E357" s="28"/>
      <c r="F357" s="28"/>
      <c r="G357" s="28"/>
      <c r="H357" s="28"/>
      <c r="I357" s="28"/>
      <c r="J357" s="28"/>
      <c r="K357" s="28"/>
      <c r="L357" s="28"/>
      <c r="M357" s="28"/>
      <c r="N357" s="28"/>
      <c r="O357" s="28"/>
      <c r="P357" s="28"/>
      <c r="Q357" s="28"/>
      <c r="R357" s="28"/>
      <c r="S357" s="28"/>
      <c r="T357" s="28"/>
      <c r="U357" s="28"/>
      <c r="V357" s="28"/>
      <c r="W357" s="28"/>
      <c r="X357" s="28"/>
      <c r="Y357" s="28"/>
      <c r="Z357" s="28"/>
      <c r="AA357" s="28"/>
      <c r="AB357" s="28"/>
      <c r="AC357" s="28"/>
      <c r="AD357" s="28"/>
      <c r="AE357" s="28"/>
      <c r="AF357" s="28"/>
      <c r="AG357" s="28"/>
      <c r="AH357" s="56"/>
      <c r="AI357" s="56"/>
      <c r="AJ357" s="56"/>
      <c r="AK357" s="56"/>
      <c r="AL357" s="56"/>
    </row>
    <row r="358" spans="1:38" x14ac:dyDescent="0.35">
      <c r="A358" s="28"/>
      <c r="B358" s="28"/>
      <c r="C358" s="28"/>
      <c r="D358" s="28"/>
      <c r="E358" s="28"/>
      <c r="F358" s="28"/>
      <c r="G358" s="28"/>
      <c r="H358" s="28"/>
      <c r="I358" s="28"/>
      <c r="J358" s="28"/>
      <c r="K358" s="28"/>
      <c r="L358" s="28"/>
      <c r="M358" s="28"/>
      <c r="N358" s="28"/>
      <c r="O358" s="28"/>
      <c r="P358" s="28"/>
      <c r="Q358" s="28"/>
      <c r="R358" s="28"/>
      <c r="S358" s="28"/>
      <c r="T358" s="28"/>
      <c r="U358" s="28"/>
      <c r="V358" s="28"/>
      <c r="W358" s="28"/>
      <c r="X358" s="28"/>
      <c r="Y358" s="28"/>
      <c r="Z358" s="28"/>
      <c r="AA358" s="28"/>
      <c r="AB358" s="28"/>
      <c r="AC358" s="28"/>
      <c r="AD358" s="28"/>
      <c r="AE358" s="28"/>
      <c r="AF358" s="28"/>
      <c r="AG358" s="28"/>
      <c r="AH358" s="56"/>
      <c r="AI358" s="56"/>
      <c r="AJ358" s="56"/>
      <c r="AK358" s="56"/>
      <c r="AL358" s="56"/>
    </row>
    <row r="359" spans="1:38" x14ac:dyDescent="0.35">
      <c r="A359" s="28"/>
      <c r="B359" s="28"/>
      <c r="C359" s="28"/>
      <c r="D359" s="28"/>
      <c r="E359" s="28"/>
      <c r="F359" s="28"/>
      <c r="G359" s="28"/>
      <c r="H359" s="28"/>
      <c r="I359" s="28"/>
      <c r="J359" s="28"/>
      <c r="K359" s="28"/>
      <c r="L359" s="28"/>
      <c r="M359" s="28"/>
      <c r="N359" s="28"/>
      <c r="O359" s="28"/>
      <c r="P359" s="28"/>
      <c r="Q359" s="28"/>
      <c r="R359" s="28"/>
      <c r="S359" s="28"/>
      <c r="T359" s="28"/>
      <c r="U359" s="28"/>
      <c r="V359" s="28"/>
      <c r="W359" s="28"/>
      <c r="X359" s="28"/>
      <c r="Y359" s="28"/>
      <c r="Z359" s="28"/>
      <c r="AA359" s="28"/>
      <c r="AB359" s="28"/>
      <c r="AC359" s="28"/>
      <c r="AD359" s="28"/>
      <c r="AE359" s="28"/>
      <c r="AF359" s="28"/>
      <c r="AG359" s="28"/>
      <c r="AH359" s="56"/>
      <c r="AI359" s="56"/>
      <c r="AJ359" s="56"/>
      <c r="AK359" s="56"/>
      <c r="AL359" s="56"/>
    </row>
    <row r="360" spans="1:38" x14ac:dyDescent="0.35">
      <c r="A360" s="28"/>
      <c r="B360" s="28"/>
      <c r="C360" s="28"/>
      <c r="D360" s="28"/>
      <c r="E360" s="28"/>
      <c r="F360" s="28"/>
      <c r="G360" s="28"/>
      <c r="H360" s="28"/>
      <c r="I360" s="28"/>
      <c r="J360" s="28"/>
      <c r="K360" s="28"/>
      <c r="L360" s="28"/>
      <c r="M360" s="28"/>
      <c r="N360" s="28"/>
      <c r="O360" s="28"/>
      <c r="P360" s="28"/>
      <c r="Q360" s="28"/>
      <c r="R360" s="28"/>
      <c r="S360" s="28"/>
      <c r="T360" s="28"/>
      <c r="U360" s="28"/>
      <c r="V360" s="28"/>
      <c r="W360" s="28"/>
      <c r="X360" s="28"/>
      <c r="Y360" s="28"/>
      <c r="Z360" s="28"/>
      <c r="AA360" s="28"/>
      <c r="AB360" s="28"/>
      <c r="AC360" s="28"/>
      <c r="AD360" s="28"/>
      <c r="AE360" s="28"/>
      <c r="AF360" s="28"/>
      <c r="AG360" s="28"/>
      <c r="AH360" s="56"/>
      <c r="AI360" s="56"/>
      <c r="AJ360" s="56"/>
      <c r="AK360" s="56"/>
      <c r="AL360" s="56"/>
    </row>
    <row r="361" spans="1:38" x14ac:dyDescent="0.35">
      <c r="A361" s="28"/>
      <c r="B361" s="28"/>
      <c r="C361" s="28"/>
      <c r="D361" s="28"/>
      <c r="E361" s="28"/>
      <c r="F361" s="28"/>
      <c r="G361" s="28"/>
      <c r="H361" s="28"/>
      <c r="I361" s="28"/>
      <c r="J361" s="28"/>
      <c r="K361" s="28"/>
      <c r="L361" s="28"/>
      <c r="M361" s="28"/>
      <c r="N361" s="28"/>
      <c r="O361" s="28"/>
      <c r="P361" s="28"/>
      <c r="Q361" s="28"/>
      <c r="R361" s="28"/>
      <c r="S361" s="28"/>
      <c r="T361" s="28"/>
      <c r="U361" s="28"/>
      <c r="V361" s="28"/>
      <c r="W361" s="28"/>
      <c r="X361" s="28"/>
      <c r="Y361" s="28"/>
      <c r="Z361" s="28"/>
      <c r="AA361" s="28"/>
      <c r="AB361" s="28"/>
      <c r="AC361" s="28"/>
      <c r="AD361" s="28"/>
      <c r="AE361" s="28"/>
      <c r="AF361" s="28"/>
      <c r="AG361" s="28"/>
      <c r="AH361" s="56"/>
      <c r="AI361" s="56"/>
      <c r="AJ361" s="56"/>
      <c r="AK361" s="56"/>
      <c r="AL361" s="56"/>
    </row>
    <row r="362" spans="1:38" x14ac:dyDescent="0.35">
      <c r="A362" s="28"/>
      <c r="B362" s="28"/>
      <c r="C362" s="28"/>
      <c r="D362" s="28"/>
      <c r="E362" s="28"/>
      <c r="F362" s="28"/>
      <c r="G362" s="28"/>
      <c r="H362" s="28"/>
      <c r="I362" s="28"/>
      <c r="J362" s="28"/>
      <c r="K362" s="28"/>
      <c r="L362" s="28"/>
      <c r="M362" s="28"/>
      <c r="N362" s="28"/>
      <c r="O362" s="28"/>
      <c r="P362" s="28"/>
      <c r="Q362" s="28"/>
      <c r="R362" s="28"/>
      <c r="S362" s="28"/>
      <c r="T362" s="28"/>
      <c r="U362" s="28"/>
      <c r="V362" s="28"/>
      <c r="W362" s="28"/>
      <c r="X362" s="28"/>
      <c r="Y362" s="28"/>
      <c r="Z362" s="28"/>
      <c r="AA362" s="28"/>
      <c r="AB362" s="28"/>
      <c r="AC362" s="28"/>
      <c r="AD362" s="28"/>
      <c r="AE362" s="28"/>
      <c r="AF362" s="28"/>
      <c r="AG362" s="28"/>
      <c r="AH362" s="56"/>
      <c r="AI362" s="56"/>
      <c r="AJ362" s="56"/>
      <c r="AK362" s="56"/>
      <c r="AL362" s="56"/>
    </row>
    <row r="363" spans="1:38" x14ac:dyDescent="0.35">
      <c r="A363" s="28"/>
      <c r="B363" s="28"/>
      <c r="C363" s="28"/>
      <c r="D363" s="28"/>
      <c r="E363" s="28"/>
      <c r="F363" s="28"/>
      <c r="G363" s="28"/>
      <c r="H363" s="28"/>
      <c r="I363" s="28"/>
      <c r="J363" s="28"/>
      <c r="K363" s="28"/>
      <c r="L363" s="28"/>
      <c r="M363" s="28"/>
      <c r="N363" s="28"/>
      <c r="O363" s="28"/>
      <c r="P363" s="28"/>
      <c r="Q363" s="28"/>
      <c r="R363" s="28"/>
      <c r="S363" s="28"/>
      <c r="T363" s="28"/>
      <c r="U363" s="28"/>
      <c r="V363" s="28"/>
      <c r="W363" s="28"/>
      <c r="X363" s="28"/>
      <c r="Y363" s="28"/>
      <c r="Z363" s="28"/>
      <c r="AA363" s="28"/>
      <c r="AB363" s="28"/>
      <c r="AC363" s="28"/>
      <c r="AD363" s="28"/>
      <c r="AE363" s="28"/>
      <c r="AF363" s="28"/>
      <c r="AG363" s="28"/>
      <c r="AH363" s="56"/>
      <c r="AI363" s="56"/>
      <c r="AJ363" s="56"/>
      <c r="AK363" s="56"/>
      <c r="AL363" s="56"/>
    </row>
    <row r="364" spans="1:38" x14ac:dyDescent="0.35">
      <c r="A364" s="28"/>
      <c r="B364" s="28"/>
      <c r="C364" s="28"/>
      <c r="D364" s="28"/>
      <c r="E364" s="28"/>
      <c r="F364" s="28"/>
      <c r="G364" s="28"/>
      <c r="H364" s="28"/>
      <c r="I364" s="28"/>
      <c r="J364" s="28"/>
      <c r="K364" s="28"/>
      <c r="L364" s="28"/>
      <c r="M364" s="28"/>
      <c r="N364" s="28"/>
      <c r="O364" s="28"/>
      <c r="P364" s="28"/>
      <c r="Q364" s="28"/>
      <c r="R364" s="28"/>
      <c r="S364" s="28"/>
      <c r="T364" s="28"/>
      <c r="U364" s="28"/>
      <c r="V364" s="28"/>
      <c r="W364" s="28"/>
      <c r="X364" s="28"/>
      <c r="Y364" s="28"/>
      <c r="Z364" s="28"/>
      <c r="AA364" s="28"/>
      <c r="AB364" s="28"/>
      <c r="AC364" s="28"/>
      <c r="AD364" s="28"/>
      <c r="AE364" s="28"/>
      <c r="AF364" s="28"/>
      <c r="AG364" s="28"/>
      <c r="AH364" s="56"/>
      <c r="AI364" s="56"/>
      <c r="AJ364" s="56"/>
      <c r="AK364" s="56"/>
      <c r="AL364" s="56"/>
    </row>
    <row r="365" spans="1:38" x14ac:dyDescent="0.35">
      <c r="A365" s="28"/>
      <c r="B365" s="28"/>
      <c r="C365" s="28"/>
      <c r="D365" s="28"/>
      <c r="E365" s="28"/>
      <c r="F365" s="28"/>
      <c r="G365" s="28"/>
      <c r="H365" s="28"/>
      <c r="I365" s="28"/>
      <c r="J365" s="28"/>
      <c r="K365" s="28"/>
      <c r="L365" s="28"/>
      <c r="M365" s="28"/>
      <c r="N365" s="28"/>
      <c r="O365" s="28"/>
      <c r="P365" s="28"/>
      <c r="Q365" s="28"/>
      <c r="R365" s="28"/>
      <c r="S365" s="28"/>
      <c r="T365" s="28"/>
      <c r="U365" s="28"/>
      <c r="V365" s="28"/>
      <c r="W365" s="28"/>
      <c r="X365" s="28"/>
      <c r="Y365" s="28"/>
      <c r="Z365" s="28"/>
      <c r="AA365" s="28"/>
      <c r="AB365" s="28"/>
      <c r="AC365" s="28"/>
      <c r="AD365" s="28"/>
      <c r="AE365" s="28"/>
      <c r="AF365" s="28"/>
      <c r="AG365" s="28"/>
      <c r="AH365" s="56"/>
      <c r="AI365" s="56"/>
      <c r="AJ365" s="56"/>
      <c r="AK365" s="56"/>
      <c r="AL365" s="56"/>
    </row>
    <row r="366" spans="1:38" x14ac:dyDescent="0.35">
      <c r="A366" s="28"/>
      <c r="B366" s="28"/>
      <c r="C366" s="28"/>
      <c r="D366" s="28"/>
      <c r="E366" s="28"/>
      <c r="F366" s="28"/>
      <c r="G366" s="28"/>
      <c r="H366" s="28"/>
      <c r="I366" s="28"/>
      <c r="J366" s="28"/>
      <c r="K366" s="28"/>
      <c r="L366" s="28"/>
      <c r="M366" s="28"/>
      <c r="N366" s="28"/>
      <c r="O366" s="28"/>
      <c r="P366" s="28"/>
      <c r="Q366" s="28"/>
      <c r="R366" s="28"/>
      <c r="S366" s="28"/>
      <c r="T366" s="28"/>
      <c r="U366" s="28"/>
      <c r="V366" s="28"/>
      <c r="W366" s="28"/>
      <c r="X366" s="28"/>
      <c r="Y366" s="28"/>
      <c r="Z366" s="28"/>
      <c r="AA366" s="28"/>
      <c r="AB366" s="28"/>
      <c r="AC366" s="28"/>
      <c r="AD366" s="28"/>
      <c r="AE366" s="28"/>
      <c r="AF366" s="28"/>
      <c r="AG366" s="28"/>
      <c r="AH366" s="56"/>
      <c r="AI366" s="56"/>
      <c r="AJ366" s="56"/>
      <c r="AK366" s="56"/>
      <c r="AL366" s="56"/>
    </row>
    <row r="367" spans="1:38" x14ac:dyDescent="0.35">
      <c r="A367" s="28"/>
      <c r="B367" s="28"/>
      <c r="C367" s="28"/>
      <c r="D367" s="28"/>
      <c r="E367" s="28"/>
      <c r="F367" s="28"/>
      <c r="G367" s="28"/>
      <c r="H367" s="28"/>
      <c r="I367" s="28"/>
      <c r="J367" s="28"/>
      <c r="K367" s="28"/>
      <c r="L367" s="28"/>
      <c r="M367" s="28"/>
      <c r="N367" s="28"/>
      <c r="O367" s="28"/>
      <c r="P367" s="28"/>
      <c r="Q367" s="28"/>
      <c r="R367" s="28"/>
      <c r="S367" s="28"/>
      <c r="T367" s="28"/>
      <c r="U367" s="28"/>
      <c r="V367" s="28"/>
      <c r="W367" s="28"/>
      <c r="X367" s="28"/>
      <c r="Y367" s="28"/>
      <c r="Z367" s="28"/>
      <c r="AA367" s="28"/>
      <c r="AB367" s="28"/>
      <c r="AC367" s="28"/>
      <c r="AD367" s="28"/>
      <c r="AE367" s="28"/>
      <c r="AF367" s="28"/>
      <c r="AG367" s="28"/>
      <c r="AH367" s="56"/>
      <c r="AI367" s="56"/>
      <c r="AJ367" s="56"/>
      <c r="AK367" s="56"/>
      <c r="AL367" s="56"/>
    </row>
    <row r="368" spans="1:38" x14ac:dyDescent="0.35">
      <c r="A368" s="28"/>
      <c r="B368" s="28"/>
      <c r="C368" s="28"/>
      <c r="D368" s="28"/>
      <c r="E368" s="28"/>
      <c r="F368" s="28"/>
      <c r="G368" s="28"/>
      <c r="H368" s="28"/>
      <c r="I368" s="28"/>
      <c r="J368" s="28"/>
      <c r="K368" s="28"/>
      <c r="L368" s="28"/>
      <c r="M368" s="28"/>
      <c r="N368" s="28"/>
      <c r="O368" s="28"/>
      <c r="P368" s="28"/>
      <c r="Q368" s="28"/>
      <c r="R368" s="28"/>
      <c r="S368" s="28"/>
      <c r="T368" s="28"/>
      <c r="U368" s="28"/>
      <c r="V368" s="28"/>
      <c r="W368" s="28"/>
      <c r="X368" s="28"/>
      <c r="Y368" s="28"/>
      <c r="Z368" s="28"/>
      <c r="AA368" s="28"/>
      <c r="AB368" s="28"/>
      <c r="AC368" s="28"/>
      <c r="AD368" s="28"/>
      <c r="AE368" s="28"/>
      <c r="AF368" s="28"/>
      <c r="AG368" s="28"/>
      <c r="AH368" s="56"/>
      <c r="AI368" s="56"/>
      <c r="AJ368" s="56"/>
      <c r="AK368" s="56"/>
      <c r="AL368" s="56"/>
    </row>
    <row r="369" spans="1:38" x14ac:dyDescent="0.35">
      <c r="A369" s="28"/>
      <c r="B369" s="28"/>
      <c r="C369" s="28"/>
      <c r="D369" s="28"/>
      <c r="E369" s="28"/>
      <c r="F369" s="28"/>
      <c r="G369" s="28"/>
      <c r="H369" s="28"/>
      <c r="I369" s="28"/>
      <c r="J369" s="28"/>
      <c r="K369" s="28"/>
      <c r="L369" s="28"/>
      <c r="M369" s="28"/>
      <c r="N369" s="28"/>
      <c r="O369" s="28"/>
      <c r="P369" s="28"/>
      <c r="Q369" s="28"/>
      <c r="R369" s="28"/>
      <c r="S369" s="28"/>
      <c r="T369" s="28"/>
      <c r="U369" s="28"/>
      <c r="V369" s="28"/>
      <c r="W369" s="28"/>
      <c r="X369" s="28"/>
      <c r="Y369" s="28"/>
      <c r="Z369" s="28"/>
      <c r="AA369" s="28"/>
      <c r="AB369" s="28"/>
      <c r="AC369" s="28"/>
      <c r="AD369" s="28"/>
      <c r="AE369" s="28"/>
      <c r="AF369" s="28"/>
      <c r="AG369" s="28"/>
      <c r="AH369" s="56"/>
      <c r="AI369" s="56"/>
      <c r="AJ369" s="56"/>
      <c r="AK369" s="56"/>
      <c r="AL369" s="56"/>
    </row>
    <row r="370" spans="1:38" x14ac:dyDescent="0.35">
      <c r="A370" s="28"/>
      <c r="B370" s="28"/>
      <c r="C370" s="28"/>
      <c r="D370" s="28"/>
      <c r="E370" s="28"/>
      <c r="F370" s="28"/>
      <c r="G370" s="28"/>
      <c r="H370" s="28"/>
      <c r="I370" s="28"/>
      <c r="J370" s="28"/>
      <c r="K370" s="28"/>
      <c r="L370" s="28"/>
      <c r="M370" s="28"/>
      <c r="N370" s="28"/>
      <c r="O370" s="28"/>
      <c r="P370" s="28"/>
      <c r="Q370" s="28"/>
      <c r="R370" s="28"/>
      <c r="S370" s="28"/>
      <c r="T370" s="28"/>
      <c r="U370" s="28"/>
      <c r="V370" s="28"/>
      <c r="W370" s="28"/>
      <c r="X370" s="28"/>
      <c r="Y370" s="28"/>
      <c r="Z370" s="28"/>
      <c r="AA370" s="28"/>
      <c r="AB370" s="28"/>
      <c r="AC370" s="28"/>
      <c r="AD370" s="28"/>
      <c r="AE370" s="28"/>
      <c r="AF370" s="28"/>
      <c r="AG370" s="28"/>
      <c r="AH370" s="56"/>
      <c r="AI370" s="56"/>
      <c r="AJ370" s="56"/>
      <c r="AK370" s="56"/>
      <c r="AL370" s="56"/>
    </row>
    <row r="371" spans="1:38" x14ac:dyDescent="0.35">
      <c r="A371" s="28"/>
      <c r="B371" s="28"/>
      <c r="C371" s="28"/>
      <c r="D371" s="28"/>
      <c r="E371" s="28"/>
      <c r="F371" s="28"/>
      <c r="G371" s="28"/>
      <c r="H371" s="28"/>
      <c r="I371" s="28"/>
      <c r="J371" s="28"/>
      <c r="K371" s="28"/>
      <c r="L371" s="28"/>
      <c r="M371" s="28"/>
      <c r="N371" s="28"/>
      <c r="O371" s="28"/>
      <c r="P371" s="28"/>
      <c r="Q371" s="28"/>
      <c r="R371" s="28"/>
      <c r="S371" s="28"/>
      <c r="T371" s="28"/>
      <c r="U371" s="28"/>
      <c r="V371" s="28"/>
      <c r="W371" s="28"/>
      <c r="X371" s="28"/>
      <c r="Y371" s="28"/>
      <c r="Z371" s="28"/>
      <c r="AA371" s="28"/>
      <c r="AB371" s="28"/>
      <c r="AC371" s="28"/>
      <c r="AD371" s="28"/>
      <c r="AE371" s="28"/>
      <c r="AF371" s="28"/>
      <c r="AG371" s="28"/>
      <c r="AH371" s="56"/>
      <c r="AI371" s="56"/>
      <c r="AJ371" s="56"/>
      <c r="AK371" s="56"/>
      <c r="AL371" s="56"/>
    </row>
    <row r="372" spans="1:38" x14ac:dyDescent="0.35">
      <c r="A372" s="28"/>
      <c r="B372" s="28"/>
      <c r="C372" s="28"/>
      <c r="D372" s="28"/>
      <c r="E372" s="28"/>
      <c r="F372" s="28"/>
      <c r="G372" s="28"/>
      <c r="H372" s="28"/>
      <c r="I372" s="28"/>
      <c r="J372" s="28"/>
      <c r="K372" s="28"/>
      <c r="L372" s="28"/>
      <c r="M372" s="28"/>
      <c r="N372" s="28"/>
      <c r="O372" s="28"/>
      <c r="P372" s="28"/>
      <c r="Q372" s="28"/>
      <c r="R372" s="28"/>
      <c r="S372" s="28"/>
      <c r="T372" s="28"/>
      <c r="U372" s="28"/>
      <c r="V372" s="28"/>
      <c r="W372" s="28"/>
      <c r="X372" s="28"/>
      <c r="Y372" s="28"/>
      <c r="Z372" s="28"/>
      <c r="AA372" s="28"/>
      <c r="AB372" s="28"/>
      <c r="AC372" s="28"/>
      <c r="AD372" s="28"/>
      <c r="AE372" s="28"/>
      <c r="AF372" s="28"/>
      <c r="AG372" s="28"/>
      <c r="AH372" s="56"/>
      <c r="AI372" s="56"/>
      <c r="AJ372" s="56"/>
      <c r="AK372" s="56"/>
      <c r="AL372" s="56"/>
    </row>
    <row r="373" spans="1:38" x14ac:dyDescent="0.35">
      <c r="A373" s="28"/>
      <c r="B373" s="28"/>
      <c r="C373" s="28"/>
      <c r="D373" s="28"/>
      <c r="E373" s="28"/>
      <c r="F373" s="28"/>
      <c r="G373" s="28"/>
      <c r="H373" s="28"/>
      <c r="I373" s="28"/>
      <c r="J373" s="28"/>
      <c r="K373" s="28"/>
      <c r="L373" s="28"/>
      <c r="M373" s="28"/>
      <c r="N373" s="28"/>
      <c r="O373" s="28"/>
      <c r="P373" s="28"/>
      <c r="Q373" s="28"/>
      <c r="R373" s="28"/>
      <c r="S373" s="28"/>
      <c r="T373" s="28"/>
      <c r="U373" s="28"/>
      <c r="V373" s="28"/>
      <c r="W373" s="28"/>
      <c r="X373" s="28"/>
      <c r="Y373" s="28"/>
      <c r="Z373" s="28"/>
      <c r="AA373" s="28"/>
      <c r="AB373" s="28"/>
      <c r="AC373" s="28"/>
      <c r="AD373" s="28"/>
      <c r="AE373" s="28"/>
      <c r="AF373" s="28"/>
      <c r="AG373" s="28"/>
      <c r="AH373" s="56"/>
      <c r="AI373" s="56"/>
      <c r="AJ373" s="56"/>
      <c r="AK373" s="56"/>
      <c r="AL373" s="56"/>
    </row>
    <row r="374" spans="1:38" x14ac:dyDescent="0.35">
      <c r="A374" s="28"/>
      <c r="B374" s="28"/>
      <c r="C374" s="28"/>
      <c r="D374" s="28"/>
      <c r="E374" s="28"/>
      <c r="F374" s="28"/>
      <c r="G374" s="28"/>
      <c r="H374" s="28"/>
      <c r="I374" s="28"/>
      <c r="J374" s="28"/>
      <c r="K374" s="28"/>
      <c r="L374" s="28"/>
      <c r="M374" s="28"/>
      <c r="N374" s="28"/>
      <c r="O374" s="28"/>
      <c r="P374" s="28"/>
      <c r="Q374" s="28"/>
      <c r="R374" s="28"/>
      <c r="S374" s="28"/>
      <c r="T374" s="28"/>
      <c r="U374" s="28"/>
      <c r="V374" s="28"/>
      <c r="W374" s="28"/>
      <c r="X374" s="28"/>
      <c r="Y374" s="28"/>
      <c r="Z374" s="28"/>
      <c r="AA374" s="28"/>
      <c r="AB374" s="28"/>
      <c r="AC374" s="28"/>
      <c r="AD374" s="28"/>
      <c r="AE374" s="28"/>
      <c r="AF374" s="28"/>
      <c r="AG374" s="28"/>
      <c r="AH374" s="56"/>
      <c r="AI374" s="56"/>
      <c r="AJ374" s="56"/>
      <c r="AK374" s="56"/>
      <c r="AL374" s="56"/>
    </row>
    <row r="375" spans="1:38" x14ac:dyDescent="0.35">
      <c r="A375" s="28"/>
      <c r="B375" s="28"/>
      <c r="C375" s="28"/>
      <c r="D375" s="28"/>
      <c r="E375" s="28"/>
      <c r="F375" s="28"/>
      <c r="G375" s="28"/>
      <c r="H375" s="28"/>
      <c r="I375" s="28"/>
      <c r="J375" s="28"/>
      <c r="K375" s="28"/>
      <c r="L375" s="28"/>
      <c r="M375" s="28"/>
      <c r="N375" s="28"/>
      <c r="O375" s="28"/>
      <c r="P375" s="28"/>
      <c r="Q375" s="28"/>
      <c r="R375" s="28"/>
      <c r="S375" s="28"/>
      <c r="T375" s="28"/>
      <c r="U375" s="28"/>
      <c r="V375" s="28"/>
      <c r="W375" s="28"/>
      <c r="X375" s="28"/>
      <c r="Y375" s="28"/>
      <c r="Z375" s="28"/>
      <c r="AA375" s="28"/>
      <c r="AB375" s="28"/>
      <c r="AC375" s="28"/>
      <c r="AD375" s="28"/>
      <c r="AE375" s="28"/>
      <c r="AF375" s="28"/>
      <c r="AG375" s="28"/>
      <c r="AH375" s="56"/>
      <c r="AI375" s="56"/>
      <c r="AJ375" s="56"/>
      <c r="AK375" s="56"/>
      <c r="AL375" s="56"/>
    </row>
    <row r="376" spans="1:38" x14ac:dyDescent="0.35">
      <c r="A376" s="28"/>
      <c r="B376" s="28"/>
      <c r="C376" s="28"/>
      <c r="D376" s="28"/>
      <c r="E376" s="28"/>
      <c r="F376" s="28"/>
      <c r="G376" s="28"/>
      <c r="H376" s="28"/>
      <c r="I376" s="28"/>
      <c r="J376" s="28"/>
      <c r="K376" s="28"/>
      <c r="L376" s="28"/>
      <c r="M376" s="28"/>
      <c r="N376" s="28"/>
      <c r="O376" s="28"/>
      <c r="P376" s="28"/>
      <c r="Q376" s="28"/>
      <c r="R376" s="28"/>
      <c r="S376" s="28"/>
      <c r="T376" s="28"/>
      <c r="U376" s="28"/>
      <c r="V376" s="28"/>
      <c r="W376" s="28"/>
      <c r="X376" s="28"/>
      <c r="Y376" s="28"/>
      <c r="Z376" s="28"/>
      <c r="AA376" s="28"/>
      <c r="AB376" s="28"/>
      <c r="AC376" s="28"/>
      <c r="AD376" s="28"/>
      <c r="AE376" s="28"/>
      <c r="AF376" s="28"/>
      <c r="AG376" s="28"/>
      <c r="AH376" s="56"/>
      <c r="AI376" s="56"/>
      <c r="AJ376" s="56"/>
      <c r="AK376" s="56"/>
      <c r="AL376" s="56"/>
    </row>
    <row r="377" spans="1:38" x14ac:dyDescent="0.35">
      <c r="A377" s="28"/>
      <c r="B377" s="28"/>
      <c r="C377" s="28"/>
      <c r="D377" s="28"/>
      <c r="E377" s="28"/>
      <c r="F377" s="28"/>
      <c r="G377" s="28"/>
      <c r="H377" s="28"/>
      <c r="I377" s="28"/>
      <c r="J377" s="28"/>
      <c r="K377" s="28"/>
      <c r="L377" s="28"/>
      <c r="M377" s="28"/>
      <c r="N377" s="28"/>
      <c r="O377" s="28"/>
      <c r="P377" s="28"/>
      <c r="Q377" s="28"/>
      <c r="R377" s="28"/>
      <c r="S377" s="28"/>
      <c r="T377" s="28"/>
      <c r="U377" s="28"/>
      <c r="V377" s="28"/>
      <c r="W377" s="28"/>
      <c r="X377" s="28"/>
      <c r="Y377" s="28"/>
      <c r="Z377" s="28"/>
      <c r="AA377" s="28"/>
      <c r="AB377" s="28"/>
      <c r="AC377" s="28"/>
      <c r="AD377" s="28"/>
      <c r="AE377" s="28"/>
      <c r="AF377" s="28"/>
      <c r="AG377" s="28"/>
      <c r="AH377" s="56"/>
      <c r="AI377" s="56"/>
      <c r="AJ377" s="56"/>
      <c r="AK377" s="56"/>
      <c r="AL377" s="56"/>
    </row>
    <row r="378" spans="1:38" x14ac:dyDescent="0.35">
      <c r="A378" s="28"/>
      <c r="B378" s="28"/>
      <c r="C378" s="28"/>
      <c r="D378" s="28"/>
      <c r="E378" s="28"/>
      <c r="F378" s="28"/>
      <c r="G378" s="28"/>
      <c r="H378" s="28"/>
      <c r="I378" s="28"/>
      <c r="J378" s="28"/>
      <c r="K378" s="28"/>
      <c r="L378" s="28"/>
      <c r="M378" s="28"/>
      <c r="N378" s="28"/>
      <c r="O378" s="28"/>
      <c r="P378" s="28"/>
      <c r="Q378" s="28"/>
      <c r="R378" s="28"/>
      <c r="S378" s="28"/>
      <c r="T378" s="28"/>
      <c r="U378" s="28"/>
      <c r="V378" s="28"/>
      <c r="W378" s="28"/>
      <c r="X378" s="28"/>
      <c r="Y378" s="28"/>
      <c r="Z378" s="28"/>
      <c r="AA378" s="28"/>
      <c r="AB378" s="28"/>
      <c r="AC378" s="28"/>
      <c r="AD378" s="28"/>
      <c r="AE378" s="28"/>
      <c r="AF378" s="28"/>
      <c r="AG378" s="28"/>
      <c r="AH378" s="56"/>
      <c r="AI378" s="56"/>
      <c r="AJ378" s="56"/>
      <c r="AK378" s="56"/>
      <c r="AL378" s="56"/>
    </row>
    <row r="379" spans="1:38" x14ac:dyDescent="0.35">
      <c r="A379" s="28"/>
      <c r="B379" s="28"/>
      <c r="C379" s="28"/>
      <c r="D379" s="28"/>
      <c r="E379" s="28"/>
      <c r="F379" s="28"/>
      <c r="G379" s="28"/>
      <c r="H379" s="28"/>
      <c r="I379" s="28"/>
      <c r="J379" s="28"/>
      <c r="K379" s="28"/>
      <c r="L379" s="28"/>
      <c r="M379" s="28"/>
      <c r="N379" s="28"/>
      <c r="O379" s="28"/>
      <c r="P379" s="28"/>
      <c r="Q379" s="28"/>
      <c r="R379" s="28"/>
      <c r="S379" s="28"/>
      <c r="T379" s="28"/>
      <c r="U379" s="28"/>
      <c r="V379" s="28"/>
      <c r="W379" s="28"/>
      <c r="X379" s="28"/>
      <c r="Y379" s="28"/>
      <c r="Z379" s="28"/>
      <c r="AA379" s="28"/>
      <c r="AB379" s="28"/>
      <c r="AC379" s="28"/>
      <c r="AD379" s="28"/>
      <c r="AE379" s="28"/>
      <c r="AF379" s="28"/>
      <c r="AG379" s="28"/>
      <c r="AH379" s="56"/>
      <c r="AI379" s="56"/>
      <c r="AJ379" s="56"/>
      <c r="AK379" s="56"/>
      <c r="AL379" s="56"/>
    </row>
    <row r="380" spans="1:38" x14ac:dyDescent="0.35">
      <c r="A380" s="28"/>
      <c r="B380" s="28"/>
      <c r="C380" s="28"/>
      <c r="D380" s="28"/>
      <c r="E380" s="28"/>
      <c r="F380" s="28"/>
      <c r="G380" s="28"/>
      <c r="H380" s="28"/>
      <c r="I380" s="28"/>
      <c r="J380" s="28"/>
      <c r="K380" s="28"/>
      <c r="L380" s="28"/>
      <c r="M380" s="28"/>
      <c r="N380" s="28"/>
      <c r="O380" s="28"/>
      <c r="P380" s="28"/>
      <c r="Q380" s="28"/>
      <c r="R380" s="28"/>
      <c r="S380" s="28"/>
      <c r="T380" s="28"/>
      <c r="U380" s="28"/>
      <c r="V380" s="28"/>
      <c r="W380" s="28"/>
      <c r="X380" s="28"/>
      <c r="Y380" s="28"/>
      <c r="Z380" s="28"/>
      <c r="AA380" s="28"/>
      <c r="AB380" s="28"/>
      <c r="AC380" s="28"/>
      <c r="AD380" s="28"/>
      <c r="AE380" s="28"/>
      <c r="AF380" s="28"/>
      <c r="AG380" s="28"/>
      <c r="AH380" s="56"/>
      <c r="AI380" s="56"/>
      <c r="AJ380" s="56"/>
      <c r="AK380" s="56"/>
      <c r="AL380" s="56"/>
    </row>
    <row r="381" spans="1:38" x14ac:dyDescent="0.35">
      <c r="A381" s="28"/>
      <c r="B381" s="28"/>
      <c r="C381" s="28"/>
      <c r="D381" s="28"/>
      <c r="E381" s="28"/>
      <c r="F381" s="28"/>
      <c r="G381" s="28"/>
      <c r="H381" s="28"/>
      <c r="I381" s="28"/>
      <c r="J381" s="28"/>
      <c r="K381" s="28"/>
      <c r="L381" s="28"/>
      <c r="M381" s="28"/>
      <c r="N381" s="28"/>
      <c r="O381" s="28"/>
      <c r="P381" s="28"/>
      <c r="Q381" s="28"/>
      <c r="R381" s="28"/>
      <c r="S381" s="28"/>
      <c r="T381" s="28"/>
      <c r="U381" s="28"/>
      <c r="V381" s="28"/>
      <c r="W381" s="28"/>
      <c r="X381" s="28"/>
      <c r="Y381" s="28"/>
      <c r="Z381" s="28"/>
      <c r="AA381" s="28"/>
      <c r="AB381" s="28"/>
      <c r="AC381" s="28"/>
      <c r="AD381" s="28"/>
      <c r="AE381" s="28"/>
      <c r="AF381" s="28"/>
      <c r="AG381" s="28"/>
      <c r="AH381" s="56"/>
      <c r="AI381" s="56"/>
      <c r="AJ381" s="56"/>
      <c r="AK381" s="56"/>
      <c r="AL381" s="56"/>
    </row>
    <row r="382" spans="1:38" x14ac:dyDescent="0.35">
      <c r="A382" s="28"/>
      <c r="B382" s="28"/>
      <c r="C382" s="28"/>
      <c r="D382" s="28"/>
      <c r="E382" s="28"/>
      <c r="F382" s="28"/>
      <c r="G382" s="28"/>
      <c r="H382" s="28"/>
      <c r="I382" s="28"/>
      <c r="J382" s="28"/>
      <c r="K382" s="28"/>
      <c r="L382" s="28"/>
      <c r="M382" s="28"/>
      <c r="N382" s="28"/>
      <c r="O382" s="28"/>
      <c r="P382" s="28"/>
      <c r="Q382" s="28"/>
      <c r="R382" s="28"/>
      <c r="S382" s="28"/>
      <c r="T382" s="28"/>
      <c r="U382" s="28"/>
      <c r="V382" s="28"/>
      <c r="W382" s="28"/>
      <c r="X382" s="28"/>
      <c r="Y382" s="28"/>
      <c r="Z382" s="28"/>
      <c r="AA382" s="28"/>
      <c r="AB382" s="28"/>
      <c r="AC382" s="28"/>
      <c r="AD382" s="28"/>
      <c r="AE382" s="28"/>
      <c r="AF382" s="28"/>
      <c r="AG382" s="28"/>
      <c r="AH382" s="56"/>
      <c r="AI382" s="56"/>
      <c r="AJ382" s="56"/>
      <c r="AK382" s="56"/>
      <c r="AL382" s="56"/>
    </row>
    <row r="383" spans="1:38" x14ac:dyDescent="0.35">
      <c r="A383" s="28"/>
      <c r="B383" s="28"/>
      <c r="C383" s="28"/>
      <c r="D383" s="28"/>
      <c r="E383" s="28"/>
      <c r="F383" s="28"/>
      <c r="G383" s="28"/>
      <c r="H383" s="28"/>
      <c r="I383" s="28"/>
      <c r="J383" s="28"/>
      <c r="K383" s="28"/>
      <c r="L383" s="28"/>
      <c r="M383" s="28"/>
      <c r="N383" s="28"/>
      <c r="O383" s="28"/>
      <c r="P383" s="28"/>
      <c r="Q383" s="28"/>
      <c r="R383" s="28"/>
      <c r="S383" s="28"/>
      <c r="T383" s="28"/>
      <c r="U383" s="28"/>
      <c r="V383" s="28"/>
      <c r="W383" s="28"/>
      <c r="X383" s="28"/>
      <c r="Y383" s="28"/>
      <c r="Z383" s="28"/>
      <c r="AA383" s="28"/>
      <c r="AB383" s="28"/>
      <c r="AC383" s="28"/>
      <c r="AD383" s="28"/>
      <c r="AE383" s="28"/>
      <c r="AF383" s="28"/>
      <c r="AG383" s="28"/>
      <c r="AH383" s="56"/>
      <c r="AI383" s="56"/>
      <c r="AJ383" s="56"/>
      <c r="AK383" s="56"/>
      <c r="AL383" s="56"/>
    </row>
    <row r="384" spans="1:38" x14ac:dyDescent="0.35">
      <c r="A384" s="28"/>
      <c r="B384" s="28"/>
      <c r="C384" s="28"/>
      <c r="D384" s="28"/>
      <c r="E384" s="28"/>
      <c r="F384" s="28"/>
      <c r="G384" s="28"/>
      <c r="H384" s="28"/>
      <c r="I384" s="28"/>
      <c r="J384" s="28"/>
      <c r="K384" s="28"/>
      <c r="L384" s="28"/>
      <c r="M384" s="28"/>
      <c r="N384" s="28"/>
      <c r="O384" s="28"/>
      <c r="P384" s="28"/>
      <c r="Q384" s="28"/>
      <c r="R384" s="28"/>
      <c r="S384" s="28"/>
      <c r="T384" s="28"/>
      <c r="U384" s="28"/>
      <c r="V384" s="28"/>
      <c r="W384" s="28"/>
      <c r="X384" s="28"/>
      <c r="Y384" s="28"/>
      <c r="Z384" s="28"/>
      <c r="AA384" s="28"/>
      <c r="AB384" s="28"/>
      <c r="AC384" s="28"/>
      <c r="AD384" s="28"/>
      <c r="AE384" s="28"/>
      <c r="AF384" s="28"/>
      <c r="AG384" s="28"/>
      <c r="AH384" s="56"/>
      <c r="AI384" s="56"/>
      <c r="AJ384" s="56"/>
      <c r="AK384" s="56"/>
      <c r="AL384" s="56"/>
    </row>
    <row r="385" spans="1:38" x14ac:dyDescent="0.35">
      <c r="A385" s="28"/>
      <c r="B385" s="28"/>
      <c r="C385" s="28"/>
      <c r="D385" s="28"/>
      <c r="E385" s="28"/>
      <c r="F385" s="28"/>
      <c r="G385" s="28"/>
      <c r="H385" s="28"/>
      <c r="I385" s="28"/>
      <c r="J385" s="28"/>
      <c r="K385" s="28"/>
      <c r="L385" s="28"/>
      <c r="M385" s="28"/>
      <c r="N385" s="28"/>
      <c r="O385" s="28"/>
      <c r="P385" s="28"/>
      <c r="Q385" s="28"/>
      <c r="R385" s="28"/>
      <c r="S385" s="28"/>
      <c r="T385" s="28"/>
      <c r="U385" s="28"/>
      <c r="V385" s="28"/>
      <c r="W385" s="28"/>
      <c r="X385" s="28"/>
      <c r="Y385" s="28"/>
      <c r="Z385" s="28"/>
      <c r="AA385" s="28"/>
      <c r="AB385" s="28"/>
      <c r="AC385" s="28"/>
      <c r="AD385" s="28"/>
      <c r="AE385" s="28"/>
      <c r="AF385" s="28"/>
      <c r="AG385" s="28"/>
      <c r="AH385" s="56"/>
      <c r="AI385" s="56"/>
      <c r="AJ385" s="56"/>
      <c r="AK385" s="56"/>
      <c r="AL385" s="56"/>
    </row>
    <row r="386" spans="1:38" x14ac:dyDescent="0.35">
      <c r="A386" s="28"/>
      <c r="B386" s="28"/>
      <c r="C386" s="28"/>
      <c r="D386" s="28"/>
      <c r="E386" s="28"/>
      <c r="F386" s="28"/>
      <c r="G386" s="28"/>
      <c r="H386" s="28"/>
      <c r="I386" s="28"/>
      <c r="J386" s="28"/>
      <c r="K386" s="28"/>
      <c r="L386" s="28"/>
      <c r="M386" s="28"/>
      <c r="N386" s="28"/>
      <c r="O386" s="28"/>
      <c r="P386" s="28"/>
      <c r="Q386" s="28"/>
      <c r="R386" s="28"/>
      <c r="S386" s="28"/>
      <c r="T386" s="28"/>
      <c r="U386" s="28"/>
      <c r="V386" s="28"/>
      <c r="W386" s="28"/>
      <c r="X386" s="28"/>
      <c r="Y386" s="28"/>
      <c r="Z386" s="28"/>
      <c r="AA386" s="28"/>
      <c r="AB386" s="28"/>
      <c r="AC386" s="28"/>
      <c r="AD386" s="28"/>
      <c r="AE386" s="28"/>
      <c r="AF386" s="28"/>
      <c r="AG386" s="28"/>
      <c r="AH386" s="56"/>
      <c r="AI386" s="56"/>
      <c r="AJ386" s="56"/>
      <c r="AK386" s="56"/>
      <c r="AL386" s="56"/>
    </row>
    <row r="387" spans="1:38" x14ac:dyDescent="0.35">
      <c r="A387" s="28"/>
      <c r="B387" s="28"/>
      <c r="C387" s="28"/>
      <c r="D387" s="28"/>
      <c r="E387" s="28"/>
      <c r="F387" s="28"/>
      <c r="G387" s="28"/>
      <c r="H387" s="28"/>
      <c r="I387" s="28"/>
      <c r="J387" s="28"/>
      <c r="K387" s="28"/>
      <c r="L387" s="28"/>
      <c r="M387" s="28"/>
      <c r="N387" s="28"/>
      <c r="O387" s="28"/>
      <c r="P387" s="28"/>
      <c r="Q387" s="28"/>
      <c r="R387" s="28"/>
      <c r="S387" s="28"/>
      <c r="T387" s="28"/>
      <c r="U387" s="28"/>
      <c r="V387" s="28"/>
      <c r="W387" s="28"/>
      <c r="X387" s="28"/>
      <c r="Y387" s="28"/>
      <c r="Z387" s="28"/>
      <c r="AA387" s="28"/>
      <c r="AB387" s="28"/>
      <c r="AC387" s="28"/>
      <c r="AD387" s="28"/>
      <c r="AE387" s="28"/>
      <c r="AF387" s="28"/>
      <c r="AG387" s="28"/>
      <c r="AH387" s="56"/>
      <c r="AI387" s="56"/>
      <c r="AJ387" s="56"/>
      <c r="AK387" s="56"/>
      <c r="AL387" s="56"/>
    </row>
    <row r="388" spans="1:38" x14ac:dyDescent="0.35">
      <c r="A388" s="28"/>
      <c r="B388" s="28"/>
      <c r="C388" s="28"/>
      <c r="D388" s="28"/>
      <c r="E388" s="28"/>
      <c r="F388" s="28"/>
      <c r="G388" s="28"/>
      <c r="H388" s="28"/>
      <c r="I388" s="28"/>
      <c r="J388" s="28"/>
      <c r="K388" s="28"/>
      <c r="L388" s="28"/>
      <c r="M388" s="28"/>
      <c r="N388" s="28"/>
      <c r="O388" s="28"/>
      <c r="P388" s="28"/>
      <c r="Q388" s="28"/>
      <c r="R388" s="28"/>
      <c r="S388" s="28"/>
      <c r="T388" s="28"/>
      <c r="U388" s="28"/>
      <c r="V388" s="28"/>
      <c r="W388" s="28"/>
      <c r="X388" s="28"/>
      <c r="Y388" s="28"/>
      <c r="Z388" s="28"/>
      <c r="AA388" s="28"/>
      <c r="AB388" s="28"/>
      <c r="AC388" s="28"/>
      <c r="AD388" s="28"/>
      <c r="AE388" s="28"/>
      <c r="AF388" s="28"/>
      <c r="AG388" s="28"/>
      <c r="AH388" s="56"/>
      <c r="AI388" s="56"/>
      <c r="AJ388" s="56"/>
      <c r="AK388" s="56"/>
      <c r="AL388" s="56"/>
    </row>
    <row r="389" spans="1:38" x14ac:dyDescent="0.35">
      <c r="A389" s="28"/>
      <c r="B389" s="28"/>
      <c r="C389" s="28"/>
      <c r="D389" s="28"/>
      <c r="E389" s="28"/>
      <c r="F389" s="28"/>
      <c r="G389" s="28"/>
      <c r="H389" s="28"/>
      <c r="I389" s="28"/>
      <c r="J389" s="28"/>
      <c r="K389" s="28"/>
      <c r="L389" s="28"/>
      <c r="M389" s="28"/>
      <c r="N389" s="28"/>
      <c r="O389" s="28"/>
      <c r="P389" s="28"/>
      <c r="Q389" s="28"/>
      <c r="R389" s="28"/>
      <c r="S389" s="28"/>
      <c r="T389" s="28"/>
      <c r="U389" s="28"/>
      <c r="V389" s="28"/>
      <c r="W389" s="28"/>
      <c r="X389" s="28"/>
      <c r="Y389" s="28"/>
      <c r="Z389" s="28"/>
      <c r="AA389" s="28"/>
      <c r="AB389" s="28"/>
      <c r="AC389" s="28"/>
      <c r="AD389" s="28"/>
      <c r="AE389" s="28"/>
      <c r="AF389" s="28"/>
      <c r="AG389" s="28"/>
      <c r="AH389" s="56"/>
      <c r="AI389" s="56"/>
      <c r="AJ389" s="56"/>
      <c r="AK389" s="56"/>
      <c r="AL389" s="56"/>
    </row>
    <row r="390" spans="1:38" x14ac:dyDescent="0.35">
      <c r="A390" s="28"/>
      <c r="B390" s="28"/>
      <c r="C390" s="28"/>
      <c r="D390" s="28"/>
      <c r="E390" s="28"/>
      <c r="F390" s="28"/>
      <c r="G390" s="28"/>
      <c r="H390" s="28"/>
      <c r="I390" s="28"/>
      <c r="J390" s="28"/>
      <c r="K390" s="28"/>
      <c r="L390" s="28"/>
      <c r="M390" s="28"/>
      <c r="N390" s="28"/>
      <c r="O390" s="28"/>
      <c r="P390" s="28"/>
      <c r="Q390" s="28"/>
      <c r="R390" s="28"/>
      <c r="S390" s="28"/>
      <c r="T390" s="28"/>
      <c r="U390" s="28"/>
      <c r="V390" s="28"/>
      <c r="W390" s="28"/>
      <c r="X390" s="28"/>
      <c r="Y390" s="28"/>
      <c r="Z390" s="28"/>
      <c r="AA390" s="28"/>
      <c r="AB390" s="28"/>
      <c r="AC390" s="28"/>
      <c r="AD390" s="28"/>
      <c r="AE390" s="28"/>
      <c r="AF390" s="28"/>
      <c r="AG390" s="28"/>
      <c r="AH390" s="56"/>
      <c r="AI390" s="56"/>
      <c r="AJ390" s="56"/>
      <c r="AK390" s="56"/>
      <c r="AL390" s="56"/>
    </row>
    <row r="391" spans="1:38" x14ac:dyDescent="0.35">
      <c r="A391" s="28"/>
      <c r="B391" s="28"/>
      <c r="C391" s="28"/>
      <c r="D391" s="28"/>
      <c r="E391" s="28"/>
      <c r="F391" s="28"/>
      <c r="G391" s="28"/>
      <c r="H391" s="28"/>
      <c r="I391" s="28"/>
      <c r="J391" s="28"/>
      <c r="K391" s="28"/>
      <c r="L391" s="28"/>
      <c r="M391" s="28"/>
      <c r="N391" s="28"/>
      <c r="O391" s="28"/>
      <c r="P391" s="28"/>
      <c r="Q391" s="28"/>
      <c r="R391" s="28"/>
      <c r="S391" s="28"/>
      <c r="T391" s="28"/>
      <c r="U391" s="28"/>
      <c r="V391" s="28"/>
      <c r="W391" s="28"/>
      <c r="X391" s="28"/>
      <c r="Y391" s="28"/>
      <c r="Z391" s="28"/>
      <c r="AA391" s="28"/>
      <c r="AB391" s="28"/>
      <c r="AC391" s="28"/>
      <c r="AD391" s="28"/>
      <c r="AE391" s="28"/>
      <c r="AF391" s="28"/>
      <c r="AG391" s="28"/>
      <c r="AH391" s="56"/>
      <c r="AI391" s="56"/>
      <c r="AJ391" s="56"/>
      <c r="AK391" s="56"/>
      <c r="AL391" s="56"/>
    </row>
    <row r="392" spans="1:38" x14ac:dyDescent="0.35">
      <c r="A392" s="28"/>
      <c r="B392" s="28"/>
      <c r="C392" s="28"/>
      <c r="D392" s="28"/>
      <c r="E392" s="28"/>
      <c r="F392" s="28"/>
      <c r="G392" s="28"/>
      <c r="H392" s="28"/>
      <c r="I392" s="28"/>
      <c r="J392" s="28"/>
      <c r="K392" s="28"/>
      <c r="L392" s="28"/>
      <c r="M392" s="28"/>
      <c r="N392" s="28"/>
      <c r="O392" s="28"/>
      <c r="P392" s="28"/>
      <c r="Q392" s="28"/>
      <c r="R392" s="28"/>
      <c r="S392" s="28"/>
      <c r="T392" s="28"/>
      <c r="U392" s="28"/>
      <c r="V392" s="28"/>
      <c r="W392" s="28"/>
      <c r="X392" s="28"/>
      <c r="Y392" s="28"/>
      <c r="Z392" s="28"/>
      <c r="AA392" s="28"/>
      <c r="AB392" s="28"/>
      <c r="AC392" s="28"/>
      <c r="AD392" s="28"/>
      <c r="AE392" s="28"/>
      <c r="AF392" s="28"/>
      <c r="AG392" s="28"/>
      <c r="AH392" s="56"/>
      <c r="AI392" s="56"/>
      <c r="AJ392" s="56"/>
      <c r="AK392" s="56"/>
      <c r="AL392" s="56"/>
    </row>
    <row r="393" spans="1:38" x14ac:dyDescent="0.35">
      <c r="A393" s="28"/>
      <c r="B393" s="28"/>
      <c r="C393" s="28"/>
      <c r="D393" s="28"/>
      <c r="E393" s="28"/>
      <c r="F393" s="28"/>
      <c r="G393" s="28"/>
      <c r="H393" s="28"/>
      <c r="I393" s="28"/>
      <c r="J393" s="28"/>
      <c r="K393" s="28"/>
      <c r="L393" s="28"/>
      <c r="M393" s="28"/>
      <c r="N393" s="28"/>
      <c r="O393" s="28"/>
      <c r="P393" s="28"/>
      <c r="Q393" s="28"/>
      <c r="R393" s="28"/>
      <c r="S393" s="28"/>
      <c r="T393" s="28"/>
      <c r="U393" s="28"/>
      <c r="V393" s="28"/>
      <c r="W393" s="28"/>
      <c r="X393" s="28"/>
      <c r="Y393" s="28"/>
      <c r="Z393" s="28"/>
      <c r="AA393" s="28"/>
      <c r="AB393" s="28"/>
      <c r="AC393" s="28"/>
      <c r="AD393" s="28"/>
      <c r="AE393" s="28"/>
      <c r="AF393" s="28"/>
      <c r="AG393" s="28"/>
      <c r="AH393" s="56"/>
      <c r="AI393" s="56"/>
      <c r="AJ393" s="56"/>
      <c r="AK393" s="56"/>
      <c r="AL393" s="56"/>
    </row>
    <row r="394" spans="1:38" x14ac:dyDescent="0.35">
      <c r="A394" s="28"/>
      <c r="B394" s="28"/>
      <c r="C394" s="28"/>
      <c r="D394" s="28"/>
      <c r="E394" s="28"/>
      <c r="F394" s="28"/>
      <c r="G394" s="28"/>
      <c r="H394" s="28"/>
      <c r="I394" s="28"/>
      <c r="J394" s="28"/>
      <c r="K394" s="28"/>
      <c r="L394" s="28"/>
      <c r="M394" s="28"/>
      <c r="N394" s="28"/>
      <c r="O394" s="28"/>
      <c r="P394" s="28"/>
      <c r="Q394" s="28"/>
      <c r="R394" s="28"/>
      <c r="S394" s="28"/>
      <c r="T394" s="28"/>
      <c r="U394" s="28"/>
      <c r="V394" s="28"/>
      <c r="W394" s="28"/>
      <c r="X394" s="28"/>
      <c r="Y394" s="28"/>
      <c r="Z394" s="28"/>
      <c r="AA394" s="28"/>
      <c r="AB394" s="28"/>
      <c r="AC394" s="28"/>
      <c r="AD394" s="28"/>
      <c r="AE394" s="28"/>
      <c r="AF394" s="28"/>
      <c r="AG394" s="28"/>
      <c r="AH394" s="56"/>
      <c r="AI394" s="56"/>
      <c r="AJ394" s="56"/>
      <c r="AK394" s="56"/>
      <c r="AL394" s="56"/>
    </row>
    <row r="395" spans="1:38" x14ac:dyDescent="0.35">
      <c r="A395" s="28"/>
      <c r="B395" s="28"/>
      <c r="C395" s="28"/>
      <c r="D395" s="28"/>
      <c r="E395" s="28"/>
      <c r="F395" s="28"/>
      <c r="G395" s="28"/>
      <c r="H395" s="28"/>
      <c r="I395" s="28"/>
      <c r="J395" s="28"/>
      <c r="K395" s="28"/>
      <c r="L395" s="28"/>
      <c r="M395" s="28"/>
      <c r="N395" s="28"/>
      <c r="O395" s="28"/>
      <c r="P395" s="28"/>
      <c r="Q395" s="28"/>
      <c r="R395" s="28"/>
      <c r="S395" s="28"/>
      <c r="T395" s="28"/>
      <c r="U395" s="28"/>
      <c r="V395" s="28"/>
      <c r="W395" s="28"/>
      <c r="X395" s="28"/>
      <c r="Y395" s="28"/>
      <c r="Z395" s="28"/>
      <c r="AA395" s="28"/>
      <c r="AB395" s="28"/>
      <c r="AC395" s="28"/>
      <c r="AD395" s="28"/>
      <c r="AE395" s="28"/>
      <c r="AF395" s="28"/>
      <c r="AG395" s="28"/>
      <c r="AH395" s="56"/>
      <c r="AI395" s="56"/>
      <c r="AJ395" s="56"/>
      <c r="AK395" s="56"/>
      <c r="AL395" s="56"/>
    </row>
    <row r="396" spans="1:38" x14ac:dyDescent="0.35">
      <c r="A396" s="28"/>
      <c r="B396" s="28"/>
      <c r="C396" s="28"/>
      <c r="D396" s="28"/>
      <c r="E396" s="28"/>
      <c r="F396" s="28"/>
      <c r="G396" s="28"/>
      <c r="H396" s="28"/>
      <c r="I396" s="28"/>
      <c r="J396" s="28"/>
      <c r="K396" s="28"/>
      <c r="L396" s="28"/>
      <c r="M396" s="28"/>
      <c r="N396" s="28"/>
      <c r="O396" s="28"/>
      <c r="P396" s="28"/>
      <c r="Q396" s="28"/>
      <c r="R396" s="28"/>
      <c r="S396" s="28"/>
      <c r="T396" s="28"/>
      <c r="U396" s="28"/>
      <c r="V396" s="28"/>
      <c r="W396" s="28"/>
      <c r="X396" s="28"/>
      <c r="Y396" s="28"/>
      <c r="Z396" s="28"/>
      <c r="AA396" s="28"/>
      <c r="AB396" s="28"/>
      <c r="AC396" s="28"/>
      <c r="AD396" s="28"/>
      <c r="AE396" s="28"/>
      <c r="AF396" s="28"/>
      <c r="AG396" s="28"/>
      <c r="AH396" s="56"/>
      <c r="AI396" s="56"/>
      <c r="AJ396" s="56"/>
      <c r="AK396" s="56"/>
      <c r="AL396" s="56"/>
    </row>
    <row r="397" spans="1:38" x14ac:dyDescent="0.35">
      <c r="A397" s="28"/>
      <c r="B397" s="28"/>
      <c r="C397" s="28"/>
      <c r="D397" s="28"/>
      <c r="E397" s="28"/>
      <c r="F397" s="28"/>
      <c r="G397" s="28"/>
      <c r="H397" s="28"/>
      <c r="I397" s="28"/>
      <c r="J397" s="28"/>
      <c r="K397" s="28"/>
      <c r="L397" s="28"/>
      <c r="M397" s="28"/>
      <c r="N397" s="28"/>
      <c r="O397" s="28"/>
      <c r="P397" s="28"/>
      <c r="Q397" s="28"/>
      <c r="R397" s="28"/>
      <c r="S397" s="28"/>
      <c r="T397" s="28"/>
      <c r="U397" s="28"/>
      <c r="V397" s="28"/>
      <c r="W397" s="28"/>
      <c r="X397" s="28"/>
      <c r="Y397" s="28"/>
      <c r="Z397" s="28"/>
      <c r="AA397" s="28"/>
      <c r="AB397" s="28"/>
      <c r="AC397" s="28"/>
      <c r="AD397" s="28"/>
      <c r="AE397" s="28"/>
      <c r="AF397" s="28"/>
      <c r="AG397" s="28"/>
      <c r="AH397" s="56"/>
      <c r="AI397" s="56"/>
      <c r="AJ397" s="56"/>
      <c r="AK397" s="56"/>
      <c r="AL397" s="56"/>
    </row>
    <row r="398" spans="1:38" x14ac:dyDescent="0.35">
      <c r="A398" s="28"/>
      <c r="B398" s="28"/>
      <c r="C398" s="28"/>
      <c r="D398" s="28"/>
      <c r="E398" s="28"/>
      <c r="F398" s="28"/>
      <c r="G398" s="28"/>
      <c r="H398" s="28"/>
      <c r="I398" s="28"/>
      <c r="J398" s="28"/>
      <c r="K398" s="28"/>
      <c r="L398" s="28"/>
      <c r="M398" s="28"/>
      <c r="N398" s="28"/>
      <c r="O398" s="28"/>
      <c r="P398" s="28"/>
      <c r="Q398" s="28"/>
      <c r="R398" s="28"/>
      <c r="S398" s="28"/>
      <c r="T398" s="28"/>
      <c r="U398" s="28"/>
      <c r="V398" s="28"/>
      <c r="W398" s="28"/>
      <c r="X398" s="28"/>
      <c r="Y398" s="28"/>
      <c r="Z398" s="28"/>
      <c r="AA398" s="28"/>
      <c r="AB398" s="28"/>
      <c r="AC398" s="28"/>
      <c r="AD398" s="28"/>
      <c r="AE398" s="28"/>
      <c r="AF398" s="28"/>
      <c r="AG398" s="28"/>
      <c r="AH398" s="56"/>
      <c r="AI398" s="56"/>
      <c r="AJ398" s="56"/>
      <c r="AK398" s="56"/>
      <c r="AL398" s="56"/>
    </row>
    <row r="399" spans="1:38" x14ac:dyDescent="0.35">
      <c r="A399" s="28"/>
      <c r="B399" s="28"/>
      <c r="C399" s="28"/>
      <c r="D399" s="28"/>
      <c r="E399" s="28"/>
      <c r="F399" s="28"/>
      <c r="G399" s="28"/>
      <c r="H399" s="28"/>
      <c r="I399" s="28"/>
      <c r="J399" s="28"/>
      <c r="K399" s="28"/>
      <c r="L399" s="28"/>
      <c r="M399" s="28"/>
      <c r="N399" s="28"/>
      <c r="O399" s="28"/>
      <c r="P399" s="28"/>
      <c r="Q399" s="28"/>
      <c r="R399" s="28"/>
      <c r="S399" s="28"/>
      <c r="T399" s="28"/>
      <c r="U399" s="28"/>
      <c r="V399" s="28"/>
      <c r="W399" s="28"/>
      <c r="X399" s="28"/>
      <c r="Y399" s="28"/>
      <c r="Z399" s="28"/>
      <c r="AA399" s="28"/>
      <c r="AB399" s="28"/>
      <c r="AC399" s="28"/>
      <c r="AD399" s="28"/>
      <c r="AE399" s="28"/>
      <c r="AF399" s="28"/>
      <c r="AG399" s="28"/>
      <c r="AH399" s="56"/>
      <c r="AI399" s="56"/>
      <c r="AJ399" s="56"/>
      <c r="AK399" s="56"/>
      <c r="AL399" s="56"/>
    </row>
    <row r="400" spans="1:38" x14ac:dyDescent="0.35">
      <c r="A400" s="28"/>
      <c r="B400" s="28"/>
      <c r="C400" s="28"/>
      <c r="D400" s="28"/>
      <c r="E400" s="28"/>
      <c r="F400" s="28"/>
      <c r="G400" s="28"/>
      <c r="H400" s="28"/>
      <c r="I400" s="28"/>
      <c r="J400" s="28"/>
      <c r="K400" s="28"/>
      <c r="L400" s="28"/>
      <c r="M400" s="28"/>
      <c r="N400" s="28"/>
      <c r="O400" s="28"/>
      <c r="P400" s="28"/>
      <c r="Q400" s="28"/>
      <c r="R400" s="28"/>
      <c r="S400" s="28"/>
      <c r="T400" s="28"/>
      <c r="U400" s="28"/>
      <c r="V400" s="28"/>
      <c r="W400" s="28"/>
      <c r="X400" s="28"/>
      <c r="Y400" s="28"/>
      <c r="Z400" s="28"/>
      <c r="AA400" s="28"/>
      <c r="AB400" s="28"/>
      <c r="AC400" s="28"/>
      <c r="AD400" s="28"/>
      <c r="AE400" s="28"/>
      <c r="AF400" s="28"/>
      <c r="AG400" s="28"/>
      <c r="AH400" s="56"/>
      <c r="AI400" s="56"/>
      <c r="AJ400" s="56"/>
      <c r="AK400" s="56"/>
      <c r="AL400" s="56"/>
    </row>
    <row r="401" spans="1:38" x14ac:dyDescent="0.35">
      <c r="A401" s="28"/>
      <c r="B401" s="28"/>
      <c r="C401" s="28"/>
      <c r="D401" s="28"/>
      <c r="E401" s="28"/>
      <c r="F401" s="28"/>
      <c r="G401" s="28"/>
      <c r="H401" s="28"/>
      <c r="I401" s="28"/>
      <c r="J401" s="28"/>
      <c r="K401" s="28"/>
      <c r="L401" s="28"/>
      <c r="M401" s="28"/>
      <c r="N401" s="28"/>
      <c r="O401" s="28"/>
      <c r="P401" s="28"/>
      <c r="Q401" s="28"/>
      <c r="R401" s="28"/>
      <c r="S401" s="28"/>
      <c r="T401" s="28"/>
      <c r="U401" s="28"/>
      <c r="V401" s="28"/>
      <c r="W401" s="28"/>
      <c r="X401" s="28"/>
      <c r="Y401" s="28"/>
      <c r="Z401" s="28"/>
      <c r="AA401" s="28"/>
      <c r="AB401" s="28"/>
      <c r="AC401" s="28"/>
      <c r="AD401" s="28"/>
      <c r="AE401" s="28"/>
      <c r="AF401" s="28"/>
      <c r="AG401" s="28"/>
      <c r="AH401" s="56"/>
      <c r="AI401" s="56"/>
      <c r="AJ401" s="56"/>
      <c r="AK401" s="56"/>
      <c r="AL401" s="56"/>
    </row>
    <row r="402" spans="1:38" x14ac:dyDescent="0.35">
      <c r="A402" s="28"/>
      <c r="B402" s="28"/>
      <c r="C402" s="28"/>
      <c r="D402" s="28"/>
      <c r="E402" s="28"/>
      <c r="F402" s="28"/>
      <c r="G402" s="28"/>
      <c r="H402" s="28"/>
      <c r="I402" s="28"/>
      <c r="J402" s="28"/>
      <c r="K402" s="28"/>
      <c r="L402" s="28"/>
      <c r="M402" s="28"/>
      <c r="N402" s="28"/>
      <c r="O402" s="28"/>
      <c r="P402" s="28"/>
      <c r="Q402" s="28"/>
      <c r="R402" s="28"/>
      <c r="S402" s="28"/>
      <c r="T402" s="28"/>
      <c r="U402" s="28"/>
      <c r="V402" s="28"/>
      <c r="W402" s="28"/>
      <c r="X402" s="28"/>
      <c r="Y402" s="28"/>
      <c r="Z402" s="28"/>
      <c r="AA402" s="28"/>
      <c r="AB402" s="28"/>
      <c r="AC402" s="28"/>
      <c r="AD402" s="28"/>
      <c r="AE402" s="28"/>
      <c r="AF402" s="28"/>
      <c r="AG402" s="28"/>
      <c r="AH402" s="56"/>
      <c r="AI402" s="56"/>
      <c r="AJ402" s="56"/>
      <c r="AK402" s="56"/>
      <c r="AL402" s="56"/>
    </row>
    <row r="403" spans="1:38" x14ac:dyDescent="0.35">
      <c r="A403" s="28"/>
      <c r="B403" s="28"/>
      <c r="C403" s="28"/>
      <c r="D403" s="28"/>
      <c r="E403" s="28"/>
      <c r="F403" s="28"/>
      <c r="G403" s="28"/>
      <c r="H403" s="28"/>
      <c r="I403" s="28"/>
      <c r="J403" s="28"/>
      <c r="K403" s="28"/>
      <c r="L403" s="28"/>
      <c r="M403" s="28"/>
      <c r="N403" s="28"/>
      <c r="O403" s="28"/>
      <c r="P403" s="28"/>
      <c r="Q403" s="28"/>
      <c r="R403" s="28"/>
      <c r="S403" s="28"/>
      <c r="T403" s="28"/>
      <c r="U403" s="28"/>
      <c r="V403" s="28"/>
      <c r="W403" s="28"/>
      <c r="X403" s="28"/>
      <c r="Y403" s="28"/>
      <c r="Z403" s="28"/>
      <c r="AA403" s="28"/>
      <c r="AB403" s="28"/>
      <c r="AC403" s="28"/>
      <c r="AD403" s="28"/>
      <c r="AE403" s="28"/>
      <c r="AF403" s="28"/>
      <c r="AG403" s="28"/>
      <c r="AH403" s="56"/>
      <c r="AI403" s="56"/>
      <c r="AJ403" s="56"/>
      <c r="AK403" s="56"/>
      <c r="AL403" s="56"/>
    </row>
    <row r="404" spans="1:38" x14ac:dyDescent="0.35">
      <c r="A404" s="28"/>
      <c r="B404" s="28"/>
      <c r="C404" s="28"/>
      <c r="D404" s="28"/>
      <c r="E404" s="28"/>
      <c r="F404" s="28"/>
      <c r="G404" s="28"/>
      <c r="H404" s="28"/>
      <c r="I404" s="28"/>
      <c r="J404" s="28"/>
      <c r="K404" s="28"/>
      <c r="L404" s="28"/>
      <c r="M404" s="28"/>
      <c r="N404" s="28"/>
      <c r="O404" s="28"/>
      <c r="P404" s="28"/>
      <c r="Q404" s="28"/>
      <c r="R404" s="28"/>
      <c r="S404" s="28"/>
      <c r="T404" s="28"/>
      <c r="U404" s="28"/>
      <c r="V404" s="28"/>
      <c r="W404" s="28"/>
      <c r="X404" s="28"/>
      <c r="Y404" s="28"/>
      <c r="Z404" s="28"/>
      <c r="AA404" s="28"/>
      <c r="AB404" s="28"/>
      <c r="AC404" s="28"/>
      <c r="AD404" s="28"/>
      <c r="AE404" s="28"/>
      <c r="AF404" s="28"/>
      <c r="AG404" s="28"/>
      <c r="AH404" s="56"/>
      <c r="AI404" s="56"/>
      <c r="AJ404" s="56"/>
      <c r="AK404" s="56"/>
      <c r="AL404" s="56"/>
    </row>
    <row r="405" spans="1:38" x14ac:dyDescent="0.35">
      <c r="A405" s="28"/>
      <c r="B405" s="28"/>
      <c r="C405" s="28"/>
      <c r="D405" s="28"/>
      <c r="E405" s="28"/>
      <c r="F405" s="28"/>
      <c r="G405" s="28"/>
      <c r="H405" s="28"/>
      <c r="I405" s="28"/>
      <c r="J405" s="28"/>
      <c r="K405" s="28"/>
      <c r="L405" s="28"/>
      <c r="M405" s="28"/>
      <c r="N405" s="28"/>
      <c r="O405" s="28"/>
      <c r="P405" s="28"/>
      <c r="Q405" s="28"/>
      <c r="R405" s="28"/>
      <c r="S405" s="28"/>
      <c r="T405" s="28"/>
      <c r="U405" s="28"/>
      <c r="V405" s="28"/>
      <c r="W405" s="28"/>
      <c r="X405" s="28"/>
      <c r="Y405" s="28"/>
      <c r="Z405" s="28"/>
      <c r="AA405" s="28"/>
      <c r="AB405" s="28"/>
      <c r="AC405" s="28"/>
      <c r="AD405" s="28"/>
      <c r="AE405" s="28"/>
      <c r="AF405" s="28"/>
      <c r="AG405" s="28"/>
      <c r="AH405" s="56"/>
      <c r="AI405" s="56"/>
      <c r="AJ405" s="56"/>
      <c r="AK405" s="56"/>
      <c r="AL405" s="56"/>
    </row>
    <row r="406" spans="1:38" x14ac:dyDescent="0.35">
      <c r="A406" s="28"/>
      <c r="B406" s="28"/>
      <c r="C406" s="28"/>
      <c r="D406" s="28"/>
      <c r="E406" s="28"/>
      <c r="F406" s="28"/>
      <c r="G406" s="28"/>
      <c r="H406" s="28"/>
      <c r="I406" s="28"/>
      <c r="J406" s="28"/>
      <c r="K406" s="28"/>
      <c r="L406" s="28"/>
      <c r="M406" s="28"/>
      <c r="N406" s="28"/>
      <c r="O406" s="28"/>
      <c r="P406" s="28"/>
      <c r="Q406" s="28"/>
      <c r="R406" s="28"/>
      <c r="S406" s="28"/>
      <c r="T406" s="28"/>
      <c r="U406" s="28"/>
      <c r="V406" s="28"/>
      <c r="W406" s="28"/>
      <c r="X406" s="28"/>
      <c r="Y406" s="28"/>
      <c r="Z406" s="28"/>
      <c r="AA406" s="28"/>
      <c r="AB406" s="28"/>
      <c r="AC406" s="28"/>
      <c r="AD406" s="28"/>
      <c r="AE406" s="28"/>
      <c r="AF406" s="28"/>
      <c r="AG406" s="28"/>
      <c r="AH406" s="56"/>
      <c r="AI406" s="56"/>
      <c r="AJ406" s="56"/>
      <c r="AK406" s="56"/>
      <c r="AL406" s="56"/>
    </row>
    <row r="407" spans="1:38" x14ac:dyDescent="0.35">
      <c r="A407" s="28"/>
      <c r="B407" s="28"/>
      <c r="C407" s="28"/>
      <c r="D407" s="28"/>
      <c r="E407" s="28"/>
      <c r="F407" s="28"/>
      <c r="G407" s="28"/>
      <c r="H407" s="28"/>
      <c r="I407" s="28"/>
      <c r="J407" s="28"/>
      <c r="K407" s="28"/>
      <c r="L407" s="28"/>
      <c r="M407" s="28"/>
      <c r="N407" s="28"/>
      <c r="O407" s="28"/>
      <c r="P407" s="28"/>
      <c r="Q407" s="28"/>
      <c r="R407" s="28"/>
      <c r="S407" s="28"/>
      <c r="T407" s="28"/>
      <c r="U407" s="28"/>
      <c r="V407" s="28"/>
      <c r="W407" s="28"/>
      <c r="X407" s="28"/>
      <c r="Y407" s="28"/>
      <c r="Z407" s="28"/>
      <c r="AA407" s="28"/>
      <c r="AB407" s="28"/>
      <c r="AC407" s="28"/>
      <c r="AD407" s="28"/>
      <c r="AE407" s="28"/>
      <c r="AF407" s="28"/>
      <c r="AG407" s="28"/>
      <c r="AH407" s="56"/>
      <c r="AI407" s="56"/>
      <c r="AJ407" s="56"/>
      <c r="AK407" s="56"/>
      <c r="AL407" s="56"/>
    </row>
    <row r="408" spans="1:38" x14ac:dyDescent="0.35">
      <c r="A408" s="28"/>
      <c r="B408" s="28"/>
      <c r="C408" s="28"/>
      <c r="D408" s="28"/>
      <c r="E408" s="28"/>
      <c r="F408" s="28"/>
      <c r="G408" s="28"/>
      <c r="H408" s="28"/>
      <c r="I408" s="28"/>
      <c r="J408" s="28"/>
      <c r="K408" s="28"/>
      <c r="L408" s="28"/>
      <c r="M408" s="28"/>
      <c r="N408" s="28"/>
      <c r="O408" s="28"/>
      <c r="P408" s="28"/>
      <c r="Q408" s="28"/>
      <c r="R408" s="28"/>
      <c r="S408" s="28"/>
      <c r="T408" s="28"/>
      <c r="U408" s="28"/>
      <c r="V408" s="28"/>
      <c r="W408" s="28"/>
      <c r="X408" s="28"/>
      <c r="Y408" s="28"/>
      <c r="Z408" s="28"/>
      <c r="AA408" s="28"/>
      <c r="AB408" s="28"/>
      <c r="AC408" s="28"/>
      <c r="AD408" s="28"/>
      <c r="AE408" s="28"/>
      <c r="AF408" s="28"/>
      <c r="AG408" s="28"/>
      <c r="AH408" s="56"/>
      <c r="AI408" s="56"/>
      <c r="AJ408" s="56"/>
      <c r="AK408" s="56"/>
      <c r="AL408" s="56"/>
    </row>
    <row r="409" spans="1:38" x14ac:dyDescent="0.35">
      <c r="A409" s="28"/>
      <c r="B409" s="28"/>
      <c r="C409" s="28"/>
      <c r="D409" s="28"/>
      <c r="E409" s="28"/>
      <c r="F409" s="28"/>
      <c r="G409" s="28"/>
      <c r="H409" s="28"/>
      <c r="I409" s="28"/>
      <c r="J409" s="28"/>
      <c r="K409" s="28"/>
      <c r="L409" s="28"/>
      <c r="M409" s="28"/>
      <c r="N409" s="28"/>
      <c r="O409" s="28"/>
      <c r="P409" s="28"/>
      <c r="Q409" s="28"/>
      <c r="R409" s="28"/>
      <c r="S409" s="28"/>
      <c r="T409" s="28"/>
      <c r="U409" s="28"/>
      <c r="V409" s="28"/>
      <c r="W409" s="28"/>
      <c r="X409" s="28"/>
      <c r="Y409" s="28"/>
      <c r="Z409" s="28"/>
      <c r="AA409" s="28"/>
      <c r="AB409" s="28"/>
      <c r="AC409" s="28"/>
      <c r="AD409" s="28"/>
      <c r="AE409" s="28"/>
      <c r="AF409" s="28"/>
      <c r="AG409" s="28"/>
      <c r="AH409" s="56"/>
      <c r="AI409" s="56"/>
      <c r="AJ409" s="56"/>
      <c r="AK409" s="56"/>
      <c r="AL409" s="56"/>
    </row>
    <row r="410" spans="1:38" x14ac:dyDescent="0.35">
      <c r="A410" s="28"/>
      <c r="B410" s="28"/>
      <c r="C410" s="28"/>
      <c r="D410" s="28"/>
      <c r="E410" s="28"/>
      <c r="F410" s="28"/>
      <c r="G410" s="28"/>
      <c r="H410" s="28"/>
      <c r="I410" s="28"/>
      <c r="J410" s="28"/>
      <c r="K410" s="28"/>
      <c r="L410" s="28"/>
      <c r="M410" s="28"/>
      <c r="N410" s="28"/>
      <c r="O410" s="28"/>
      <c r="P410" s="28"/>
      <c r="Q410" s="28"/>
      <c r="R410" s="28"/>
      <c r="S410" s="28"/>
      <c r="T410" s="28"/>
      <c r="U410" s="28"/>
      <c r="V410" s="28"/>
      <c r="W410" s="28"/>
      <c r="X410" s="28"/>
      <c r="Y410" s="28"/>
      <c r="Z410" s="28"/>
      <c r="AA410" s="28"/>
      <c r="AB410" s="28"/>
      <c r="AC410" s="28"/>
      <c r="AD410" s="28"/>
      <c r="AE410" s="28"/>
      <c r="AF410" s="28"/>
      <c r="AG410" s="28"/>
      <c r="AH410" s="56"/>
      <c r="AI410" s="56"/>
      <c r="AJ410" s="56"/>
      <c r="AK410" s="56"/>
      <c r="AL410" s="56"/>
    </row>
    <row r="411" spans="1:38" x14ac:dyDescent="0.35">
      <c r="A411" s="28"/>
      <c r="B411" s="28"/>
      <c r="C411" s="28"/>
      <c r="D411" s="28"/>
      <c r="E411" s="28"/>
      <c r="F411" s="28"/>
      <c r="G411" s="28"/>
      <c r="H411" s="28"/>
      <c r="I411" s="28"/>
      <c r="J411" s="28"/>
      <c r="K411" s="28"/>
      <c r="L411" s="28"/>
      <c r="M411" s="28"/>
      <c r="N411" s="28"/>
      <c r="O411" s="28"/>
      <c r="P411" s="28"/>
      <c r="Q411" s="28"/>
      <c r="R411" s="28"/>
      <c r="S411" s="28"/>
      <c r="T411" s="28"/>
      <c r="U411" s="28"/>
      <c r="V411" s="28"/>
      <c r="W411" s="28"/>
      <c r="X411" s="28"/>
      <c r="Y411" s="28"/>
      <c r="Z411" s="28"/>
      <c r="AA411" s="28"/>
      <c r="AB411" s="28"/>
      <c r="AC411" s="28"/>
      <c r="AD411" s="28"/>
      <c r="AE411" s="28"/>
      <c r="AF411" s="28"/>
      <c r="AG411" s="28"/>
      <c r="AH411" s="56"/>
      <c r="AI411" s="56"/>
      <c r="AJ411" s="56"/>
      <c r="AK411" s="56"/>
      <c r="AL411" s="56"/>
    </row>
    <row r="412" spans="1:38" x14ac:dyDescent="0.35">
      <c r="A412" s="28"/>
      <c r="B412" s="28"/>
      <c r="C412" s="28"/>
      <c r="D412" s="28"/>
      <c r="E412" s="28"/>
      <c r="F412" s="28"/>
      <c r="G412" s="28"/>
      <c r="H412" s="28"/>
      <c r="I412" s="28"/>
      <c r="J412" s="28"/>
      <c r="K412" s="28"/>
      <c r="L412" s="28"/>
      <c r="M412" s="28"/>
      <c r="N412" s="28"/>
      <c r="O412" s="28"/>
      <c r="P412" s="28"/>
      <c r="Q412" s="28"/>
      <c r="R412" s="28"/>
      <c r="S412" s="28"/>
      <c r="T412" s="28"/>
      <c r="U412" s="28"/>
      <c r="V412" s="28"/>
      <c r="W412" s="28"/>
      <c r="X412" s="28"/>
      <c r="Y412" s="28"/>
      <c r="Z412" s="28"/>
      <c r="AA412" s="28"/>
      <c r="AB412" s="28"/>
      <c r="AC412" s="28"/>
      <c r="AD412" s="28"/>
      <c r="AE412" s="28"/>
      <c r="AF412" s="28"/>
      <c r="AG412" s="28"/>
      <c r="AH412" s="56"/>
      <c r="AI412" s="56"/>
      <c r="AJ412" s="56"/>
      <c r="AK412" s="56"/>
      <c r="AL412" s="56"/>
    </row>
    <row r="413" spans="1:38" x14ac:dyDescent="0.35">
      <c r="A413" s="28"/>
      <c r="B413" s="28"/>
      <c r="C413" s="28"/>
      <c r="D413" s="28"/>
      <c r="E413" s="28"/>
      <c r="F413" s="28"/>
      <c r="G413" s="28"/>
      <c r="H413" s="28"/>
      <c r="I413" s="28"/>
      <c r="J413" s="28"/>
      <c r="K413" s="28"/>
      <c r="L413" s="28"/>
      <c r="M413" s="28"/>
      <c r="N413" s="28"/>
      <c r="O413" s="28"/>
      <c r="P413" s="28"/>
      <c r="Q413" s="28"/>
      <c r="R413" s="28"/>
      <c r="S413" s="28"/>
      <c r="T413" s="28"/>
      <c r="U413" s="28"/>
      <c r="V413" s="28"/>
      <c r="W413" s="28"/>
      <c r="X413" s="28"/>
      <c r="Y413" s="28"/>
      <c r="Z413" s="28"/>
      <c r="AA413" s="28"/>
      <c r="AB413" s="28"/>
      <c r="AC413" s="28"/>
      <c r="AD413" s="28"/>
      <c r="AE413" s="28"/>
      <c r="AF413" s="28"/>
      <c r="AG413" s="28"/>
      <c r="AH413" s="56"/>
      <c r="AI413" s="56"/>
      <c r="AJ413" s="56"/>
      <c r="AK413" s="56"/>
      <c r="AL413" s="56"/>
    </row>
    <row r="414" spans="1:38" x14ac:dyDescent="0.35">
      <c r="A414" s="28"/>
      <c r="B414" s="28"/>
      <c r="C414" s="28"/>
      <c r="D414" s="28"/>
      <c r="E414" s="28"/>
      <c r="F414" s="28"/>
      <c r="G414" s="28"/>
      <c r="H414" s="28"/>
      <c r="I414" s="28"/>
      <c r="J414" s="28"/>
      <c r="K414" s="28"/>
      <c r="L414" s="28"/>
      <c r="M414" s="28"/>
      <c r="N414" s="28"/>
      <c r="O414" s="28"/>
      <c r="P414" s="28"/>
      <c r="Q414" s="28"/>
      <c r="R414" s="28"/>
      <c r="S414" s="28"/>
      <c r="T414" s="28"/>
      <c r="U414" s="28"/>
      <c r="V414" s="28"/>
      <c r="W414" s="28"/>
      <c r="X414" s="28"/>
      <c r="Y414" s="28"/>
      <c r="Z414" s="28"/>
      <c r="AA414" s="28"/>
      <c r="AB414" s="28"/>
      <c r="AC414" s="28"/>
      <c r="AD414" s="28"/>
      <c r="AE414" s="28"/>
      <c r="AF414" s="28"/>
      <c r="AG414" s="28"/>
      <c r="AH414" s="56"/>
      <c r="AI414" s="56"/>
      <c r="AJ414" s="56"/>
      <c r="AK414" s="56"/>
      <c r="AL414" s="56"/>
    </row>
    <row r="415" spans="1:38" x14ac:dyDescent="0.35">
      <c r="A415" s="28"/>
      <c r="B415" s="28"/>
      <c r="C415" s="28"/>
      <c r="D415" s="28"/>
      <c r="E415" s="28"/>
      <c r="F415" s="28"/>
      <c r="G415" s="28"/>
      <c r="H415" s="28"/>
      <c r="I415" s="28"/>
      <c r="J415" s="28"/>
      <c r="K415" s="28"/>
      <c r="L415" s="28"/>
      <c r="M415" s="28"/>
      <c r="N415" s="28"/>
      <c r="O415" s="28"/>
      <c r="P415" s="28"/>
      <c r="Q415" s="28"/>
      <c r="R415" s="28"/>
      <c r="S415" s="28"/>
      <c r="T415" s="28"/>
      <c r="U415" s="28"/>
      <c r="V415" s="28"/>
      <c r="W415" s="28"/>
      <c r="X415" s="28"/>
      <c r="Y415" s="28"/>
      <c r="Z415" s="28"/>
      <c r="AA415" s="28"/>
      <c r="AB415" s="28"/>
      <c r="AC415" s="28"/>
      <c r="AD415" s="28"/>
      <c r="AE415" s="28"/>
      <c r="AF415" s="28"/>
      <c r="AG415" s="28"/>
      <c r="AH415" s="56"/>
      <c r="AI415" s="56"/>
      <c r="AJ415" s="56"/>
      <c r="AK415" s="56"/>
      <c r="AL415" s="56"/>
    </row>
    <row r="416" spans="1:38" x14ac:dyDescent="0.35">
      <c r="A416" s="28"/>
      <c r="B416" s="28"/>
      <c r="C416" s="28"/>
      <c r="D416" s="28"/>
      <c r="E416" s="28"/>
      <c r="F416" s="28"/>
      <c r="G416" s="28"/>
      <c r="H416" s="28"/>
      <c r="I416" s="28"/>
      <c r="J416" s="28"/>
      <c r="K416" s="28"/>
      <c r="L416" s="28"/>
      <c r="M416" s="28"/>
      <c r="N416" s="28"/>
      <c r="O416" s="28"/>
      <c r="P416" s="28"/>
      <c r="Q416" s="28"/>
      <c r="R416" s="28"/>
      <c r="S416" s="28"/>
      <c r="T416" s="28"/>
      <c r="U416" s="28"/>
      <c r="V416" s="28"/>
      <c r="W416" s="28"/>
      <c r="X416" s="28"/>
      <c r="Y416" s="28"/>
      <c r="Z416" s="28"/>
      <c r="AA416" s="28"/>
      <c r="AB416" s="28"/>
      <c r="AC416" s="28"/>
      <c r="AD416" s="28"/>
      <c r="AE416" s="28"/>
      <c r="AF416" s="28"/>
      <c r="AG416" s="28"/>
      <c r="AH416" s="56"/>
      <c r="AI416" s="56"/>
      <c r="AJ416" s="56"/>
      <c r="AK416" s="56"/>
      <c r="AL416" s="56"/>
    </row>
    <row r="417" spans="1:38" x14ac:dyDescent="0.35">
      <c r="A417" s="28"/>
      <c r="B417" s="28"/>
      <c r="C417" s="28"/>
      <c r="D417" s="28"/>
      <c r="E417" s="28"/>
      <c r="F417" s="28"/>
      <c r="G417" s="28"/>
      <c r="H417" s="28"/>
      <c r="I417" s="28"/>
      <c r="J417" s="28"/>
      <c r="K417" s="28"/>
      <c r="L417" s="28"/>
      <c r="M417" s="28"/>
      <c r="N417" s="28"/>
      <c r="O417" s="28"/>
      <c r="P417" s="28"/>
      <c r="Q417" s="28"/>
      <c r="R417" s="28"/>
      <c r="S417" s="28"/>
      <c r="T417" s="28"/>
      <c r="U417" s="28"/>
      <c r="V417" s="28"/>
      <c r="W417" s="28"/>
      <c r="X417" s="28"/>
      <c r="Y417" s="28"/>
      <c r="Z417" s="28"/>
      <c r="AA417" s="28"/>
      <c r="AB417" s="28"/>
      <c r="AC417" s="28"/>
      <c r="AD417" s="28"/>
      <c r="AE417" s="28"/>
      <c r="AF417" s="28"/>
      <c r="AG417" s="28"/>
      <c r="AH417" s="56"/>
      <c r="AI417" s="56"/>
      <c r="AJ417" s="56"/>
      <c r="AK417" s="56"/>
      <c r="AL417" s="56"/>
    </row>
    <row r="418" spans="1:38" x14ac:dyDescent="0.35">
      <c r="A418" s="28"/>
      <c r="B418" s="28"/>
      <c r="C418" s="28"/>
      <c r="D418" s="28"/>
      <c r="E418" s="28"/>
      <c r="F418" s="28"/>
      <c r="G418" s="28"/>
      <c r="H418" s="28"/>
      <c r="I418" s="28"/>
      <c r="J418" s="28"/>
      <c r="K418" s="28"/>
      <c r="L418" s="28"/>
      <c r="M418" s="28"/>
      <c r="N418" s="28"/>
      <c r="O418" s="28"/>
      <c r="P418" s="28"/>
      <c r="Q418" s="28"/>
      <c r="R418" s="28"/>
      <c r="S418" s="28"/>
      <c r="T418" s="28"/>
      <c r="U418" s="28"/>
      <c r="V418" s="28"/>
      <c r="W418" s="28"/>
      <c r="X418" s="28"/>
      <c r="Y418" s="28"/>
      <c r="Z418" s="28"/>
      <c r="AA418" s="28"/>
      <c r="AB418" s="28"/>
      <c r="AC418" s="28"/>
      <c r="AD418" s="28"/>
      <c r="AE418" s="28"/>
      <c r="AF418" s="28"/>
      <c r="AG418" s="28"/>
      <c r="AH418" s="56"/>
      <c r="AI418" s="56"/>
      <c r="AJ418" s="56"/>
      <c r="AK418" s="56"/>
      <c r="AL418" s="56"/>
    </row>
    <row r="419" spans="1:38" x14ac:dyDescent="0.35">
      <c r="A419" s="28"/>
      <c r="B419" s="28"/>
      <c r="C419" s="28"/>
      <c r="D419" s="28"/>
      <c r="E419" s="28"/>
      <c r="F419" s="28"/>
      <c r="G419" s="28"/>
      <c r="H419" s="28"/>
      <c r="I419" s="28"/>
      <c r="J419" s="28"/>
      <c r="K419" s="28"/>
      <c r="L419" s="28"/>
      <c r="M419" s="28"/>
      <c r="N419" s="28"/>
      <c r="O419" s="28"/>
      <c r="P419" s="28"/>
      <c r="Q419" s="28"/>
      <c r="R419" s="28"/>
      <c r="S419" s="28"/>
      <c r="T419" s="28"/>
      <c r="U419" s="28"/>
      <c r="V419" s="28"/>
      <c r="W419" s="28"/>
      <c r="X419" s="28"/>
      <c r="Y419" s="28"/>
      <c r="Z419" s="28"/>
      <c r="AA419" s="28"/>
      <c r="AB419" s="28"/>
      <c r="AC419" s="28"/>
      <c r="AD419" s="28"/>
      <c r="AE419" s="28"/>
      <c r="AF419" s="28"/>
      <c r="AG419" s="28"/>
      <c r="AH419" s="56"/>
      <c r="AI419" s="56"/>
      <c r="AJ419" s="56"/>
      <c r="AK419" s="56"/>
      <c r="AL419" s="56"/>
    </row>
    <row r="420" spans="1:38" x14ac:dyDescent="0.35">
      <c r="A420" s="28"/>
      <c r="B420" s="28"/>
      <c r="C420" s="28"/>
      <c r="D420" s="28"/>
      <c r="E420" s="28"/>
      <c r="F420" s="28"/>
      <c r="G420" s="28"/>
      <c r="H420" s="28"/>
      <c r="I420" s="28"/>
      <c r="J420" s="28"/>
      <c r="K420" s="28"/>
      <c r="L420" s="28"/>
      <c r="M420" s="28"/>
      <c r="N420" s="28"/>
      <c r="O420" s="28"/>
      <c r="P420" s="28"/>
      <c r="Q420" s="28"/>
      <c r="R420" s="28"/>
      <c r="S420" s="28"/>
      <c r="T420" s="28"/>
      <c r="U420" s="28"/>
      <c r="V420" s="28"/>
      <c r="W420" s="28"/>
      <c r="X420" s="28"/>
      <c r="Y420" s="28"/>
      <c r="Z420" s="28"/>
      <c r="AA420" s="28"/>
      <c r="AB420" s="28"/>
      <c r="AC420" s="28"/>
      <c r="AD420" s="28"/>
      <c r="AE420" s="28"/>
      <c r="AF420" s="28"/>
      <c r="AG420" s="28"/>
      <c r="AH420" s="56"/>
      <c r="AI420" s="56"/>
      <c r="AJ420" s="56"/>
      <c r="AK420" s="56"/>
      <c r="AL420" s="56"/>
    </row>
    <row r="421" spans="1:38" x14ac:dyDescent="0.35">
      <c r="A421" s="28"/>
      <c r="B421" s="28"/>
      <c r="C421" s="28"/>
      <c r="D421" s="28"/>
      <c r="E421" s="28"/>
      <c r="F421" s="28"/>
      <c r="G421" s="28"/>
      <c r="H421" s="28"/>
      <c r="I421" s="28"/>
      <c r="J421" s="28"/>
      <c r="K421" s="28"/>
      <c r="L421" s="28"/>
      <c r="M421" s="28"/>
      <c r="N421" s="28"/>
      <c r="O421" s="28"/>
      <c r="P421" s="28"/>
      <c r="Q421" s="28"/>
      <c r="R421" s="28"/>
      <c r="S421" s="28"/>
      <c r="T421" s="28"/>
      <c r="U421" s="28"/>
      <c r="V421" s="28"/>
      <c r="W421" s="28"/>
      <c r="X421" s="28"/>
      <c r="Y421" s="28"/>
      <c r="Z421" s="28"/>
      <c r="AA421" s="28"/>
      <c r="AB421" s="28"/>
      <c r="AC421" s="28"/>
      <c r="AD421" s="28"/>
      <c r="AE421" s="28"/>
      <c r="AF421" s="28"/>
      <c r="AG421" s="28"/>
      <c r="AH421" s="56"/>
      <c r="AI421" s="56"/>
      <c r="AJ421" s="56"/>
      <c r="AK421" s="56"/>
      <c r="AL421" s="56"/>
    </row>
    <row r="422" spans="1:38" x14ac:dyDescent="0.35">
      <c r="A422" s="28"/>
      <c r="B422" s="28"/>
      <c r="C422" s="28"/>
      <c r="D422" s="28"/>
      <c r="E422" s="28"/>
      <c r="F422" s="28"/>
      <c r="G422" s="28"/>
      <c r="H422" s="28"/>
      <c r="I422" s="28"/>
      <c r="J422" s="28"/>
      <c r="K422" s="28"/>
      <c r="L422" s="28"/>
      <c r="M422" s="28"/>
      <c r="N422" s="28"/>
      <c r="O422" s="28"/>
      <c r="P422" s="28"/>
      <c r="Q422" s="28"/>
      <c r="R422" s="28"/>
      <c r="S422" s="28"/>
      <c r="T422" s="28"/>
      <c r="U422" s="28"/>
      <c r="V422" s="28"/>
      <c r="W422" s="28"/>
      <c r="X422" s="28"/>
      <c r="Y422" s="28"/>
      <c r="Z422" s="28"/>
      <c r="AA422" s="28"/>
      <c r="AB422" s="28"/>
      <c r="AC422" s="28"/>
      <c r="AD422" s="28"/>
      <c r="AE422" s="28"/>
      <c r="AF422" s="28"/>
      <c r="AG422" s="28"/>
      <c r="AH422" s="56"/>
      <c r="AI422" s="56"/>
      <c r="AJ422" s="56"/>
      <c r="AK422" s="56"/>
      <c r="AL422" s="56"/>
    </row>
    <row r="423" spans="1:38" x14ac:dyDescent="0.35">
      <c r="A423" s="28"/>
      <c r="B423" s="28"/>
      <c r="C423" s="28"/>
      <c r="D423" s="28"/>
      <c r="E423" s="28"/>
      <c r="F423" s="28"/>
      <c r="G423" s="28"/>
      <c r="H423" s="28"/>
      <c r="I423" s="28"/>
      <c r="J423" s="28"/>
      <c r="K423" s="28"/>
      <c r="L423" s="28"/>
      <c r="M423" s="28"/>
      <c r="N423" s="28"/>
      <c r="O423" s="28"/>
      <c r="P423" s="28"/>
      <c r="Q423" s="28"/>
      <c r="R423" s="28"/>
      <c r="S423" s="28"/>
      <c r="T423" s="28"/>
      <c r="U423" s="28"/>
      <c r="V423" s="28"/>
      <c r="W423" s="28"/>
      <c r="X423" s="28"/>
      <c r="Y423" s="28"/>
      <c r="Z423" s="28"/>
      <c r="AA423" s="28"/>
      <c r="AB423" s="28"/>
      <c r="AC423" s="28"/>
      <c r="AD423" s="28"/>
      <c r="AE423" s="28"/>
      <c r="AF423" s="28"/>
      <c r="AG423" s="28"/>
      <c r="AH423" s="56"/>
      <c r="AI423" s="56"/>
      <c r="AJ423" s="56"/>
      <c r="AK423" s="56"/>
      <c r="AL423" s="56"/>
    </row>
    <row r="424" spans="1:38" x14ac:dyDescent="0.35">
      <c r="A424" s="28"/>
      <c r="B424" s="28"/>
      <c r="C424" s="28"/>
      <c r="D424" s="28"/>
      <c r="E424" s="28"/>
      <c r="F424" s="28"/>
      <c r="G424" s="28"/>
      <c r="H424" s="28"/>
      <c r="I424" s="28"/>
      <c r="J424" s="28"/>
      <c r="K424" s="28"/>
      <c r="L424" s="28"/>
      <c r="M424" s="28"/>
      <c r="N424" s="28"/>
      <c r="O424" s="28"/>
      <c r="P424" s="28"/>
      <c r="Q424" s="28"/>
      <c r="R424" s="28"/>
      <c r="S424" s="28"/>
      <c r="T424" s="28"/>
      <c r="U424" s="28"/>
      <c r="V424" s="28"/>
      <c r="W424" s="28"/>
      <c r="X424" s="28"/>
      <c r="Y424" s="28"/>
      <c r="Z424" s="28"/>
      <c r="AA424" s="28"/>
      <c r="AB424" s="28"/>
      <c r="AC424" s="28"/>
      <c r="AD424" s="28"/>
      <c r="AE424" s="28"/>
      <c r="AF424" s="28"/>
      <c r="AG424" s="28"/>
      <c r="AH424" s="56"/>
      <c r="AI424" s="56"/>
      <c r="AJ424" s="56"/>
      <c r="AK424" s="56"/>
      <c r="AL424" s="56"/>
    </row>
    <row r="425" spans="1:38" x14ac:dyDescent="0.35">
      <c r="A425" s="28"/>
      <c r="B425" s="28"/>
      <c r="C425" s="28"/>
      <c r="D425" s="28"/>
      <c r="E425" s="28"/>
      <c r="F425" s="28"/>
      <c r="G425" s="28"/>
      <c r="H425" s="28"/>
      <c r="I425" s="28"/>
      <c r="J425" s="28"/>
      <c r="K425" s="28"/>
      <c r="L425" s="28"/>
      <c r="M425" s="28"/>
      <c r="N425" s="28"/>
      <c r="O425" s="28"/>
      <c r="P425" s="28"/>
      <c r="Q425" s="28"/>
      <c r="R425" s="28"/>
      <c r="S425" s="28"/>
      <c r="T425" s="28"/>
      <c r="U425" s="28"/>
      <c r="V425" s="28"/>
      <c r="W425" s="28"/>
      <c r="X425" s="28"/>
      <c r="Y425" s="28"/>
      <c r="Z425" s="28"/>
      <c r="AA425" s="28"/>
      <c r="AB425" s="28"/>
      <c r="AC425" s="28"/>
      <c r="AD425" s="28"/>
      <c r="AE425" s="28"/>
      <c r="AF425" s="28"/>
      <c r="AG425" s="28"/>
      <c r="AH425" s="56"/>
      <c r="AI425" s="56"/>
      <c r="AJ425" s="56"/>
      <c r="AK425" s="56"/>
      <c r="AL425" s="56"/>
    </row>
    <row r="426" spans="1:38" x14ac:dyDescent="0.35">
      <c r="A426" s="28"/>
      <c r="B426" s="28"/>
      <c r="C426" s="28"/>
      <c r="D426" s="28"/>
      <c r="E426" s="28"/>
      <c r="F426" s="28"/>
      <c r="G426" s="28"/>
      <c r="H426" s="28"/>
      <c r="I426" s="28"/>
      <c r="J426" s="28"/>
      <c r="K426" s="28"/>
      <c r="L426" s="28"/>
      <c r="M426" s="28"/>
      <c r="N426" s="28"/>
      <c r="O426" s="28"/>
      <c r="P426" s="28"/>
      <c r="Q426" s="28"/>
      <c r="R426" s="28"/>
      <c r="S426" s="28"/>
      <c r="T426" s="28"/>
      <c r="U426" s="28"/>
      <c r="V426" s="28"/>
      <c r="W426" s="28"/>
      <c r="X426" s="28"/>
      <c r="Y426" s="28"/>
      <c r="Z426" s="28"/>
      <c r="AA426" s="28"/>
      <c r="AB426" s="28"/>
      <c r="AC426" s="28"/>
      <c r="AD426" s="28"/>
      <c r="AE426" s="28"/>
      <c r="AF426" s="28"/>
      <c r="AG426" s="28"/>
      <c r="AH426" s="56"/>
      <c r="AI426" s="56"/>
      <c r="AJ426" s="56"/>
      <c r="AK426" s="56"/>
      <c r="AL426" s="56"/>
    </row>
    <row r="427" spans="1:38" x14ac:dyDescent="0.35">
      <c r="A427" s="28"/>
      <c r="B427" s="28"/>
      <c r="C427" s="28"/>
      <c r="D427" s="28"/>
      <c r="E427" s="28"/>
      <c r="F427" s="28"/>
      <c r="G427" s="28"/>
      <c r="H427" s="28"/>
      <c r="I427" s="28"/>
      <c r="J427" s="28"/>
      <c r="K427" s="28"/>
      <c r="L427" s="28"/>
      <c r="M427" s="28"/>
      <c r="N427" s="28"/>
      <c r="O427" s="28"/>
      <c r="P427" s="28"/>
      <c r="Q427" s="28"/>
      <c r="R427" s="28"/>
      <c r="S427" s="28"/>
      <c r="T427" s="28"/>
      <c r="U427" s="28"/>
      <c r="V427" s="28"/>
      <c r="W427" s="28"/>
      <c r="X427" s="28"/>
      <c r="Y427" s="28"/>
      <c r="Z427" s="28"/>
      <c r="AA427" s="28"/>
      <c r="AB427" s="28"/>
      <c r="AC427" s="28"/>
      <c r="AD427" s="28"/>
      <c r="AE427" s="28"/>
      <c r="AF427" s="28"/>
      <c r="AG427" s="28"/>
      <c r="AH427" s="56"/>
      <c r="AI427" s="56"/>
      <c r="AJ427" s="56"/>
      <c r="AK427" s="56"/>
      <c r="AL427" s="56"/>
    </row>
    <row r="428" spans="1:38" x14ac:dyDescent="0.35">
      <c r="A428" s="28"/>
      <c r="B428" s="28"/>
      <c r="C428" s="28"/>
      <c r="D428" s="28"/>
      <c r="E428" s="28"/>
      <c r="F428" s="28"/>
      <c r="G428" s="28"/>
      <c r="H428" s="28"/>
      <c r="I428" s="28"/>
      <c r="J428" s="28"/>
      <c r="K428" s="28"/>
      <c r="L428" s="28"/>
      <c r="M428" s="28"/>
      <c r="N428" s="28"/>
      <c r="O428" s="28"/>
      <c r="P428" s="28"/>
      <c r="Q428" s="28"/>
      <c r="R428" s="28"/>
      <c r="S428" s="28"/>
      <c r="T428" s="28"/>
      <c r="U428" s="28"/>
      <c r="V428" s="28"/>
      <c r="W428" s="28"/>
      <c r="X428" s="28"/>
      <c r="Y428" s="28"/>
      <c r="Z428" s="28"/>
      <c r="AA428" s="28"/>
      <c r="AB428" s="28"/>
      <c r="AC428" s="28"/>
      <c r="AD428" s="28"/>
      <c r="AE428" s="28"/>
      <c r="AF428" s="28"/>
      <c r="AG428" s="28"/>
      <c r="AH428" s="56"/>
      <c r="AI428" s="56"/>
      <c r="AJ428" s="56"/>
      <c r="AK428" s="56"/>
      <c r="AL428" s="56"/>
    </row>
    <row r="429" spans="1:38" x14ac:dyDescent="0.35">
      <c r="A429" s="28"/>
      <c r="B429" s="28"/>
      <c r="C429" s="28"/>
      <c r="D429" s="28"/>
      <c r="E429" s="28"/>
      <c r="F429" s="28"/>
      <c r="G429" s="28"/>
      <c r="H429" s="28"/>
      <c r="I429" s="28"/>
      <c r="J429" s="28"/>
      <c r="K429" s="28"/>
      <c r="L429" s="28"/>
      <c r="M429" s="28"/>
      <c r="N429" s="28"/>
      <c r="O429" s="28"/>
      <c r="P429" s="28"/>
      <c r="Q429" s="28"/>
      <c r="R429" s="28"/>
      <c r="S429" s="28"/>
      <c r="T429" s="28"/>
      <c r="U429" s="28"/>
      <c r="V429" s="28"/>
      <c r="W429" s="28"/>
      <c r="X429" s="28"/>
      <c r="Y429" s="28"/>
      <c r="Z429" s="28"/>
      <c r="AA429" s="28"/>
      <c r="AB429" s="28"/>
      <c r="AC429" s="28"/>
      <c r="AD429" s="28"/>
      <c r="AE429" s="28"/>
      <c r="AF429" s="28"/>
      <c r="AG429" s="28"/>
      <c r="AH429" s="56"/>
      <c r="AI429" s="56"/>
      <c r="AJ429" s="56"/>
      <c r="AK429" s="56"/>
      <c r="AL429" s="56"/>
    </row>
    <row r="430" spans="1:38" x14ac:dyDescent="0.35">
      <c r="A430" s="28"/>
      <c r="B430" s="28"/>
      <c r="C430" s="28"/>
      <c r="D430" s="28"/>
      <c r="E430" s="28"/>
      <c r="F430" s="28"/>
      <c r="G430" s="28"/>
      <c r="H430" s="28"/>
      <c r="I430" s="28"/>
      <c r="J430" s="28"/>
      <c r="K430" s="28"/>
      <c r="L430" s="28"/>
      <c r="M430" s="28"/>
      <c r="N430" s="28"/>
      <c r="O430" s="28"/>
      <c r="P430" s="28"/>
      <c r="Q430" s="28"/>
      <c r="R430" s="28"/>
      <c r="S430" s="28"/>
      <c r="T430" s="28"/>
      <c r="U430" s="28"/>
      <c r="V430" s="28"/>
      <c r="W430" s="28"/>
      <c r="X430" s="28"/>
      <c r="Y430" s="28"/>
      <c r="Z430" s="28"/>
      <c r="AA430" s="28"/>
      <c r="AB430" s="28"/>
      <c r="AC430" s="28"/>
      <c r="AD430" s="28"/>
      <c r="AE430" s="28"/>
      <c r="AF430" s="28"/>
      <c r="AG430" s="28"/>
      <c r="AH430" s="56"/>
      <c r="AI430" s="56"/>
      <c r="AJ430" s="56"/>
      <c r="AK430" s="56"/>
      <c r="AL430" s="56"/>
    </row>
    <row r="431" spans="1:38" x14ac:dyDescent="0.35">
      <c r="A431" s="28"/>
      <c r="B431" s="28"/>
      <c r="C431" s="28"/>
      <c r="D431" s="28"/>
      <c r="E431" s="28"/>
      <c r="F431" s="28"/>
      <c r="G431" s="28"/>
      <c r="H431" s="28"/>
      <c r="I431" s="28"/>
      <c r="J431" s="28"/>
      <c r="K431" s="28"/>
      <c r="L431" s="28"/>
      <c r="M431" s="28"/>
      <c r="N431" s="28"/>
      <c r="O431" s="28"/>
      <c r="P431" s="28"/>
      <c r="Q431" s="28"/>
      <c r="R431" s="28"/>
      <c r="S431" s="28"/>
      <c r="T431" s="28"/>
      <c r="U431" s="28"/>
      <c r="V431" s="28"/>
      <c r="W431" s="28"/>
      <c r="X431" s="28"/>
      <c r="Y431" s="28"/>
      <c r="Z431" s="28"/>
      <c r="AA431" s="28"/>
      <c r="AB431" s="28"/>
      <c r="AC431" s="28"/>
      <c r="AD431" s="28"/>
      <c r="AE431" s="28"/>
      <c r="AF431" s="28"/>
      <c r="AG431" s="28"/>
      <c r="AH431" s="56"/>
      <c r="AI431" s="56"/>
      <c r="AJ431" s="56"/>
      <c r="AK431" s="56"/>
      <c r="AL431" s="56"/>
    </row>
    <row r="432" spans="1:38" x14ac:dyDescent="0.35">
      <c r="A432" s="28"/>
      <c r="B432" s="28"/>
      <c r="C432" s="28"/>
      <c r="D432" s="28"/>
      <c r="E432" s="28"/>
      <c r="F432" s="28"/>
      <c r="G432" s="28"/>
      <c r="H432" s="28"/>
      <c r="I432" s="28"/>
      <c r="J432" s="28"/>
      <c r="K432" s="28"/>
      <c r="L432" s="28"/>
      <c r="M432" s="28"/>
      <c r="N432" s="28"/>
      <c r="O432" s="28"/>
      <c r="P432" s="28"/>
      <c r="Q432" s="28"/>
      <c r="R432" s="28"/>
      <c r="S432" s="28"/>
      <c r="T432" s="28"/>
      <c r="U432" s="28"/>
      <c r="V432" s="28"/>
      <c r="W432" s="28"/>
      <c r="X432" s="28"/>
      <c r="Y432" s="28"/>
      <c r="Z432" s="28"/>
      <c r="AA432" s="28"/>
      <c r="AB432" s="28"/>
      <c r="AC432" s="28"/>
      <c r="AD432" s="28"/>
      <c r="AE432" s="28"/>
      <c r="AF432" s="28"/>
      <c r="AG432" s="28"/>
      <c r="AH432" s="56"/>
      <c r="AI432" s="56"/>
      <c r="AJ432" s="56"/>
      <c r="AK432" s="56"/>
      <c r="AL432" s="56"/>
    </row>
    <row r="433" spans="1:38" x14ac:dyDescent="0.35">
      <c r="A433" s="28"/>
      <c r="B433" s="28"/>
      <c r="C433" s="28"/>
      <c r="D433" s="28"/>
      <c r="E433" s="28"/>
      <c r="F433" s="28"/>
      <c r="G433" s="28"/>
      <c r="H433" s="28"/>
      <c r="I433" s="28"/>
      <c r="J433" s="28"/>
      <c r="K433" s="28"/>
      <c r="L433" s="28"/>
      <c r="M433" s="28"/>
      <c r="N433" s="28"/>
      <c r="O433" s="28"/>
      <c r="P433" s="28"/>
      <c r="Q433" s="28"/>
      <c r="R433" s="28"/>
      <c r="S433" s="28"/>
      <c r="T433" s="28"/>
      <c r="U433" s="28"/>
      <c r="V433" s="28"/>
      <c r="W433" s="28"/>
      <c r="X433" s="28"/>
      <c r="Y433" s="28"/>
      <c r="Z433" s="28"/>
      <c r="AA433" s="28"/>
      <c r="AB433" s="28"/>
      <c r="AC433" s="28"/>
      <c r="AD433" s="28"/>
      <c r="AE433" s="28"/>
      <c r="AF433" s="28"/>
      <c r="AG433" s="28"/>
      <c r="AH433" s="56"/>
      <c r="AI433" s="56"/>
      <c r="AJ433" s="56"/>
      <c r="AK433" s="56"/>
      <c r="AL433" s="56"/>
    </row>
    <row r="434" spans="1:38" x14ac:dyDescent="0.35">
      <c r="A434" s="28"/>
      <c r="B434" s="28"/>
      <c r="C434" s="28"/>
      <c r="D434" s="28"/>
      <c r="E434" s="28"/>
      <c r="F434" s="28"/>
      <c r="G434" s="28"/>
      <c r="H434" s="28"/>
      <c r="I434" s="28"/>
      <c r="J434" s="28"/>
      <c r="K434" s="28"/>
      <c r="L434" s="28"/>
      <c r="M434" s="28"/>
      <c r="N434" s="28"/>
      <c r="O434" s="28"/>
      <c r="P434" s="28"/>
      <c r="Q434" s="28"/>
      <c r="R434" s="28"/>
      <c r="S434" s="28"/>
      <c r="T434" s="28"/>
      <c r="U434" s="28"/>
      <c r="V434" s="28"/>
      <c r="W434" s="28"/>
      <c r="X434" s="28"/>
      <c r="Y434" s="28"/>
      <c r="Z434" s="28"/>
      <c r="AA434" s="28"/>
      <c r="AB434" s="28"/>
      <c r="AC434" s="28"/>
      <c r="AD434" s="28"/>
      <c r="AE434" s="28"/>
      <c r="AF434" s="28"/>
      <c r="AG434" s="28"/>
      <c r="AH434" s="56"/>
      <c r="AI434" s="56"/>
      <c r="AJ434" s="56"/>
      <c r="AK434" s="56"/>
      <c r="AL434" s="56"/>
    </row>
    <row r="435" spans="1:38" x14ac:dyDescent="0.35">
      <c r="A435" s="28"/>
      <c r="B435" s="28"/>
      <c r="C435" s="28"/>
      <c r="D435" s="28"/>
      <c r="E435" s="28"/>
      <c r="F435" s="28"/>
      <c r="G435" s="28"/>
      <c r="H435" s="28"/>
      <c r="I435" s="28"/>
      <c r="J435" s="28"/>
      <c r="K435" s="28"/>
      <c r="L435" s="28"/>
      <c r="M435" s="28"/>
      <c r="N435" s="28"/>
      <c r="O435" s="28"/>
      <c r="P435" s="28"/>
      <c r="Q435" s="28"/>
      <c r="R435" s="28"/>
      <c r="S435" s="28"/>
      <c r="T435" s="28"/>
      <c r="U435" s="28"/>
      <c r="V435" s="28"/>
      <c r="W435" s="28"/>
      <c r="X435" s="28"/>
      <c r="Y435" s="28"/>
      <c r="Z435" s="28"/>
      <c r="AA435" s="28"/>
      <c r="AB435" s="28"/>
      <c r="AC435" s="28"/>
      <c r="AD435" s="28"/>
      <c r="AE435" s="28"/>
      <c r="AF435" s="28"/>
      <c r="AG435" s="28"/>
      <c r="AH435" s="56"/>
      <c r="AI435" s="56"/>
      <c r="AJ435" s="56"/>
      <c r="AK435" s="56"/>
      <c r="AL435" s="56"/>
    </row>
    <row r="436" spans="1:38" x14ac:dyDescent="0.35">
      <c r="A436" s="28"/>
      <c r="B436" s="28"/>
      <c r="C436" s="28"/>
      <c r="D436" s="28"/>
      <c r="E436" s="28"/>
      <c r="F436" s="28"/>
      <c r="G436" s="28"/>
      <c r="H436" s="28"/>
      <c r="I436" s="28"/>
      <c r="J436" s="28"/>
      <c r="K436" s="28"/>
      <c r="L436" s="28"/>
      <c r="M436" s="28"/>
      <c r="N436" s="28"/>
      <c r="O436" s="28"/>
      <c r="P436" s="28"/>
      <c r="Q436" s="28"/>
      <c r="R436" s="28"/>
      <c r="S436" s="28"/>
      <c r="T436" s="28"/>
      <c r="U436" s="28"/>
      <c r="V436" s="28"/>
      <c r="W436" s="28"/>
      <c r="X436" s="28"/>
      <c r="Y436" s="28"/>
      <c r="Z436" s="28"/>
      <c r="AA436" s="28"/>
      <c r="AB436" s="28"/>
      <c r="AC436" s="28"/>
      <c r="AD436" s="28"/>
      <c r="AE436" s="28"/>
      <c r="AF436" s="28"/>
      <c r="AG436" s="28"/>
      <c r="AH436" s="56"/>
      <c r="AI436" s="56"/>
      <c r="AJ436" s="56"/>
      <c r="AK436" s="56"/>
      <c r="AL436" s="56"/>
    </row>
    <row r="437" spans="1:38" x14ac:dyDescent="0.35">
      <c r="A437" s="28"/>
      <c r="B437" s="28"/>
      <c r="C437" s="28"/>
      <c r="D437" s="28"/>
      <c r="E437" s="28"/>
      <c r="F437" s="28"/>
      <c r="G437" s="28"/>
      <c r="H437" s="28"/>
      <c r="I437" s="28"/>
      <c r="J437" s="28"/>
      <c r="K437" s="28"/>
      <c r="L437" s="28"/>
      <c r="M437" s="28"/>
      <c r="N437" s="28"/>
      <c r="O437" s="28"/>
      <c r="P437" s="28"/>
      <c r="Q437" s="28"/>
      <c r="R437" s="28"/>
      <c r="S437" s="28"/>
      <c r="T437" s="28"/>
      <c r="U437" s="28"/>
      <c r="V437" s="28"/>
      <c r="W437" s="28"/>
      <c r="X437" s="28"/>
      <c r="Y437" s="28"/>
      <c r="Z437" s="28"/>
      <c r="AA437" s="28"/>
      <c r="AB437" s="28"/>
      <c r="AC437" s="28"/>
      <c r="AD437" s="28"/>
      <c r="AE437" s="28"/>
      <c r="AF437" s="28"/>
      <c r="AG437" s="28"/>
      <c r="AH437" s="56"/>
      <c r="AI437" s="56"/>
      <c r="AJ437" s="56"/>
      <c r="AK437" s="56"/>
      <c r="AL437" s="56"/>
    </row>
    <row r="438" spans="1:38" x14ac:dyDescent="0.35">
      <c r="A438" s="28"/>
      <c r="B438" s="28"/>
      <c r="C438" s="28"/>
      <c r="D438" s="28"/>
      <c r="E438" s="28"/>
      <c r="F438" s="28"/>
      <c r="G438" s="28"/>
      <c r="H438" s="28"/>
      <c r="I438" s="28"/>
      <c r="J438" s="28"/>
      <c r="K438" s="28"/>
      <c r="L438" s="28"/>
      <c r="M438" s="28"/>
      <c r="N438" s="28"/>
      <c r="O438" s="28"/>
      <c r="P438" s="28"/>
      <c r="Q438" s="28"/>
      <c r="R438" s="28"/>
      <c r="S438" s="28"/>
      <c r="T438" s="28"/>
      <c r="U438" s="28"/>
      <c r="V438" s="28"/>
      <c r="W438" s="28"/>
      <c r="X438" s="28"/>
      <c r="Y438" s="28"/>
      <c r="Z438" s="28"/>
      <c r="AA438" s="28"/>
      <c r="AB438" s="28"/>
      <c r="AC438" s="28"/>
      <c r="AD438" s="28"/>
      <c r="AE438" s="28"/>
      <c r="AF438" s="28"/>
      <c r="AG438" s="28"/>
      <c r="AH438" s="56"/>
      <c r="AI438" s="56"/>
      <c r="AJ438" s="56"/>
      <c r="AK438" s="56"/>
      <c r="AL438" s="56"/>
    </row>
    <row r="439" spans="1:38" x14ac:dyDescent="0.35">
      <c r="A439" s="28"/>
      <c r="B439" s="28"/>
      <c r="C439" s="28"/>
      <c r="D439" s="28"/>
      <c r="E439" s="28"/>
      <c r="F439" s="28"/>
      <c r="G439" s="28"/>
      <c r="H439" s="28"/>
      <c r="I439" s="28"/>
      <c r="J439" s="28"/>
      <c r="K439" s="28"/>
      <c r="L439" s="28"/>
      <c r="M439" s="28"/>
      <c r="N439" s="28"/>
      <c r="O439" s="28"/>
      <c r="P439" s="28"/>
      <c r="Q439" s="28"/>
      <c r="R439" s="28"/>
      <c r="S439" s="28"/>
      <c r="T439" s="28"/>
      <c r="U439" s="28"/>
      <c r="V439" s="28"/>
      <c r="W439" s="28"/>
      <c r="X439" s="28"/>
      <c r="Y439" s="28"/>
      <c r="Z439" s="28"/>
      <c r="AA439" s="28"/>
      <c r="AB439" s="28"/>
      <c r="AC439" s="28"/>
      <c r="AD439" s="28"/>
      <c r="AE439" s="28"/>
      <c r="AF439" s="28"/>
      <c r="AG439" s="28"/>
      <c r="AH439" s="56"/>
      <c r="AI439" s="56"/>
      <c r="AJ439" s="56"/>
      <c r="AK439" s="56"/>
      <c r="AL439" s="56"/>
    </row>
    <row r="440" spans="1:38" x14ac:dyDescent="0.35">
      <c r="A440" s="28"/>
      <c r="B440" s="28"/>
      <c r="C440" s="28"/>
      <c r="D440" s="28"/>
      <c r="E440" s="28"/>
      <c r="F440" s="28"/>
      <c r="G440" s="28"/>
      <c r="H440" s="28"/>
      <c r="I440" s="28"/>
      <c r="J440" s="28"/>
      <c r="K440" s="28"/>
      <c r="L440" s="28"/>
      <c r="M440" s="28"/>
      <c r="N440" s="28"/>
      <c r="O440" s="28"/>
      <c r="P440" s="28"/>
      <c r="Q440" s="28"/>
      <c r="R440" s="28"/>
      <c r="S440" s="28"/>
      <c r="T440" s="28"/>
      <c r="U440" s="28"/>
      <c r="V440" s="28"/>
      <c r="W440" s="28"/>
      <c r="X440" s="28"/>
      <c r="Y440" s="28"/>
      <c r="Z440" s="28"/>
      <c r="AA440" s="28"/>
      <c r="AB440" s="28"/>
      <c r="AC440" s="28"/>
      <c r="AD440" s="28"/>
      <c r="AE440" s="28"/>
      <c r="AF440" s="28"/>
      <c r="AG440" s="28"/>
      <c r="AH440" s="56"/>
      <c r="AI440" s="56"/>
      <c r="AJ440" s="56"/>
      <c r="AK440" s="56"/>
      <c r="AL440" s="56"/>
    </row>
    <row r="441" spans="1:38" x14ac:dyDescent="0.35">
      <c r="A441" s="28"/>
      <c r="B441" s="28"/>
      <c r="C441" s="28"/>
      <c r="D441" s="28"/>
      <c r="E441" s="28"/>
      <c r="F441" s="28"/>
      <c r="G441" s="28"/>
      <c r="H441" s="28"/>
      <c r="I441" s="28"/>
      <c r="J441" s="28"/>
      <c r="K441" s="28"/>
      <c r="L441" s="28"/>
      <c r="M441" s="28"/>
      <c r="N441" s="28"/>
      <c r="O441" s="28"/>
      <c r="P441" s="28"/>
      <c r="Q441" s="28"/>
      <c r="R441" s="28"/>
      <c r="S441" s="28"/>
      <c r="T441" s="28"/>
      <c r="U441" s="28"/>
      <c r="V441" s="28"/>
      <c r="W441" s="28"/>
      <c r="X441" s="28"/>
      <c r="Y441" s="28"/>
      <c r="Z441" s="28"/>
      <c r="AA441" s="28"/>
      <c r="AB441" s="28"/>
      <c r="AC441" s="28"/>
      <c r="AD441" s="28"/>
      <c r="AE441" s="28"/>
      <c r="AF441" s="28"/>
      <c r="AG441" s="28"/>
      <c r="AH441" s="56"/>
      <c r="AI441" s="56"/>
      <c r="AJ441" s="56"/>
      <c r="AK441" s="56"/>
      <c r="AL441" s="56"/>
    </row>
    <row r="442" spans="1:38" x14ac:dyDescent="0.35">
      <c r="A442" s="28"/>
      <c r="B442" s="28"/>
      <c r="C442" s="28"/>
      <c r="D442" s="28"/>
      <c r="E442" s="28"/>
      <c r="F442" s="28"/>
      <c r="G442" s="28"/>
      <c r="H442" s="28"/>
      <c r="I442" s="28"/>
      <c r="J442" s="28"/>
      <c r="K442" s="28"/>
      <c r="L442" s="28"/>
      <c r="M442" s="28"/>
      <c r="N442" s="28"/>
      <c r="O442" s="28"/>
      <c r="P442" s="28"/>
      <c r="Q442" s="28"/>
      <c r="R442" s="28"/>
      <c r="S442" s="28"/>
      <c r="T442" s="28"/>
      <c r="U442" s="28"/>
      <c r="V442" s="28"/>
      <c r="W442" s="28"/>
      <c r="X442" s="28"/>
      <c r="Y442" s="28"/>
      <c r="Z442" s="28"/>
      <c r="AA442" s="28"/>
      <c r="AB442" s="28"/>
      <c r="AC442" s="28"/>
      <c r="AD442" s="28"/>
      <c r="AE442" s="28"/>
      <c r="AF442" s="28"/>
      <c r="AG442" s="28"/>
      <c r="AH442" s="56"/>
      <c r="AI442" s="56"/>
      <c r="AJ442" s="56"/>
      <c r="AK442" s="56"/>
      <c r="AL442" s="56"/>
    </row>
    <row r="443" spans="1:38" x14ac:dyDescent="0.35">
      <c r="A443" s="28"/>
      <c r="B443" s="28"/>
      <c r="C443" s="28"/>
      <c r="D443" s="28"/>
      <c r="E443" s="28"/>
      <c r="F443" s="28"/>
      <c r="G443" s="28"/>
      <c r="H443" s="28"/>
      <c r="I443" s="28"/>
      <c r="J443" s="28"/>
      <c r="K443" s="28"/>
      <c r="L443" s="28"/>
      <c r="M443" s="28"/>
      <c r="N443" s="28"/>
      <c r="O443" s="28"/>
      <c r="P443" s="28"/>
      <c r="Q443" s="28"/>
      <c r="R443" s="28"/>
      <c r="S443" s="28"/>
      <c r="T443" s="28"/>
      <c r="U443" s="28"/>
      <c r="V443" s="28"/>
      <c r="W443" s="28"/>
      <c r="X443" s="28"/>
      <c r="Y443" s="28"/>
      <c r="Z443" s="28"/>
      <c r="AA443" s="28"/>
      <c r="AB443" s="28"/>
      <c r="AC443" s="28"/>
      <c r="AD443" s="28"/>
      <c r="AE443" s="28"/>
      <c r="AF443" s="28"/>
      <c r="AG443" s="28"/>
      <c r="AH443" s="56"/>
      <c r="AI443" s="56"/>
      <c r="AJ443" s="56"/>
      <c r="AK443" s="56"/>
      <c r="AL443" s="56"/>
    </row>
    <row r="444" spans="1:38" x14ac:dyDescent="0.35">
      <c r="A444" s="28"/>
      <c r="B444" s="28"/>
      <c r="C444" s="28"/>
      <c r="D444" s="28"/>
      <c r="E444" s="28"/>
      <c r="F444" s="28"/>
      <c r="G444" s="28"/>
      <c r="H444" s="28"/>
      <c r="I444" s="28"/>
      <c r="J444" s="28"/>
      <c r="K444" s="28"/>
      <c r="L444" s="28"/>
      <c r="M444" s="28"/>
      <c r="N444" s="28"/>
      <c r="O444" s="28"/>
      <c r="P444" s="28"/>
      <c r="Q444" s="28"/>
      <c r="R444" s="28"/>
      <c r="S444" s="28"/>
      <c r="T444" s="28"/>
      <c r="U444" s="28"/>
      <c r="V444" s="28"/>
      <c r="W444" s="28"/>
      <c r="X444" s="28"/>
      <c r="Y444" s="28"/>
      <c r="Z444" s="28"/>
      <c r="AA444" s="28"/>
      <c r="AB444" s="28"/>
      <c r="AC444" s="28"/>
      <c r="AD444" s="28"/>
      <c r="AE444" s="28"/>
      <c r="AF444" s="28"/>
      <c r="AG444" s="28"/>
      <c r="AH444" s="56"/>
      <c r="AI444" s="56"/>
      <c r="AJ444" s="56"/>
      <c r="AK444" s="56"/>
      <c r="AL444" s="56"/>
    </row>
    <row r="445" spans="1:38" x14ac:dyDescent="0.35">
      <c r="A445" s="28"/>
      <c r="B445" s="28"/>
      <c r="C445" s="28"/>
      <c r="D445" s="28"/>
      <c r="E445" s="28"/>
      <c r="F445" s="28"/>
      <c r="G445" s="28"/>
      <c r="H445" s="28"/>
      <c r="I445" s="28"/>
      <c r="J445" s="28"/>
      <c r="K445" s="28"/>
      <c r="L445" s="28"/>
      <c r="M445" s="28"/>
      <c r="N445" s="28"/>
      <c r="O445" s="28"/>
      <c r="P445" s="28"/>
      <c r="Q445" s="28"/>
      <c r="R445" s="28"/>
      <c r="S445" s="28"/>
      <c r="T445" s="28"/>
      <c r="U445" s="28"/>
      <c r="V445" s="28"/>
      <c r="W445" s="28"/>
      <c r="X445" s="28"/>
      <c r="Y445" s="28"/>
      <c r="Z445" s="28"/>
      <c r="AA445" s="28"/>
      <c r="AB445" s="28"/>
      <c r="AC445" s="28"/>
      <c r="AD445" s="28"/>
      <c r="AE445" s="28"/>
      <c r="AF445" s="28"/>
      <c r="AG445" s="28"/>
      <c r="AH445" s="56"/>
      <c r="AI445" s="56"/>
      <c r="AJ445" s="56"/>
      <c r="AK445" s="56"/>
      <c r="AL445" s="56"/>
    </row>
    <row r="446" spans="1:38" x14ac:dyDescent="0.35">
      <c r="A446" s="28"/>
      <c r="B446" s="28"/>
      <c r="C446" s="28"/>
      <c r="D446" s="28"/>
      <c r="E446" s="28"/>
      <c r="F446" s="28"/>
      <c r="G446" s="28"/>
      <c r="H446" s="28"/>
      <c r="I446" s="28"/>
      <c r="J446" s="28"/>
      <c r="K446" s="28"/>
      <c r="L446" s="28"/>
      <c r="M446" s="28"/>
      <c r="N446" s="28"/>
      <c r="O446" s="28"/>
      <c r="P446" s="28"/>
      <c r="Q446" s="28"/>
      <c r="R446" s="28"/>
      <c r="S446" s="28"/>
      <c r="T446" s="28"/>
      <c r="U446" s="28"/>
      <c r="V446" s="28"/>
      <c r="W446" s="28"/>
      <c r="X446" s="28"/>
      <c r="Y446" s="28"/>
      <c r="Z446" s="28"/>
      <c r="AA446" s="28"/>
      <c r="AB446" s="28"/>
      <c r="AC446" s="28"/>
      <c r="AD446" s="28"/>
      <c r="AE446" s="28"/>
      <c r="AF446" s="28"/>
      <c r="AG446" s="28"/>
      <c r="AH446" s="56"/>
      <c r="AI446" s="56"/>
      <c r="AJ446" s="56"/>
      <c r="AK446" s="56"/>
      <c r="AL446" s="56"/>
    </row>
    <row r="447" spans="1:38" x14ac:dyDescent="0.35">
      <c r="A447" s="28"/>
      <c r="B447" s="28"/>
      <c r="C447" s="28"/>
      <c r="D447" s="28"/>
      <c r="E447" s="28"/>
      <c r="F447" s="28"/>
      <c r="G447" s="28"/>
      <c r="H447" s="28"/>
      <c r="I447" s="28"/>
      <c r="J447" s="28"/>
      <c r="K447" s="28"/>
      <c r="L447" s="28"/>
      <c r="M447" s="28"/>
      <c r="N447" s="28"/>
      <c r="O447" s="28"/>
      <c r="P447" s="28"/>
      <c r="Q447" s="28"/>
      <c r="R447" s="28"/>
      <c r="S447" s="28"/>
      <c r="T447" s="28"/>
      <c r="U447" s="28"/>
      <c r="V447" s="28"/>
      <c r="W447" s="28"/>
      <c r="X447" s="28"/>
      <c r="Y447" s="28"/>
      <c r="Z447" s="28"/>
      <c r="AA447" s="28"/>
      <c r="AB447" s="28"/>
      <c r="AC447" s="28"/>
      <c r="AD447" s="28"/>
      <c r="AE447" s="28"/>
      <c r="AF447" s="28"/>
      <c r="AG447" s="28"/>
      <c r="AH447" s="56"/>
      <c r="AI447" s="56"/>
      <c r="AJ447" s="56"/>
      <c r="AK447" s="56"/>
      <c r="AL447" s="56"/>
    </row>
    <row r="448" spans="1:38" x14ac:dyDescent="0.35">
      <c r="A448" s="28"/>
      <c r="B448" s="28"/>
      <c r="C448" s="28"/>
      <c r="D448" s="28"/>
      <c r="E448" s="28"/>
      <c r="F448" s="28"/>
      <c r="G448" s="28"/>
      <c r="H448" s="28"/>
      <c r="I448" s="28"/>
      <c r="J448" s="28"/>
      <c r="K448" s="28"/>
      <c r="L448" s="28"/>
      <c r="M448" s="28"/>
      <c r="N448" s="28"/>
      <c r="O448" s="28"/>
      <c r="P448" s="28"/>
      <c r="Q448" s="28"/>
      <c r="R448" s="28"/>
      <c r="S448" s="28"/>
      <c r="T448" s="28"/>
      <c r="U448" s="28"/>
      <c r="V448" s="28"/>
      <c r="W448" s="28"/>
      <c r="X448" s="28"/>
      <c r="Y448" s="28"/>
      <c r="Z448" s="28"/>
      <c r="AA448" s="28"/>
      <c r="AB448" s="28"/>
      <c r="AC448" s="28"/>
      <c r="AD448" s="28"/>
      <c r="AE448" s="28"/>
      <c r="AF448" s="28"/>
      <c r="AG448" s="28"/>
      <c r="AH448" s="56"/>
      <c r="AI448" s="56"/>
      <c r="AJ448" s="56"/>
      <c r="AK448" s="56"/>
      <c r="AL448" s="56"/>
    </row>
    <row r="449" spans="1:38" x14ac:dyDescent="0.35">
      <c r="A449" s="28"/>
      <c r="B449" s="28"/>
      <c r="C449" s="28"/>
      <c r="D449" s="28"/>
      <c r="E449" s="28"/>
      <c r="F449" s="28"/>
      <c r="G449" s="28"/>
      <c r="H449" s="28"/>
      <c r="I449" s="28"/>
      <c r="J449" s="28"/>
      <c r="K449" s="28"/>
      <c r="L449" s="28"/>
      <c r="M449" s="28"/>
      <c r="N449" s="28"/>
      <c r="O449" s="28"/>
      <c r="P449" s="28"/>
      <c r="Q449" s="28"/>
      <c r="R449" s="28"/>
      <c r="S449" s="28"/>
      <c r="T449" s="28"/>
      <c r="U449" s="28"/>
      <c r="V449" s="28"/>
      <c r="W449" s="28"/>
      <c r="X449" s="28"/>
      <c r="Y449" s="28"/>
      <c r="Z449" s="28"/>
      <c r="AA449" s="28"/>
      <c r="AB449" s="28"/>
      <c r="AC449" s="28"/>
      <c r="AD449" s="28"/>
      <c r="AE449" s="28"/>
      <c r="AF449" s="28"/>
      <c r="AG449" s="28"/>
      <c r="AH449" s="56"/>
      <c r="AI449" s="56"/>
      <c r="AJ449" s="56"/>
      <c r="AK449" s="56"/>
      <c r="AL449" s="56"/>
    </row>
    <row r="450" spans="1:38" x14ac:dyDescent="0.35">
      <c r="A450" s="28"/>
      <c r="B450" s="28"/>
      <c r="C450" s="28"/>
      <c r="D450" s="28"/>
      <c r="E450" s="28"/>
      <c r="F450" s="28"/>
      <c r="G450" s="28"/>
      <c r="H450" s="28"/>
      <c r="I450" s="28"/>
      <c r="J450" s="28"/>
      <c r="K450" s="28"/>
      <c r="L450" s="28"/>
      <c r="M450" s="28"/>
      <c r="N450" s="28"/>
      <c r="O450" s="28"/>
      <c r="P450" s="28"/>
      <c r="Q450" s="28"/>
      <c r="R450" s="28"/>
      <c r="S450" s="28"/>
      <c r="T450" s="28"/>
      <c r="U450" s="28"/>
      <c r="V450" s="28"/>
      <c r="W450" s="28"/>
      <c r="X450" s="28"/>
      <c r="Y450" s="28"/>
      <c r="Z450" s="28"/>
      <c r="AA450" s="28"/>
      <c r="AB450" s="28"/>
      <c r="AC450" s="28"/>
      <c r="AD450" s="28"/>
      <c r="AE450" s="28"/>
      <c r="AF450" s="28"/>
      <c r="AG450" s="28"/>
      <c r="AH450" s="56"/>
      <c r="AI450" s="56"/>
      <c r="AJ450" s="56"/>
      <c r="AK450" s="56"/>
      <c r="AL450" s="56"/>
    </row>
    <row r="451" spans="1:38" x14ac:dyDescent="0.35">
      <c r="A451" s="28"/>
      <c r="B451" s="28"/>
      <c r="C451" s="28"/>
      <c r="D451" s="28"/>
      <c r="E451" s="28"/>
      <c r="F451" s="28"/>
      <c r="G451" s="28"/>
      <c r="H451" s="28"/>
      <c r="I451" s="28"/>
      <c r="J451" s="28"/>
      <c r="K451" s="28"/>
      <c r="L451" s="28"/>
      <c r="M451" s="28"/>
      <c r="N451" s="28"/>
      <c r="O451" s="28"/>
      <c r="P451" s="28"/>
      <c r="Q451" s="28"/>
      <c r="R451" s="28"/>
      <c r="S451" s="28"/>
      <c r="T451" s="28"/>
      <c r="U451" s="28"/>
      <c r="V451" s="28"/>
      <c r="W451" s="28"/>
      <c r="X451" s="28"/>
      <c r="Y451" s="28"/>
      <c r="Z451" s="28"/>
      <c r="AA451" s="28"/>
      <c r="AB451" s="28"/>
      <c r="AC451" s="28"/>
      <c r="AD451" s="28"/>
      <c r="AE451" s="28"/>
      <c r="AF451" s="28"/>
      <c r="AG451" s="28"/>
      <c r="AH451" s="56"/>
      <c r="AI451" s="56"/>
      <c r="AJ451" s="56"/>
      <c r="AK451" s="56"/>
      <c r="AL451" s="56"/>
    </row>
    <row r="452" spans="1:38" x14ac:dyDescent="0.35">
      <c r="A452" s="28"/>
      <c r="B452" s="28"/>
      <c r="C452" s="28"/>
      <c r="D452" s="28"/>
      <c r="E452" s="28"/>
      <c r="F452" s="28"/>
      <c r="G452" s="28"/>
      <c r="H452" s="28"/>
      <c r="I452" s="28"/>
      <c r="J452" s="28"/>
      <c r="K452" s="28"/>
      <c r="L452" s="28"/>
      <c r="M452" s="28"/>
      <c r="N452" s="28"/>
      <c r="O452" s="28"/>
      <c r="P452" s="28"/>
      <c r="Q452" s="28"/>
      <c r="R452" s="28"/>
      <c r="S452" s="28"/>
      <c r="T452" s="28"/>
      <c r="U452" s="28"/>
      <c r="V452" s="28"/>
      <c r="W452" s="28"/>
      <c r="X452" s="28"/>
      <c r="Y452" s="28"/>
      <c r="Z452" s="28"/>
      <c r="AA452" s="28"/>
      <c r="AB452" s="28"/>
      <c r="AC452" s="28"/>
      <c r="AD452" s="28"/>
      <c r="AE452" s="28"/>
      <c r="AF452" s="28"/>
      <c r="AG452" s="28"/>
      <c r="AH452" s="56"/>
      <c r="AI452" s="56"/>
      <c r="AJ452" s="56"/>
      <c r="AK452" s="56"/>
      <c r="AL452" s="56"/>
    </row>
    <row r="453" spans="1:38" x14ac:dyDescent="0.35">
      <c r="A453" s="28"/>
      <c r="B453" s="28"/>
      <c r="C453" s="28"/>
      <c r="D453" s="28"/>
      <c r="E453" s="28"/>
      <c r="F453" s="28"/>
      <c r="G453" s="28"/>
      <c r="H453" s="28"/>
      <c r="I453" s="28"/>
      <c r="J453" s="28"/>
      <c r="K453" s="28"/>
      <c r="L453" s="28"/>
      <c r="M453" s="28"/>
      <c r="N453" s="28"/>
      <c r="O453" s="28"/>
      <c r="P453" s="28"/>
      <c r="Q453" s="28"/>
      <c r="R453" s="28"/>
      <c r="S453" s="28"/>
      <c r="T453" s="28"/>
      <c r="U453" s="28"/>
      <c r="V453" s="28"/>
      <c r="W453" s="28"/>
      <c r="X453" s="28"/>
      <c r="Y453" s="28"/>
      <c r="Z453" s="28"/>
      <c r="AA453" s="28"/>
      <c r="AB453" s="28"/>
      <c r="AC453" s="28"/>
      <c r="AD453" s="28"/>
      <c r="AE453" s="28"/>
      <c r="AF453" s="28"/>
      <c r="AG453" s="28"/>
      <c r="AH453" s="56"/>
      <c r="AI453" s="56"/>
      <c r="AJ453" s="56"/>
      <c r="AK453" s="56"/>
      <c r="AL453" s="56"/>
    </row>
    <row r="454" spans="1:38" x14ac:dyDescent="0.35">
      <c r="A454" s="28"/>
      <c r="B454" s="28"/>
      <c r="C454" s="28"/>
      <c r="D454" s="28"/>
      <c r="E454" s="28"/>
      <c r="F454" s="28"/>
      <c r="G454" s="28"/>
      <c r="H454" s="28"/>
      <c r="I454" s="28"/>
      <c r="J454" s="28"/>
      <c r="K454" s="28"/>
      <c r="L454" s="28"/>
      <c r="M454" s="28"/>
      <c r="N454" s="28"/>
      <c r="O454" s="28"/>
      <c r="P454" s="28"/>
      <c r="Q454" s="28"/>
      <c r="R454" s="28"/>
      <c r="S454" s="28"/>
      <c r="T454" s="28"/>
      <c r="U454" s="28"/>
      <c r="V454" s="28"/>
      <c r="W454" s="28"/>
      <c r="X454" s="28"/>
      <c r="Y454" s="28"/>
      <c r="Z454" s="28"/>
      <c r="AA454" s="28"/>
      <c r="AB454" s="28"/>
      <c r="AC454" s="28"/>
      <c r="AD454" s="28"/>
      <c r="AE454" s="28"/>
      <c r="AF454" s="28"/>
      <c r="AG454" s="28"/>
      <c r="AH454" s="56"/>
      <c r="AI454" s="56"/>
      <c r="AJ454" s="56"/>
      <c r="AK454" s="56"/>
      <c r="AL454" s="56"/>
    </row>
    <row r="455" spans="1:38" x14ac:dyDescent="0.35">
      <c r="A455" s="28"/>
      <c r="B455" s="28"/>
      <c r="C455" s="28"/>
      <c r="D455" s="28"/>
      <c r="E455" s="28"/>
      <c r="F455" s="28"/>
      <c r="G455" s="28"/>
      <c r="H455" s="28"/>
      <c r="I455" s="28"/>
      <c r="J455" s="28"/>
      <c r="K455" s="28"/>
      <c r="L455" s="28"/>
      <c r="M455" s="28"/>
      <c r="N455" s="28"/>
      <c r="O455" s="28"/>
      <c r="P455" s="28"/>
      <c r="Q455" s="28"/>
      <c r="R455" s="28"/>
      <c r="S455" s="28"/>
      <c r="T455" s="28"/>
      <c r="U455" s="28"/>
      <c r="V455" s="28"/>
      <c r="W455" s="28"/>
      <c r="X455" s="28"/>
      <c r="Y455" s="28"/>
      <c r="Z455" s="28"/>
      <c r="AA455" s="28"/>
      <c r="AB455" s="28"/>
      <c r="AC455" s="28"/>
      <c r="AD455" s="28"/>
      <c r="AE455" s="28"/>
      <c r="AF455" s="28"/>
      <c r="AG455" s="28"/>
      <c r="AH455" s="56"/>
      <c r="AI455" s="56"/>
      <c r="AJ455" s="56"/>
      <c r="AK455" s="56"/>
      <c r="AL455" s="56"/>
    </row>
    <row r="456" spans="1:38" x14ac:dyDescent="0.35">
      <c r="A456" s="28"/>
      <c r="B456" s="28"/>
      <c r="C456" s="28"/>
      <c r="D456" s="28"/>
      <c r="E456" s="28"/>
      <c r="F456" s="28"/>
      <c r="G456" s="28"/>
      <c r="H456" s="28"/>
      <c r="I456" s="28"/>
      <c r="J456" s="28"/>
      <c r="K456" s="28"/>
      <c r="L456" s="28"/>
      <c r="M456" s="28"/>
      <c r="N456" s="28"/>
      <c r="O456" s="28"/>
      <c r="P456" s="28"/>
      <c r="Q456" s="28"/>
      <c r="R456" s="28"/>
      <c r="S456" s="28"/>
      <c r="T456" s="28"/>
      <c r="U456" s="28"/>
      <c r="V456" s="28"/>
      <c r="W456" s="28"/>
      <c r="X456" s="28"/>
      <c r="Y456" s="28"/>
      <c r="Z456" s="28"/>
      <c r="AA456" s="28"/>
      <c r="AB456" s="28"/>
      <c r="AC456" s="28"/>
      <c r="AD456" s="28"/>
      <c r="AE456" s="28"/>
      <c r="AF456" s="28"/>
      <c r="AG456" s="28"/>
      <c r="AH456" s="56"/>
      <c r="AI456" s="56"/>
      <c r="AJ456" s="56"/>
      <c r="AK456" s="56"/>
      <c r="AL456" s="56"/>
    </row>
    <row r="457" spans="1:38" x14ac:dyDescent="0.35">
      <c r="A457" s="28"/>
      <c r="B457" s="28"/>
      <c r="C457" s="28"/>
      <c r="D457" s="28"/>
      <c r="E457" s="28"/>
      <c r="F457" s="28"/>
      <c r="G457" s="28"/>
      <c r="H457" s="28"/>
      <c r="I457" s="28"/>
      <c r="J457" s="28"/>
      <c r="K457" s="28"/>
      <c r="L457" s="28"/>
      <c r="M457" s="28"/>
      <c r="N457" s="28"/>
      <c r="O457" s="28"/>
      <c r="P457" s="28"/>
      <c r="Q457" s="28"/>
      <c r="R457" s="28"/>
      <c r="S457" s="28"/>
      <c r="T457" s="28"/>
      <c r="U457" s="28"/>
      <c r="V457" s="28"/>
      <c r="W457" s="28"/>
      <c r="X457" s="28"/>
      <c r="Y457" s="28"/>
      <c r="Z457" s="28"/>
      <c r="AA457" s="28"/>
      <c r="AB457" s="28"/>
      <c r="AC457" s="28"/>
      <c r="AD457" s="28"/>
      <c r="AE457" s="28"/>
      <c r="AF457" s="28"/>
      <c r="AG457" s="28"/>
      <c r="AH457" s="56"/>
      <c r="AI457" s="56"/>
      <c r="AJ457" s="56"/>
      <c r="AK457" s="56"/>
      <c r="AL457" s="56"/>
    </row>
    <row r="458" spans="1:38" x14ac:dyDescent="0.35">
      <c r="A458" s="28"/>
      <c r="B458" s="28"/>
      <c r="C458" s="28"/>
      <c r="D458" s="28"/>
      <c r="E458" s="28"/>
      <c r="F458" s="28"/>
      <c r="G458" s="28"/>
      <c r="H458" s="28"/>
      <c r="I458" s="28"/>
      <c r="J458" s="28"/>
      <c r="K458" s="28"/>
      <c r="L458" s="28"/>
      <c r="M458" s="28"/>
      <c r="N458" s="28"/>
      <c r="O458" s="28"/>
      <c r="P458" s="28"/>
      <c r="Q458" s="28"/>
      <c r="R458" s="28"/>
      <c r="S458" s="28"/>
      <c r="T458" s="28"/>
      <c r="U458" s="28"/>
      <c r="V458" s="28"/>
      <c r="W458" s="28"/>
      <c r="X458" s="28"/>
      <c r="Y458" s="28"/>
      <c r="Z458" s="28"/>
      <c r="AA458" s="28"/>
      <c r="AB458" s="28"/>
      <c r="AC458" s="28"/>
      <c r="AD458" s="28"/>
      <c r="AE458" s="28"/>
      <c r="AF458" s="28"/>
      <c r="AG458" s="28"/>
      <c r="AH458" s="56"/>
      <c r="AI458" s="56"/>
      <c r="AJ458" s="56"/>
      <c r="AK458" s="56"/>
      <c r="AL458" s="56"/>
    </row>
    <row r="459" spans="1:38" x14ac:dyDescent="0.35">
      <c r="A459" s="28"/>
      <c r="B459" s="28"/>
      <c r="C459" s="28"/>
      <c r="D459" s="28"/>
      <c r="E459" s="28"/>
      <c r="F459" s="28"/>
      <c r="G459" s="28"/>
      <c r="H459" s="28"/>
      <c r="I459" s="28"/>
      <c r="J459" s="28"/>
      <c r="K459" s="28"/>
      <c r="L459" s="28"/>
      <c r="M459" s="28"/>
      <c r="N459" s="28"/>
      <c r="O459" s="28"/>
      <c r="P459" s="28"/>
      <c r="Q459" s="28"/>
      <c r="R459" s="28"/>
      <c r="S459" s="28"/>
      <c r="T459" s="28"/>
      <c r="U459" s="28"/>
      <c r="V459" s="28"/>
      <c r="W459" s="28"/>
      <c r="X459" s="28"/>
      <c r="Y459" s="28"/>
      <c r="Z459" s="28"/>
      <c r="AA459" s="28"/>
      <c r="AB459" s="28"/>
      <c r="AC459" s="28"/>
      <c r="AD459" s="28"/>
      <c r="AE459" s="28"/>
      <c r="AF459" s="28"/>
      <c r="AG459" s="28"/>
      <c r="AH459" s="56"/>
      <c r="AI459" s="56"/>
      <c r="AJ459" s="56"/>
      <c r="AK459" s="56"/>
      <c r="AL459" s="56"/>
    </row>
    <row r="460" spans="1:38" x14ac:dyDescent="0.35">
      <c r="A460" s="28"/>
      <c r="B460" s="28"/>
      <c r="C460" s="28"/>
      <c r="D460" s="28"/>
      <c r="E460" s="28"/>
      <c r="F460" s="28"/>
      <c r="G460" s="28"/>
      <c r="H460" s="28"/>
      <c r="I460" s="28"/>
      <c r="J460" s="28"/>
      <c r="K460" s="28"/>
      <c r="L460" s="28"/>
      <c r="M460" s="28"/>
      <c r="N460" s="28"/>
      <c r="O460" s="28"/>
      <c r="P460" s="28"/>
      <c r="Q460" s="28"/>
      <c r="R460" s="28"/>
      <c r="S460" s="28"/>
      <c r="T460" s="28"/>
      <c r="U460" s="28"/>
      <c r="V460" s="28"/>
      <c r="W460" s="28"/>
      <c r="X460" s="28"/>
      <c r="Y460" s="28"/>
      <c r="Z460" s="28"/>
      <c r="AA460" s="28"/>
      <c r="AB460" s="28"/>
      <c r="AC460" s="28"/>
      <c r="AD460" s="28"/>
      <c r="AE460" s="28"/>
      <c r="AF460" s="28"/>
      <c r="AG460" s="28"/>
      <c r="AH460" s="56"/>
      <c r="AI460" s="56"/>
      <c r="AJ460" s="56"/>
      <c r="AK460" s="56"/>
      <c r="AL460" s="56"/>
    </row>
    <row r="461" spans="1:38" x14ac:dyDescent="0.35">
      <c r="A461" s="28"/>
      <c r="B461" s="28"/>
      <c r="C461" s="28"/>
      <c r="D461" s="28"/>
      <c r="E461" s="28"/>
      <c r="F461" s="28"/>
      <c r="G461" s="28"/>
      <c r="H461" s="28"/>
      <c r="I461" s="28"/>
      <c r="J461" s="28"/>
      <c r="K461" s="28"/>
      <c r="L461" s="28"/>
      <c r="M461" s="28"/>
      <c r="N461" s="28"/>
      <c r="O461" s="28"/>
      <c r="P461" s="28"/>
      <c r="Q461" s="28"/>
      <c r="R461" s="28"/>
      <c r="S461" s="28"/>
      <c r="T461" s="28"/>
      <c r="U461" s="28"/>
      <c r="V461" s="28"/>
      <c r="W461" s="28"/>
      <c r="X461" s="28"/>
      <c r="Y461" s="28"/>
      <c r="Z461" s="28"/>
      <c r="AA461" s="28"/>
      <c r="AB461" s="28"/>
      <c r="AC461" s="28"/>
      <c r="AD461" s="28"/>
      <c r="AE461" s="28"/>
      <c r="AF461" s="28"/>
      <c r="AG461" s="28"/>
      <c r="AH461" s="56"/>
      <c r="AI461" s="56"/>
      <c r="AJ461" s="56"/>
      <c r="AK461" s="56"/>
      <c r="AL461" s="56"/>
    </row>
    <row r="462" spans="1:38" x14ac:dyDescent="0.35">
      <c r="A462" s="28"/>
      <c r="B462" s="28"/>
      <c r="C462" s="28"/>
      <c r="D462" s="28"/>
      <c r="E462" s="28"/>
      <c r="F462" s="28"/>
      <c r="G462" s="28"/>
      <c r="H462" s="28"/>
      <c r="I462" s="28"/>
      <c r="J462" s="28"/>
      <c r="K462" s="28"/>
      <c r="L462" s="28"/>
      <c r="M462" s="28"/>
      <c r="N462" s="28"/>
      <c r="O462" s="28"/>
      <c r="P462" s="28"/>
      <c r="Q462" s="28"/>
      <c r="R462" s="28"/>
      <c r="S462" s="28"/>
      <c r="T462" s="28"/>
      <c r="U462" s="28"/>
      <c r="V462" s="28"/>
      <c r="W462" s="28"/>
      <c r="X462" s="28"/>
      <c r="Y462" s="28"/>
      <c r="Z462" s="28"/>
      <c r="AA462" s="28"/>
      <c r="AB462" s="28"/>
      <c r="AC462" s="28"/>
      <c r="AD462" s="28"/>
      <c r="AE462" s="28"/>
      <c r="AF462" s="28"/>
      <c r="AG462" s="28"/>
      <c r="AH462" s="56"/>
      <c r="AI462" s="56"/>
      <c r="AJ462" s="56"/>
      <c r="AK462" s="56"/>
      <c r="AL462" s="56"/>
    </row>
    <row r="463" spans="1:38" x14ac:dyDescent="0.35">
      <c r="A463" s="28"/>
      <c r="B463" s="28"/>
      <c r="C463" s="28"/>
      <c r="D463" s="28"/>
      <c r="E463" s="28"/>
      <c r="F463" s="28"/>
      <c r="G463" s="28"/>
      <c r="H463" s="28"/>
      <c r="I463" s="28"/>
      <c r="J463" s="28"/>
      <c r="K463" s="28"/>
      <c r="L463" s="28"/>
      <c r="M463" s="28"/>
      <c r="N463" s="28"/>
      <c r="O463" s="28"/>
      <c r="P463" s="28"/>
      <c r="Q463" s="28"/>
      <c r="R463" s="28"/>
      <c r="S463" s="28"/>
      <c r="T463" s="28"/>
      <c r="U463" s="28"/>
      <c r="V463" s="28"/>
      <c r="W463" s="28"/>
      <c r="X463" s="28"/>
      <c r="Y463" s="28"/>
      <c r="Z463" s="28"/>
      <c r="AA463" s="28"/>
      <c r="AB463" s="28"/>
      <c r="AC463" s="28"/>
      <c r="AD463" s="28"/>
      <c r="AE463" s="28"/>
      <c r="AF463" s="28"/>
      <c r="AG463" s="28"/>
      <c r="AH463" s="56"/>
      <c r="AI463" s="56"/>
      <c r="AJ463" s="56"/>
      <c r="AK463" s="56"/>
      <c r="AL463" s="56"/>
    </row>
    <row r="464" spans="1:38" x14ac:dyDescent="0.35">
      <c r="A464" s="28"/>
      <c r="B464" s="28"/>
      <c r="C464" s="28"/>
      <c r="D464" s="28"/>
      <c r="E464" s="28"/>
      <c r="F464" s="28"/>
      <c r="G464" s="28"/>
      <c r="H464" s="28"/>
      <c r="I464" s="28"/>
      <c r="J464" s="28"/>
      <c r="K464" s="28"/>
      <c r="L464" s="28"/>
      <c r="M464" s="28"/>
      <c r="N464" s="28"/>
      <c r="O464" s="28"/>
      <c r="P464" s="28"/>
      <c r="Q464" s="28"/>
      <c r="R464" s="28"/>
      <c r="S464" s="28"/>
      <c r="T464" s="28"/>
      <c r="U464" s="28"/>
      <c r="V464" s="28"/>
      <c r="W464" s="28"/>
      <c r="X464" s="28"/>
      <c r="Y464" s="28"/>
      <c r="Z464" s="28"/>
      <c r="AA464" s="28"/>
      <c r="AB464" s="28"/>
      <c r="AC464" s="28"/>
      <c r="AD464" s="28"/>
      <c r="AE464" s="28"/>
      <c r="AF464" s="28"/>
      <c r="AG464" s="28"/>
      <c r="AH464" s="56"/>
      <c r="AI464" s="56"/>
      <c r="AJ464" s="56"/>
      <c r="AK464" s="56"/>
      <c r="AL464" s="56"/>
    </row>
    <row r="465" spans="1:38" x14ac:dyDescent="0.35">
      <c r="A465" s="28"/>
      <c r="B465" s="28"/>
      <c r="C465" s="28"/>
      <c r="D465" s="28"/>
      <c r="E465" s="28"/>
      <c r="F465" s="28"/>
      <c r="G465" s="28"/>
      <c r="H465" s="28"/>
      <c r="I465" s="28"/>
      <c r="J465" s="28"/>
      <c r="K465" s="28"/>
      <c r="L465" s="28"/>
      <c r="M465" s="28"/>
      <c r="N465" s="28"/>
      <c r="O465" s="28"/>
      <c r="P465" s="28"/>
      <c r="Q465" s="28"/>
      <c r="R465" s="28"/>
      <c r="S465" s="28"/>
      <c r="T465" s="28"/>
      <c r="U465" s="28"/>
      <c r="V465" s="28"/>
      <c r="W465" s="28"/>
      <c r="X465" s="28"/>
      <c r="Y465" s="28"/>
      <c r="Z465" s="28"/>
      <c r="AA465" s="28"/>
      <c r="AB465" s="28"/>
      <c r="AC465" s="28"/>
      <c r="AD465" s="28"/>
      <c r="AE465" s="28"/>
      <c r="AF465" s="28"/>
      <c r="AG465" s="28"/>
      <c r="AH465" s="56"/>
      <c r="AI465" s="56"/>
      <c r="AJ465" s="56"/>
      <c r="AK465" s="56"/>
      <c r="AL465" s="56"/>
    </row>
    <row r="466" spans="1:38" x14ac:dyDescent="0.35">
      <c r="A466" s="28"/>
      <c r="B466" s="28"/>
      <c r="C466" s="28"/>
      <c r="D466" s="28"/>
      <c r="E466" s="28"/>
      <c r="F466" s="28"/>
      <c r="G466" s="28"/>
      <c r="H466" s="28"/>
      <c r="I466" s="28"/>
      <c r="J466" s="28"/>
      <c r="K466" s="28"/>
      <c r="L466" s="28"/>
      <c r="M466" s="28"/>
      <c r="N466" s="28"/>
      <c r="O466" s="28"/>
      <c r="P466" s="28"/>
      <c r="Q466" s="28"/>
      <c r="R466" s="28"/>
      <c r="S466" s="28"/>
      <c r="T466" s="28"/>
      <c r="U466" s="28"/>
      <c r="V466" s="28"/>
      <c r="W466" s="28"/>
      <c r="X466" s="28"/>
      <c r="Y466" s="28"/>
      <c r="Z466" s="28"/>
      <c r="AA466" s="28"/>
      <c r="AB466" s="28"/>
      <c r="AC466" s="28"/>
      <c r="AD466" s="28"/>
      <c r="AE466" s="28"/>
      <c r="AF466" s="28"/>
      <c r="AG466" s="28"/>
      <c r="AH466" s="56"/>
      <c r="AI466" s="56"/>
      <c r="AJ466" s="56"/>
      <c r="AK466" s="56"/>
      <c r="AL466" s="56"/>
    </row>
    <row r="467" spans="1:38" x14ac:dyDescent="0.35">
      <c r="A467" s="28"/>
      <c r="B467" s="28"/>
      <c r="C467" s="28"/>
      <c r="D467" s="28"/>
      <c r="E467" s="28"/>
      <c r="F467" s="28"/>
      <c r="G467" s="28"/>
      <c r="H467" s="28"/>
      <c r="I467" s="28"/>
      <c r="J467" s="28"/>
      <c r="K467" s="28"/>
      <c r="L467" s="28"/>
      <c r="M467" s="28"/>
      <c r="N467" s="28"/>
      <c r="O467" s="28"/>
      <c r="P467" s="28"/>
      <c r="Q467" s="28"/>
      <c r="R467" s="28"/>
      <c r="S467" s="28"/>
      <c r="T467" s="28"/>
      <c r="U467" s="28"/>
      <c r="V467" s="28"/>
      <c r="W467" s="28"/>
      <c r="X467" s="28"/>
      <c r="Y467" s="28"/>
      <c r="Z467" s="28"/>
      <c r="AA467" s="28"/>
      <c r="AB467" s="28"/>
      <c r="AC467" s="28"/>
      <c r="AD467" s="28"/>
      <c r="AE467" s="28"/>
      <c r="AF467" s="28"/>
      <c r="AG467" s="28"/>
      <c r="AH467" s="56"/>
      <c r="AI467" s="56"/>
      <c r="AJ467" s="56"/>
      <c r="AK467" s="56"/>
      <c r="AL467" s="56"/>
    </row>
    <row r="468" spans="1:38" x14ac:dyDescent="0.35">
      <c r="A468" s="28"/>
      <c r="B468" s="28"/>
      <c r="C468" s="28"/>
      <c r="D468" s="28"/>
      <c r="E468" s="28"/>
      <c r="F468" s="28"/>
      <c r="G468" s="28"/>
      <c r="H468" s="28"/>
      <c r="I468" s="28"/>
      <c r="J468" s="28"/>
      <c r="K468" s="28"/>
      <c r="L468" s="28"/>
      <c r="M468" s="28"/>
      <c r="N468" s="28"/>
      <c r="O468" s="28"/>
      <c r="P468" s="28"/>
      <c r="Q468" s="28"/>
      <c r="R468" s="28"/>
      <c r="S468" s="28"/>
      <c r="T468" s="28"/>
      <c r="U468" s="28"/>
      <c r="V468" s="28"/>
      <c r="W468" s="28"/>
      <c r="X468" s="28"/>
      <c r="Y468" s="28"/>
      <c r="Z468" s="28"/>
      <c r="AA468" s="28"/>
      <c r="AB468" s="28"/>
      <c r="AC468" s="28"/>
      <c r="AD468" s="28"/>
      <c r="AE468" s="28"/>
      <c r="AF468" s="28"/>
      <c r="AG468" s="28"/>
      <c r="AH468" s="56"/>
      <c r="AI468" s="56"/>
      <c r="AJ468" s="56"/>
      <c r="AK468" s="56"/>
      <c r="AL468" s="56"/>
    </row>
    <row r="469" spans="1:38" x14ac:dyDescent="0.35">
      <c r="A469" s="28"/>
      <c r="B469" s="28"/>
      <c r="C469" s="28"/>
      <c r="D469" s="28"/>
      <c r="E469" s="28"/>
      <c r="F469" s="28"/>
      <c r="G469" s="28"/>
      <c r="H469" s="28"/>
      <c r="I469" s="28"/>
      <c r="J469" s="28"/>
      <c r="K469" s="28"/>
      <c r="L469" s="28"/>
      <c r="M469" s="28"/>
      <c r="N469" s="28"/>
      <c r="O469" s="28"/>
      <c r="P469" s="28"/>
      <c r="Q469" s="28"/>
      <c r="R469" s="28"/>
      <c r="S469" s="28"/>
      <c r="T469" s="28"/>
      <c r="U469" s="28"/>
      <c r="V469" s="28"/>
      <c r="W469" s="28"/>
      <c r="X469" s="28"/>
      <c r="Y469" s="28"/>
      <c r="Z469" s="28"/>
      <c r="AA469" s="28"/>
      <c r="AB469" s="28"/>
      <c r="AC469" s="28"/>
      <c r="AD469" s="28"/>
      <c r="AE469" s="28"/>
      <c r="AF469" s="28"/>
      <c r="AG469" s="28"/>
      <c r="AH469" s="56"/>
      <c r="AI469" s="56"/>
      <c r="AJ469" s="56"/>
      <c r="AK469" s="56"/>
      <c r="AL469" s="56"/>
    </row>
    <row r="470" spans="1:38" x14ac:dyDescent="0.35">
      <c r="A470" s="28"/>
      <c r="B470" s="28"/>
      <c r="C470" s="28"/>
      <c r="D470" s="28"/>
      <c r="E470" s="28"/>
      <c r="F470" s="28"/>
      <c r="G470" s="28"/>
      <c r="H470" s="28"/>
      <c r="I470" s="28"/>
      <c r="J470" s="28"/>
      <c r="K470" s="28"/>
      <c r="L470" s="28"/>
      <c r="M470" s="28"/>
      <c r="N470" s="28"/>
      <c r="O470" s="28"/>
      <c r="P470" s="28"/>
      <c r="Q470" s="28"/>
      <c r="R470" s="28"/>
      <c r="S470" s="28"/>
      <c r="T470" s="28"/>
      <c r="U470" s="28"/>
      <c r="V470" s="28"/>
      <c r="W470" s="28"/>
      <c r="X470" s="28"/>
      <c r="Y470" s="28"/>
      <c r="Z470" s="28"/>
      <c r="AA470" s="28"/>
      <c r="AB470" s="28"/>
      <c r="AC470" s="28"/>
      <c r="AD470" s="28"/>
      <c r="AE470" s="28"/>
      <c r="AF470" s="28"/>
      <c r="AG470" s="28"/>
      <c r="AH470" s="56"/>
      <c r="AI470" s="56"/>
      <c r="AJ470" s="56"/>
      <c r="AK470" s="56"/>
      <c r="AL470" s="56"/>
    </row>
    <row r="471" spans="1:38" x14ac:dyDescent="0.35">
      <c r="A471" s="28"/>
      <c r="B471" s="28"/>
      <c r="C471" s="28"/>
      <c r="D471" s="28"/>
      <c r="E471" s="28"/>
      <c r="F471" s="28"/>
      <c r="G471" s="28"/>
      <c r="H471" s="28"/>
      <c r="I471" s="28"/>
      <c r="J471" s="28"/>
      <c r="K471" s="28"/>
      <c r="L471" s="28"/>
      <c r="M471" s="28"/>
      <c r="N471" s="28"/>
      <c r="O471" s="28"/>
      <c r="P471" s="28"/>
      <c r="Q471" s="28"/>
      <c r="R471" s="28"/>
      <c r="S471" s="28"/>
      <c r="T471" s="28"/>
      <c r="U471" s="28"/>
      <c r="V471" s="28"/>
      <c r="W471" s="28"/>
      <c r="X471" s="28"/>
      <c r="Y471" s="28"/>
      <c r="Z471" s="28"/>
      <c r="AA471" s="28"/>
      <c r="AB471" s="28"/>
      <c r="AC471" s="28"/>
      <c r="AD471" s="28"/>
      <c r="AE471" s="28"/>
      <c r="AF471" s="28"/>
      <c r="AG471" s="28"/>
      <c r="AH471" s="56"/>
      <c r="AI471" s="56"/>
      <c r="AJ471" s="56"/>
      <c r="AK471" s="56"/>
      <c r="AL471" s="56"/>
    </row>
    <row r="472" spans="1:38" x14ac:dyDescent="0.35">
      <c r="A472" s="28"/>
      <c r="B472" s="28"/>
      <c r="C472" s="28"/>
      <c r="D472" s="28"/>
      <c r="E472" s="28"/>
      <c r="F472" s="28"/>
      <c r="G472" s="28"/>
      <c r="H472" s="28"/>
      <c r="I472" s="28"/>
      <c r="J472" s="28"/>
      <c r="K472" s="28"/>
      <c r="L472" s="28"/>
      <c r="M472" s="28"/>
      <c r="N472" s="28"/>
      <c r="O472" s="28"/>
      <c r="P472" s="28"/>
      <c r="Q472" s="28"/>
      <c r="R472" s="28"/>
      <c r="S472" s="28"/>
      <c r="T472" s="28"/>
      <c r="U472" s="28"/>
      <c r="V472" s="28"/>
      <c r="W472" s="28"/>
      <c r="X472" s="28"/>
      <c r="Y472" s="28"/>
      <c r="Z472" s="28"/>
      <c r="AA472" s="28"/>
      <c r="AB472" s="28"/>
      <c r="AC472" s="28"/>
      <c r="AD472" s="28"/>
      <c r="AE472" s="28"/>
      <c r="AF472" s="28"/>
      <c r="AG472" s="28"/>
      <c r="AH472" s="56"/>
      <c r="AI472" s="56"/>
      <c r="AJ472" s="56"/>
      <c r="AK472" s="56"/>
      <c r="AL472" s="56"/>
    </row>
    <row r="473" spans="1:38" x14ac:dyDescent="0.35">
      <c r="A473" s="28"/>
      <c r="B473" s="28"/>
      <c r="C473" s="28"/>
      <c r="D473" s="28"/>
      <c r="E473" s="28"/>
      <c r="F473" s="28"/>
      <c r="G473" s="28"/>
      <c r="H473" s="28"/>
      <c r="I473" s="28"/>
      <c r="J473" s="28"/>
      <c r="K473" s="28"/>
      <c r="L473" s="28"/>
      <c r="M473" s="28"/>
      <c r="N473" s="28"/>
      <c r="O473" s="28"/>
      <c r="P473" s="28"/>
      <c r="Q473" s="28"/>
      <c r="R473" s="28"/>
      <c r="S473" s="28"/>
      <c r="T473" s="28"/>
      <c r="U473" s="28"/>
      <c r="V473" s="28"/>
      <c r="W473" s="28"/>
      <c r="X473" s="28"/>
      <c r="Y473" s="28"/>
      <c r="Z473" s="28"/>
      <c r="AA473" s="28"/>
      <c r="AB473" s="28"/>
      <c r="AC473" s="28"/>
      <c r="AD473" s="28"/>
      <c r="AE473" s="28"/>
      <c r="AF473" s="28"/>
      <c r="AG473" s="28"/>
      <c r="AH473" s="56"/>
      <c r="AI473" s="56"/>
      <c r="AJ473" s="56"/>
      <c r="AK473" s="56"/>
      <c r="AL473" s="56"/>
    </row>
    <row r="474" spans="1:38" x14ac:dyDescent="0.35">
      <c r="A474" s="28"/>
      <c r="B474" s="28"/>
      <c r="C474" s="28"/>
      <c r="D474" s="28"/>
      <c r="E474" s="28"/>
      <c r="F474" s="28"/>
      <c r="G474" s="28"/>
      <c r="H474" s="28"/>
      <c r="I474" s="28"/>
      <c r="J474" s="28"/>
      <c r="K474" s="28"/>
      <c r="L474" s="28"/>
      <c r="M474" s="28"/>
      <c r="N474" s="28"/>
      <c r="O474" s="28"/>
      <c r="P474" s="28"/>
      <c r="Q474" s="28"/>
      <c r="R474" s="28"/>
      <c r="S474" s="28"/>
      <c r="T474" s="28"/>
      <c r="U474" s="28"/>
      <c r="V474" s="28"/>
      <c r="W474" s="28"/>
      <c r="X474" s="28"/>
      <c r="Y474" s="28"/>
      <c r="Z474" s="28"/>
      <c r="AA474" s="28"/>
      <c r="AB474" s="28"/>
      <c r="AC474" s="28"/>
      <c r="AD474" s="28"/>
      <c r="AE474" s="28"/>
      <c r="AF474" s="28"/>
      <c r="AG474" s="28"/>
      <c r="AH474" s="56"/>
      <c r="AI474" s="56"/>
      <c r="AJ474" s="56"/>
      <c r="AK474" s="56"/>
      <c r="AL474" s="56"/>
    </row>
    <row r="475" spans="1:38" x14ac:dyDescent="0.35">
      <c r="A475" s="28"/>
      <c r="B475" s="28"/>
      <c r="C475" s="28"/>
      <c r="D475" s="28"/>
      <c r="E475" s="28"/>
      <c r="F475" s="28"/>
      <c r="G475" s="28"/>
      <c r="H475" s="28"/>
      <c r="I475" s="28"/>
      <c r="J475" s="28"/>
      <c r="K475" s="28"/>
      <c r="L475" s="28"/>
      <c r="M475" s="28"/>
      <c r="N475" s="28"/>
      <c r="O475" s="28"/>
      <c r="P475" s="28"/>
      <c r="Q475" s="28"/>
      <c r="R475" s="28"/>
      <c r="S475" s="28"/>
      <c r="T475" s="28"/>
      <c r="U475" s="28"/>
      <c r="V475" s="28"/>
      <c r="W475" s="28"/>
      <c r="X475" s="28"/>
      <c r="Y475" s="28"/>
      <c r="Z475" s="28"/>
      <c r="AA475" s="28"/>
      <c r="AB475" s="28"/>
      <c r="AC475" s="28"/>
      <c r="AD475" s="28"/>
      <c r="AE475" s="28"/>
      <c r="AF475" s="28"/>
      <c r="AG475" s="28"/>
      <c r="AH475" s="56"/>
      <c r="AI475" s="56"/>
      <c r="AJ475" s="56"/>
      <c r="AK475" s="56"/>
      <c r="AL475" s="56"/>
    </row>
    <row r="476" spans="1:38" x14ac:dyDescent="0.35">
      <c r="A476" s="28"/>
      <c r="B476" s="28"/>
      <c r="C476" s="28"/>
      <c r="D476" s="28"/>
      <c r="E476" s="28"/>
      <c r="F476" s="28"/>
      <c r="G476" s="28"/>
      <c r="H476" s="28"/>
      <c r="I476" s="28"/>
      <c r="J476" s="28"/>
      <c r="K476" s="28"/>
      <c r="L476" s="28"/>
      <c r="M476" s="28"/>
      <c r="N476" s="28"/>
      <c r="O476" s="28"/>
      <c r="P476" s="28"/>
      <c r="Q476" s="28"/>
      <c r="R476" s="28"/>
      <c r="S476" s="28"/>
      <c r="T476" s="28"/>
      <c r="U476" s="28"/>
      <c r="V476" s="28"/>
      <c r="W476" s="28"/>
      <c r="X476" s="28"/>
      <c r="Y476" s="28"/>
      <c r="Z476" s="28"/>
      <c r="AA476" s="28"/>
      <c r="AB476" s="28"/>
      <c r="AC476" s="28"/>
      <c r="AD476" s="28"/>
      <c r="AE476" s="28"/>
      <c r="AF476" s="28"/>
      <c r="AG476" s="28"/>
      <c r="AH476" s="56"/>
      <c r="AI476" s="56"/>
      <c r="AJ476" s="56"/>
      <c r="AK476" s="56"/>
      <c r="AL476" s="56"/>
    </row>
    <row r="477" spans="1:38" x14ac:dyDescent="0.35">
      <c r="A477" s="28"/>
      <c r="B477" s="28"/>
      <c r="C477" s="28"/>
      <c r="D477" s="28"/>
      <c r="E477" s="28"/>
      <c r="F477" s="28"/>
      <c r="G477" s="28"/>
      <c r="H477" s="28"/>
      <c r="I477" s="28"/>
      <c r="J477" s="28"/>
      <c r="K477" s="28"/>
      <c r="L477" s="28"/>
      <c r="M477" s="28"/>
      <c r="N477" s="28"/>
      <c r="O477" s="28"/>
      <c r="P477" s="28"/>
      <c r="Q477" s="28"/>
      <c r="R477" s="28"/>
      <c r="S477" s="28"/>
      <c r="T477" s="28"/>
      <c r="U477" s="28"/>
      <c r="V477" s="28"/>
      <c r="W477" s="28"/>
      <c r="X477" s="28"/>
      <c r="Y477" s="28"/>
      <c r="Z477" s="28"/>
      <c r="AA477" s="28"/>
      <c r="AB477" s="28"/>
      <c r="AC477" s="28"/>
      <c r="AD477" s="28"/>
      <c r="AE477" s="28"/>
      <c r="AF477" s="28"/>
      <c r="AG477" s="28"/>
      <c r="AH477" s="56"/>
      <c r="AI477" s="56"/>
      <c r="AJ477" s="56"/>
      <c r="AK477" s="56"/>
      <c r="AL477" s="56"/>
    </row>
    <row r="478" spans="1:38" x14ac:dyDescent="0.35">
      <c r="A478" s="28"/>
      <c r="B478" s="28"/>
      <c r="C478" s="28"/>
      <c r="D478" s="28"/>
      <c r="E478" s="28"/>
      <c r="F478" s="28"/>
      <c r="G478" s="28"/>
      <c r="H478" s="28"/>
      <c r="I478" s="28"/>
      <c r="J478" s="28"/>
      <c r="K478" s="28"/>
      <c r="L478" s="28"/>
      <c r="M478" s="28"/>
      <c r="N478" s="28"/>
      <c r="O478" s="28"/>
      <c r="P478" s="28"/>
      <c r="Q478" s="28"/>
      <c r="R478" s="28"/>
      <c r="S478" s="28"/>
      <c r="T478" s="28"/>
      <c r="U478" s="28"/>
      <c r="V478" s="28"/>
      <c r="W478" s="28"/>
      <c r="X478" s="28"/>
      <c r="Y478" s="28"/>
      <c r="Z478" s="28"/>
      <c r="AA478" s="28"/>
      <c r="AB478" s="28"/>
      <c r="AC478" s="28"/>
      <c r="AD478" s="28"/>
      <c r="AE478" s="28"/>
      <c r="AF478" s="28"/>
      <c r="AG478" s="28"/>
      <c r="AH478" s="56"/>
      <c r="AI478" s="56"/>
      <c r="AJ478" s="56"/>
      <c r="AK478" s="56"/>
      <c r="AL478" s="56"/>
    </row>
    <row r="479" spans="1:38" x14ac:dyDescent="0.35">
      <c r="A479" s="28"/>
      <c r="B479" s="28"/>
      <c r="C479" s="28"/>
      <c r="D479" s="28"/>
      <c r="E479" s="28"/>
      <c r="F479" s="28"/>
      <c r="G479" s="28"/>
      <c r="H479" s="28"/>
      <c r="I479" s="28"/>
      <c r="J479" s="28"/>
      <c r="K479" s="28"/>
      <c r="L479" s="28"/>
      <c r="M479" s="28"/>
      <c r="N479" s="28"/>
      <c r="O479" s="28"/>
      <c r="P479" s="28"/>
      <c r="Q479" s="28"/>
      <c r="R479" s="28"/>
      <c r="S479" s="28"/>
      <c r="T479" s="28"/>
      <c r="U479" s="28"/>
      <c r="V479" s="28"/>
      <c r="W479" s="28"/>
      <c r="X479" s="28"/>
      <c r="Y479" s="28"/>
      <c r="Z479" s="28"/>
      <c r="AA479" s="28"/>
      <c r="AB479" s="28"/>
      <c r="AC479" s="28"/>
      <c r="AD479" s="28"/>
      <c r="AE479" s="28"/>
      <c r="AF479" s="28"/>
      <c r="AG479" s="28"/>
      <c r="AH479" s="56"/>
      <c r="AI479" s="56"/>
      <c r="AJ479" s="56"/>
      <c r="AK479" s="56"/>
      <c r="AL479" s="56"/>
    </row>
    <row r="480" spans="1:38" x14ac:dyDescent="0.35">
      <c r="A480" s="28"/>
      <c r="B480" s="28"/>
      <c r="C480" s="28"/>
      <c r="D480" s="28"/>
      <c r="E480" s="28"/>
      <c r="F480" s="28"/>
      <c r="G480" s="28"/>
      <c r="H480" s="28"/>
      <c r="I480" s="28"/>
      <c r="J480" s="28"/>
      <c r="K480" s="28"/>
      <c r="L480" s="28"/>
      <c r="M480" s="28"/>
      <c r="N480" s="28"/>
      <c r="O480" s="28"/>
      <c r="P480" s="28"/>
      <c r="Q480" s="28"/>
      <c r="R480" s="28"/>
      <c r="S480" s="28"/>
      <c r="T480" s="28"/>
      <c r="U480" s="28"/>
      <c r="V480" s="28"/>
      <c r="W480" s="28"/>
      <c r="X480" s="28"/>
      <c r="Y480" s="28"/>
      <c r="Z480" s="28"/>
      <c r="AA480" s="28"/>
      <c r="AB480" s="28"/>
      <c r="AC480" s="28"/>
      <c r="AD480" s="28"/>
      <c r="AE480" s="28"/>
      <c r="AF480" s="28"/>
      <c r="AG480" s="28"/>
      <c r="AH480" s="56"/>
      <c r="AI480" s="56"/>
      <c r="AJ480" s="56"/>
      <c r="AK480" s="56"/>
      <c r="AL480" s="56"/>
    </row>
    <row r="481" spans="1:38" x14ac:dyDescent="0.35">
      <c r="A481" s="28"/>
      <c r="B481" s="28"/>
      <c r="C481" s="28"/>
      <c r="D481" s="28"/>
      <c r="E481" s="28"/>
      <c r="F481" s="28"/>
      <c r="G481" s="28"/>
      <c r="H481" s="28"/>
      <c r="I481" s="28"/>
      <c r="J481" s="28"/>
      <c r="K481" s="28"/>
      <c r="L481" s="28"/>
      <c r="M481" s="28"/>
      <c r="N481" s="28"/>
      <c r="O481" s="28"/>
      <c r="P481" s="28"/>
      <c r="Q481" s="28"/>
      <c r="R481" s="28"/>
      <c r="S481" s="28"/>
      <c r="T481" s="28"/>
      <c r="U481" s="28"/>
      <c r="V481" s="28"/>
      <c r="W481" s="28"/>
      <c r="X481" s="28"/>
      <c r="Y481" s="28"/>
      <c r="Z481" s="28"/>
      <c r="AA481" s="28"/>
      <c r="AB481" s="28"/>
      <c r="AC481" s="28"/>
      <c r="AD481" s="28"/>
      <c r="AE481" s="28"/>
      <c r="AF481" s="28"/>
      <c r="AG481" s="28"/>
      <c r="AH481" s="56"/>
      <c r="AI481" s="56"/>
      <c r="AJ481" s="56"/>
      <c r="AK481" s="56"/>
      <c r="AL481" s="56"/>
    </row>
    <row r="482" spans="1:38" x14ac:dyDescent="0.35">
      <c r="A482" s="28"/>
      <c r="B482" s="28"/>
      <c r="C482" s="28"/>
      <c r="D482" s="28"/>
      <c r="E482" s="28"/>
      <c r="F482" s="28"/>
      <c r="G482" s="28"/>
      <c r="H482" s="28"/>
      <c r="I482" s="28"/>
      <c r="J482" s="28"/>
      <c r="K482" s="28"/>
      <c r="L482" s="28"/>
      <c r="M482" s="28"/>
      <c r="N482" s="28"/>
      <c r="O482" s="28"/>
      <c r="P482" s="28"/>
      <c r="Q482" s="28"/>
      <c r="R482" s="28"/>
      <c r="S482" s="28"/>
      <c r="T482" s="28"/>
      <c r="U482" s="28"/>
      <c r="V482" s="28"/>
      <c r="W482" s="28"/>
      <c r="X482" s="28"/>
      <c r="Y482" s="28"/>
      <c r="Z482" s="28"/>
      <c r="AA482" s="28"/>
      <c r="AB482" s="28"/>
      <c r="AC482" s="28"/>
      <c r="AD482" s="28"/>
      <c r="AE482" s="28"/>
      <c r="AF482" s="28"/>
      <c r="AG482" s="28"/>
      <c r="AH482" s="56"/>
      <c r="AI482" s="56"/>
      <c r="AJ482" s="56"/>
      <c r="AK482" s="56"/>
      <c r="AL482" s="56"/>
    </row>
    <row r="483" spans="1:38" x14ac:dyDescent="0.35">
      <c r="A483" s="28"/>
      <c r="B483" s="28"/>
      <c r="C483" s="28"/>
      <c r="D483" s="28"/>
      <c r="E483" s="28"/>
      <c r="F483" s="28"/>
      <c r="G483" s="28"/>
      <c r="H483" s="28"/>
      <c r="I483" s="28"/>
      <c r="J483" s="28"/>
      <c r="K483" s="28"/>
      <c r="L483" s="28"/>
      <c r="M483" s="28"/>
      <c r="N483" s="28"/>
      <c r="O483" s="28"/>
      <c r="P483" s="28"/>
      <c r="Q483" s="28"/>
      <c r="R483" s="28"/>
      <c r="S483" s="28"/>
      <c r="T483" s="28"/>
      <c r="U483" s="28"/>
      <c r="V483" s="28"/>
      <c r="W483" s="28"/>
      <c r="X483" s="28"/>
      <c r="Y483" s="28"/>
      <c r="Z483" s="28"/>
      <c r="AA483" s="28"/>
      <c r="AB483" s="28"/>
      <c r="AC483" s="28"/>
      <c r="AD483" s="28"/>
      <c r="AE483" s="28"/>
      <c r="AF483" s="28"/>
      <c r="AG483" s="28"/>
      <c r="AH483" s="56"/>
      <c r="AI483" s="56"/>
      <c r="AJ483" s="56"/>
      <c r="AK483" s="56"/>
      <c r="AL483" s="56"/>
    </row>
    <row r="484" spans="1:38" x14ac:dyDescent="0.35">
      <c r="A484" s="28"/>
      <c r="B484" s="28"/>
      <c r="C484" s="28"/>
      <c r="D484" s="28"/>
      <c r="E484" s="28"/>
      <c r="F484" s="28"/>
      <c r="G484" s="28"/>
      <c r="H484" s="28"/>
      <c r="I484" s="28"/>
      <c r="J484" s="28"/>
      <c r="K484" s="28"/>
      <c r="L484" s="28"/>
      <c r="M484" s="28"/>
      <c r="N484" s="28"/>
      <c r="O484" s="28"/>
      <c r="P484" s="28"/>
      <c r="Q484" s="28"/>
      <c r="R484" s="28"/>
      <c r="S484" s="28"/>
      <c r="T484" s="28"/>
      <c r="U484" s="28"/>
      <c r="V484" s="28"/>
      <c r="W484" s="28"/>
      <c r="X484" s="28"/>
      <c r="Y484" s="28"/>
      <c r="Z484" s="28"/>
      <c r="AA484" s="28"/>
      <c r="AB484" s="28"/>
      <c r="AC484" s="28"/>
      <c r="AD484" s="28"/>
      <c r="AE484" s="28"/>
      <c r="AF484" s="28"/>
      <c r="AG484" s="28"/>
      <c r="AH484" s="56"/>
      <c r="AI484" s="56"/>
      <c r="AJ484" s="56"/>
      <c r="AK484" s="56"/>
      <c r="AL484" s="56"/>
    </row>
    <row r="485" spans="1:38" x14ac:dyDescent="0.35">
      <c r="A485" s="28"/>
      <c r="B485" s="28"/>
      <c r="C485" s="28"/>
      <c r="D485" s="28"/>
      <c r="E485" s="28"/>
      <c r="F485" s="28"/>
      <c r="G485" s="28"/>
      <c r="H485" s="28"/>
      <c r="I485" s="28"/>
      <c r="J485" s="28"/>
      <c r="K485" s="28"/>
      <c r="L485" s="28"/>
      <c r="M485" s="28"/>
      <c r="N485" s="28"/>
      <c r="O485" s="28"/>
      <c r="P485" s="28"/>
      <c r="Q485" s="28"/>
      <c r="R485" s="28"/>
      <c r="S485" s="28"/>
      <c r="T485" s="28"/>
      <c r="U485" s="28"/>
      <c r="V485" s="28"/>
      <c r="W485" s="28"/>
      <c r="X485" s="28"/>
      <c r="Y485" s="28"/>
      <c r="Z485" s="28"/>
      <c r="AA485" s="28"/>
      <c r="AB485" s="28"/>
      <c r="AC485" s="28"/>
      <c r="AD485" s="28"/>
      <c r="AE485" s="28"/>
      <c r="AF485" s="28"/>
      <c r="AG485" s="28"/>
      <c r="AH485" s="56"/>
      <c r="AI485" s="56"/>
      <c r="AJ485" s="56"/>
      <c r="AK485" s="56"/>
      <c r="AL485" s="56"/>
    </row>
    <row r="486" spans="1:38" x14ac:dyDescent="0.35">
      <c r="A486" s="28"/>
      <c r="B486" s="28"/>
      <c r="C486" s="28"/>
      <c r="D486" s="28"/>
      <c r="E486" s="28"/>
      <c r="F486" s="28"/>
      <c r="G486" s="28"/>
      <c r="H486" s="28"/>
      <c r="I486" s="28"/>
      <c r="J486" s="28"/>
      <c r="K486" s="28"/>
      <c r="L486" s="28"/>
      <c r="M486" s="28"/>
      <c r="N486" s="28"/>
      <c r="O486" s="28"/>
      <c r="P486" s="28"/>
      <c r="Q486" s="28"/>
      <c r="R486" s="28"/>
      <c r="S486" s="28"/>
      <c r="T486" s="28"/>
      <c r="U486" s="28"/>
      <c r="V486" s="28"/>
      <c r="W486" s="28"/>
      <c r="X486" s="28"/>
      <c r="Y486" s="28"/>
      <c r="Z486" s="28"/>
      <c r="AA486" s="28"/>
      <c r="AB486" s="28"/>
      <c r="AC486" s="28"/>
      <c r="AD486" s="28"/>
      <c r="AE486" s="28"/>
      <c r="AF486" s="28"/>
      <c r="AG486" s="28"/>
      <c r="AH486" s="56"/>
      <c r="AI486" s="56"/>
      <c r="AJ486" s="56"/>
      <c r="AK486" s="56"/>
      <c r="AL486" s="56"/>
    </row>
    <row r="487" spans="1:38" x14ac:dyDescent="0.35">
      <c r="A487" s="28"/>
      <c r="B487" s="28"/>
      <c r="C487" s="28"/>
      <c r="D487" s="28"/>
      <c r="E487" s="28"/>
      <c r="F487" s="28"/>
      <c r="G487" s="28"/>
      <c r="H487" s="28"/>
      <c r="I487" s="28"/>
      <c r="J487" s="28"/>
      <c r="K487" s="28"/>
      <c r="L487" s="28"/>
      <c r="M487" s="28"/>
      <c r="N487" s="28"/>
      <c r="O487" s="28"/>
      <c r="P487" s="28"/>
      <c r="Q487" s="28"/>
      <c r="R487" s="28"/>
      <c r="S487" s="28"/>
      <c r="T487" s="28"/>
      <c r="U487" s="28"/>
      <c r="V487" s="28"/>
      <c r="W487" s="28"/>
      <c r="X487" s="28"/>
      <c r="Y487" s="28"/>
      <c r="Z487" s="28"/>
      <c r="AA487" s="28"/>
      <c r="AB487" s="28"/>
      <c r="AC487" s="28"/>
      <c r="AD487" s="28"/>
      <c r="AE487" s="28"/>
      <c r="AF487" s="28"/>
      <c r="AG487" s="28"/>
      <c r="AH487" s="56"/>
      <c r="AI487" s="56"/>
      <c r="AJ487" s="56"/>
      <c r="AK487" s="56"/>
      <c r="AL487" s="56"/>
    </row>
    <row r="488" spans="1:38" x14ac:dyDescent="0.35">
      <c r="A488" s="28"/>
      <c r="B488" s="28"/>
      <c r="C488" s="28"/>
      <c r="D488" s="28"/>
      <c r="E488" s="28"/>
      <c r="F488" s="28"/>
      <c r="G488" s="28"/>
      <c r="H488" s="28"/>
      <c r="I488" s="28"/>
      <c r="J488" s="28"/>
      <c r="K488" s="28"/>
      <c r="L488" s="28"/>
      <c r="M488" s="28"/>
      <c r="N488" s="28"/>
      <c r="O488" s="28"/>
      <c r="P488" s="28"/>
      <c r="Q488" s="28"/>
      <c r="R488" s="28"/>
      <c r="S488" s="28"/>
      <c r="T488" s="28"/>
      <c r="U488" s="28"/>
      <c r="V488" s="28"/>
      <c r="W488" s="28"/>
      <c r="X488" s="28"/>
      <c r="Y488" s="28"/>
      <c r="Z488" s="28"/>
      <c r="AA488" s="28"/>
      <c r="AB488" s="28"/>
      <c r="AC488" s="28"/>
      <c r="AD488" s="28"/>
      <c r="AE488" s="28"/>
      <c r="AF488" s="28"/>
      <c r="AG488" s="28"/>
      <c r="AH488" s="56"/>
      <c r="AI488" s="56"/>
      <c r="AJ488" s="56"/>
      <c r="AK488" s="56"/>
      <c r="AL488" s="56"/>
    </row>
    <row r="489" spans="1:38" x14ac:dyDescent="0.35">
      <c r="A489" s="28"/>
      <c r="B489" s="28"/>
      <c r="C489" s="28"/>
      <c r="D489" s="28"/>
      <c r="E489" s="28"/>
      <c r="F489" s="28"/>
      <c r="G489" s="28"/>
      <c r="H489" s="28"/>
      <c r="I489" s="28"/>
      <c r="J489" s="28"/>
      <c r="K489" s="28"/>
      <c r="L489" s="28"/>
      <c r="M489" s="28"/>
      <c r="N489" s="28"/>
      <c r="O489" s="28"/>
      <c r="P489" s="28"/>
      <c r="Q489" s="28"/>
      <c r="R489" s="28"/>
      <c r="S489" s="28"/>
      <c r="T489" s="28"/>
      <c r="U489" s="28"/>
      <c r="V489" s="28"/>
      <c r="W489" s="28"/>
      <c r="X489" s="28"/>
      <c r="Y489" s="28"/>
      <c r="Z489" s="28"/>
      <c r="AA489" s="28"/>
      <c r="AB489" s="28"/>
      <c r="AC489" s="28"/>
      <c r="AD489" s="28"/>
      <c r="AE489" s="28"/>
      <c r="AF489" s="28"/>
      <c r="AG489" s="28"/>
      <c r="AH489" s="56"/>
      <c r="AI489" s="56"/>
      <c r="AJ489" s="56"/>
      <c r="AK489" s="56"/>
      <c r="AL489" s="56"/>
    </row>
    <row r="490" spans="1:38" x14ac:dyDescent="0.35">
      <c r="A490" s="28"/>
      <c r="B490" s="28"/>
      <c r="C490" s="28"/>
      <c r="D490" s="28"/>
      <c r="E490" s="28"/>
      <c r="F490" s="28"/>
      <c r="G490" s="28"/>
      <c r="H490" s="28"/>
      <c r="I490" s="28"/>
      <c r="J490" s="28"/>
      <c r="K490" s="28"/>
      <c r="L490" s="28"/>
      <c r="M490" s="28"/>
      <c r="N490" s="28"/>
      <c r="O490" s="28"/>
      <c r="P490" s="28"/>
      <c r="Q490" s="28"/>
      <c r="R490" s="28"/>
      <c r="S490" s="28"/>
      <c r="T490" s="28"/>
      <c r="U490" s="28"/>
      <c r="V490" s="28"/>
      <c r="W490" s="28"/>
      <c r="X490" s="28"/>
      <c r="Y490" s="28"/>
      <c r="Z490" s="28"/>
      <c r="AA490" s="28"/>
      <c r="AB490" s="28"/>
      <c r="AC490" s="28"/>
      <c r="AD490" s="28"/>
      <c r="AE490" s="28"/>
      <c r="AF490" s="28"/>
      <c r="AG490" s="28"/>
      <c r="AH490" s="56"/>
      <c r="AI490" s="56"/>
      <c r="AJ490" s="56"/>
      <c r="AK490" s="56"/>
      <c r="AL490" s="56"/>
    </row>
    <row r="491" spans="1:38" x14ac:dyDescent="0.35">
      <c r="A491" s="28"/>
      <c r="B491" s="28"/>
      <c r="C491" s="28"/>
      <c r="D491" s="28"/>
      <c r="E491" s="28"/>
      <c r="F491" s="28"/>
      <c r="G491" s="28"/>
      <c r="H491" s="28"/>
      <c r="I491" s="28"/>
      <c r="J491" s="28"/>
      <c r="K491" s="28"/>
      <c r="L491" s="28"/>
      <c r="M491" s="28"/>
      <c r="N491" s="28"/>
      <c r="O491" s="28"/>
      <c r="P491" s="28"/>
      <c r="Q491" s="28"/>
      <c r="R491" s="28"/>
      <c r="S491" s="28"/>
      <c r="T491" s="28"/>
      <c r="U491" s="28"/>
      <c r="V491" s="28"/>
      <c r="W491" s="28"/>
      <c r="X491" s="28"/>
      <c r="Y491" s="28"/>
      <c r="Z491" s="28"/>
      <c r="AA491" s="28"/>
      <c r="AB491" s="28"/>
      <c r="AC491" s="28"/>
      <c r="AD491" s="28"/>
      <c r="AE491" s="28"/>
      <c r="AF491" s="28"/>
      <c r="AG491" s="28"/>
      <c r="AH491" s="56"/>
      <c r="AI491" s="56"/>
      <c r="AJ491" s="56"/>
      <c r="AK491" s="56"/>
      <c r="AL491" s="56"/>
    </row>
    <row r="492" spans="1:38" x14ac:dyDescent="0.35">
      <c r="A492" s="28"/>
      <c r="B492" s="28"/>
      <c r="C492" s="28"/>
      <c r="D492" s="28"/>
      <c r="E492" s="28"/>
      <c r="F492" s="28"/>
      <c r="G492" s="28"/>
      <c r="H492" s="28"/>
      <c r="I492" s="28"/>
      <c r="J492" s="28"/>
      <c r="K492" s="28"/>
      <c r="L492" s="28"/>
      <c r="M492" s="28"/>
      <c r="N492" s="28"/>
      <c r="O492" s="28"/>
      <c r="P492" s="28"/>
      <c r="Q492" s="28"/>
      <c r="R492" s="28"/>
      <c r="S492" s="28"/>
      <c r="T492" s="28"/>
      <c r="U492" s="28"/>
      <c r="V492" s="28"/>
      <c r="W492" s="28"/>
      <c r="X492" s="28"/>
      <c r="Y492" s="28"/>
      <c r="Z492" s="28"/>
      <c r="AA492" s="28"/>
      <c r="AB492" s="28"/>
      <c r="AC492" s="28"/>
      <c r="AD492" s="28"/>
      <c r="AE492" s="28"/>
      <c r="AF492" s="28"/>
      <c r="AG492" s="28"/>
      <c r="AH492" s="56"/>
      <c r="AI492" s="56"/>
      <c r="AJ492" s="56"/>
      <c r="AK492" s="56"/>
      <c r="AL492" s="56"/>
    </row>
    <row r="493" spans="1:38" x14ac:dyDescent="0.35">
      <c r="A493" s="28"/>
      <c r="B493" s="28"/>
      <c r="C493" s="28"/>
      <c r="D493" s="28"/>
      <c r="E493" s="28"/>
      <c r="F493" s="28"/>
      <c r="G493" s="28"/>
      <c r="H493" s="28"/>
      <c r="I493" s="28"/>
      <c r="J493" s="28"/>
      <c r="K493" s="28"/>
      <c r="L493" s="28"/>
      <c r="M493" s="28"/>
      <c r="N493" s="28"/>
      <c r="O493" s="28"/>
      <c r="P493" s="28"/>
      <c r="Q493" s="28"/>
      <c r="R493" s="28"/>
      <c r="S493" s="28"/>
      <c r="T493" s="28"/>
      <c r="U493" s="28"/>
      <c r="V493" s="28"/>
      <c r="W493" s="28"/>
      <c r="X493" s="28"/>
      <c r="Y493" s="28"/>
      <c r="Z493" s="28"/>
      <c r="AA493" s="28"/>
      <c r="AB493" s="28"/>
      <c r="AC493" s="28"/>
      <c r="AD493" s="28"/>
      <c r="AE493" s="28"/>
      <c r="AF493" s="28"/>
      <c r="AG493" s="28"/>
      <c r="AH493" s="56"/>
      <c r="AI493" s="56"/>
      <c r="AJ493" s="56"/>
      <c r="AK493" s="56"/>
      <c r="AL493" s="56"/>
    </row>
    <row r="494" spans="1:38" x14ac:dyDescent="0.35">
      <c r="A494" s="28"/>
      <c r="B494" s="28"/>
      <c r="C494" s="28"/>
      <c r="D494" s="28"/>
      <c r="E494" s="28"/>
      <c r="F494" s="28"/>
      <c r="G494" s="28"/>
      <c r="H494" s="28"/>
      <c r="I494" s="28"/>
      <c r="J494" s="28"/>
      <c r="K494" s="28"/>
      <c r="L494" s="28"/>
      <c r="M494" s="28"/>
      <c r="N494" s="28"/>
      <c r="O494" s="28"/>
      <c r="P494" s="28"/>
      <c r="Q494" s="28"/>
      <c r="R494" s="28"/>
      <c r="S494" s="28"/>
      <c r="T494" s="28"/>
      <c r="U494" s="28"/>
      <c r="V494" s="28"/>
      <c r="W494" s="28"/>
      <c r="X494" s="28"/>
      <c r="Y494" s="28"/>
      <c r="Z494" s="28"/>
      <c r="AA494" s="28"/>
      <c r="AB494" s="28"/>
      <c r="AC494" s="28"/>
      <c r="AD494" s="28"/>
      <c r="AE494" s="28"/>
      <c r="AF494" s="28"/>
      <c r="AG494" s="28"/>
      <c r="AH494" s="56"/>
      <c r="AI494" s="56"/>
      <c r="AJ494" s="56"/>
      <c r="AK494" s="56"/>
      <c r="AL494" s="56"/>
    </row>
    <row r="495" spans="1:38" x14ac:dyDescent="0.35">
      <c r="A495" s="28"/>
      <c r="B495" s="28"/>
      <c r="C495" s="28"/>
      <c r="D495" s="28"/>
      <c r="E495" s="28"/>
      <c r="F495" s="28"/>
      <c r="G495" s="28"/>
      <c r="H495" s="28"/>
      <c r="I495" s="28"/>
      <c r="J495" s="28"/>
      <c r="K495" s="28"/>
      <c r="L495" s="28"/>
      <c r="M495" s="28"/>
      <c r="N495" s="28"/>
      <c r="O495" s="28"/>
      <c r="P495" s="28"/>
      <c r="Q495" s="28"/>
      <c r="R495" s="28"/>
      <c r="S495" s="28"/>
      <c r="T495" s="28"/>
      <c r="U495" s="28"/>
      <c r="V495" s="28"/>
      <c r="W495" s="28"/>
      <c r="X495" s="28"/>
      <c r="Y495" s="28"/>
      <c r="Z495" s="28"/>
      <c r="AA495" s="28"/>
      <c r="AB495" s="28"/>
      <c r="AC495" s="28"/>
      <c r="AD495" s="28"/>
      <c r="AE495" s="28"/>
      <c r="AF495" s="28"/>
      <c r="AG495" s="28"/>
      <c r="AH495" s="56"/>
      <c r="AI495" s="56"/>
      <c r="AJ495" s="56"/>
      <c r="AK495" s="56"/>
      <c r="AL495" s="56"/>
    </row>
    <row r="496" spans="1:38" x14ac:dyDescent="0.35">
      <c r="A496" s="28"/>
      <c r="B496" s="28"/>
      <c r="C496" s="28"/>
      <c r="D496" s="28"/>
      <c r="E496" s="28"/>
      <c r="F496" s="28"/>
      <c r="G496" s="28"/>
      <c r="H496" s="28"/>
      <c r="I496" s="28"/>
      <c r="J496" s="28"/>
      <c r="K496" s="28"/>
      <c r="L496" s="28"/>
      <c r="M496" s="28"/>
      <c r="N496" s="28"/>
      <c r="O496" s="28"/>
      <c r="P496" s="28"/>
      <c r="Q496" s="28"/>
      <c r="R496" s="28"/>
      <c r="S496" s="28"/>
      <c r="T496" s="28"/>
      <c r="U496" s="28"/>
      <c r="V496" s="28"/>
      <c r="W496" s="28"/>
      <c r="X496" s="28"/>
      <c r="Y496" s="28"/>
      <c r="Z496" s="28"/>
      <c r="AA496" s="28"/>
      <c r="AB496" s="28"/>
      <c r="AC496" s="28"/>
      <c r="AD496" s="28"/>
      <c r="AE496" s="28"/>
      <c r="AF496" s="28"/>
      <c r="AG496" s="28"/>
      <c r="AH496" s="56"/>
      <c r="AI496" s="56"/>
      <c r="AJ496" s="56"/>
      <c r="AK496" s="56"/>
      <c r="AL496" s="56"/>
    </row>
    <row r="497" spans="1:38" x14ac:dyDescent="0.35">
      <c r="A497" s="28"/>
      <c r="B497" s="28"/>
      <c r="C497" s="28"/>
      <c r="D497" s="28"/>
      <c r="E497" s="28"/>
      <c r="F497" s="28"/>
      <c r="G497" s="28"/>
      <c r="H497" s="28"/>
      <c r="I497" s="28"/>
      <c r="J497" s="28"/>
      <c r="K497" s="28"/>
      <c r="L497" s="28"/>
      <c r="M497" s="28"/>
      <c r="N497" s="28"/>
      <c r="O497" s="28"/>
      <c r="P497" s="28"/>
      <c r="Q497" s="28"/>
      <c r="R497" s="28"/>
      <c r="S497" s="28"/>
      <c r="T497" s="28"/>
      <c r="U497" s="28"/>
      <c r="V497" s="28"/>
      <c r="W497" s="28"/>
      <c r="X497" s="28"/>
      <c r="Y497" s="28"/>
      <c r="Z497" s="28"/>
      <c r="AA497" s="28"/>
      <c r="AB497" s="28"/>
      <c r="AC497" s="28"/>
      <c r="AD497" s="28"/>
      <c r="AE497" s="28"/>
      <c r="AF497" s="28"/>
      <c r="AG497" s="28"/>
      <c r="AH497" s="56"/>
      <c r="AI497" s="56"/>
      <c r="AJ497" s="56"/>
      <c r="AK497" s="56"/>
      <c r="AL497" s="56"/>
    </row>
    <row r="498" spans="1:38" x14ac:dyDescent="0.35">
      <c r="A498" s="28"/>
      <c r="B498" s="28"/>
      <c r="C498" s="28"/>
      <c r="D498" s="28"/>
      <c r="E498" s="28"/>
      <c r="F498" s="28"/>
      <c r="G498" s="28"/>
      <c r="H498" s="28"/>
      <c r="I498" s="28"/>
      <c r="J498" s="28"/>
      <c r="K498" s="28"/>
      <c r="L498" s="28"/>
      <c r="M498" s="28"/>
      <c r="N498" s="28"/>
      <c r="O498" s="28"/>
      <c r="P498" s="28"/>
      <c r="Q498" s="28"/>
      <c r="R498" s="28"/>
      <c r="S498" s="28"/>
      <c r="T498" s="28"/>
      <c r="U498" s="28"/>
      <c r="V498" s="28"/>
      <c r="W498" s="28"/>
      <c r="X498" s="28"/>
      <c r="Y498" s="28"/>
      <c r="Z498" s="28"/>
      <c r="AA498" s="28"/>
      <c r="AB498" s="28"/>
      <c r="AC498" s="28"/>
      <c r="AD498" s="28"/>
      <c r="AE498" s="28"/>
      <c r="AF498" s="28"/>
      <c r="AG498" s="28"/>
      <c r="AH498" s="56"/>
      <c r="AI498" s="56"/>
      <c r="AJ498" s="56"/>
      <c r="AK498" s="56"/>
      <c r="AL498" s="56"/>
    </row>
    <row r="499" spans="1:38" x14ac:dyDescent="0.35">
      <c r="A499" s="28"/>
      <c r="B499" s="28"/>
      <c r="C499" s="28"/>
      <c r="D499" s="28"/>
      <c r="E499" s="28"/>
      <c r="F499" s="28"/>
      <c r="G499" s="28"/>
      <c r="H499" s="28"/>
      <c r="I499" s="28"/>
      <c r="J499" s="28"/>
      <c r="K499" s="28"/>
      <c r="L499" s="28"/>
      <c r="M499" s="28"/>
      <c r="N499" s="28"/>
      <c r="O499" s="28"/>
      <c r="P499" s="28"/>
      <c r="Q499" s="28"/>
      <c r="R499" s="28"/>
      <c r="S499" s="28"/>
      <c r="T499" s="28"/>
      <c r="U499" s="28"/>
      <c r="V499" s="28"/>
      <c r="W499" s="28"/>
      <c r="X499" s="28"/>
      <c r="Y499" s="28"/>
      <c r="Z499" s="28"/>
      <c r="AA499" s="28"/>
      <c r="AB499" s="28"/>
      <c r="AC499" s="28"/>
      <c r="AD499" s="28"/>
      <c r="AE499" s="28"/>
      <c r="AF499" s="28"/>
      <c r="AG499" s="28"/>
      <c r="AH499" s="56"/>
      <c r="AI499" s="56"/>
      <c r="AJ499" s="56"/>
      <c r="AK499" s="56"/>
      <c r="AL499" s="56"/>
    </row>
    <row r="500" spans="1:38" x14ac:dyDescent="0.35">
      <c r="A500" s="28"/>
      <c r="B500" s="28"/>
      <c r="C500" s="28"/>
      <c r="D500" s="28"/>
      <c r="E500" s="28"/>
      <c r="F500" s="28"/>
      <c r="G500" s="28"/>
      <c r="H500" s="28"/>
      <c r="I500" s="28"/>
      <c r="J500" s="28"/>
      <c r="K500" s="28"/>
      <c r="L500" s="28"/>
      <c r="M500" s="28"/>
      <c r="N500" s="28"/>
      <c r="O500" s="28"/>
      <c r="P500" s="28"/>
      <c r="Q500" s="28"/>
      <c r="R500" s="28"/>
      <c r="S500" s="28"/>
      <c r="T500" s="28"/>
      <c r="U500" s="28"/>
      <c r="V500" s="28"/>
      <c r="W500" s="28"/>
      <c r="X500" s="28"/>
      <c r="Y500" s="28"/>
      <c r="Z500" s="28"/>
      <c r="AA500" s="28"/>
      <c r="AB500" s="28"/>
      <c r="AC500" s="28"/>
      <c r="AD500" s="28"/>
      <c r="AE500" s="28"/>
      <c r="AF500" s="28"/>
      <c r="AG500" s="28"/>
      <c r="AH500" s="56"/>
      <c r="AI500" s="56"/>
      <c r="AJ500" s="56"/>
      <c r="AK500" s="56"/>
      <c r="AL500" s="56"/>
    </row>
    <row r="501" spans="1:38" x14ac:dyDescent="0.35">
      <c r="A501" s="28"/>
      <c r="B501" s="28"/>
      <c r="C501" s="28"/>
      <c r="D501" s="28"/>
      <c r="E501" s="28"/>
      <c r="F501" s="28"/>
      <c r="G501" s="28"/>
      <c r="H501" s="28"/>
      <c r="I501" s="28"/>
      <c r="J501" s="28"/>
      <c r="K501" s="28"/>
      <c r="L501" s="28"/>
      <c r="M501" s="28"/>
      <c r="N501" s="28"/>
      <c r="O501" s="28"/>
      <c r="P501" s="28"/>
      <c r="Q501" s="28"/>
      <c r="R501" s="28"/>
      <c r="S501" s="28"/>
      <c r="T501" s="28"/>
      <c r="U501" s="28"/>
      <c r="V501" s="28"/>
      <c r="W501" s="28"/>
      <c r="X501" s="28"/>
      <c r="Y501" s="28"/>
      <c r="Z501" s="28"/>
      <c r="AA501" s="28"/>
      <c r="AB501" s="28"/>
      <c r="AC501" s="28"/>
      <c r="AD501" s="28"/>
      <c r="AE501" s="28"/>
      <c r="AF501" s="28"/>
      <c r="AG501" s="28"/>
      <c r="AH501" s="56"/>
      <c r="AI501" s="56"/>
      <c r="AJ501" s="56"/>
      <c r="AK501" s="56"/>
      <c r="AL501" s="56"/>
    </row>
    <row r="502" spans="1:38" x14ac:dyDescent="0.35">
      <c r="A502" s="28"/>
      <c r="B502" s="28"/>
      <c r="C502" s="28"/>
      <c r="D502" s="28"/>
      <c r="E502" s="28"/>
      <c r="F502" s="28"/>
      <c r="G502" s="28"/>
      <c r="H502" s="28"/>
      <c r="I502" s="28"/>
      <c r="J502" s="28"/>
      <c r="K502" s="28"/>
      <c r="L502" s="28"/>
      <c r="M502" s="28"/>
      <c r="N502" s="28"/>
      <c r="O502" s="28"/>
      <c r="P502" s="28"/>
      <c r="Q502" s="28"/>
      <c r="R502" s="28"/>
      <c r="S502" s="28"/>
      <c r="T502" s="28"/>
      <c r="U502" s="28"/>
      <c r="V502" s="28"/>
      <c r="W502" s="28"/>
      <c r="X502" s="28"/>
      <c r="Y502" s="28"/>
      <c r="Z502" s="28"/>
      <c r="AA502" s="28"/>
      <c r="AB502" s="28"/>
      <c r="AC502" s="28"/>
      <c r="AD502" s="28"/>
      <c r="AE502" s="28"/>
      <c r="AF502" s="28"/>
      <c r="AG502" s="28"/>
      <c r="AH502" s="56"/>
      <c r="AI502" s="56"/>
      <c r="AJ502" s="56"/>
      <c r="AK502" s="56"/>
      <c r="AL502" s="56"/>
    </row>
    <row r="503" spans="1:38" x14ac:dyDescent="0.35">
      <c r="A503" s="28"/>
      <c r="B503" s="28"/>
      <c r="C503" s="28"/>
      <c r="D503" s="28"/>
      <c r="E503" s="28"/>
      <c r="F503" s="28"/>
      <c r="G503" s="28"/>
      <c r="H503" s="28"/>
      <c r="I503" s="28"/>
      <c r="J503" s="28"/>
      <c r="K503" s="28"/>
      <c r="L503" s="28"/>
      <c r="M503" s="28"/>
      <c r="N503" s="28"/>
      <c r="O503" s="28"/>
      <c r="P503" s="28"/>
      <c r="Q503" s="28"/>
      <c r="R503" s="28"/>
      <c r="S503" s="28"/>
      <c r="T503" s="28"/>
      <c r="U503" s="28"/>
      <c r="V503" s="28"/>
      <c r="W503" s="28"/>
      <c r="X503" s="28"/>
      <c r="Y503" s="28"/>
      <c r="Z503" s="28"/>
      <c r="AA503" s="28"/>
      <c r="AB503" s="28"/>
      <c r="AC503" s="28"/>
      <c r="AD503" s="28"/>
      <c r="AE503" s="28"/>
      <c r="AF503" s="28"/>
      <c r="AG503" s="28"/>
      <c r="AH503" s="56"/>
      <c r="AI503" s="56"/>
      <c r="AJ503" s="56"/>
      <c r="AK503" s="56"/>
      <c r="AL503" s="56"/>
    </row>
    <row r="504" spans="1:38" x14ac:dyDescent="0.35">
      <c r="A504" s="28"/>
      <c r="B504" s="28"/>
      <c r="C504" s="28"/>
      <c r="D504" s="28"/>
      <c r="E504" s="28"/>
      <c r="F504" s="28"/>
      <c r="G504" s="28"/>
      <c r="H504" s="28"/>
      <c r="I504" s="28"/>
      <c r="J504" s="28"/>
      <c r="K504" s="28"/>
      <c r="L504" s="28"/>
      <c r="M504" s="28"/>
      <c r="N504" s="28"/>
      <c r="O504" s="28"/>
      <c r="P504" s="28"/>
      <c r="Q504" s="28"/>
      <c r="R504" s="28"/>
      <c r="S504" s="28"/>
      <c r="T504" s="28"/>
      <c r="U504" s="28"/>
      <c r="V504" s="28"/>
      <c r="W504" s="28"/>
      <c r="X504" s="28"/>
      <c r="Y504" s="28"/>
      <c r="Z504" s="28"/>
      <c r="AA504" s="28"/>
      <c r="AB504" s="28"/>
      <c r="AC504" s="28"/>
      <c r="AD504" s="28"/>
      <c r="AE504" s="28"/>
      <c r="AF504" s="28"/>
      <c r="AG504" s="28"/>
      <c r="AH504" s="56"/>
      <c r="AI504" s="56"/>
      <c r="AJ504" s="56"/>
      <c r="AK504" s="56"/>
      <c r="AL504" s="56"/>
    </row>
    <row r="505" spans="1:38" x14ac:dyDescent="0.35">
      <c r="A505" s="28"/>
      <c r="B505" s="28"/>
      <c r="C505" s="28"/>
      <c r="D505" s="28"/>
      <c r="E505" s="28"/>
      <c r="F505" s="28"/>
      <c r="G505" s="28"/>
      <c r="H505" s="28"/>
      <c r="I505" s="28"/>
      <c r="J505" s="28"/>
      <c r="K505" s="28"/>
      <c r="L505" s="28"/>
      <c r="M505" s="28"/>
      <c r="N505" s="28"/>
      <c r="O505" s="28"/>
      <c r="P505" s="28"/>
      <c r="Q505" s="28"/>
      <c r="R505" s="28"/>
      <c r="S505" s="28"/>
      <c r="T505" s="28"/>
      <c r="U505" s="28"/>
      <c r="V505" s="28"/>
      <c r="W505" s="28"/>
      <c r="X505" s="28"/>
      <c r="Y505" s="28"/>
      <c r="Z505" s="28"/>
      <c r="AA505" s="28"/>
      <c r="AB505" s="28"/>
      <c r="AC505" s="28"/>
      <c r="AD505" s="28"/>
      <c r="AE505" s="28"/>
      <c r="AF505" s="28"/>
      <c r="AG505" s="28"/>
      <c r="AH505" s="56"/>
      <c r="AI505" s="56"/>
      <c r="AJ505" s="56"/>
      <c r="AK505" s="56"/>
      <c r="AL505" s="56"/>
    </row>
    <row r="506" spans="1:38" x14ac:dyDescent="0.35">
      <c r="A506" s="28"/>
      <c r="B506" s="28"/>
      <c r="C506" s="28"/>
      <c r="D506" s="28"/>
      <c r="E506" s="28"/>
      <c r="F506" s="28"/>
      <c r="G506" s="28"/>
      <c r="H506" s="28"/>
      <c r="I506" s="28"/>
      <c r="J506" s="28"/>
      <c r="K506" s="28"/>
      <c r="L506" s="28"/>
      <c r="M506" s="28"/>
      <c r="N506" s="28"/>
      <c r="O506" s="28"/>
      <c r="P506" s="28"/>
      <c r="Q506" s="28"/>
      <c r="R506" s="28"/>
      <c r="S506" s="28"/>
      <c r="T506" s="28"/>
      <c r="U506" s="28"/>
      <c r="V506" s="28"/>
      <c r="W506" s="28"/>
      <c r="X506" s="28"/>
      <c r="Y506" s="28"/>
      <c r="Z506" s="28"/>
      <c r="AA506" s="28"/>
      <c r="AB506" s="28"/>
      <c r="AC506" s="28"/>
      <c r="AD506" s="28"/>
      <c r="AE506" s="28"/>
      <c r="AF506" s="28"/>
      <c r="AG506" s="28"/>
      <c r="AH506" s="56"/>
      <c r="AI506" s="56"/>
      <c r="AJ506" s="56"/>
      <c r="AK506" s="56"/>
      <c r="AL506" s="56"/>
    </row>
    <row r="507" spans="1:38" x14ac:dyDescent="0.35">
      <c r="A507" s="28"/>
      <c r="B507" s="28"/>
      <c r="C507" s="28"/>
      <c r="D507" s="28"/>
      <c r="E507" s="28"/>
      <c r="F507" s="28"/>
      <c r="G507" s="28"/>
      <c r="H507" s="28"/>
      <c r="I507" s="28"/>
      <c r="J507" s="28"/>
      <c r="K507" s="28"/>
      <c r="L507" s="28"/>
      <c r="M507" s="28"/>
      <c r="N507" s="28"/>
      <c r="O507" s="28"/>
      <c r="P507" s="28"/>
      <c r="Q507" s="28"/>
      <c r="R507" s="28"/>
      <c r="S507" s="28"/>
      <c r="T507" s="28"/>
      <c r="U507" s="28"/>
      <c r="V507" s="28"/>
      <c r="W507" s="28"/>
      <c r="X507" s="28"/>
      <c r="Y507" s="28"/>
      <c r="Z507" s="28"/>
      <c r="AA507" s="28"/>
      <c r="AB507" s="28"/>
      <c r="AC507" s="28"/>
      <c r="AD507" s="28"/>
      <c r="AE507" s="28"/>
      <c r="AF507" s="28"/>
      <c r="AG507" s="28"/>
      <c r="AH507" s="56"/>
      <c r="AI507" s="56"/>
      <c r="AJ507" s="56"/>
      <c r="AK507" s="56"/>
      <c r="AL507" s="56"/>
    </row>
    <row r="508" spans="1:38" x14ac:dyDescent="0.35">
      <c r="A508" s="28"/>
      <c r="B508" s="28"/>
      <c r="C508" s="28"/>
      <c r="D508" s="28"/>
      <c r="E508" s="28"/>
      <c r="F508" s="28"/>
      <c r="G508" s="28"/>
      <c r="H508" s="28"/>
      <c r="I508" s="28"/>
      <c r="J508" s="28"/>
      <c r="K508" s="28"/>
      <c r="L508" s="28"/>
      <c r="M508" s="28"/>
      <c r="N508" s="28"/>
      <c r="O508" s="28"/>
      <c r="P508" s="28"/>
      <c r="Q508" s="28"/>
      <c r="R508" s="28"/>
      <c r="S508" s="28"/>
      <c r="T508" s="28"/>
      <c r="U508" s="28"/>
      <c r="V508" s="28"/>
      <c r="W508" s="28"/>
      <c r="X508" s="28"/>
      <c r="Y508" s="28"/>
      <c r="Z508" s="28"/>
      <c r="AA508" s="28"/>
      <c r="AB508" s="28"/>
      <c r="AC508" s="28"/>
      <c r="AD508" s="28"/>
      <c r="AE508" s="28"/>
      <c r="AF508" s="28"/>
      <c r="AG508" s="28"/>
      <c r="AH508" s="56"/>
      <c r="AI508" s="56"/>
      <c r="AJ508" s="56"/>
      <c r="AK508" s="56"/>
      <c r="AL508" s="56"/>
    </row>
    <row r="509" spans="1:38" x14ac:dyDescent="0.35">
      <c r="A509" s="28"/>
      <c r="B509" s="28"/>
      <c r="C509" s="28"/>
      <c r="D509" s="28"/>
      <c r="E509" s="28"/>
      <c r="F509" s="28"/>
      <c r="G509" s="28"/>
      <c r="H509" s="28"/>
      <c r="I509" s="28"/>
      <c r="J509" s="28"/>
      <c r="K509" s="28"/>
      <c r="L509" s="28"/>
      <c r="M509" s="28"/>
      <c r="N509" s="28"/>
      <c r="O509" s="28"/>
      <c r="P509" s="28"/>
      <c r="Q509" s="28"/>
      <c r="R509" s="28"/>
      <c r="S509" s="28"/>
      <c r="T509" s="28"/>
      <c r="U509" s="28"/>
      <c r="V509" s="28"/>
      <c r="W509" s="28"/>
      <c r="X509" s="28"/>
      <c r="Y509" s="28"/>
      <c r="Z509" s="28"/>
      <c r="AA509" s="28"/>
      <c r="AB509" s="28"/>
      <c r="AC509" s="28"/>
      <c r="AD509" s="28"/>
      <c r="AE509" s="28"/>
      <c r="AF509" s="28"/>
      <c r="AG509" s="28"/>
      <c r="AH509" s="56"/>
      <c r="AI509" s="56"/>
      <c r="AJ509" s="56"/>
      <c r="AK509" s="56"/>
      <c r="AL509" s="56"/>
    </row>
    <row r="510" spans="1:38" x14ac:dyDescent="0.35">
      <c r="A510" s="28"/>
      <c r="B510" s="28"/>
      <c r="C510" s="28"/>
      <c r="D510" s="28"/>
      <c r="E510" s="28"/>
      <c r="F510" s="28"/>
      <c r="G510" s="28"/>
      <c r="H510" s="28"/>
      <c r="I510" s="28"/>
      <c r="J510" s="28"/>
      <c r="K510" s="28"/>
      <c r="L510" s="28"/>
      <c r="M510" s="28"/>
      <c r="N510" s="28"/>
      <c r="O510" s="28"/>
      <c r="P510" s="28"/>
      <c r="Q510" s="28"/>
      <c r="R510" s="28"/>
      <c r="S510" s="28"/>
      <c r="T510" s="28"/>
      <c r="U510" s="28"/>
      <c r="V510" s="28"/>
      <c r="W510" s="28"/>
      <c r="X510" s="28"/>
      <c r="Y510" s="28"/>
      <c r="Z510" s="28"/>
      <c r="AA510" s="28"/>
      <c r="AB510" s="28"/>
      <c r="AC510" s="28"/>
      <c r="AD510" s="28"/>
      <c r="AE510" s="28"/>
      <c r="AF510" s="28"/>
      <c r="AG510" s="28"/>
      <c r="AH510" s="56"/>
      <c r="AI510" s="56"/>
      <c r="AJ510" s="56"/>
      <c r="AK510" s="56"/>
      <c r="AL510" s="56"/>
    </row>
    <row r="511" spans="1:38" x14ac:dyDescent="0.35">
      <c r="A511" s="28"/>
      <c r="B511" s="28"/>
      <c r="C511" s="28"/>
      <c r="D511" s="28"/>
      <c r="E511" s="28"/>
      <c r="F511" s="28"/>
      <c r="G511" s="28"/>
      <c r="H511" s="28"/>
      <c r="I511" s="28"/>
      <c r="J511" s="28"/>
      <c r="K511" s="28"/>
      <c r="L511" s="28"/>
      <c r="M511" s="28"/>
      <c r="N511" s="28"/>
      <c r="O511" s="28"/>
      <c r="P511" s="28"/>
      <c r="Q511" s="28"/>
      <c r="R511" s="28"/>
      <c r="S511" s="28"/>
      <c r="T511" s="28"/>
      <c r="U511" s="28"/>
      <c r="V511" s="28"/>
      <c r="W511" s="28"/>
      <c r="X511" s="28"/>
      <c r="Y511" s="28"/>
      <c r="Z511" s="28"/>
      <c r="AA511" s="28"/>
      <c r="AB511" s="28"/>
      <c r="AC511" s="28"/>
      <c r="AD511" s="28"/>
      <c r="AE511" s="28"/>
      <c r="AF511" s="28"/>
      <c r="AG511" s="28"/>
      <c r="AH511" s="56"/>
      <c r="AI511" s="56"/>
      <c r="AJ511" s="56"/>
      <c r="AK511" s="56"/>
      <c r="AL511" s="56"/>
    </row>
    <row r="512" spans="1:38" x14ac:dyDescent="0.35">
      <c r="A512" s="28"/>
      <c r="B512" s="28"/>
      <c r="C512" s="28"/>
      <c r="D512" s="28"/>
      <c r="E512" s="28"/>
      <c r="F512" s="28"/>
      <c r="G512" s="28"/>
      <c r="H512" s="28"/>
      <c r="I512" s="28"/>
      <c r="J512" s="28"/>
      <c r="K512" s="28"/>
      <c r="L512" s="28"/>
      <c r="M512" s="28"/>
      <c r="N512" s="28"/>
      <c r="O512" s="28"/>
      <c r="P512" s="28"/>
      <c r="Q512" s="28"/>
      <c r="R512" s="28"/>
      <c r="S512" s="28"/>
      <c r="T512" s="28"/>
      <c r="U512" s="28"/>
      <c r="V512" s="28"/>
      <c r="W512" s="28"/>
      <c r="X512" s="28"/>
      <c r="Y512" s="28"/>
      <c r="Z512" s="28"/>
      <c r="AA512" s="28"/>
      <c r="AB512" s="28"/>
      <c r="AC512" s="28"/>
      <c r="AD512" s="28"/>
      <c r="AE512" s="28"/>
      <c r="AF512" s="28"/>
      <c r="AG512" s="28"/>
      <c r="AH512" s="56"/>
      <c r="AI512" s="56"/>
      <c r="AJ512" s="56"/>
      <c r="AK512" s="56"/>
      <c r="AL512" s="56"/>
    </row>
    <row r="513" spans="1:38" x14ac:dyDescent="0.35">
      <c r="A513" s="28"/>
      <c r="B513" s="28"/>
      <c r="C513" s="28"/>
      <c r="D513" s="28"/>
      <c r="E513" s="28"/>
      <c r="F513" s="28"/>
      <c r="G513" s="28"/>
      <c r="H513" s="28"/>
      <c r="I513" s="28"/>
      <c r="J513" s="28"/>
      <c r="K513" s="28"/>
      <c r="L513" s="28"/>
      <c r="M513" s="28"/>
      <c r="N513" s="28"/>
      <c r="O513" s="28"/>
      <c r="P513" s="28"/>
      <c r="Q513" s="28"/>
      <c r="R513" s="28"/>
      <c r="S513" s="28"/>
      <c r="T513" s="28"/>
      <c r="U513" s="28"/>
      <c r="V513" s="28"/>
      <c r="W513" s="28"/>
      <c r="X513" s="28"/>
      <c r="Y513" s="28"/>
      <c r="Z513" s="28"/>
      <c r="AA513" s="28"/>
      <c r="AB513" s="28"/>
      <c r="AC513" s="28"/>
      <c r="AD513" s="28"/>
      <c r="AE513" s="28"/>
      <c r="AF513" s="28"/>
      <c r="AG513" s="28"/>
      <c r="AH513" s="56"/>
      <c r="AI513" s="56"/>
      <c r="AJ513" s="56"/>
      <c r="AK513" s="56"/>
      <c r="AL513" s="56"/>
    </row>
    <row r="514" spans="1:38" x14ac:dyDescent="0.35">
      <c r="A514" s="28"/>
      <c r="B514" s="28"/>
      <c r="C514" s="28"/>
      <c r="D514" s="28"/>
      <c r="E514" s="28"/>
      <c r="F514" s="28"/>
      <c r="G514" s="28"/>
      <c r="H514" s="28"/>
      <c r="I514" s="28"/>
      <c r="J514" s="28"/>
      <c r="K514" s="28"/>
      <c r="L514" s="28"/>
      <c r="M514" s="28"/>
      <c r="N514" s="28"/>
      <c r="O514" s="28"/>
      <c r="P514" s="28"/>
      <c r="Q514" s="28"/>
      <c r="R514" s="28"/>
      <c r="S514" s="28"/>
      <c r="T514" s="28"/>
      <c r="U514" s="28"/>
      <c r="V514" s="28"/>
      <c r="W514" s="28"/>
      <c r="X514" s="28"/>
      <c r="Y514" s="28"/>
      <c r="Z514" s="28"/>
      <c r="AA514" s="28"/>
      <c r="AB514" s="28"/>
      <c r="AC514" s="28"/>
      <c r="AD514" s="28"/>
      <c r="AE514" s="28"/>
      <c r="AF514" s="28"/>
      <c r="AG514" s="28"/>
      <c r="AH514" s="56"/>
      <c r="AI514" s="56"/>
      <c r="AJ514" s="56"/>
      <c r="AK514" s="56"/>
      <c r="AL514" s="56"/>
    </row>
    <row r="515" spans="1:38" x14ac:dyDescent="0.35">
      <c r="A515" s="28"/>
      <c r="B515" s="28"/>
      <c r="C515" s="28"/>
      <c r="D515" s="28"/>
      <c r="E515" s="28"/>
      <c r="F515" s="28"/>
      <c r="G515" s="28"/>
      <c r="H515" s="28"/>
      <c r="I515" s="28"/>
      <c r="J515" s="28"/>
      <c r="K515" s="28"/>
      <c r="L515" s="28"/>
      <c r="M515" s="28"/>
      <c r="N515" s="28"/>
      <c r="O515" s="28"/>
      <c r="P515" s="28"/>
      <c r="Q515" s="28"/>
      <c r="R515" s="28"/>
      <c r="S515" s="28"/>
      <c r="T515" s="28"/>
      <c r="U515" s="28"/>
      <c r="V515" s="28"/>
      <c r="W515" s="28"/>
      <c r="X515" s="28"/>
      <c r="Y515" s="28"/>
      <c r="Z515" s="28"/>
      <c r="AA515" s="28"/>
      <c r="AB515" s="28"/>
      <c r="AC515" s="28"/>
      <c r="AD515" s="28"/>
      <c r="AE515" s="28"/>
      <c r="AF515" s="28"/>
      <c r="AG515" s="28"/>
      <c r="AH515" s="56"/>
      <c r="AI515" s="56"/>
      <c r="AJ515" s="56"/>
      <c r="AK515" s="56"/>
      <c r="AL515" s="56"/>
    </row>
    <row r="516" spans="1:38" x14ac:dyDescent="0.35">
      <c r="A516" s="28"/>
      <c r="B516" s="28"/>
      <c r="C516" s="28"/>
      <c r="D516" s="28"/>
      <c r="E516" s="28"/>
      <c r="F516" s="28"/>
      <c r="G516" s="28"/>
      <c r="H516" s="28"/>
      <c r="I516" s="28"/>
      <c r="J516" s="28"/>
      <c r="K516" s="28"/>
      <c r="L516" s="28"/>
      <c r="M516" s="28"/>
      <c r="N516" s="28"/>
      <c r="O516" s="28"/>
      <c r="P516" s="28"/>
      <c r="Q516" s="28"/>
      <c r="R516" s="28"/>
      <c r="S516" s="28"/>
      <c r="T516" s="28"/>
      <c r="U516" s="28"/>
      <c r="V516" s="28"/>
      <c r="W516" s="28"/>
      <c r="X516" s="28"/>
      <c r="Y516" s="28"/>
      <c r="Z516" s="28"/>
      <c r="AA516" s="28"/>
      <c r="AB516" s="28"/>
      <c r="AC516" s="28"/>
      <c r="AD516" s="28"/>
      <c r="AE516" s="28"/>
      <c r="AF516" s="28"/>
      <c r="AG516" s="28"/>
      <c r="AH516" s="56"/>
      <c r="AI516" s="56"/>
      <c r="AJ516" s="56"/>
      <c r="AK516" s="56"/>
      <c r="AL516" s="56"/>
    </row>
    <row r="517" spans="1:38" x14ac:dyDescent="0.35">
      <c r="A517" s="28"/>
      <c r="B517" s="28"/>
      <c r="C517" s="28"/>
      <c r="D517" s="28"/>
      <c r="E517" s="28"/>
      <c r="F517" s="28"/>
      <c r="G517" s="28"/>
      <c r="H517" s="28"/>
      <c r="I517" s="28"/>
      <c r="J517" s="28"/>
      <c r="K517" s="28"/>
      <c r="L517" s="28"/>
      <c r="M517" s="28"/>
      <c r="N517" s="28"/>
      <c r="O517" s="28"/>
      <c r="P517" s="28"/>
      <c r="Q517" s="28"/>
      <c r="R517" s="28"/>
      <c r="S517" s="28"/>
      <c r="T517" s="28"/>
      <c r="U517" s="28"/>
      <c r="V517" s="28"/>
      <c r="W517" s="28"/>
      <c r="X517" s="28"/>
      <c r="Y517" s="28"/>
      <c r="Z517" s="28"/>
      <c r="AA517" s="28"/>
      <c r="AB517" s="28"/>
      <c r="AC517" s="28"/>
      <c r="AD517" s="28"/>
      <c r="AE517" s="28"/>
      <c r="AF517" s="28"/>
      <c r="AG517" s="28"/>
      <c r="AH517" s="56"/>
      <c r="AI517" s="56"/>
      <c r="AJ517" s="56"/>
      <c r="AK517" s="56"/>
      <c r="AL517" s="56"/>
    </row>
    <row r="518" spans="1:38" x14ac:dyDescent="0.35">
      <c r="A518" s="28"/>
      <c r="B518" s="28"/>
      <c r="C518" s="28"/>
      <c r="D518" s="28"/>
      <c r="E518" s="28"/>
      <c r="F518" s="28"/>
      <c r="G518" s="28"/>
      <c r="H518" s="28"/>
      <c r="I518" s="28"/>
      <c r="J518" s="28"/>
      <c r="K518" s="28"/>
      <c r="L518" s="28"/>
      <c r="M518" s="28"/>
      <c r="N518" s="28"/>
      <c r="O518" s="28"/>
      <c r="P518" s="28"/>
      <c r="Q518" s="28"/>
      <c r="R518" s="28"/>
      <c r="S518" s="28"/>
      <c r="T518" s="28"/>
      <c r="U518" s="28"/>
      <c r="V518" s="28"/>
      <c r="W518" s="28"/>
      <c r="X518" s="28"/>
      <c r="Y518" s="28"/>
      <c r="Z518" s="28"/>
      <c r="AA518" s="28"/>
      <c r="AB518" s="28"/>
      <c r="AC518" s="28"/>
      <c r="AD518" s="28"/>
      <c r="AE518" s="28"/>
      <c r="AF518" s="28"/>
      <c r="AG518" s="28"/>
      <c r="AH518" s="56"/>
      <c r="AI518" s="56"/>
      <c r="AJ518" s="56"/>
      <c r="AK518" s="56"/>
      <c r="AL518" s="56"/>
    </row>
    <row r="519" spans="1:38" x14ac:dyDescent="0.35">
      <c r="A519" s="28"/>
      <c r="B519" s="28"/>
      <c r="C519" s="28"/>
      <c r="D519" s="28"/>
      <c r="E519" s="28"/>
      <c r="F519" s="28"/>
      <c r="G519" s="28"/>
      <c r="H519" s="28"/>
      <c r="I519" s="28"/>
      <c r="J519" s="28"/>
      <c r="K519" s="28"/>
      <c r="L519" s="28"/>
      <c r="M519" s="28"/>
      <c r="N519" s="28"/>
      <c r="O519" s="28"/>
      <c r="P519" s="28"/>
      <c r="Q519" s="28"/>
      <c r="R519" s="28"/>
      <c r="S519" s="28"/>
      <c r="T519" s="28"/>
      <c r="U519" s="28"/>
      <c r="V519" s="28"/>
      <c r="W519" s="28"/>
      <c r="X519" s="28"/>
      <c r="Y519" s="28"/>
      <c r="Z519" s="28"/>
      <c r="AA519" s="28"/>
      <c r="AB519" s="28"/>
      <c r="AC519" s="28"/>
      <c r="AD519" s="28"/>
      <c r="AE519" s="28"/>
      <c r="AF519" s="28"/>
      <c r="AG519" s="28"/>
      <c r="AH519" s="56"/>
      <c r="AI519" s="56"/>
      <c r="AJ519" s="56"/>
      <c r="AK519" s="56"/>
      <c r="AL519" s="56"/>
    </row>
    <row r="520" spans="1:38" x14ac:dyDescent="0.35">
      <c r="A520" s="28"/>
      <c r="B520" s="28"/>
      <c r="C520" s="28"/>
      <c r="D520" s="28"/>
      <c r="E520" s="28"/>
      <c r="F520" s="28"/>
      <c r="G520" s="28"/>
      <c r="H520" s="28"/>
      <c r="I520" s="28"/>
      <c r="J520" s="28"/>
      <c r="K520" s="28"/>
      <c r="L520" s="28"/>
      <c r="M520" s="28"/>
      <c r="N520" s="28"/>
      <c r="O520" s="28"/>
      <c r="P520" s="28"/>
      <c r="Q520" s="28"/>
      <c r="R520" s="28"/>
      <c r="S520" s="28"/>
      <c r="T520" s="28"/>
      <c r="U520" s="28"/>
      <c r="V520" s="28"/>
      <c r="W520" s="28"/>
      <c r="X520" s="28"/>
      <c r="Y520" s="28"/>
      <c r="Z520" s="28"/>
      <c r="AA520" s="28"/>
      <c r="AB520" s="28"/>
      <c r="AC520" s="28"/>
      <c r="AD520" s="28"/>
      <c r="AE520" s="28"/>
      <c r="AF520" s="28"/>
      <c r="AG520" s="28"/>
      <c r="AH520" s="56"/>
      <c r="AI520" s="56"/>
      <c r="AJ520" s="56"/>
      <c r="AK520" s="56"/>
      <c r="AL520" s="56"/>
    </row>
    <row r="521" spans="1:38" x14ac:dyDescent="0.35">
      <c r="A521" s="28"/>
      <c r="B521" s="28"/>
      <c r="C521" s="28"/>
      <c r="D521" s="28"/>
      <c r="E521" s="28"/>
      <c r="F521" s="28"/>
      <c r="G521" s="28"/>
      <c r="H521" s="28"/>
      <c r="I521" s="28"/>
      <c r="J521" s="28"/>
      <c r="K521" s="28"/>
      <c r="L521" s="28"/>
      <c r="M521" s="28"/>
      <c r="N521" s="28"/>
      <c r="O521" s="28"/>
      <c r="P521" s="28"/>
      <c r="Q521" s="28"/>
      <c r="R521" s="28"/>
      <c r="S521" s="28"/>
      <c r="T521" s="28"/>
      <c r="U521" s="28"/>
      <c r="V521" s="28"/>
      <c r="W521" s="28"/>
      <c r="X521" s="28"/>
      <c r="Y521" s="28"/>
      <c r="Z521" s="28"/>
      <c r="AA521" s="28"/>
      <c r="AB521" s="28"/>
      <c r="AC521" s="28"/>
      <c r="AD521" s="28"/>
      <c r="AE521" s="28"/>
      <c r="AF521" s="28"/>
      <c r="AG521" s="28"/>
      <c r="AH521" s="56"/>
      <c r="AI521" s="56"/>
      <c r="AJ521" s="56"/>
      <c r="AK521" s="56"/>
      <c r="AL521" s="56"/>
    </row>
    <row r="522" spans="1:38" x14ac:dyDescent="0.35">
      <c r="A522" s="28"/>
      <c r="B522" s="28"/>
      <c r="C522" s="28"/>
      <c r="D522" s="28"/>
      <c r="E522" s="28"/>
      <c r="F522" s="28"/>
      <c r="G522" s="28"/>
      <c r="H522" s="28"/>
      <c r="I522" s="28"/>
      <c r="J522" s="28"/>
      <c r="K522" s="28"/>
      <c r="L522" s="28"/>
      <c r="M522" s="28"/>
      <c r="N522" s="28"/>
      <c r="O522" s="28"/>
      <c r="P522" s="28"/>
      <c r="Q522" s="28"/>
      <c r="R522" s="28"/>
      <c r="S522" s="28"/>
      <c r="T522" s="28"/>
      <c r="U522" s="28"/>
      <c r="V522" s="28"/>
      <c r="W522" s="28"/>
      <c r="X522" s="28"/>
      <c r="Y522" s="28"/>
      <c r="Z522" s="28"/>
      <c r="AA522" s="28"/>
      <c r="AB522" s="28"/>
      <c r="AC522" s="28"/>
      <c r="AD522" s="28"/>
      <c r="AE522" s="28"/>
      <c r="AF522" s="28"/>
      <c r="AG522" s="28"/>
      <c r="AH522" s="56"/>
      <c r="AI522" s="56"/>
      <c r="AJ522" s="56"/>
      <c r="AK522" s="56"/>
      <c r="AL522" s="56"/>
    </row>
    <row r="523" spans="1:38" x14ac:dyDescent="0.35">
      <c r="A523" s="28"/>
      <c r="B523" s="28"/>
      <c r="C523" s="28"/>
      <c r="D523" s="28"/>
      <c r="E523" s="28"/>
      <c r="F523" s="28"/>
      <c r="G523" s="28"/>
      <c r="H523" s="28"/>
      <c r="I523" s="28"/>
      <c r="J523" s="28"/>
      <c r="K523" s="28"/>
      <c r="L523" s="28"/>
      <c r="M523" s="28"/>
      <c r="N523" s="28"/>
      <c r="O523" s="28"/>
      <c r="P523" s="28"/>
      <c r="Q523" s="28"/>
      <c r="R523" s="28"/>
      <c r="S523" s="28"/>
      <c r="T523" s="28"/>
      <c r="U523" s="28"/>
      <c r="V523" s="28"/>
      <c r="W523" s="28"/>
      <c r="X523" s="28"/>
      <c r="Y523" s="28"/>
      <c r="Z523" s="28"/>
      <c r="AA523" s="28"/>
      <c r="AB523" s="28"/>
      <c r="AC523" s="28"/>
      <c r="AD523" s="28"/>
      <c r="AE523" s="28"/>
      <c r="AF523" s="28"/>
      <c r="AG523" s="28"/>
      <c r="AH523" s="56"/>
      <c r="AI523" s="56"/>
      <c r="AJ523" s="56"/>
      <c r="AK523" s="56"/>
      <c r="AL523" s="56"/>
    </row>
    <row r="524" spans="1:38" x14ac:dyDescent="0.35">
      <c r="A524" s="28"/>
      <c r="B524" s="28"/>
      <c r="C524" s="28"/>
      <c r="D524" s="28"/>
      <c r="E524" s="28"/>
      <c r="F524" s="28"/>
      <c r="G524" s="28"/>
      <c r="H524" s="28"/>
      <c r="I524" s="28"/>
      <c r="J524" s="28"/>
      <c r="K524" s="28"/>
      <c r="L524" s="28"/>
      <c r="M524" s="28"/>
      <c r="N524" s="28"/>
      <c r="O524" s="28"/>
      <c r="P524" s="28"/>
      <c r="Q524" s="28"/>
      <c r="R524" s="28"/>
      <c r="S524" s="28"/>
      <c r="T524" s="28"/>
      <c r="U524" s="28"/>
      <c r="V524" s="28"/>
      <c r="W524" s="28"/>
      <c r="X524" s="28"/>
      <c r="Y524" s="28"/>
      <c r="Z524" s="28"/>
      <c r="AA524" s="28"/>
      <c r="AB524" s="28"/>
      <c r="AC524" s="28"/>
      <c r="AD524" s="28"/>
      <c r="AE524" s="28"/>
      <c r="AF524" s="28"/>
      <c r="AG524" s="28"/>
      <c r="AH524" s="56"/>
      <c r="AI524" s="56"/>
      <c r="AJ524" s="56"/>
      <c r="AK524" s="56"/>
      <c r="AL524" s="56"/>
    </row>
    <row r="525" spans="1:38" x14ac:dyDescent="0.35">
      <c r="A525" s="28"/>
      <c r="B525" s="28"/>
      <c r="C525" s="28"/>
      <c r="D525" s="28"/>
      <c r="E525" s="28"/>
      <c r="F525" s="28"/>
      <c r="G525" s="28"/>
      <c r="H525" s="28"/>
      <c r="I525" s="28"/>
      <c r="J525" s="28"/>
      <c r="K525" s="28"/>
      <c r="L525" s="28"/>
      <c r="M525" s="28"/>
      <c r="N525" s="28"/>
      <c r="O525" s="28"/>
      <c r="P525" s="28"/>
      <c r="Q525" s="28"/>
      <c r="R525" s="28"/>
      <c r="S525" s="28"/>
      <c r="T525" s="28"/>
      <c r="U525" s="28"/>
      <c r="V525" s="28"/>
      <c r="W525" s="28"/>
      <c r="X525" s="28"/>
      <c r="Y525" s="28"/>
      <c r="Z525" s="28"/>
      <c r="AA525" s="28"/>
      <c r="AB525" s="28"/>
      <c r="AC525" s="28"/>
      <c r="AD525" s="28"/>
      <c r="AE525" s="28"/>
      <c r="AF525" s="28"/>
      <c r="AG525" s="28"/>
      <c r="AH525" s="56"/>
      <c r="AI525" s="56"/>
      <c r="AJ525" s="56"/>
      <c r="AK525" s="56"/>
      <c r="AL525" s="56"/>
    </row>
    <row r="526" spans="1:38" x14ac:dyDescent="0.35">
      <c r="A526" s="28"/>
      <c r="B526" s="28"/>
      <c r="C526" s="28"/>
      <c r="D526" s="28"/>
      <c r="E526" s="28"/>
      <c r="F526" s="28"/>
      <c r="G526" s="28"/>
      <c r="H526" s="28"/>
      <c r="I526" s="28"/>
      <c r="J526" s="28"/>
      <c r="K526" s="28"/>
      <c r="L526" s="28"/>
      <c r="M526" s="28"/>
      <c r="N526" s="28"/>
      <c r="O526" s="28"/>
      <c r="P526" s="28"/>
      <c r="Q526" s="28"/>
      <c r="R526" s="28"/>
      <c r="S526" s="28"/>
      <c r="T526" s="28"/>
      <c r="U526" s="28"/>
      <c r="V526" s="28"/>
      <c r="W526" s="28"/>
      <c r="X526" s="28"/>
      <c r="Y526" s="28"/>
      <c r="Z526" s="28"/>
      <c r="AA526" s="28"/>
      <c r="AB526" s="28"/>
      <c r="AC526" s="28"/>
      <c r="AD526" s="28"/>
      <c r="AE526" s="28"/>
      <c r="AF526" s="28"/>
      <c r="AG526" s="28"/>
      <c r="AH526" s="56"/>
      <c r="AI526" s="56"/>
      <c r="AJ526" s="56"/>
      <c r="AK526" s="56"/>
      <c r="AL526" s="56"/>
    </row>
    <row r="527" spans="1:38" x14ac:dyDescent="0.35">
      <c r="A527" s="28"/>
      <c r="B527" s="28"/>
      <c r="C527" s="28"/>
      <c r="D527" s="28"/>
      <c r="E527" s="28"/>
      <c r="F527" s="28"/>
      <c r="G527" s="28"/>
      <c r="H527" s="28"/>
      <c r="I527" s="28"/>
      <c r="J527" s="28"/>
      <c r="K527" s="28"/>
      <c r="L527" s="28"/>
      <c r="M527" s="28"/>
      <c r="N527" s="28"/>
      <c r="O527" s="28"/>
      <c r="P527" s="28"/>
      <c r="Q527" s="28"/>
      <c r="R527" s="28"/>
      <c r="S527" s="28"/>
      <c r="T527" s="28"/>
      <c r="U527" s="28"/>
      <c r="V527" s="28"/>
      <c r="W527" s="28"/>
      <c r="X527" s="28"/>
      <c r="Y527" s="28"/>
      <c r="Z527" s="28"/>
      <c r="AA527" s="28"/>
      <c r="AB527" s="28"/>
      <c r="AC527" s="28"/>
      <c r="AD527" s="28"/>
      <c r="AE527" s="28"/>
      <c r="AF527" s="28"/>
      <c r="AG527" s="28"/>
      <c r="AH527" s="56"/>
      <c r="AI527" s="56"/>
      <c r="AJ527" s="56"/>
      <c r="AK527" s="56"/>
      <c r="AL527" s="56"/>
    </row>
    <row r="528" spans="1:38" x14ac:dyDescent="0.35">
      <c r="A528" s="28"/>
      <c r="B528" s="28"/>
      <c r="C528" s="28"/>
      <c r="D528" s="28"/>
      <c r="E528" s="28"/>
      <c r="F528" s="28"/>
      <c r="G528" s="28"/>
      <c r="H528" s="28"/>
      <c r="I528" s="28"/>
      <c r="J528" s="28"/>
      <c r="K528" s="28"/>
      <c r="L528" s="28"/>
      <c r="M528" s="28"/>
      <c r="N528" s="28"/>
      <c r="O528" s="28"/>
      <c r="P528" s="28"/>
      <c r="Q528" s="28"/>
      <c r="R528" s="28"/>
      <c r="S528" s="28"/>
      <c r="T528" s="28"/>
      <c r="U528" s="28"/>
      <c r="V528" s="28"/>
      <c r="W528" s="28"/>
      <c r="X528" s="28"/>
      <c r="Y528" s="28"/>
      <c r="Z528" s="28"/>
      <c r="AA528" s="28"/>
      <c r="AB528" s="28"/>
      <c r="AC528" s="28"/>
      <c r="AD528" s="28"/>
      <c r="AE528" s="28"/>
      <c r="AF528" s="28"/>
      <c r="AG528" s="28"/>
      <c r="AH528" s="56"/>
      <c r="AI528" s="56"/>
      <c r="AJ528" s="56"/>
      <c r="AK528" s="56"/>
      <c r="AL528" s="56"/>
    </row>
    <row r="529" spans="1:38" x14ac:dyDescent="0.35">
      <c r="A529" s="28"/>
      <c r="B529" s="28"/>
      <c r="C529" s="28"/>
      <c r="D529" s="28"/>
      <c r="E529" s="28"/>
      <c r="F529" s="28"/>
      <c r="G529" s="28"/>
      <c r="H529" s="28"/>
      <c r="I529" s="28"/>
      <c r="J529" s="28"/>
      <c r="K529" s="28"/>
      <c r="L529" s="28"/>
      <c r="M529" s="28"/>
      <c r="N529" s="28"/>
      <c r="O529" s="28"/>
      <c r="P529" s="28"/>
      <c r="Q529" s="28"/>
      <c r="R529" s="28"/>
      <c r="S529" s="28"/>
      <c r="T529" s="28"/>
      <c r="U529" s="28"/>
      <c r="V529" s="28"/>
      <c r="W529" s="28"/>
      <c r="X529" s="28"/>
      <c r="Y529" s="28"/>
      <c r="Z529" s="28"/>
      <c r="AA529" s="28"/>
      <c r="AB529" s="28"/>
      <c r="AC529" s="28"/>
      <c r="AD529" s="28"/>
      <c r="AE529" s="28"/>
      <c r="AF529" s="28"/>
      <c r="AG529" s="28"/>
      <c r="AH529" s="56"/>
      <c r="AI529" s="56"/>
      <c r="AJ529" s="56"/>
      <c r="AK529" s="56"/>
      <c r="AL529" s="56"/>
    </row>
    <row r="530" spans="1:38" x14ac:dyDescent="0.35">
      <c r="A530" s="28"/>
      <c r="B530" s="28"/>
      <c r="C530" s="28"/>
      <c r="D530" s="28"/>
      <c r="E530" s="28"/>
      <c r="F530" s="28"/>
      <c r="G530" s="28"/>
      <c r="H530" s="28"/>
      <c r="I530" s="28"/>
      <c r="J530" s="28"/>
      <c r="K530" s="28"/>
      <c r="L530" s="28"/>
      <c r="M530" s="28"/>
      <c r="N530" s="28"/>
      <c r="O530" s="28"/>
      <c r="P530" s="28"/>
      <c r="Q530" s="28"/>
      <c r="R530" s="28"/>
      <c r="S530" s="28"/>
      <c r="T530" s="28"/>
      <c r="U530" s="28"/>
      <c r="V530" s="28"/>
      <c r="W530" s="28"/>
      <c r="X530" s="28"/>
      <c r="Y530" s="28"/>
      <c r="Z530" s="28"/>
      <c r="AA530" s="28"/>
      <c r="AB530" s="28"/>
      <c r="AC530" s="28"/>
      <c r="AD530" s="28"/>
      <c r="AE530" s="28"/>
      <c r="AF530" s="28"/>
      <c r="AG530" s="28"/>
      <c r="AH530" s="56"/>
      <c r="AI530" s="56"/>
      <c r="AJ530" s="56"/>
      <c r="AK530" s="56"/>
      <c r="AL530" s="56"/>
    </row>
    <row r="531" spans="1:38" x14ac:dyDescent="0.35">
      <c r="A531" s="28"/>
      <c r="B531" s="28"/>
      <c r="C531" s="28"/>
      <c r="D531" s="28"/>
      <c r="E531" s="28"/>
      <c r="F531" s="28"/>
      <c r="G531" s="28"/>
      <c r="H531" s="28"/>
      <c r="I531" s="28"/>
      <c r="J531" s="28"/>
      <c r="K531" s="28"/>
      <c r="L531" s="28"/>
      <c r="M531" s="28"/>
      <c r="N531" s="28"/>
      <c r="O531" s="28"/>
      <c r="P531" s="28"/>
      <c r="Q531" s="28"/>
      <c r="R531" s="28"/>
      <c r="S531" s="28"/>
      <c r="T531" s="28"/>
      <c r="U531" s="28"/>
      <c r="V531" s="28"/>
      <c r="W531" s="28"/>
      <c r="X531" s="28"/>
      <c r="Y531" s="28"/>
      <c r="Z531" s="28"/>
      <c r="AA531" s="28"/>
      <c r="AB531" s="28"/>
      <c r="AC531" s="28"/>
      <c r="AD531" s="28"/>
      <c r="AE531" s="28"/>
      <c r="AF531" s="28"/>
      <c r="AG531" s="28"/>
      <c r="AH531" s="56"/>
      <c r="AI531" s="56"/>
      <c r="AJ531" s="56"/>
      <c r="AK531" s="56"/>
      <c r="AL531" s="56"/>
    </row>
    <row r="532" spans="1:38" x14ac:dyDescent="0.35">
      <c r="A532" s="28"/>
      <c r="B532" s="28"/>
      <c r="C532" s="28"/>
      <c r="D532" s="28"/>
      <c r="E532" s="28"/>
      <c r="F532" s="28"/>
      <c r="G532" s="28"/>
      <c r="H532" s="28"/>
      <c r="I532" s="28"/>
      <c r="J532" s="28"/>
      <c r="K532" s="28"/>
      <c r="L532" s="28"/>
      <c r="M532" s="28"/>
      <c r="N532" s="28"/>
      <c r="O532" s="28"/>
      <c r="P532" s="28"/>
      <c r="Q532" s="28"/>
      <c r="R532" s="28"/>
      <c r="S532" s="28"/>
      <c r="T532" s="28"/>
      <c r="U532" s="28"/>
      <c r="V532" s="28"/>
      <c r="W532" s="28"/>
      <c r="X532" s="28"/>
      <c r="Y532" s="28"/>
      <c r="Z532" s="28"/>
      <c r="AA532" s="28"/>
      <c r="AB532" s="28"/>
      <c r="AC532" s="28"/>
      <c r="AD532" s="28"/>
      <c r="AE532" s="28"/>
      <c r="AF532" s="28"/>
      <c r="AG532" s="28"/>
      <c r="AH532" s="56"/>
      <c r="AI532" s="56"/>
      <c r="AJ532" s="56"/>
      <c r="AK532" s="56"/>
      <c r="AL532" s="56"/>
    </row>
    <row r="533" spans="1:38" x14ac:dyDescent="0.35">
      <c r="A533" s="28"/>
      <c r="B533" s="28"/>
      <c r="C533" s="28"/>
      <c r="D533" s="28"/>
      <c r="E533" s="28"/>
      <c r="F533" s="28"/>
      <c r="G533" s="28"/>
      <c r="H533" s="28"/>
      <c r="I533" s="28"/>
      <c r="J533" s="28"/>
      <c r="K533" s="28"/>
      <c r="L533" s="28"/>
      <c r="M533" s="28"/>
      <c r="N533" s="28"/>
      <c r="O533" s="28"/>
      <c r="P533" s="28"/>
      <c r="Q533" s="28"/>
      <c r="R533" s="28"/>
      <c r="S533" s="28"/>
      <c r="T533" s="28"/>
      <c r="U533" s="28"/>
      <c r="V533" s="28"/>
      <c r="W533" s="28"/>
      <c r="X533" s="28"/>
      <c r="Y533" s="28"/>
      <c r="Z533" s="28"/>
      <c r="AA533" s="28"/>
      <c r="AB533" s="28"/>
      <c r="AC533" s="28"/>
      <c r="AD533" s="28"/>
      <c r="AE533" s="28"/>
      <c r="AF533" s="28"/>
      <c r="AG533" s="28"/>
      <c r="AH533" s="56"/>
      <c r="AI533" s="56"/>
      <c r="AJ533" s="56"/>
      <c r="AK533" s="56"/>
      <c r="AL533" s="56"/>
    </row>
    <row r="534" spans="1:38" x14ac:dyDescent="0.35">
      <c r="A534" s="28"/>
      <c r="B534" s="28"/>
      <c r="C534" s="28"/>
      <c r="D534" s="28"/>
      <c r="E534" s="28"/>
      <c r="F534" s="28"/>
      <c r="G534" s="28"/>
      <c r="H534" s="28"/>
      <c r="I534" s="28"/>
      <c r="J534" s="28"/>
      <c r="K534" s="28"/>
      <c r="L534" s="28"/>
      <c r="M534" s="28"/>
      <c r="N534" s="28"/>
      <c r="O534" s="28"/>
      <c r="P534" s="28"/>
      <c r="Q534" s="28"/>
      <c r="R534" s="28"/>
      <c r="S534" s="28"/>
      <c r="T534" s="28"/>
      <c r="U534" s="28"/>
      <c r="V534" s="28"/>
      <c r="W534" s="28"/>
      <c r="X534" s="28"/>
      <c r="Y534" s="28"/>
      <c r="Z534" s="28"/>
      <c r="AA534" s="28"/>
      <c r="AB534" s="28"/>
      <c r="AC534" s="28"/>
      <c r="AD534" s="28"/>
      <c r="AE534" s="28"/>
      <c r="AF534" s="28"/>
      <c r="AG534" s="28"/>
      <c r="AH534" s="56"/>
      <c r="AI534" s="56"/>
      <c r="AJ534" s="56"/>
      <c r="AK534" s="56"/>
      <c r="AL534" s="56"/>
    </row>
    <row r="535" spans="1:38" x14ac:dyDescent="0.35">
      <c r="A535" s="28"/>
      <c r="B535" s="28"/>
      <c r="C535" s="28"/>
      <c r="D535" s="28"/>
      <c r="E535" s="28"/>
      <c r="F535" s="28"/>
      <c r="G535" s="28"/>
      <c r="H535" s="28"/>
      <c r="I535" s="28"/>
      <c r="J535" s="28"/>
      <c r="K535" s="28"/>
      <c r="L535" s="28"/>
      <c r="M535" s="28"/>
      <c r="N535" s="28"/>
      <c r="O535" s="28"/>
      <c r="P535" s="28"/>
      <c r="Q535" s="28"/>
      <c r="R535" s="28"/>
      <c r="S535" s="28"/>
      <c r="T535" s="28"/>
      <c r="U535" s="28"/>
      <c r="V535" s="28"/>
      <c r="W535" s="28"/>
      <c r="X535" s="28"/>
      <c r="Y535" s="28"/>
      <c r="Z535" s="28"/>
      <c r="AA535" s="28"/>
      <c r="AB535" s="28"/>
      <c r="AC535" s="28"/>
      <c r="AD535" s="28"/>
      <c r="AE535" s="28"/>
      <c r="AF535" s="28"/>
      <c r="AG535" s="28"/>
      <c r="AH535" s="56"/>
      <c r="AI535" s="56"/>
      <c r="AJ535" s="56"/>
      <c r="AK535" s="56"/>
      <c r="AL535" s="56"/>
    </row>
    <row r="536" spans="1:38" x14ac:dyDescent="0.35">
      <c r="A536" s="28"/>
      <c r="B536" s="28"/>
      <c r="C536" s="28"/>
      <c r="D536" s="28"/>
      <c r="E536" s="28"/>
      <c r="F536" s="28"/>
      <c r="G536" s="28"/>
      <c r="H536" s="28"/>
      <c r="I536" s="28"/>
      <c r="J536" s="28"/>
      <c r="K536" s="28"/>
      <c r="L536" s="28"/>
      <c r="M536" s="28"/>
      <c r="N536" s="28"/>
      <c r="O536" s="28"/>
      <c r="P536" s="28"/>
      <c r="Q536" s="28"/>
      <c r="R536" s="28"/>
      <c r="S536" s="28"/>
      <c r="T536" s="28"/>
      <c r="U536" s="28"/>
      <c r="V536" s="28"/>
      <c r="W536" s="28"/>
      <c r="X536" s="28"/>
      <c r="Y536" s="28"/>
      <c r="Z536" s="28"/>
      <c r="AA536" s="28"/>
      <c r="AB536" s="28"/>
      <c r="AC536" s="28"/>
      <c r="AD536" s="28"/>
      <c r="AE536" s="28"/>
      <c r="AF536" s="28"/>
      <c r="AG536" s="28"/>
      <c r="AH536" s="56"/>
      <c r="AI536" s="56"/>
      <c r="AJ536" s="56"/>
      <c r="AK536" s="56"/>
      <c r="AL536" s="56"/>
    </row>
    <row r="537" spans="1:38" x14ac:dyDescent="0.35">
      <c r="A537" s="28"/>
      <c r="B537" s="28"/>
      <c r="C537" s="28"/>
      <c r="D537" s="28"/>
      <c r="E537" s="28"/>
      <c r="F537" s="28"/>
      <c r="G537" s="28"/>
      <c r="H537" s="28"/>
      <c r="I537" s="28"/>
      <c r="J537" s="28"/>
      <c r="K537" s="28"/>
      <c r="L537" s="28"/>
      <c r="M537" s="28"/>
      <c r="N537" s="28"/>
      <c r="O537" s="28"/>
      <c r="P537" s="28"/>
      <c r="Q537" s="28"/>
      <c r="R537" s="28"/>
      <c r="S537" s="28"/>
      <c r="T537" s="28"/>
      <c r="U537" s="28"/>
      <c r="V537" s="28"/>
      <c r="W537" s="28"/>
      <c r="X537" s="28"/>
      <c r="Y537" s="28"/>
      <c r="Z537" s="28"/>
      <c r="AA537" s="28"/>
      <c r="AB537" s="28"/>
      <c r="AC537" s="28"/>
      <c r="AD537" s="28"/>
      <c r="AE537" s="28"/>
      <c r="AF537" s="28"/>
      <c r="AG537" s="28"/>
      <c r="AH537" s="56"/>
      <c r="AI537" s="56"/>
      <c r="AJ537" s="56"/>
      <c r="AK537" s="56"/>
      <c r="AL537" s="56"/>
    </row>
    <row r="538" spans="1:38" x14ac:dyDescent="0.35">
      <c r="A538" s="28"/>
      <c r="B538" s="28"/>
      <c r="C538" s="28"/>
      <c r="D538" s="28"/>
      <c r="E538" s="28"/>
      <c r="F538" s="28"/>
      <c r="G538" s="28"/>
      <c r="H538" s="28"/>
      <c r="I538" s="28"/>
      <c r="J538" s="28"/>
      <c r="K538" s="28"/>
      <c r="L538" s="28"/>
      <c r="M538" s="28"/>
      <c r="N538" s="28"/>
      <c r="O538" s="28"/>
      <c r="P538" s="28"/>
      <c r="Q538" s="28"/>
      <c r="R538" s="28"/>
      <c r="S538" s="28"/>
      <c r="T538" s="28"/>
      <c r="U538" s="28"/>
      <c r="V538" s="28"/>
      <c r="W538" s="28"/>
      <c r="X538" s="28"/>
      <c r="Y538" s="28"/>
      <c r="Z538" s="28"/>
      <c r="AA538" s="28"/>
      <c r="AB538" s="28"/>
      <c r="AC538" s="28"/>
      <c r="AD538" s="28"/>
      <c r="AE538" s="28"/>
      <c r="AF538" s="28"/>
      <c r="AG538" s="28"/>
      <c r="AH538" s="56"/>
      <c r="AI538" s="56"/>
      <c r="AJ538" s="56"/>
      <c r="AK538" s="56"/>
      <c r="AL538" s="56"/>
    </row>
    <row r="539" spans="1:38" x14ac:dyDescent="0.35">
      <c r="A539" s="28"/>
      <c r="B539" s="28"/>
      <c r="C539" s="28"/>
      <c r="D539" s="28"/>
      <c r="E539" s="28"/>
      <c r="F539" s="28"/>
      <c r="G539" s="28"/>
      <c r="H539" s="28"/>
      <c r="I539" s="28"/>
      <c r="J539" s="28"/>
      <c r="K539" s="28"/>
      <c r="L539" s="28"/>
      <c r="M539" s="28"/>
      <c r="N539" s="28"/>
      <c r="O539" s="28"/>
      <c r="P539" s="28"/>
      <c r="Q539" s="28"/>
      <c r="R539" s="28"/>
      <c r="S539" s="28"/>
      <c r="T539" s="28"/>
      <c r="U539" s="28"/>
      <c r="V539" s="28"/>
      <c r="W539" s="28"/>
      <c r="X539" s="28"/>
      <c r="Y539" s="28"/>
      <c r="Z539" s="28"/>
      <c r="AA539" s="28"/>
      <c r="AB539" s="28"/>
      <c r="AC539" s="28"/>
      <c r="AD539" s="28"/>
      <c r="AE539" s="28"/>
      <c r="AF539" s="28"/>
      <c r="AG539" s="28"/>
      <c r="AH539" s="56"/>
      <c r="AI539" s="56"/>
      <c r="AJ539" s="56"/>
      <c r="AK539" s="56"/>
      <c r="AL539" s="56"/>
    </row>
    <row r="540" spans="1:38" x14ac:dyDescent="0.35">
      <c r="A540" s="28"/>
      <c r="B540" s="28"/>
      <c r="C540" s="28"/>
      <c r="D540" s="28"/>
      <c r="E540" s="28"/>
      <c r="F540" s="28"/>
      <c r="G540" s="28"/>
      <c r="H540" s="28"/>
      <c r="I540" s="28"/>
      <c r="J540" s="28"/>
      <c r="K540" s="28"/>
      <c r="L540" s="28"/>
      <c r="M540" s="28"/>
      <c r="N540" s="28"/>
      <c r="O540" s="28"/>
      <c r="P540" s="28"/>
      <c r="Q540" s="28"/>
      <c r="R540" s="28"/>
      <c r="S540" s="28"/>
      <c r="T540" s="28"/>
      <c r="U540" s="28"/>
      <c r="V540" s="28"/>
      <c r="W540" s="28"/>
      <c r="X540" s="28"/>
      <c r="Y540" s="28"/>
      <c r="Z540" s="28"/>
      <c r="AA540" s="28"/>
      <c r="AB540" s="28"/>
      <c r="AC540" s="28"/>
      <c r="AD540" s="28"/>
      <c r="AE540" s="28"/>
      <c r="AF540" s="28"/>
      <c r="AG540" s="28"/>
      <c r="AH540" s="56"/>
      <c r="AI540" s="56"/>
      <c r="AJ540" s="56"/>
      <c r="AK540" s="56"/>
      <c r="AL540" s="56"/>
    </row>
    <row r="541" spans="1:38" x14ac:dyDescent="0.35">
      <c r="A541" s="28"/>
      <c r="B541" s="28"/>
      <c r="C541" s="28"/>
      <c r="D541" s="28"/>
      <c r="E541" s="28"/>
      <c r="F541" s="28"/>
      <c r="G541" s="28"/>
      <c r="H541" s="28"/>
      <c r="I541" s="28"/>
      <c r="J541" s="28"/>
      <c r="K541" s="28"/>
      <c r="L541" s="28"/>
      <c r="M541" s="28"/>
      <c r="N541" s="28"/>
      <c r="O541" s="28"/>
      <c r="P541" s="28"/>
      <c r="Q541" s="28"/>
      <c r="R541" s="28"/>
      <c r="S541" s="28"/>
      <c r="T541" s="28"/>
      <c r="U541" s="28"/>
      <c r="V541" s="28"/>
      <c r="W541" s="28"/>
      <c r="X541" s="28"/>
      <c r="Y541" s="28"/>
      <c r="Z541" s="28"/>
      <c r="AA541" s="28"/>
      <c r="AB541" s="28"/>
      <c r="AC541" s="28"/>
      <c r="AD541" s="28"/>
      <c r="AE541" s="28"/>
      <c r="AF541" s="28"/>
      <c r="AG541" s="28"/>
      <c r="AH541" s="56"/>
      <c r="AI541" s="56"/>
      <c r="AJ541" s="56"/>
      <c r="AK541" s="56"/>
      <c r="AL541" s="56"/>
    </row>
    <row r="542" spans="1:38" x14ac:dyDescent="0.35">
      <c r="A542" s="28"/>
      <c r="B542" s="28"/>
      <c r="C542" s="28"/>
      <c r="D542" s="28"/>
      <c r="E542" s="28"/>
      <c r="F542" s="28"/>
      <c r="G542" s="28"/>
      <c r="H542" s="28"/>
      <c r="I542" s="28"/>
      <c r="J542" s="28"/>
      <c r="K542" s="28"/>
      <c r="L542" s="28"/>
      <c r="M542" s="28"/>
      <c r="N542" s="28"/>
      <c r="O542" s="28"/>
      <c r="P542" s="28"/>
      <c r="Q542" s="28"/>
      <c r="R542" s="28"/>
      <c r="S542" s="28"/>
      <c r="T542" s="28"/>
      <c r="U542" s="28"/>
      <c r="V542" s="28"/>
      <c r="W542" s="28"/>
      <c r="X542" s="28"/>
      <c r="Y542" s="28"/>
      <c r="Z542" s="28"/>
      <c r="AA542" s="28"/>
      <c r="AB542" s="28"/>
      <c r="AC542" s="28"/>
      <c r="AD542" s="28"/>
      <c r="AE542" s="28"/>
      <c r="AF542" s="28"/>
      <c r="AG542" s="28"/>
      <c r="AH542" s="56"/>
      <c r="AI542" s="56"/>
      <c r="AJ542" s="56"/>
      <c r="AK542" s="56"/>
      <c r="AL542" s="56"/>
    </row>
    <row r="543" spans="1:38" x14ac:dyDescent="0.35">
      <c r="A543" s="28"/>
      <c r="B543" s="28"/>
      <c r="C543" s="28"/>
      <c r="D543" s="28"/>
      <c r="E543" s="28"/>
      <c r="F543" s="28"/>
      <c r="G543" s="28"/>
      <c r="H543" s="28"/>
      <c r="I543" s="28"/>
      <c r="J543" s="28"/>
      <c r="K543" s="28"/>
      <c r="L543" s="28"/>
      <c r="M543" s="28"/>
      <c r="N543" s="28"/>
      <c r="O543" s="28"/>
      <c r="P543" s="28"/>
      <c r="Q543" s="28"/>
      <c r="R543" s="28"/>
      <c r="S543" s="28"/>
      <c r="T543" s="28"/>
      <c r="U543" s="28"/>
      <c r="V543" s="28"/>
      <c r="W543" s="28"/>
      <c r="X543" s="28"/>
      <c r="Y543" s="28"/>
      <c r="Z543" s="28"/>
      <c r="AA543" s="28"/>
      <c r="AB543" s="28"/>
      <c r="AC543" s="28"/>
      <c r="AD543" s="28"/>
      <c r="AE543" s="28"/>
      <c r="AF543" s="28"/>
      <c r="AG543" s="28"/>
      <c r="AH543" s="56"/>
      <c r="AI543" s="56"/>
      <c r="AJ543" s="56"/>
      <c r="AK543" s="56"/>
      <c r="AL543" s="56"/>
    </row>
    <row r="544" spans="1:38" x14ac:dyDescent="0.35">
      <c r="A544" s="28"/>
      <c r="B544" s="28"/>
      <c r="C544" s="28"/>
      <c r="D544" s="28"/>
      <c r="E544" s="28"/>
      <c r="F544" s="28"/>
      <c r="G544" s="28"/>
      <c r="H544" s="28"/>
      <c r="I544" s="28"/>
      <c r="J544" s="28"/>
      <c r="K544" s="28"/>
      <c r="L544" s="28"/>
      <c r="M544" s="28"/>
      <c r="N544" s="28"/>
      <c r="O544" s="28"/>
      <c r="P544" s="28"/>
      <c r="Q544" s="28"/>
      <c r="R544" s="28"/>
      <c r="S544" s="28"/>
      <c r="T544" s="28"/>
      <c r="U544" s="28"/>
      <c r="V544" s="28"/>
      <c r="W544" s="28"/>
      <c r="X544" s="28"/>
      <c r="Y544" s="28"/>
      <c r="Z544" s="28"/>
      <c r="AA544" s="28"/>
      <c r="AB544" s="28"/>
      <c r="AC544" s="28"/>
      <c r="AD544" s="28"/>
      <c r="AE544" s="28"/>
      <c r="AF544" s="28"/>
      <c r="AG544" s="28"/>
      <c r="AH544" s="56"/>
      <c r="AI544" s="56"/>
      <c r="AJ544" s="56"/>
      <c r="AK544" s="56"/>
      <c r="AL544" s="56"/>
    </row>
    <row r="545" spans="1:38" x14ac:dyDescent="0.35">
      <c r="A545" s="28"/>
      <c r="B545" s="28"/>
      <c r="C545" s="28"/>
      <c r="D545" s="28"/>
      <c r="E545" s="28"/>
      <c r="F545" s="28"/>
      <c r="G545" s="28"/>
      <c r="H545" s="28"/>
      <c r="I545" s="28"/>
      <c r="J545" s="28"/>
      <c r="K545" s="28"/>
      <c r="L545" s="28"/>
      <c r="M545" s="28"/>
      <c r="N545" s="28"/>
      <c r="O545" s="28"/>
      <c r="P545" s="28"/>
      <c r="Q545" s="28"/>
      <c r="R545" s="28"/>
      <c r="S545" s="28"/>
      <c r="T545" s="28"/>
      <c r="U545" s="28"/>
      <c r="V545" s="28"/>
      <c r="W545" s="28"/>
      <c r="X545" s="28"/>
      <c r="Y545" s="28"/>
      <c r="Z545" s="28"/>
      <c r="AA545" s="28"/>
      <c r="AB545" s="28"/>
      <c r="AC545" s="28"/>
      <c r="AD545" s="28"/>
      <c r="AE545" s="28"/>
      <c r="AF545" s="28"/>
      <c r="AG545" s="28"/>
      <c r="AH545" s="56"/>
      <c r="AI545" s="56"/>
      <c r="AJ545" s="56"/>
      <c r="AK545" s="56"/>
      <c r="AL545" s="56"/>
    </row>
    <row r="546" spans="1:38" x14ac:dyDescent="0.35">
      <c r="A546" s="28"/>
      <c r="B546" s="28"/>
      <c r="C546" s="28"/>
      <c r="D546" s="28"/>
      <c r="E546" s="28"/>
      <c r="F546" s="28"/>
      <c r="G546" s="28"/>
      <c r="H546" s="28"/>
      <c r="I546" s="28"/>
      <c r="J546" s="28"/>
      <c r="K546" s="28"/>
      <c r="L546" s="28"/>
      <c r="M546" s="28"/>
      <c r="N546" s="28"/>
      <c r="O546" s="28"/>
      <c r="P546" s="28"/>
      <c r="Q546" s="28"/>
      <c r="R546" s="28"/>
      <c r="S546" s="28"/>
      <c r="T546" s="28"/>
      <c r="U546" s="28"/>
      <c r="V546" s="28"/>
      <c r="W546" s="28"/>
      <c r="X546" s="28"/>
      <c r="Y546" s="28"/>
      <c r="Z546" s="28"/>
      <c r="AA546" s="28"/>
      <c r="AB546" s="28"/>
      <c r="AC546" s="28"/>
      <c r="AD546" s="28"/>
      <c r="AE546" s="28"/>
      <c r="AF546" s="28"/>
      <c r="AG546" s="28"/>
      <c r="AH546" s="56"/>
      <c r="AI546" s="56"/>
      <c r="AJ546" s="56"/>
      <c r="AK546" s="56"/>
      <c r="AL546" s="56"/>
    </row>
    <row r="547" spans="1:38" x14ac:dyDescent="0.35">
      <c r="A547" s="28"/>
      <c r="B547" s="28"/>
      <c r="C547" s="28"/>
      <c r="D547" s="28"/>
      <c r="E547" s="28"/>
      <c r="F547" s="28"/>
      <c r="G547" s="28"/>
      <c r="H547" s="28"/>
      <c r="I547" s="28"/>
      <c r="J547" s="28"/>
      <c r="K547" s="28"/>
      <c r="L547" s="28"/>
      <c r="M547" s="28"/>
      <c r="N547" s="28"/>
      <c r="O547" s="28"/>
      <c r="P547" s="28"/>
      <c r="Q547" s="28"/>
      <c r="R547" s="28"/>
      <c r="S547" s="28"/>
      <c r="T547" s="28"/>
      <c r="U547" s="28"/>
      <c r="V547" s="28"/>
      <c r="W547" s="28"/>
      <c r="X547" s="28"/>
      <c r="Y547" s="28"/>
      <c r="Z547" s="28"/>
      <c r="AA547" s="28"/>
      <c r="AB547" s="28"/>
      <c r="AC547" s="28"/>
      <c r="AD547" s="28"/>
      <c r="AE547" s="28"/>
      <c r="AF547" s="28"/>
      <c r="AG547" s="28"/>
      <c r="AH547" s="56"/>
      <c r="AI547" s="56"/>
      <c r="AJ547" s="56"/>
      <c r="AK547" s="56"/>
      <c r="AL547" s="56"/>
    </row>
    <row r="548" spans="1:38" x14ac:dyDescent="0.35">
      <c r="A548" s="28"/>
      <c r="B548" s="28"/>
      <c r="C548" s="28"/>
      <c r="D548" s="28"/>
      <c r="E548" s="28"/>
      <c r="F548" s="28"/>
      <c r="G548" s="28"/>
      <c r="H548" s="28"/>
      <c r="I548" s="28"/>
      <c r="J548" s="28"/>
      <c r="K548" s="28"/>
      <c r="L548" s="28"/>
      <c r="M548" s="28"/>
      <c r="N548" s="28"/>
      <c r="O548" s="28"/>
      <c r="P548" s="28"/>
      <c r="Q548" s="28"/>
      <c r="R548" s="28"/>
      <c r="S548" s="28"/>
      <c r="T548" s="28"/>
      <c r="U548" s="28"/>
      <c r="V548" s="28"/>
      <c r="W548" s="28"/>
      <c r="X548" s="28"/>
      <c r="Y548" s="28"/>
      <c r="Z548" s="28"/>
      <c r="AA548" s="28"/>
      <c r="AB548" s="28"/>
      <c r="AC548" s="28"/>
      <c r="AD548" s="28"/>
      <c r="AE548" s="28"/>
      <c r="AF548" s="28"/>
      <c r="AG548" s="28"/>
      <c r="AH548" s="56"/>
      <c r="AI548" s="56"/>
      <c r="AJ548" s="56"/>
      <c r="AK548" s="56"/>
      <c r="AL548" s="56"/>
    </row>
    <row r="549" spans="1:38" x14ac:dyDescent="0.35">
      <c r="A549" s="28"/>
      <c r="B549" s="28"/>
      <c r="C549" s="28"/>
      <c r="D549" s="28"/>
      <c r="E549" s="28"/>
      <c r="F549" s="28"/>
      <c r="G549" s="28"/>
      <c r="H549" s="28"/>
      <c r="I549" s="28"/>
      <c r="J549" s="28"/>
      <c r="K549" s="28"/>
      <c r="L549" s="28"/>
      <c r="M549" s="28"/>
      <c r="N549" s="28"/>
      <c r="O549" s="28"/>
      <c r="P549" s="28"/>
      <c r="Q549" s="28"/>
      <c r="R549" s="28"/>
      <c r="S549" s="28"/>
      <c r="T549" s="28"/>
      <c r="U549" s="28"/>
      <c r="V549" s="28"/>
      <c r="W549" s="28"/>
      <c r="X549" s="28"/>
      <c r="Y549" s="28"/>
      <c r="Z549" s="28"/>
      <c r="AA549" s="28"/>
      <c r="AB549" s="28"/>
      <c r="AC549" s="28"/>
      <c r="AD549" s="28"/>
      <c r="AE549" s="28"/>
      <c r="AF549" s="28"/>
      <c r="AG549" s="28"/>
      <c r="AH549" s="56"/>
      <c r="AI549" s="56"/>
      <c r="AJ549" s="56"/>
      <c r="AK549" s="56"/>
      <c r="AL549" s="56"/>
    </row>
    <row r="550" spans="1:38" x14ac:dyDescent="0.35">
      <c r="A550" s="28"/>
      <c r="B550" s="28"/>
      <c r="C550" s="28"/>
      <c r="D550" s="28"/>
      <c r="E550" s="28"/>
      <c r="F550" s="28"/>
      <c r="G550" s="28"/>
      <c r="H550" s="28"/>
      <c r="I550" s="28"/>
      <c r="J550" s="28"/>
      <c r="K550" s="28"/>
      <c r="L550" s="28"/>
      <c r="M550" s="28"/>
      <c r="N550" s="28"/>
      <c r="O550" s="28"/>
      <c r="P550" s="28"/>
      <c r="Q550" s="28"/>
      <c r="R550" s="28"/>
      <c r="S550" s="28"/>
      <c r="T550" s="28"/>
      <c r="U550" s="28"/>
      <c r="V550" s="28"/>
      <c r="W550" s="28"/>
      <c r="X550" s="28"/>
      <c r="Y550" s="28"/>
      <c r="Z550" s="28"/>
      <c r="AA550" s="28"/>
      <c r="AB550" s="28"/>
      <c r="AC550" s="28"/>
      <c r="AD550" s="28"/>
      <c r="AE550" s="28"/>
      <c r="AF550" s="28"/>
      <c r="AG550" s="28"/>
      <c r="AH550" s="56"/>
      <c r="AI550" s="56"/>
      <c r="AJ550" s="56"/>
      <c r="AK550" s="56"/>
      <c r="AL550" s="56"/>
    </row>
    <row r="551" spans="1:38" x14ac:dyDescent="0.35">
      <c r="A551" s="28"/>
      <c r="B551" s="28"/>
      <c r="C551" s="28"/>
      <c r="D551" s="28"/>
      <c r="E551" s="28"/>
      <c r="F551" s="28"/>
      <c r="G551" s="28"/>
      <c r="H551" s="28"/>
      <c r="I551" s="28"/>
      <c r="J551" s="28"/>
      <c r="K551" s="28"/>
      <c r="L551" s="28"/>
      <c r="M551" s="28"/>
      <c r="N551" s="28"/>
      <c r="O551" s="28"/>
      <c r="P551" s="28"/>
      <c r="Q551" s="28"/>
      <c r="R551" s="28"/>
      <c r="S551" s="28"/>
      <c r="T551" s="28"/>
      <c r="U551" s="28"/>
      <c r="V551" s="28"/>
      <c r="W551" s="28"/>
      <c r="X551" s="28"/>
      <c r="Y551" s="28"/>
      <c r="Z551" s="28"/>
      <c r="AA551" s="28"/>
      <c r="AB551" s="28"/>
      <c r="AC551" s="28"/>
      <c r="AD551" s="28"/>
      <c r="AE551" s="28"/>
      <c r="AF551" s="28"/>
      <c r="AG551" s="28"/>
      <c r="AH551" s="56"/>
      <c r="AI551" s="56"/>
      <c r="AJ551" s="56"/>
      <c r="AK551" s="56"/>
      <c r="AL551" s="56"/>
    </row>
    <row r="552" spans="1:38" x14ac:dyDescent="0.35">
      <c r="A552" s="28"/>
      <c r="B552" s="28"/>
      <c r="C552" s="28"/>
      <c r="D552" s="28"/>
      <c r="E552" s="28"/>
      <c r="F552" s="28"/>
      <c r="G552" s="28"/>
      <c r="H552" s="28"/>
      <c r="I552" s="28"/>
      <c r="J552" s="28"/>
      <c r="K552" s="28"/>
      <c r="L552" s="28"/>
      <c r="M552" s="28"/>
      <c r="N552" s="28"/>
      <c r="O552" s="28"/>
      <c r="P552" s="28"/>
      <c r="Q552" s="28"/>
      <c r="R552" s="28"/>
      <c r="S552" s="28"/>
      <c r="T552" s="28"/>
      <c r="U552" s="28"/>
      <c r="V552" s="28"/>
      <c r="W552" s="28"/>
      <c r="X552" s="28"/>
      <c r="Y552" s="28"/>
      <c r="Z552" s="28"/>
      <c r="AA552" s="28"/>
      <c r="AB552" s="28"/>
      <c r="AC552" s="28"/>
      <c r="AD552" s="28"/>
      <c r="AE552" s="28"/>
      <c r="AF552" s="28"/>
      <c r="AG552" s="28"/>
      <c r="AH552" s="56"/>
      <c r="AI552" s="56"/>
      <c r="AJ552" s="56"/>
      <c r="AK552" s="56"/>
      <c r="AL552" s="56"/>
    </row>
    <row r="553" spans="1:38" x14ac:dyDescent="0.35">
      <c r="A553" s="28"/>
      <c r="B553" s="28"/>
      <c r="C553" s="28"/>
      <c r="D553" s="28"/>
      <c r="E553" s="28"/>
      <c r="F553" s="28"/>
      <c r="G553" s="28"/>
      <c r="H553" s="28"/>
      <c r="I553" s="28"/>
      <c r="J553" s="28"/>
      <c r="K553" s="28"/>
      <c r="L553" s="28"/>
      <c r="M553" s="28"/>
      <c r="N553" s="28"/>
      <c r="O553" s="28"/>
      <c r="P553" s="28"/>
      <c r="Q553" s="28"/>
      <c r="R553" s="28"/>
      <c r="S553" s="28"/>
      <c r="T553" s="28"/>
      <c r="U553" s="28"/>
      <c r="V553" s="28"/>
      <c r="W553" s="28"/>
      <c r="X553" s="28"/>
      <c r="Y553" s="28"/>
      <c r="Z553" s="28"/>
      <c r="AA553" s="28"/>
      <c r="AB553" s="28"/>
      <c r="AC553" s="28"/>
      <c r="AD553" s="28"/>
      <c r="AE553" s="28"/>
      <c r="AF553" s="28"/>
      <c r="AG553" s="28"/>
      <c r="AH553" s="56"/>
      <c r="AI553" s="56"/>
      <c r="AJ553" s="56"/>
      <c r="AK553" s="56"/>
      <c r="AL553" s="56"/>
    </row>
    <row r="554" spans="1:38" x14ac:dyDescent="0.35">
      <c r="A554" s="28"/>
      <c r="B554" s="28"/>
      <c r="C554" s="28"/>
      <c r="D554" s="28"/>
      <c r="E554" s="28"/>
      <c r="F554" s="28"/>
      <c r="G554" s="28"/>
      <c r="H554" s="28"/>
      <c r="I554" s="28"/>
      <c r="J554" s="28"/>
      <c r="K554" s="28"/>
      <c r="L554" s="28"/>
      <c r="M554" s="28"/>
      <c r="N554" s="28"/>
      <c r="O554" s="28"/>
      <c r="P554" s="28"/>
      <c r="Q554" s="28"/>
      <c r="R554" s="28"/>
      <c r="S554" s="28"/>
      <c r="T554" s="28"/>
      <c r="U554" s="28"/>
      <c r="V554" s="28"/>
      <c r="W554" s="28"/>
      <c r="X554" s="28"/>
      <c r="Y554" s="28"/>
      <c r="Z554" s="28"/>
      <c r="AA554" s="28"/>
      <c r="AB554" s="28"/>
      <c r="AC554" s="28"/>
      <c r="AD554" s="28"/>
      <c r="AE554" s="28"/>
      <c r="AF554" s="28"/>
      <c r="AG554" s="28"/>
      <c r="AH554" s="56"/>
      <c r="AI554" s="56"/>
      <c r="AJ554" s="56"/>
      <c r="AK554" s="56"/>
      <c r="AL554" s="56"/>
    </row>
    <row r="555" spans="1:38" x14ac:dyDescent="0.35">
      <c r="A555" s="28"/>
      <c r="B555" s="28"/>
      <c r="C555" s="28"/>
      <c r="D555" s="28"/>
      <c r="E555" s="28"/>
      <c r="F555" s="28"/>
      <c r="G555" s="28"/>
      <c r="H555" s="28"/>
      <c r="I555" s="28"/>
      <c r="J555" s="28"/>
      <c r="K555" s="28"/>
      <c r="L555" s="28"/>
      <c r="M555" s="28"/>
      <c r="N555" s="28"/>
      <c r="O555" s="28"/>
      <c r="P555" s="28"/>
      <c r="Q555" s="28"/>
      <c r="R555" s="28"/>
      <c r="S555" s="28"/>
      <c r="T555" s="28"/>
      <c r="U555" s="28"/>
      <c r="V555" s="28"/>
      <c r="W555" s="28"/>
      <c r="X555" s="28"/>
      <c r="Y555" s="28"/>
      <c r="Z555" s="28"/>
      <c r="AA555" s="28"/>
      <c r="AB555" s="28"/>
      <c r="AC555" s="28"/>
      <c r="AD555" s="28"/>
      <c r="AE555" s="28"/>
      <c r="AF555" s="28"/>
      <c r="AG555" s="28"/>
      <c r="AH555" s="56"/>
      <c r="AI555" s="56"/>
      <c r="AJ555" s="56"/>
      <c r="AK555" s="56"/>
      <c r="AL555" s="56"/>
    </row>
    <row r="556" spans="1:38" x14ac:dyDescent="0.35">
      <c r="A556" s="28"/>
      <c r="B556" s="28"/>
      <c r="C556" s="28"/>
      <c r="D556" s="28"/>
      <c r="E556" s="28"/>
      <c r="F556" s="28"/>
      <c r="G556" s="28"/>
      <c r="H556" s="28"/>
      <c r="I556" s="28"/>
      <c r="J556" s="28"/>
      <c r="K556" s="28"/>
      <c r="L556" s="28"/>
      <c r="M556" s="28"/>
      <c r="N556" s="28"/>
      <c r="O556" s="28"/>
      <c r="P556" s="28"/>
      <c r="Q556" s="28"/>
      <c r="R556" s="28"/>
      <c r="S556" s="28"/>
      <c r="T556" s="28"/>
      <c r="U556" s="28"/>
      <c r="V556" s="28"/>
      <c r="W556" s="28"/>
      <c r="X556" s="28"/>
      <c r="Y556" s="28"/>
      <c r="Z556" s="28"/>
      <c r="AA556" s="28"/>
      <c r="AB556" s="28"/>
      <c r="AC556" s="28"/>
      <c r="AD556" s="28"/>
      <c r="AE556" s="28"/>
      <c r="AF556" s="28"/>
      <c r="AG556" s="28"/>
      <c r="AH556" s="56"/>
      <c r="AI556" s="56"/>
      <c r="AJ556" s="56"/>
      <c r="AK556" s="56"/>
      <c r="AL556" s="56"/>
    </row>
    <row r="557" spans="1:38" x14ac:dyDescent="0.35">
      <c r="A557" s="28"/>
      <c r="B557" s="28"/>
      <c r="C557" s="28"/>
      <c r="D557" s="28"/>
      <c r="E557" s="28"/>
      <c r="F557" s="28"/>
      <c r="G557" s="28"/>
      <c r="H557" s="28"/>
      <c r="I557" s="28"/>
      <c r="J557" s="28"/>
      <c r="K557" s="28"/>
      <c r="L557" s="28"/>
      <c r="M557" s="28"/>
      <c r="N557" s="28"/>
      <c r="O557" s="28"/>
      <c r="P557" s="28"/>
      <c r="Q557" s="28"/>
      <c r="R557" s="28"/>
      <c r="S557" s="28"/>
      <c r="T557" s="28"/>
      <c r="U557" s="28"/>
      <c r="V557" s="28"/>
      <c r="W557" s="28"/>
      <c r="X557" s="28"/>
      <c r="Y557" s="28"/>
      <c r="Z557" s="28"/>
      <c r="AA557" s="28"/>
      <c r="AB557" s="28"/>
      <c r="AC557" s="28"/>
      <c r="AD557" s="28"/>
      <c r="AE557" s="28"/>
      <c r="AF557" s="28"/>
      <c r="AG557" s="28"/>
      <c r="AH557" s="56"/>
      <c r="AI557" s="56"/>
      <c r="AJ557" s="56"/>
      <c r="AK557" s="56"/>
      <c r="AL557" s="56"/>
    </row>
    <row r="558" spans="1:38" x14ac:dyDescent="0.35">
      <c r="A558" s="28"/>
      <c r="B558" s="28"/>
      <c r="C558" s="28"/>
      <c r="D558" s="28"/>
      <c r="E558" s="28"/>
      <c r="F558" s="28"/>
      <c r="G558" s="28"/>
      <c r="H558" s="28"/>
      <c r="I558" s="28"/>
      <c r="J558" s="28"/>
      <c r="K558" s="28"/>
      <c r="L558" s="28"/>
      <c r="M558" s="28"/>
      <c r="N558" s="28"/>
      <c r="O558" s="28"/>
      <c r="P558" s="28"/>
      <c r="Q558" s="28"/>
      <c r="R558" s="28"/>
      <c r="S558" s="28"/>
      <c r="T558" s="28"/>
      <c r="U558" s="28"/>
      <c r="V558" s="28"/>
      <c r="W558" s="28"/>
      <c r="X558" s="28"/>
      <c r="Y558" s="28"/>
      <c r="Z558" s="28"/>
      <c r="AA558" s="28"/>
      <c r="AB558" s="28"/>
      <c r="AC558" s="28"/>
      <c r="AD558" s="28"/>
      <c r="AE558" s="28"/>
      <c r="AF558" s="28"/>
      <c r="AG558" s="28"/>
      <c r="AH558" s="56"/>
      <c r="AI558" s="56"/>
      <c r="AJ558" s="56"/>
      <c r="AK558" s="56"/>
      <c r="AL558" s="56"/>
    </row>
    <row r="559" spans="1:38" x14ac:dyDescent="0.35">
      <c r="A559" s="28"/>
      <c r="B559" s="28"/>
      <c r="C559" s="28"/>
      <c r="D559" s="28"/>
      <c r="E559" s="28"/>
      <c r="F559" s="28"/>
      <c r="G559" s="28"/>
      <c r="H559" s="28"/>
      <c r="I559" s="28"/>
      <c r="J559" s="28"/>
      <c r="K559" s="28"/>
      <c r="L559" s="28"/>
      <c r="M559" s="28"/>
      <c r="N559" s="28"/>
      <c r="O559" s="28"/>
      <c r="P559" s="28"/>
      <c r="Q559" s="28"/>
      <c r="R559" s="28"/>
      <c r="S559" s="28"/>
      <c r="T559" s="28"/>
      <c r="U559" s="28"/>
      <c r="V559" s="28"/>
      <c r="W559" s="28"/>
      <c r="X559" s="28"/>
      <c r="Y559" s="28"/>
      <c r="Z559" s="28"/>
      <c r="AA559" s="28"/>
      <c r="AB559" s="28"/>
      <c r="AC559" s="28"/>
      <c r="AD559" s="28"/>
      <c r="AE559" s="28"/>
      <c r="AF559" s="28"/>
      <c r="AG559" s="28"/>
      <c r="AH559" s="56"/>
      <c r="AI559" s="56"/>
      <c r="AJ559" s="56"/>
      <c r="AK559" s="56"/>
      <c r="AL559" s="56"/>
    </row>
    <row r="560" spans="1:38" x14ac:dyDescent="0.35">
      <c r="A560" s="28"/>
      <c r="B560" s="28"/>
      <c r="C560" s="28"/>
      <c r="D560" s="28"/>
      <c r="E560" s="28"/>
      <c r="F560" s="28"/>
      <c r="G560" s="28"/>
      <c r="H560" s="28"/>
      <c r="I560" s="28"/>
      <c r="J560" s="28"/>
      <c r="K560" s="28"/>
      <c r="L560" s="28"/>
      <c r="M560" s="28"/>
      <c r="N560" s="28"/>
      <c r="O560" s="28"/>
      <c r="P560" s="28"/>
      <c r="Q560" s="28"/>
      <c r="R560" s="28"/>
      <c r="S560" s="28"/>
      <c r="T560" s="28"/>
      <c r="U560" s="28"/>
      <c r="V560" s="28"/>
      <c r="W560" s="28"/>
      <c r="X560" s="28"/>
      <c r="Y560" s="28"/>
      <c r="Z560" s="28"/>
      <c r="AA560" s="28"/>
      <c r="AB560" s="28"/>
      <c r="AC560" s="28"/>
      <c r="AD560" s="28"/>
      <c r="AE560" s="28"/>
      <c r="AF560" s="28"/>
      <c r="AG560" s="28"/>
      <c r="AH560" s="56"/>
      <c r="AI560" s="56"/>
      <c r="AJ560" s="56"/>
      <c r="AK560" s="56"/>
      <c r="AL560" s="56"/>
    </row>
    <row r="561" spans="1:38" x14ac:dyDescent="0.35">
      <c r="A561" s="28"/>
      <c r="B561" s="28"/>
      <c r="C561" s="28"/>
      <c r="D561" s="28"/>
      <c r="E561" s="28"/>
      <c r="F561" s="28"/>
      <c r="G561" s="28"/>
      <c r="H561" s="28"/>
      <c r="I561" s="28"/>
      <c r="J561" s="28"/>
      <c r="K561" s="28"/>
      <c r="L561" s="28"/>
      <c r="M561" s="28"/>
      <c r="N561" s="28"/>
      <c r="O561" s="28"/>
      <c r="P561" s="28"/>
      <c r="Q561" s="28"/>
      <c r="R561" s="28"/>
      <c r="S561" s="28"/>
      <c r="T561" s="28"/>
      <c r="U561" s="28"/>
      <c r="V561" s="28"/>
      <c r="W561" s="28"/>
      <c r="X561" s="28"/>
      <c r="Y561" s="28"/>
      <c r="Z561" s="28"/>
      <c r="AA561" s="28"/>
      <c r="AB561" s="28"/>
      <c r="AC561" s="28"/>
      <c r="AD561" s="28"/>
      <c r="AE561" s="28"/>
      <c r="AF561" s="28"/>
      <c r="AG561" s="28"/>
      <c r="AH561" s="56"/>
      <c r="AI561" s="56"/>
      <c r="AJ561" s="56"/>
      <c r="AK561" s="56"/>
      <c r="AL561" s="56"/>
    </row>
    <row r="562" spans="1:38" x14ac:dyDescent="0.35">
      <c r="A562" s="28"/>
      <c r="B562" s="28"/>
      <c r="C562" s="28"/>
      <c r="D562" s="28"/>
      <c r="E562" s="28"/>
      <c r="F562" s="28"/>
      <c r="G562" s="28"/>
      <c r="H562" s="28"/>
      <c r="I562" s="28"/>
      <c r="J562" s="28"/>
      <c r="K562" s="28"/>
      <c r="L562" s="28"/>
      <c r="M562" s="28"/>
      <c r="N562" s="28"/>
      <c r="O562" s="28"/>
      <c r="P562" s="28"/>
      <c r="Q562" s="28"/>
      <c r="R562" s="28"/>
      <c r="S562" s="28"/>
      <c r="T562" s="28"/>
      <c r="U562" s="28"/>
      <c r="V562" s="28"/>
      <c r="W562" s="28"/>
      <c r="X562" s="28"/>
      <c r="Y562" s="28"/>
      <c r="Z562" s="28"/>
      <c r="AA562" s="28"/>
      <c r="AB562" s="28"/>
      <c r="AC562" s="28"/>
      <c r="AD562" s="28"/>
      <c r="AE562" s="28"/>
      <c r="AF562" s="28"/>
      <c r="AG562" s="28"/>
      <c r="AH562" s="56"/>
      <c r="AI562" s="56"/>
      <c r="AJ562" s="56"/>
      <c r="AK562" s="56"/>
      <c r="AL562" s="56"/>
    </row>
    <row r="563" spans="1:38" x14ac:dyDescent="0.35">
      <c r="A563" s="28"/>
      <c r="B563" s="28"/>
      <c r="C563" s="28"/>
      <c r="D563" s="28"/>
      <c r="E563" s="28"/>
      <c r="F563" s="28"/>
      <c r="G563" s="28"/>
      <c r="H563" s="28"/>
      <c r="I563" s="28"/>
      <c r="J563" s="28"/>
      <c r="K563" s="28"/>
      <c r="L563" s="28"/>
      <c r="M563" s="28"/>
      <c r="N563" s="28"/>
      <c r="O563" s="28"/>
      <c r="P563" s="28"/>
      <c r="Q563" s="28"/>
      <c r="R563" s="28"/>
      <c r="S563" s="28"/>
      <c r="T563" s="28"/>
      <c r="U563" s="28"/>
      <c r="V563" s="28"/>
      <c r="W563" s="28"/>
      <c r="X563" s="28"/>
      <c r="Y563" s="28"/>
      <c r="Z563" s="28"/>
      <c r="AA563" s="28"/>
      <c r="AB563" s="28"/>
      <c r="AC563" s="28"/>
      <c r="AD563" s="28"/>
      <c r="AE563" s="28"/>
      <c r="AF563" s="28"/>
      <c r="AG563" s="28"/>
      <c r="AH563" s="56"/>
      <c r="AI563" s="56"/>
      <c r="AJ563" s="56"/>
      <c r="AK563" s="56"/>
      <c r="AL563" s="56"/>
    </row>
    <row r="564" spans="1:38" x14ac:dyDescent="0.35">
      <c r="A564" s="28"/>
      <c r="B564" s="28"/>
      <c r="C564" s="28"/>
      <c r="D564" s="28"/>
      <c r="E564" s="28"/>
      <c r="F564" s="28"/>
      <c r="G564" s="28"/>
      <c r="H564" s="28"/>
      <c r="I564" s="28"/>
      <c r="J564" s="28"/>
      <c r="K564" s="28"/>
      <c r="L564" s="28"/>
      <c r="M564" s="28"/>
      <c r="N564" s="28"/>
      <c r="O564" s="28"/>
      <c r="P564" s="28"/>
      <c r="Q564" s="28"/>
      <c r="R564" s="28"/>
      <c r="S564" s="28"/>
      <c r="T564" s="28"/>
      <c r="U564" s="28"/>
      <c r="V564" s="28"/>
      <c r="W564" s="28"/>
      <c r="X564" s="28"/>
      <c r="Y564" s="28"/>
      <c r="Z564" s="28"/>
      <c r="AA564" s="28"/>
      <c r="AB564" s="28"/>
      <c r="AC564" s="28"/>
      <c r="AD564" s="28"/>
      <c r="AE564" s="28"/>
      <c r="AF564" s="28"/>
      <c r="AG564" s="28"/>
      <c r="AH564" s="56"/>
      <c r="AI564" s="56"/>
      <c r="AJ564" s="56"/>
      <c r="AK564" s="56"/>
      <c r="AL564" s="56"/>
    </row>
    <row r="565" spans="1:38" x14ac:dyDescent="0.35">
      <c r="A565" s="28"/>
      <c r="B565" s="28"/>
      <c r="C565" s="28"/>
      <c r="D565" s="28"/>
      <c r="E565" s="28"/>
      <c r="F565" s="28"/>
      <c r="G565" s="28"/>
      <c r="H565" s="28"/>
      <c r="I565" s="28"/>
      <c r="J565" s="28"/>
      <c r="K565" s="28"/>
      <c r="L565" s="28"/>
      <c r="M565" s="28"/>
      <c r="N565" s="28"/>
      <c r="O565" s="28"/>
      <c r="P565" s="28"/>
      <c r="Q565" s="28"/>
      <c r="R565" s="28"/>
      <c r="S565" s="28"/>
      <c r="T565" s="28"/>
      <c r="U565" s="28"/>
      <c r="V565" s="28"/>
      <c r="W565" s="28"/>
      <c r="X565" s="28"/>
      <c r="Y565" s="28"/>
      <c r="Z565" s="28"/>
      <c r="AA565" s="28"/>
      <c r="AB565" s="28"/>
      <c r="AC565" s="28"/>
      <c r="AD565" s="28"/>
      <c r="AE565" s="28"/>
      <c r="AF565" s="28"/>
      <c r="AG565" s="28"/>
      <c r="AH565" s="56"/>
      <c r="AI565" s="56"/>
      <c r="AJ565" s="56"/>
      <c r="AK565" s="56"/>
      <c r="AL565" s="56"/>
    </row>
    <row r="566" spans="1:38" x14ac:dyDescent="0.35">
      <c r="A566" s="28"/>
      <c r="B566" s="28"/>
      <c r="C566" s="28"/>
      <c r="D566" s="28"/>
      <c r="E566" s="28"/>
      <c r="F566" s="28"/>
      <c r="G566" s="28"/>
      <c r="H566" s="28"/>
      <c r="I566" s="28"/>
      <c r="J566" s="28"/>
      <c r="K566" s="28"/>
      <c r="L566" s="28"/>
      <c r="M566" s="28"/>
      <c r="N566" s="28"/>
      <c r="O566" s="28"/>
      <c r="P566" s="28"/>
      <c r="Q566" s="28"/>
      <c r="R566" s="28"/>
      <c r="S566" s="28"/>
      <c r="T566" s="28"/>
      <c r="U566" s="28"/>
      <c r="V566" s="28"/>
      <c r="W566" s="28"/>
      <c r="X566" s="28"/>
      <c r="Y566" s="28"/>
      <c r="Z566" s="28"/>
      <c r="AA566" s="28"/>
      <c r="AB566" s="28"/>
      <c r="AC566" s="28"/>
      <c r="AD566" s="28"/>
      <c r="AE566" s="28"/>
      <c r="AF566" s="28"/>
      <c r="AG566" s="28"/>
      <c r="AH566" s="56"/>
      <c r="AI566" s="56"/>
      <c r="AJ566" s="56"/>
      <c r="AK566" s="56"/>
      <c r="AL566" s="56"/>
    </row>
    <row r="567" spans="1:38" x14ac:dyDescent="0.35">
      <c r="A567" s="28"/>
      <c r="B567" s="28"/>
      <c r="C567" s="28"/>
      <c r="D567" s="28"/>
      <c r="E567" s="28"/>
      <c r="F567" s="28"/>
      <c r="G567" s="28"/>
      <c r="H567" s="28"/>
      <c r="I567" s="28"/>
      <c r="J567" s="28"/>
      <c r="K567" s="28"/>
      <c r="L567" s="28"/>
      <c r="M567" s="28"/>
      <c r="N567" s="28"/>
      <c r="O567" s="28"/>
      <c r="P567" s="28"/>
      <c r="Q567" s="28"/>
      <c r="R567" s="28"/>
      <c r="S567" s="28"/>
      <c r="T567" s="28"/>
      <c r="U567" s="28"/>
      <c r="V567" s="28"/>
      <c r="W567" s="28"/>
      <c r="X567" s="28"/>
      <c r="Y567" s="28"/>
      <c r="Z567" s="28"/>
      <c r="AA567" s="28"/>
      <c r="AB567" s="28"/>
      <c r="AC567" s="28"/>
      <c r="AD567" s="28"/>
      <c r="AE567" s="28"/>
      <c r="AF567" s="28"/>
      <c r="AG567" s="28"/>
      <c r="AH567" s="56"/>
      <c r="AI567" s="56"/>
      <c r="AJ567" s="56"/>
      <c r="AK567" s="56"/>
      <c r="AL567" s="56"/>
    </row>
    <row r="568" spans="1:38" x14ac:dyDescent="0.35">
      <c r="A568" s="28"/>
      <c r="B568" s="28"/>
      <c r="C568" s="28"/>
      <c r="D568" s="28"/>
      <c r="E568" s="28"/>
      <c r="F568" s="28"/>
      <c r="G568" s="28"/>
      <c r="H568" s="28"/>
      <c r="I568" s="28"/>
      <c r="J568" s="28"/>
      <c r="K568" s="28"/>
      <c r="L568" s="28"/>
      <c r="M568" s="28"/>
      <c r="N568" s="28"/>
      <c r="O568" s="28"/>
      <c r="P568" s="28"/>
      <c r="Q568" s="28"/>
      <c r="R568" s="28"/>
      <c r="S568" s="28"/>
      <c r="T568" s="28"/>
      <c r="U568" s="28"/>
      <c r="V568" s="28"/>
      <c r="W568" s="28"/>
      <c r="X568" s="28"/>
      <c r="Y568" s="28"/>
      <c r="Z568" s="28"/>
      <c r="AA568" s="28"/>
      <c r="AB568" s="28"/>
      <c r="AC568" s="28"/>
      <c r="AD568" s="28"/>
      <c r="AE568" s="28"/>
      <c r="AF568" s="28"/>
      <c r="AG568" s="28"/>
      <c r="AH568" s="56"/>
      <c r="AI568" s="56"/>
      <c r="AJ568" s="56"/>
      <c r="AK568" s="56"/>
      <c r="AL568" s="56"/>
    </row>
    <row r="569" spans="1:38" x14ac:dyDescent="0.35">
      <c r="A569" s="28"/>
      <c r="B569" s="28"/>
      <c r="C569" s="28"/>
      <c r="D569" s="28"/>
      <c r="E569" s="28"/>
      <c r="F569" s="28"/>
      <c r="G569" s="28"/>
      <c r="H569" s="28"/>
      <c r="I569" s="28"/>
      <c r="J569" s="28"/>
      <c r="K569" s="28"/>
      <c r="L569" s="28"/>
      <c r="M569" s="28"/>
      <c r="N569" s="28"/>
      <c r="O569" s="28"/>
      <c r="P569" s="28"/>
      <c r="Q569" s="28"/>
      <c r="R569" s="28"/>
      <c r="S569" s="28"/>
      <c r="T569" s="28"/>
      <c r="U569" s="28"/>
      <c r="V569" s="28"/>
      <c r="W569" s="28"/>
      <c r="X569" s="28"/>
      <c r="Y569" s="28"/>
      <c r="Z569" s="28"/>
      <c r="AA569" s="28"/>
      <c r="AB569" s="28"/>
      <c r="AC569" s="28"/>
      <c r="AD569" s="28"/>
      <c r="AE569" s="28"/>
      <c r="AF569" s="28"/>
      <c r="AG569" s="28"/>
      <c r="AH569" s="56"/>
      <c r="AI569" s="56"/>
      <c r="AJ569" s="56"/>
      <c r="AK569" s="56"/>
      <c r="AL569" s="56"/>
    </row>
    <row r="570" spans="1:38" x14ac:dyDescent="0.35">
      <c r="A570" s="28"/>
      <c r="B570" s="28"/>
      <c r="C570" s="28"/>
      <c r="D570" s="28"/>
      <c r="E570" s="28"/>
      <c r="F570" s="28"/>
      <c r="G570" s="28"/>
      <c r="H570" s="28"/>
      <c r="I570" s="28"/>
      <c r="J570" s="28"/>
      <c r="K570" s="28"/>
      <c r="L570" s="28"/>
      <c r="M570" s="28"/>
      <c r="N570" s="28"/>
      <c r="O570" s="28"/>
      <c r="P570" s="28"/>
      <c r="Q570" s="28"/>
      <c r="R570" s="28"/>
      <c r="S570" s="28"/>
      <c r="T570" s="28"/>
      <c r="U570" s="28"/>
      <c r="V570" s="28"/>
      <c r="W570" s="28"/>
      <c r="X570" s="28"/>
      <c r="Y570" s="28"/>
      <c r="Z570" s="28"/>
      <c r="AA570" s="28"/>
      <c r="AB570" s="28"/>
      <c r="AC570" s="28"/>
      <c r="AD570" s="28"/>
      <c r="AE570" s="28"/>
      <c r="AF570" s="28"/>
      <c r="AG570" s="28"/>
      <c r="AH570" s="56"/>
      <c r="AI570" s="56"/>
      <c r="AJ570" s="56"/>
      <c r="AK570" s="56"/>
      <c r="AL570" s="56"/>
    </row>
    <row r="571" spans="1:38" x14ac:dyDescent="0.35">
      <c r="A571" s="28"/>
      <c r="B571" s="28"/>
      <c r="C571" s="28"/>
      <c r="D571" s="28"/>
      <c r="E571" s="28"/>
      <c r="F571" s="28"/>
      <c r="G571" s="28"/>
      <c r="H571" s="28"/>
      <c r="I571" s="28"/>
      <c r="J571" s="28"/>
      <c r="K571" s="28"/>
      <c r="L571" s="28"/>
      <c r="M571" s="28"/>
      <c r="N571" s="28"/>
      <c r="O571" s="28"/>
      <c r="P571" s="28"/>
      <c r="Q571" s="28"/>
      <c r="R571" s="28"/>
      <c r="S571" s="28"/>
      <c r="T571" s="28"/>
      <c r="U571" s="28"/>
      <c r="V571" s="28"/>
      <c r="W571" s="28"/>
      <c r="X571" s="28"/>
      <c r="Y571" s="28"/>
      <c r="Z571" s="28"/>
      <c r="AA571" s="28"/>
      <c r="AB571" s="28"/>
      <c r="AC571" s="28"/>
      <c r="AD571" s="28"/>
      <c r="AE571" s="28"/>
      <c r="AF571" s="28"/>
      <c r="AG571" s="28"/>
      <c r="AH571" s="56"/>
      <c r="AI571" s="56"/>
      <c r="AJ571" s="56"/>
      <c r="AK571" s="56"/>
      <c r="AL571" s="56"/>
    </row>
    <row r="572" spans="1:38" x14ac:dyDescent="0.35">
      <c r="A572" s="28"/>
      <c r="B572" s="28"/>
      <c r="C572" s="28"/>
      <c r="D572" s="28"/>
      <c r="E572" s="28"/>
      <c r="F572" s="28"/>
      <c r="G572" s="28"/>
      <c r="H572" s="28"/>
      <c r="I572" s="28"/>
      <c r="J572" s="28"/>
      <c r="K572" s="28"/>
      <c r="L572" s="28"/>
      <c r="M572" s="28"/>
      <c r="N572" s="28"/>
      <c r="O572" s="28"/>
      <c r="P572" s="28"/>
      <c r="Q572" s="28"/>
      <c r="R572" s="28"/>
      <c r="S572" s="28"/>
      <c r="T572" s="28"/>
      <c r="U572" s="28"/>
      <c r="V572" s="28"/>
      <c r="W572" s="28"/>
      <c r="X572" s="28"/>
      <c r="Y572" s="28"/>
      <c r="Z572" s="28"/>
      <c r="AA572" s="28"/>
      <c r="AB572" s="28"/>
      <c r="AC572" s="28"/>
      <c r="AD572" s="28"/>
      <c r="AE572" s="28"/>
      <c r="AF572" s="28"/>
      <c r="AG572" s="28"/>
      <c r="AH572" s="56"/>
      <c r="AI572" s="56"/>
      <c r="AJ572" s="56"/>
      <c r="AK572" s="56"/>
      <c r="AL572" s="56"/>
    </row>
    <row r="573" spans="1:38" x14ac:dyDescent="0.35">
      <c r="A573" s="28"/>
      <c r="B573" s="28"/>
      <c r="C573" s="28"/>
      <c r="D573" s="28"/>
      <c r="E573" s="28"/>
      <c r="F573" s="28"/>
      <c r="G573" s="28"/>
      <c r="H573" s="28"/>
      <c r="I573" s="28"/>
      <c r="J573" s="28"/>
      <c r="K573" s="28"/>
      <c r="L573" s="28"/>
      <c r="M573" s="28"/>
      <c r="N573" s="28"/>
      <c r="O573" s="28"/>
      <c r="P573" s="28"/>
      <c r="Q573" s="28"/>
      <c r="R573" s="28"/>
      <c r="S573" s="28"/>
      <c r="T573" s="28"/>
      <c r="U573" s="28"/>
      <c r="V573" s="28"/>
      <c r="W573" s="28"/>
      <c r="X573" s="28"/>
      <c r="Y573" s="28"/>
      <c r="Z573" s="28"/>
      <c r="AA573" s="28"/>
      <c r="AB573" s="28"/>
      <c r="AC573" s="28"/>
      <c r="AD573" s="28"/>
      <c r="AE573" s="28"/>
      <c r="AF573" s="28"/>
      <c r="AG573" s="28"/>
      <c r="AH573" s="56"/>
      <c r="AI573" s="56"/>
      <c r="AJ573" s="56"/>
      <c r="AK573" s="56"/>
      <c r="AL573" s="56"/>
    </row>
    <row r="574" spans="1:38" x14ac:dyDescent="0.35">
      <c r="A574" s="28"/>
      <c r="B574" s="28"/>
      <c r="C574" s="28"/>
      <c r="D574" s="28"/>
      <c r="E574" s="28"/>
      <c r="F574" s="28"/>
      <c r="G574" s="28"/>
      <c r="H574" s="28"/>
      <c r="I574" s="28"/>
      <c r="J574" s="28"/>
      <c r="K574" s="28"/>
      <c r="L574" s="28"/>
      <c r="M574" s="28"/>
      <c r="N574" s="28"/>
      <c r="O574" s="28"/>
      <c r="P574" s="28"/>
      <c r="Q574" s="28"/>
      <c r="R574" s="28"/>
      <c r="S574" s="28"/>
      <c r="T574" s="28"/>
      <c r="U574" s="28"/>
      <c r="V574" s="28"/>
      <c r="W574" s="28"/>
      <c r="X574" s="28"/>
      <c r="Y574" s="28"/>
      <c r="Z574" s="28"/>
      <c r="AA574" s="28"/>
      <c r="AB574" s="28"/>
      <c r="AC574" s="28"/>
      <c r="AD574" s="28"/>
      <c r="AE574" s="28"/>
      <c r="AF574" s="28"/>
      <c r="AG574" s="28"/>
      <c r="AH574" s="56"/>
      <c r="AI574" s="56"/>
      <c r="AJ574" s="56"/>
      <c r="AK574" s="56"/>
      <c r="AL574" s="56"/>
    </row>
    <row r="575" spans="1:38" x14ac:dyDescent="0.35">
      <c r="A575" s="28"/>
      <c r="B575" s="28"/>
      <c r="C575" s="28"/>
      <c r="D575" s="28"/>
      <c r="E575" s="28"/>
      <c r="F575" s="28"/>
      <c r="G575" s="28"/>
      <c r="H575" s="28"/>
      <c r="I575" s="28"/>
      <c r="J575" s="28"/>
      <c r="K575" s="28"/>
      <c r="L575" s="28"/>
      <c r="M575" s="28"/>
      <c r="N575" s="28"/>
      <c r="O575" s="28"/>
      <c r="P575" s="28"/>
      <c r="Q575" s="28"/>
      <c r="R575" s="28"/>
      <c r="S575" s="28"/>
      <c r="T575" s="28"/>
      <c r="U575" s="28"/>
      <c r="V575" s="28"/>
      <c r="W575" s="28"/>
      <c r="X575" s="28"/>
      <c r="Y575" s="28"/>
      <c r="Z575" s="28"/>
      <c r="AA575" s="28"/>
      <c r="AB575" s="28"/>
      <c r="AC575" s="28"/>
      <c r="AD575" s="28"/>
      <c r="AE575" s="28"/>
      <c r="AF575" s="28"/>
      <c r="AG575" s="28"/>
      <c r="AH575" s="56"/>
      <c r="AI575" s="56"/>
      <c r="AJ575" s="56"/>
      <c r="AK575" s="56"/>
      <c r="AL575" s="56"/>
    </row>
    <row r="576" spans="1:38" x14ac:dyDescent="0.35">
      <c r="A576" s="28"/>
      <c r="B576" s="28"/>
      <c r="C576" s="28"/>
      <c r="D576" s="28"/>
      <c r="E576" s="28"/>
      <c r="F576" s="28"/>
      <c r="G576" s="28"/>
      <c r="H576" s="28"/>
      <c r="I576" s="28"/>
      <c r="J576" s="28"/>
      <c r="K576" s="28"/>
      <c r="L576" s="28"/>
      <c r="M576" s="28"/>
      <c r="N576" s="28"/>
      <c r="O576" s="28"/>
      <c r="P576" s="28"/>
      <c r="Q576" s="28"/>
      <c r="R576" s="28"/>
      <c r="S576" s="28"/>
      <c r="T576" s="28"/>
      <c r="U576" s="28"/>
      <c r="V576" s="28"/>
      <c r="W576" s="28"/>
      <c r="X576" s="28"/>
      <c r="Y576" s="28"/>
      <c r="Z576" s="28"/>
      <c r="AA576" s="28"/>
      <c r="AB576" s="28"/>
      <c r="AC576" s="28"/>
      <c r="AD576" s="28"/>
      <c r="AE576" s="28"/>
      <c r="AF576" s="28"/>
      <c r="AG576" s="28"/>
      <c r="AH576" s="56"/>
      <c r="AI576" s="56"/>
      <c r="AJ576" s="56"/>
      <c r="AK576" s="56"/>
      <c r="AL576" s="56"/>
    </row>
    <row r="577" spans="1:38" x14ac:dyDescent="0.35">
      <c r="A577" s="28"/>
      <c r="B577" s="28"/>
      <c r="C577" s="28"/>
      <c r="D577" s="28"/>
      <c r="E577" s="28"/>
      <c r="F577" s="28"/>
      <c r="G577" s="28"/>
      <c r="H577" s="28"/>
      <c r="I577" s="28"/>
      <c r="J577" s="28"/>
      <c r="K577" s="28"/>
      <c r="L577" s="28"/>
      <c r="M577" s="28"/>
      <c r="N577" s="28"/>
      <c r="O577" s="28"/>
      <c r="P577" s="28"/>
      <c r="Q577" s="28"/>
      <c r="R577" s="28"/>
      <c r="S577" s="28"/>
      <c r="T577" s="28"/>
      <c r="U577" s="28"/>
      <c r="V577" s="28"/>
      <c r="W577" s="28"/>
      <c r="X577" s="28"/>
      <c r="Y577" s="28"/>
      <c r="Z577" s="28"/>
      <c r="AA577" s="28"/>
      <c r="AB577" s="28"/>
      <c r="AC577" s="28"/>
      <c r="AD577" s="28"/>
      <c r="AE577" s="28"/>
      <c r="AF577" s="28"/>
      <c r="AG577" s="28"/>
      <c r="AH577" s="56"/>
      <c r="AI577" s="56"/>
      <c r="AJ577" s="56"/>
      <c r="AK577" s="56"/>
      <c r="AL577" s="56"/>
    </row>
    <row r="578" spans="1:38" x14ac:dyDescent="0.35">
      <c r="A578" s="28"/>
      <c r="B578" s="28"/>
      <c r="C578" s="28"/>
      <c r="D578" s="28"/>
      <c r="E578" s="28"/>
      <c r="F578" s="28"/>
      <c r="G578" s="28"/>
      <c r="H578" s="28"/>
      <c r="I578" s="28"/>
      <c r="J578" s="28"/>
      <c r="K578" s="28"/>
      <c r="L578" s="28"/>
      <c r="M578" s="28"/>
      <c r="N578" s="28"/>
      <c r="O578" s="28"/>
      <c r="P578" s="28"/>
      <c r="Q578" s="28"/>
      <c r="R578" s="28"/>
      <c r="S578" s="28"/>
      <c r="T578" s="28"/>
      <c r="U578" s="28"/>
      <c r="V578" s="28"/>
      <c r="W578" s="28"/>
      <c r="X578" s="28"/>
      <c r="Y578" s="28"/>
      <c r="Z578" s="28"/>
      <c r="AA578" s="28"/>
      <c r="AB578" s="28"/>
      <c r="AC578" s="28"/>
      <c r="AD578" s="28"/>
      <c r="AE578" s="28"/>
      <c r="AF578" s="28"/>
      <c r="AG578" s="28"/>
      <c r="AH578" s="56"/>
      <c r="AI578" s="56"/>
      <c r="AJ578" s="56"/>
      <c r="AK578" s="56"/>
      <c r="AL578" s="56"/>
    </row>
    <row r="579" spans="1:38" x14ac:dyDescent="0.35">
      <c r="A579" s="28"/>
      <c r="B579" s="28"/>
      <c r="C579" s="28"/>
      <c r="D579" s="28"/>
      <c r="E579" s="28"/>
      <c r="F579" s="28"/>
      <c r="G579" s="28"/>
      <c r="H579" s="28"/>
      <c r="I579" s="28"/>
      <c r="J579" s="28"/>
      <c r="K579" s="28"/>
      <c r="L579" s="28"/>
      <c r="M579" s="28"/>
      <c r="N579" s="28"/>
      <c r="O579" s="28"/>
      <c r="P579" s="28"/>
      <c r="Q579" s="28"/>
      <c r="R579" s="28"/>
      <c r="S579" s="28"/>
      <c r="T579" s="28"/>
      <c r="U579" s="28"/>
      <c r="V579" s="28"/>
      <c r="W579" s="28"/>
      <c r="X579" s="28"/>
      <c r="Y579" s="28"/>
      <c r="Z579" s="28"/>
      <c r="AA579" s="28"/>
      <c r="AB579" s="28"/>
      <c r="AC579" s="28"/>
      <c r="AD579" s="28"/>
      <c r="AE579" s="28"/>
      <c r="AF579" s="28"/>
      <c r="AG579" s="28"/>
      <c r="AH579" s="56"/>
      <c r="AI579" s="56"/>
      <c r="AJ579" s="56"/>
      <c r="AK579" s="56"/>
      <c r="AL579" s="56"/>
    </row>
    <row r="580" spans="1:38" x14ac:dyDescent="0.35">
      <c r="A580" s="28"/>
      <c r="B580" s="28"/>
      <c r="C580" s="28"/>
      <c r="D580" s="28"/>
      <c r="E580" s="28"/>
      <c r="F580" s="28"/>
      <c r="G580" s="28"/>
      <c r="H580" s="28"/>
      <c r="I580" s="28"/>
      <c r="J580" s="28"/>
      <c r="K580" s="28"/>
      <c r="L580" s="28"/>
      <c r="M580" s="28"/>
      <c r="N580" s="28"/>
      <c r="O580" s="28"/>
      <c r="P580" s="28"/>
      <c r="Q580" s="28"/>
      <c r="R580" s="28"/>
      <c r="S580" s="28"/>
      <c r="T580" s="28"/>
      <c r="U580" s="28"/>
      <c r="V580" s="28"/>
      <c r="W580" s="28"/>
      <c r="X580" s="28"/>
      <c r="Y580" s="28"/>
      <c r="Z580" s="28"/>
      <c r="AA580" s="28"/>
      <c r="AB580" s="28"/>
      <c r="AC580" s="28"/>
      <c r="AD580" s="28"/>
      <c r="AE580" s="28"/>
      <c r="AF580" s="28"/>
      <c r="AG580" s="28"/>
      <c r="AH580" s="56"/>
      <c r="AI580" s="56"/>
      <c r="AJ580" s="56"/>
      <c r="AK580" s="56"/>
      <c r="AL580" s="56"/>
    </row>
    <row r="581" spans="1:38" x14ac:dyDescent="0.35">
      <c r="A581" s="28"/>
      <c r="B581" s="28"/>
      <c r="C581" s="28"/>
      <c r="D581" s="28"/>
      <c r="E581" s="28"/>
      <c r="F581" s="28"/>
      <c r="G581" s="28"/>
      <c r="H581" s="28"/>
      <c r="I581" s="28"/>
      <c r="J581" s="28"/>
      <c r="K581" s="28"/>
      <c r="L581" s="28"/>
      <c r="M581" s="28"/>
      <c r="N581" s="28"/>
      <c r="O581" s="28"/>
      <c r="P581" s="28"/>
      <c r="Q581" s="28"/>
      <c r="R581" s="28"/>
      <c r="S581" s="28"/>
      <c r="T581" s="28"/>
      <c r="U581" s="28"/>
      <c r="V581" s="28"/>
      <c r="W581" s="28"/>
      <c r="X581" s="28"/>
      <c r="Y581" s="28"/>
      <c r="Z581" s="28"/>
      <c r="AA581" s="28"/>
      <c r="AB581" s="28"/>
      <c r="AC581" s="28"/>
      <c r="AD581" s="28"/>
      <c r="AE581" s="28"/>
      <c r="AF581" s="28"/>
      <c r="AG581" s="28"/>
      <c r="AH581" s="56"/>
      <c r="AI581" s="56"/>
      <c r="AJ581" s="56"/>
      <c r="AK581" s="56"/>
      <c r="AL581" s="56"/>
    </row>
    <row r="582" spans="1:38" x14ac:dyDescent="0.35">
      <c r="A582" s="28"/>
      <c r="B582" s="28"/>
      <c r="C582" s="28"/>
      <c r="D582" s="28"/>
      <c r="E582" s="28"/>
      <c r="F582" s="28"/>
      <c r="G582" s="28"/>
      <c r="H582" s="28"/>
      <c r="I582" s="28"/>
      <c r="J582" s="28"/>
      <c r="K582" s="28"/>
      <c r="L582" s="28"/>
      <c r="M582" s="28"/>
      <c r="N582" s="28"/>
      <c r="O582" s="28"/>
      <c r="P582" s="28"/>
      <c r="Q582" s="28"/>
      <c r="R582" s="28"/>
      <c r="S582" s="28"/>
      <c r="T582" s="28"/>
      <c r="U582" s="28"/>
      <c r="V582" s="28"/>
      <c r="W582" s="28"/>
      <c r="X582" s="28"/>
      <c r="Y582" s="28"/>
      <c r="Z582" s="28"/>
      <c r="AA582" s="28"/>
      <c r="AB582" s="28"/>
      <c r="AC582" s="28"/>
      <c r="AD582" s="28"/>
      <c r="AE582" s="28"/>
      <c r="AF582" s="28"/>
      <c r="AG582" s="28"/>
      <c r="AH582" s="56"/>
      <c r="AI582" s="56"/>
      <c r="AJ582" s="56"/>
      <c r="AK582" s="56"/>
      <c r="AL582" s="56"/>
    </row>
    <row r="583" spans="1:38" x14ac:dyDescent="0.35">
      <c r="A583" s="28"/>
      <c r="B583" s="28"/>
      <c r="C583" s="28"/>
      <c r="D583" s="28"/>
      <c r="E583" s="28"/>
      <c r="F583" s="28"/>
      <c r="G583" s="28"/>
      <c r="H583" s="28"/>
      <c r="I583" s="28"/>
      <c r="J583" s="28"/>
      <c r="K583" s="28"/>
      <c r="L583" s="28"/>
      <c r="M583" s="28"/>
      <c r="N583" s="28"/>
      <c r="O583" s="28"/>
      <c r="P583" s="28"/>
      <c r="Q583" s="28"/>
      <c r="R583" s="28"/>
      <c r="S583" s="28"/>
      <c r="T583" s="28"/>
      <c r="U583" s="28"/>
      <c r="V583" s="28"/>
      <c r="W583" s="28"/>
      <c r="X583" s="28"/>
      <c r="Y583" s="28"/>
      <c r="Z583" s="28"/>
      <c r="AA583" s="28"/>
      <c r="AB583" s="28"/>
      <c r="AC583" s="28"/>
      <c r="AD583" s="28"/>
      <c r="AE583" s="28"/>
      <c r="AF583" s="28"/>
      <c r="AG583" s="28"/>
      <c r="AH583" s="56"/>
      <c r="AI583" s="56"/>
      <c r="AJ583" s="56"/>
      <c r="AK583" s="56"/>
      <c r="AL583" s="56"/>
    </row>
    <row r="584" spans="1:38" x14ac:dyDescent="0.35">
      <c r="A584" s="28"/>
      <c r="B584" s="28"/>
      <c r="C584" s="28"/>
      <c r="D584" s="28"/>
      <c r="E584" s="28"/>
      <c r="F584" s="28"/>
      <c r="G584" s="28"/>
      <c r="H584" s="28"/>
      <c r="I584" s="28"/>
      <c r="J584" s="28"/>
      <c r="K584" s="28"/>
      <c r="L584" s="28"/>
      <c r="M584" s="28"/>
      <c r="N584" s="28"/>
      <c r="O584" s="28"/>
      <c r="P584" s="28"/>
      <c r="Q584" s="28"/>
      <c r="R584" s="28"/>
      <c r="S584" s="28"/>
      <c r="T584" s="28"/>
      <c r="U584" s="28"/>
      <c r="V584" s="28"/>
      <c r="W584" s="28"/>
      <c r="X584" s="28"/>
      <c r="Y584" s="28"/>
      <c r="Z584" s="28"/>
      <c r="AA584" s="28"/>
      <c r="AB584" s="28"/>
      <c r="AC584" s="28"/>
      <c r="AD584" s="28"/>
      <c r="AE584" s="28"/>
      <c r="AF584" s="28"/>
      <c r="AG584" s="28"/>
      <c r="AH584" s="56"/>
      <c r="AI584" s="56"/>
      <c r="AJ584" s="56"/>
      <c r="AK584" s="56"/>
      <c r="AL584" s="56"/>
    </row>
    <row r="585" spans="1:38" x14ac:dyDescent="0.35">
      <c r="A585" s="28"/>
      <c r="B585" s="28"/>
      <c r="C585" s="28"/>
      <c r="D585" s="28"/>
      <c r="E585" s="28"/>
      <c r="F585" s="28"/>
      <c r="G585" s="28"/>
      <c r="H585" s="28"/>
      <c r="I585" s="28"/>
      <c r="J585" s="28"/>
      <c r="K585" s="28"/>
      <c r="L585" s="28"/>
      <c r="M585" s="28"/>
      <c r="N585" s="28"/>
      <c r="O585" s="28"/>
      <c r="P585" s="28"/>
      <c r="Q585" s="28"/>
      <c r="R585" s="28"/>
      <c r="S585" s="28"/>
      <c r="T585" s="28"/>
      <c r="U585" s="28"/>
      <c r="V585" s="28"/>
      <c r="W585" s="28"/>
      <c r="X585" s="28"/>
      <c r="Y585" s="28"/>
      <c r="Z585" s="28"/>
      <c r="AA585" s="28"/>
      <c r="AB585" s="28"/>
      <c r="AC585" s="28"/>
      <c r="AD585" s="28"/>
      <c r="AE585" s="28"/>
      <c r="AF585" s="28"/>
      <c r="AG585" s="28"/>
      <c r="AH585" s="56"/>
      <c r="AI585" s="56"/>
      <c r="AJ585" s="56"/>
      <c r="AK585" s="56"/>
      <c r="AL585" s="56"/>
    </row>
    <row r="586" spans="1:38" x14ac:dyDescent="0.35">
      <c r="A586" s="28"/>
      <c r="B586" s="28"/>
      <c r="C586" s="28"/>
      <c r="D586" s="28"/>
      <c r="E586" s="28"/>
      <c r="F586" s="28"/>
      <c r="G586" s="28"/>
      <c r="H586" s="28"/>
      <c r="I586" s="28"/>
      <c r="J586" s="28"/>
      <c r="K586" s="28"/>
      <c r="L586" s="28"/>
      <c r="M586" s="28"/>
      <c r="N586" s="28"/>
      <c r="O586" s="28"/>
      <c r="P586" s="28"/>
      <c r="Q586" s="28"/>
      <c r="R586" s="28"/>
      <c r="S586" s="28"/>
      <c r="T586" s="28"/>
      <c r="U586" s="28"/>
      <c r="V586" s="28"/>
      <c r="W586" s="28"/>
      <c r="X586" s="28"/>
      <c r="Y586" s="28"/>
      <c r="Z586" s="28"/>
      <c r="AA586" s="28"/>
      <c r="AB586" s="28"/>
      <c r="AC586" s="28"/>
      <c r="AD586" s="28"/>
      <c r="AE586" s="28"/>
      <c r="AF586" s="28"/>
      <c r="AG586" s="28"/>
      <c r="AH586" s="56"/>
      <c r="AI586" s="56"/>
      <c r="AJ586" s="56"/>
      <c r="AK586" s="56"/>
      <c r="AL586" s="56"/>
    </row>
    <row r="587" spans="1:38" x14ac:dyDescent="0.35">
      <c r="A587" s="28"/>
      <c r="B587" s="28"/>
      <c r="C587" s="28"/>
      <c r="D587" s="28"/>
      <c r="E587" s="28"/>
      <c r="F587" s="28"/>
      <c r="G587" s="28"/>
      <c r="H587" s="28"/>
      <c r="I587" s="28"/>
      <c r="J587" s="28"/>
      <c r="K587" s="28"/>
      <c r="L587" s="28"/>
      <c r="M587" s="28"/>
      <c r="N587" s="28"/>
      <c r="O587" s="28"/>
      <c r="P587" s="28"/>
      <c r="Q587" s="28"/>
      <c r="R587" s="28"/>
      <c r="S587" s="28"/>
      <c r="T587" s="28"/>
      <c r="U587" s="28"/>
      <c r="V587" s="28"/>
      <c r="W587" s="28"/>
      <c r="X587" s="28"/>
      <c r="Y587" s="28"/>
      <c r="Z587" s="28"/>
      <c r="AA587" s="28"/>
      <c r="AB587" s="28"/>
      <c r="AC587" s="28"/>
      <c r="AD587" s="28"/>
      <c r="AE587" s="28"/>
      <c r="AF587" s="28"/>
      <c r="AG587" s="28"/>
      <c r="AH587" s="56"/>
      <c r="AI587" s="56"/>
      <c r="AJ587" s="56"/>
      <c r="AK587" s="56"/>
      <c r="AL587" s="56"/>
    </row>
    <row r="588" spans="1:38" x14ac:dyDescent="0.35">
      <c r="A588" s="28"/>
      <c r="B588" s="28"/>
      <c r="C588" s="28"/>
      <c r="D588" s="28"/>
      <c r="E588" s="28"/>
      <c r="F588" s="28"/>
      <c r="G588" s="28"/>
      <c r="H588" s="28"/>
      <c r="I588" s="28"/>
      <c r="J588" s="28"/>
      <c r="K588" s="28"/>
      <c r="L588" s="28"/>
      <c r="M588" s="28"/>
      <c r="N588" s="28"/>
      <c r="O588" s="28"/>
      <c r="P588" s="28"/>
      <c r="Q588" s="28"/>
      <c r="R588" s="28"/>
      <c r="S588" s="28"/>
      <c r="T588" s="28"/>
      <c r="U588" s="28"/>
      <c r="V588" s="28"/>
      <c r="W588" s="28"/>
      <c r="X588" s="28"/>
      <c r="Y588" s="28"/>
      <c r="Z588" s="28"/>
      <c r="AA588" s="28"/>
      <c r="AB588" s="28"/>
      <c r="AC588" s="28"/>
      <c r="AD588" s="28"/>
      <c r="AE588" s="28"/>
      <c r="AF588" s="28"/>
      <c r="AG588" s="28"/>
      <c r="AH588" s="56"/>
      <c r="AI588" s="56"/>
      <c r="AJ588" s="56"/>
      <c r="AK588" s="56"/>
      <c r="AL588" s="56"/>
    </row>
    <row r="589" spans="1:38" x14ac:dyDescent="0.35">
      <c r="A589" s="28"/>
      <c r="B589" s="28"/>
      <c r="C589" s="28"/>
      <c r="D589" s="28"/>
      <c r="E589" s="28"/>
      <c r="F589" s="28"/>
      <c r="G589" s="28"/>
      <c r="H589" s="28"/>
      <c r="I589" s="28"/>
      <c r="J589" s="28"/>
      <c r="K589" s="28"/>
      <c r="L589" s="28"/>
      <c r="M589" s="28"/>
      <c r="N589" s="28"/>
      <c r="O589" s="28"/>
      <c r="P589" s="28"/>
      <c r="Q589" s="28"/>
      <c r="R589" s="28"/>
      <c r="S589" s="28"/>
      <c r="T589" s="28"/>
      <c r="U589" s="28"/>
      <c r="V589" s="28"/>
      <c r="W589" s="28"/>
      <c r="X589" s="28"/>
      <c r="Y589" s="28"/>
      <c r="Z589" s="28"/>
      <c r="AA589" s="28"/>
      <c r="AB589" s="28"/>
      <c r="AC589" s="28"/>
      <c r="AD589" s="28"/>
      <c r="AE589" s="28"/>
      <c r="AF589" s="28"/>
      <c r="AG589" s="28"/>
      <c r="AH589" s="56"/>
      <c r="AI589" s="56"/>
      <c r="AJ589" s="56"/>
      <c r="AK589" s="56"/>
      <c r="AL589" s="56"/>
    </row>
    <row r="590" spans="1:38" x14ac:dyDescent="0.35">
      <c r="A590" s="28"/>
      <c r="B590" s="28"/>
      <c r="C590" s="28"/>
      <c r="D590" s="28"/>
      <c r="E590" s="28"/>
      <c r="F590" s="28"/>
      <c r="G590" s="28"/>
      <c r="H590" s="28"/>
      <c r="I590" s="28"/>
      <c r="J590" s="28"/>
      <c r="K590" s="28"/>
      <c r="L590" s="28"/>
      <c r="M590" s="28"/>
      <c r="N590" s="28"/>
      <c r="O590" s="28"/>
      <c r="P590" s="28"/>
      <c r="Q590" s="28"/>
      <c r="R590" s="28"/>
      <c r="S590" s="28"/>
      <c r="T590" s="28"/>
      <c r="U590" s="28"/>
      <c r="V590" s="28"/>
      <c r="W590" s="28"/>
      <c r="X590" s="28"/>
      <c r="Y590" s="28"/>
      <c r="Z590" s="28"/>
      <c r="AA590" s="28"/>
      <c r="AB590" s="28"/>
      <c r="AC590" s="28"/>
      <c r="AD590" s="28"/>
      <c r="AE590" s="28"/>
      <c r="AF590" s="28"/>
      <c r="AG590" s="28"/>
      <c r="AH590" s="56"/>
      <c r="AI590" s="56"/>
      <c r="AJ590" s="56"/>
      <c r="AK590" s="56"/>
      <c r="AL590" s="56"/>
    </row>
    <row r="591" spans="1:38" x14ac:dyDescent="0.35">
      <c r="A591" s="28"/>
      <c r="B591" s="28"/>
      <c r="C591" s="28"/>
      <c r="D591" s="28"/>
      <c r="E591" s="28"/>
      <c r="F591" s="28"/>
      <c r="G591" s="28"/>
      <c r="H591" s="28"/>
      <c r="I591" s="28"/>
      <c r="J591" s="28"/>
      <c r="K591" s="28"/>
      <c r="L591" s="28"/>
      <c r="M591" s="28"/>
      <c r="N591" s="28"/>
      <c r="O591" s="28"/>
      <c r="P591" s="28"/>
      <c r="Q591" s="28"/>
      <c r="R591" s="28"/>
      <c r="S591" s="28"/>
      <c r="T591" s="28"/>
      <c r="U591" s="28"/>
      <c r="V591" s="28"/>
      <c r="W591" s="28"/>
      <c r="X591" s="28"/>
      <c r="Y591" s="28"/>
      <c r="Z591" s="28"/>
      <c r="AA591" s="28"/>
      <c r="AB591" s="28"/>
      <c r="AC591" s="28"/>
      <c r="AD591" s="28"/>
      <c r="AE591" s="28"/>
      <c r="AF591" s="28"/>
      <c r="AG591" s="28"/>
      <c r="AH591" s="56"/>
      <c r="AI591" s="56"/>
      <c r="AJ591" s="56"/>
      <c r="AK591" s="56"/>
      <c r="AL591" s="56"/>
    </row>
    <row r="592" spans="1:38" x14ac:dyDescent="0.35">
      <c r="A592" s="28"/>
      <c r="B592" s="28"/>
      <c r="C592" s="28"/>
      <c r="D592" s="28"/>
      <c r="E592" s="28"/>
      <c r="F592" s="28"/>
      <c r="G592" s="28"/>
      <c r="H592" s="28"/>
      <c r="I592" s="28"/>
      <c r="J592" s="28"/>
      <c r="K592" s="28"/>
      <c r="L592" s="28"/>
      <c r="M592" s="28"/>
      <c r="N592" s="28"/>
      <c r="O592" s="28"/>
      <c r="P592" s="28"/>
      <c r="Q592" s="28"/>
      <c r="R592" s="28"/>
      <c r="S592" s="28"/>
      <c r="T592" s="28"/>
      <c r="U592" s="28"/>
      <c r="V592" s="28"/>
      <c r="W592" s="28"/>
      <c r="X592" s="28"/>
      <c r="Y592" s="28"/>
      <c r="Z592" s="28"/>
      <c r="AA592" s="28"/>
      <c r="AB592" s="28"/>
      <c r="AC592" s="28"/>
      <c r="AD592" s="28"/>
      <c r="AE592" s="28"/>
      <c r="AF592" s="28"/>
      <c r="AG592" s="28"/>
      <c r="AH592" s="56"/>
      <c r="AI592" s="56"/>
      <c r="AJ592" s="56"/>
      <c r="AK592" s="56"/>
      <c r="AL592" s="56"/>
    </row>
    <row r="593" spans="1:38" x14ac:dyDescent="0.35">
      <c r="A593" s="28"/>
      <c r="B593" s="28"/>
      <c r="C593" s="28"/>
      <c r="D593" s="28"/>
      <c r="E593" s="28"/>
      <c r="F593" s="28"/>
      <c r="G593" s="28"/>
      <c r="H593" s="28"/>
      <c r="I593" s="28"/>
      <c r="J593" s="28"/>
      <c r="K593" s="28"/>
      <c r="L593" s="28"/>
      <c r="M593" s="28"/>
      <c r="N593" s="28"/>
      <c r="O593" s="28"/>
      <c r="P593" s="28"/>
      <c r="Q593" s="28"/>
      <c r="R593" s="28"/>
      <c r="S593" s="28"/>
      <c r="T593" s="28"/>
      <c r="U593" s="28"/>
      <c r="V593" s="28"/>
      <c r="W593" s="28"/>
      <c r="X593" s="28"/>
      <c r="Y593" s="28"/>
      <c r="Z593" s="28"/>
      <c r="AA593" s="28"/>
      <c r="AB593" s="28"/>
      <c r="AC593" s="28"/>
      <c r="AD593" s="28"/>
      <c r="AE593" s="28"/>
      <c r="AF593" s="28"/>
      <c r="AG593" s="28"/>
      <c r="AH593" s="56"/>
      <c r="AI593" s="56"/>
      <c r="AJ593" s="56"/>
      <c r="AK593" s="56"/>
      <c r="AL593" s="56"/>
    </row>
    <row r="594" spans="1:38" x14ac:dyDescent="0.35">
      <c r="A594" s="28"/>
      <c r="B594" s="28"/>
      <c r="C594" s="28"/>
      <c r="D594" s="28"/>
      <c r="E594" s="28"/>
      <c r="F594" s="28"/>
      <c r="G594" s="28"/>
      <c r="H594" s="28"/>
      <c r="I594" s="28"/>
      <c r="J594" s="28"/>
      <c r="K594" s="28"/>
      <c r="L594" s="28"/>
      <c r="M594" s="28"/>
      <c r="N594" s="28"/>
      <c r="O594" s="28"/>
      <c r="P594" s="28"/>
      <c r="Q594" s="28"/>
      <c r="R594" s="28"/>
      <c r="S594" s="28"/>
      <c r="T594" s="28"/>
      <c r="U594" s="28"/>
      <c r="V594" s="28"/>
      <c r="W594" s="28"/>
      <c r="X594" s="28"/>
      <c r="Y594" s="28"/>
      <c r="Z594" s="28"/>
      <c r="AA594" s="28"/>
      <c r="AB594" s="28"/>
      <c r="AC594" s="28"/>
      <c r="AD594" s="28"/>
      <c r="AE594" s="28"/>
      <c r="AF594" s="28"/>
      <c r="AG594" s="28"/>
      <c r="AH594" s="56"/>
      <c r="AI594" s="56"/>
      <c r="AJ594" s="56"/>
      <c r="AK594" s="56"/>
      <c r="AL594" s="56"/>
    </row>
    <row r="595" spans="1:38" x14ac:dyDescent="0.35">
      <c r="A595" s="28"/>
      <c r="B595" s="28"/>
      <c r="C595" s="28"/>
      <c r="D595" s="28"/>
      <c r="E595" s="28"/>
      <c r="F595" s="28"/>
      <c r="G595" s="28"/>
      <c r="H595" s="28"/>
      <c r="I595" s="28"/>
      <c r="J595" s="28"/>
      <c r="K595" s="28"/>
      <c r="L595" s="28"/>
      <c r="M595" s="28"/>
      <c r="N595" s="28"/>
      <c r="O595" s="28"/>
      <c r="P595" s="28"/>
      <c r="Q595" s="28"/>
      <c r="R595" s="28"/>
      <c r="S595" s="28"/>
      <c r="T595" s="28"/>
      <c r="U595" s="28"/>
      <c r="V595" s="28"/>
      <c r="W595" s="28"/>
      <c r="X595" s="28"/>
      <c r="Y595" s="28"/>
      <c r="Z595" s="28"/>
      <c r="AA595" s="28"/>
      <c r="AB595" s="28"/>
      <c r="AC595" s="28"/>
      <c r="AD595" s="28"/>
      <c r="AE595" s="28"/>
      <c r="AF595" s="28"/>
      <c r="AG595" s="28"/>
      <c r="AH595" s="56"/>
      <c r="AI595" s="56"/>
      <c r="AJ595" s="56"/>
      <c r="AK595" s="56"/>
      <c r="AL595" s="56"/>
    </row>
    <row r="596" spans="1:38" x14ac:dyDescent="0.35">
      <c r="A596" s="28"/>
      <c r="B596" s="28"/>
      <c r="C596" s="28"/>
      <c r="D596" s="28"/>
      <c r="E596" s="28"/>
      <c r="F596" s="28"/>
      <c r="G596" s="28"/>
      <c r="H596" s="28"/>
      <c r="I596" s="28"/>
      <c r="J596" s="28"/>
      <c r="K596" s="28"/>
      <c r="L596" s="28"/>
      <c r="M596" s="28"/>
      <c r="N596" s="28"/>
      <c r="O596" s="28"/>
      <c r="P596" s="28"/>
      <c r="Q596" s="28"/>
      <c r="R596" s="28"/>
      <c r="S596" s="28"/>
      <c r="T596" s="28"/>
      <c r="U596" s="28"/>
      <c r="V596" s="28"/>
      <c r="W596" s="28"/>
      <c r="X596" s="28"/>
      <c r="Y596" s="28"/>
      <c r="Z596" s="28"/>
      <c r="AA596" s="28"/>
      <c r="AB596" s="28"/>
      <c r="AC596" s="28"/>
      <c r="AD596" s="28"/>
      <c r="AE596" s="28"/>
      <c r="AF596" s="28"/>
      <c r="AG596" s="28"/>
      <c r="AH596" s="56"/>
      <c r="AI596" s="56"/>
      <c r="AJ596" s="56"/>
      <c r="AK596" s="56"/>
      <c r="AL596" s="56"/>
    </row>
    <row r="597" spans="1:38" x14ac:dyDescent="0.35">
      <c r="A597" s="28"/>
      <c r="B597" s="28"/>
      <c r="C597" s="28"/>
      <c r="D597" s="28"/>
      <c r="E597" s="28"/>
      <c r="F597" s="28"/>
      <c r="G597" s="28"/>
      <c r="H597" s="28"/>
      <c r="I597" s="28"/>
      <c r="J597" s="28"/>
      <c r="K597" s="28"/>
      <c r="L597" s="28"/>
      <c r="M597" s="28"/>
      <c r="N597" s="28"/>
      <c r="O597" s="28"/>
      <c r="P597" s="28"/>
      <c r="Q597" s="28"/>
      <c r="R597" s="28"/>
      <c r="S597" s="28"/>
      <c r="T597" s="28"/>
      <c r="U597" s="28"/>
      <c r="V597" s="28"/>
      <c r="W597" s="28"/>
      <c r="X597" s="28"/>
      <c r="Y597" s="28"/>
      <c r="Z597" s="28"/>
      <c r="AA597" s="28"/>
      <c r="AB597" s="28"/>
      <c r="AC597" s="28"/>
      <c r="AD597" s="28"/>
      <c r="AE597" s="28"/>
      <c r="AF597" s="28"/>
      <c r="AG597" s="28"/>
      <c r="AH597" s="56"/>
      <c r="AI597" s="56"/>
      <c r="AJ597" s="56"/>
      <c r="AK597" s="56"/>
      <c r="AL597" s="56"/>
    </row>
    <row r="598" spans="1:38" x14ac:dyDescent="0.35">
      <c r="A598" s="28"/>
      <c r="B598" s="28"/>
      <c r="C598" s="28"/>
      <c r="D598" s="28"/>
      <c r="E598" s="28"/>
      <c r="F598" s="28"/>
      <c r="G598" s="28"/>
      <c r="H598" s="28"/>
      <c r="I598" s="28"/>
      <c r="J598" s="28"/>
      <c r="K598" s="28"/>
      <c r="L598" s="28"/>
      <c r="M598" s="28"/>
      <c r="N598" s="28"/>
      <c r="O598" s="28"/>
      <c r="P598" s="28"/>
      <c r="Q598" s="28"/>
      <c r="R598" s="28"/>
      <c r="S598" s="28"/>
      <c r="T598" s="28"/>
      <c r="U598" s="28"/>
      <c r="V598" s="28"/>
      <c r="W598" s="28"/>
      <c r="X598" s="28"/>
      <c r="Y598" s="28"/>
      <c r="Z598" s="28"/>
      <c r="AA598" s="28"/>
      <c r="AB598" s="28"/>
      <c r="AC598" s="28"/>
      <c r="AD598" s="28"/>
      <c r="AE598" s="28"/>
      <c r="AF598" s="28"/>
      <c r="AG598" s="28"/>
      <c r="AH598" s="56"/>
      <c r="AI598" s="56"/>
      <c r="AJ598" s="56"/>
      <c r="AK598" s="56"/>
      <c r="AL598" s="56"/>
    </row>
    <row r="599" spans="1:38" x14ac:dyDescent="0.35">
      <c r="A599" s="28"/>
      <c r="B599" s="28"/>
      <c r="C599" s="28"/>
      <c r="D599" s="28"/>
      <c r="E599" s="28"/>
      <c r="F599" s="28"/>
      <c r="G599" s="28"/>
      <c r="H599" s="28"/>
      <c r="I599" s="28"/>
      <c r="J599" s="28"/>
      <c r="K599" s="28"/>
      <c r="L599" s="28"/>
      <c r="M599" s="28"/>
      <c r="N599" s="28"/>
      <c r="O599" s="28"/>
      <c r="P599" s="28"/>
      <c r="Q599" s="28"/>
      <c r="R599" s="28"/>
      <c r="S599" s="28"/>
      <c r="T599" s="28"/>
      <c r="U599" s="28"/>
      <c r="V599" s="28"/>
      <c r="W599" s="28"/>
      <c r="X599" s="28"/>
      <c r="Y599" s="28"/>
      <c r="Z599" s="28"/>
      <c r="AA599" s="28"/>
      <c r="AB599" s="28"/>
      <c r="AC599" s="28"/>
      <c r="AD599" s="28"/>
      <c r="AE599" s="28"/>
      <c r="AF599" s="28"/>
      <c r="AG599" s="28"/>
      <c r="AH599" s="56"/>
      <c r="AI599" s="56"/>
      <c r="AJ599" s="56"/>
      <c r="AK599" s="56"/>
      <c r="AL599" s="56"/>
    </row>
    <row r="600" spans="1:38" x14ac:dyDescent="0.35">
      <c r="A600" s="28"/>
      <c r="B600" s="28"/>
      <c r="C600" s="28"/>
      <c r="D600" s="28"/>
      <c r="E600" s="28"/>
      <c r="F600" s="28"/>
      <c r="G600" s="28"/>
      <c r="H600" s="28"/>
      <c r="I600" s="28"/>
      <c r="J600" s="28"/>
      <c r="K600" s="28"/>
      <c r="L600" s="28"/>
      <c r="M600" s="28"/>
      <c r="N600" s="28"/>
      <c r="O600" s="28"/>
      <c r="P600" s="28"/>
      <c r="Q600" s="28"/>
      <c r="R600" s="28"/>
      <c r="S600" s="28"/>
      <c r="T600" s="28"/>
      <c r="U600" s="28"/>
      <c r="V600" s="28"/>
      <c r="W600" s="28"/>
      <c r="X600" s="28"/>
      <c r="Y600" s="28"/>
      <c r="Z600" s="28"/>
      <c r="AA600" s="28"/>
      <c r="AB600" s="28"/>
      <c r="AC600" s="28"/>
      <c r="AD600" s="28"/>
      <c r="AE600" s="28"/>
      <c r="AF600" s="28"/>
      <c r="AG600" s="28"/>
      <c r="AH600" s="56"/>
      <c r="AI600" s="56"/>
      <c r="AJ600" s="56"/>
      <c r="AK600" s="56"/>
      <c r="AL600" s="56"/>
    </row>
    <row r="601" spans="1:38" x14ac:dyDescent="0.35">
      <c r="A601" s="28"/>
      <c r="B601" s="28"/>
      <c r="C601" s="28"/>
      <c r="D601" s="28"/>
      <c r="E601" s="28"/>
      <c r="F601" s="28"/>
      <c r="G601" s="28"/>
      <c r="H601" s="28"/>
      <c r="I601" s="28"/>
      <c r="J601" s="28"/>
      <c r="K601" s="28"/>
      <c r="L601" s="28"/>
      <c r="M601" s="28"/>
      <c r="N601" s="28"/>
      <c r="O601" s="28"/>
      <c r="P601" s="28"/>
      <c r="Q601" s="28"/>
      <c r="R601" s="28"/>
      <c r="S601" s="28"/>
      <c r="T601" s="28"/>
      <c r="U601" s="28"/>
      <c r="V601" s="28"/>
      <c r="W601" s="28"/>
      <c r="X601" s="28"/>
      <c r="Y601" s="28"/>
      <c r="Z601" s="28"/>
      <c r="AA601" s="28"/>
      <c r="AB601" s="28"/>
      <c r="AC601" s="28"/>
      <c r="AD601" s="28"/>
      <c r="AE601" s="28"/>
      <c r="AF601" s="28"/>
      <c r="AG601" s="28"/>
      <c r="AH601" s="56"/>
      <c r="AI601" s="56"/>
      <c r="AJ601" s="56"/>
      <c r="AK601" s="56"/>
      <c r="AL601" s="56"/>
    </row>
    <row r="602" spans="1:38" x14ac:dyDescent="0.35">
      <c r="A602" s="28"/>
      <c r="B602" s="28"/>
      <c r="C602" s="28"/>
      <c r="D602" s="28"/>
      <c r="E602" s="28"/>
      <c r="F602" s="28"/>
      <c r="G602" s="28"/>
      <c r="H602" s="28"/>
      <c r="I602" s="28"/>
      <c r="J602" s="28"/>
      <c r="K602" s="28"/>
      <c r="L602" s="28"/>
      <c r="M602" s="28"/>
      <c r="N602" s="28"/>
      <c r="O602" s="28"/>
      <c r="P602" s="28"/>
      <c r="Q602" s="28"/>
      <c r="R602" s="28"/>
      <c r="S602" s="28"/>
      <c r="T602" s="28"/>
      <c r="U602" s="28"/>
      <c r="V602" s="28"/>
      <c r="W602" s="28"/>
      <c r="X602" s="28"/>
      <c r="Y602" s="28"/>
      <c r="Z602" s="28"/>
      <c r="AA602" s="28"/>
      <c r="AB602" s="28"/>
      <c r="AC602" s="28"/>
      <c r="AD602" s="28"/>
      <c r="AE602" s="28"/>
      <c r="AF602" s="28"/>
      <c r="AG602" s="28"/>
      <c r="AH602" s="56"/>
      <c r="AI602" s="56"/>
      <c r="AJ602" s="56"/>
      <c r="AK602" s="56"/>
      <c r="AL602" s="56"/>
    </row>
    <row r="603" spans="1:38" x14ac:dyDescent="0.35">
      <c r="A603" s="28"/>
      <c r="B603" s="28"/>
      <c r="C603" s="28"/>
      <c r="D603" s="28"/>
      <c r="E603" s="28"/>
      <c r="F603" s="28"/>
      <c r="G603" s="28"/>
      <c r="H603" s="28"/>
      <c r="I603" s="28"/>
      <c r="J603" s="28"/>
      <c r="K603" s="28"/>
      <c r="L603" s="28"/>
      <c r="M603" s="28"/>
      <c r="N603" s="28"/>
      <c r="O603" s="28"/>
      <c r="P603" s="28"/>
      <c r="Q603" s="28"/>
      <c r="R603" s="28"/>
      <c r="S603" s="28"/>
      <c r="T603" s="28"/>
      <c r="U603" s="28"/>
      <c r="V603" s="28"/>
      <c r="W603" s="28"/>
      <c r="X603" s="28"/>
      <c r="Y603" s="28"/>
      <c r="Z603" s="28"/>
      <c r="AA603" s="28"/>
      <c r="AB603" s="28"/>
      <c r="AC603" s="28"/>
      <c r="AD603" s="28"/>
      <c r="AE603" s="28"/>
      <c r="AF603" s="28"/>
      <c r="AG603" s="28"/>
      <c r="AH603" s="56"/>
      <c r="AI603" s="56"/>
      <c r="AJ603" s="56"/>
      <c r="AK603" s="56"/>
      <c r="AL603" s="56"/>
    </row>
    <row r="604" spans="1:38" x14ac:dyDescent="0.35">
      <c r="A604" s="28"/>
      <c r="B604" s="28"/>
      <c r="C604" s="28"/>
      <c r="D604" s="28"/>
      <c r="E604" s="28"/>
      <c r="F604" s="28"/>
      <c r="G604" s="28"/>
      <c r="H604" s="28"/>
      <c r="I604" s="28"/>
      <c r="J604" s="28"/>
      <c r="K604" s="28"/>
      <c r="L604" s="28"/>
      <c r="M604" s="28"/>
      <c r="N604" s="28"/>
      <c r="O604" s="28"/>
      <c r="P604" s="28"/>
      <c r="Q604" s="28"/>
      <c r="R604" s="28"/>
      <c r="S604" s="28"/>
      <c r="T604" s="28"/>
      <c r="U604" s="28"/>
      <c r="V604" s="28"/>
      <c r="W604" s="28"/>
      <c r="X604" s="28"/>
      <c r="Y604" s="28"/>
      <c r="Z604" s="28"/>
      <c r="AA604" s="28"/>
      <c r="AB604" s="28"/>
      <c r="AC604" s="28"/>
      <c r="AD604" s="28"/>
      <c r="AE604" s="28"/>
      <c r="AF604" s="28"/>
      <c r="AG604" s="28"/>
      <c r="AH604" s="56"/>
      <c r="AI604" s="56"/>
      <c r="AJ604" s="56"/>
      <c r="AK604" s="56"/>
      <c r="AL604" s="56"/>
    </row>
    <row r="605" spans="1:38" x14ac:dyDescent="0.35">
      <c r="A605" s="28"/>
      <c r="B605" s="28"/>
      <c r="C605" s="28"/>
      <c r="D605" s="28"/>
      <c r="E605" s="28"/>
      <c r="F605" s="28"/>
      <c r="G605" s="28"/>
      <c r="H605" s="28"/>
      <c r="I605" s="28"/>
      <c r="J605" s="28"/>
      <c r="K605" s="28"/>
      <c r="L605" s="28"/>
      <c r="M605" s="28"/>
      <c r="N605" s="28"/>
      <c r="O605" s="28"/>
      <c r="P605" s="28"/>
      <c r="Q605" s="28"/>
      <c r="R605" s="28"/>
      <c r="S605" s="28"/>
      <c r="T605" s="28"/>
      <c r="U605" s="28"/>
      <c r="V605" s="28"/>
      <c r="W605" s="28"/>
      <c r="X605" s="28"/>
      <c r="Y605" s="28"/>
      <c r="Z605" s="28"/>
      <c r="AA605" s="28"/>
      <c r="AB605" s="28"/>
      <c r="AC605" s="28"/>
      <c r="AD605" s="28"/>
      <c r="AE605" s="28"/>
      <c r="AF605" s="28"/>
      <c r="AG605" s="28"/>
      <c r="AH605" s="56"/>
      <c r="AI605" s="56"/>
      <c r="AJ605" s="56"/>
      <c r="AK605" s="56"/>
      <c r="AL605" s="56"/>
    </row>
    <row r="606" spans="1:38" x14ac:dyDescent="0.35">
      <c r="A606" s="28"/>
      <c r="B606" s="28"/>
      <c r="C606" s="28"/>
      <c r="D606" s="28"/>
      <c r="E606" s="28"/>
      <c r="F606" s="28"/>
      <c r="G606" s="28"/>
      <c r="H606" s="28"/>
      <c r="I606" s="28"/>
      <c r="J606" s="28"/>
      <c r="K606" s="28"/>
      <c r="L606" s="28"/>
      <c r="M606" s="28"/>
      <c r="N606" s="28"/>
      <c r="O606" s="28"/>
      <c r="P606" s="28"/>
      <c r="Q606" s="28"/>
      <c r="R606" s="28"/>
      <c r="S606" s="28"/>
      <c r="T606" s="28"/>
      <c r="U606" s="28"/>
      <c r="V606" s="28"/>
      <c r="W606" s="28"/>
      <c r="X606" s="28"/>
      <c r="Y606" s="28"/>
      <c r="Z606" s="28"/>
      <c r="AA606" s="28"/>
      <c r="AB606" s="28"/>
      <c r="AC606" s="28"/>
      <c r="AD606" s="28"/>
      <c r="AE606" s="28"/>
      <c r="AF606" s="28"/>
      <c r="AG606" s="28"/>
      <c r="AH606" s="56"/>
      <c r="AI606" s="56"/>
      <c r="AJ606" s="56"/>
      <c r="AK606" s="56"/>
      <c r="AL606" s="56"/>
    </row>
    <row r="607" spans="1:38" x14ac:dyDescent="0.35">
      <c r="A607" s="28"/>
      <c r="B607" s="28"/>
      <c r="C607" s="28"/>
      <c r="D607" s="28"/>
      <c r="E607" s="28"/>
      <c r="F607" s="28"/>
      <c r="G607" s="28"/>
      <c r="H607" s="28"/>
      <c r="I607" s="28"/>
      <c r="J607" s="28"/>
      <c r="K607" s="28"/>
      <c r="L607" s="28"/>
      <c r="M607" s="28"/>
      <c r="N607" s="28"/>
      <c r="O607" s="28"/>
      <c r="P607" s="28"/>
      <c r="Q607" s="28"/>
      <c r="R607" s="28"/>
      <c r="S607" s="28"/>
      <c r="T607" s="28"/>
      <c r="U607" s="28"/>
      <c r="V607" s="28"/>
      <c r="W607" s="28"/>
      <c r="X607" s="28"/>
      <c r="Y607" s="28"/>
      <c r="Z607" s="28"/>
      <c r="AA607" s="28"/>
      <c r="AB607" s="28"/>
      <c r="AC607" s="28"/>
      <c r="AD607" s="28"/>
      <c r="AE607" s="28"/>
      <c r="AF607" s="28"/>
      <c r="AG607" s="28"/>
      <c r="AH607" s="56"/>
      <c r="AI607" s="56"/>
      <c r="AJ607" s="56"/>
      <c r="AK607" s="56"/>
      <c r="AL607" s="56"/>
    </row>
    <row r="608" spans="1:38" x14ac:dyDescent="0.35">
      <c r="A608" s="28"/>
      <c r="B608" s="28"/>
      <c r="C608" s="28"/>
      <c r="D608" s="28"/>
      <c r="E608" s="28"/>
      <c r="F608" s="28"/>
      <c r="G608" s="28"/>
      <c r="H608" s="28"/>
      <c r="I608" s="28"/>
      <c r="J608" s="28"/>
      <c r="K608" s="28"/>
      <c r="L608" s="28"/>
      <c r="M608" s="28"/>
      <c r="N608" s="28"/>
      <c r="O608" s="28"/>
      <c r="P608" s="28"/>
      <c r="Q608" s="28"/>
      <c r="R608" s="28"/>
      <c r="S608" s="28"/>
      <c r="T608" s="28"/>
      <c r="U608" s="28"/>
      <c r="V608" s="28"/>
      <c r="W608" s="28"/>
      <c r="X608" s="28"/>
      <c r="Y608" s="28"/>
      <c r="Z608" s="28"/>
      <c r="AA608" s="28"/>
      <c r="AB608" s="28"/>
      <c r="AC608" s="28"/>
      <c r="AD608" s="28"/>
      <c r="AE608" s="28"/>
      <c r="AF608" s="28"/>
      <c r="AG608" s="28"/>
      <c r="AH608" s="56"/>
      <c r="AI608" s="56"/>
      <c r="AJ608" s="56"/>
      <c r="AK608" s="56"/>
      <c r="AL608" s="56"/>
    </row>
    <row r="609" spans="1:38" x14ac:dyDescent="0.35">
      <c r="A609" s="28"/>
      <c r="B609" s="28"/>
      <c r="C609" s="28"/>
      <c r="D609" s="28"/>
      <c r="E609" s="28"/>
      <c r="F609" s="28"/>
      <c r="G609" s="28"/>
      <c r="H609" s="28"/>
      <c r="I609" s="28"/>
      <c r="J609" s="28"/>
      <c r="K609" s="28"/>
      <c r="L609" s="28"/>
      <c r="M609" s="28"/>
      <c r="N609" s="28"/>
      <c r="O609" s="28"/>
      <c r="P609" s="28"/>
      <c r="Q609" s="28"/>
      <c r="R609" s="28"/>
      <c r="S609" s="28"/>
      <c r="T609" s="28"/>
      <c r="U609" s="28"/>
      <c r="V609" s="28"/>
      <c r="W609" s="28"/>
      <c r="X609" s="28"/>
      <c r="Y609" s="28"/>
      <c r="Z609" s="28"/>
      <c r="AA609" s="28"/>
      <c r="AB609" s="28"/>
      <c r="AC609" s="28"/>
      <c r="AD609" s="28"/>
      <c r="AE609" s="28"/>
      <c r="AF609" s="28"/>
      <c r="AG609" s="28"/>
      <c r="AH609" s="56"/>
      <c r="AI609" s="56"/>
      <c r="AJ609" s="56"/>
      <c r="AK609" s="56"/>
      <c r="AL609" s="56"/>
    </row>
    <row r="610" spans="1:38" x14ac:dyDescent="0.35">
      <c r="A610" s="28"/>
      <c r="B610" s="28"/>
      <c r="C610" s="28"/>
      <c r="D610" s="28"/>
      <c r="E610" s="28"/>
      <c r="F610" s="28"/>
      <c r="G610" s="28"/>
      <c r="H610" s="28"/>
      <c r="I610" s="28"/>
      <c r="J610" s="28"/>
      <c r="K610" s="28"/>
      <c r="L610" s="28"/>
      <c r="M610" s="28"/>
      <c r="N610" s="28"/>
      <c r="O610" s="28"/>
      <c r="P610" s="28"/>
      <c r="Q610" s="28"/>
      <c r="R610" s="28"/>
      <c r="S610" s="28"/>
      <c r="T610" s="28"/>
      <c r="U610" s="28"/>
      <c r="V610" s="28"/>
      <c r="W610" s="28"/>
      <c r="X610" s="28"/>
      <c r="Y610" s="28"/>
      <c r="Z610" s="28"/>
      <c r="AA610" s="28"/>
      <c r="AB610" s="28"/>
      <c r="AC610" s="28"/>
      <c r="AD610" s="28"/>
      <c r="AE610" s="28"/>
      <c r="AF610" s="28"/>
      <c r="AG610" s="28"/>
      <c r="AH610" s="56"/>
      <c r="AI610" s="56"/>
      <c r="AJ610" s="56"/>
      <c r="AK610" s="56"/>
      <c r="AL610" s="56"/>
    </row>
    <row r="611" spans="1:38" x14ac:dyDescent="0.35">
      <c r="A611" s="28"/>
      <c r="B611" s="28"/>
      <c r="C611" s="28"/>
      <c r="D611" s="28"/>
      <c r="E611" s="28"/>
      <c r="F611" s="28"/>
      <c r="G611" s="28"/>
      <c r="H611" s="28"/>
      <c r="I611" s="28"/>
      <c r="J611" s="28"/>
      <c r="K611" s="28"/>
      <c r="L611" s="28"/>
      <c r="M611" s="28"/>
      <c r="N611" s="28"/>
      <c r="O611" s="28"/>
      <c r="P611" s="28"/>
      <c r="Q611" s="28"/>
      <c r="R611" s="28"/>
      <c r="S611" s="28"/>
      <c r="T611" s="28"/>
      <c r="U611" s="28"/>
      <c r="V611" s="28"/>
      <c r="W611" s="28"/>
      <c r="X611" s="28"/>
      <c r="Y611" s="28"/>
      <c r="Z611" s="28"/>
      <c r="AA611" s="28"/>
      <c r="AB611" s="28"/>
      <c r="AC611" s="28"/>
      <c r="AD611" s="28"/>
      <c r="AE611" s="28"/>
      <c r="AF611" s="28"/>
      <c r="AG611" s="28"/>
      <c r="AH611" s="56"/>
      <c r="AI611" s="56"/>
      <c r="AJ611" s="56"/>
      <c r="AK611" s="56"/>
      <c r="AL611" s="56"/>
    </row>
    <row r="612" spans="1:38" x14ac:dyDescent="0.35">
      <c r="A612" s="28"/>
      <c r="B612" s="28"/>
      <c r="C612" s="28"/>
      <c r="D612" s="28"/>
      <c r="E612" s="28"/>
      <c r="F612" s="28"/>
      <c r="G612" s="28"/>
      <c r="H612" s="28"/>
      <c r="I612" s="28"/>
      <c r="J612" s="28"/>
      <c r="K612" s="28"/>
      <c r="L612" s="28"/>
      <c r="M612" s="28"/>
      <c r="N612" s="28"/>
      <c r="O612" s="28"/>
      <c r="P612" s="28"/>
      <c r="Q612" s="28"/>
      <c r="R612" s="28"/>
      <c r="S612" s="28"/>
      <c r="T612" s="28"/>
      <c r="U612" s="28"/>
      <c r="V612" s="28"/>
      <c r="W612" s="28"/>
      <c r="X612" s="28"/>
      <c r="Y612" s="28"/>
      <c r="Z612" s="28"/>
      <c r="AA612" s="28"/>
      <c r="AB612" s="28"/>
      <c r="AC612" s="28"/>
      <c r="AD612" s="28"/>
      <c r="AE612" s="28"/>
      <c r="AF612" s="28"/>
      <c r="AG612" s="28"/>
      <c r="AH612" s="56"/>
      <c r="AI612" s="56"/>
      <c r="AJ612" s="56"/>
      <c r="AK612" s="56"/>
      <c r="AL612" s="56"/>
    </row>
    <row r="613" spans="1:38" x14ac:dyDescent="0.35">
      <c r="A613" s="28"/>
      <c r="B613" s="28"/>
      <c r="C613" s="28"/>
      <c r="D613" s="28"/>
      <c r="E613" s="28"/>
      <c r="F613" s="28"/>
      <c r="G613" s="28"/>
      <c r="H613" s="28"/>
      <c r="I613" s="28"/>
      <c r="J613" s="28"/>
      <c r="K613" s="28"/>
      <c r="L613" s="28"/>
      <c r="M613" s="28"/>
      <c r="N613" s="28"/>
      <c r="O613" s="28"/>
      <c r="P613" s="28"/>
      <c r="Q613" s="28"/>
      <c r="R613" s="28"/>
      <c r="S613" s="28"/>
      <c r="T613" s="28"/>
      <c r="U613" s="28"/>
      <c r="V613" s="28"/>
      <c r="W613" s="28"/>
      <c r="X613" s="28"/>
      <c r="Y613" s="28"/>
      <c r="Z613" s="28"/>
      <c r="AA613" s="28"/>
      <c r="AB613" s="28"/>
      <c r="AC613" s="28"/>
      <c r="AD613" s="28"/>
      <c r="AE613" s="28"/>
      <c r="AF613" s="28"/>
      <c r="AG613" s="28"/>
      <c r="AH613" s="56"/>
      <c r="AI613" s="56"/>
      <c r="AJ613" s="56"/>
      <c r="AK613" s="56"/>
      <c r="AL613" s="56"/>
    </row>
    <row r="614" spans="1:38" x14ac:dyDescent="0.35">
      <c r="A614" s="28"/>
      <c r="B614" s="28"/>
      <c r="C614" s="28"/>
      <c r="D614" s="28"/>
      <c r="E614" s="28"/>
      <c r="F614" s="28"/>
      <c r="G614" s="28"/>
      <c r="H614" s="28"/>
      <c r="I614" s="28"/>
      <c r="J614" s="28"/>
      <c r="K614" s="28"/>
      <c r="L614" s="28"/>
      <c r="M614" s="28"/>
      <c r="N614" s="28"/>
      <c r="O614" s="28"/>
      <c r="P614" s="28"/>
      <c r="Q614" s="28"/>
      <c r="R614" s="28"/>
      <c r="S614" s="28"/>
      <c r="T614" s="28"/>
      <c r="U614" s="28"/>
      <c r="V614" s="28"/>
      <c r="W614" s="28"/>
      <c r="X614" s="28"/>
      <c r="Y614" s="28"/>
      <c r="Z614" s="28"/>
      <c r="AA614" s="28"/>
      <c r="AB614" s="28"/>
      <c r="AC614" s="28"/>
      <c r="AD614" s="28"/>
      <c r="AE614" s="28"/>
      <c r="AF614" s="28"/>
      <c r="AG614" s="28"/>
      <c r="AH614" s="56"/>
      <c r="AI614" s="56"/>
      <c r="AJ614" s="56"/>
      <c r="AK614" s="56"/>
      <c r="AL614" s="56"/>
    </row>
    <row r="615" spans="1:38" x14ac:dyDescent="0.35">
      <c r="A615" s="28"/>
      <c r="B615" s="28"/>
      <c r="C615" s="28"/>
      <c r="D615" s="28"/>
      <c r="E615" s="28"/>
      <c r="F615" s="28"/>
      <c r="G615" s="28"/>
      <c r="H615" s="28"/>
      <c r="I615" s="28"/>
      <c r="J615" s="28"/>
      <c r="K615" s="28"/>
      <c r="L615" s="28"/>
      <c r="M615" s="28"/>
      <c r="N615" s="28"/>
      <c r="O615" s="28"/>
      <c r="P615" s="28"/>
      <c r="Q615" s="28"/>
      <c r="R615" s="28"/>
      <c r="S615" s="28"/>
      <c r="T615" s="28"/>
      <c r="U615" s="28"/>
      <c r="V615" s="28"/>
      <c r="W615" s="28"/>
      <c r="X615" s="28"/>
      <c r="Y615" s="28"/>
      <c r="Z615" s="28"/>
      <c r="AA615" s="28"/>
      <c r="AB615" s="28"/>
      <c r="AC615" s="28"/>
      <c r="AD615" s="28"/>
      <c r="AE615" s="28"/>
      <c r="AF615" s="28"/>
      <c r="AG615" s="28"/>
      <c r="AH615" s="56"/>
      <c r="AI615" s="56"/>
      <c r="AJ615" s="56"/>
      <c r="AK615" s="56"/>
      <c r="AL615" s="56"/>
    </row>
    <row r="616" spans="1:38" x14ac:dyDescent="0.35">
      <c r="A616" s="28"/>
      <c r="B616" s="28"/>
      <c r="C616" s="28"/>
      <c r="D616" s="28"/>
      <c r="E616" s="28"/>
      <c r="F616" s="28"/>
      <c r="G616" s="28"/>
      <c r="H616" s="28"/>
      <c r="I616" s="28"/>
      <c r="J616" s="28"/>
      <c r="K616" s="28"/>
      <c r="L616" s="28"/>
      <c r="M616" s="28"/>
      <c r="N616" s="28"/>
      <c r="O616" s="28"/>
      <c r="P616" s="28"/>
      <c r="Q616" s="28"/>
      <c r="R616" s="28"/>
      <c r="S616" s="28"/>
      <c r="T616" s="28"/>
      <c r="U616" s="28"/>
      <c r="V616" s="28"/>
      <c r="W616" s="28"/>
      <c r="X616" s="28"/>
      <c r="Y616" s="28"/>
      <c r="Z616" s="28"/>
      <c r="AA616" s="28"/>
      <c r="AB616" s="28"/>
      <c r="AC616" s="28"/>
      <c r="AD616" s="28"/>
      <c r="AE616" s="28"/>
      <c r="AF616" s="28"/>
      <c r="AG616" s="28"/>
      <c r="AH616" s="56"/>
      <c r="AI616" s="56"/>
      <c r="AJ616" s="56"/>
      <c r="AK616" s="56"/>
      <c r="AL616" s="56"/>
    </row>
    <row r="617" spans="1:38" x14ac:dyDescent="0.35">
      <c r="A617" s="28"/>
      <c r="B617" s="28"/>
      <c r="C617" s="28"/>
      <c r="D617" s="28"/>
      <c r="E617" s="28"/>
      <c r="F617" s="28"/>
      <c r="G617" s="28"/>
      <c r="H617" s="28"/>
      <c r="I617" s="28"/>
      <c r="J617" s="28"/>
      <c r="K617" s="28"/>
      <c r="L617" s="28"/>
      <c r="M617" s="28"/>
      <c r="N617" s="28"/>
      <c r="O617" s="28"/>
      <c r="P617" s="28"/>
      <c r="Q617" s="28"/>
      <c r="R617" s="28"/>
      <c r="S617" s="28"/>
      <c r="T617" s="28"/>
      <c r="U617" s="28"/>
      <c r="V617" s="28"/>
      <c r="W617" s="28"/>
      <c r="X617" s="28"/>
      <c r="Y617" s="28"/>
      <c r="Z617" s="28"/>
      <c r="AA617" s="28"/>
      <c r="AB617" s="28"/>
      <c r="AC617" s="28"/>
      <c r="AD617" s="28"/>
      <c r="AE617" s="28"/>
      <c r="AF617" s="28"/>
      <c r="AG617" s="28"/>
      <c r="AH617" s="56"/>
      <c r="AI617" s="56"/>
      <c r="AJ617" s="56"/>
      <c r="AK617" s="56"/>
      <c r="AL617" s="56"/>
    </row>
    <row r="618" spans="1:38" x14ac:dyDescent="0.35">
      <c r="A618" s="28"/>
      <c r="B618" s="28"/>
      <c r="C618" s="28"/>
      <c r="D618" s="28"/>
      <c r="E618" s="28"/>
      <c r="F618" s="28"/>
      <c r="G618" s="28"/>
      <c r="H618" s="28"/>
      <c r="I618" s="28"/>
      <c r="J618" s="28"/>
      <c r="K618" s="28"/>
      <c r="L618" s="28"/>
      <c r="M618" s="28"/>
      <c r="N618" s="28"/>
      <c r="O618" s="28"/>
      <c r="P618" s="28"/>
      <c r="Q618" s="28"/>
      <c r="R618" s="28"/>
      <c r="S618" s="28"/>
      <c r="T618" s="28"/>
      <c r="U618" s="28"/>
      <c r="V618" s="28"/>
      <c r="W618" s="28"/>
      <c r="X618" s="28"/>
      <c r="Y618" s="28"/>
      <c r="Z618" s="28"/>
      <c r="AA618" s="28"/>
      <c r="AB618" s="28"/>
      <c r="AC618" s="28"/>
      <c r="AD618" s="28"/>
      <c r="AE618" s="28"/>
      <c r="AF618" s="28"/>
      <c r="AG618" s="28"/>
      <c r="AH618" s="56"/>
      <c r="AI618" s="56"/>
      <c r="AJ618" s="56"/>
      <c r="AK618" s="56"/>
      <c r="AL618" s="56"/>
    </row>
    <row r="619" spans="1:38" x14ac:dyDescent="0.35">
      <c r="A619" s="28"/>
      <c r="B619" s="28"/>
      <c r="C619" s="28"/>
      <c r="D619" s="28"/>
      <c r="E619" s="28"/>
      <c r="F619" s="28"/>
      <c r="G619" s="28"/>
      <c r="H619" s="28"/>
      <c r="I619" s="28"/>
      <c r="J619" s="28"/>
      <c r="K619" s="28"/>
      <c r="L619" s="28"/>
      <c r="M619" s="28"/>
      <c r="N619" s="28"/>
      <c r="O619" s="28"/>
      <c r="P619" s="28"/>
      <c r="Q619" s="28"/>
      <c r="R619" s="28"/>
      <c r="S619" s="28"/>
      <c r="T619" s="28"/>
      <c r="U619" s="28"/>
      <c r="V619" s="28"/>
      <c r="W619" s="28"/>
      <c r="X619" s="28"/>
      <c r="Y619" s="28"/>
      <c r="Z619" s="28"/>
      <c r="AA619" s="28"/>
      <c r="AB619" s="28"/>
      <c r="AC619" s="28"/>
      <c r="AD619" s="28"/>
      <c r="AE619" s="28"/>
      <c r="AF619" s="28"/>
      <c r="AG619" s="28"/>
      <c r="AH619" s="56"/>
      <c r="AI619" s="56"/>
      <c r="AJ619" s="56"/>
      <c r="AK619" s="56"/>
      <c r="AL619" s="56"/>
    </row>
    <row r="620" spans="1:38" x14ac:dyDescent="0.35">
      <c r="A620" s="28"/>
      <c r="B620" s="28"/>
      <c r="C620" s="28"/>
      <c r="D620" s="28"/>
      <c r="E620" s="28"/>
      <c r="F620" s="28"/>
      <c r="G620" s="28"/>
      <c r="H620" s="28"/>
      <c r="I620" s="28"/>
      <c r="J620" s="28"/>
      <c r="K620" s="28"/>
      <c r="L620" s="28"/>
      <c r="M620" s="28"/>
      <c r="N620" s="28"/>
      <c r="O620" s="28"/>
      <c r="P620" s="28"/>
      <c r="Q620" s="28"/>
      <c r="R620" s="28"/>
      <c r="S620" s="28"/>
      <c r="T620" s="28"/>
      <c r="U620" s="28"/>
      <c r="V620" s="28"/>
      <c r="W620" s="28"/>
      <c r="X620" s="28"/>
      <c r="Y620" s="28"/>
      <c r="Z620" s="28"/>
      <c r="AA620" s="28"/>
      <c r="AB620" s="28"/>
      <c r="AC620" s="28"/>
      <c r="AD620" s="28"/>
      <c r="AE620" s="28"/>
      <c r="AF620" s="28"/>
      <c r="AG620" s="28"/>
      <c r="AH620" s="56"/>
      <c r="AI620" s="56"/>
      <c r="AJ620" s="56"/>
      <c r="AK620" s="56"/>
      <c r="AL620" s="56"/>
    </row>
    <row r="621" spans="1:38" x14ac:dyDescent="0.35">
      <c r="A621" s="28"/>
      <c r="B621" s="28"/>
      <c r="C621" s="28"/>
      <c r="D621" s="28"/>
      <c r="E621" s="28"/>
      <c r="F621" s="28"/>
      <c r="G621" s="28"/>
      <c r="H621" s="28"/>
      <c r="I621" s="28"/>
      <c r="J621" s="28"/>
      <c r="K621" s="28"/>
      <c r="L621" s="28"/>
      <c r="M621" s="28"/>
      <c r="N621" s="28"/>
      <c r="O621" s="28"/>
      <c r="P621" s="28"/>
      <c r="Q621" s="28"/>
      <c r="R621" s="28"/>
      <c r="S621" s="28"/>
      <c r="T621" s="28"/>
      <c r="U621" s="28"/>
      <c r="V621" s="28"/>
      <c r="W621" s="28"/>
      <c r="X621" s="28"/>
      <c r="Y621" s="28"/>
      <c r="Z621" s="28"/>
      <c r="AA621" s="28"/>
      <c r="AB621" s="28"/>
      <c r="AC621" s="28"/>
      <c r="AD621" s="28"/>
      <c r="AE621" s="28"/>
      <c r="AF621" s="28"/>
      <c r="AG621" s="28"/>
      <c r="AH621" s="56"/>
      <c r="AI621" s="56"/>
      <c r="AJ621" s="56"/>
      <c r="AK621" s="56"/>
      <c r="AL621" s="56"/>
    </row>
    <row r="622" spans="1:38" x14ac:dyDescent="0.35">
      <c r="A622" s="28"/>
      <c r="B622" s="28"/>
      <c r="C622" s="28"/>
      <c r="D622" s="28"/>
      <c r="E622" s="28"/>
      <c r="F622" s="28"/>
      <c r="G622" s="28"/>
      <c r="H622" s="28"/>
      <c r="I622" s="28"/>
      <c r="J622" s="28"/>
      <c r="K622" s="28"/>
      <c r="L622" s="28"/>
      <c r="M622" s="28"/>
      <c r="N622" s="28"/>
      <c r="O622" s="28"/>
      <c r="P622" s="28"/>
      <c r="Q622" s="28"/>
      <c r="R622" s="28"/>
      <c r="S622" s="28"/>
      <c r="T622" s="28"/>
      <c r="U622" s="28"/>
      <c r="V622" s="28"/>
      <c r="W622" s="28"/>
      <c r="X622" s="28"/>
      <c r="Y622" s="28"/>
      <c r="Z622" s="28"/>
      <c r="AA622" s="28"/>
      <c r="AB622" s="28"/>
      <c r="AC622" s="28"/>
      <c r="AD622" s="28"/>
      <c r="AE622" s="28"/>
      <c r="AF622" s="28"/>
      <c r="AG622" s="28"/>
      <c r="AH622" s="56"/>
      <c r="AI622" s="56"/>
      <c r="AJ622" s="56"/>
      <c r="AK622" s="56"/>
      <c r="AL622" s="56"/>
    </row>
    <row r="623" spans="1:38" x14ac:dyDescent="0.35">
      <c r="A623" s="28"/>
      <c r="B623" s="28"/>
      <c r="C623" s="28"/>
      <c r="D623" s="28"/>
      <c r="E623" s="28"/>
      <c r="F623" s="28"/>
      <c r="G623" s="28"/>
      <c r="H623" s="28"/>
      <c r="I623" s="28"/>
      <c r="J623" s="28"/>
      <c r="K623" s="28"/>
      <c r="L623" s="28"/>
      <c r="M623" s="28"/>
      <c r="N623" s="28"/>
      <c r="O623" s="28"/>
      <c r="P623" s="28"/>
      <c r="Q623" s="28"/>
      <c r="R623" s="28"/>
      <c r="S623" s="28"/>
      <c r="T623" s="28"/>
      <c r="U623" s="28"/>
      <c r="V623" s="28"/>
      <c r="W623" s="28"/>
      <c r="X623" s="28"/>
      <c r="Y623" s="28"/>
      <c r="Z623" s="28"/>
      <c r="AA623" s="28"/>
      <c r="AB623" s="28"/>
      <c r="AC623" s="28"/>
      <c r="AD623" s="28"/>
      <c r="AE623" s="28"/>
      <c r="AF623" s="28"/>
      <c r="AG623" s="28"/>
      <c r="AH623" s="56"/>
      <c r="AI623" s="56"/>
      <c r="AJ623" s="56"/>
      <c r="AK623" s="56"/>
      <c r="AL623" s="56"/>
    </row>
    <row r="624" spans="1:38" x14ac:dyDescent="0.35">
      <c r="A624" s="28"/>
      <c r="B624" s="28"/>
      <c r="C624" s="28"/>
      <c r="D624" s="28"/>
      <c r="E624" s="28"/>
      <c r="F624" s="28"/>
      <c r="G624" s="28"/>
      <c r="H624" s="28"/>
      <c r="I624" s="28"/>
      <c r="J624" s="28"/>
      <c r="K624" s="28"/>
      <c r="L624" s="28"/>
      <c r="M624" s="28"/>
      <c r="N624" s="28"/>
      <c r="O624" s="28"/>
      <c r="P624" s="28"/>
      <c r="Q624" s="28"/>
      <c r="R624" s="28"/>
      <c r="S624" s="28"/>
      <c r="T624" s="28"/>
      <c r="U624" s="28"/>
      <c r="V624" s="28"/>
      <c r="W624" s="28"/>
      <c r="X624" s="28"/>
      <c r="Y624" s="28"/>
      <c r="Z624" s="28"/>
      <c r="AA624" s="28"/>
      <c r="AB624" s="28"/>
      <c r="AC624" s="28"/>
      <c r="AD624" s="28"/>
      <c r="AE624" s="28"/>
      <c r="AF624" s="28"/>
      <c r="AG624" s="28"/>
      <c r="AH624" s="56"/>
      <c r="AI624" s="56"/>
      <c r="AJ624" s="56"/>
      <c r="AK624" s="56"/>
      <c r="AL624" s="56"/>
    </row>
    <row r="625" spans="1:38" x14ac:dyDescent="0.35">
      <c r="A625" s="28"/>
      <c r="B625" s="28"/>
      <c r="C625" s="28"/>
      <c r="D625" s="28"/>
      <c r="E625" s="28"/>
      <c r="F625" s="28"/>
      <c r="G625" s="28"/>
      <c r="H625" s="28"/>
      <c r="I625" s="28"/>
      <c r="J625" s="28"/>
      <c r="K625" s="28"/>
      <c r="L625" s="28"/>
      <c r="M625" s="28"/>
      <c r="N625" s="28"/>
      <c r="O625" s="28"/>
      <c r="P625" s="28"/>
      <c r="Q625" s="28"/>
      <c r="R625" s="28"/>
      <c r="S625" s="28"/>
      <c r="T625" s="28"/>
      <c r="U625" s="28"/>
      <c r="V625" s="28"/>
      <c r="W625" s="28"/>
      <c r="X625" s="28"/>
      <c r="Y625" s="28"/>
      <c r="Z625" s="28"/>
      <c r="AA625" s="28"/>
      <c r="AB625" s="28"/>
      <c r="AC625" s="28"/>
      <c r="AD625" s="28"/>
      <c r="AE625" s="28"/>
      <c r="AF625" s="28"/>
      <c r="AG625" s="28"/>
      <c r="AH625" s="56"/>
      <c r="AI625" s="56"/>
      <c r="AJ625" s="56"/>
      <c r="AK625" s="56"/>
      <c r="AL625" s="56"/>
    </row>
    <row r="626" spans="1:38" x14ac:dyDescent="0.35">
      <c r="A626" s="28"/>
      <c r="B626" s="28"/>
      <c r="C626" s="28"/>
      <c r="D626" s="28"/>
      <c r="E626" s="28"/>
      <c r="F626" s="28"/>
      <c r="G626" s="28"/>
      <c r="H626" s="28"/>
      <c r="I626" s="28"/>
      <c r="J626" s="28"/>
      <c r="K626" s="28"/>
      <c r="L626" s="28"/>
      <c r="M626" s="28"/>
      <c r="N626" s="28"/>
      <c r="O626" s="28"/>
      <c r="P626" s="28"/>
      <c r="Q626" s="28"/>
      <c r="R626" s="28"/>
      <c r="S626" s="28"/>
      <c r="T626" s="28"/>
      <c r="U626" s="28"/>
      <c r="V626" s="28"/>
      <c r="W626" s="28"/>
      <c r="X626" s="28"/>
      <c r="Y626" s="28"/>
      <c r="Z626" s="28"/>
      <c r="AA626" s="28"/>
      <c r="AB626" s="28"/>
      <c r="AC626" s="28"/>
      <c r="AD626" s="28"/>
      <c r="AE626" s="28"/>
      <c r="AF626" s="28"/>
      <c r="AG626" s="28"/>
      <c r="AH626" s="56"/>
      <c r="AI626" s="56"/>
      <c r="AJ626" s="56"/>
      <c r="AK626" s="56"/>
      <c r="AL626" s="56"/>
    </row>
    <row r="627" spans="1:38" x14ac:dyDescent="0.35">
      <c r="A627" s="28"/>
      <c r="B627" s="28"/>
      <c r="C627" s="28"/>
      <c r="D627" s="28"/>
      <c r="E627" s="28"/>
      <c r="F627" s="28"/>
      <c r="G627" s="28"/>
      <c r="H627" s="28"/>
      <c r="I627" s="28"/>
      <c r="J627" s="28"/>
      <c r="K627" s="28"/>
      <c r="L627" s="28"/>
      <c r="M627" s="28"/>
      <c r="N627" s="28"/>
      <c r="O627" s="28"/>
      <c r="P627" s="28"/>
      <c r="Q627" s="28"/>
      <c r="R627" s="28"/>
      <c r="S627" s="28"/>
      <c r="T627" s="28"/>
      <c r="U627" s="28"/>
      <c r="V627" s="28"/>
      <c r="W627" s="28"/>
      <c r="X627" s="28"/>
      <c r="Y627" s="28"/>
      <c r="Z627" s="28"/>
      <c r="AA627" s="28"/>
      <c r="AB627" s="28"/>
      <c r="AC627" s="28"/>
      <c r="AD627" s="28"/>
      <c r="AE627" s="28"/>
      <c r="AF627" s="28"/>
      <c r="AG627" s="28"/>
      <c r="AH627" s="56"/>
      <c r="AI627" s="56"/>
      <c r="AJ627" s="56"/>
      <c r="AK627" s="56"/>
      <c r="AL627" s="56"/>
    </row>
    <row r="628" spans="1:38" x14ac:dyDescent="0.35">
      <c r="A628" s="28"/>
      <c r="B628" s="28"/>
      <c r="C628" s="28"/>
      <c r="D628" s="28"/>
      <c r="E628" s="28"/>
      <c r="F628" s="28"/>
      <c r="G628" s="28"/>
      <c r="H628" s="28"/>
      <c r="I628" s="28"/>
      <c r="J628" s="28"/>
      <c r="K628" s="28"/>
      <c r="L628" s="28"/>
      <c r="M628" s="28"/>
      <c r="N628" s="28"/>
      <c r="O628" s="28"/>
      <c r="P628" s="28"/>
      <c r="Q628" s="28"/>
      <c r="R628" s="28"/>
      <c r="S628" s="28"/>
      <c r="T628" s="28"/>
      <c r="U628" s="28"/>
      <c r="V628" s="28"/>
      <c r="W628" s="28"/>
      <c r="X628" s="28"/>
      <c r="Y628" s="28"/>
      <c r="Z628" s="28"/>
      <c r="AA628" s="28"/>
      <c r="AB628" s="28"/>
      <c r="AC628" s="28"/>
      <c r="AD628" s="28"/>
      <c r="AE628" s="28"/>
      <c r="AF628" s="28"/>
      <c r="AG628" s="28"/>
      <c r="AH628" s="56"/>
      <c r="AI628" s="56"/>
      <c r="AJ628" s="56"/>
      <c r="AK628" s="56"/>
      <c r="AL628" s="56"/>
    </row>
    <row r="629" spans="1:38" x14ac:dyDescent="0.35">
      <c r="A629" s="28"/>
      <c r="B629" s="28"/>
      <c r="C629" s="28"/>
      <c r="D629" s="28"/>
      <c r="E629" s="28"/>
      <c r="F629" s="28"/>
      <c r="G629" s="28"/>
      <c r="H629" s="28"/>
      <c r="I629" s="28"/>
      <c r="J629" s="28"/>
      <c r="K629" s="28"/>
      <c r="L629" s="28"/>
      <c r="M629" s="28"/>
      <c r="N629" s="28"/>
      <c r="O629" s="28"/>
      <c r="P629" s="28"/>
      <c r="Q629" s="28"/>
      <c r="R629" s="28"/>
      <c r="S629" s="28"/>
      <c r="T629" s="28"/>
      <c r="U629" s="28"/>
      <c r="V629" s="28"/>
      <c r="W629" s="28"/>
      <c r="X629" s="28"/>
      <c r="Y629" s="28"/>
      <c r="Z629" s="28"/>
      <c r="AA629" s="28"/>
      <c r="AB629" s="28"/>
      <c r="AC629" s="28"/>
      <c r="AD629" s="28"/>
      <c r="AE629" s="28"/>
      <c r="AF629" s="28"/>
      <c r="AG629" s="28"/>
      <c r="AH629" s="56"/>
      <c r="AI629" s="56"/>
      <c r="AJ629" s="56"/>
      <c r="AK629" s="56"/>
      <c r="AL629" s="56"/>
    </row>
    <row r="630" spans="1:38" x14ac:dyDescent="0.35">
      <c r="A630" s="28"/>
      <c r="B630" s="28"/>
      <c r="C630" s="28"/>
      <c r="D630" s="28"/>
      <c r="E630" s="28"/>
      <c r="F630" s="28"/>
      <c r="G630" s="28"/>
      <c r="H630" s="28"/>
      <c r="I630" s="28"/>
      <c r="J630" s="28"/>
      <c r="K630" s="28"/>
      <c r="L630" s="28"/>
      <c r="M630" s="28"/>
      <c r="N630" s="28"/>
      <c r="O630" s="28"/>
      <c r="P630" s="28"/>
      <c r="Q630" s="28"/>
      <c r="R630" s="28"/>
      <c r="S630" s="28"/>
      <c r="T630" s="28"/>
      <c r="U630" s="28"/>
      <c r="V630" s="28"/>
      <c r="W630" s="28"/>
      <c r="X630" s="28"/>
      <c r="Y630" s="28"/>
      <c r="Z630" s="28"/>
      <c r="AA630" s="28"/>
      <c r="AB630" s="28"/>
      <c r="AC630" s="28"/>
      <c r="AD630" s="28"/>
      <c r="AE630" s="28"/>
      <c r="AF630" s="28"/>
      <c r="AG630" s="28"/>
      <c r="AH630" s="56"/>
      <c r="AI630" s="56"/>
      <c r="AJ630" s="56"/>
      <c r="AK630" s="56"/>
      <c r="AL630" s="56"/>
    </row>
    <row r="631" spans="1:38" x14ac:dyDescent="0.35">
      <c r="A631" s="28"/>
      <c r="B631" s="28"/>
      <c r="C631" s="28"/>
      <c r="D631" s="28"/>
      <c r="E631" s="28"/>
      <c r="F631" s="28"/>
      <c r="G631" s="28"/>
      <c r="H631" s="28"/>
      <c r="I631" s="28"/>
      <c r="J631" s="28"/>
      <c r="K631" s="28"/>
      <c r="L631" s="28"/>
      <c r="M631" s="28"/>
      <c r="N631" s="28"/>
      <c r="O631" s="28"/>
      <c r="P631" s="28"/>
      <c r="Q631" s="28"/>
      <c r="R631" s="28"/>
      <c r="S631" s="28"/>
      <c r="T631" s="28"/>
      <c r="U631" s="28"/>
      <c r="V631" s="28"/>
      <c r="W631" s="28"/>
      <c r="X631" s="28"/>
      <c r="Y631" s="28"/>
      <c r="Z631" s="28"/>
      <c r="AA631" s="28"/>
      <c r="AB631" s="28"/>
      <c r="AC631" s="28"/>
      <c r="AD631" s="28"/>
      <c r="AE631" s="28"/>
      <c r="AF631" s="28"/>
      <c r="AG631" s="28"/>
      <c r="AH631" s="56"/>
      <c r="AI631" s="56"/>
      <c r="AJ631" s="56"/>
      <c r="AK631" s="56"/>
      <c r="AL631" s="56"/>
    </row>
    <row r="632" spans="1:38" x14ac:dyDescent="0.35">
      <c r="A632" s="28"/>
      <c r="B632" s="28"/>
      <c r="C632" s="28"/>
      <c r="D632" s="28"/>
      <c r="E632" s="28"/>
      <c r="F632" s="28"/>
      <c r="G632" s="28"/>
      <c r="H632" s="28"/>
      <c r="I632" s="28"/>
      <c r="J632" s="28"/>
      <c r="K632" s="28"/>
      <c r="L632" s="28"/>
      <c r="M632" s="28"/>
      <c r="N632" s="28"/>
      <c r="O632" s="28"/>
      <c r="P632" s="28"/>
      <c r="Q632" s="28"/>
      <c r="R632" s="28"/>
      <c r="S632" s="28"/>
      <c r="T632" s="28"/>
      <c r="U632" s="28"/>
      <c r="V632" s="28"/>
      <c r="W632" s="28"/>
      <c r="X632" s="28"/>
      <c r="Y632" s="28"/>
      <c r="Z632" s="28"/>
      <c r="AA632" s="28"/>
      <c r="AB632" s="28"/>
      <c r="AC632" s="28"/>
      <c r="AD632" s="28"/>
      <c r="AE632" s="28"/>
      <c r="AF632" s="28"/>
      <c r="AG632" s="28"/>
      <c r="AH632" s="56"/>
      <c r="AI632" s="56"/>
      <c r="AJ632" s="56"/>
      <c r="AK632" s="56"/>
      <c r="AL632" s="56"/>
    </row>
    <row r="633" spans="1:38" x14ac:dyDescent="0.35">
      <c r="A633" s="28"/>
      <c r="B633" s="28"/>
      <c r="C633" s="28"/>
      <c r="D633" s="28"/>
      <c r="E633" s="28"/>
      <c r="F633" s="28"/>
      <c r="G633" s="28"/>
      <c r="H633" s="28"/>
      <c r="I633" s="28"/>
      <c r="J633" s="28"/>
      <c r="K633" s="28"/>
      <c r="L633" s="28"/>
      <c r="M633" s="28"/>
      <c r="N633" s="28"/>
      <c r="O633" s="28"/>
      <c r="P633" s="28"/>
      <c r="Q633" s="28"/>
      <c r="R633" s="28"/>
      <c r="S633" s="28"/>
      <c r="T633" s="28"/>
      <c r="U633" s="28"/>
      <c r="V633" s="28"/>
      <c r="W633" s="28"/>
      <c r="X633" s="28"/>
      <c r="Y633" s="28"/>
      <c r="Z633" s="28"/>
      <c r="AA633" s="28"/>
      <c r="AB633" s="28"/>
      <c r="AC633" s="28"/>
      <c r="AD633" s="28"/>
      <c r="AE633" s="28"/>
      <c r="AF633" s="28"/>
      <c r="AG633" s="28"/>
      <c r="AH633" s="56"/>
      <c r="AI633" s="56"/>
      <c r="AJ633" s="56"/>
      <c r="AK633" s="56"/>
      <c r="AL633" s="56"/>
    </row>
    <row r="634" spans="1:38" x14ac:dyDescent="0.35">
      <c r="A634" s="28"/>
      <c r="B634" s="28"/>
      <c r="C634" s="28"/>
      <c r="D634" s="28"/>
      <c r="E634" s="28"/>
      <c r="F634" s="28"/>
      <c r="G634" s="28"/>
      <c r="H634" s="28"/>
      <c r="I634" s="28"/>
      <c r="J634" s="28"/>
      <c r="K634" s="28"/>
      <c r="L634" s="28"/>
      <c r="M634" s="28"/>
      <c r="N634" s="28"/>
      <c r="O634" s="28"/>
      <c r="P634" s="28"/>
      <c r="Q634" s="28"/>
      <c r="R634" s="28"/>
      <c r="S634" s="28"/>
      <c r="T634" s="28"/>
      <c r="U634" s="28"/>
      <c r="V634" s="28"/>
      <c r="W634" s="28"/>
      <c r="X634" s="28"/>
      <c r="Y634" s="28"/>
      <c r="Z634" s="28"/>
      <c r="AA634" s="28"/>
      <c r="AB634" s="28"/>
      <c r="AC634" s="28"/>
      <c r="AD634" s="28"/>
      <c r="AE634" s="28"/>
      <c r="AF634" s="28"/>
      <c r="AG634" s="28"/>
      <c r="AH634" s="56"/>
      <c r="AI634" s="56"/>
      <c r="AJ634" s="56"/>
      <c r="AK634" s="56"/>
      <c r="AL634" s="56"/>
    </row>
    <row r="635" spans="1:38" x14ac:dyDescent="0.35">
      <c r="A635" s="28"/>
      <c r="B635" s="28"/>
      <c r="C635" s="28"/>
      <c r="D635" s="28"/>
      <c r="E635" s="28"/>
      <c r="F635" s="28"/>
      <c r="G635" s="28"/>
      <c r="H635" s="28"/>
      <c r="I635" s="28"/>
      <c r="J635" s="28"/>
      <c r="K635" s="28"/>
      <c r="L635" s="28"/>
      <c r="M635" s="28"/>
      <c r="N635" s="28"/>
      <c r="O635" s="28"/>
      <c r="P635" s="28"/>
      <c r="Q635" s="28"/>
      <c r="R635" s="28"/>
      <c r="S635" s="28"/>
      <c r="T635" s="28"/>
      <c r="U635" s="28"/>
      <c r="V635" s="28"/>
      <c r="W635" s="28"/>
      <c r="X635" s="28"/>
      <c r="Y635" s="28"/>
      <c r="Z635" s="28"/>
      <c r="AA635" s="28"/>
      <c r="AB635" s="28"/>
      <c r="AC635" s="28"/>
      <c r="AD635" s="28"/>
      <c r="AE635" s="28"/>
      <c r="AF635" s="28"/>
      <c r="AG635" s="28"/>
      <c r="AH635" s="56"/>
      <c r="AI635" s="56"/>
      <c r="AJ635" s="56"/>
      <c r="AK635" s="56"/>
      <c r="AL635" s="56"/>
    </row>
    <row r="636" spans="1:38" x14ac:dyDescent="0.35">
      <c r="A636" s="28"/>
      <c r="B636" s="28"/>
      <c r="C636" s="28"/>
      <c r="D636" s="28"/>
      <c r="E636" s="28"/>
      <c r="F636" s="28"/>
      <c r="G636" s="28"/>
      <c r="H636" s="28"/>
      <c r="I636" s="28"/>
      <c r="J636" s="28"/>
      <c r="K636" s="28"/>
      <c r="L636" s="28"/>
      <c r="M636" s="28"/>
      <c r="N636" s="28"/>
      <c r="O636" s="28"/>
      <c r="P636" s="28"/>
      <c r="Q636" s="28"/>
      <c r="R636" s="28"/>
      <c r="S636" s="28"/>
      <c r="T636" s="28"/>
      <c r="U636" s="28"/>
      <c r="V636" s="28"/>
      <c r="W636" s="28"/>
      <c r="X636" s="28"/>
      <c r="Y636" s="28"/>
      <c r="Z636" s="28"/>
      <c r="AA636" s="28"/>
      <c r="AB636" s="28"/>
      <c r="AC636" s="28"/>
      <c r="AD636" s="28"/>
      <c r="AE636" s="28"/>
      <c r="AF636" s="28"/>
      <c r="AG636" s="28"/>
      <c r="AH636" s="56"/>
      <c r="AI636" s="56"/>
      <c r="AJ636" s="56"/>
      <c r="AK636" s="56"/>
      <c r="AL636" s="56"/>
    </row>
    <row r="637" spans="1:38" x14ac:dyDescent="0.35">
      <c r="A637" s="28"/>
      <c r="B637" s="28"/>
      <c r="C637" s="28"/>
      <c r="D637" s="28"/>
      <c r="E637" s="28"/>
      <c r="F637" s="28"/>
      <c r="G637" s="28"/>
      <c r="H637" s="28"/>
      <c r="I637" s="28"/>
      <c r="J637" s="28"/>
      <c r="K637" s="28"/>
      <c r="L637" s="28"/>
      <c r="M637" s="28"/>
      <c r="N637" s="28"/>
      <c r="O637" s="28"/>
      <c r="P637" s="28"/>
      <c r="Q637" s="28"/>
      <c r="R637" s="28"/>
      <c r="S637" s="28"/>
      <c r="T637" s="28"/>
      <c r="U637" s="28"/>
      <c r="V637" s="28"/>
      <c r="W637" s="28"/>
      <c r="X637" s="28"/>
      <c r="Y637" s="28"/>
      <c r="Z637" s="28"/>
      <c r="AA637" s="28"/>
      <c r="AB637" s="28"/>
      <c r="AC637" s="28"/>
      <c r="AD637" s="28"/>
      <c r="AE637" s="28"/>
      <c r="AF637" s="28"/>
      <c r="AG637" s="28"/>
      <c r="AH637" s="56"/>
      <c r="AI637" s="56"/>
      <c r="AJ637" s="56"/>
      <c r="AK637" s="56"/>
      <c r="AL637" s="56"/>
    </row>
    <row r="638" spans="1:38" x14ac:dyDescent="0.35">
      <c r="A638" s="28"/>
      <c r="B638" s="28"/>
      <c r="C638" s="28"/>
      <c r="D638" s="28"/>
      <c r="E638" s="28"/>
      <c r="F638" s="28"/>
      <c r="G638" s="28"/>
      <c r="H638" s="28"/>
      <c r="I638" s="28"/>
      <c r="J638" s="28"/>
      <c r="K638" s="28"/>
      <c r="L638" s="28"/>
      <c r="M638" s="28"/>
      <c r="N638" s="28"/>
      <c r="O638" s="28"/>
      <c r="P638" s="28"/>
      <c r="Q638" s="28"/>
      <c r="R638" s="28"/>
      <c r="S638" s="28"/>
      <c r="T638" s="28"/>
      <c r="U638" s="28"/>
      <c r="V638" s="28"/>
      <c r="W638" s="28"/>
      <c r="X638" s="28"/>
      <c r="Y638" s="28"/>
      <c r="Z638" s="28"/>
      <c r="AA638" s="28"/>
      <c r="AB638" s="28"/>
      <c r="AC638" s="28"/>
      <c r="AD638" s="28"/>
      <c r="AE638" s="28"/>
      <c r="AF638" s="28"/>
      <c r="AG638" s="28"/>
      <c r="AH638" s="56"/>
      <c r="AI638" s="56"/>
      <c r="AJ638" s="56"/>
      <c r="AK638" s="56"/>
      <c r="AL638" s="56"/>
    </row>
    <row r="639" spans="1:38" x14ac:dyDescent="0.35">
      <c r="A639" s="28"/>
      <c r="B639" s="28"/>
      <c r="C639" s="28"/>
      <c r="D639" s="28"/>
      <c r="E639" s="28"/>
      <c r="F639" s="28"/>
      <c r="G639" s="28"/>
      <c r="H639" s="28"/>
      <c r="I639" s="28"/>
      <c r="J639" s="28"/>
      <c r="K639" s="28"/>
      <c r="L639" s="28"/>
      <c r="M639" s="28"/>
      <c r="N639" s="28"/>
      <c r="O639" s="28"/>
      <c r="P639" s="28"/>
      <c r="Q639" s="28"/>
      <c r="R639" s="28"/>
      <c r="S639" s="28"/>
      <c r="T639" s="28"/>
      <c r="U639" s="28"/>
      <c r="V639" s="28"/>
      <c r="W639" s="28"/>
      <c r="X639" s="28"/>
      <c r="Y639" s="28"/>
      <c r="Z639" s="28"/>
      <c r="AA639" s="28"/>
      <c r="AB639" s="28"/>
      <c r="AC639" s="28"/>
      <c r="AD639" s="28"/>
      <c r="AE639" s="28"/>
      <c r="AF639" s="28"/>
      <c r="AG639" s="28"/>
      <c r="AH639" s="56"/>
      <c r="AI639" s="56"/>
      <c r="AJ639" s="56"/>
      <c r="AK639" s="56"/>
      <c r="AL639" s="56"/>
    </row>
    <row r="640" spans="1:38" x14ac:dyDescent="0.35">
      <c r="A640" s="28"/>
      <c r="B640" s="28"/>
      <c r="C640" s="28"/>
      <c r="D640" s="28"/>
      <c r="E640" s="28"/>
      <c r="F640" s="28"/>
      <c r="G640" s="28"/>
      <c r="H640" s="28"/>
      <c r="I640" s="28"/>
      <c r="J640" s="28"/>
      <c r="K640" s="28"/>
      <c r="L640" s="28"/>
      <c r="M640" s="28"/>
      <c r="N640" s="28"/>
      <c r="O640" s="28"/>
      <c r="P640" s="28"/>
      <c r="Q640" s="28"/>
      <c r="R640" s="28"/>
      <c r="S640" s="28"/>
      <c r="T640" s="28"/>
      <c r="U640" s="28"/>
      <c r="V640" s="28"/>
      <c r="W640" s="28"/>
      <c r="X640" s="28"/>
      <c r="Y640" s="28"/>
      <c r="Z640" s="28"/>
      <c r="AA640" s="28"/>
      <c r="AB640" s="28"/>
      <c r="AC640" s="28"/>
      <c r="AD640" s="28"/>
      <c r="AE640" s="28"/>
      <c r="AF640" s="28"/>
      <c r="AG640" s="28"/>
      <c r="AH640" s="56"/>
      <c r="AI640" s="56"/>
      <c r="AJ640" s="56"/>
      <c r="AK640" s="56"/>
      <c r="AL640" s="56"/>
    </row>
    <row r="641" spans="1:38" x14ac:dyDescent="0.35">
      <c r="A641" s="28"/>
      <c r="B641" s="28"/>
      <c r="C641" s="28"/>
      <c r="D641" s="28"/>
      <c r="E641" s="28"/>
      <c r="F641" s="28"/>
      <c r="G641" s="28"/>
      <c r="H641" s="28"/>
      <c r="I641" s="28"/>
      <c r="J641" s="28"/>
      <c r="K641" s="28"/>
      <c r="L641" s="28"/>
      <c r="M641" s="28"/>
      <c r="N641" s="28"/>
      <c r="O641" s="28"/>
      <c r="P641" s="28"/>
      <c r="Q641" s="28"/>
      <c r="R641" s="28"/>
      <c r="S641" s="28"/>
      <c r="T641" s="28"/>
      <c r="U641" s="28"/>
      <c r="V641" s="28"/>
      <c r="W641" s="28"/>
      <c r="X641" s="28"/>
      <c r="Y641" s="28"/>
      <c r="Z641" s="28"/>
      <c r="AA641" s="28"/>
      <c r="AB641" s="28"/>
      <c r="AC641" s="28"/>
      <c r="AD641" s="28"/>
      <c r="AE641" s="28"/>
      <c r="AF641" s="28"/>
      <c r="AG641" s="28"/>
      <c r="AH641" s="56"/>
      <c r="AI641" s="56"/>
      <c r="AJ641" s="56"/>
      <c r="AK641" s="56"/>
      <c r="AL641" s="56"/>
    </row>
    <row r="642" spans="1:38" x14ac:dyDescent="0.35">
      <c r="A642" s="28"/>
      <c r="B642" s="28"/>
      <c r="C642" s="28"/>
      <c r="D642" s="28"/>
      <c r="E642" s="28"/>
      <c r="F642" s="28"/>
      <c r="G642" s="28"/>
      <c r="H642" s="28"/>
      <c r="I642" s="28"/>
      <c r="J642" s="28"/>
      <c r="K642" s="28"/>
      <c r="L642" s="28"/>
      <c r="M642" s="28"/>
      <c r="N642" s="28"/>
      <c r="O642" s="28"/>
      <c r="P642" s="28"/>
      <c r="Q642" s="28"/>
      <c r="R642" s="28"/>
      <c r="S642" s="28"/>
      <c r="T642" s="28"/>
      <c r="U642" s="28"/>
      <c r="V642" s="28"/>
      <c r="W642" s="28"/>
      <c r="X642" s="28"/>
      <c r="Y642" s="28"/>
      <c r="Z642" s="28"/>
      <c r="AA642" s="28"/>
      <c r="AB642" s="28"/>
      <c r="AC642" s="28"/>
      <c r="AD642" s="28"/>
      <c r="AE642" s="28"/>
      <c r="AF642" s="28"/>
      <c r="AG642" s="28"/>
      <c r="AH642" s="56"/>
      <c r="AI642" s="56"/>
      <c r="AJ642" s="56"/>
      <c r="AK642" s="56"/>
      <c r="AL642" s="56"/>
    </row>
    <row r="643" spans="1:38" x14ac:dyDescent="0.35">
      <c r="A643" s="28"/>
      <c r="B643" s="28"/>
      <c r="C643" s="28"/>
      <c r="D643" s="28"/>
      <c r="E643" s="28"/>
      <c r="F643" s="28"/>
      <c r="G643" s="28"/>
      <c r="H643" s="28"/>
      <c r="I643" s="28"/>
      <c r="J643" s="28"/>
      <c r="K643" s="28"/>
      <c r="L643" s="28"/>
      <c r="M643" s="28"/>
      <c r="N643" s="28"/>
      <c r="O643" s="28"/>
      <c r="P643" s="28"/>
      <c r="Q643" s="28"/>
      <c r="R643" s="28"/>
      <c r="S643" s="28"/>
      <c r="T643" s="28"/>
      <c r="U643" s="28"/>
      <c r="V643" s="28"/>
      <c r="W643" s="28"/>
      <c r="X643" s="28"/>
      <c r="Y643" s="28"/>
      <c r="Z643" s="28"/>
      <c r="AA643" s="28"/>
      <c r="AB643" s="28"/>
      <c r="AC643" s="28"/>
      <c r="AD643" s="28"/>
      <c r="AE643" s="28"/>
      <c r="AF643" s="28"/>
      <c r="AG643" s="28"/>
      <c r="AH643" s="56"/>
      <c r="AI643" s="56"/>
      <c r="AJ643" s="56"/>
      <c r="AK643" s="56"/>
      <c r="AL643" s="56"/>
    </row>
    <row r="644" spans="1:38" x14ac:dyDescent="0.35">
      <c r="A644" s="28"/>
      <c r="B644" s="28"/>
      <c r="C644" s="28"/>
      <c r="D644" s="28"/>
      <c r="E644" s="28"/>
      <c r="F644" s="28"/>
      <c r="G644" s="28"/>
      <c r="H644" s="28"/>
      <c r="I644" s="28"/>
      <c r="J644" s="28"/>
      <c r="K644" s="28"/>
      <c r="L644" s="28"/>
      <c r="M644" s="28"/>
      <c r="N644" s="28"/>
      <c r="O644" s="28"/>
      <c r="P644" s="28"/>
      <c r="Q644" s="28"/>
      <c r="R644" s="28"/>
      <c r="S644" s="28"/>
      <c r="T644" s="28"/>
      <c r="U644" s="28"/>
      <c r="V644" s="28"/>
      <c r="W644" s="28"/>
      <c r="X644" s="28"/>
      <c r="Y644" s="28"/>
      <c r="Z644" s="28"/>
      <c r="AA644" s="28"/>
      <c r="AB644" s="28"/>
      <c r="AC644" s="28"/>
      <c r="AD644" s="28"/>
      <c r="AE644" s="28"/>
      <c r="AF644" s="28"/>
      <c r="AG644" s="28"/>
      <c r="AH644" s="56"/>
      <c r="AI644" s="56"/>
      <c r="AJ644" s="56"/>
      <c r="AK644" s="56"/>
      <c r="AL644" s="56"/>
    </row>
    <row r="645" spans="1:38" x14ac:dyDescent="0.35">
      <c r="A645" s="28"/>
      <c r="B645" s="28"/>
      <c r="C645" s="28"/>
      <c r="D645" s="28"/>
      <c r="E645" s="28"/>
      <c r="F645" s="28"/>
      <c r="G645" s="28"/>
      <c r="H645" s="28"/>
      <c r="I645" s="28"/>
      <c r="J645" s="28"/>
      <c r="K645" s="28"/>
      <c r="L645" s="28"/>
      <c r="M645" s="28"/>
      <c r="N645" s="28"/>
      <c r="O645" s="28"/>
      <c r="P645" s="28"/>
      <c r="Q645" s="28"/>
      <c r="R645" s="28"/>
      <c r="S645" s="28"/>
      <c r="T645" s="28"/>
      <c r="U645" s="28"/>
      <c r="V645" s="28"/>
      <c r="W645" s="28"/>
      <c r="X645" s="28"/>
      <c r="Y645" s="28"/>
      <c r="Z645" s="28"/>
      <c r="AA645" s="28"/>
      <c r="AB645" s="28"/>
      <c r="AC645" s="28"/>
      <c r="AD645" s="28"/>
      <c r="AE645" s="28"/>
      <c r="AF645" s="28"/>
      <c r="AG645" s="28"/>
      <c r="AH645" s="56"/>
      <c r="AI645" s="56"/>
      <c r="AJ645" s="56"/>
      <c r="AK645" s="56"/>
      <c r="AL645" s="56"/>
    </row>
    <row r="646" spans="1:38" x14ac:dyDescent="0.35">
      <c r="A646" s="28"/>
      <c r="B646" s="28"/>
      <c r="C646" s="28"/>
      <c r="D646" s="28"/>
      <c r="E646" s="28"/>
      <c r="F646" s="28"/>
      <c r="G646" s="28"/>
      <c r="H646" s="28"/>
      <c r="I646" s="28"/>
      <c r="J646" s="28"/>
      <c r="K646" s="28"/>
      <c r="L646" s="28"/>
      <c r="M646" s="28"/>
      <c r="N646" s="28"/>
      <c r="O646" s="28"/>
      <c r="P646" s="28"/>
      <c r="Q646" s="28"/>
      <c r="R646" s="28"/>
      <c r="S646" s="28"/>
      <c r="T646" s="28"/>
      <c r="U646" s="28"/>
      <c r="V646" s="28"/>
      <c r="W646" s="28"/>
      <c r="X646" s="28"/>
      <c r="Y646" s="28"/>
      <c r="Z646" s="28"/>
      <c r="AA646" s="28"/>
      <c r="AB646" s="28"/>
      <c r="AC646" s="28"/>
      <c r="AD646" s="28"/>
      <c r="AE646" s="28"/>
      <c r="AF646" s="28"/>
      <c r="AG646" s="28"/>
      <c r="AH646" s="56"/>
      <c r="AI646" s="56"/>
      <c r="AJ646" s="56"/>
      <c r="AK646" s="56"/>
      <c r="AL646" s="56"/>
    </row>
    <row r="647" spans="1:38" x14ac:dyDescent="0.35">
      <c r="A647" s="28"/>
      <c r="B647" s="28"/>
      <c r="C647" s="28"/>
      <c r="D647" s="28"/>
      <c r="E647" s="28"/>
      <c r="F647" s="28"/>
      <c r="G647" s="28"/>
      <c r="H647" s="28"/>
      <c r="I647" s="28"/>
      <c r="J647" s="28"/>
      <c r="K647" s="28"/>
      <c r="L647" s="28"/>
      <c r="M647" s="28"/>
      <c r="N647" s="28"/>
      <c r="O647" s="28"/>
      <c r="P647" s="28"/>
      <c r="Q647" s="28"/>
      <c r="R647" s="28"/>
      <c r="S647" s="28"/>
      <c r="T647" s="28"/>
      <c r="U647" s="28"/>
      <c r="V647" s="28"/>
      <c r="W647" s="28"/>
      <c r="X647" s="28"/>
      <c r="Y647" s="28"/>
      <c r="Z647" s="28"/>
      <c r="AA647" s="28"/>
      <c r="AB647" s="28"/>
      <c r="AC647" s="28"/>
      <c r="AD647" s="28"/>
      <c r="AE647" s="28"/>
      <c r="AF647" s="28"/>
      <c r="AG647" s="28"/>
      <c r="AH647" s="56"/>
      <c r="AI647" s="56"/>
      <c r="AJ647" s="56"/>
      <c r="AK647" s="56"/>
      <c r="AL647" s="56"/>
    </row>
    <row r="648" spans="1:38" x14ac:dyDescent="0.35">
      <c r="A648" s="28"/>
      <c r="B648" s="28"/>
      <c r="C648" s="28"/>
      <c r="D648" s="28"/>
      <c r="E648" s="28"/>
      <c r="F648" s="28"/>
      <c r="G648" s="28"/>
      <c r="H648" s="28"/>
      <c r="I648" s="28"/>
      <c r="J648" s="28"/>
      <c r="K648" s="28"/>
      <c r="L648" s="28"/>
      <c r="M648" s="28"/>
      <c r="N648" s="28"/>
      <c r="O648" s="28"/>
      <c r="P648" s="28"/>
      <c r="Q648" s="28"/>
      <c r="R648" s="28"/>
      <c r="S648" s="28"/>
      <c r="T648" s="28"/>
      <c r="U648" s="28"/>
      <c r="V648" s="28"/>
      <c r="W648" s="28"/>
      <c r="X648" s="28"/>
      <c r="Y648" s="28"/>
      <c r="Z648" s="28"/>
      <c r="AA648" s="28"/>
      <c r="AB648" s="28"/>
      <c r="AC648" s="28"/>
      <c r="AD648" s="28"/>
      <c r="AE648" s="28"/>
      <c r="AF648" s="28"/>
      <c r="AG648" s="28"/>
      <c r="AH648" s="56"/>
      <c r="AI648" s="56"/>
      <c r="AJ648" s="56"/>
      <c r="AK648" s="56"/>
      <c r="AL648" s="56"/>
    </row>
    <row r="649" spans="1:38" x14ac:dyDescent="0.35">
      <c r="A649" s="28"/>
      <c r="B649" s="28"/>
      <c r="C649" s="28"/>
      <c r="D649" s="28"/>
      <c r="E649" s="28"/>
      <c r="F649" s="28"/>
      <c r="G649" s="28"/>
      <c r="H649" s="28"/>
      <c r="I649" s="28"/>
      <c r="J649" s="28"/>
      <c r="K649" s="28"/>
      <c r="L649" s="28"/>
      <c r="M649" s="28"/>
      <c r="N649" s="28"/>
      <c r="O649" s="28"/>
      <c r="P649" s="28"/>
      <c r="Q649" s="28"/>
      <c r="R649" s="28"/>
      <c r="S649" s="28"/>
      <c r="T649" s="28"/>
      <c r="U649" s="28"/>
      <c r="V649" s="28"/>
      <c r="W649" s="28"/>
      <c r="X649" s="28"/>
      <c r="Y649" s="28"/>
      <c r="Z649" s="28"/>
      <c r="AA649" s="28"/>
      <c r="AB649" s="28"/>
      <c r="AC649" s="28"/>
      <c r="AD649" s="28"/>
      <c r="AE649" s="28"/>
      <c r="AF649" s="28"/>
      <c r="AG649" s="28"/>
      <c r="AH649" s="56"/>
      <c r="AI649" s="56"/>
      <c r="AJ649" s="56"/>
      <c r="AK649" s="56"/>
      <c r="AL649" s="56"/>
    </row>
    <row r="650" spans="1:38" x14ac:dyDescent="0.35">
      <c r="A650" s="28"/>
      <c r="B650" s="28"/>
      <c r="C650" s="28"/>
      <c r="D650" s="28"/>
      <c r="E650" s="28"/>
      <c r="F650" s="28"/>
      <c r="G650" s="28"/>
      <c r="H650" s="28"/>
      <c r="I650" s="28"/>
      <c r="J650" s="28"/>
      <c r="K650" s="28"/>
      <c r="L650" s="28"/>
      <c r="M650" s="28"/>
      <c r="N650" s="28"/>
      <c r="O650" s="28"/>
      <c r="P650" s="28"/>
      <c r="Q650" s="28"/>
      <c r="R650" s="28"/>
      <c r="S650" s="28"/>
      <c r="T650" s="28"/>
      <c r="U650" s="28"/>
      <c r="V650" s="28"/>
      <c r="W650" s="28"/>
      <c r="X650" s="28"/>
      <c r="Y650" s="28"/>
      <c r="Z650" s="28"/>
      <c r="AA650" s="28"/>
      <c r="AB650" s="28"/>
      <c r="AC650" s="28"/>
      <c r="AD650" s="28"/>
      <c r="AE650" s="28"/>
      <c r="AF650" s="28"/>
      <c r="AG650" s="28"/>
      <c r="AH650" s="56"/>
      <c r="AI650" s="56"/>
      <c r="AJ650" s="56"/>
      <c r="AK650" s="56"/>
      <c r="AL650" s="56"/>
    </row>
    <row r="651" spans="1:38" x14ac:dyDescent="0.35">
      <c r="A651" s="28"/>
      <c r="B651" s="28"/>
      <c r="C651" s="28"/>
      <c r="D651" s="28"/>
      <c r="E651" s="28"/>
      <c r="F651" s="28"/>
      <c r="G651" s="28"/>
      <c r="H651" s="28"/>
      <c r="I651" s="28"/>
      <c r="J651" s="28"/>
      <c r="K651" s="28"/>
      <c r="L651" s="28"/>
      <c r="M651" s="28"/>
      <c r="N651" s="28"/>
      <c r="O651" s="28"/>
      <c r="P651" s="28"/>
      <c r="Q651" s="28"/>
      <c r="R651" s="28"/>
      <c r="S651" s="28"/>
      <c r="T651" s="28"/>
      <c r="U651" s="28"/>
      <c r="V651" s="28"/>
      <c r="W651" s="28"/>
      <c r="X651" s="28"/>
      <c r="Y651" s="28"/>
      <c r="Z651" s="28"/>
      <c r="AA651" s="28"/>
      <c r="AB651" s="28"/>
      <c r="AC651" s="28"/>
      <c r="AD651" s="28"/>
      <c r="AE651" s="28"/>
      <c r="AF651" s="28"/>
      <c r="AG651" s="28"/>
      <c r="AH651" s="56"/>
      <c r="AI651" s="56"/>
      <c r="AJ651" s="56"/>
      <c r="AK651" s="56"/>
      <c r="AL651" s="56"/>
    </row>
    <row r="652" spans="1:38" x14ac:dyDescent="0.35">
      <c r="A652" s="28"/>
      <c r="B652" s="28"/>
      <c r="C652" s="28"/>
      <c r="D652" s="28"/>
      <c r="E652" s="28"/>
      <c r="F652" s="28"/>
      <c r="G652" s="28"/>
      <c r="H652" s="28"/>
      <c r="I652" s="28"/>
      <c r="J652" s="28"/>
      <c r="K652" s="28"/>
      <c r="L652" s="28"/>
      <c r="M652" s="28"/>
      <c r="N652" s="28"/>
      <c r="O652" s="28"/>
      <c r="P652" s="28"/>
      <c r="Q652" s="28"/>
      <c r="R652" s="28"/>
      <c r="S652" s="28"/>
      <c r="T652" s="28"/>
      <c r="U652" s="28"/>
      <c r="V652" s="28"/>
      <c r="W652" s="28"/>
      <c r="X652" s="28"/>
      <c r="Y652" s="28"/>
      <c r="Z652" s="28"/>
      <c r="AA652" s="28"/>
      <c r="AB652" s="28"/>
      <c r="AC652" s="28"/>
      <c r="AD652" s="28"/>
      <c r="AE652" s="28"/>
      <c r="AF652" s="28"/>
      <c r="AG652" s="28"/>
      <c r="AH652" s="56"/>
      <c r="AI652" s="56"/>
      <c r="AJ652" s="56"/>
      <c r="AK652" s="56"/>
      <c r="AL652" s="56"/>
    </row>
    <row r="653" spans="1:38" x14ac:dyDescent="0.35">
      <c r="A653" s="28"/>
      <c r="B653" s="28"/>
      <c r="C653" s="28"/>
      <c r="D653" s="28"/>
      <c r="E653" s="28"/>
      <c r="F653" s="28"/>
      <c r="G653" s="28"/>
      <c r="H653" s="28"/>
      <c r="I653" s="28"/>
      <c r="J653" s="28"/>
      <c r="K653" s="28"/>
      <c r="L653" s="28"/>
      <c r="M653" s="28"/>
      <c r="N653" s="28"/>
      <c r="O653" s="28"/>
      <c r="P653" s="28"/>
      <c r="Q653" s="28"/>
      <c r="R653" s="28"/>
      <c r="S653" s="28"/>
      <c r="T653" s="28"/>
      <c r="U653" s="28"/>
      <c r="V653" s="28"/>
      <c r="W653" s="28"/>
      <c r="X653" s="28"/>
      <c r="Y653" s="28"/>
      <c r="Z653" s="28"/>
      <c r="AA653" s="28"/>
      <c r="AB653" s="28"/>
      <c r="AC653" s="28"/>
      <c r="AD653" s="28"/>
      <c r="AE653" s="28"/>
      <c r="AF653" s="28"/>
      <c r="AG653" s="28"/>
      <c r="AH653" s="56"/>
      <c r="AI653" s="56"/>
      <c r="AJ653" s="56"/>
      <c r="AK653" s="56"/>
      <c r="AL653" s="56"/>
    </row>
    <row r="654" spans="1:38" x14ac:dyDescent="0.35">
      <c r="A654" s="28"/>
      <c r="B654" s="28"/>
      <c r="C654" s="28"/>
      <c r="D654" s="28"/>
      <c r="E654" s="28"/>
      <c r="F654" s="28"/>
      <c r="G654" s="28"/>
      <c r="H654" s="28"/>
      <c r="I654" s="28"/>
      <c r="J654" s="28"/>
      <c r="K654" s="28"/>
      <c r="L654" s="28"/>
      <c r="M654" s="28"/>
      <c r="N654" s="28"/>
      <c r="O654" s="28"/>
      <c r="P654" s="28"/>
      <c r="Q654" s="28"/>
      <c r="R654" s="28"/>
      <c r="S654" s="28"/>
      <c r="T654" s="28"/>
      <c r="U654" s="28"/>
      <c r="V654" s="28"/>
      <c r="W654" s="28"/>
      <c r="X654" s="28"/>
      <c r="Y654" s="28"/>
      <c r="Z654" s="28"/>
      <c r="AA654" s="28"/>
      <c r="AB654" s="28"/>
      <c r="AC654" s="28"/>
      <c r="AD654" s="28"/>
      <c r="AE654" s="28"/>
      <c r="AF654" s="28"/>
      <c r="AG654" s="28"/>
      <c r="AH654" s="56"/>
      <c r="AI654" s="56"/>
      <c r="AJ654" s="56"/>
      <c r="AK654" s="56"/>
      <c r="AL654" s="56"/>
    </row>
    <row r="655" spans="1:38" x14ac:dyDescent="0.35">
      <c r="A655" s="28"/>
      <c r="B655" s="28"/>
      <c r="C655" s="28"/>
      <c r="D655" s="28"/>
      <c r="E655" s="28"/>
      <c r="F655" s="28"/>
      <c r="G655" s="28"/>
      <c r="H655" s="28"/>
      <c r="I655" s="28"/>
      <c r="J655" s="28"/>
      <c r="K655" s="28"/>
      <c r="L655" s="28"/>
      <c r="M655" s="28"/>
      <c r="N655" s="28"/>
      <c r="O655" s="28"/>
      <c r="P655" s="28"/>
      <c r="Q655" s="28"/>
      <c r="R655" s="28"/>
      <c r="S655" s="28"/>
      <c r="T655" s="28"/>
      <c r="U655" s="28"/>
      <c r="V655" s="28"/>
      <c r="W655" s="28"/>
      <c r="X655" s="28"/>
      <c r="Y655" s="28"/>
      <c r="Z655" s="28"/>
      <c r="AA655" s="28"/>
      <c r="AB655" s="28"/>
      <c r="AC655" s="28"/>
      <c r="AD655" s="28"/>
      <c r="AE655" s="28"/>
      <c r="AF655" s="28"/>
      <c r="AG655" s="28"/>
      <c r="AH655" s="56"/>
      <c r="AI655" s="56"/>
      <c r="AJ655" s="56"/>
      <c r="AK655" s="56"/>
      <c r="AL655" s="56"/>
    </row>
    <row r="656" spans="1:38" x14ac:dyDescent="0.35">
      <c r="A656" s="28"/>
      <c r="B656" s="28"/>
      <c r="C656" s="28"/>
      <c r="D656" s="28"/>
      <c r="E656" s="28"/>
      <c r="F656" s="28"/>
      <c r="G656" s="28"/>
      <c r="H656" s="28"/>
      <c r="I656" s="28"/>
      <c r="J656" s="28"/>
      <c r="K656" s="28"/>
      <c r="L656" s="28"/>
      <c r="M656" s="28"/>
      <c r="N656" s="28"/>
      <c r="O656" s="28"/>
      <c r="P656" s="28"/>
      <c r="Q656" s="28"/>
      <c r="R656" s="28"/>
      <c r="S656" s="28"/>
      <c r="T656" s="28"/>
      <c r="U656" s="28"/>
      <c r="V656" s="28"/>
      <c r="W656" s="28"/>
      <c r="X656" s="28"/>
      <c r="Y656" s="28"/>
      <c r="Z656" s="28"/>
      <c r="AA656" s="28"/>
      <c r="AB656" s="28"/>
      <c r="AC656" s="28"/>
      <c r="AD656" s="28"/>
      <c r="AE656" s="28"/>
      <c r="AF656" s="28"/>
      <c r="AG656" s="28"/>
      <c r="AH656" s="56"/>
      <c r="AI656" s="56"/>
      <c r="AJ656" s="56"/>
      <c r="AK656" s="56"/>
      <c r="AL656" s="56"/>
    </row>
    <row r="657" spans="1:38" x14ac:dyDescent="0.35">
      <c r="A657" s="28"/>
      <c r="B657" s="28"/>
      <c r="C657" s="28"/>
      <c r="D657" s="28"/>
      <c r="E657" s="28"/>
      <c r="F657" s="28"/>
      <c r="G657" s="28"/>
      <c r="H657" s="28"/>
      <c r="I657" s="28"/>
      <c r="J657" s="28"/>
      <c r="K657" s="28"/>
      <c r="L657" s="28"/>
      <c r="M657" s="28"/>
      <c r="N657" s="28"/>
      <c r="O657" s="28"/>
      <c r="P657" s="28"/>
      <c r="Q657" s="28"/>
      <c r="R657" s="28"/>
      <c r="S657" s="28"/>
      <c r="T657" s="28"/>
      <c r="U657" s="28"/>
      <c r="V657" s="28"/>
      <c r="W657" s="28"/>
      <c r="X657" s="28"/>
      <c r="Y657" s="28"/>
      <c r="Z657" s="28"/>
      <c r="AA657" s="28"/>
      <c r="AB657" s="28"/>
      <c r="AC657" s="28"/>
      <c r="AD657" s="28"/>
      <c r="AE657" s="28"/>
      <c r="AF657" s="28"/>
      <c r="AG657" s="28"/>
      <c r="AH657" s="56"/>
      <c r="AI657" s="56"/>
      <c r="AJ657" s="56"/>
      <c r="AK657" s="56"/>
      <c r="AL657" s="56"/>
    </row>
    <row r="658" spans="1:38" x14ac:dyDescent="0.35">
      <c r="A658" s="28"/>
      <c r="B658" s="28"/>
      <c r="C658" s="28"/>
      <c r="D658" s="28"/>
      <c r="E658" s="28"/>
      <c r="F658" s="28"/>
      <c r="G658" s="28"/>
      <c r="H658" s="28"/>
      <c r="I658" s="28"/>
      <c r="J658" s="28"/>
      <c r="K658" s="28"/>
      <c r="L658" s="28"/>
      <c r="M658" s="28"/>
      <c r="N658" s="28"/>
      <c r="O658" s="28"/>
      <c r="P658" s="28"/>
      <c r="Q658" s="28"/>
      <c r="R658" s="28"/>
      <c r="S658" s="28"/>
      <c r="T658" s="28"/>
      <c r="U658" s="28"/>
      <c r="V658" s="28"/>
      <c r="W658" s="28"/>
      <c r="X658" s="28"/>
      <c r="Y658" s="28"/>
      <c r="Z658" s="28"/>
      <c r="AA658" s="28"/>
      <c r="AB658" s="28"/>
      <c r="AC658" s="28"/>
      <c r="AD658" s="28"/>
      <c r="AE658" s="28"/>
      <c r="AF658" s="28"/>
      <c r="AG658" s="28"/>
      <c r="AH658" s="56"/>
      <c r="AI658" s="56"/>
      <c r="AJ658" s="56"/>
      <c r="AK658" s="56"/>
      <c r="AL658" s="56"/>
    </row>
    <row r="659" spans="1:38" x14ac:dyDescent="0.35">
      <c r="A659" s="28"/>
      <c r="B659" s="28"/>
      <c r="C659" s="28"/>
      <c r="D659" s="28"/>
      <c r="E659" s="28"/>
      <c r="F659" s="28"/>
      <c r="G659" s="28"/>
      <c r="H659" s="28"/>
      <c r="I659" s="28"/>
      <c r="J659" s="28"/>
      <c r="K659" s="28"/>
      <c r="L659" s="28"/>
      <c r="M659" s="28"/>
      <c r="N659" s="28"/>
      <c r="O659" s="28"/>
      <c r="P659" s="28"/>
      <c r="Q659" s="28"/>
      <c r="R659" s="28"/>
      <c r="S659" s="28"/>
      <c r="T659" s="28"/>
      <c r="U659" s="28"/>
      <c r="V659" s="28"/>
      <c r="W659" s="28"/>
      <c r="X659" s="28"/>
      <c r="Y659" s="28"/>
      <c r="Z659" s="28"/>
      <c r="AA659" s="28"/>
      <c r="AB659" s="28"/>
      <c r="AC659" s="28"/>
      <c r="AD659" s="28"/>
      <c r="AE659" s="28"/>
      <c r="AF659" s="28"/>
      <c r="AG659" s="28"/>
      <c r="AH659" s="56"/>
      <c r="AI659" s="56"/>
      <c r="AJ659" s="56"/>
      <c r="AK659" s="56"/>
      <c r="AL659" s="56"/>
    </row>
    <row r="660" spans="1:38" x14ac:dyDescent="0.35">
      <c r="A660" s="28"/>
      <c r="B660" s="28"/>
      <c r="C660" s="28"/>
      <c r="D660" s="28"/>
      <c r="E660" s="28"/>
      <c r="F660" s="28"/>
      <c r="G660" s="28"/>
      <c r="H660" s="28"/>
      <c r="I660" s="28"/>
      <c r="J660" s="28"/>
      <c r="K660" s="28"/>
      <c r="L660" s="28"/>
      <c r="M660" s="28"/>
      <c r="N660" s="28"/>
      <c r="O660" s="28"/>
      <c r="P660" s="28"/>
      <c r="Q660" s="28"/>
      <c r="R660" s="28"/>
      <c r="S660" s="28"/>
      <c r="T660" s="28"/>
      <c r="U660" s="28"/>
      <c r="V660" s="28"/>
      <c r="W660" s="28"/>
      <c r="X660" s="28"/>
      <c r="Y660" s="28"/>
      <c r="Z660" s="28"/>
      <c r="AA660" s="28"/>
      <c r="AB660" s="28"/>
      <c r="AC660" s="28"/>
      <c r="AD660" s="28"/>
      <c r="AE660" s="28"/>
      <c r="AF660" s="28"/>
      <c r="AG660" s="28"/>
      <c r="AH660" s="56"/>
      <c r="AI660" s="56"/>
      <c r="AJ660" s="56"/>
      <c r="AK660" s="56"/>
      <c r="AL660" s="56"/>
    </row>
    <row r="661" spans="1:38" x14ac:dyDescent="0.35">
      <c r="A661" s="28"/>
      <c r="B661" s="28"/>
      <c r="C661" s="28"/>
      <c r="D661" s="28"/>
      <c r="E661" s="28"/>
      <c r="F661" s="28"/>
      <c r="G661" s="28"/>
      <c r="H661" s="28"/>
      <c r="I661" s="28"/>
      <c r="J661" s="28"/>
      <c r="K661" s="28"/>
      <c r="L661" s="28"/>
      <c r="M661" s="28"/>
      <c r="N661" s="28"/>
      <c r="O661" s="28"/>
      <c r="P661" s="28"/>
      <c r="Q661" s="28"/>
      <c r="R661" s="28"/>
      <c r="S661" s="28"/>
      <c r="T661" s="28"/>
      <c r="U661" s="28"/>
      <c r="V661" s="28"/>
      <c r="W661" s="28"/>
      <c r="X661" s="28"/>
      <c r="Y661" s="28"/>
      <c r="Z661" s="28"/>
      <c r="AA661" s="28"/>
      <c r="AB661" s="28"/>
      <c r="AC661" s="28"/>
      <c r="AD661" s="28"/>
      <c r="AE661" s="28"/>
      <c r="AF661" s="28"/>
      <c r="AG661" s="28"/>
      <c r="AH661" s="56"/>
      <c r="AI661" s="56"/>
      <c r="AJ661" s="56"/>
      <c r="AK661" s="56"/>
      <c r="AL661" s="56"/>
    </row>
    <row r="662" spans="1:38" x14ac:dyDescent="0.35">
      <c r="A662" s="28"/>
      <c r="B662" s="28"/>
      <c r="C662" s="28"/>
      <c r="D662" s="28"/>
      <c r="E662" s="28"/>
      <c r="F662" s="28"/>
      <c r="G662" s="28"/>
      <c r="H662" s="28"/>
      <c r="I662" s="28"/>
      <c r="J662" s="28"/>
      <c r="K662" s="28"/>
      <c r="L662" s="28"/>
      <c r="M662" s="28"/>
      <c r="N662" s="28"/>
      <c r="O662" s="28"/>
      <c r="P662" s="28"/>
      <c r="Q662" s="28"/>
      <c r="R662" s="28"/>
      <c r="S662" s="28"/>
      <c r="T662" s="28"/>
      <c r="U662" s="28"/>
      <c r="V662" s="28"/>
      <c r="W662" s="28"/>
      <c r="X662" s="28"/>
      <c r="Y662" s="28"/>
      <c r="Z662" s="28"/>
      <c r="AA662" s="28"/>
      <c r="AB662" s="28"/>
      <c r="AC662" s="28"/>
      <c r="AD662" s="28"/>
      <c r="AE662" s="28"/>
      <c r="AF662" s="28"/>
      <c r="AG662" s="28"/>
      <c r="AH662" s="56"/>
      <c r="AI662" s="56"/>
      <c r="AJ662" s="56"/>
      <c r="AK662" s="56"/>
      <c r="AL662" s="56"/>
    </row>
    <row r="663" spans="1:38" x14ac:dyDescent="0.35">
      <c r="A663" s="28"/>
      <c r="B663" s="28"/>
      <c r="C663" s="28"/>
      <c r="D663" s="28"/>
      <c r="E663" s="28"/>
      <c r="F663" s="28"/>
      <c r="G663" s="28"/>
      <c r="H663" s="28"/>
      <c r="I663" s="28"/>
      <c r="J663" s="28"/>
      <c r="K663" s="28"/>
      <c r="L663" s="28"/>
      <c r="M663" s="28"/>
      <c r="N663" s="28"/>
      <c r="O663" s="28"/>
      <c r="P663" s="28"/>
      <c r="Q663" s="28"/>
      <c r="R663" s="28"/>
      <c r="S663" s="28"/>
      <c r="T663" s="28"/>
      <c r="U663" s="28"/>
      <c r="V663" s="28"/>
      <c r="W663" s="28"/>
      <c r="X663" s="28"/>
      <c r="Y663" s="28"/>
      <c r="Z663" s="28"/>
      <c r="AA663" s="28"/>
      <c r="AB663" s="28"/>
      <c r="AC663" s="28"/>
      <c r="AD663" s="28"/>
      <c r="AE663" s="28"/>
      <c r="AF663" s="28"/>
      <c r="AG663" s="28"/>
      <c r="AH663" s="56"/>
      <c r="AI663" s="56"/>
      <c r="AJ663" s="56"/>
      <c r="AK663" s="56"/>
      <c r="AL663" s="56"/>
    </row>
    <row r="664" spans="1:38" x14ac:dyDescent="0.35">
      <c r="A664" s="28"/>
      <c r="B664" s="28"/>
      <c r="C664" s="28"/>
      <c r="D664" s="28"/>
      <c r="E664" s="28"/>
      <c r="F664" s="28"/>
      <c r="G664" s="28"/>
      <c r="H664" s="28"/>
      <c r="I664" s="28"/>
      <c r="J664" s="28"/>
      <c r="K664" s="28"/>
      <c r="L664" s="28"/>
      <c r="M664" s="28"/>
      <c r="N664" s="28"/>
      <c r="O664" s="28"/>
      <c r="P664" s="28"/>
      <c r="Q664" s="28"/>
      <c r="R664" s="28"/>
      <c r="S664" s="28"/>
      <c r="T664" s="28"/>
      <c r="U664" s="28"/>
      <c r="V664" s="28"/>
      <c r="W664" s="28"/>
      <c r="X664" s="28"/>
      <c r="Y664" s="28"/>
      <c r="Z664" s="28"/>
      <c r="AA664" s="28"/>
      <c r="AB664" s="28"/>
      <c r="AC664" s="28"/>
      <c r="AD664" s="28"/>
      <c r="AE664" s="28"/>
      <c r="AF664" s="28"/>
      <c r="AG664" s="28"/>
      <c r="AH664" s="56"/>
      <c r="AI664" s="56"/>
      <c r="AJ664" s="56"/>
      <c r="AK664" s="56"/>
      <c r="AL664" s="56"/>
    </row>
    <row r="665" spans="1:38" x14ac:dyDescent="0.35">
      <c r="A665" s="28"/>
      <c r="B665" s="28"/>
      <c r="C665" s="28"/>
      <c r="D665" s="28"/>
      <c r="E665" s="28"/>
      <c r="F665" s="28"/>
      <c r="G665" s="28"/>
      <c r="H665" s="28"/>
      <c r="I665" s="28"/>
      <c r="J665" s="28"/>
      <c r="K665" s="28"/>
      <c r="L665" s="28"/>
      <c r="M665" s="28"/>
      <c r="N665" s="28"/>
      <c r="O665" s="28"/>
      <c r="P665" s="28"/>
      <c r="Q665" s="28"/>
      <c r="R665" s="28"/>
      <c r="S665" s="28"/>
      <c r="T665" s="28"/>
      <c r="U665" s="28"/>
      <c r="V665" s="28"/>
      <c r="W665" s="28"/>
      <c r="X665" s="28"/>
      <c r="Y665" s="28"/>
      <c r="Z665" s="28"/>
      <c r="AA665" s="28"/>
      <c r="AB665" s="28"/>
      <c r="AC665" s="28"/>
      <c r="AD665" s="28"/>
      <c r="AE665" s="28"/>
      <c r="AF665" s="28"/>
      <c r="AG665" s="28"/>
      <c r="AH665" s="56"/>
      <c r="AI665" s="56"/>
      <c r="AJ665" s="56"/>
      <c r="AK665" s="56"/>
      <c r="AL665" s="56"/>
    </row>
    <row r="666" spans="1:38" x14ac:dyDescent="0.35">
      <c r="A666" s="28"/>
      <c r="B666" s="28"/>
      <c r="C666" s="28"/>
      <c r="D666" s="28"/>
      <c r="E666" s="28"/>
      <c r="F666" s="28"/>
      <c r="G666" s="28"/>
      <c r="H666" s="28"/>
      <c r="I666" s="28"/>
      <c r="J666" s="28"/>
      <c r="K666" s="28"/>
      <c r="L666" s="28"/>
      <c r="M666" s="28"/>
      <c r="N666" s="28"/>
      <c r="O666" s="28"/>
      <c r="P666" s="28"/>
      <c r="Q666" s="28"/>
      <c r="R666" s="28"/>
      <c r="S666" s="28"/>
      <c r="T666" s="28"/>
      <c r="U666" s="28"/>
      <c r="V666" s="28"/>
      <c r="W666" s="28"/>
      <c r="X666" s="28"/>
      <c r="Y666" s="28"/>
      <c r="Z666" s="28"/>
      <c r="AA666" s="28"/>
      <c r="AB666" s="28"/>
      <c r="AC666" s="28"/>
      <c r="AD666" s="28"/>
      <c r="AE666" s="28"/>
      <c r="AF666" s="28"/>
      <c r="AG666" s="28"/>
      <c r="AH666" s="56"/>
      <c r="AI666" s="56"/>
      <c r="AJ666" s="56"/>
      <c r="AK666" s="56"/>
      <c r="AL666" s="56"/>
    </row>
    <row r="667" spans="1:38" x14ac:dyDescent="0.35">
      <c r="A667" s="28"/>
      <c r="B667" s="28"/>
      <c r="C667" s="28"/>
      <c r="D667" s="28"/>
      <c r="E667" s="28"/>
      <c r="F667" s="28"/>
      <c r="G667" s="28"/>
      <c r="H667" s="28"/>
      <c r="I667" s="28"/>
      <c r="J667" s="28"/>
      <c r="K667" s="28"/>
      <c r="L667" s="28"/>
      <c r="M667" s="28"/>
      <c r="N667" s="28"/>
      <c r="O667" s="28"/>
      <c r="P667" s="28"/>
      <c r="Q667" s="28"/>
      <c r="R667" s="28"/>
      <c r="S667" s="28"/>
      <c r="T667" s="28"/>
      <c r="U667" s="28"/>
      <c r="V667" s="28"/>
      <c r="W667" s="28"/>
      <c r="X667" s="28"/>
      <c r="Y667" s="28"/>
      <c r="Z667" s="28"/>
      <c r="AA667" s="28"/>
      <c r="AB667" s="28"/>
      <c r="AC667" s="28"/>
      <c r="AD667" s="28"/>
      <c r="AE667" s="28"/>
      <c r="AF667" s="28"/>
      <c r="AG667" s="28"/>
      <c r="AH667" s="56"/>
      <c r="AI667" s="56"/>
      <c r="AJ667" s="56"/>
      <c r="AK667" s="56"/>
      <c r="AL667" s="56"/>
    </row>
    <row r="668" spans="1:38" x14ac:dyDescent="0.35">
      <c r="A668" s="28"/>
      <c r="B668" s="28"/>
      <c r="C668" s="28"/>
      <c r="D668" s="28"/>
      <c r="E668" s="28"/>
      <c r="F668" s="28"/>
      <c r="G668" s="28"/>
      <c r="H668" s="28"/>
      <c r="I668" s="28"/>
      <c r="J668" s="28"/>
      <c r="K668" s="28"/>
      <c r="L668" s="28"/>
      <c r="M668" s="28"/>
      <c r="N668" s="28"/>
      <c r="O668" s="28"/>
      <c r="P668" s="28"/>
      <c r="Q668" s="28"/>
      <c r="R668" s="28"/>
      <c r="S668" s="28"/>
      <c r="T668" s="28"/>
      <c r="U668" s="28"/>
      <c r="V668" s="28"/>
      <c r="W668" s="28"/>
      <c r="X668" s="28"/>
      <c r="Y668" s="28"/>
      <c r="Z668" s="28"/>
      <c r="AA668" s="28"/>
      <c r="AB668" s="28"/>
      <c r="AC668" s="28"/>
      <c r="AD668" s="28"/>
      <c r="AE668" s="28"/>
      <c r="AF668" s="28"/>
      <c r="AG668" s="28"/>
      <c r="AH668" s="56"/>
      <c r="AI668" s="56"/>
      <c r="AJ668" s="56"/>
      <c r="AK668" s="56"/>
      <c r="AL668" s="56"/>
    </row>
    <row r="669" spans="1:38" x14ac:dyDescent="0.35">
      <c r="A669" s="28"/>
      <c r="B669" s="28"/>
      <c r="C669" s="28"/>
      <c r="D669" s="28"/>
      <c r="E669" s="28"/>
      <c r="F669" s="28"/>
      <c r="G669" s="28"/>
      <c r="H669" s="28"/>
      <c r="I669" s="28"/>
      <c r="J669" s="28"/>
      <c r="K669" s="28"/>
      <c r="L669" s="28"/>
      <c r="M669" s="28"/>
      <c r="N669" s="28"/>
      <c r="O669" s="28"/>
      <c r="P669" s="28"/>
      <c r="Q669" s="28"/>
      <c r="R669" s="28"/>
      <c r="S669" s="28"/>
      <c r="T669" s="28"/>
      <c r="U669" s="28"/>
      <c r="V669" s="28"/>
      <c r="W669" s="28"/>
      <c r="X669" s="28"/>
      <c r="Y669" s="28"/>
      <c r="Z669" s="28"/>
      <c r="AA669" s="28"/>
      <c r="AB669" s="28"/>
      <c r="AC669" s="28"/>
      <c r="AD669" s="28"/>
      <c r="AE669" s="28"/>
      <c r="AF669" s="28"/>
      <c r="AG669" s="28"/>
      <c r="AH669" s="56"/>
      <c r="AI669" s="56"/>
      <c r="AJ669" s="56"/>
      <c r="AK669" s="56"/>
      <c r="AL669" s="56"/>
    </row>
    <row r="670" spans="1:38" x14ac:dyDescent="0.35">
      <c r="A670" s="28"/>
      <c r="B670" s="28"/>
      <c r="C670" s="28"/>
      <c r="D670" s="28"/>
      <c r="E670" s="28"/>
      <c r="F670" s="28"/>
      <c r="G670" s="28"/>
      <c r="H670" s="28"/>
      <c r="I670" s="28"/>
      <c r="J670" s="28"/>
      <c r="K670" s="28"/>
      <c r="L670" s="28"/>
      <c r="M670" s="28"/>
      <c r="N670" s="28"/>
      <c r="O670" s="28"/>
      <c r="P670" s="28"/>
      <c r="Q670" s="28"/>
      <c r="R670" s="28"/>
      <c r="S670" s="28"/>
      <c r="T670" s="28"/>
      <c r="U670" s="28"/>
      <c r="V670" s="28"/>
      <c r="W670" s="28"/>
      <c r="X670" s="28"/>
      <c r="Y670" s="28"/>
      <c r="Z670" s="28"/>
      <c r="AA670" s="28"/>
      <c r="AB670" s="28"/>
      <c r="AC670" s="28"/>
      <c r="AD670" s="28"/>
      <c r="AE670" s="28"/>
      <c r="AF670" s="28"/>
      <c r="AG670" s="28"/>
      <c r="AH670" s="56"/>
      <c r="AI670" s="56"/>
      <c r="AJ670" s="56"/>
      <c r="AK670" s="56"/>
      <c r="AL670" s="56"/>
    </row>
    <row r="671" spans="1:38" x14ac:dyDescent="0.35">
      <c r="A671" s="28"/>
      <c r="B671" s="28"/>
      <c r="C671" s="28"/>
      <c r="D671" s="28"/>
      <c r="E671" s="28"/>
      <c r="F671" s="28"/>
      <c r="G671" s="28"/>
      <c r="H671" s="28"/>
      <c r="I671" s="28"/>
      <c r="J671" s="28"/>
      <c r="K671" s="28"/>
      <c r="L671" s="28"/>
      <c r="M671" s="28"/>
      <c r="N671" s="28"/>
      <c r="O671" s="28"/>
      <c r="P671" s="28"/>
      <c r="Q671" s="28"/>
      <c r="R671" s="28"/>
      <c r="S671" s="28"/>
      <c r="T671" s="28"/>
      <c r="U671" s="28"/>
      <c r="V671" s="28"/>
      <c r="W671" s="28"/>
      <c r="X671" s="28"/>
      <c r="Y671" s="28"/>
      <c r="Z671" s="28"/>
      <c r="AA671" s="28"/>
      <c r="AB671" s="28"/>
      <c r="AC671" s="28"/>
      <c r="AD671" s="28"/>
      <c r="AE671" s="28"/>
      <c r="AF671" s="28"/>
      <c r="AG671" s="28"/>
      <c r="AH671" s="56"/>
      <c r="AI671" s="56"/>
      <c r="AJ671" s="56"/>
      <c r="AK671" s="56"/>
      <c r="AL671" s="56"/>
    </row>
    <row r="672" spans="1:38" x14ac:dyDescent="0.35">
      <c r="A672" s="28"/>
      <c r="B672" s="28"/>
      <c r="C672" s="28"/>
      <c r="D672" s="28"/>
      <c r="E672" s="28"/>
      <c r="F672" s="28"/>
      <c r="G672" s="28"/>
      <c r="H672" s="28"/>
      <c r="I672" s="28"/>
      <c r="J672" s="28"/>
      <c r="K672" s="28"/>
      <c r="L672" s="28"/>
      <c r="M672" s="28"/>
      <c r="N672" s="28"/>
      <c r="O672" s="28"/>
      <c r="P672" s="28"/>
      <c r="Q672" s="28"/>
      <c r="R672" s="28"/>
      <c r="S672" s="28"/>
      <c r="T672" s="28"/>
      <c r="U672" s="28"/>
      <c r="V672" s="28"/>
      <c r="W672" s="28"/>
      <c r="X672" s="28"/>
      <c r="Y672" s="28"/>
      <c r="Z672" s="28"/>
      <c r="AA672" s="28"/>
      <c r="AB672" s="28"/>
      <c r="AC672" s="28"/>
      <c r="AD672" s="28"/>
      <c r="AE672" s="28"/>
      <c r="AF672" s="28"/>
      <c r="AG672" s="28"/>
      <c r="AH672" s="56"/>
      <c r="AI672" s="56"/>
      <c r="AJ672" s="56"/>
      <c r="AK672" s="56"/>
      <c r="AL672" s="56"/>
    </row>
    <row r="673" spans="1:38" x14ac:dyDescent="0.35">
      <c r="A673" s="28"/>
      <c r="B673" s="28"/>
      <c r="C673" s="28"/>
      <c r="D673" s="28"/>
      <c r="E673" s="28"/>
      <c r="F673" s="28"/>
      <c r="G673" s="28"/>
      <c r="H673" s="28"/>
      <c r="I673" s="28"/>
      <c r="J673" s="28"/>
      <c r="K673" s="28"/>
      <c r="L673" s="28"/>
      <c r="M673" s="28"/>
      <c r="N673" s="28"/>
      <c r="O673" s="28"/>
      <c r="P673" s="28"/>
      <c r="Q673" s="28"/>
      <c r="R673" s="28"/>
      <c r="S673" s="28"/>
      <c r="T673" s="28"/>
      <c r="U673" s="28"/>
      <c r="V673" s="28"/>
      <c r="W673" s="28"/>
      <c r="X673" s="28"/>
      <c r="Y673" s="28"/>
      <c r="Z673" s="28"/>
      <c r="AA673" s="28"/>
      <c r="AB673" s="28"/>
      <c r="AC673" s="28"/>
      <c r="AD673" s="28"/>
      <c r="AE673" s="28"/>
      <c r="AF673" s="28"/>
      <c r="AG673" s="28"/>
      <c r="AH673" s="56"/>
      <c r="AI673" s="56"/>
      <c r="AJ673" s="56"/>
      <c r="AK673" s="56"/>
      <c r="AL673" s="56"/>
    </row>
    <row r="674" spans="1:38" x14ac:dyDescent="0.35">
      <c r="A674" s="28"/>
      <c r="B674" s="28"/>
      <c r="C674" s="28"/>
      <c r="D674" s="28"/>
      <c r="E674" s="28"/>
      <c r="F674" s="28"/>
      <c r="G674" s="28"/>
      <c r="H674" s="28"/>
      <c r="I674" s="28"/>
      <c r="J674" s="28"/>
      <c r="K674" s="28"/>
      <c r="L674" s="28"/>
      <c r="M674" s="28"/>
      <c r="N674" s="28"/>
      <c r="O674" s="28"/>
      <c r="P674" s="28"/>
      <c r="Q674" s="28"/>
      <c r="R674" s="28"/>
      <c r="S674" s="28"/>
      <c r="T674" s="28"/>
      <c r="U674" s="28"/>
      <c r="V674" s="28"/>
      <c r="W674" s="28"/>
      <c r="X674" s="28"/>
      <c r="Y674" s="28"/>
      <c r="Z674" s="28"/>
      <c r="AA674" s="28"/>
      <c r="AB674" s="28"/>
      <c r="AC674" s="28"/>
      <c r="AD674" s="28"/>
      <c r="AE674" s="28"/>
      <c r="AF674" s="28"/>
      <c r="AG674" s="28"/>
      <c r="AH674" s="56"/>
      <c r="AI674" s="56"/>
      <c r="AJ674" s="56"/>
      <c r="AK674" s="56"/>
      <c r="AL674" s="56"/>
    </row>
    <row r="675" spans="1:38" x14ac:dyDescent="0.35">
      <c r="A675" s="28"/>
      <c r="B675" s="28"/>
      <c r="C675" s="28"/>
      <c r="D675" s="28"/>
      <c r="E675" s="28"/>
      <c r="F675" s="28"/>
      <c r="G675" s="28"/>
      <c r="H675" s="28"/>
      <c r="I675" s="28"/>
      <c r="J675" s="28"/>
      <c r="K675" s="28"/>
      <c r="L675" s="28"/>
      <c r="M675" s="28"/>
      <c r="N675" s="28"/>
      <c r="O675" s="28"/>
      <c r="P675" s="28"/>
      <c r="Q675" s="28"/>
      <c r="R675" s="28"/>
      <c r="S675" s="28"/>
      <c r="T675" s="28"/>
      <c r="U675" s="28"/>
      <c r="V675" s="28"/>
      <c r="W675" s="28"/>
      <c r="X675" s="28"/>
      <c r="Y675" s="28"/>
      <c r="Z675" s="28"/>
      <c r="AA675" s="28"/>
      <c r="AB675" s="28"/>
      <c r="AC675" s="28"/>
      <c r="AD675" s="28"/>
      <c r="AE675" s="28"/>
      <c r="AF675" s="28"/>
      <c r="AG675" s="28"/>
      <c r="AH675" s="56"/>
      <c r="AI675" s="56"/>
      <c r="AJ675" s="56"/>
      <c r="AK675" s="56"/>
      <c r="AL675" s="56"/>
    </row>
    <row r="676" spans="1:38" x14ac:dyDescent="0.35">
      <c r="A676" s="28"/>
      <c r="B676" s="28"/>
      <c r="C676" s="28"/>
      <c r="D676" s="28"/>
      <c r="E676" s="28"/>
      <c r="F676" s="28"/>
      <c r="G676" s="28"/>
      <c r="H676" s="28"/>
      <c r="I676" s="28"/>
      <c r="J676" s="28"/>
      <c r="K676" s="28"/>
      <c r="L676" s="28"/>
      <c r="M676" s="28"/>
      <c r="N676" s="28"/>
      <c r="O676" s="28"/>
      <c r="P676" s="28"/>
      <c r="Q676" s="28"/>
      <c r="R676" s="28"/>
      <c r="S676" s="28"/>
      <c r="T676" s="28"/>
      <c r="U676" s="28"/>
      <c r="V676" s="28"/>
      <c r="W676" s="28"/>
      <c r="X676" s="28"/>
      <c r="Y676" s="28"/>
      <c r="Z676" s="28"/>
      <c r="AA676" s="28"/>
      <c r="AB676" s="28"/>
      <c r="AC676" s="28"/>
      <c r="AD676" s="28"/>
      <c r="AE676" s="28"/>
      <c r="AF676" s="28"/>
      <c r="AG676" s="28"/>
      <c r="AH676" s="56"/>
      <c r="AI676" s="56"/>
      <c r="AJ676" s="56"/>
      <c r="AK676" s="56"/>
      <c r="AL676" s="56"/>
    </row>
    <row r="677" spans="1:38" x14ac:dyDescent="0.35">
      <c r="A677" s="28"/>
      <c r="B677" s="28"/>
      <c r="C677" s="28"/>
      <c r="D677" s="28"/>
      <c r="E677" s="28"/>
      <c r="F677" s="28"/>
      <c r="G677" s="28"/>
      <c r="H677" s="28"/>
      <c r="I677" s="28"/>
      <c r="J677" s="28"/>
      <c r="K677" s="28"/>
      <c r="L677" s="28"/>
      <c r="M677" s="28"/>
      <c r="N677" s="28"/>
      <c r="O677" s="28"/>
      <c r="P677" s="28"/>
      <c r="Q677" s="28"/>
      <c r="R677" s="28"/>
      <c r="S677" s="28"/>
      <c r="T677" s="28"/>
      <c r="U677" s="28"/>
      <c r="V677" s="28"/>
      <c r="W677" s="28"/>
      <c r="X677" s="28"/>
      <c r="Y677" s="28"/>
      <c r="Z677" s="28"/>
      <c r="AA677" s="28"/>
      <c r="AB677" s="28"/>
      <c r="AC677" s="28"/>
      <c r="AD677" s="28"/>
      <c r="AE677" s="28"/>
      <c r="AF677" s="28"/>
      <c r="AG677" s="28"/>
      <c r="AH677" s="56"/>
      <c r="AI677" s="56"/>
      <c r="AJ677" s="56"/>
      <c r="AK677" s="56"/>
      <c r="AL677" s="56"/>
    </row>
    <row r="678" spans="1:38" x14ac:dyDescent="0.35">
      <c r="A678" s="28"/>
      <c r="B678" s="28"/>
      <c r="C678" s="28"/>
      <c r="D678" s="28"/>
      <c r="E678" s="28"/>
      <c r="F678" s="28"/>
      <c r="G678" s="28"/>
      <c r="H678" s="28"/>
      <c r="I678" s="28"/>
      <c r="J678" s="28"/>
      <c r="K678" s="28"/>
      <c r="L678" s="28"/>
      <c r="M678" s="28"/>
      <c r="N678" s="28"/>
      <c r="O678" s="28"/>
      <c r="P678" s="28"/>
      <c r="Q678" s="28"/>
      <c r="R678" s="28"/>
      <c r="S678" s="28"/>
      <c r="T678" s="28"/>
      <c r="U678" s="28"/>
      <c r="V678" s="28"/>
      <c r="W678" s="28"/>
      <c r="X678" s="28"/>
      <c r="Y678" s="28"/>
      <c r="Z678" s="28"/>
      <c r="AA678" s="28"/>
      <c r="AB678" s="28"/>
      <c r="AC678" s="28"/>
      <c r="AD678" s="28"/>
      <c r="AE678" s="28"/>
      <c r="AF678" s="28"/>
      <c r="AG678" s="28"/>
      <c r="AH678" s="56"/>
      <c r="AI678" s="56"/>
      <c r="AJ678" s="56"/>
      <c r="AK678" s="56"/>
      <c r="AL678" s="56"/>
    </row>
    <row r="679" spans="1:38" x14ac:dyDescent="0.35">
      <c r="A679" s="28"/>
      <c r="B679" s="28"/>
      <c r="C679" s="28"/>
      <c r="D679" s="28"/>
      <c r="E679" s="28"/>
      <c r="F679" s="28"/>
      <c r="G679" s="28"/>
      <c r="H679" s="28"/>
      <c r="I679" s="28"/>
      <c r="J679" s="28"/>
      <c r="K679" s="28"/>
      <c r="L679" s="28"/>
      <c r="M679" s="28"/>
      <c r="N679" s="28"/>
      <c r="O679" s="28"/>
      <c r="P679" s="28"/>
      <c r="Q679" s="28"/>
      <c r="R679" s="28"/>
      <c r="S679" s="28"/>
      <c r="T679" s="28"/>
      <c r="U679" s="28"/>
      <c r="V679" s="28"/>
      <c r="W679" s="28"/>
      <c r="X679" s="28"/>
      <c r="Y679" s="28"/>
      <c r="Z679" s="28"/>
      <c r="AA679" s="28"/>
      <c r="AB679" s="28"/>
      <c r="AC679" s="28"/>
      <c r="AD679" s="28"/>
      <c r="AE679" s="28"/>
      <c r="AF679" s="28"/>
      <c r="AG679" s="28"/>
      <c r="AH679" s="56"/>
      <c r="AI679" s="56"/>
      <c r="AJ679" s="56"/>
      <c r="AK679" s="56"/>
      <c r="AL679" s="56"/>
    </row>
    <row r="680" spans="1:38" x14ac:dyDescent="0.35">
      <c r="A680" s="28"/>
      <c r="B680" s="28"/>
      <c r="C680" s="28"/>
      <c r="D680" s="28"/>
      <c r="E680" s="28"/>
      <c r="F680" s="28"/>
      <c r="G680" s="28"/>
      <c r="H680" s="28"/>
      <c r="I680" s="28"/>
      <c r="J680" s="28"/>
      <c r="K680" s="28"/>
      <c r="L680" s="28"/>
      <c r="M680" s="28"/>
      <c r="N680" s="28"/>
      <c r="O680" s="28"/>
      <c r="P680" s="28"/>
      <c r="Q680" s="28"/>
      <c r="R680" s="28"/>
      <c r="S680" s="28"/>
      <c r="T680" s="28"/>
      <c r="U680" s="28"/>
      <c r="V680" s="28"/>
      <c r="W680" s="28"/>
      <c r="X680" s="28"/>
      <c r="Y680" s="28"/>
      <c r="Z680" s="28"/>
      <c r="AA680" s="28"/>
      <c r="AB680" s="28"/>
      <c r="AC680" s="28"/>
      <c r="AD680" s="28"/>
      <c r="AE680" s="28"/>
      <c r="AF680" s="28"/>
      <c r="AG680" s="28"/>
      <c r="AH680" s="56"/>
      <c r="AI680" s="56"/>
      <c r="AJ680" s="56"/>
      <c r="AK680" s="56"/>
      <c r="AL680" s="56"/>
    </row>
    <row r="681" spans="1:38" x14ac:dyDescent="0.35">
      <c r="A681" s="28"/>
      <c r="B681" s="28"/>
      <c r="C681" s="28"/>
      <c r="D681" s="28"/>
      <c r="E681" s="28"/>
      <c r="F681" s="28"/>
      <c r="G681" s="28"/>
      <c r="H681" s="28"/>
      <c r="I681" s="28"/>
      <c r="J681" s="28"/>
      <c r="K681" s="28"/>
      <c r="L681" s="28"/>
      <c r="M681" s="28"/>
      <c r="N681" s="28"/>
      <c r="O681" s="28"/>
      <c r="P681" s="28"/>
      <c r="Q681" s="28"/>
      <c r="R681" s="28"/>
      <c r="S681" s="28"/>
      <c r="T681" s="28"/>
      <c r="U681" s="28"/>
      <c r="V681" s="28"/>
      <c r="W681" s="28"/>
      <c r="X681" s="28"/>
      <c r="Y681" s="28"/>
      <c r="Z681" s="28"/>
      <c r="AA681" s="28"/>
      <c r="AB681" s="28"/>
      <c r="AC681" s="28"/>
      <c r="AD681" s="28"/>
      <c r="AE681" s="28"/>
      <c r="AF681" s="28"/>
      <c r="AG681" s="28"/>
      <c r="AH681" s="56"/>
      <c r="AI681" s="56"/>
      <c r="AJ681" s="56"/>
      <c r="AK681" s="56"/>
      <c r="AL681" s="56"/>
    </row>
    <row r="682" spans="1:38" x14ac:dyDescent="0.35">
      <c r="A682" s="28"/>
      <c r="B682" s="28"/>
      <c r="C682" s="28"/>
      <c r="D682" s="28"/>
      <c r="E682" s="28"/>
      <c r="F682" s="28"/>
      <c r="G682" s="28"/>
      <c r="H682" s="28"/>
      <c r="I682" s="28"/>
      <c r="J682" s="28"/>
      <c r="K682" s="28"/>
      <c r="L682" s="28"/>
      <c r="M682" s="28"/>
      <c r="N682" s="28"/>
      <c r="O682" s="28"/>
      <c r="P682" s="28"/>
      <c r="Q682" s="28"/>
      <c r="R682" s="28"/>
      <c r="S682" s="28"/>
      <c r="T682" s="28"/>
      <c r="U682" s="28"/>
      <c r="V682" s="28"/>
      <c r="W682" s="28"/>
      <c r="X682" s="28"/>
      <c r="Y682" s="28"/>
      <c r="Z682" s="28"/>
      <c r="AA682" s="28"/>
      <c r="AB682" s="28"/>
      <c r="AC682" s="28"/>
      <c r="AD682" s="28"/>
      <c r="AE682" s="28"/>
      <c r="AF682" s="28"/>
      <c r="AG682" s="28"/>
      <c r="AH682" s="56"/>
      <c r="AI682" s="56"/>
      <c r="AJ682" s="56"/>
      <c r="AK682" s="56"/>
      <c r="AL682" s="56"/>
    </row>
    <row r="683" spans="1:38" x14ac:dyDescent="0.35">
      <c r="A683" s="28"/>
      <c r="B683" s="28"/>
      <c r="C683" s="28"/>
      <c r="D683" s="28"/>
      <c r="E683" s="28"/>
      <c r="F683" s="28"/>
      <c r="G683" s="28"/>
      <c r="H683" s="28"/>
      <c r="I683" s="28"/>
      <c r="J683" s="28"/>
      <c r="K683" s="28"/>
      <c r="L683" s="28"/>
      <c r="M683" s="28"/>
      <c r="N683" s="28"/>
      <c r="O683" s="28"/>
      <c r="P683" s="28"/>
      <c r="Q683" s="28"/>
      <c r="R683" s="28"/>
      <c r="S683" s="28"/>
      <c r="T683" s="28"/>
      <c r="U683" s="28"/>
      <c r="V683" s="28"/>
      <c r="W683" s="28"/>
      <c r="X683" s="28"/>
      <c r="Y683" s="28"/>
      <c r="Z683" s="28"/>
      <c r="AA683" s="28"/>
      <c r="AB683" s="28"/>
      <c r="AC683" s="28"/>
      <c r="AD683" s="28"/>
      <c r="AE683" s="28"/>
      <c r="AF683" s="28"/>
      <c r="AG683" s="28"/>
      <c r="AH683" s="56"/>
      <c r="AI683" s="56"/>
      <c r="AJ683" s="56"/>
      <c r="AK683" s="56"/>
      <c r="AL683" s="56"/>
    </row>
    <row r="684" spans="1:38" x14ac:dyDescent="0.35">
      <c r="A684" s="28"/>
      <c r="B684" s="28"/>
      <c r="C684" s="28"/>
      <c r="D684" s="28"/>
      <c r="E684" s="28"/>
      <c r="F684" s="28"/>
      <c r="G684" s="28"/>
      <c r="H684" s="28"/>
      <c r="I684" s="28"/>
      <c r="J684" s="28"/>
      <c r="K684" s="28"/>
      <c r="L684" s="28"/>
      <c r="M684" s="28"/>
      <c r="N684" s="28"/>
      <c r="O684" s="28"/>
      <c r="P684" s="28"/>
      <c r="Q684" s="28"/>
      <c r="R684" s="28"/>
      <c r="S684" s="28"/>
      <c r="T684" s="28"/>
      <c r="U684" s="28"/>
      <c r="V684" s="28"/>
      <c r="W684" s="28"/>
      <c r="X684" s="28"/>
      <c r="Y684" s="28"/>
      <c r="Z684" s="28"/>
      <c r="AA684" s="28"/>
      <c r="AB684" s="28"/>
      <c r="AC684" s="28"/>
      <c r="AD684" s="28"/>
      <c r="AE684" s="28"/>
      <c r="AF684" s="28"/>
      <c r="AG684" s="28"/>
      <c r="AH684" s="56"/>
      <c r="AI684" s="56"/>
      <c r="AJ684" s="56"/>
      <c r="AK684" s="56"/>
      <c r="AL684" s="56"/>
    </row>
    <row r="685" spans="1:38" x14ac:dyDescent="0.35">
      <c r="A685" s="28"/>
      <c r="B685" s="28"/>
      <c r="C685" s="28"/>
      <c r="D685" s="28"/>
      <c r="E685" s="28"/>
      <c r="F685" s="28"/>
      <c r="G685" s="28"/>
      <c r="H685" s="28"/>
      <c r="I685" s="28"/>
      <c r="J685" s="28"/>
      <c r="K685" s="28"/>
      <c r="L685" s="28"/>
      <c r="M685" s="28"/>
      <c r="N685" s="28"/>
      <c r="O685" s="28"/>
      <c r="P685" s="28"/>
      <c r="Q685" s="28"/>
      <c r="R685" s="28"/>
      <c r="S685" s="28"/>
      <c r="T685" s="28"/>
      <c r="U685" s="28"/>
      <c r="V685" s="28"/>
      <c r="W685" s="28"/>
      <c r="X685" s="28"/>
      <c r="Y685" s="28"/>
      <c r="Z685" s="28"/>
      <c r="AA685" s="28"/>
      <c r="AB685" s="28"/>
      <c r="AC685" s="28"/>
      <c r="AD685" s="28"/>
      <c r="AE685" s="28"/>
      <c r="AF685" s="28"/>
      <c r="AG685" s="28"/>
      <c r="AH685" s="56"/>
      <c r="AI685" s="56"/>
      <c r="AJ685" s="56"/>
      <c r="AK685" s="56"/>
      <c r="AL685" s="56"/>
    </row>
    <row r="686" spans="1:38" x14ac:dyDescent="0.35">
      <c r="A686" s="28"/>
      <c r="B686" s="28"/>
      <c r="C686" s="28"/>
      <c r="D686" s="28"/>
      <c r="E686" s="28"/>
      <c r="F686" s="28"/>
      <c r="G686" s="28"/>
      <c r="H686" s="28"/>
      <c r="I686" s="28"/>
      <c r="J686" s="28"/>
      <c r="K686" s="28"/>
      <c r="L686" s="28"/>
      <c r="M686" s="28"/>
      <c r="N686" s="28"/>
      <c r="O686" s="28"/>
      <c r="P686" s="28"/>
      <c r="Q686" s="28"/>
      <c r="R686" s="28"/>
      <c r="S686" s="28"/>
      <c r="T686" s="28"/>
      <c r="U686" s="28"/>
      <c r="V686" s="28"/>
      <c r="W686" s="28"/>
      <c r="X686" s="28"/>
      <c r="Y686" s="28"/>
      <c r="Z686" s="28"/>
      <c r="AA686" s="28"/>
      <c r="AB686" s="28"/>
      <c r="AC686" s="28"/>
      <c r="AD686" s="28"/>
      <c r="AE686" s="28"/>
      <c r="AF686" s="28"/>
      <c r="AG686" s="28"/>
      <c r="AH686" s="56"/>
      <c r="AI686" s="56"/>
      <c r="AJ686" s="56"/>
      <c r="AK686" s="56"/>
      <c r="AL686" s="56"/>
    </row>
    <row r="687" spans="1:38" x14ac:dyDescent="0.35">
      <c r="A687" s="28"/>
      <c r="B687" s="28"/>
      <c r="C687" s="28"/>
      <c r="D687" s="28"/>
      <c r="E687" s="28"/>
      <c r="F687" s="28"/>
      <c r="G687" s="28"/>
      <c r="H687" s="28"/>
      <c r="I687" s="28"/>
      <c r="J687" s="28"/>
      <c r="K687" s="28"/>
      <c r="L687" s="28"/>
      <c r="M687" s="28"/>
      <c r="N687" s="28"/>
      <c r="O687" s="28"/>
      <c r="P687" s="28"/>
      <c r="Q687" s="28"/>
      <c r="R687" s="28"/>
      <c r="S687" s="28"/>
      <c r="T687" s="28"/>
      <c r="U687" s="28"/>
      <c r="V687" s="28"/>
      <c r="W687" s="28"/>
      <c r="X687" s="28"/>
      <c r="Y687" s="28"/>
      <c r="Z687" s="28"/>
      <c r="AA687" s="28"/>
      <c r="AB687" s="28"/>
      <c r="AC687" s="28"/>
      <c r="AD687" s="28"/>
      <c r="AE687" s="28"/>
      <c r="AF687" s="28"/>
      <c r="AG687" s="28"/>
      <c r="AH687" s="56"/>
      <c r="AI687" s="56"/>
      <c r="AJ687" s="56"/>
      <c r="AK687" s="56"/>
      <c r="AL687" s="56"/>
    </row>
    <row r="688" spans="1:38" x14ac:dyDescent="0.35">
      <c r="A688" s="28"/>
      <c r="B688" s="28"/>
      <c r="C688" s="28"/>
      <c r="D688" s="28"/>
      <c r="E688" s="28"/>
      <c r="F688" s="28"/>
      <c r="G688" s="28"/>
      <c r="H688" s="28"/>
      <c r="I688" s="28"/>
      <c r="J688" s="28"/>
      <c r="K688" s="28"/>
      <c r="L688" s="28"/>
      <c r="M688" s="28"/>
      <c r="N688" s="28"/>
      <c r="O688" s="28"/>
      <c r="P688" s="28"/>
      <c r="Q688" s="28"/>
      <c r="R688" s="28"/>
      <c r="S688" s="28"/>
      <c r="T688" s="28"/>
      <c r="U688" s="28"/>
      <c r="V688" s="28"/>
      <c r="W688" s="28"/>
      <c r="X688" s="28"/>
      <c r="Y688" s="28"/>
      <c r="Z688" s="28"/>
      <c r="AA688" s="28"/>
      <c r="AB688" s="28"/>
      <c r="AC688" s="28"/>
      <c r="AD688" s="28"/>
      <c r="AE688" s="28"/>
      <c r="AF688" s="28"/>
      <c r="AG688" s="28"/>
      <c r="AH688" s="56"/>
      <c r="AI688" s="56"/>
      <c r="AJ688" s="56"/>
      <c r="AK688" s="56"/>
      <c r="AL688" s="56"/>
    </row>
    <row r="689" spans="1:38" x14ac:dyDescent="0.35">
      <c r="A689" s="28"/>
      <c r="B689" s="28"/>
      <c r="C689" s="28"/>
      <c r="D689" s="28"/>
      <c r="E689" s="28"/>
      <c r="F689" s="28"/>
      <c r="G689" s="28"/>
      <c r="H689" s="28"/>
      <c r="I689" s="28"/>
      <c r="J689" s="28"/>
      <c r="K689" s="28"/>
      <c r="L689" s="28"/>
      <c r="M689" s="28"/>
      <c r="N689" s="28"/>
      <c r="O689" s="28"/>
      <c r="P689" s="28"/>
      <c r="Q689" s="28"/>
      <c r="R689" s="28"/>
      <c r="S689" s="28"/>
      <c r="T689" s="28"/>
      <c r="U689" s="28"/>
      <c r="V689" s="28"/>
      <c r="W689" s="28"/>
      <c r="X689" s="28"/>
      <c r="Y689" s="28"/>
      <c r="Z689" s="28"/>
      <c r="AA689" s="28"/>
      <c r="AB689" s="28"/>
      <c r="AC689" s="28"/>
      <c r="AD689" s="28"/>
      <c r="AE689" s="28"/>
      <c r="AF689" s="28"/>
      <c r="AG689" s="28"/>
      <c r="AH689" s="56"/>
      <c r="AI689" s="56"/>
      <c r="AJ689" s="56"/>
      <c r="AK689" s="56"/>
      <c r="AL689" s="56"/>
    </row>
    <row r="690" spans="1:38" x14ac:dyDescent="0.35">
      <c r="A690" s="28"/>
      <c r="B690" s="28"/>
      <c r="C690" s="28"/>
      <c r="D690" s="28"/>
      <c r="E690" s="28"/>
      <c r="F690" s="28"/>
      <c r="G690" s="28"/>
      <c r="H690" s="28"/>
      <c r="I690" s="28"/>
      <c r="J690" s="28"/>
      <c r="K690" s="28"/>
      <c r="L690" s="28"/>
      <c r="M690" s="28"/>
      <c r="N690" s="28"/>
      <c r="O690" s="28"/>
      <c r="P690" s="28"/>
      <c r="Q690" s="28"/>
      <c r="R690" s="28"/>
      <c r="S690" s="28"/>
      <c r="T690" s="28"/>
      <c r="U690" s="28"/>
      <c r="V690" s="28"/>
      <c r="W690" s="28"/>
      <c r="X690" s="28"/>
      <c r="Y690" s="28"/>
      <c r="Z690" s="28"/>
      <c r="AA690" s="28"/>
      <c r="AB690" s="28"/>
      <c r="AC690" s="28"/>
      <c r="AD690" s="28"/>
      <c r="AE690" s="28"/>
      <c r="AF690" s="28"/>
      <c r="AG690" s="28"/>
      <c r="AH690" s="56"/>
      <c r="AI690" s="56"/>
      <c r="AJ690" s="56"/>
      <c r="AK690" s="56"/>
      <c r="AL690" s="56"/>
    </row>
    <row r="691" spans="1:38" x14ac:dyDescent="0.35">
      <c r="A691" s="28"/>
      <c r="B691" s="28"/>
      <c r="C691" s="28"/>
      <c r="D691" s="28"/>
      <c r="E691" s="28"/>
      <c r="F691" s="28"/>
      <c r="G691" s="28"/>
      <c r="H691" s="28"/>
      <c r="I691" s="28"/>
      <c r="J691" s="28"/>
      <c r="K691" s="28"/>
      <c r="L691" s="28"/>
      <c r="M691" s="28"/>
      <c r="N691" s="28"/>
      <c r="O691" s="28"/>
      <c r="P691" s="28"/>
      <c r="Q691" s="28"/>
      <c r="R691" s="28"/>
      <c r="S691" s="28"/>
      <c r="T691" s="28"/>
      <c r="U691" s="28"/>
      <c r="V691" s="28"/>
      <c r="W691" s="28"/>
      <c r="X691" s="28"/>
      <c r="Y691" s="28"/>
      <c r="Z691" s="28"/>
      <c r="AA691" s="28"/>
      <c r="AB691" s="28"/>
      <c r="AC691" s="28"/>
      <c r="AD691" s="28"/>
      <c r="AE691" s="28"/>
      <c r="AF691" s="28"/>
      <c r="AG691" s="28"/>
      <c r="AH691" s="56"/>
      <c r="AI691" s="56"/>
      <c r="AJ691" s="56"/>
      <c r="AK691" s="56"/>
      <c r="AL691" s="56"/>
    </row>
    <row r="692" spans="1:38" x14ac:dyDescent="0.35">
      <c r="A692" s="28"/>
      <c r="B692" s="28"/>
      <c r="C692" s="28"/>
      <c r="D692" s="28"/>
      <c r="E692" s="28"/>
      <c r="F692" s="28"/>
      <c r="G692" s="28"/>
      <c r="H692" s="28"/>
      <c r="I692" s="28"/>
      <c r="J692" s="28"/>
      <c r="K692" s="28"/>
      <c r="L692" s="28"/>
      <c r="M692" s="28"/>
      <c r="N692" s="28"/>
      <c r="O692" s="28"/>
      <c r="P692" s="28"/>
      <c r="Q692" s="28"/>
      <c r="R692" s="28"/>
      <c r="S692" s="28"/>
      <c r="T692" s="28"/>
      <c r="U692" s="28"/>
      <c r="V692" s="28"/>
      <c r="W692" s="28"/>
      <c r="X692" s="28"/>
      <c r="Y692" s="28"/>
      <c r="Z692" s="28"/>
      <c r="AA692" s="28"/>
      <c r="AB692" s="28"/>
      <c r="AC692" s="28"/>
      <c r="AD692" s="28"/>
      <c r="AE692" s="28"/>
      <c r="AF692" s="28"/>
      <c r="AG692" s="28"/>
      <c r="AH692" s="56"/>
      <c r="AI692" s="56"/>
      <c r="AJ692" s="56"/>
      <c r="AK692" s="56"/>
      <c r="AL692" s="56"/>
    </row>
    <row r="693" spans="1:38" x14ac:dyDescent="0.35">
      <c r="A693" s="28"/>
      <c r="B693" s="28"/>
      <c r="C693" s="28"/>
      <c r="D693" s="28"/>
      <c r="E693" s="28"/>
      <c r="F693" s="28"/>
      <c r="G693" s="28"/>
      <c r="H693" s="28"/>
      <c r="I693" s="28"/>
      <c r="J693" s="28"/>
      <c r="K693" s="28"/>
      <c r="L693" s="28"/>
      <c r="M693" s="28"/>
      <c r="N693" s="28"/>
      <c r="O693" s="28"/>
      <c r="P693" s="28"/>
      <c r="Q693" s="28"/>
      <c r="R693" s="28"/>
      <c r="S693" s="28"/>
      <c r="T693" s="28"/>
      <c r="U693" s="28"/>
      <c r="V693" s="28"/>
      <c r="W693" s="28"/>
      <c r="X693" s="28"/>
      <c r="Y693" s="28"/>
      <c r="Z693" s="28"/>
      <c r="AA693" s="28"/>
      <c r="AB693" s="28"/>
      <c r="AC693" s="28"/>
      <c r="AD693" s="28"/>
      <c r="AE693" s="28"/>
      <c r="AF693" s="28"/>
      <c r="AG693" s="28"/>
      <c r="AH693" s="56"/>
      <c r="AI693" s="56"/>
      <c r="AJ693" s="56"/>
      <c r="AK693" s="56"/>
      <c r="AL693" s="56"/>
    </row>
    <row r="694" spans="1:38" x14ac:dyDescent="0.35">
      <c r="A694" s="28"/>
      <c r="B694" s="28"/>
      <c r="C694" s="28"/>
      <c r="D694" s="28"/>
      <c r="E694" s="28"/>
      <c r="F694" s="28"/>
      <c r="G694" s="28"/>
      <c r="H694" s="28"/>
      <c r="I694" s="28"/>
      <c r="J694" s="28"/>
      <c r="K694" s="28"/>
      <c r="L694" s="28"/>
      <c r="M694" s="28"/>
      <c r="N694" s="28"/>
      <c r="O694" s="28"/>
      <c r="P694" s="28"/>
      <c r="Q694" s="28"/>
      <c r="R694" s="28"/>
      <c r="S694" s="28"/>
      <c r="T694" s="28"/>
      <c r="U694" s="28"/>
      <c r="V694" s="28"/>
      <c r="W694" s="28"/>
      <c r="X694" s="28"/>
      <c r="Y694" s="28"/>
      <c r="Z694" s="28"/>
      <c r="AA694" s="28"/>
      <c r="AB694" s="28"/>
      <c r="AC694" s="28"/>
      <c r="AD694" s="28"/>
      <c r="AE694" s="28"/>
      <c r="AF694" s="28"/>
      <c r="AG694" s="28"/>
      <c r="AH694" s="56"/>
      <c r="AI694" s="56"/>
      <c r="AJ694" s="56"/>
      <c r="AK694" s="56"/>
      <c r="AL694" s="56"/>
    </row>
    <row r="695" spans="1:38" x14ac:dyDescent="0.35">
      <c r="A695" s="28"/>
      <c r="B695" s="28"/>
      <c r="C695" s="28"/>
      <c r="D695" s="28"/>
      <c r="E695" s="28"/>
      <c r="F695" s="28"/>
      <c r="G695" s="28"/>
      <c r="H695" s="28"/>
      <c r="I695" s="28"/>
      <c r="J695" s="28"/>
      <c r="K695" s="28"/>
      <c r="L695" s="28"/>
      <c r="M695" s="28"/>
      <c r="N695" s="28"/>
      <c r="O695" s="28"/>
      <c r="P695" s="28"/>
      <c r="Q695" s="28"/>
      <c r="R695" s="28"/>
      <c r="S695" s="28"/>
      <c r="T695" s="28"/>
      <c r="U695" s="28"/>
      <c r="V695" s="28"/>
      <c r="W695" s="28"/>
      <c r="X695" s="28"/>
      <c r="Y695" s="28"/>
      <c r="Z695" s="28"/>
      <c r="AA695" s="28"/>
      <c r="AB695" s="28"/>
      <c r="AC695" s="28"/>
      <c r="AD695" s="28"/>
      <c r="AE695" s="28"/>
      <c r="AF695" s="28"/>
      <c r="AG695" s="28"/>
      <c r="AH695" s="56"/>
      <c r="AI695" s="56"/>
      <c r="AJ695" s="56"/>
      <c r="AK695" s="56"/>
      <c r="AL695" s="56"/>
    </row>
    <row r="696" spans="1:38" x14ac:dyDescent="0.35">
      <c r="A696" s="28"/>
      <c r="B696" s="28"/>
      <c r="C696" s="28"/>
      <c r="D696" s="28"/>
      <c r="E696" s="28"/>
      <c r="F696" s="28"/>
      <c r="G696" s="28"/>
      <c r="H696" s="28"/>
      <c r="I696" s="28"/>
      <c r="J696" s="28"/>
      <c r="K696" s="28"/>
      <c r="L696" s="28"/>
      <c r="M696" s="28"/>
      <c r="N696" s="28"/>
      <c r="O696" s="28"/>
      <c r="P696" s="28"/>
      <c r="Q696" s="28"/>
      <c r="R696" s="28"/>
      <c r="S696" s="28"/>
      <c r="T696" s="28"/>
      <c r="U696" s="28"/>
      <c r="V696" s="28"/>
      <c r="W696" s="28"/>
      <c r="X696" s="28"/>
      <c r="Y696" s="28"/>
      <c r="Z696" s="28"/>
      <c r="AA696" s="28"/>
      <c r="AB696" s="28"/>
      <c r="AC696" s="28"/>
      <c r="AD696" s="28"/>
      <c r="AE696" s="28"/>
      <c r="AF696" s="28"/>
      <c r="AG696" s="28"/>
      <c r="AH696" s="56"/>
      <c r="AI696" s="56"/>
      <c r="AJ696" s="56"/>
      <c r="AK696" s="56"/>
      <c r="AL696" s="56"/>
    </row>
    <row r="697" spans="1:38" x14ac:dyDescent="0.35">
      <c r="A697" s="28"/>
      <c r="B697" s="28"/>
      <c r="C697" s="28"/>
      <c r="D697" s="28"/>
      <c r="E697" s="28"/>
      <c r="F697" s="28"/>
      <c r="G697" s="28"/>
      <c r="H697" s="28"/>
      <c r="I697" s="28"/>
      <c r="J697" s="28"/>
      <c r="K697" s="28"/>
      <c r="L697" s="28"/>
      <c r="M697" s="28"/>
      <c r="N697" s="28"/>
      <c r="O697" s="28"/>
      <c r="P697" s="28"/>
      <c r="Q697" s="28"/>
      <c r="R697" s="28"/>
      <c r="S697" s="28"/>
      <c r="T697" s="28"/>
      <c r="U697" s="28"/>
      <c r="V697" s="28"/>
      <c r="W697" s="28"/>
      <c r="X697" s="28"/>
      <c r="Y697" s="28"/>
      <c r="Z697" s="28"/>
      <c r="AA697" s="28"/>
      <c r="AB697" s="28"/>
      <c r="AC697" s="28"/>
      <c r="AD697" s="28"/>
      <c r="AE697" s="28"/>
      <c r="AF697" s="28"/>
      <c r="AG697" s="28"/>
      <c r="AH697" s="56"/>
      <c r="AI697" s="56"/>
      <c r="AJ697" s="56"/>
      <c r="AK697" s="56"/>
      <c r="AL697" s="56"/>
    </row>
    <row r="698" spans="1:38" x14ac:dyDescent="0.35">
      <c r="A698" s="28"/>
      <c r="B698" s="28"/>
      <c r="C698" s="28"/>
      <c r="D698" s="28"/>
      <c r="E698" s="28"/>
      <c r="F698" s="28"/>
      <c r="G698" s="28"/>
      <c r="H698" s="28"/>
      <c r="I698" s="28"/>
      <c r="J698" s="28"/>
      <c r="K698" s="28"/>
      <c r="L698" s="28"/>
      <c r="M698" s="28"/>
      <c r="N698" s="28"/>
      <c r="O698" s="28"/>
      <c r="P698" s="28"/>
      <c r="Q698" s="28"/>
      <c r="R698" s="28"/>
      <c r="S698" s="28"/>
      <c r="T698" s="28"/>
      <c r="U698" s="28"/>
      <c r="V698" s="28"/>
      <c r="W698" s="28"/>
      <c r="X698" s="28"/>
      <c r="Y698" s="28"/>
      <c r="Z698" s="28"/>
      <c r="AA698" s="28"/>
      <c r="AB698" s="28"/>
      <c r="AC698" s="28"/>
      <c r="AD698" s="28"/>
      <c r="AE698" s="28"/>
      <c r="AF698" s="28"/>
      <c r="AG698" s="28"/>
      <c r="AH698" s="56"/>
      <c r="AI698" s="56"/>
      <c r="AJ698" s="56"/>
      <c r="AK698" s="56"/>
      <c r="AL698" s="56"/>
    </row>
    <row r="699" spans="1:38" x14ac:dyDescent="0.35">
      <c r="A699" s="28"/>
      <c r="B699" s="28"/>
      <c r="C699" s="28"/>
      <c r="D699" s="28"/>
      <c r="E699" s="28"/>
      <c r="F699" s="28"/>
      <c r="G699" s="28"/>
      <c r="H699" s="28"/>
      <c r="I699" s="28"/>
      <c r="J699" s="28"/>
      <c r="K699" s="28"/>
      <c r="L699" s="28"/>
      <c r="M699" s="28"/>
      <c r="N699" s="28"/>
      <c r="O699" s="28"/>
      <c r="P699" s="28"/>
      <c r="Q699" s="28"/>
      <c r="R699" s="28"/>
      <c r="S699" s="28"/>
      <c r="T699" s="28"/>
      <c r="U699" s="28"/>
      <c r="V699" s="28"/>
      <c r="W699" s="28"/>
      <c r="X699" s="28"/>
      <c r="Y699" s="28"/>
      <c r="Z699" s="28"/>
      <c r="AA699" s="28"/>
      <c r="AB699" s="28"/>
      <c r="AC699" s="28"/>
      <c r="AD699" s="28"/>
      <c r="AE699" s="28"/>
      <c r="AF699" s="28"/>
      <c r="AG699" s="28"/>
      <c r="AH699" s="56"/>
      <c r="AI699" s="56"/>
      <c r="AJ699" s="56"/>
      <c r="AK699" s="56"/>
      <c r="AL699" s="56"/>
    </row>
    <row r="700" spans="1:38" x14ac:dyDescent="0.35">
      <c r="A700" s="28"/>
      <c r="B700" s="28"/>
      <c r="C700" s="28"/>
      <c r="D700" s="28"/>
      <c r="E700" s="28"/>
      <c r="F700" s="28"/>
      <c r="G700" s="28"/>
      <c r="H700" s="28"/>
      <c r="I700" s="28"/>
      <c r="J700" s="28"/>
      <c r="K700" s="28"/>
      <c r="L700" s="28"/>
      <c r="M700" s="28"/>
      <c r="N700" s="28"/>
      <c r="O700" s="28"/>
      <c r="P700" s="28"/>
      <c r="Q700" s="28"/>
      <c r="R700" s="28"/>
      <c r="S700" s="28"/>
      <c r="T700" s="28"/>
      <c r="U700" s="28"/>
      <c r="V700" s="28"/>
      <c r="W700" s="28"/>
      <c r="X700" s="28"/>
      <c r="Y700" s="28"/>
      <c r="Z700" s="28"/>
      <c r="AA700" s="28"/>
      <c r="AB700" s="28"/>
      <c r="AC700" s="28"/>
      <c r="AD700" s="28"/>
      <c r="AE700" s="28"/>
      <c r="AF700" s="28"/>
      <c r="AG700" s="28"/>
      <c r="AH700" s="56"/>
      <c r="AI700" s="56"/>
      <c r="AJ700" s="56"/>
      <c r="AK700" s="56"/>
      <c r="AL700" s="56"/>
    </row>
    <row r="701" spans="1:38" x14ac:dyDescent="0.35">
      <c r="A701" s="28"/>
      <c r="B701" s="28"/>
      <c r="C701" s="28"/>
      <c r="D701" s="28"/>
      <c r="E701" s="28"/>
      <c r="F701" s="28"/>
      <c r="G701" s="28"/>
      <c r="H701" s="28"/>
      <c r="I701" s="28"/>
      <c r="J701" s="28"/>
      <c r="K701" s="28"/>
      <c r="L701" s="28"/>
      <c r="M701" s="28"/>
      <c r="N701" s="28"/>
      <c r="O701" s="28"/>
      <c r="P701" s="28"/>
      <c r="Q701" s="28"/>
      <c r="R701" s="28"/>
      <c r="S701" s="28"/>
      <c r="T701" s="28"/>
      <c r="U701" s="28"/>
      <c r="V701" s="28"/>
      <c r="W701" s="28"/>
      <c r="X701" s="28"/>
      <c r="Y701" s="28"/>
      <c r="Z701" s="28"/>
      <c r="AA701" s="28"/>
      <c r="AB701" s="28"/>
      <c r="AC701" s="28"/>
      <c r="AD701" s="28"/>
      <c r="AE701" s="28"/>
      <c r="AF701" s="28"/>
      <c r="AG701" s="28"/>
      <c r="AH701" s="56"/>
      <c r="AI701" s="56"/>
      <c r="AJ701" s="56"/>
      <c r="AK701" s="56"/>
      <c r="AL701" s="56"/>
    </row>
    <row r="702" spans="1:38" x14ac:dyDescent="0.35">
      <c r="A702" s="28"/>
      <c r="B702" s="28"/>
      <c r="C702" s="28"/>
      <c r="D702" s="28"/>
      <c r="E702" s="28"/>
      <c r="F702" s="28"/>
      <c r="G702" s="28"/>
      <c r="H702" s="28"/>
      <c r="I702" s="28"/>
      <c r="J702" s="28"/>
      <c r="K702" s="28"/>
      <c r="L702" s="28"/>
      <c r="M702" s="28"/>
      <c r="N702" s="28"/>
      <c r="O702" s="28"/>
      <c r="P702" s="28"/>
      <c r="Q702" s="28"/>
      <c r="R702" s="28"/>
      <c r="S702" s="28"/>
      <c r="T702" s="28"/>
      <c r="U702" s="28"/>
      <c r="V702" s="28"/>
      <c r="W702" s="28"/>
      <c r="X702" s="28"/>
      <c r="Y702" s="28"/>
      <c r="Z702" s="28"/>
      <c r="AA702" s="28"/>
      <c r="AB702" s="28"/>
      <c r="AC702" s="28"/>
      <c r="AD702" s="28"/>
      <c r="AE702" s="28"/>
      <c r="AF702" s="28"/>
      <c r="AG702" s="28"/>
      <c r="AH702" s="56"/>
      <c r="AI702" s="56"/>
      <c r="AJ702" s="56"/>
      <c r="AK702" s="56"/>
      <c r="AL702" s="56"/>
    </row>
    <row r="703" spans="1:38" x14ac:dyDescent="0.35">
      <c r="A703" s="28"/>
      <c r="B703" s="28"/>
      <c r="C703" s="28"/>
      <c r="D703" s="28"/>
      <c r="E703" s="28"/>
      <c r="F703" s="28"/>
      <c r="G703" s="28"/>
      <c r="H703" s="28"/>
      <c r="I703" s="28"/>
      <c r="J703" s="28"/>
      <c r="K703" s="28"/>
      <c r="L703" s="28"/>
      <c r="M703" s="28"/>
      <c r="N703" s="28"/>
      <c r="O703" s="28"/>
      <c r="P703" s="28"/>
      <c r="Q703" s="28"/>
      <c r="R703" s="28"/>
      <c r="S703" s="28"/>
      <c r="T703" s="28"/>
      <c r="U703" s="28"/>
      <c r="V703" s="28"/>
      <c r="W703" s="28"/>
      <c r="X703" s="28"/>
      <c r="Y703" s="28"/>
      <c r="Z703" s="28"/>
      <c r="AA703" s="28"/>
      <c r="AB703" s="28"/>
      <c r="AC703" s="28"/>
      <c r="AD703" s="28"/>
      <c r="AE703" s="28"/>
      <c r="AF703" s="28"/>
      <c r="AG703" s="28"/>
      <c r="AH703" s="56"/>
      <c r="AI703" s="56"/>
      <c r="AJ703" s="56"/>
      <c r="AK703" s="56"/>
      <c r="AL703" s="56"/>
    </row>
    <row r="704" spans="1:38" x14ac:dyDescent="0.35">
      <c r="A704" s="28"/>
      <c r="B704" s="28"/>
      <c r="C704" s="28"/>
      <c r="D704" s="28"/>
      <c r="E704" s="28"/>
      <c r="F704" s="28"/>
      <c r="G704" s="28"/>
      <c r="H704" s="28"/>
      <c r="I704" s="28"/>
      <c r="J704" s="28"/>
      <c r="K704" s="28"/>
      <c r="L704" s="28"/>
      <c r="M704" s="28"/>
      <c r="N704" s="28"/>
      <c r="O704" s="28"/>
      <c r="P704" s="28"/>
      <c r="Q704" s="28"/>
      <c r="R704" s="28"/>
      <c r="S704" s="28"/>
      <c r="T704" s="28"/>
      <c r="U704" s="28"/>
      <c r="V704" s="28"/>
      <c r="W704" s="28"/>
      <c r="X704" s="28"/>
      <c r="Y704" s="28"/>
      <c r="Z704" s="28"/>
      <c r="AA704" s="28"/>
      <c r="AB704" s="28"/>
      <c r="AC704" s="28"/>
      <c r="AD704" s="28"/>
      <c r="AE704" s="28"/>
      <c r="AF704" s="28"/>
      <c r="AG704" s="28"/>
      <c r="AH704" s="56"/>
      <c r="AI704" s="56"/>
      <c r="AJ704" s="56"/>
      <c r="AK704" s="56"/>
      <c r="AL704" s="56"/>
    </row>
    <row r="705" spans="1:38" x14ac:dyDescent="0.35">
      <c r="A705" s="28"/>
      <c r="B705" s="28"/>
      <c r="C705" s="28"/>
      <c r="D705" s="28"/>
      <c r="E705" s="28"/>
      <c r="F705" s="28"/>
      <c r="G705" s="28"/>
      <c r="H705" s="28"/>
      <c r="I705" s="28"/>
      <c r="J705" s="28"/>
      <c r="K705" s="28"/>
      <c r="L705" s="28"/>
      <c r="M705" s="28"/>
      <c r="N705" s="28"/>
      <c r="O705" s="28"/>
      <c r="P705" s="28"/>
      <c r="Q705" s="28"/>
      <c r="R705" s="28"/>
      <c r="S705" s="28"/>
      <c r="T705" s="28"/>
      <c r="U705" s="28"/>
      <c r="V705" s="28"/>
      <c r="W705" s="28"/>
      <c r="X705" s="28"/>
      <c r="Y705" s="28"/>
      <c r="Z705" s="28"/>
      <c r="AA705" s="28"/>
      <c r="AB705" s="28"/>
      <c r="AC705" s="28"/>
      <c r="AD705" s="28"/>
      <c r="AE705" s="28"/>
      <c r="AF705" s="28"/>
      <c r="AG705" s="28"/>
      <c r="AH705" s="56"/>
      <c r="AI705" s="56"/>
      <c r="AJ705" s="56"/>
      <c r="AK705" s="56"/>
      <c r="AL705" s="56"/>
    </row>
    <row r="706" spans="1:38" x14ac:dyDescent="0.35">
      <c r="A706" s="28"/>
      <c r="B706" s="28"/>
      <c r="C706" s="28"/>
      <c r="D706" s="28"/>
      <c r="E706" s="28"/>
      <c r="F706" s="28"/>
      <c r="G706" s="28"/>
      <c r="H706" s="28"/>
      <c r="I706" s="28"/>
      <c r="J706" s="28"/>
      <c r="K706" s="28"/>
      <c r="L706" s="28"/>
      <c r="M706" s="28"/>
      <c r="N706" s="28"/>
      <c r="O706" s="28"/>
      <c r="P706" s="28"/>
      <c r="Q706" s="28"/>
      <c r="R706" s="28"/>
      <c r="S706" s="28"/>
      <c r="T706" s="28"/>
      <c r="U706" s="28"/>
      <c r="V706" s="28"/>
      <c r="W706" s="28"/>
      <c r="X706" s="28"/>
      <c r="Y706" s="28"/>
      <c r="Z706" s="28"/>
      <c r="AA706" s="28"/>
      <c r="AB706" s="28"/>
      <c r="AC706" s="28"/>
      <c r="AD706" s="28"/>
      <c r="AE706" s="28"/>
      <c r="AF706" s="28"/>
      <c r="AG706" s="28"/>
      <c r="AH706" s="56"/>
      <c r="AI706" s="56"/>
      <c r="AJ706" s="56"/>
      <c r="AK706" s="56"/>
      <c r="AL706" s="56"/>
    </row>
    <row r="707" spans="1:38" x14ac:dyDescent="0.35">
      <c r="A707" s="28"/>
      <c r="B707" s="28"/>
      <c r="C707" s="28"/>
      <c r="D707" s="28"/>
      <c r="E707" s="28"/>
      <c r="F707" s="28"/>
      <c r="G707" s="28"/>
      <c r="H707" s="28"/>
      <c r="I707" s="28"/>
      <c r="J707" s="28"/>
      <c r="K707" s="28"/>
      <c r="L707" s="28"/>
      <c r="M707" s="28"/>
      <c r="N707" s="28"/>
      <c r="O707" s="28"/>
      <c r="P707" s="28"/>
      <c r="Q707" s="28"/>
      <c r="R707" s="28"/>
      <c r="S707" s="28"/>
      <c r="T707" s="28"/>
      <c r="U707" s="28"/>
      <c r="V707" s="28"/>
      <c r="W707" s="28"/>
      <c r="X707" s="28"/>
      <c r="Y707" s="28"/>
      <c r="Z707" s="28"/>
      <c r="AA707" s="28"/>
      <c r="AB707" s="28"/>
      <c r="AC707" s="28"/>
      <c r="AD707" s="28"/>
      <c r="AE707" s="28"/>
      <c r="AF707" s="28"/>
      <c r="AG707" s="28"/>
      <c r="AH707" s="56"/>
      <c r="AI707" s="56"/>
      <c r="AJ707" s="56"/>
      <c r="AK707" s="56"/>
      <c r="AL707" s="56"/>
    </row>
    <row r="708" spans="1:38" x14ac:dyDescent="0.35">
      <c r="A708" s="28"/>
      <c r="B708" s="28"/>
      <c r="C708" s="28"/>
      <c r="D708" s="28"/>
      <c r="E708" s="28"/>
      <c r="F708" s="28"/>
      <c r="G708" s="28"/>
      <c r="H708" s="28"/>
      <c r="I708" s="28"/>
      <c r="J708" s="28"/>
      <c r="K708" s="28"/>
      <c r="L708" s="28"/>
      <c r="M708" s="28"/>
      <c r="N708" s="28"/>
      <c r="O708" s="28"/>
      <c r="P708" s="28"/>
      <c r="Q708" s="28"/>
      <c r="R708" s="28"/>
      <c r="S708" s="28"/>
      <c r="T708" s="28"/>
      <c r="U708" s="28"/>
      <c r="V708" s="28"/>
      <c r="W708" s="28"/>
      <c r="X708" s="28"/>
      <c r="Y708" s="28"/>
      <c r="Z708" s="28"/>
      <c r="AA708" s="28"/>
      <c r="AB708" s="28"/>
      <c r="AC708" s="28"/>
      <c r="AD708" s="28"/>
      <c r="AE708" s="28"/>
      <c r="AF708" s="28"/>
      <c r="AG708" s="28"/>
      <c r="AH708" s="56"/>
      <c r="AI708" s="56"/>
      <c r="AJ708" s="56"/>
      <c r="AK708" s="56"/>
      <c r="AL708" s="56"/>
    </row>
    <row r="709" spans="1:38" x14ac:dyDescent="0.35">
      <c r="A709" s="28"/>
      <c r="B709" s="28"/>
      <c r="C709" s="28"/>
      <c r="D709" s="28"/>
      <c r="E709" s="28"/>
      <c r="F709" s="28"/>
      <c r="G709" s="28"/>
      <c r="H709" s="28"/>
      <c r="I709" s="28"/>
      <c r="J709" s="28"/>
      <c r="K709" s="28"/>
      <c r="L709" s="28"/>
      <c r="M709" s="28"/>
      <c r="N709" s="28"/>
      <c r="O709" s="28"/>
      <c r="P709" s="28"/>
      <c r="Q709" s="28"/>
      <c r="R709" s="28"/>
      <c r="S709" s="28"/>
      <c r="T709" s="28"/>
      <c r="U709" s="28"/>
      <c r="V709" s="28"/>
      <c r="W709" s="28"/>
      <c r="X709" s="28"/>
      <c r="Y709" s="28"/>
      <c r="Z709" s="28"/>
      <c r="AA709" s="28"/>
      <c r="AB709" s="28"/>
      <c r="AC709" s="28"/>
      <c r="AD709" s="28"/>
      <c r="AE709" s="28"/>
      <c r="AF709" s="28"/>
      <c r="AG709" s="28"/>
      <c r="AH709" s="56"/>
      <c r="AI709" s="56"/>
      <c r="AJ709" s="56"/>
      <c r="AK709" s="56"/>
      <c r="AL709" s="56"/>
    </row>
    <row r="710" spans="1:38" x14ac:dyDescent="0.35">
      <c r="A710" s="28"/>
      <c r="B710" s="28"/>
      <c r="C710" s="28"/>
      <c r="D710" s="28"/>
      <c r="E710" s="28"/>
      <c r="F710" s="28"/>
      <c r="G710" s="28"/>
      <c r="H710" s="28"/>
      <c r="I710" s="28"/>
      <c r="J710" s="28"/>
      <c r="K710" s="28"/>
      <c r="L710" s="28"/>
      <c r="M710" s="28"/>
      <c r="N710" s="28"/>
      <c r="O710" s="28"/>
      <c r="P710" s="28"/>
      <c r="Q710" s="28"/>
      <c r="R710" s="28"/>
      <c r="S710" s="28"/>
      <c r="T710" s="28"/>
      <c r="U710" s="28"/>
      <c r="V710" s="28"/>
      <c r="W710" s="28"/>
      <c r="X710" s="28"/>
      <c r="Y710" s="28"/>
      <c r="Z710" s="28"/>
      <c r="AA710" s="28"/>
      <c r="AB710" s="28"/>
      <c r="AC710" s="28"/>
      <c r="AD710" s="28"/>
      <c r="AE710" s="28"/>
      <c r="AF710" s="28"/>
      <c r="AG710" s="28"/>
      <c r="AH710" s="56"/>
      <c r="AI710" s="56"/>
      <c r="AJ710" s="56"/>
      <c r="AK710" s="56"/>
      <c r="AL710" s="56"/>
    </row>
    <row r="711" spans="1:38" x14ac:dyDescent="0.35">
      <c r="A711" s="28"/>
      <c r="B711" s="28"/>
      <c r="C711" s="28"/>
      <c r="D711" s="28"/>
      <c r="E711" s="28"/>
      <c r="F711" s="28"/>
      <c r="G711" s="28"/>
      <c r="H711" s="28"/>
      <c r="I711" s="28"/>
      <c r="J711" s="28"/>
      <c r="K711" s="28"/>
      <c r="L711" s="28"/>
      <c r="M711" s="28"/>
      <c r="N711" s="28"/>
      <c r="O711" s="28"/>
      <c r="P711" s="28"/>
      <c r="Q711" s="28"/>
      <c r="R711" s="28"/>
      <c r="S711" s="28"/>
      <c r="T711" s="28"/>
      <c r="U711" s="28"/>
      <c r="V711" s="28"/>
      <c r="W711" s="28"/>
      <c r="X711" s="28"/>
      <c r="Y711" s="28"/>
      <c r="Z711" s="28"/>
      <c r="AA711" s="28"/>
      <c r="AB711" s="28"/>
      <c r="AC711" s="28"/>
      <c r="AD711" s="28"/>
      <c r="AE711" s="28"/>
      <c r="AF711" s="28"/>
      <c r="AG711" s="28"/>
      <c r="AH711" s="56"/>
      <c r="AI711" s="56"/>
      <c r="AJ711" s="56"/>
      <c r="AK711" s="56"/>
      <c r="AL711" s="56"/>
    </row>
    <row r="712" spans="1:38" x14ac:dyDescent="0.35">
      <c r="A712" s="28"/>
      <c r="B712" s="28"/>
      <c r="C712" s="28"/>
      <c r="D712" s="28"/>
      <c r="E712" s="28"/>
      <c r="F712" s="28"/>
      <c r="G712" s="28"/>
      <c r="H712" s="28"/>
      <c r="I712" s="28"/>
      <c r="J712" s="28"/>
      <c r="K712" s="28"/>
      <c r="L712" s="28"/>
      <c r="M712" s="28"/>
      <c r="N712" s="28"/>
      <c r="O712" s="28"/>
      <c r="P712" s="28"/>
      <c r="Q712" s="28"/>
      <c r="R712" s="28"/>
      <c r="S712" s="28"/>
      <c r="T712" s="28"/>
      <c r="U712" s="28"/>
      <c r="V712" s="28"/>
      <c r="W712" s="28"/>
      <c r="X712" s="28"/>
      <c r="Y712" s="28"/>
      <c r="Z712" s="28"/>
      <c r="AA712" s="28"/>
      <c r="AB712" s="28"/>
      <c r="AC712" s="28"/>
      <c r="AD712" s="28"/>
      <c r="AE712" s="28"/>
      <c r="AF712" s="28"/>
      <c r="AG712" s="28"/>
      <c r="AH712" s="56"/>
      <c r="AI712" s="56"/>
      <c r="AJ712" s="56"/>
      <c r="AK712" s="56"/>
      <c r="AL712" s="56"/>
    </row>
    <row r="713" spans="1:38" x14ac:dyDescent="0.35">
      <c r="A713" s="28"/>
      <c r="B713" s="28"/>
      <c r="C713" s="28"/>
      <c r="D713" s="28"/>
      <c r="E713" s="28"/>
      <c r="F713" s="28"/>
      <c r="G713" s="28"/>
      <c r="H713" s="28"/>
      <c r="I713" s="28"/>
      <c r="J713" s="28"/>
      <c r="K713" s="28"/>
      <c r="L713" s="28"/>
      <c r="M713" s="28"/>
      <c r="N713" s="28"/>
      <c r="O713" s="28"/>
      <c r="P713" s="28"/>
      <c r="Q713" s="28"/>
      <c r="R713" s="28"/>
      <c r="S713" s="28"/>
      <c r="T713" s="28"/>
      <c r="U713" s="28"/>
      <c r="V713" s="28"/>
      <c r="W713" s="28"/>
      <c r="X713" s="28"/>
      <c r="Y713" s="28"/>
      <c r="Z713" s="28"/>
      <c r="AA713" s="28"/>
      <c r="AB713" s="28"/>
      <c r="AC713" s="28"/>
      <c r="AD713" s="28"/>
      <c r="AE713" s="28"/>
      <c r="AF713" s="28"/>
      <c r="AG713" s="28"/>
      <c r="AH713" s="56"/>
      <c r="AI713" s="56"/>
      <c r="AJ713" s="56"/>
      <c r="AK713" s="56"/>
      <c r="AL713" s="56"/>
    </row>
    <row r="714" spans="1:38" x14ac:dyDescent="0.35">
      <c r="A714" s="28"/>
      <c r="B714" s="28"/>
      <c r="C714" s="28"/>
      <c r="D714" s="28"/>
      <c r="E714" s="28"/>
      <c r="F714" s="28"/>
      <c r="G714" s="28"/>
      <c r="H714" s="28"/>
      <c r="I714" s="28"/>
      <c r="J714" s="28"/>
      <c r="K714" s="28"/>
      <c r="L714" s="28"/>
      <c r="M714" s="28"/>
      <c r="N714" s="28"/>
      <c r="O714" s="28"/>
      <c r="P714" s="28"/>
      <c r="Q714" s="28"/>
      <c r="R714" s="28"/>
      <c r="S714" s="28"/>
      <c r="T714" s="28"/>
      <c r="U714" s="28"/>
      <c r="V714" s="28"/>
      <c r="W714" s="28"/>
      <c r="X714" s="28"/>
      <c r="Y714" s="28"/>
      <c r="Z714" s="28"/>
      <c r="AA714" s="28"/>
      <c r="AB714" s="28"/>
      <c r="AC714" s="28"/>
      <c r="AD714" s="28"/>
      <c r="AE714" s="28"/>
      <c r="AF714" s="28"/>
      <c r="AG714" s="28"/>
      <c r="AH714" s="56"/>
      <c r="AI714" s="56"/>
      <c r="AJ714" s="56"/>
      <c r="AK714" s="56"/>
      <c r="AL714" s="56"/>
    </row>
    <row r="715" spans="1:38" x14ac:dyDescent="0.35">
      <c r="A715" s="28"/>
      <c r="B715" s="28"/>
      <c r="C715" s="28"/>
      <c r="D715" s="28"/>
      <c r="E715" s="28"/>
      <c r="F715" s="28"/>
      <c r="G715" s="28"/>
      <c r="H715" s="28"/>
      <c r="I715" s="28"/>
      <c r="J715" s="28"/>
      <c r="K715" s="28"/>
      <c r="L715" s="28"/>
      <c r="M715" s="28"/>
      <c r="N715" s="28"/>
      <c r="O715" s="28"/>
      <c r="P715" s="28"/>
      <c r="Q715" s="28"/>
      <c r="R715" s="28"/>
      <c r="S715" s="28"/>
      <c r="T715" s="28"/>
      <c r="U715" s="28"/>
      <c r="V715" s="28"/>
      <c r="W715" s="28"/>
      <c r="X715" s="28"/>
      <c r="Y715" s="28"/>
      <c r="Z715" s="28"/>
      <c r="AA715" s="28"/>
      <c r="AB715" s="28"/>
      <c r="AC715" s="28"/>
      <c r="AD715" s="28"/>
      <c r="AE715" s="28"/>
      <c r="AF715" s="28"/>
      <c r="AG715" s="28"/>
      <c r="AH715" s="56"/>
      <c r="AI715" s="56"/>
      <c r="AJ715" s="56"/>
      <c r="AK715" s="56"/>
      <c r="AL715" s="56"/>
    </row>
    <row r="716" spans="1:38" x14ac:dyDescent="0.35">
      <c r="A716" s="28"/>
      <c r="B716" s="28"/>
      <c r="C716" s="28"/>
      <c r="D716" s="28"/>
      <c r="E716" s="28"/>
      <c r="F716" s="28"/>
      <c r="G716" s="28"/>
      <c r="H716" s="28"/>
      <c r="I716" s="28"/>
      <c r="J716" s="28"/>
      <c r="K716" s="28"/>
      <c r="L716" s="28"/>
      <c r="M716" s="28"/>
      <c r="N716" s="28"/>
      <c r="O716" s="28"/>
      <c r="P716" s="28"/>
      <c r="Q716" s="28"/>
      <c r="R716" s="28"/>
      <c r="S716" s="28"/>
      <c r="T716" s="28"/>
      <c r="U716" s="28"/>
      <c r="V716" s="28"/>
      <c r="W716" s="28"/>
      <c r="X716" s="28"/>
      <c r="Y716" s="28"/>
      <c r="Z716" s="28"/>
      <c r="AA716" s="28"/>
      <c r="AB716" s="28"/>
      <c r="AC716" s="28"/>
      <c r="AD716" s="28"/>
      <c r="AE716" s="28"/>
      <c r="AF716" s="28"/>
      <c r="AG716" s="28"/>
      <c r="AH716" s="56"/>
      <c r="AI716" s="56"/>
      <c r="AJ716" s="56"/>
      <c r="AK716" s="56"/>
      <c r="AL716" s="56"/>
    </row>
    <row r="717" spans="1:38" x14ac:dyDescent="0.35">
      <c r="A717" s="28"/>
      <c r="B717" s="28"/>
      <c r="C717" s="28"/>
      <c r="D717" s="28"/>
      <c r="E717" s="28"/>
      <c r="F717" s="28"/>
      <c r="G717" s="28"/>
      <c r="H717" s="28"/>
      <c r="I717" s="28"/>
      <c r="J717" s="28"/>
      <c r="K717" s="28"/>
      <c r="L717" s="28"/>
      <c r="M717" s="28"/>
      <c r="N717" s="28"/>
      <c r="O717" s="28"/>
      <c r="P717" s="28"/>
      <c r="Q717" s="28"/>
      <c r="R717" s="28"/>
      <c r="S717" s="28"/>
      <c r="T717" s="28"/>
      <c r="U717" s="28"/>
      <c r="V717" s="28"/>
      <c r="W717" s="28"/>
      <c r="X717" s="28"/>
      <c r="Y717" s="28"/>
      <c r="Z717" s="28"/>
      <c r="AA717" s="28"/>
      <c r="AB717" s="28"/>
      <c r="AC717" s="28"/>
      <c r="AD717" s="28"/>
      <c r="AE717" s="28"/>
      <c r="AF717" s="28"/>
      <c r="AG717" s="28"/>
      <c r="AH717" s="56"/>
      <c r="AI717" s="56"/>
      <c r="AJ717" s="56"/>
      <c r="AK717" s="56"/>
      <c r="AL717" s="56"/>
    </row>
    <row r="718" spans="1:38" x14ac:dyDescent="0.35">
      <c r="A718" s="28"/>
      <c r="B718" s="28"/>
      <c r="C718" s="28"/>
      <c r="D718" s="28"/>
      <c r="E718" s="28"/>
      <c r="F718" s="28"/>
      <c r="G718" s="28"/>
      <c r="H718" s="28"/>
      <c r="I718" s="28"/>
      <c r="J718" s="28"/>
      <c r="K718" s="28"/>
      <c r="L718" s="28"/>
      <c r="M718" s="28"/>
      <c r="N718" s="28"/>
      <c r="O718" s="28"/>
      <c r="P718" s="28"/>
      <c r="Q718" s="28"/>
      <c r="R718" s="28"/>
      <c r="S718" s="28"/>
      <c r="T718" s="28"/>
      <c r="U718" s="28"/>
      <c r="V718" s="28"/>
      <c r="W718" s="28"/>
      <c r="X718" s="28"/>
      <c r="Y718" s="28"/>
      <c r="Z718" s="28"/>
      <c r="AA718" s="28"/>
      <c r="AB718" s="28"/>
      <c r="AC718" s="28"/>
      <c r="AD718" s="28"/>
      <c r="AE718" s="28"/>
      <c r="AF718" s="28"/>
      <c r="AG718" s="28"/>
      <c r="AH718" s="56"/>
      <c r="AI718" s="56"/>
      <c r="AJ718" s="56"/>
      <c r="AK718" s="56"/>
      <c r="AL718" s="56"/>
    </row>
    <row r="719" spans="1:38" x14ac:dyDescent="0.35">
      <c r="A719" s="28"/>
      <c r="B719" s="28"/>
      <c r="C719" s="28"/>
      <c r="D719" s="28"/>
      <c r="E719" s="28"/>
      <c r="F719" s="28"/>
      <c r="G719" s="28"/>
      <c r="H719" s="28"/>
      <c r="I719" s="28"/>
      <c r="J719" s="28"/>
      <c r="K719" s="28"/>
      <c r="L719" s="28"/>
      <c r="M719" s="28"/>
      <c r="N719" s="28"/>
      <c r="O719" s="28"/>
      <c r="P719" s="28"/>
      <c r="Q719" s="28"/>
      <c r="R719" s="28"/>
      <c r="S719" s="28"/>
      <c r="T719" s="28"/>
      <c r="U719" s="28"/>
      <c r="V719" s="28"/>
      <c r="W719" s="28"/>
      <c r="X719" s="28"/>
      <c r="Y719" s="28"/>
      <c r="Z719" s="28"/>
      <c r="AA719" s="28"/>
      <c r="AB719" s="28"/>
      <c r="AC719" s="28"/>
      <c r="AD719" s="28"/>
      <c r="AE719" s="28"/>
      <c r="AF719" s="28"/>
      <c r="AG719" s="28"/>
      <c r="AH719" s="56"/>
      <c r="AI719" s="56"/>
      <c r="AJ719" s="56"/>
      <c r="AK719" s="56"/>
      <c r="AL719" s="56"/>
    </row>
    <row r="720" spans="1:38" x14ac:dyDescent="0.35">
      <c r="A720" s="28"/>
      <c r="B720" s="28"/>
      <c r="C720" s="28"/>
      <c r="D720" s="28"/>
      <c r="E720" s="28"/>
      <c r="F720" s="28"/>
      <c r="G720" s="28"/>
      <c r="H720" s="28"/>
      <c r="I720" s="28"/>
      <c r="J720" s="28"/>
      <c r="K720" s="28"/>
      <c r="L720" s="28"/>
      <c r="M720" s="28"/>
      <c r="N720" s="28"/>
      <c r="O720" s="28"/>
      <c r="P720" s="28"/>
      <c r="Q720" s="28"/>
      <c r="R720" s="28"/>
      <c r="S720" s="28"/>
      <c r="T720" s="28"/>
      <c r="U720" s="28"/>
      <c r="V720" s="28"/>
      <c r="W720" s="28"/>
      <c r="X720" s="28"/>
      <c r="Y720" s="28"/>
      <c r="Z720" s="28"/>
      <c r="AA720" s="28"/>
      <c r="AB720" s="28"/>
      <c r="AC720" s="28"/>
      <c r="AD720" s="28"/>
      <c r="AE720" s="28"/>
      <c r="AF720" s="28"/>
      <c r="AG720" s="28"/>
      <c r="AH720" s="56"/>
      <c r="AI720" s="56"/>
      <c r="AJ720" s="56"/>
      <c r="AK720" s="56"/>
      <c r="AL720" s="56"/>
    </row>
    <row r="721" spans="1:38" x14ac:dyDescent="0.35">
      <c r="A721" s="28"/>
      <c r="B721" s="28"/>
      <c r="C721" s="28"/>
      <c r="D721" s="28"/>
      <c r="E721" s="28"/>
      <c r="F721" s="28"/>
      <c r="G721" s="28"/>
      <c r="H721" s="28"/>
      <c r="I721" s="28"/>
      <c r="J721" s="28"/>
      <c r="K721" s="28"/>
      <c r="L721" s="28"/>
      <c r="M721" s="28"/>
      <c r="N721" s="28"/>
      <c r="O721" s="28"/>
      <c r="P721" s="28"/>
      <c r="Q721" s="28"/>
      <c r="R721" s="28"/>
      <c r="S721" s="28"/>
      <c r="T721" s="28"/>
      <c r="U721" s="28"/>
      <c r="V721" s="28"/>
      <c r="W721" s="28"/>
      <c r="X721" s="28"/>
      <c r="Y721" s="28"/>
      <c r="Z721" s="28"/>
      <c r="AA721" s="28"/>
      <c r="AB721" s="28"/>
      <c r="AC721" s="28"/>
      <c r="AD721" s="28"/>
      <c r="AE721" s="28"/>
      <c r="AF721" s="28"/>
      <c r="AG721" s="28"/>
      <c r="AH721" s="56"/>
      <c r="AI721" s="56"/>
      <c r="AJ721" s="56"/>
      <c r="AK721" s="56"/>
      <c r="AL721" s="56"/>
    </row>
    <row r="722" spans="1:38" x14ac:dyDescent="0.35">
      <c r="A722" s="28"/>
      <c r="B722" s="28"/>
      <c r="C722" s="28"/>
      <c r="D722" s="28"/>
      <c r="E722" s="28"/>
      <c r="F722" s="28"/>
      <c r="G722" s="28"/>
      <c r="H722" s="28"/>
      <c r="I722" s="28"/>
      <c r="J722" s="28"/>
      <c r="K722" s="28"/>
      <c r="L722" s="28"/>
      <c r="M722" s="28"/>
      <c r="N722" s="28"/>
      <c r="O722" s="28"/>
      <c r="P722" s="28"/>
      <c r="Q722" s="28"/>
      <c r="R722" s="28"/>
      <c r="S722" s="28"/>
      <c r="T722" s="28"/>
      <c r="U722" s="28"/>
      <c r="V722" s="28"/>
      <c r="W722" s="28"/>
      <c r="X722" s="28"/>
      <c r="Y722" s="28"/>
      <c r="Z722" s="28"/>
      <c r="AA722" s="28"/>
      <c r="AB722" s="28"/>
      <c r="AC722" s="28"/>
      <c r="AD722" s="28"/>
      <c r="AE722" s="28"/>
      <c r="AF722" s="28"/>
      <c r="AG722" s="28"/>
      <c r="AH722" s="56"/>
      <c r="AI722" s="56"/>
      <c r="AJ722" s="56"/>
      <c r="AK722" s="56"/>
      <c r="AL722" s="56"/>
    </row>
    <row r="723" spans="1:38" x14ac:dyDescent="0.35">
      <c r="A723" s="28"/>
      <c r="B723" s="28"/>
      <c r="C723" s="28"/>
      <c r="D723" s="28"/>
      <c r="E723" s="28"/>
      <c r="F723" s="28"/>
      <c r="G723" s="28"/>
      <c r="H723" s="28"/>
      <c r="I723" s="28"/>
      <c r="J723" s="28"/>
      <c r="K723" s="28"/>
      <c r="L723" s="28"/>
      <c r="M723" s="28"/>
      <c r="N723" s="28"/>
      <c r="O723" s="28"/>
      <c r="P723" s="28"/>
      <c r="Q723" s="28"/>
      <c r="R723" s="28"/>
      <c r="S723" s="28"/>
      <c r="T723" s="28"/>
      <c r="U723" s="28"/>
      <c r="V723" s="28"/>
      <c r="W723" s="28"/>
      <c r="X723" s="28"/>
      <c r="Y723" s="28"/>
      <c r="Z723" s="28"/>
      <c r="AA723" s="28"/>
      <c r="AB723" s="28"/>
      <c r="AC723" s="28"/>
      <c r="AD723" s="28"/>
      <c r="AE723" s="28"/>
      <c r="AF723" s="28"/>
      <c r="AG723" s="28"/>
      <c r="AH723" s="56"/>
      <c r="AI723" s="56"/>
      <c r="AJ723" s="56"/>
      <c r="AK723" s="56"/>
      <c r="AL723" s="56"/>
    </row>
    <row r="724" spans="1:38" x14ac:dyDescent="0.35">
      <c r="A724" s="28"/>
      <c r="B724" s="28"/>
      <c r="C724" s="28"/>
      <c r="D724" s="28"/>
      <c r="E724" s="28"/>
      <c r="F724" s="28"/>
      <c r="G724" s="28"/>
      <c r="H724" s="28"/>
      <c r="I724" s="28"/>
      <c r="J724" s="28"/>
      <c r="K724" s="28"/>
      <c r="L724" s="28"/>
      <c r="M724" s="28"/>
      <c r="N724" s="28"/>
      <c r="O724" s="28"/>
      <c r="P724" s="28"/>
      <c r="Q724" s="28"/>
      <c r="R724" s="28"/>
      <c r="S724" s="28"/>
      <c r="T724" s="28"/>
      <c r="U724" s="28"/>
      <c r="V724" s="28"/>
      <c r="W724" s="28"/>
      <c r="X724" s="28"/>
      <c r="Y724" s="28"/>
      <c r="Z724" s="28"/>
      <c r="AA724" s="28"/>
      <c r="AB724" s="28"/>
      <c r="AC724" s="28"/>
      <c r="AD724" s="28"/>
      <c r="AE724" s="28"/>
      <c r="AF724" s="28"/>
      <c r="AG724" s="28"/>
      <c r="AH724" s="56"/>
      <c r="AI724" s="56"/>
      <c r="AJ724" s="56"/>
      <c r="AK724" s="56"/>
      <c r="AL724" s="56"/>
    </row>
    <row r="725" spans="1:38" x14ac:dyDescent="0.35">
      <c r="A725" s="28"/>
      <c r="B725" s="28"/>
      <c r="C725" s="28"/>
      <c r="D725" s="28"/>
      <c r="E725" s="28"/>
      <c r="F725" s="28"/>
      <c r="G725" s="28"/>
      <c r="H725" s="28"/>
      <c r="I725" s="28"/>
      <c r="J725" s="28"/>
      <c r="K725" s="28"/>
      <c r="L725" s="28"/>
      <c r="M725" s="28"/>
      <c r="N725" s="28"/>
      <c r="O725" s="28"/>
      <c r="P725" s="28"/>
      <c r="Q725" s="28"/>
      <c r="R725" s="28"/>
      <c r="S725" s="28"/>
      <c r="T725" s="28"/>
      <c r="U725" s="28"/>
      <c r="V725" s="28"/>
      <c r="W725" s="28"/>
      <c r="X725" s="28"/>
      <c r="Y725" s="28"/>
      <c r="Z725" s="28"/>
      <c r="AA725" s="28"/>
      <c r="AB725" s="28"/>
      <c r="AC725" s="28"/>
      <c r="AD725" s="28"/>
      <c r="AE725" s="28"/>
      <c r="AF725" s="28"/>
      <c r="AG725" s="28"/>
      <c r="AH725" s="56"/>
      <c r="AI725" s="56"/>
      <c r="AJ725" s="56"/>
      <c r="AK725" s="56"/>
      <c r="AL725" s="56"/>
    </row>
    <row r="726" spans="1:38" x14ac:dyDescent="0.35">
      <c r="A726" s="28"/>
      <c r="B726" s="28"/>
      <c r="C726" s="28"/>
      <c r="D726" s="28"/>
      <c r="E726" s="28"/>
      <c r="F726" s="28"/>
      <c r="G726" s="28"/>
      <c r="H726" s="28"/>
      <c r="I726" s="28"/>
      <c r="J726" s="28"/>
      <c r="K726" s="28"/>
      <c r="L726" s="28"/>
      <c r="M726" s="28"/>
      <c r="N726" s="28"/>
      <c r="O726" s="28"/>
      <c r="P726" s="28"/>
      <c r="Q726" s="28"/>
      <c r="R726" s="28"/>
      <c r="S726" s="28"/>
      <c r="T726" s="28"/>
      <c r="U726" s="28"/>
      <c r="V726" s="28"/>
      <c r="W726" s="28"/>
      <c r="X726" s="28"/>
      <c r="Y726" s="28"/>
      <c r="Z726" s="28"/>
      <c r="AA726" s="28"/>
      <c r="AB726" s="28"/>
      <c r="AC726" s="28"/>
      <c r="AD726" s="28"/>
      <c r="AE726" s="28"/>
      <c r="AF726" s="28"/>
      <c r="AG726" s="28"/>
      <c r="AH726" s="56"/>
      <c r="AI726" s="56"/>
      <c r="AJ726" s="56"/>
      <c r="AK726" s="56"/>
      <c r="AL726" s="56"/>
    </row>
    <row r="727" spans="1:38" x14ac:dyDescent="0.35">
      <c r="A727" s="28"/>
      <c r="B727" s="28"/>
      <c r="C727" s="28"/>
      <c r="D727" s="28"/>
      <c r="E727" s="28"/>
      <c r="F727" s="28"/>
      <c r="G727" s="28"/>
      <c r="H727" s="28"/>
      <c r="I727" s="28"/>
      <c r="J727" s="28"/>
      <c r="K727" s="28"/>
      <c r="L727" s="28"/>
      <c r="M727" s="28"/>
      <c r="N727" s="28"/>
      <c r="O727" s="28"/>
      <c r="P727" s="28"/>
      <c r="Q727" s="28"/>
      <c r="R727" s="28"/>
      <c r="S727" s="28"/>
      <c r="T727" s="28"/>
      <c r="U727" s="28"/>
      <c r="V727" s="28"/>
      <c r="W727" s="28"/>
      <c r="X727" s="28"/>
      <c r="Y727" s="28"/>
      <c r="Z727" s="28"/>
      <c r="AA727" s="28"/>
      <c r="AB727" s="28"/>
      <c r="AC727" s="28"/>
      <c r="AD727" s="28"/>
      <c r="AE727" s="28"/>
      <c r="AF727" s="28"/>
      <c r="AG727" s="28"/>
      <c r="AH727" s="56"/>
      <c r="AI727" s="56"/>
      <c r="AJ727" s="56"/>
      <c r="AK727" s="56"/>
      <c r="AL727" s="56"/>
    </row>
    <row r="728" spans="1:38" x14ac:dyDescent="0.35">
      <c r="A728" s="28"/>
      <c r="B728" s="28"/>
      <c r="C728" s="28"/>
      <c r="D728" s="28"/>
      <c r="E728" s="28"/>
      <c r="F728" s="28"/>
      <c r="G728" s="28"/>
      <c r="H728" s="28"/>
      <c r="I728" s="28"/>
      <c r="J728" s="28"/>
      <c r="K728" s="28"/>
      <c r="L728" s="28"/>
      <c r="M728" s="28"/>
      <c r="N728" s="28"/>
      <c r="O728" s="28"/>
      <c r="P728" s="28"/>
      <c r="Q728" s="28"/>
      <c r="R728" s="28"/>
      <c r="S728" s="28"/>
      <c r="T728" s="28"/>
      <c r="U728" s="28"/>
      <c r="V728" s="28"/>
      <c r="W728" s="28"/>
      <c r="X728" s="28"/>
      <c r="Y728" s="28"/>
      <c r="Z728" s="28"/>
      <c r="AA728" s="28"/>
      <c r="AB728" s="28"/>
      <c r="AC728" s="28"/>
      <c r="AD728" s="28"/>
      <c r="AE728" s="28"/>
      <c r="AF728" s="28"/>
      <c r="AG728" s="28"/>
      <c r="AH728" s="56"/>
      <c r="AI728" s="56"/>
      <c r="AJ728" s="56"/>
      <c r="AK728" s="56"/>
      <c r="AL728" s="56"/>
    </row>
    <row r="729" spans="1:38" x14ac:dyDescent="0.35">
      <c r="A729" s="28"/>
      <c r="B729" s="28"/>
      <c r="C729" s="28"/>
      <c r="D729" s="28"/>
      <c r="E729" s="28"/>
      <c r="F729" s="28"/>
      <c r="G729" s="28"/>
      <c r="H729" s="28"/>
      <c r="I729" s="28"/>
      <c r="J729" s="28"/>
      <c r="K729" s="28"/>
      <c r="L729" s="28"/>
      <c r="M729" s="28"/>
      <c r="N729" s="28"/>
      <c r="O729" s="28"/>
      <c r="P729" s="28"/>
      <c r="Q729" s="28"/>
      <c r="R729" s="28"/>
      <c r="S729" s="28"/>
      <c r="T729" s="28"/>
      <c r="U729" s="28"/>
      <c r="V729" s="28"/>
      <c r="W729" s="28"/>
      <c r="X729" s="28"/>
      <c r="Y729" s="28"/>
      <c r="Z729" s="28"/>
      <c r="AA729" s="28"/>
      <c r="AB729" s="28"/>
      <c r="AC729" s="28"/>
      <c r="AD729" s="28"/>
      <c r="AE729" s="28"/>
      <c r="AF729" s="28"/>
      <c r="AG729" s="28"/>
      <c r="AH729" s="56"/>
      <c r="AI729" s="56"/>
      <c r="AJ729" s="56"/>
      <c r="AK729" s="56"/>
      <c r="AL729" s="56"/>
    </row>
    <row r="730" spans="1:38" x14ac:dyDescent="0.35">
      <c r="A730" s="28"/>
      <c r="B730" s="28"/>
      <c r="C730" s="28"/>
      <c r="D730" s="28"/>
      <c r="E730" s="28"/>
      <c r="F730" s="28"/>
      <c r="G730" s="28"/>
      <c r="H730" s="28"/>
      <c r="I730" s="28"/>
      <c r="J730" s="28"/>
      <c r="K730" s="28"/>
      <c r="L730" s="28"/>
      <c r="M730" s="28"/>
      <c r="N730" s="28"/>
      <c r="O730" s="28"/>
      <c r="P730" s="28"/>
      <c r="Q730" s="28"/>
      <c r="R730" s="28"/>
      <c r="S730" s="28"/>
      <c r="T730" s="28"/>
      <c r="U730" s="28"/>
      <c r="V730" s="28"/>
      <c r="W730" s="28"/>
      <c r="X730" s="28"/>
      <c r="Y730" s="28"/>
      <c r="Z730" s="28"/>
      <c r="AA730" s="28"/>
      <c r="AB730" s="28"/>
      <c r="AC730" s="28"/>
      <c r="AD730" s="28"/>
      <c r="AE730" s="28"/>
      <c r="AF730" s="28"/>
      <c r="AG730" s="28"/>
      <c r="AH730" s="56"/>
      <c r="AI730" s="56"/>
      <c r="AJ730" s="56"/>
      <c r="AK730" s="56"/>
      <c r="AL730" s="56"/>
    </row>
    <row r="731" spans="1:38" x14ac:dyDescent="0.35">
      <c r="A731" s="28"/>
      <c r="B731" s="28"/>
      <c r="C731" s="28"/>
      <c r="D731" s="28"/>
      <c r="E731" s="28"/>
      <c r="F731" s="28"/>
      <c r="G731" s="28"/>
      <c r="H731" s="28"/>
      <c r="I731" s="28"/>
      <c r="J731" s="28"/>
      <c r="K731" s="28"/>
      <c r="L731" s="28"/>
      <c r="M731" s="28"/>
      <c r="N731" s="28"/>
      <c r="O731" s="28"/>
      <c r="P731" s="28"/>
      <c r="Q731" s="28"/>
      <c r="R731" s="28"/>
      <c r="S731" s="28"/>
      <c r="T731" s="28"/>
      <c r="U731" s="28"/>
      <c r="V731" s="28"/>
      <c r="W731" s="28"/>
      <c r="X731" s="28"/>
      <c r="Y731" s="28"/>
      <c r="Z731" s="28"/>
      <c r="AA731" s="28"/>
      <c r="AB731" s="28"/>
      <c r="AC731" s="28"/>
      <c r="AD731" s="28"/>
      <c r="AE731" s="28"/>
      <c r="AF731" s="28"/>
      <c r="AG731" s="28"/>
      <c r="AH731" s="56"/>
      <c r="AI731" s="56"/>
      <c r="AJ731" s="56"/>
      <c r="AK731" s="56"/>
      <c r="AL731" s="56"/>
    </row>
    <row r="732" spans="1:38" x14ac:dyDescent="0.35">
      <c r="A732" s="28"/>
      <c r="B732" s="28"/>
      <c r="C732" s="28"/>
      <c r="D732" s="28"/>
      <c r="E732" s="28"/>
      <c r="F732" s="28"/>
      <c r="G732" s="28"/>
      <c r="H732" s="28"/>
      <c r="I732" s="28"/>
      <c r="J732" s="28"/>
      <c r="K732" s="28"/>
      <c r="L732" s="28"/>
      <c r="M732" s="28"/>
      <c r="N732" s="28"/>
      <c r="O732" s="28"/>
      <c r="P732" s="28"/>
      <c r="Q732" s="28"/>
      <c r="R732" s="28"/>
      <c r="S732" s="28"/>
      <c r="T732" s="28"/>
      <c r="U732" s="28"/>
      <c r="V732" s="28"/>
      <c r="W732" s="28"/>
      <c r="X732" s="28"/>
      <c r="Y732" s="28"/>
      <c r="Z732" s="28"/>
      <c r="AA732" s="28"/>
      <c r="AB732" s="28"/>
      <c r="AC732" s="28"/>
      <c r="AD732" s="28"/>
      <c r="AE732" s="28"/>
      <c r="AF732" s="28"/>
      <c r="AG732" s="28"/>
      <c r="AH732" s="56"/>
      <c r="AI732" s="56"/>
      <c r="AJ732" s="56"/>
      <c r="AK732" s="56"/>
      <c r="AL732" s="56"/>
    </row>
    <row r="733" spans="1:38" x14ac:dyDescent="0.35">
      <c r="A733" s="28"/>
      <c r="B733" s="28"/>
      <c r="C733" s="28"/>
      <c r="D733" s="28"/>
      <c r="E733" s="28"/>
      <c r="F733" s="28"/>
      <c r="G733" s="28"/>
      <c r="H733" s="28"/>
      <c r="I733" s="28"/>
      <c r="J733" s="28"/>
      <c r="K733" s="28"/>
      <c r="L733" s="28"/>
      <c r="M733" s="28"/>
      <c r="N733" s="28"/>
      <c r="O733" s="28"/>
      <c r="P733" s="28"/>
      <c r="Q733" s="28"/>
      <c r="R733" s="28"/>
      <c r="S733" s="28"/>
      <c r="T733" s="28"/>
      <c r="U733" s="28"/>
      <c r="V733" s="28"/>
      <c r="W733" s="28"/>
      <c r="X733" s="28"/>
      <c r="Y733" s="28"/>
      <c r="Z733" s="28"/>
      <c r="AA733" s="28"/>
      <c r="AB733" s="28"/>
      <c r="AC733" s="28"/>
      <c r="AD733" s="28"/>
      <c r="AE733" s="28"/>
      <c r="AF733" s="28"/>
      <c r="AG733" s="28"/>
      <c r="AH733" s="56"/>
      <c r="AI733" s="56"/>
      <c r="AJ733" s="56"/>
      <c r="AK733" s="56"/>
      <c r="AL733" s="56"/>
    </row>
    <row r="734" spans="1:38" x14ac:dyDescent="0.35">
      <c r="A734" s="28"/>
      <c r="B734" s="28"/>
      <c r="C734" s="28"/>
      <c r="D734" s="28"/>
      <c r="E734" s="28"/>
      <c r="F734" s="28"/>
      <c r="G734" s="28"/>
      <c r="H734" s="28"/>
      <c r="I734" s="28"/>
      <c r="J734" s="28"/>
      <c r="K734" s="28"/>
      <c r="L734" s="28"/>
      <c r="M734" s="28"/>
      <c r="N734" s="28"/>
      <c r="O734" s="28"/>
      <c r="P734" s="28"/>
      <c r="Q734" s="28"/>
      <c r="R734" s="28"/>
      <c r="S734" s="28"/>
      <c r="T734" s="28"/>
      <c r="U734" s="28"/>
      <c r="V734" s="28"/>
      <c r="W734" s="28"/>
      <c r="X734" s="28"/>
      <c r="Y734" s="28"/>
      <c r="Z734" s="28"/>
      <c r="AA734" s="28"/>
      <c r="AB734" s="28"/>
      <c r="AC734" s="28"/>
      <c r="AD734" s="28"/>
      <c r="AE734" s="28"/>
      <c r="AF734" s="28"/>
      <c r="AG734" s="28"/>
      <c r="AH734" s="56"/>
      <c r="AI734" s="56"/>
      <c r="AJ734" s="56"/>
      <c r="AK734" s="56"/>
      <c r="AL734" s="56"/>
    </row>
    <row r="735" spans="1:38" x14ac:dyDescent="0.35">
      <c r="A735" s="28"/>
      <c r="B735" s="28"/>
      <c r="C735" s="28"/>
      <c r="D735" s="28"/>
      <c r="E735" s="28"/>
      <c r="F735" s="28"/>
      <c r="G735" s="28"/>
      <c r="H735" s="28"/>
      <c r="I735" s="28"/>
      <c r="J735" s="28"/>
      <c r="K735" s="28"/>
      <c r="L735" s="28"/>
      <c r="M735" s="28"/>
      <c r="N735" s="28"/>
      <c r="O735" s="28"/>
      <c r="P735" s="28"/>
      <c r="Q735" s="28"/>
      <c r="R735" s="28"/>
      <c r="S735" s="28"/>
      <c r="T735" s="28"/>
      <c r="U735" s="28"/>
      <c r="V735" s="28"/>
      <c r="W735" s="28"/>
      <c r="X735" s="28"/>
      <c r="Y735" s="28"/>
      <c r="Z735" s="28"/>
      <c r="AA735" s="28"/>
      <c r="AB735" s="28"/>
      <c r="AC735" s="28"/>
      <c r="AD735" s="28"/>
      <c r="AE735" s="28"/>
      <c r="AF735" s="28"/>
      <c r="AG735" s="28"/>
      <c r="AH735" s="56"/>
      <c r="AI735" s="56"/>
      <c r="AJ735" s="56"/>
      <c r="AK735" s="56"/>
      <c r="AL735" s="56"/>
    </row>
    <row r="736" spans="1:38" x14ac:dyDescent="0.35">
      <c r="A736" s="28"/>
      <c r="B736" s="28"/>
      <c r="C736" s="28"/>
      <c r="D736" s="28"/>
      <c r="E736" s="28"/>
      <c r="F736" s="28"/>
      <c r="G736" s="28"/>
      <c r="H736" s="28"/>
      <c r="I736" s="28"/>
      <c r="J736" s="28"/>
      <c r="K736" s="28"/>
      <c r="L736" s="28"/>
      <c r="M736" s="28"/>
      <c r="N736" s="28"/>
      <c r="O736" s="28"/>
      <c r="P736" s="28"/>
      <c r="Q736" s="28"/>
      <c r="R736" s="28"/>
      <c r="S736" s="28"/>
      <c r="T736" s="28"/>
      <c r="U736" s="28"/>
      <c r="V736" s="28"/>
      <c r="W736" s="28"/>
      <c r="X736" s="28"/>
      <c r="Y736" s="28"/>
      <c r="Z736" s="28"/>
      <c r="AA736" s="28"/>
      <c r="AB736" s="28"/>
      <c r="AC736" s="28"/>
      <c r="AD736" s="28"/>
      <c r="AE736" s="28"/>
      <c r="AF736" s="28"/>
      <c r="AG736" s="28"/>
      <c r="AH736" s="56"/>
      <c r="AI736" s="56"/>
      <c r="AJ736" s="56"/>
      <c r="AK736" s="56"/>
      <c r="AL736" s="56"/>
    </row>
    <row r="737" spans="1:38" x14ac:dyDescent="0.35">
      <c r="A737" s="28"/>
      <c r="B737" s="28"/>
      <c r="C737" s="28"/>
      <c r="D737" s="28"/>
      <c r="E737" s="28"/>
      <c r="F737" s="28"/>
      <c r="G737" s="28"/>
      <c r="H737" s="28"/>
      <c r="I737" s="28"/>
      <c r="J737" s="28"/>
      <c r="K737" s="28"/>
      <c r="L737" s="28"/>
      <c r="M737" s="28"/>
      <c r="N737" s="28"/>
      <c r="O737" s="28"/>
      <c r="P737" s="28"/>
      <c r="Q737" s="28"/>
      <c r="R737" s="28"/>
      <c r="S737" s="28"/>
      <c r="T737" s="28"/>
      <c r="U737" s="28"/>
      <c r="V737" s="28"/>
      <c r="W737" s="28"/>
      <c r="X737" s="28"/>
      <c r="Y737" s="28"/>
      <c r="Z737" s="28"/>
      <c r="AA737" s="28"/>
      <c r="AB737" s="28"/>
      <c r="AC737" s="28"/>
      <c r="AD737" s="28"/>
      <c r="AE737" s="28"/>
      <c r="AF737" s="28"/>
      <c r="AG737" s="28"/>
      <c r="AH737" s="56"/>
      <c r="AI737" s="56"/>
      <c r="AJ737" s="56"/>
      <c r="AK737" s="56"/>
      <c r="AL737" s="56"/>
    </row>
    <row r="738" spans="1:38" x14ac:dyDescent="0.35">
      <c r="A738" s="28"/>
      <c r="B738" s="28"/>
      <c r="C738" s="28"/>
      <c r="D738" s="28"/>
      <c r="E738" s="28"/>
      <c r="F738" s="28"/>
      <c r="G738" s="28"/>
      <c r="H738" s="28"/>
      <c r="I738" s="28"/>
      <c r="J738" s="28"/>
      <c r="K738" s="28"/>
      <c r="L738" s="28"/>
      <c r="M738" s="28"/>
      <c r="N738" s="28"/>
      <c r="O738" s="28"/>
      <c r="P738" s="28"/>
      <c r="Q738" s="28"/>
      <c r="R738" s="28"/>
      <c r="S738" s="28"/>
      <c r="T738" s="28"/>
      <c r="U738" s="28"/>
      <c r="V738" s="28"/>
      <c r="W738" s="28"/>
      <c r="X738" s="28"/>
      <c r="Y738" s="28"/>
      <c r="Z738" s="28"/>
      <c r="AA738" s="28"/>
      <c r="AB738" s="28"/>
      <c r="AC738" s="28"/>
      <c r="AD738" s="28"/>
      <c r="AE738" s="28"/>
      <c r="AF738" s="28"/>
      <c r="AG738" s="28"/>
      <c r="AH738" s="56"/>
      <c r="AI738" s="56"/>
      <c r="AJ738" s="56"/>
      <c r="AK738" s="56"/>
      <c r="AL738" s="56"/>
    </row>
    <row r="739" spans="1:38" x14ac:dyDescent="0.35">
      <c r="A739" s="28"/>
      <c r="B739" s="28"/>
      <c r="C739" s="28"/>
      <c r="D739" s="28"/>
      <c r="E739" s="28"/>
      <c r="F739" s="28"/>
      <c r="G739" s="28"/>
      <c r="H739" s="28"/>
      <c r="I739" s="28"/>
      <c r="J739" s="28"/>
      <c r="K739" s="28"/>
      <c r="L739" s="28"/>
      <c r="M739" s="28"/>
      <c r="N739" s="28"/>
      <c r="O739" s="28"/>
      <c r="P739" s="28"/>
      <c r="Q739" s="28"/>
      <c r="R739" s="28"/>
      <c r="S739" s="28"/>
      <c r="T739" s="28"/>
      <c r="U739" s="28"/>
      <c r="V739" s="28"/>
      <c r="W739" s="28"/>
      <c r="X739" s="28"/>
      <c r="Y739" s="28"/>
      <c r="Z739" s="28"/>
      <c r="AA739" s="28"/>
      <c r="AB739" s="28"/>
      <c r="AC739" s="28"/>
      <c r="AD739" s="28"/>
      <c r="AE739" s="28"/>
      <c r="AF739" s="28"/>
      <c r="AG739" s="28"/>
      <c r="AH739" s="56"/>
      <c r="AI739" s="56"/>
      <c r="AJ739" s="56"/>
      <c r="AK739" s="56"/>
      <c r="AL739" s="56"/>
    </row>
    <row r="740" spans="1:38" x14ac:dyDescent="0.35">
      <c r="A740" s="28"/>
      <c r="B740" s="28"/>
      <c r="C740" s="28"/>
      <c r="D740" s="28"/>
      <c r="E740" s="28"/>
      <c r="F740" s="28"/>
      <c r="G740" s="28"/>
      <c r="H740" s="28"/>
      <c r="I740" s="28"/>
      <c r="J740" s="28"/>
      <c r="K740" s="28"/>
      <c r="L740" s="28"/>
      <c r="M740" s="28"/>
      <c r="N740" s="28"/>
      <c r="O740" s="28"/>
      <c r="P740" s="28"/>
      <c r="Q740" s="28"/>
      <c r="R740" s="28"/>
      <c r="S740" s="28"/>
      <c r="T740" s="28"/>
      <c r="U740" s="28"/>
      <c r="V740" s="28"/>
      <c r="W740" s="28"/>
      <c r="X740" s="28"/>
      <c r="Y740" s="28"/>
      <c r="Z740" s="28"/>
      <c r="AA740" s="28"/>
      <c r="AB740" s="28"/>
      <c r="AC740" s="28"/>
      <c r="AD740" s="28"/>
      <c r="AE740" s="28"/>
      <c r="AF740" s="28"/>
      <c r="AG740" s="28"/>
      <c r="AH740" s="56"/>
      <c r="AI740" s="56"/>
      <c r="AJ740" s="56"/>
      <c r="AK740" s="56"/>
      <c r="AL740" s="56"/>
    </row>
    <row r="741" spans="1:38" x14ac:dyDescent="0.35">
      <c r="A741" s="28"/>
      <c r="B741" s="28"/>
      <c r="C741" s="28"/>
      <c r="D741" s="28"/>
      <c r="E741" s="28"/>
      <c r="F741" s="28"/>
      <c r="G741" s="28"/>
      <c r="H741" s="28"/>
      <c r="I741" s="28"/>
      <c r="J741" s="28"/>
      <c r="K741" s="28"/>
      <c r="L741" s="28"/>
      <c r="M741" s="28"/>
      <c r="N741" s="28"/>
      <c r="O741" s="28"/>
      <c r="P741" s="28"/>
      <c r="Q741" s="28"/>
      <c r="R741" s="28"/>
      <c r="S741" s="28"/>
      <c r="T741" s="28"/>
      <c r="U741" s="28"/>
      <c r="V741" s="28"/>
      <c r="W741" s="28"/>
      <c r="X741" s="28"/>
      <c r="Y741" s="28"/>
      <c r="Z741" s="28"/>
      <c r="AA741" s="28"/>
      <c r="AB741" s="28"/>
      <c r="AC741" s="28"/>
      <c r="AD741" s="28"/>
      <c r="AE741" s="28"/>
      <c r="AF741" s="28"/>
      <c r="AG741" s="28"/>
      <c r="AH741" s="56"/>
      <c r="AI741" s="56"/>
      <c r="AJ741" s="56"/>
      <c r="AK741" s="56"/>
      <c r="AL741" s="56"/>
    </row>
    <row r="742" spans="1:38" x14ac:dyDescent="0.35">
      <c r="A742" s="28"/>
      <c r="B742" s="28"/>
      <c r="C742" s="28"/>
      <c r="D742" s="28"/>
      <c r="E742" s="28"/>
      <c r="F742" s="28"/>
      <c r="G742" s="28"/>
      <c r="H742" s="28"/>
      <c r="I742" s="28"/>
      <c r="J742" s="28"/>
      <c r="K742" s="28"/>
      <c r="L742" s="28"/>
      <c r="M742" s="28"/>
      <c r="N742" s="28"/>
      <c r="O742" s="28"/>
      <c r="P742" s="28"/>
      <c r="Q742" s="28"/>
      <c r="R742" s="28"/>
      <c r="S742" s="28"/>
      <c r="T742" s="28"/>
      <c r="U742" s="28"/>
      <c r="V742" s="28"/>
      <c r="W742" s="28"/>
      <c r="X742" s="28"/>
      <c r="Y742" s="28"/>
      <c r="Z742" s="28"/>
      <c r="AA742" s="28"/>
      <c r="AB742" s="28"/>
      <c r="AC742" s="28"/>
      <c r="AD742" s="28"/>
      <c r="AE742" s="28"/>
      <c r="AF742" s="28"/>
      <c r="AG742" s="28"/>
      <c r="AH742" s="56"/>
      <c r="AI742" s="56"/>
      <c r="AJ742" s="56"/>
      <c r="AK742" s="56"/>
      <c r="AL742" s="56"/>
    </row>
    <row r="743" spans="1:38" x14ac:dyDescent="0.35">
      <c r="A743" s="28"/>
      <c r="B743" s="28"/>
      <c r="C743" s="28"/>
      <c r="D743" s="28"/>
      <c r="E743" s="28"/>
      <c r="F743" s="28"/>
      <c r="G743" s="28"/>
      <c r="H743" s="28"/>
      <c r="I743" s="28"/>
      <c r="J743" s="28"/>
      <c r="K743" s="28"/>
      <c r="L743" s="28"/>
      <c r="M743" s="28"/>
      <c r="N743" s="28"/>
      <c r="O743" s="28"/>
      <c r="P743" s="28"/>
      <c r="Q743" s="28"/>
      <c r="R743" s="28"/>
      <c r="S743" s="28"/>
      <c r="T743" s="28"/>
      <c r="U743" s="28"/>
      <c r="V743" s="28"/>
      <c r="W743" s="28"/>
      <c r="X743" s="28"/>
      <c r="Y743" s="28"/>
      <c r="Z743" s="28"/>
      <c r="AA743" s="28"/>
      <c r="AB743" s="28"/>
      <c r="AC743" s="28"/>
      <c r="AD743" s="28"/>
      <c r="AE743" s="28"/>
      <c r="AF743" s="28"/>
      <c r="AG743" s="28"/>
      <c r="AH743" s="56"/>
      <c r="AI743" s="56"/>
      <c r="AJ743" s="56"/>
      <c r="AK743" s="56"/>
      <c r="AL743" s="56"/>
    </row>
    <row r="744" spans="1:38" x14ac:dyDescent="0.35">
      <c r="A744" s="28"/>
      <c r="B744" s="28"/>
      <c r="C744" s="28"/>
      <c r="D744" s="28"/>
      <c r="E744" s="28"/>
      <c r="F744" s="28"/>
      <c r="G744" s="28"/>
      <c r="H744" s="28"/>
      <c r="I744" s="28"/>
      <c r="J744" s="28"/>
      <c r="K744" s="28"/>
      <c r="L744" s="28"/>
      <c r="M744" s="28"/>
      <c r="N744" s="28"/>
      <c r="O744" s="28"/>
      <c r="P744" s="28"/>
      <c r="Q744" s="28"/>
      <c r="R744" s="28"/>
      <c r="S744" s="28"/>
      <c r="T744" s="28"/>
      <c r="U744" s="28"/>
      <c r="V744" s="28"/>
      <c r="W744" s="28"/>
      <c r="X744" s="28"/>
      <c r="Y744" s="28"/>
      <c r="Z744" s="28"/>
      <c r="AA744" s="28"/>
      <c r="AB744" s="28"/>
      <c r="AC744" s="28"/>
      <c r="AD744" s="28"/>
      <c r="AE744" s="28"/>
      <c r="AF744" s="28"/>
      <c r="AG744" s="28"/>
      <c r="AH744" s="56"/>
      <c r="AI744" s="56"/>
      <c r="AJ744" s="56"/>
      <c r="AK744" s="56"/>
      <c r="AL744" s="56"/>
    </row>
    <row r="745" spans="1:38" x14ac:dyDescent="0.35">
      <c r="A745" s="28"/>
      <c r="B745" s="28"/>
      <c r="C745" s="28"/>
      <c r="D745" s="28"/>
      <c r="E745" s="28"/>
      <c r="F745" s="28"/>
      <c r="G745" s="28"/>
      <c r="H745" s="28"/>
      <c r="I745" s="28"/>
      <c r="J745" s="28"/>
      <c r="K745" s="28"/>
      <c r="L745" s="28"/>
      <c r="M745" s="28"/>
      <c r="N745" s="28"/>
      <c r="O745" s="28"/>
      <c r="P745" s="28"/>
      <c r="Q745" s="28"/>
      <c r="R745" s="28"/>
      <c r="S745" s="28"/>
      <c r="T745" s="28"/>
      <c r="U745" s="28"/>
      <c r="V745" s="28"/>
      <c r="W745" s="28"/>
      <c r="X745" s="28"/>
      <c r="Y745" s="28"/>
      <c r="Z745" s="28"/>
      <c r="AA745" s="28"/>
      <c r="AB745" s="28"/>
      <c r="AC745" s="28"/>
      <c r="AD745" s="28"/>
      <c r="AE745" s="28"/>
      <c r="AF745" s="28"/>
      <c r="AG745" s="28"/>
      <c r="AH745" s="56"/>
      <c r="AI745" s="56"/>
      <c r="AJ745" s="56"/>
      <c r="AK745" s="56"/>
      <c r="AL745" s="56"/>
    </row>
    <row r="746" spans="1:38" x14ac:dyDescent="0.35">
      <c r="A746" s="28"/>
      <c r="B746" s="28"/>
      <c r="C746" s="28"/>
      <c r="D746" s="28"/>
      <c r="E746" s="28"/>
      <c r="F746" s="28"/>
      <c r="G746" s="28"/>
      <c r="H746" s="28"/>
      <c r="I746" s="28"/>
      <c r="J746" s="28"/>
      <c r="K746" s="28"/>
      <c r="L746" s="28"/>
      <c r="M746" s="28"/>
      <c r="N746" s="28"/>
      <c r="O746" s="28"/>
      <c r="P746" s="28"/>
      <c r="Q746" s="28"/>
      <c r="R746" s="28"/>
      <c r="S746" s="28"/>
      <c r="T746" s="28"/>
      <c r="U746" s="28"/>
      <c r="V746" s="28"/>
      <c r="W746" s="28"/>
      <c r="X746" s="28"/>
      <c r="Y746" s="28"/>
      <c r="Z746" s="28"/>
      <c r="AA746" s="28"/>
      <c r="AB746" s="28"/>
      <c r="AC746" s="28"/>
      <c r="AD746" s="28"/>
      <c r="AE746" s="28"/>
      <c r="AF746" s="28"/>
      <c r="AG746" s="28"/>
      <c r="AH746" s="56"/>
      <c r="AI746" s="56"/>
      <c r="AJ746" s="56"/>
      <c r="AK746" s="56"/>
      <c r="AL746" s="56"/>
    </row>
    <row r="747" spans="1:38" x14ac:dyDescent="0.35">
      <c r="A747" s="28"/>
      <c r="B747" s="28"/>
      <c r="C747" s="28"/>
      <c r="D747" s="28"/>
      <c r="E747" s="28"/>
      <c r="F747" s="28"/>
      <c r="G747" s="28"/>
      <c r="H747" s="28"/>
      <c r="I747" s="28"/>
      <c r="J747" s="28"/>
      <c r="K747" s="28"/>
      <c r="L747" s="28"/>
      <c r="M747" s="28"/>
      <c r="N747" s="28"/>
      <c r="O747" s="28"/>
      <c r="P747" s="28"/>
      <c r="Q747" s="28"/>
      <c r="R747" s="28"/>
      <c r="S747" s="28"/>
      <c r="T747" s="28"/>
      <c r="U747" s="28"/>
      <c r="V747" s="28"/>
      <c r="W747" s="28"/>
      <c r="X747" s="28"/>
      <c r="Y747" s="28"/>
      <c r="Z747" s="28"/>
      <c r="AA747" s="28"/>
      <c r="AB747" s="28"/>
      <c r="AC747" s="28"/>
      <c r="AD747" s="28"/>
      <c r="AE747" s="28"/>
      <c r="AF747" s="28"/>
      <c r="AG747" s="28"/>
      <c r="AH747" s="56"/>
      <c r="AI747" s="56"/>
      <c r="AJ747" s="56"/>
      <c r="AK747" s="56"/>
      <c r="AL747" s="56"/>
    </row>
    <row r="748" spans="1:38" x14ac:dyDescent="0.35">
      <c r="A748" s="28"/>
      <c r="B748" s="28"/>
      <c r="C748" s="28"/>
      <c r="D748" s="28"/>
      <c r="E748" s="28"/>
      <c r="F748" s="28"/>
      <c r="G748" s="28"/>
      <c r="H748" s="28"/>
      <c r="I748" s="28"/>
      <c r="J748" s="28"/>
      <c r="K748" s="28"/>
      <c r="L748" s="28"/>
      <c r="M748" s="28"/>
      <c r="N748" s="28"/>
      <c r="O748" s="28"/>
      <c r="P748" s="28"/>
      <c r="Q748" s="28"/>
      <c r="R748" s="28"/>
      <c r="S748" s="28"/>
      <c r="T748" s="28"/>
      <c r="U748" s="28"/>
      <c r="V748" s="28"/>
      <c r="W748" s="28"/>
      <c r="X748" s="28"/>
      <c r="Y748" s="28"/>
      <c r="Z748" s="28"/>
      <c r="AA748" s="28"/>
      <c r="AB748" s="28"/>
      <c r="AC748" s="28"/>
      <c r="AD748" s="28"/>
      <c r="AE748" s="28"/>
      <c r="AF748" s="28"/>
      <c r="AG748" s="28"/>
      <c r="AH748" s="56"/>
      <c r="AI748" s="56"/>
      <c r="AJ748" s="56"/>
      <c r="AK748" s="56"/>
      <c r="AL748" s="56"/>
    </row>
    <row r="749" spans="1:38" x14ac:dyDescent="0.35">
      <c r="A749" s="28"/>
      <c r="B749" s="28"/>
      <c r="C749" s="28"/>
      <c r="D749" s="28"/>
      <c r="E749" s="28"/>
      <c r="F749" s="28"/>
      <c r="G749" s="28"/>
      <c r="H749" s="28"/>
      <c r="I749" s="28"/>
      <c r="J749" s="28"/>
      <c r="K749" s="28"/>
      <c r="L749" s="28"/>
      <c r="M749" s="28"/>
      <c r="N749" s="28"/>
      <c r="O749" s="28"/>
      <c r="P749" s="28"/>
      <c r="Q749" s="28"/>
      <c r="R749" s="28"/>
      <c r="S749" s="28"/>
      <c r="T749" s="28"/>
      <c r="U749" s="28"/>
      <c r="V749" s="28"/>
      <c r="W749" s="28"/>
      <c r="X749" s="28"/>
      <c r="Y749" s="28"/>
      <c r="Z749" s="28"/>
      <c r="AA749" s="28"/>
      <c r="AB749" s="28"/>
      <c r="AC749" s="28"/>
      <c r="AD749" s="28"/>
      <c r="AE749" s="28"/>
      <c r="AF749" s="28"/>
      <c r="AG749" s="28"/>
      <c r="AH749" s="56"/>
      <c r="AI749" s="56"/>
      <c r="AJ749" s="56"/>
      <c r="AK749" s="56"/>
      <c r="AL749" s="56"/>
    </row>
    <row r="750" spans="1:38" x14ac:dyDescent="0.35">
      <c r="A750" s="28"/>
      <c r="B750" s="28"/>
      <c r="C750" s="28"/>
      <c r="D750" s="28"/>
      <c r="E750" s="28"/>
      <c r="F750" s="28"/>
      <c r="G750" s="28"/>
      <c r="H750" s="28"/>
      <c r="I750" s="28"/>
      <c r="J750" s="28"/>
      <c r="K750" s="28"/>
      <c r="L750" s="28"/>
      <c r="M750" s="28"/>
      <c r="N750" s="28"/>
      <c r="O750" s="28"/>
      <c r="P750" s="28"/>
      <c r="Q750" s="28"/>
      <c r="R750" s="28"/>
      <c r="S750" s="28"/>
      <c r="T750" s="28"/>
      <c r="U750" s="28"/>
      <c r="V750" s="28"/>
      <c r="W750" s="28"/>
      <c r="X750" s="28"/>
      <c r="Y750" s="28"/>
      <c r="Z750" s="28"/>
      <c r="AA750" s="28"/>
      <c r="AB750" s="28"/>
      <c r="AC750" s="28"/>
      <c r="AD750" s="28"/>
      <c r="AE750" s="28"/>
      <c r="AF750" s="28"/>
      <c r="AG750" s="28"/>
      <c r="AH750" s="56"/>
      <c r="AI750" s="56"/>
      <c r="AJ750" s="56"/>
      <c r="AK750" s="56"/>
      <c r="AL750" s="56"/>
    </row>
    <row r="751" spans="1:38" x14ac:dyDescent="0.35">
      <c r="A751" s="28"/>
      <c r="B751" s="28"/>
      <c r="C751" s="28"/>
      <c r="D751" s="28"/>
      <c r="E751" s="28"/>
      <c r="F751" s="28"/>
      <c r="G751" s="28"/>
      <c r="H751" s="28"/>
      <c r="I751" s="28"/>
      <c r="J751" s="28"/>
      <c r="K751" s="28"/>
      <c r="L751" s="28"/>
      <c r="M751" s="28"/>
      <c r="N751" s="28"/>
      <c r="O751" s="28"/>
      <c r="P751" s="28"/>
      <c r="Q751" s="28"/>
      <c r="R751" s="28"/>
      <c r="S751" s="28"/>
      <c r="T751" s="28"/>
      <c r="U751" s="28"/>
      <c r="V751" s="28"/>
      <c r="W751" s="28"/>
      <c r="X751" s="28"/>
      <c r="Y751" s="28"/>
      <c r="Z751" s="28"/>
      <c r="AA751" s="28"/>
      <c r="AB751" s="28"/>
      <c r="AC751" s="28"/>
      <c r="AD751" s="28"/>
      <c r="AE751" s="28"/>
      <c r="AF751" s="28"/>
      <c r="AG751" s="28"/>
      <c r="AH751" s="56"/>
      <c r="AI751" s="56"/>
      <c r="AJ751" s="56"/>
      <c r="AK751" s="56"/>
      <c r="AL751" s="56"/>
    </row>
    <row r="752" spans="1:38" x14ac:dyDescent="0.35">
      <c r="A752" s="28"/>
      <c r="B752" s="28"/>
      <c r="C752" s="28"/>
      <c r="D752" s="28"/>
      <c r="E752" s="28"/>
      <c r="F752" s="28"/>
      <c r="G752" s="28"/>
      <c r="H752" s="28"/>
      <c r="I752" s="28"/>
      <c r="J752" s="28"/>
      <c r="K752" s="28"/>
      <c r="L752" s="28"/>
      <c r="M752" s="28"/>
      <c r="N752" s="28"/>
      <c r="O752" s="28"/>
      <c r="P752" s="28"/>
      <c r="Q752" s="28"/>
      <c r="R752" s="28"/>
      <c r="S752" s="28"/>
      <c r="T752" s="28"/>
      <c r="U752" s="28"/>
      <c r="V752" s="28"/>
      <c r="W752" s="28"/>
      <c r="X752" s="28"/>
      <c r="Y752" s="28"/>
      <c r="Z752" s="28"/>
      <c r="AA752" s="28"/>
      <c r="AB752" s="28"/>
      <c r="AC752" s="28"/>
      <c r="AD752" s="28"/>
      <c r="AE752" s="28"/>
      <c r="AF752" s="28"/>
      <c r="AG752" s="28"/>
      <c r="AH752" s="56"/>
      <c r="AI752" s="56"/>
      <c r="AJ752" s="56"/>
      <c r="AK752" s="56"/>
      <c r="AL752" s="56"/>
    </row>
    <row r="753" spans="1:38" x14ac:dyDescent="0.35">
      <c r="A753" s="28"/>
      <c r="B753" s="28"/>
      <c r="C753" s="28"/>
      <c r="D753" s="28"/>
      <c r="E753" s="28"/>
      <c r="F753" s="28"/>
      <c r="G753" s="28"/>
      <c r="H753" s="28"/>
      <c r="I753" s="28"/>
      <c r="J753" s="28"/>
      <c r="K753" s="28"/>
      <c r="L753" s="28"/>
      <c r="M753" s="28"/>
      <c r="N753" s="28"/>
      <c r="O753" s="28"/>
      <c r="P753" s="28"/>
      <c r="Q753" s="28"/>
      <c r="R753" s="28"/>
      <c r="S753" s="28"/>
      <c r="T753" s="28"/>
      <c r="U753" s="28"/>
      <c r="V753" s="28"/>
      <c r="W753" s="28"/>
      <c r="X753" s="28"/>
      <c r="Y753" s="28"/>
      <c r="Z753" s="28"/>
      <c r="AA753" s="28"/>
      <c r="AB753" s="28"/>
      <c r="AC753" s="28"/>
      <c r="AD753" s="28"/>
      <c r="AE753" s="28"/>
      <c r="AF753" s="28"/>
      <c r="AG753" s="28"/>
      <c r="AH753" s="56"/>
      <c r="AI753" s="56"/>
      <c r="AJ753" s="56"/>
      <c r="AK753" s="56"/>
      <c r="AL753" s="56"/>
    </row>
    <row r="754" spans="1:38" x14ac:dyDescent="0.35">
      <c r="A754" s="28"/>
      <c r="B754" s="28"/>
      <c r="C754" s="28"/>
      <c r="D754" s="28"/>
      <c r="E754" s="28"/>
      <c r="F754" s="28"/>
      <c r="G754" s="28"/>
      <c r="H754" s="28"/>
      <c r="I754" s="28"/>
      <c r="J754" s="28"/>
      <c r="K754" s="28"/>
      <c r="L754" s="28"/>
      <c r="M754" s="28"/>
      <c r="N754" s="28"/>
      <c r="O754" s="28"/>
      <c r="P754" s="28"/>
      <c r="Q754" s="28"/>
      <c r="R754" s="28"/>
      <c r="S754" s="28"/>
      <c r="T754" s="28"/>
      <c r="U754" s="28"/>
      <c r="V754" s="28"/>
      <c r="W754" s="28"/>
      <c r="X754" s="28"/>
      <c r="Y754" s="28"/>
      <c r="Z754" s="28"/>
      <c r="AA754" s="28"/>
      <c r="AB754" s="28"/>
      <c r="AC754" s="28"/>
      <c r="AD754" s="28"/>
      <c r="AE754" s="28"/>
      <c r="AF754" s="28"/>
      <c r="AG754" s="28"/>
      <c r="AH754" s="56"/>
      <c r="AI754" s="56"/>
      <c r="AJ754" s="56"/>
      <c r="AK754" s="56"/>
      <c r="AL754" s="56"/>
    </row>
    <row r="755" spans="1:38" x14ac:dyDescent="0.35">
      <c r="A755" s="28"/>
      <c r="B755" s="28"/>
      <c r="C755" s="28"/>
      <c r="D755" s="28"/>
      <c r="E755" s="28"/>
      <c r="F755" s="28"/>
      <c r="G755" s="28"/>
      <c r="H755" s="28"/>
      <c r="I755" s="28"/>
      <c r="J755" s="28"/>
      <c r="K755" s="28"/>
      <c r="L755" s="28"/>
      <c r="M755" s="28"/>
      <c r="N755" s="28"/>
      <c r="O755" s="28"/>
      <c r="P755" s="28"/>
      <c r="Q755" s="28"/>
      <c r="R755" s="28"/>
      <c r="S755" s="28"/>
      <c r="T755" s="28"/>
      <c r="U755" s="28"/>
      <c r="V755" s="28"/>
      <c r="W755" s="28"/>
      <c r="X755" s="28"/>
      <c r="Y755" s="28"/>
      <c r="Z755" s="28"/>
      <c r="AA755" s="28"/>
      <c r="AB755" s="28"/>
      <c r="AC755" s="28"/>
      <c r="AD755" s="28"/>
      <c r="AE755" s="28"/>
      <c r="AF755" s="28"/>
      <c r="AG755" s="28"/>
      <c r="AH755" s="56"/>
      <c r="AI755" s="56"/>
      <c r="AJ755" s="56"/>
      <c r="AK755" s="56"/>
      <c r="AL755" s="56"/>
    </row>
    <row r="756" spans="1:38" x14ac:dyDescent="0.35">
      <c r="A756" s="28"/>
      <c r="B756" s="28"/>
      <c r="C756" s="28"/>
      <c r="D756" s="28"/>
      <c r="E756" s="28"/>
      <c r="F756" s="28"/>
      <c r="G756" s="28"/>
      <c r="H756" s="28"/>
      <c r="I756" s="28"/>
      <c r="J756" s="28"/>
      <c r="K756" s="28"/>
      <c r="L756" s="28"/>
      <c r="M756" s="28"/>
      <c r="N756" s="28"/>
      <c r="O756" s="28"/>
      <c r="P756" s="28"/>
      <c r="Q756" s="28"/>
      <c r="R756" s="28"/>
      <c r="S756" s="28"/>
      <c r="T756" s="28"/>
      <c r="U756" s="28"/>
      <c r="V756" s="28"/>
      <c r="W756" s="28"/>
      <c r="X756" s="28"/>
      <c r="Y756" s="28"/>
      <c r="Z756" s="28"/>
      <c r="AA756" s="28"/>
      <c r="AB756" s="28"/>
      <c r="AC756" s="28"/>
      <c r="AD756" s="28"/>
      <c r="AE756" s="28"/>
      <c r="AF756" s="28"/>
      <c r="AG756" s="28"/>
      <c r="AH756" s="56"/>
      <c r="AI756" s="56"/>
      <c r="AJ756" s="56"/>
      <c r="AK756" s="56"/>
      <c r="AL756" s="56"/>
    </row>
    <row r="757" spans="1:38" x14ac:dyDescent="0.35">
      <c r="A757" s="28"/>
      <c r="B757" s="28"/>
      <c r="C757" s="28"/>
      <c r="D757" s="28"/>
      <c r="E757" s="28"/>
      <c r="F757" s="28"/>
      <c r="G757" s="28"/>
      <c r="H757" s="28"/>
      <c r="I757" s="28"/>
      <c r="J757" s="28"/>
      <c r="K757" s="28"/>
      <c r="L757" s="28"/>
      <c r="M757" s="28"/>
      <c r="N757" s="28"/>
      <c r="O757" s="28"/>
      <c r="P757" s="28"/>
      <c r="Q757" s="28"/>
      <c r="R757" s="28"/>
      <c r="S757" s="28"/>
      <c r="T757" s="28"/>
      <c r="U757" s="28"/>
      <c r="V757" s="28"/>
      <c r="W757" s="28"/>
      <c r="X757" s="28"/>
      <c r="Y757" s="28"/>
      <c r="Z757" s="28"/>
      <c r="AA757" s="28"/>
      <c r="AB757" s="28"/>
      <c r="AC757" s="28"/>
      <c r="AD757" s="28"/>
      <c r="AE757" s="28"/>
      <c r="AF757" s="28"/>
      <c r="AG757" s="28"/>
      <c r="AH757" s="56"/>
      <c r="AI757" s="56"/>
      <c r="AJ757" s="56"/>
      <c r="AK757" s="56"/>
      <c r="AL757" s="56"/>
    </row>
    <row r="758" spans="1:38" x14ac:dyDescent="0.35">
      <c r="A758" s="28"/>
      <c r="B758" s="28"/>
      <c r="C758" s="28"/>
      <c r="D758" s="28"/>
      <c r="E758" s="28"/>
      <c r="F758" s="28"/>
      <c r="G758" s="28"/>
      <c r="H758" s="28"/>
      <c r="I758" s="28"/>
      <c r="J758" s="28"/>
      <c r="K758" s="28"/>
      <c r="L758" s="28"/>
      <c r="M758" s="28"/>
      <c r="N758" s="28"/>
      <c r="O758" s="28"/>
      <c r="P758" s="28"/>
      <c r="Q758" s="28"/>
      <c r="R758" s="28"/>
      <c r="S758" s="28"/>
      <c r="T758" s="28"/>
      <c r="U758" s="28"/>
      <c r="V758" s="28"/>
      <c r="W758" s="28"/>
      <c r="X758" s="28"/>
      <c r="Y758" s="28"/>
      <c r="Z758" s="28"/>
      <c r="AA758" s="28"/>
      <c r="AB758" s="28"/>
      <c r="AC758" s="28"/>
      <c r="AD758" s="28"/>
      <c r="AE758" s="28"/>
      <c r="AF758" s="28"/>
      <c r="AG758" s="28"/>
      <c r="AH758" s="56"/>
      <c r="AI758" s="56"/>
      <c r="AJ758" s="56"/>
      <c r="AK758" s="56"/>
      <c r="AL758" s="56"/>
    </row>
    <row r="759" spans="1:38" x14ac:dyDescent="0.35">
      <c r="A759" s="28"/>
      <c r="B759" s="28"/>
      <c r="C759" s="28"/>
      <c r="D759" s="28"/>
      <c r="E759" s="28"/>
      <c r="F759" s="28"/>
      <c r="G759" s="28"/>
      <c r="H759" s="28"/>
      <c r="I759" s="28"/>
      <c r="J759" s="28"/>
      <c r="K759" s="28"/>
      <c r="L759" s="28"/>
      <c r="M759" s="28"/>
      <c r="N759" s="28"/>
      <c r="O759" s="28"/>
      <c r="P759" s="28"/>
      <c r="Q759" s="28"/>
      <c r="R759" s="28"/>
      <c r="S759" s="28"/>
      <c r="T759" s="28"/>
      <c r="U759" s="28"/>
      <c r="V759" s="28"/>
      <c r="W759" s="28"/>
      <c r="X759" s="28"/>
      <c r="Y759" s="28"/>
      <c r="Z759" s="28"/>
      <c r="AA759" s="28"/>
      <c r="AB759" s="28"/>
      <c r="AC759" s="28"/>
      <c r="AD759" s="28"/>
      <c r="AE759" s="28"/>
      <c r="AF759" s="28"/>
      <c r="AG759" s="28"/>
      <c r="AH759" s="56"/>
      <c r="AI759" s="56"/>
      <c r="AJ759" s="56"/>
      <c r="AK759" s="56"/>
      <c r="AL759" s="56"/>
    </row>
    <row r="760" spans="1:38" x14ac:dyDescent="0.35">
      <c r="A760" s="28"/>
      <c r="B760" s="28"/>
      <c r="C760" s="28"/>
      <c r="D760" s="28"/>
      <c r="E760" s="28"/>
      <c r="F760" s="28"/>
      <c r="G760" s="28"/>
      <c r="H760" s="28"/>
      <c r="I760" s="28"/>
      <c r="J760" s="28"/>
      <c r="K760" s="28"/>
      <c r="L760" s="28"/>
      <c r="M760" s="28"/>
      <c r="N760" s="28"/>
      <c r="O760" s="28"/>
      <c r="P760" s="28"/>
      <c r="Q760" s="28"/>
      <c r="R760" s="28"/>
      <c r="S760" s="28"/>
      <c r="T760" s="28"/>
      <c r="U760" s="28"/>
      <c r="V760" s="28"/>
      <c r="W760" s="28"/>
      <c r="X760" s="28"/>
      <c r="Y760" s="28"/>
      <c r="Z760" s="28"/>
      <c r="AA760" s="28"/>
      <c r="AB760" s="28"/>
      <c r="AC760" s="28"/>
      <c r="AD760" s="28"/>
      <c r="AE760" s="28"/>
      <c r="AF760" s="28"/>
      <c r="AG760" s="28"/>
      <c r="AH760" s="56"/>
      <c r="AI760" s="56"/>
      <c r="AJ760" s="56"/>
      <c r="AK760" s="56"/>
      <c r="AL760" s="56"/>
    </row>
    <row r="761" spans="1:38" x14ac:dyDescent="0.35">
      <c r="A761" s="28"/>
      <c r="B761" s="28"/>
      <c r="C761" s="28"/>
      <c r="D761" s="28"/>
      <c r="E761" s="28"/>
      <c r="F761" s="28"/>
      <c r="G761" s="28"/>
      <c r="H761" s="28"/>
      <c r="I761" s="28"/>
      <c r="J761" s="28"/>
      <c r="K761" s="28"/>
      <c r="L761" s="28"/>
      <c r="M761" s="28"/>
      <c r="N761" s="28"/>
      <c r="O761" s="28"/>
      <c r="P761" s="28"/>
      <c r="Q761" s="28"/>
      <c r="R761" s="28"/>
      <c r="S761" s="28"/>
      <c r="T761" s="28"/>
      <c r="U761" s="28"/>
      <c r="V761" s="28"/>
      <c r="W761" s="28"/>
      <c r="X761" s="28"/>
      <c r="Y761" s="28"/>
      <c r="Z761" s="28"/>
      <c r="AA761" s="28"/>
      <c r="AB761" s="28"/>
      <c r="AC761" s="28"/>
      <c r="AD761" s="28"/>
      <c r="AE761" s="28"/>
      <c r="AF761" s="28"/>
      <c r="AG761" s="28"/>
      <c r="AH761" s="56"/>
      <c r="AI761" s="56"/>
      <c r="AJ761" s="56"/>
      <c r="AK761" s="56"/>
      <c r="AL761" s="56"/>
    </row>
    <row r="762" spans="1:38" x14ac:dyDescent="0.35">
      <c r="A762" s="28"/>
      <c r="B762" s="28"/>
      <c r="C762" s="28"/>
      <c r="D762" s="28"/>
      <c r="E762" s="28"/>
      <c r="F762" s="28"/>
      <c r="G762" s="28"/>
      <c r="H762" s="28"/>
      <c r="I762" s="28"/>
      <c r="J762" s="28"/>
      <c r="K762" s="28"/>
      <c r="L762" s="28"/>
      <c r="M762" s="28"/>
      <c r="N762" s="28"/>
      <c r="O762" s="28"/>
      <c r="P762" s="28"/>
      <c r="Q762" s="28"/>
      <c r="R762" s="28"/>
      <c r="S762" s="28"/>
      <c r="T762" s="28"/>
      <c r="U762" s="28"/>
      <c r="V762" s="28"/>
      <c r="W762" s="28"/>
      <c r="X762" s="28"/>
      <c r="Y762" s="28"/>
      <c r="Z762" s="28"/>
      <c r="AA762" s="28"/>
      <c r="AB762" s="28"/>
      <c r="AC762" s="28"/>
      <c r="AD762" s="28"/>
      <c r="AE762" s="28"/>
      <c r="AF762" s="28"/>
      <c r="AG762" s="28"/>
      <c r="AH762" s="56"/>
      <c r="AI762" s="56"/>
      <c r="AJ762" s="56"/>
      <c r="AK762" s="56"/>
      <c r="AL762" s="56"/>
    </row>
    <row r="763" spans="1:38" x14ac:dyDescent="0.35">
      <c r="A763" s="28"/>
      <c r="B763" s="28"/>
      <c r="C763" s="28"/>
      <c r="D763" s="28"/>
      <c r="E763" s="28"/>
      <c r="F763" s="28"/>
      <c r="G763" s="28"/>
      <c r="H763" s="28"/>
      <c r="I763" s="28"/>
      <c r="J763" s="28"/>
      <c r="K763" s="28"/>
      <c r="L763" s="28"/>
      <c r="M763" s="28"/>
      <c r="N763" s="28"/>
      <c r="O763" s="28"/>
      <c r="P763" s="28"/>
      <c r="Q763" s="28"/>
      <c r="R763" s="28"/>
      <c r="S763" s="28"/>
      <c r="T763" s="28"/>
      <c r="U763" s="28"/>
      <c r="V763" s="28"/>
      <c r="W763" s="28"/>
      <c r="X763" s="28"/>
      <c r="Y763" s="28"/>
      <c r="Z763" s="28"/>
      <c r="AA763" s="28"/>
      <c r="AB763" s="28"/>
      <c r="AC763" s="28"/>
      <c r="AD763" s="28"/>
      <c r="AE763" s="28"/>
      <c r="AF763" s="28"/>
      <c r="AG763" s="28"/>
      <c r="AH763" s="56"/>
      <c r="AI763" s="56"/>
      <c r="AJ763" s="56"/>
      <c r="AK763" s="56"/>
      <c r="AL763" s="56"/>
    </row>
    <row r="764" spans="1:38" x14ac:dyDescent="0.35">
      <c r="A764" s="28"/>
      <c r="B764" s="28"/>
      <c r="C764" s="28"/>
      <c r="D764" s="28"/>
      <c r="E764" s="28"/>
      <c r="F764" s="28"/>
      <c r="G764" s="28"/>
      <c r="H764" s="28"/>
      <c r="I764" s="28"/>
      <c r="J764" s="28"/>
      <c r="K764" s="28"/>
      <c r="L764" s="28"/>
      <c r="M764" s="28"/>
      <c r="N764" s="28"/>
      <c r="O764" s="28"/>
      <c r="P764" s="28"/>
      <c r="Q764" s="28"/>
      <c r="R764" s="28"/>
      <c r="S764" s="28"/>
      <c r="T764" s="28"/>
      <c r="U764" s="28"/>
      <c r="V764" s="28"/>
      <c r="W764" s="28"/>
      <c r="X764" s="28"/>
      <c r="Y764" s="28"/>
      <c r="Z764" s="28"/>
      <c r="AA764" s="28"/>
      <c r="AB764" s="28"/>
      <c r="AC764" s="28"/>
      <c r="AD764" s="28"/>
      <c r="AE764" s="28"/>
      <c r="AF764" s="28"/>
      <c r="AG764" s="28"/>
      <c r="AH764" s="56"/>
      <c r="AI764" s="56"/>
      <c r="AJ764" s="56"/>
      <c r="AK764" s="56"/>
      <c r="AL764" s="56"/>
    </row>
    <row r="765" spans="1:38" x14ac:dyDescent="0.35">
      <c r="A765" s="28"/>
      <c r="B765" s="28"/>
      <c r="C765" s="28"/>
      <c r="D765" s="28"/>
      <c r="E765" s="28"/>
      <c r="F765" s="28"/>
      <c r="G765" s="28"/>
      <c r="H765" s="28"/>
      <c r="I765" s="28"/>
      <c r="J765" s="28"/>
      <c r="K765" s="28"/>
      <c r="L765" s="28"/>
      <c r="M765" s="28"/>
      <c r="N765" s="28"/>
      <c r="O765" s="28"/>
      <c r="P765" s="28"/>
      <c r="Q765" s="28"/>
      <c r="R765" s="28"/>
      <c r="S765" s="28"/>
      <c r="T765" s="28"/>
      <c r="U765" s="28"/>
      <c r="V765" s="28"/>
      <c r="W765" s="28"/>
      <c r="X765" s="28"/>
      <c r="Y765" s="28"/>
      <c r="Z765" s="28"/>
      <c r="AA765" s="28"/>
      <c r="AB765" s="28"/>
      <c r="AC765" s="28"/>
      <c r="AD765" s="28"/>
      <c r="AE765" s="28"/>
      <c r="AF765" s="28"/>
      <c r="AG765" s="28"/>
      <c r="AH765" s="56"/>
      <c r="AI765" s="56"/>
      <c r="AJ765" s="56"/>
      <c r="AK765" s="56"/>
      <c r="AL765" s="56"/>
    </row>
    <row r="766" spans="1:38" x14ac:dyDescent="0.35">
      <c r="A766" s="28"/>
      <c r="B766" s="28"/>
      <c r="C766" s="28"/>
      <c r="D766" s="28"/>
      <c r="E766" s="28"/>
      <c r="F766" s="28"/>
      <c r="G766" s="28"/>
      <c r="H766" s="28"/>
      <c r="I766" s="28"/>
      <c r="J766" s="28"/>
      <c r="K766" s="28"/>
      <c r="L766" s="28"/>
      <c r="M766" s="28"/>
      <c r="N766" s="28"/>
      <c r="O766" s="28"/>
      <c r="P766" s="28"/>
      <c r="Q766" s="28"/>
      <c r="R766" s="28"/>
      <c r="S766" s="28"/>
      <c r="T766" s="28"/>
      <c r="U766" s="28"/>
      <c r="V766" s="28"/>
      <c r="W766" s="28"/>
      <c r="X766" s="28"/>
      <c r="Y766" s="28"/>
      <c r="Z766" s="28"/>
      <c r="AA766" s="28"/>
      <c r="AB766" s="28"/>
      <c r="AC766" s="28"/>
      <c r="AD766" s="28"/>
      <c r="AE766" s="28"/>
      <c r="AF766" s="28"/>
      <c r="AG766" s="28"/>
      <c r="AH766" s="56"/>
      <c r="AI766" s="56"/>
      <c r="AJ766" s="56"/>
      <c r="AK766" s="56"/>
      <c r="AL766" s="56"/>
    </row>
    <row r="767" spans="1:38" x14ac:dyDescent="0.35">
      <c r="A767" s="28"/>
      <c r="B767" s="28"/>
      <c r="C767" s="28"/>
      <c r="D767" s="28"/>
      <c r="E767" s="28"/>
      <c r="F767" s="28"/>
      <c r="G767" s="28"/>
      <c r="H767" s="28"/>
      <c r="I767" s="28"/>
      <c r="J767" s="28"/>
      <c r="K767" s="28"/>
      <c r="L767" s="28"/>
      <c r="M767" s="28"/>
      <c r="N767" s="28"/>
      <c r="O767" s="28"/>
      <c r="P767" s="28"/>
      <c r="Q767" s="28"/>
      <c r="R767" s="28"/>
      <c r="S767" s="28"/>
      <c r="T767" s="28"/>
      <c r="U767" s="28"/>
      <c r="V767" s="28"/>
      <c r="W767" s="28"/>
      <c r="X767" s="28"/>
      <c r="Y767" s="28"/>
      <c r="Z767" s="28"/>
      <c r="AA767" s="28"/>
      <c r="AB767" s="28"/>
      <c r="AC767" s="28"/>
      <c r="AD767" s="28"/>
      <c r="AE767" s="28"/>
      <c r="AF767" s="28"/>
      <c r="AG767" s="28"/>
      <c r="AH767" s="56"/>
      <c r="AI767" s="56"/>
      <c r="AJ767" s="56"/>
      <c r="AK767" s="56"/>
      <c r="AL767" s="56"/>
    </row>
    <row r="768" spans="1:38" x14ac:dyDescent="0.35">
      <c r="A768" s="28"/>
      <c r="B768" s="28"/>
      <c r="C768" s="28"/>
      <c r="D768" s="28"/>
      <c r="E768" s="28"/>
      <c r="F768" s="28"/>
      <c r="G768" s="28"/>
      <c r="H768" s="28"/>
      <c r="I768" s="28"/>
      <c r="J768" s="28"/>
      <c r="K768" s="28"/>
      <c r="L768" s="28"/>
      <c r="M768" s="28"/>
      <c r="N768" s="28"/>
      <c r="O768" s="28"/>
      <c r="P768" s="28"/>
      <c r="Q768" s="28"/>
      <c r="R768" s="28"/>
      <c r="S768" s="28"/>
      <c r="T768" s="28"/>
      <c r="U768" s="28"/>
      <c r="V768" s="28"/>
      <c r="W768" s="28"/>
      <c r="X768" s="28"/>
      <c r="Y768" s="28"/>
      <c r="Z768" s="28"/>
      <c r="AA768" s="28"/>
      <c r="AB768" s="28"/>
      <c r="AC768" s="28"/>
      <c r="AD768" s="28"/>
      <c r="AE768" s="28"/>
      <c r="AF768" s="28"/>
      <c r="AG768" s="28"/>
      <c r="AH768" s="56"/>
      <c r="AI768" s="56"/>
      <c r="AJ768" s="56"/>
      <c r="AK768" s="56"/>
      <c r="AL768" s="56"/>
    </row>
    <row r="769" spans="1:38" x14ac:dyDescent="0.35">
      <c r="A769" s="28"/>
      <c r="B769" s="28"/>
      <c r="C769" s="28"/>
      <c r="D769" s="28"/>
      <c r="E769" s="28"/>
      <c r="F769" s="28"/>
      <c r="G769" s="28"/>
      <c r="H769" s="28"/>
      <c r="I769" s="28"/>
      <c r="J769" s="28"/>
      <c r="K769" s="28"/>
      <c r="L769" s="28"/>
      <c r="M769" s="28"/>
      <c r="N769" s="28"/>
      <c r="O769" s="28"/>
      <c r="P769" s="28"/>
      <c r="Q769" s="28"/>
      <c r="R769" s="28"/>
      <c r="S769" s="28"/>
      <c r="T769" s="28"/>
      <c r="U769" s="28"/>
      <c r="V769" s="28"/>
      <c r="W769" s="28"/>
      <c r="X769" s="28"/>
      <c r="Y769" s="28"/>
      <c r="Z769" s="28"/>
      <c r="AA769" s="28"/>
      <c r="AB769" s="28"/>
      <c r="AC769" s="28"/>
      <c r="AD769" s="28"/>
      <c r="AE769" s="28"/>
      <c r="AF769" s="28"/>
      <c r="AG769" s="28"/>
      <c r="AH769" s="56"/>
      <c r="AI769" s="56"/>
      <c r="AJ769" s="56"/>
      <c r="AK769" s="56"/>
      <c r="AL769" s="56"/>
    </row>
    <row r="770" spans="1:38" x14ac:dyDescent="0.35">
      <c r="A770" s="28"/>
      <c r="B770" s="28"/>
      <c r="C770" s="28"/>
      <c r="D770" s="28"/>
      <c r="E770" s="28"/>
      <c r="F770" s="28"/>
      <c r="G770" s="28"/>
      <c r="H770" s="28"/>
      <c r="I770" s="28"/>
      <c r="J770" s="28"/>
      <c r="K770" s="28"/>
      <c r="L770" s="28"/>
      <c r="M770" s="28"/>
      <c r="N770" s="28"/>
      <c r="O770" s="28"/>
      <c r="P770" s="28"/>
      <c r="Q770" s="28"/>
      <c r="R770" s="28"/>
      <c r="S770" s="28"/>
      <c r="T770" s="28"/>
      <c r="U770" s="28"/>
      <c r="V770" s="28"/>
      <c r="W770" s="28"/>
      <c r="X770" s="28"/>
      <c r="Y770" s="28"/>
      <c r="Z770" s="28"/>
      <c r="AA770" s="28"/>
      <c r="AB770" s="28"/>
      <c r="AC770" s="28"/>
      <c r="AD770" s="28"/>
      <c r="AE770" s="28"/>
      <c r="AF770" s="28"/>
      <c r="AG770" s="28"/>
      <c r="AH770" s="56"/>
      <c r="AI770" s="56"/>
      <c r="AJ770" s="56"/>
      <c r="AK770" s="56"/>
      <c r="AL770" s="56"/>
    </row>
    <row r="771" spans="1:38" x14ac:dyDescent="0.35">
      <c r="A771" s="28"/>
      <c r="B771" s="28"/>
      <c r="C771" s="28"/>
      <c r="D771" s="28"/>
      <c r="E771" s="28"/>
      <c r="F771" s="28"/>
      <c r="G771" s="28"/>
      <c r="H771" s="28"/>
      <c r="I771" s="28"/>
      <c r="J771" s="28"/>
      <c r="K771" s="28"/>
      <c r="L771" s="28"/>
      <c r="M771" s="28"/>
      <c r="N771" s="28"/>
      <c r="O771" s="28"/>
      <c r="P771" s="28"/>
      <c r="Q771" s="28"/>
      <c r="R771" s="28"/>
      <c r="S771" s="28"/>
      <c r="T771" s="28"/>
      <c r="U771" s="28"/>
      <c r="V771" s="28"/>
      <c r="W771" s="28"/>
      <c r="X771" s="28"/>
      <c r="Y771" s="28"/>
      <c r="Z771" s="28"/>
      <c r="AA771" s="28"/>
      <c r="AB771" s="28"/>
      <c r="AC771" s="28"/>
      <c r="AD771" s="28"/>
      <c r="AE771" s="28"/>
      <c r="AF771" s="28"/>
      <c r="AG771" s="28"/>
      <c r="AH771" s="56"/>
      <c r="AI771" s="56"/>
      <c r="AJ771" s="56"/>
      <c r="AK771" s="56"/>
      <c r="AL771" s="56"/>
    </row>
    <row r="772" spans="1:38" x14ac:dyDescent="0.35">
      <c r="A772" s="28"/>
      <c r="B772" s="28"/>
      <c r="C772" s="28"/>
      <c r="D772" s="28"/>
      <c r="E772" s="28"/>
      <c r="F772" s="28"/>
      <c r="G772" s="28"/>
      <c r="H772" s="28"/>
      <c r="I772" s="28"/>
      <c r="J772" s="28"/>
      <c r="K772" s="28"/>
      <c r="L772" s="28"/>
      <c r="M772" s="28"/>
      <c r="N772" s="28"/>
      <c r="O772" s="28"/>
      <c r="P772" s="28"/>
      <c r="Q772" s="28"/>
      <c r="R772" s="28"/>
      <c r="S772" s="28"/>
      <c r="T772" s="28"/>
      <c r="U772" s="28"/>
      <c r="V772" s="28"/>
      <c r="W772" s="28"/>
      <c r="X772" s="28"/>
      <c r="Y772" s="28"/>
      <c r="Z772" s="28"/>
      <c r="AA772" s="28"/>
      <c r="AB772" s="28"/>
      <c r="AC772" s="28"/>
      <c r="AD772" s="28"/>
      <c r="AE772" s="28"/>
      <c r="AF772" s="28"/>
      <c r="AG772" s="28"/>
      <c r="AH772" s="56"/>
      <c r="AI772" s="56"/>
      <c r="AJ772" s="56"/>
      <c r="AK772" s="56"/>
      <c r="AL772" s="56"/>
    </row>
    <row r="773" spans="1:38" x14ac:dyDescent="0.35">
      <c r="A773" s="28"/>
      <c r="B773" s="28"/>
      <c r="C773" s="28"/>
      <c r="D773" s="28"/>
      <c r="E773" s="28"/>
      <c r="F773" s="28"/>
      <c r="G773" s="28"/>
      <c r="H773" s="28"/>
      <c r="I773" s="28"/>
      <c r="J773" s="28"/>
      <c r="K773" s="28"/>
      <c r="L773" s="28"/>
      <c r="M773" s="28"/>
      <c r="N773" s="28"/>
      <c r="O773" s="28"/>
      <c r="P773" s="28"/>
      <c r="Q773" s="28"/>
      <c r="R773" s="28"/>
      <c r="S773" s="28"/>
      <c r="T773" s="28"/>
      <c r="U773" s="28"/>
      <c r="V773" s="28"/>
      <c r="W773" s="28"/>
      <c r="X773" s="28"/>
      <c r="Y773" s="28"/>
      <c r="Z773" s="28"/>
      <c r="AA773" s="28"/>
      <c r="AB773" s="28"/>
      <c r="AC773" s="28"/>
      <c r="AD773" s="28"/>
      <c r="AE773" s="28"/>
      <c r="AF773" s="28"/>
      <c r="AG773" s="28"/>
      <c r="AH773" s="56"/>
      <c r="AI773" s="56"/>
      <c r="AJ773" s="56"/>
      <c r="AK773" s="56"/>
      <c r="AL773" s="56"/>
    </row>
    <row r="774" spans="1:38" x14ac:dyDescent="0.35">
      <c r="A774" s="28"/>
      <c r="B774" s="28"/>
      <c r="C774" s="28"/>
      <c r="D774" s="28"/>
      <c r="E774" s="28"/>
      <c r="F774" s="28"/>
      <c r="G774" s="28"/>
      <c r="H774" s="28"/>
      <c r="I774" s="28"/>
      <c r="J774" s="28"/>
      <c r="K774" s="28"/>
      <c r="L774" s="28"/>
      <c r="M774" s="28"/>
      <c r="N774" s="28"/>
      <c r="O774" s="28"/>
      <c r="P774" s="28"/>
      <c r="Q774" s="28"/>
      <c r="R774" s="28"/>
      <c r="S774" s="28"/>
      <c r="T774" s="28"/>
      <c r="U774" s="28"/>
      <c r="V774" s="28"/>
      <c r="W774" s="28"/>
      <c r="X774" s="28"/>
      <c r="Y774" s="28"/>
      <c r="Z774" s="28"/>
      <c r="AA774" s="28"/>
      <c r="AB774" s="28"/>
      <c r="AC774" s="28"/>
      <c r="AD774" s="28"/>
      <c r="AE774" s="28"/>
      <c r="AF774" s="28"/>
      <c r="AG774" s="28"/>
      <c r="AH774" s="56"/>
      <c r="AI774" s="56"/>
      <c r="AJ774" s="56"/>
      <c r="AK774" s="56"/>
      <c r="AL774" s="56"/>
    </row>
    <row r="775" spans="1:38" x14ac:dyDescent="0.35">
      <c r="A775" s="28"/>
      <c r="B775" s="28"/>
      <c r="C775" s="28"/>
      <c r="D775" s="28"/>
      <c r="E775" s="28"/>
      <c r="F775" s="28"/>
      <c r="G775" s="28"/>
      <c r="H775" s="28"/>
      <c r="I775" s="28"/>
      <c r="J775" s="28"/>
      <c r="K775" s="28"/>
      <c r="L775" s="28"/>
      <c r="M775" s="28"/>
      <c r="N775" s="28"/>
      <c r="O775" s="28"/>
      <c r="P775" s="28"/>
      <c r="Q775" s="28"/>
      <c r="R775" s="28"/>
      <c r="S775" s="28"/>
      <c r="T775" s="28"/>
      <c r="U775" s="28"/>
      <c r="V775" s="28"/>
      <c r="W775" s="28"/>
      <c r="X775" s="28"/>
      <c r="Y775" s="28"/>
      <c r="Z775" s="28"/>
      <c r="AA775" s="28"/>
      <c r="AB775" s="28"/>
      <c r="AC775" s="28"/>
      <c r="AD775" s="28"/>
      <c r="AE775" s="28"/>
      <c r="AF775" s="28"/>
      <c r="AG775" s="28"/>
      <c r="AH775" s="56"/>
      <c r="AI775" s="56"/>
      <c r="AJ775" s="56"/>
      <c r="AK775" s="56"/>
      <c r="AL775" s="56"/>
    </row>
    <row r="776" spans="1:38" x14ac:dyDescent="0.35">
      <c r="A776" s="28"/>
      <c r="B776" s="28"/>
      <c r="C776" s="28"/>
      <c r="D776" s="28"/>
      <c r="E776" s="28"/>
      <c r="F776" s="28"/>
      <c r="G776" s="28"/>
      <c r="H776" s="28"/>
      <c r="I776" s="28"/>
      <c r="J776" s="28"/>
      <c r="K776" s="28"/>
      <c r="L776" s="28"/>
      <c r="M776" s="28"/>
      <c r="N776" s="28"/>
      <c r="O776" s="28"/>
      <c r="P776" s="28"/>
      <c r="Q776" s="28"/>
      <c r="R776" s="28"/>
      <c r="S776" s="28"/>
      <c r="T776" s="28"/>
      <c r="U776" s="28"/>
      <c r="V776" s="28"/>
      <c r="W776" s="28"/>
      <c r="X776" s="28"/>
      <c r="Y776" s="28"/>
      <c r="Z776" s="28"/>
      <c r="AA776" s="28"/>
      <c r="AB776" s="28"/>
      <c r="AC776" s="28"/>
      <c r="AD776" s="28"/>
      <c r="AE776" s="28"/>
      <c r="AF776" s="28"/>
      <c r="AG776" s="28"/>
      <c r="AH776" s="56"/>
      <c r="AI776" s="56"/>
      <c r="AJ776" s="56"/>
      <c r="AK776" s="56"/>
      <c r="AL776" s="56"/>
    </row>
    <row r="777" spans="1:38" x14ac:dyDescent="0.35">
      <c r="A777" s="28"/>
      <c r="B777" s="28"/>
      <c r="C777" s="28"/>
      <c r="D777" s="28"/>
      <c r="E777" s="28"/>
      <c r="F777" s="28"/>
      <c r="G777" s="28"/>
      <c r="H777" s="28"/>
      <c r="I777" s="28"/>
      <c r="J777" s="28"/>
      <c r="K777" s="28"/>
      <c r="L777" s="28"/>
      <c r="M777" s="28"/>
      <c r="N777" s="28"/>
      <c r="O777" s="28"/>
      <c r="P777" s="28"/>
      <c r="Q777" s="28"/>
      <c r="R777" s="28"/>
      <c r="S777" s="28"/>
      <c r="T777" s="28"/>
      <c r="U777" s="28"/>
      <c r="V777" s="28"/>
      <c r="W777" s="28"/>
      <c r="X777" s="28"/>
      <c r="Y777" s="28"/>
      <c r="Z777" s="28"/>
      <c r="AA777" s="28"/>
      <c r="AB777" s="28"/>
      <c r="AC777" s="28"/>
      <c r="AD777" s="28"/>
      <c r="AE777" s="28"/>
      <c r="AF777" s="28"/>
      <c r="AG777" s="28"/>
      <c r="AH777" s="56"/>
      <c r="AI777" s="56"/>
      <c r="AJ777" s="56"/>
      <c r="AK777" s="56"/>
      <c r="AL777" s="56"/>
    </row>
    <row r="778" spans="1:38" x14ac:dyDescent="0.35">
      <c r="A778" s="28"/>
      <c r="B778" s="28"/>
      <c r="C778" s="28"/>
      <c r="D778" s="28"/>
      <c r="E778" s="28"/>
      <c r="F778" s="28"/>
      <c r="G778" s="28"/>
      <c r="H778" s="28"/>
      <c r="I778" s="28"/>
      <c r="J778" s="28"/>
      <c r="K778" s="28"/>
      <c r="L778" s="28"/>
      <c r="M778" s="28"/>
      <c r="N778" s="28"/>
      <c r="O778" s="28"/>
      <c r="P778" s="28"/>
      <c r="Q778" s="28"/>
      <c r="R778" s="28"/>
      <c r="S778" s="28"/>
      <c r="T778" s="28"/>
      <c r="U778" s="28"/>
      <c r="V778" s="28"/>
      <c r="W778" s="28"/>
      <c r="X778" s="28"/>
      <c r="Y778" s="28"/>
      <c r="Z778" s="28"/>
      <c r="AA778" s="28"/>
      <c r="AB778" s="28"/>
      <c r="AC778" s="28"/>
      <c r="AD778" s="28"/>
      <c r="AE778" s="28"/>
      <c r="AF778" s="28"/>
      <c r="AG778" s="28"/>
      <c r="AH778" s="56"/>
      <c r="AI778" s="56"/>
      <c r="AJ778" s="56"/>
      <c r="AK778" s="56"/>
      <c r="AL778" s="56"/>
    </row>
    <row r="779" spans="1:38" x14ac:dyDescent="0.35">
      <c r="A779" s="28"/>
      <c r="B779" s="28"/>
      <c r="C779" s="28"/>
      <c r="D779" s="28"/>
      <c r="E779" s="28"/>
      <c r="F779" s="28"/>
      <c r="G779" s="28"/>
      <c r="H779" s="28"/>
      <c r="I779" s="28"/>
      <c r="J779" s="28"/>
      <c r="K779" s="28"/>
      <c r="L779" s="28"/>
      <c r="M779" s="28"/>
      <c r="N779" s="28"/>
      <c r="O779" s="28"/>
      <c r="P779" s="28"/>
      <c r="Q779" s="28"/>
      <c r="R779" s="28"/>
      <c r="S779" s="28"/>
      <c r="T779" s="28"/>
      <c r="U779" s="28"/>
      <c r="V779" s="28"/>
      <c r="W779" s="28"/>
      <c r="X779" s="28"/>
      <c r="Y779" s="28"/>
      <c r="Z779" s="28"/>
      <c r="AA779" s="28"/>
      <c r="AB779" s="28"/>
      <c r="AC779" s="28"/>
      <c r="AD779" s="28"/>
      <c r="AE779" s="28"/>
      <c r="AF779" s="28"/>
      <c r="AG779" s="28"/>
      <c r="AH779" s="56"/>
      <c r="AI779" s="56"/>
      <c r="AJ779" s="56"/>
      <c r="AK779" s="56"/>
      <c r="AL779" s="56"/>
    </row>
    <row r="780" spans="1:38" x14ac:dyDescent="0.35">
      <c r="A780" s="28"/>
      <c r="B780" s="28"/>
      <c r="C780" s="28"/>
      <c r="D780" s="28"/>
      <c r="E780" s="28"/>
      <c r="F780" s="28"/>
      <c r="G780" s="28"/>
      <c r="H780" s="28"/>
      <c r="I780" s="28"/>
      <c r="J780" s="28"/>
      <c r="K780" s="28"/>
      <c r="L780" s="28"/>
      <c r="M780" s="28"/>
      <c r="N780" s="28"/>
      <c r="O780" s="28"/>
      <c r="P780" s="28"/>
      <c r="Q780" s="28"/>
      <c r="R780" s="28"/>
      <c r="S780" s="28"/>
      <c r="T780" s="28"/>
      <c r="U780" s="28"/>
      <c r="V780" s="28"/>
      <c r="W780" s="28"/>
      <c r="X780" s="28"/>
      <c r="Y780" s="28"/>
      <c r="Z780" s="28"/>
      <c r="AA780" s="28"/>
      <c r="AB780" s="28"/>
      <c r="AC780" s="28"/>
      <c r="AD780" s="28"/>
      <c r="AE780" s="28"/>
      <c r="AF780" s="28"/>
      <c r="AG780" s="28"/>
      <c r="AH780" s="56"/>
      <c r="AI780" s="56"/>
      <c r="AJ780" s="56"/>
      <c r="AK780" s="56"/>
      <c r="AL780" s="56"/>
    </row>
    <row r="781" spans="1:38" x14ac:dyDescent="0.35">
      <c r="A781" s="28"/>
      <c r="B781" s="28"/>
      <c r="C781" s="28"/>
      <c r="D781" s="28"/>
      <c r="E781" s="28"/>
      <c r="F781" s="28"/>
      <c r="G781" s="28"/>
      <c r="H781" s="28"/>
      <c r="I781" s="28"/>
      <c r="J781" s="28"/>
      <c r="K781" s="28"/>
      <c r="L781" s="28"/>
      <c r="M781" s="28"/>
      <c r="N781" s="28"/>
      <c r="O781" s="28"/>
      <c r="P781" s="28"/>
      <c r="Q781" s="28"/>
      <c r="R781" s="28"/>
      <c r="S781" s="28"/>
      <c r="T781" s="28"/>
      <c r="U781" s="28"/>
      <c r="V781" s="28"/>
      <c r="W781" s="28"/>
      <c r="X781" s="28"/>
      <c r="Y781" s="28"/>
      <c r="Z781" s="28"/>
      <c r="AA781" s="28"/>
      <c r="AB781" s="28"/>
      <c r="AC781" s="28"/>
      <c r="AD781" s="28"/>
      <c r="AE781" s="28"/>
      <c r="AF781" s="28"/>
      <c r="AG781" s="28"/>
      <c r="AH781" s="56"/>
      <c r="AI781" s="56"/>
      <c r="AJ781" s="56"/>
      <c r="AK781" s="56"/>
      <c r="AL781" s="56"/>
    </row>
    <row r="782" spans="1:38" x14ac:dyDescent="0.35">
      <c r="A782" s="28"/>
      <c r="B782" s="28"/>
      <c r="C782" s="28"/>
      <c r="D782" s="28"/>
      <c r="E782" s="28"/>
      <c r="F782" s="28"/>
      <c r="G782" s="28"/>
      <c r="H782" s="28"/>
      <c r="I782" s="28"/>
      <c r="J782" s="28"/>
      <c r="K782" s="28"/>
      <c r="L782" s="28"/>
      <c r="M782" s="28"/>
      <c r="N782" s="28"/>
      <c r="O782" s="28"/>
      <c r="P782" s="28"/>
      <c r="Q782" s="28"/>
      <c r="R782" s="28"/>
      <c r="S782" s="28"/>
      <c r="T782" s="28"/>
      <c r="U782" s="28"/>
      <c r="V782" s="28"/>
      <c r="W782" s="28"/>
      <c r="X782" s="28"/>
      <c r="Y782" s="28"/>
      <c r="Z782" s="28"/>
      <c r="AA782" s="28"/>
      <c r="AB782" s="28"/>
      <c r="AC782" s="28"/>
      <c r="AD782" s="28"/>
      <c r="AE782" s="28"/>
      <c r="AF782" s="28"/>
      <c r="AG782" s="28"/>
      <c r="AH782" s="56"/>
      <c r="AI782" s="56"/>
      <c r="AJ782" s="56"/>
      <c r="AK782" s="56"/>
      <c r="AL782" s="56"/>
    </row>
    <row r="783" spans="1:38" x14ac:dyDescent="0.35">
      <c r="A783" s="28"/>
      <c r="B783" s="28"/>
      <c r="C783" s="28"/>
      <c r="D783" s="28"/>
      <c r="E783" s="28"/>
      <c r="F783" s="28"/>
      <c r="G783" s="28"/>
      <c r="H783" s="28"/>
      <c r="I783" s="28"/>
      <c r="J783" s="28"/>
      <c r="K783" s="28"/>
      <c r="L783" s="28"/>
      <c r="M783" s="28"/>
      <c r="N783" s="28"/>
      <c r="O783" s="28"/>
      <c r="P783" s="28"/>
      <c r="Q783" s="28"/>
      <c r="R783" s="28"/>
      <c r="S783" s="28"/>
      <c r="T783" s="28"/>
      <c r="U783" s="28"/>
      <c r="V783" s="28"/>
      <c r="W783" s="28"/>
      <c r="X783" s="28"/>
      <c r="Y783" s="28"/>
      <c r="Z783" s="28"/>
      <c r="AA783" s="28"/>
      <c r="AB783" s="28"/>
      <c r="AC783" s="28"/>
      <c r="AD783" s="28"/>
      <c r="AE783" s="28"/>
      <c r="AF783" s="28"/>
      <c r="AG783" s="28"/>
      <c r="AH783" s="56"/>
      <c r="AI783" s="56"/>
      <c r="AJ783" s="56"/>
      <c r="AK783" s="56"/>
      <c r="AL783" s="56"/>
    </row>
    <row r="784" spans="1:38" x14ac:dyDescent="0.35">
      <c r="A784" s="28"/>
      <c r="B784" s="28"/>
      <c r="C784" s="28"/>
      <c r="D784" s="28"/>
      <c r="E784" s="28"/>
      <c r="F784" s="28"/>
      <c r="G784" s="28"/>
      <c r="H784" s="28"/>
      <c r="I784" s="28"/>
      <c r="J784" s="28"/>
      <c r="K784" s="28"/>
      <c r="L784" s="28"/>
      <c r="M784" s="28"/>
      <c r="N784" s="28"/>
      <c r="O784" s="28"/>
      <c r="P784" s="28"/>
      <c r="Q784" s="28"/>
      <c r="R784" s="28"/>
      <c r="S784" s="28"/>
      <c r="T784" s="28"/>
      <c r="U784" s="28"/>
      <c r="V784" s="28"/>
      <c r="W784" s="28"/>
      <c r="X784" s="28"/>
      <c r="Y784" s="28"/>
      <c r="Z784" s="28"/>
      <c r="AA784" s="28"/>
      <c r="AB784" s="28"/>
      <c r="AC784" s="28"/>
      <c r="AD784" s="28"/>
      <c r="AE784" s="28"/>
      <c r="AF784" s="28"/>
      <c r="AG784" s="28"/>
      <c r="AH784" s="56"/>
      <c r="AI784" s="56"/>
      <c r="AJ784" s="56"/>
      <c r="AK784" s="56"/>
      <c r="AL784" s="56"/>
    </row>
    <row r="785" spans="1:38" x14ac:dyDescent="0.35">
      <c r="A785" s="28"/>
      <c r="B785" s="28"/>
      <c r="C785" s="28"/>
      <c r="D785" s="28"/>
      <c r="E785" s="28"/>
      <c r="F785" s="28"/>
      <c r="G785" s="28"/>
      <c r="H785" s="28"/>
      <c r="I785" s="28"/>
      <c r="J785" s="28"/>
      <c r="K785" s="28"/>
      <c r="L785" s="28"/>
      <c r="M785" s="28"/>
      <c r="N785" s="28"/>
      <c r="O785" s="28"/>
      <c r="P785" s="28"/>
      <c r="Q785" s="28"/>
      <c r="R785" s="28"/>
      <c r="S785" s="28"/>
      <c r="T785" s="28"/>
      <c r="U785" s="28"/>
      <c r="V785" s="28"/>
      <c r="W785" s="28"/>
      <c r="X785" s="28"/>
      <c r="Y785" s="28"/>
      <c r="Z785" s="28"/>
      <c r="AA785" s="28"/>
      <c r="AB785" s="28"/>
      <c r="AC785" s="28"/>
      <c r="AD785" s="28"/>
      <c r="AE785" s="28"/>
      <c r="AF785" s="28"/>
      <c r="AG785" s="28"/>
      <c r="AH785" s="56"/>
      <c r="AI785" s="56"/>
      <c r="AJ785" s="56"/>
      <c r="AK785" s="56"/>
      <c r="AL785" s="56"/>
    </row>
    <row r="786" spans="1:38" x14ac:dyDescent="0.35">
      <c r="A786" s="28"/>
      <c r="B786" s="28"/>
      <c r="C786" s="28"/>
      <c r="D786" s="28"/>
      <c r="E786" s="28"/>
      <c r="F786" s="28"/>
      <c r="G786" s="28"/>
      <c r="H786" s="28"/>
      <c r="I786" s="28"/>
      <c r="J786" s="28"/>
      <c r="K786" s="28"/>
      <c r="L786" s="28"/>
      <c r="M786" s="28"/>
      <c r="N786" s="28"/>
      <c r="O786" s="28"/>
      <c r="P786" s="28"/>
      <c r="Q786" s="28"/>
      <c r="R786" s="28"/>
      <c r="S786" s="28"/>
      <c r="T786" s="28"/>
      <c r="U786" s="28"/>
      <c r="V786" s="28"/>
      <c r="W786" s="28"/>
      <c r="X786" s="28"/>
      <c r="Y786" s="28"/>
      <c r="Z786" s="28"/>
      <c r="AA786" s="28"/>
      <c r="AB786" s="28"/>
      <c r="AC786" s="28"/>
      <c r="AD786" s="28"/>
      <c r="AE786" s="28"/>
      <c r="AF786" s="28"/>
      <c r="AG786" s="28"/>
      <c r="AH786" s="56"/>
      <c r="AI786" s="56"/>
      <c r="AJ786" s="56"/>
      <c r="AK786" s="56"/>
      <c r="AL786" s="56"/>
    </row>
    <row r="787" spans="1:38" x14ac:dyDescent="0.35">
      <c r="A787" s="28"/>
      <c r="B787" s="28"/>
      <c r="C787" s="28"/>
      <c r="D787" s="28"/>
      <c r="E787" s="28"/>
      <c r="F787" s="28"/>
      <c r="G787" s="28"/>
      <c r="H787" s="28"/>
      <c r="I787" s="28"/>
      <c r="J787" s="28"/>
      <c r="K787" s="28"/>
      <c r="L787" s="28"/>
      <c r="M787" s="28"/>
      <c r="N787" s="28"/>
      <c r="O787" s="28"/>
      <c r="P787" s="28"/>
      <c r="Q787" s="28"/>
      <c r="R787" s="28"/>
      <c r="S787" s="28"/>
      <c r="T787" s="28"/>
      <c r="U787" s="28"/>
      <c r="V787" s="28"/>
      <c r="W787" s="28"/>
      <c r="X787" s="28"/>
      <c r="Y787" s="28"/>
      <c r="Z787" s="28"/>
      <c r="AA787" s="28"/>
      <c r="AB787" s="28"/>
      <c r="AC787" s="28"/>
      <c r="AD787" s="28"/>
      <c r="AE787" s="28"/>
      <c r="AF787" s="28"/>
      <c r="AG787" s="28"/>
      <c r="AH787" s="56"/>
      <c r="AI787" s="56"/>
      <c r="AJ787" s="56"/>
      <c r="AK787" s="56"/>
      <c r="AL787" s="56"/>
    </row>
    <row r="788" spans="1:38" x14ac:dyDescent="0.35">
      <c r="A788" s="28"/>
      <c r="B788" s="28"/>
      <c r="C788" s="28"/>
      <c r="D788" s="28"/>
      <c r="E788" s="28"/>
      <c r="F788" s="28"/>
      <c r="G788" s="28"/>
      <c r="H788" s="28"/>
      <c r="I788" s="28"/>
      <c r="J788" s="28"/>
      <c r="K788" s="28"/>
      <c r="L788" s="28"/>
      <c r="M788" s="28"/>
      <c r="N788" s="28"/>
      <c r="O788" s="28"/>
      <c r="P788" s="28"/>
      <c r="Q788" s="28"/>
      <c r="R788" s="28"/>
      <c r="S788" s="28"/>
      <c r="T788" s="28"/>
      <c r="U788" s="28"/>
      <c r="V788" s="28"/>
      <c r="W788" s="28"/>
      <c r="X788" s="28"/>
      <c r="Y788" s="28"/>
      <c r="Z788" s="28"/>
      <c r="AA788" s="28"/>
      <c r="AB788" s="28"/>
      <c r="AC788" s="28"/>
      <c r="AD788" s="28"/>
      <c r="AE788" s="28"/>
      <c r="AF788" s="28"/>
      <c r="AG788" s="28"/>
      <c r="AH788" s="56"/>
      <c r="AI788" s="56"/>
      <c r="AJ788" s="56"/>
      <c r="AK788" s="56"/>
      <c r="AL788" s="56"/>
    </row>
    <row r="789" spans="1:38" x14ac:dyDescent="0.35">
      <c r="A789" s="28"/>
      <c r="B789" s="28"/>
      <c r="C789" s="28"/>
      <c r="D789" s="28"/>
      <c r="E789" s="28"/>
      <c r="F789" s="28"/>
      <c r="G789" s="28"/>
      <c r="H789" s="28"/>
      <c r="I789" s="28"/>
      <c r="J789" s="28"/>
      <c r="K789" s="28"/>
      <c r="L789" s="28"/>
      <c r="M789" s="28"/>
      <c r="N789" s="28"/>
      <c r="O789" s="28"/>
      <c r="P789" s="28"/>
      <c r="Q789" s="28"/>
      <c r="R789" s="28"/>
      <c r="S789" s="28"/>
      <c r="T789" s="28"/>
      <c r="U789" s="28"/>
      <c r="V789" s="28"/>
      <c r="W789" s="28"/>
      <c r="X789" s="28"/>
      <c r="Y789" s="28"/>
      <c r="Z789" s="28"/>
      <c r="AA789" s="28"/>
      <c r="AB789" s="28"/>
      <c r="AC789" s="28"/>
      <c r="AD789" s="28"/>
      <c r="AE789" s="28"/>
      <c r="AF789" s="28"/>
      <c r="AG789" s="28"/>
      <c r="AH789" s="56"/>
      <c r="AI789" s="56"/>
      <c r="AJ789" s="56"/>
      <c r="AK789" s="56"/>
      <c r="AL789" s="56"/>
    </row>
    <row r="790" spans="1:38" x14ac:dyDescent="0.35">
      <c r="A790" s="28"/>
      <c r="B790" s="28"/>
      <c r="C790" s="28"/>
      <c r="D790" s="28"/>
      <c r="E790" s="28"/>
      <c r="F790" s="28"/>
      <c r="G790" s="28"/>
      <c r="H790" s="28"/>
      <c r="I790" s="28"/>
      <c r="J790" s="28"/>
      <c r="K790" s="28"/>
      <c r="L790" s="28"/>
      <c r="M790" s="28"/>
      <c r="N790" s="28"/>
      <c r="O790" s="28"/>
      <c r="P790" s="28"/>
      <c r="Q790" s="28"/>
      <c r="R790" s="28"/>
      <c r="S790" s="28"/>
      <c r="T790" s="28"/>
      <c r="U790" s="28"/>
      <c r="V790" s="28"/>
      <c r="W790" s="28"/>
      <c r="X790" s="28"/>
      <c r="Y790" s="28"/>
      <c r="Z790" s="28"/>
      <c r="AA790" s="28"/>
      <c r="AB790" s="28"/>
      <c r="AC790" s="28"/>
      <c r="AD790" s="28"/>
      <c r="AE790" s="28"/>
      <c r="AF790" s="28"/>
      <c r="AG790" s="28"/>
      <c r="AH790" s="56"/>
      <c r="AI790" s="56"/>
      <c r="AJ790" s="56"/>
      <c r="AK790" s="56"/>
      <c r="AL790" s="56"/>
    </row>
    <row r="791" spans="1:38" x14ac:dyDescent="0.35">
      <c r="A791" s="28"/>
      <c r="B791" s="28"/>
      <c r="C791" s="28"/>
      <c r="D791" s="28"/>
      <c r="E791" s="28"/>
      <c r="F791" s="28"/>
      <c r="G791" s="28"/>
      <c r="H791" s="28"/>
      <c r="I791" s="28"/>
      <c r="J791" s="28"/>
      <c r="K791" s="28"/>
      <c r="L791" s="28"/>
      <c r="M791" s="28"/>
      <c r="N791" s="28"/>
      <c r="O791" s="28"/>
      <c r="P791" s="28"/>
      <c r="Q791" s="28"/>
      <c r="R791" s="28"/>
      <c r="S791" s="28"/>
      <c r="T791" s="28"/>
      <c r="U791" s="28"/>
      <c r="V791" s="28"/>
      <c r="W791" s="28"/>
      <c r="X791" s="28"/>
      <c r="Y791" s="28"/>
      <c r="Z791" s="28"/>
      <c r="AA791" s="28"/>
      <c r="AB791" s="28"/>
      <c r="AC791" s="28"/>
      <c r="AD791" s="28"/>
      <c r="AE791" s="28"/>
      <c r="AF791" s="28"/>
      <c r="AG791" s="28"/>
      <c r="AH791" s="56"/>
      <c r="AI791" s="56"/>
      <c r="AJ791" s="56"/>
      <c r="AK791" s="56"/>
      <c r="AL791" s="56"/>
    </row>
    <row r="792" spans="1:38" x14ac:dyDescent="0.35">
      <c r="A792" s="28"/>
      <c r="B792" s="28"/>
      <c r="C792" s="28"/>
      <c r="D792" s="28"/>
      <c r="E792" s="28"/>
      <c r="F792" s="28"/>
      <c r="G792" s="28"/>
      <c r="H792" s="28"/>
      <c r="I792" s="28"/>
      <c r="J792" s="28"/>
      <c r="K792" s="28"/>
      <c r="L792" s="28"/>
      <c r="M792" s="28"/>
      <c r="N792" s="28"/>
      <c r="O792" s="28"/>
      <c r="P792" s="28"/>
      <c r="Q792" s="28"/>
      <c r="R792" s="28"/>
      <c r="S792" s="28"/>
      <c r="T792" s="28"/>
      <c r="U792" s="28"/>
      <c r="V792" s="28"/>
      <c r="W792" s="28"/>
      <c r="X792" s="28"/>
      <c r="Y792" s="28"/>
      <c r="Z792" s="28"/>
      <c r="AA792" s="28"/>
      <c r="AB792" s="28"/>
      <c r="AC792" s="28"/>
      <c r="AD792" s="28"/>
      <c r="AE792" s="28"/>
      <c r="AF792" s="28"/>
      <c r="AG792" s="28"/>
      <c r="AH792" s="56"/>
      <c r="AI792" s="56"/>
      <c r="AJ792" s="56"/>
      <c r="AK792" s="56"/>
      <c r="AL792" s="56"/>
    </row>
    <row r="793" spans="1:38" x14ac:dyDescent="0.35">
      <c r="A793" s="28"/>
      <c r="B793" s="28"/>
      <c r="C793" s="28"/>
      <c r="D793" s="28"/>
      <c r="E793" s="28"/>
      <c r="F793" s="28"/>
      <c r="G793" s="28"/>
      <c r="H793" s="28"/>
      <c r="I793" s="28"/>
      <c r="J793" s="28"/>
      <c r="K793" s="28"/>
      <c r="L793" s="28"/>
      <c r="M793" s="28"/>
      <c r="N793" s="28"/>
      <c r="O793" s="28"/>
      <c r="P793" s="28"/>
      <c r="Q793" s="28"/>
      <c r="R793" s="28"/>
      <c r="S793" s="28"/>
      <c r="T793" s="28"/>
      <c r="U793" s="28"/>
      <c r="V793" s="28"/>
      <c r="W793" s="28"/>
      <c r="X793" s="28"/>
      <c r="Y793" s="28"/>
      <c r="Z793" s="28"/>
      <c r="AA793" s="28"/>
      <c r="AB793" s="28"/>
      <c r="AC793" s="28"/>
      <c r="AD793" s="28"/>
      <c r="AE793" s="28"/>
      <c r="AF793" s="28"/>
      <c r="AG793" s="28"/>
      <c r="AH793" s="56"/>
      <c r="AI793" s="56"/>
      <c r="AJ793" s="56"/>
      <c r="AK793" s="56"/>
      <c r="AL793" s="56"/>
    </row>
    <row r="794" spans="1:38" x14ac:dyDescent="0.35">
      <c r="A794" s="28"/>
      <c r="B794" s="28"/>
      <c r="C794" s="28"/>
      <c r="D794" s="28"/>
      <c r="E794" s="28"/>
      <c r="F794" s="28"/>
      <c r="G794" s="28"/>
      <c r="H794" s="28"/>
      <c r="I794" s="28"/>
      <c r="J794" s="28"/>
      <c r="K794" s="28"/>
      <c r="L794" s="28"/>
      <c r="M794" s="28"/>
      <c r="N794" s="28"/>
      <c r="O794" s="28"/>
      <c r="P794" s="28"/>
      <c r="Q794" s="28"/>
      <c r="R794" s="28"/>
      <c r="S794" s="28"/>
      <c r="T794" s="28"/>
      <c r="U794" s="28"/>
      <c r="V794" s="28"/>
      <c r="W794" s="28"/>
      <c r="X794" s="28"/>
      <c r="Y794" s="28"/>
      <c r="Z794" s="28"/>
      <c r="AA794" s="28"/>
      <c r="AB794" s="28"/>
      <c r="AC794" s="28"/>
      <c r="AD794" s="28"/>
      <c r="AE794" s="28"/>
      <c r="AF794" s="28"/>
      <c r="AG794" s="28"/>
      <c r="AH794" s="56"/>
      <c r="AI794" s="56"/>
      <c r="AJ794" s="56"/>
      <c r="AK794" s="56"/>
      <c r="AL794" s="56"/>
    </row>
    <row r="795" spans="1:38" x14ac:dyDescent="0.35">
      <c r="A795" s="28"/>
      <c r="B795" s="28"/>
      <c r="C795" s="28"/>
      <c r="D795" s="28"/>
      <c r="E795" s="28"/>
      <c r="F795" s="28"/>
      <c r="G795" s="28"/>
      <c r="H795" s="28"/>
      <c r="I795" s="28"/>
      <c r="J795" s="28"/>
      <c r="K795" s="28"/>
      <c r="L795" s="28"/>
      <c r="M795" s="28"/>
      <c r="N795" s="28"/>
      <c r="O795" s="28"/>
      <c r="P795" s="28"/>
      <c r="Q795" s="28"/>
      <c r="R795" s="28"/>
      <c r="S795" s="28"/>
      <c r="T795" s="28"/>
      <c r="U795" s="28"/>
      <c r="V795" s="28"/>
      <c r="W795" s="28"/>
      <c r="X795" s="28"/>
      <c r="Y795" s="28"/>
      <c r="Z795" s="28"/>
      <c r="AA795" s="28"/>
      <c r="AB795" s="28"/>
      <c r="AC795" s="28"/>
      <c r="AD795" s="28"/>
      <c r="AE795" s="28"/>
      <c r="AF795" s="28"/>
      <c r="AG795" s="28"/>
      <c r="AH795" s="56"/>
      <c r="AI795" s="56"/>
      <c r="AJ795" s="56"/>
      <c r="AK795" s="56"/>
      <c r="AL795" s="56"/>
    </row>
    <row r="796" spans="1:38" x14ac:dyDescent="0.35">
      <c r="A796" s="28"/>
      <c r="B796" s="28"/>
      <c r="C796" s="28"/>
      <c r="D796" s="28"/>
      <c r="E796" s="28"/>
      <c r="F796" s="28"/>
      <c r="G796" s="28"/>
      <c r="H796" s="28"/>
      <c r="I796" s="28"/>
      <c r="J796" s="28"/>
      <c r="K796" s="28"/>
      <c r="L796" s="28"/>
      <c r="M796" s="28"/>
      <c r="N796" s="28"/>
      <c r="O796" s="28"/>
      <c r="P796" s="28"/>
      <c r="Q796" s="28"/>
      <c r="R796" s="28"/>
      <c r="S796" s="28"/>
      <c r="T796" s="28"/>
      <c r="U796" s="28"/>
      <c r="V796" s="28"/>
      <c r="W796" s="28"/>
      <c r="X796" s="28"/>
      <c r="Y796" s="28"/>
      <c r="Z796" s="28"/>
      <c r="AA796" s="28"/>
      <c r="AB796" s="28"/>
      <c r="AC796" s="28"/>
      <c r="AD796" s="28"/>
      <c r="AE796" s="28"/>
      <c r="AF796" s="28"/>
      <c r="AG796" s="28"/>
      <c r="AH796" s="56"/>
      <c r="AI796" s="56"/>
      <c r="AJ796" s="56"/>
      <c r="AK796" s="56"/>
      <c r="AL796" s="56"/>
    </row>
    <row r="797" spans="1:38" x14ac:dyDescent="0.35">
      <c r="A797" s="28"/>
      <c r="B797" s="28"/>
      <c r="C797" s="28"/>
      <c r="D797" s="28"/>
      <c r="E797" s="28"/>
      <c r="F797" s="28"/>
      <c r="G797" s="28"/>
      <c r="H797" s="28"/>
      <c r="I797" s="28"/>
      <c r="J797" s="28"/>
      <c r="K797" s="28"/>
      <c r="L797" s="28"/>
      <c r="M797" s="28"/>
      <c r="N797" s="28"/>
      <c r="O797" s="28"/>
      <c r="P797" s="28"/>
      <c r="Q797" s="28"/>
      <c r="R797" s="28"/>
      <c r="S797" s="28"/>
      <c r="T797" s="28"/>
      <c r="U797" s="28"/>
      <c r="V797" s="28"/>
      <c r="W797" s="28"/>
      <c r="X797" s="28"/>
      <c r="Y797" s="28"/>
      <c r="Z797" s="28"/>
      <c r="AA797" s="28"/>
      <c r="AB797" s="28"/>
      <c r="AC797" s="28"/>
      <c r="AD797" s="28"/>
      <c r="AE797" s="28"/>
      <c r="AF797" s="28"/>
      <c r="AG797" s="28"/>
      <c r="AH797" s="56"/>
      <c r="AI797" s="56"/>
      <c r="AJ797" s="56"/>
      <c r="AK797" s="56"/>
      <c r="AL797" s="56"/>
    </row>
    <row r="798" spans="1:38" x14ac:dyDescent="0.35">
      <c r="A798" s="28"/>
      <c r="B798" s="28"/>
      <c r="C798" s="28"/>
      <c r="D798" s="28"/>
      <c r="E798" s="28"/>
      <c r="F798" s="28"/>
      <c r="G798" s="28"/>
      <c r="H798" s="28"/>
      <c r="I798" s="28"/>
      <c r="J798" s="28"/>
      <c r="K798" s="28"/>
      <c r="L798" s="28"/>
      <c r="M798" s="28"/>
      <c r="N798" s="28"/>
      <c r="O798" s="28"/>
      <c r="P798" s="28"/>
      <c r="Q798" s="28"/>
      <c r="R798" s="28"/>
      <c r="S798" s="28"/>
      <c r="T798" s="28"/>
      <c r="U798" s="28"/>
      <c r="V798" s="28"/>
      <c r="W798" s="28"/>
      <c r="X798" s="28"/>
      <c r="Y798" s="28"/>
      <c r="Z798" s="28"/>
      <c r="AA798" s="28"/>
      <c r="AB798" s="28"/>
      <c r="AC798" s="28"/>
      <c r="AD798" s="28"/>
      <c r="AE798" s="28"/>
      <c r="AF798" s="28"/>
      <c r="AG798" s="28"/>
      <c r="AH798" s="56"/>
      <c r="AI798" s="56"/>
      <c r="AJ798" s="56"/>
      <c r="AK798" s="56"/>
      <c r="AL798" s="56"/>
    </row>
    <row r="799" spans="1:38" x14ac:dyDescent="0.35">
      <c r="A799" s="28"/>
      <c r="B799" s="28"/>
      <c r="C799" s="28"/>
      <c r="D799" s="28"/>
      <c r="E799" s="28"/>
      <c r="F799" s="28"/>
      <c r="G799" s="28"/>
      <c r="H799" s="28"/>
      <c r="I799" s="28"/>
      <c r="J799" s="28"/>
      <c r="K799" s="28"/>
      <c r="L799" s="28"/>
      <c r="M799" s="28"/>
      <c r="N799" s="28"/>
      <c r="O799" s="28"/>
      <c r="P799" s="28"/>
      <c r="Q799" s="28"/>
      <c r="R799" s="28"/>
      <c r="S799" s="28"/>
      <c r="T799" s="28"/>
      <c r="U799" s="28"/>
      <c r="V799" s="28"/>
      <c r="W799" s="28"/>
      <c r="X799" s="28"/>
      <c r="Y799" s="28"/>
      <c r="Z799" s="28"/>
      <c r="AA799" s="28"/>
      <c r="AB799" s="28"/>
      <c r="AC799" s="28"/>
      <c r="AD799" s="28"/>
      <c r="AE799" s="28"/>
      <c r="AF799" s="28"/>
      <c r="AG799" s="28"/>
      <c r="AH799" s="56"/>
      <c r="AI799" s="56"/>
      <c r="AJ799" s="56"/>
      <c r="AK799" s="56"/>
      <c r="AL799" s="56"/>
    </row>
    <row r="800" spans="1:38" x14ac:dyDescent="0.35">
      <c r="A800" s="28"/>
      <c r="B800" s="28"/>
      <c r="C800" s="28"/>
      <c r="D800" s="28"/>
      <c r="E800" s="28"/>
      <c r="F800" s="28"/>
      <c r="G800" s="28"/>
      <c r="H800" s="28"/>
      <c r="I800" s="28"/>
      <c r="J800" s="28"/>
      <c r="K800" s="28"/>
      <c r="L800" s="28"/>
      <c r="M800" s="28"/>
      <c r="N800" s="28"/>
      <c r="O800" s="28"/>
      <c r="P800" s="28"/>
      <c r="Q800" s="28"/>
      <c r="R800" s="28"/>
      <c r="S800" s="28"/>
      <c r="T800" s="28"/>
      <c r="U800" s="28"/>
      <c r="V800" s="28"/>
      <c r="W800" s="28"/>
      <c r="X800" s="28"/>
      <c r="Y800" s="28"/>
      <c r="Z800" s="28"/>
      <c r="AA800" s="28"/>
      <c r="AB800" s="28"/>
      <c r="AC800" s="28"/>
      <c r="AD800" s="28"/>
      <c r="AE800" s="28"/>
      <c r="AF800" s="28"/>
      <c r="AG800" s="28"/>
      <c r="AH800" s="56"/>
      <c r="AI800" s="56"/>
      <c r="AJ800" s="56"/>
      <c r="AK800" s="56"/>
      <c r="AL800" s="56"/>
    </row>
    <row r="801" spans="1:38" x14ac:dyDescent="0.35">
      <c r="A801" s="28"/>
      <c r="B801" s="28"/>
      <c r="C801" s="28"/>
      <c r="D801" s="28"/>
      <c r="E801" s="28"/>
      <c r="F801" s="28"/>
      <c r="G801" s="28"/>
      <c r="H801" s="28"/>
      <c r="I801" s="28"/>
      <c r="J801" s="28"/>
      <c r="K801" s="28"/>
      <c r="L801" s="28"/>
      <c r="M801" s="28"/>
      <c r="N801" s="28"/>
      <c r="O801" s="28"/>
      <c r="P801" s="28"/>
      <c r="Q801" s="28"/>
      <c r="R801" s="28"/>
      <c r="S801" s="28"/>
      <c r="T801" s="28"/>
      <c r="U801" s="28"/>
      <c r="V801" s="28"/>
      <c r="W801" s="28"/>
      <c r="X801" s="28"/>
      <c r="Y801" s="28"/>
      <c r="Z801" s="28"/>
      <c r="AA801" s="28"/>
      <c r="AB801" s="28"/>
      <c r="AC801" s="28"/>
      <c r="AD801" s="28"/>
      <c r="AE801" s="28"/>
      <c r="AF801" s="28"/>
      <c r="AG801" s="28"/>
      <c r="AH801" s="56"/>
      <c r="AI801" s="56"/>
      <c r="AJ801" s="56"/>
      <c r="AK801" s="56"/>
      <c r="AL801" s="56"/>
    </row>
    <row r="802" spans="1:38" x14ac:dyDescent="0.35">
      <c r="A802" s="28"/>
      <c r="B802" s="28"/>
      <c r="C802" s="28"/>
      <c r="D802" s="28"/>
      <c r="E802" s="28"/>
      <c r="F802" s="28"/>
      <c r="G802" s="28"/>
      <c r="H802" s="28"/>
      <c r="I802" s="28"/>
      <c r="J802" s="28"/>
      <c r="K802" s="28"/>
      <c r="L802" s="28"/>
      <c r="M802" s="28"/>
      <c r="N802" s="28"/>
      <c r="O802" s="28"/>
      <c r="P802" s="28"/>
      <c r="Q802" s="28"/>
      <c r="R802" s="28"/>
      <c r="S802" s="28"/>
      <c r="T802" s="28"/>
      <c r="U802" s="28"/>
      <c r="V802" s="28"/>
      <c r="W802" s="28"/>
      <c r="X802" s="28"/>
      <c r="Y802" s="28"/>
      <c r="Z802" s="28"/>
      <c r="AA802" s="28"/>
      <c r="AB802" s="28"/>
      <c r="AC802" s="28"/>
      <c r="AD802" s="28"/>
      <c r="AE802" s="28"/>
      <c r="AF802" s="28"/>
      <c r="AG802" s="28"/>
      <c r="AH802" s="56"/>
      <c r="AI802" s="56"/>
      <c r="AJ802" s="56"/>
      <c r="AK802" s="56"/>
      <c r="AL802" s="56"/>
    </row>
    <row r="803" spans="1:38" x14ac:dyDescent="0.35">
      <c r="A803" s="28"/>
      <c r="B803" s="28"/>
      <c r="C803" s="28"/>
      <c r="D803" s="28"/>
      <c r="E803" s="28"/>
      <c r="F803" s="28"/>
      <c r="G803" s="28"/>
      <c r="H803" s="28"/>
      <c r="I803" s="28"/>
      <c r="J803" s="28"/>
      <c r="K803" s="28"/>
      <c r="L803" s="28"/>
      <c r="M803" s="28"/>
      <c r="N803" s="28"/>
      <c r="O803" s="28"/>
      <c r="P803" s="28"/>
      <c r="Q803" s="28"/>
      <c r="R803" s="28"/>
      <c r="S803" s="28"/>
      <c r="T803" s="28"/>
      <c r="U803" s="28"/>
      <c r="V803" s="28"/>
      <c r="W803" s="28"/>
      <c r="X803" s="28"/>
      <c r="Y803" s="28"/>
      <c r="Z803" s="28"/>
      <c r="AA803" s="28"/>
      <c r="AB803" s="28"/>
      <c r="AC803" s="28"/>
      <c r="AD803" s="28"/>
      <c r="AE803" s="28"/>
      <c r="AF803" s="28"/>
      <c r="AG803" s="28"/>
      <c r="AH803" s="56"/>
      <c r="AI803" s="56"/>
      <c r="AJ803" s="56"/>
      <c r="AK803" s="56"/>
      <c r="AL803" s="56"/>
    </row>
    <row r="804" spans="1:38" x14ac:dyDescent="0.35">
      <c r="A804" s="28"/>
      <c r="B804" s="28"/>
      <c r="C804" s="28"/>
      <c r="D804" s="28"/>
      <c r="E804" s="28"/>
      <c r="F804" s="28"/>
      <c r="G804" s="28"/>
      <c r="H804" s="28"/>
      <c r="I804" s="28"/>
      <c r="J804" s="28"/>
      <c r="K804" s="28"/>
      <c r="L804" s="28"/>
      <c r="M804" s="28"/>
      <c r="N804" s="28"/>
      <c r="O804" s="28"/>
      <c r="P804" s="28"/>
      <c r="Q804" s="28"/>
      <c r="R804" s="28"/>
      <c r="S804" s="28"/>
      <c r="T804" s="28"/>
      <c r="U804" s="28"/>
      <c r="V804" s="28"/>
      <c r="W804" s="28"/>
      <c r="X804" s="28"/>
      <c r="Y804" s="28"/>
      <c r="Z804" s="28"/>
      <c r="AA804" s="28"/>
      <c r="AB804" s="28"/>
      <c r="AC804" s="28"/>
      <c r="AD804" s="28"/>
      <c r="AE804" s="28"/>
      <c r="AF804" s="28"/>
      <c r="AG804" s="28"/>
      <c r="AH804" s="56"/>
      <c r="AI804" s="56"/>
      <c r="AJ804" s="56"/>
      <c r="AK804" s="56"/>
      <c r="AL804" s="56"/>
    </row>
    <row r="805" spans="1:38" x14ac:dyDescent="0.35">
      <c r="A805" s="28"/>
      <c r="B805" s="28"/>
      <c r="C805" s="28"/>
      <c r="D805" s="28"/>
      <c r="E805" s="28"/>
      <c r="F805" s="28"/>
      <c r="G805" s="28"/>
      <c r="H805" s="28"/>
      <c r="I805" s="28"/>
      <c r="J805" s="28"/>
      <c r="K805" s="28"/>
      <c r="L805" s="28"/>
      <c r="M805" s="28"/>
      <c r="N805" s="28"/>
      <c r="O805" s="28"/>
      <c r="P805" s="28"/>
      <c r="Q805" s="28"/>
      <c r="R805" s="28"/>
      <c r="S805" s="28"/>
      <c r="T805" s="28"/>
      <c r="U805" s="28"/>
      <c r="V805" s="28"/>
      <c r="W805" s="28"/>
      <c r="X805" s="28"/>
      <c r="Y805" s="28"/>
      <c r="Z805" s="28"/>
      <c r="AA805" s="28"/>
      <c r="AB805" s="28"/>
      <c r="AC805" s="28"/>
      <c r="AD805" s="28"/>
      <c r="AE805" s="28"/>
      <c r="AF805" s="28"/>
      <c r="AG805" s="28"/>
      <c r="AH805" s="56"/>
      <c r="AI805" s="56"/>
      <c r="AJ805" s="56"/>
      <c r="AK805" s="56"/>
      <c r="AL805" s="56"/>
    </row>
    <row r="806" spans="1:38" x14ac:dyDescent="0.35">
      <c r="A806" s="28"/>
      <c r="B806" s="28"/>
      <c r="C806" s="28"/>
      <c r="D806" s="28"/>
      <c r="E806" s="28"/>
      <c r="F806" s="28"/>
      <c r="G806" s="28"/>
      <c r="H806" s="28"/>
      <c r="I806" s="28"/>
      <c r="J806" s="28"/>
      <c r="K806" s="28"/>
      <c r="L806" s="28"/>
      <c r="M806" s="28"/>
      <c r="N806" s="28"/>
      <c r="O806" s="28"/>
      <c r="P806" s="28"/>
      <c r="Q806" s="28"/>
      <c r="R806" s="28"/>
      <c r="S806" s="28"/>
      <c r="T806" s="28"/>
      <c r="U806" s="28"/>
      <c r="V806" s="28"/>
      <c r="W806" s="28"/>
      <c r="X806" s="28"/>
      <c r="Y806" s="28"/>
      <c r="Z806" s="28"/>
      <c r="AA806" s="28"/>
      <c r="AB806" s="28"/>
      <c r="AC806" s="28"/>
      <c r="AD806" s="28"/>
      <c r="AE806" s="28"/>
      <c r="AF806" s="28"/>
      <c r="AG806" s="28"/>
      <c r="AH806" s="56"/>
      <c r="AI806" s="56"/>
      <c r="AJ806" s="56"/>
      <c r="AK806" s="56"/>
      <c r="AL806" s="56"/>
    </row>
    <row r="807" spans="1:38" x14ac:dyDescent="0.35">
      <c r="A807" s="28"/>
      <c r="B807" s="28"/>
      <c r="C807" s="28"/>
      <c r="D807" s="28"/>
      <c r="E807" s="28"/>
      <c r="F807" s="28"/>
      <c r="G807" s="28"/>
      <c r="H807" s="28"/>
      <c r="I807" s="28"/>
      <c r="J807" s="28"/>
      <c r="K807" s="28"/>
      <c r="L807" s="28"/>
      <c r="M807" s="28"/>
      <c r="N807" s="28"/>
      <c r="O807" s="28"/>
      <c r="P807" s="28"/>
      <c r="Q807" s="28"/>
      <c r="R807" s="28"/>
      <c r="S807" s="28"/>
      <c r="T807" s="28"/>
      <c r="U807" s="28"/>
      <c r="V807" s="28"/>
      <c r="W807" s="28"/>
      <c r="X807" s="28"/>
      <c r="Y807" s="28"/>
      <c r="Z807" s="28"/>
      <c r="AA807" s="28"/>
      <c r="AB807" s="28"/>
      <c r="AC807" s="28"/>
      <c r="AD807" s="28"/>
      <c r="AE807" s="28"/>
      <c r="AF807" s="28"/>
      <c r="AG807" s="28"/>
      <c r="AH807" s="56"/>
      <c r="AI807" s="56"/>
      <c r="AJ807" s="56"/>
      <c r="AK807" s="56"/>
      <c r="AL807" s="56"/>
    </row>
    <row r="808" spans="1:38" x14ac:dyDescent="0.35">
      <c r="A808" s="28"/>
      <c r="B808" s="28"/>
      <c r="C808" s="28"/>
      <c r="D808" s="28"/>
      <c r="E808" s="28"/>
      <c r="F808" s="28"/>
      <c r="G808" s="28"/>
      <c r="H808" s="28"/>
      <c r="I808" s="28"/>
      <c r="J808" s="28"/>
      <c r="K808" s="28"/>
      <c r="L808" s="28"/>
      <c r="M808" s="28"/>
      <c r="N808" s="28"/>
      <c r="O808" s="28"/>
      <c r="P808" s="28"/>
      <c r="Q808" s="28"/>
      <c r="R808" s="28"/>
      <c r="S808" s="28"/>
      <c r="T808" s="28"/>
      <c r="U808" s="28"/>
      <c r="V808" s="28"/>
      <c r="W808" s="28"/>
      <c r="X808" s="28"/>
      <c r="Y808" s="28"/>
      <c r="Z808" s="28"/>
      <c r="AA808" s="28"/>
      <c r="AB808" s="28"/>
      <c r="AC808" s="28"/>
      <c r="AD808" s="28"/>
      <c r="AE808" s="28"/>
      <c r="AF808" s="28"/>
      <c r="AG808" s="28"/>
      <c r="AH808" s="56"/>
      <c r="AI808" s="56"/>
      <c r="AJ808" s="56"/>
      <c r="AK808" s="56"/>
      <c r="AL808" s="56"/>
    </row>
    <row r="809" spans="1:38" x14ac:dyDescent="0.35">
      <c r="A809" s="28"/>
      <c r="B809" s="28"/>
      <c r="C809" s="28"/>
      <c r="D809" s="28"/>
      <c r="E809" s="28"/>
      <c r="F809" s="28"/>
      <c r="G809" s="28"/>
      <c r="H809" s="28"/>
      <c r="I809" s="28"/>
      <c r="J809" s="28"/>
      <c r="K809" s="28"/>
      <c r="L809" s="28"/>
      <c r="M809" s="28"/>
      <c r="N809" s="28"/>
      <c r="O809" s="28"/>
      <c r="P809" s="28"/>
      <c r="Q809" s="28"/>
      <c r="R809" s="28"/>
      <c r="S809" s="28"/>
      <c r="T809" s="28"/>
      <c r="U809" s="28"/>
      <c r="V809" s="28"/>
      <c r="W809" s="28"/>
      <c r="X809" s="28"/>
      <c r="Y809" s="28"/>
      <c r="Z809" s="28"/>
      <c r="AA809" s="28"/>
      <c r="AB809" s="28"/>
      <c r="AC809" s="28"/>
      <c r="AD809" s="28"/>
      <c r="AE809" s="28"/>
      <c r="AF809" s="28"/>
      <c r="AG809" s="28"/>
      <c r="AH809" s="56"/>
      <c r="AI809" s="56"/>
      <c r="AJ809" s="56"/>
      <c r="AK809" s="56"/>
      <c r="AL809" s="56"/>
    </row>
    <row r="810" spans="1:38" x14ac:dyDescent="0.35">
      <c r="A810" s="28"/>
      <c r="B810" s="28"/>
      <c r="C810" s="28"/>
      <c r="D810" s="28"/>
      <c r="E810" s="28"/>
      <c r="F810" s="28"/>
      <c r="G810" s="28"/>
      <c r="H810" s="28"/>
      <c r="I810" s="28"/>
      <c r="J810" s="28"/>
      <c r="K810" s="28"/>
      <c r="L810" s="28"/>
      <c r="M810" s="28"/>
      <c r="N810" s="28"/>
      <c r="O810" s="28"/>
      <c r="P810" s="28"/>
      <c r="Q810" s="28"/>
      <c r="R810" s="28"/>
      <c r="S810" s="28"/>
      <c r="T810" s="28"/>
      <c r="U810" s="28"/>
      <c r="V810" s="28"/>
      <c r="W810" s="28"/>
      <c r="X810" s="28"/>
      <c r="Y810" s="28"/>
      <c r="Z810" s="28"/>
      <c r="AA810" s="28"/>
      <c r="AB810" s="28"/>
      <c r="AC810" s="28"/>
      <c r="AD810" s="28"/>
      <c r="AE810" s="28"/>
      <c r="AF810" s="28"/>
      <c r="AG810" s="28"/>
      <c r="AH810" s="56"/>
      <c r="AI810" s="56"/>
      <c r="AJ810" s="56"/>
      <c r="AK810" s="56"/>
      <c r="AL810" s="56"/>
    </row>
    <row r="811" spans="1:38" x14ac:dyDescent="0.35">
      <c r="A811" s="28"/>
      <c r="B811" s="28"/>
      <c r="C811" s="28"/>
      <c r="D811" s="28"/>
      <c r="E811" s="28"/>
      <c r="F811" s="28"/>
      <c r="G811" s="28"/>
      <c r="H811" s="28"/>
      <c r="I811" s="28"/>
      <c r="J811" s="28"/>
      <c r="K811" s="28"/>
      <c r="L811" s="28"/>
      <c r="M811" s="28"/>
      <c r="N811" s="28"/>
      <c r="O811" s="28"/>
      <c r="P811" s="28"/>
      <c r="Q811" s="28"/>
      <c r="R811" s="28"/>
      <c r="S811" s="28"/>
      <c r="T811" s="28"/>
      <c r="U811" s="28"/>
      <c r="V811" s="28"/>
      <c r="W811" s="28"/>
      <c r="X811" s="28"/>
      <c r="Y811" s="28"/>
      <c r="Z811" s="28"/>
      <c r="AA811" s="28"/>
      <c r="AB811" s="28"/>
      <c r="AC811" s="28"/>
      <c r="AD811" s="28"/>
      <c r="AE811" s="28"/>
      <c r="AF811" s="28"/>
      <c r="AG811" s="28"/>
      <c r="AH811" s="56"/>
      <c r="AI811" s="56"/>
      <c r="AJ811" s="56"/>
      <c r="AK811" s="56"/>
      <c r="AL811" s="56"/>
    </row>
    <row r="812" spans="1:38" x14ac:dyDescent="0.35">
      <c r="A812" s="28"/>
      <c r="B812" s="28"/>
      <c r="C812" s="28"/>
      <c r="D812" s="28"/>
      <c r="E812" s="28"/>
      <c r="F812" s="28"/>
      <c r="G812" s="28"/>
      <c r="H812" s="28"/>
      <c r="I812" s="28"/>
      <c r="J812" s="28"/>
      <c r="K812" s="28"/>
      <c r="L812" s="28"/>
      <c r="M812" s="28"/>
      <c r="N812" s="28"/>
      <c r="O812" s="28"/>
      <c r="P812" s="28"/>
      <c r="Q812" s="28"/>
      <c r="R812" s="28"/>
      <c r="S812" s="28"/>
      <c r="T812" s="28"/>
      <c r="U812" s="28"/>
      <c r="V812" s="28"/>
      <c r="W812" s="28"/>
      <c r="X812" s="28"/>
      <c r="Y812" s="28"/>
      <c r="Z812" s="28"/>
      <c r="AA812" s="28"/>
      <c r="AB812" s="28"/>
      <c r="AC812" s="28"/>
      <c r="AD812" s="28"/>
      <c r="AE812" s="28"/>
      <c r="AF812" s="28"/>
      <c r="AG812" s="28"/>
      <c r="AH812" s="56"/>
      <c r="AI812" s="56"/>
      <c r="AJ812" s="56"/>
      <c r="AK812" s="56"/>
      <c r="AL812" s="56"/>
    </row>
    <row r="813" spans="1:38" x14ac:dyDescent="0.35">
      <c r="A813" s="28"/>
      <c r="B813" s="28"/>
      <c r="C813" s="28"/>
      <c r="D813" s="28"/>
      <c r="E813" s="28"/>
      <c r="F813" s="28"/>
      <c r="G813" s="28"/>
      <c r="H813" s="28"/>
      <c r="I813" s="28"/>
      <c r="J813" s="28"/>
      <c r="K813" s="28"/>
      <c r="L813" s="28"/>
      <c r="M813" s="28"/>
      <c r="N813" s="28"/>
      <c r="O813" s="28"/>
      <c r="P813" s="28"/>
      <c r="Q813" s="28"/>
      <c r="R813" s="28"/>
      <c r="S813" s="28"/>
      <c r="T813" s="28"/>
      <c r="U813" s="28"/>
      <c r="V813" s="28"/>
      <c r="W813" s="28"/>
      <c r="X813" s="28"/>
      <c r="Y813" s="28"/>
      <c r="Z813" s="28"/>
      <c r="AA813" s="28"/>
      <c r="AB813" s="28"/>
      <c r="AC813" s="28"/>
      <c r="AD813" s="28"/>
      <c r="AE813" s="28"/>
      <c r="AF813" s="28"/>
      <c r="AG813" s="28"/>
      <c r="AH813" s="56"/>
      <c r="AI813" s="56"/>
      <c r="AJ813" s="56"/>
      <c r="AK813" s="56"/>
      <c r="AL813" s="56"/>
    </row>
    <row r="814" spans="1:38" x14ac:dyDescent="0.35">
      <c r="A814" s="28"/>
      <c r="B814" s="28"/>
      <c r="C814" s="28"/>
      <c r="D814" s="28"/>
      <c r="E814" s="28"/>
      <c r="F814" s="28"/>
      <c r="G814" s="28"/>
      <c r="H814" s="28"/>
      <c r="I814" s="28"/>
      <c r="J814" s="28"/>
      <c r="K814" s="28"/>
      <c r="L814" s="28"/>
      <c r="M814" s="28"/>
      <c r="N814" s="28"/>
      <c r="O814" s="28"/>
      <c r="P814" s="28"/>
      <c r="Q814" s="28"/>
      <c r="R814" s="28"/>
      <c r="S814" s="28"/>
      <c r="T814" s="28"/>
      <c r="U814" s="28"/>
      <c r="V814" s="28"/>
      <c r="W814" s="28"/>
      <c r="X814" s="28"/>
      <c r="Y814" s="28"/>
      <c r="Z814" s="28"/>
      <c r="AA814" s="28"/>
      <c r="AB814" s="28"/>
      <c r="AC814" s="28"/>
      <c r="AD814" s="28"/>
      <c r="AE814" s="28"/>
      <c r="AF814" s="28"/>
      <c r="AG814" s="28"/>
      <c r="AH814" s="56"/>
      <c r="AI814" s="56"/>
      <c r="AJ814" s="56"/>
      <c r="AK814" s="56"/>
      <c r="AL814" s="56"/>
    </row>
    <row r="815" spans="1:38" x14ac:dyDescent="0.35">
      <c r="A815" s="28"/>
      <c r="B815" s="28"/>
      <c r="C815" s="28"/>
      <c r="D815" s="28"/>
      <c r="E815" s="28"/>
      <c r="F815" s="28"/>
      <c r="G815" s="28"/>
      <c r="H815" s="28"/>
      <c r="I815" s="28"/>
      <c r="J815" s="28"/>
      <c r="K815" s="28"/>
      <c r="L815" s="28"/>
      <c r="M815" s="28"/>
      <c r="N815" s="28"/>
      <c r="O815" s="28"/>
      <c r="P815" s="28"/>
      <c r="Q815" s="28"/>
      <c r="R815" s="28"/>
      <c r="S815" s="28"/>
      <c r="T815" s="28"/>
      <c r="U815" s="28"/>
      <c r="V815" s="28"/>
      <c r="W815" s="28"/>
      <c r="X815" s="28"/>
      <c r="Y815" s="28"/>
      <c r="Z815" s="28"/>
      <c r="AA815" s="28"/>
      <c r="AB815" s="28"/>
      <c r="AC815" s="28"/>
      <c r="AD815" s="28"/>
      <c r="AE815" s="28"/>
      <c r="AF815" s="28"/>
      <c r="AG815" s="28"/>
      <c r="AH815" s="56"/>
      <c r="AI815" s="56"/>
      <c r="AJ815" s="56"/>
      <c r="AK815" s="56"/>
      <c r="AL815" s="56"/>
    </row>
    <row r="816" spans="1:38" x14ac:dyDescent="0.35">
      <c r="A816" s="28"/>
      <c r="B816" s="28"/>
      <c r="C816" s="28"/>
      <c r="D816" s="28"/>
      <c r="E816" s="28"/>
      <c r="F816" s="28"/>
      <c r="G816" s="28"/>
      <c r="H816" s="28"/>
      <c r="I816" s="28"/>
      <c r="J816" s="28"/>
      <c r="K816" s="28"/>
      <c r="L816" s="28"/>
      <c r="M816" s="28"/>
      <c r="N816" s="28"/>
      <c r="O816" s="28"/>
      <c r="P816" s="28"/>
      <c r="Q816" s="28"/>
      <c r="R816" s="28"/>
      <c r="S816" s="28"/>
      <c r="T816" s="28"/>
      <c r="U816" s="28"/>
      <c r="V816" s="28"/>
      <c r="W816" s="28"/>
      <c r="X816" s="28"/>
      <c r="Y816" s="28"/>
      <c r="Z816" s="28"/>
      <c r="AA816" s="28"/>
      <c r="AB816" s="28"/>
      <c r="AC816" s="28"/>
      <c r="AD816" s="28"/>
      <c r="AE816" s="28"/>
      <c r="AF816" s="28"/>
      <c r="AG816" s="28"/>
      <c r="AH816" s="56"/>
      <c r="AI816" s="56"/>
      <c r="AJ816" s="56"/>
      <c r="AK816" s="56"/>
      <c r="AL816" s="56"/>
    </row>
    <row r="817" spans="1:38" x14ac:dyDescent="0.35">
      <c r="A817" s="28"/>
      <c r="B817" s="28"/>
      <c r="C817" s="28"/>
      <c r="D817" s="28"/>
      <c r="E817" s="28"/>
      <c r="F817" s="28"/>
      <c r="G817" s="28"/>
      <c r="H817" s="28"/>
      <c r="I817" s="28"/>
      <c r="J817" s="28"/>
      <c r="K817" s="28"/>
      <c r="L817" s="28"/>
      <c r="M817" s="28"/>
      <c r="N817" s="28"/>
      <c r="O817" s="28"/>
      <c r="P817" s="28"/>
      <c r="Q817" s="28"/>
      <c r="R817" s="28"/>
      <c r="S817" s="28"/>
      <c r="T817" s="28"/>
      <c r="U817" s="28"/>
      <c r="V817" s="28"/>
      <c r="W817" s="28"/>
      <c r="X817" s="28"/>
      <c r="Y817" s="28"/>
      <c r="Z817" s="28"/>
      <c r="AA817" s="28"/>
      <c r="AB817" s="28"/>
      <c r="AC817" s="28"/>
      <c r="AD817" s="28"/>
      <c r="AE817" s="28"/>
      <c r="AF817" s="28"/>
      <c r="AG817" s="28"/>
      <c r="AH817" s="56"/>
      <c r="AI817" s="56"/>
      <c r="AJ817" s="56"/>
      <c r="AK817" s="56"/>
      <c r="AL817" s="56"/>
    </row>
    <row r="818" spans="1:38" x14ac:dyDescent="0.35">
      <c r="A818" s="28"/>
      <c r="B818" s="28"/>
      <c r="C818" s="28"/>
      <c r="D818" s="28"/>
      <c r="E818" s="28"/>
      <c r="F818" s="28"/>
      <c r="G818" s="28"/>
      <c r="H818" s="28"/>
      <c r="I818" s="28"/>
      <c r="J818" s="28"/>
      <c r="K818" s="28"/>
      <c r="L818" s="28"/>
      <c r="M818" s="28"/>
      <c r="N818" s="28"/>
      <c r="O818" s="28"/>
      <c r="P818" s="28"/>
      <c r="Q818" s="28"/>
      <c r="R818" s="28"/>
      <c r="S818" s="28"/>
      <c r="T818" s="28"/>
      <c r="U818" s="28"/>
      <c r="V818" s="28"/>
      <c r="W818" s="28"/>
      <c r="X818" s="28"/>
      <c r="Y818" s="28"/>
      <c r="Z818" s="28"/>
      <c r="AA818" s="28"/>
      <c r="AB818" s="28"/>
      <c r="AC818" s="28"/>
      <c r="AD818" s="28"/>
      <c r="AE818" s="28"/>
      <c r="AF818" s="28"/>
      <c r="AG818" s="28"/>
      <c r="AH818" s="56"/>
      <c r="AI818" s="56"/>
      <c r="AJ818" s="56"/>
      <c r="AK818" s="56"/>
      <c r="AL818" s="56"/>
    </row>
    <row r="819" spans="1:38" x14ac:dyDescent="0.35">
      <c r="A819" s="28"/>
      <c r="B819" s="28"/>
      <c r="C819" s="28"/>
      <c r="D819" s="28"/>
      <c r="E819" s="28"/>
      <c r="F819" s="28"/>
      <c r="G819" s="28"/>
      <c r="H819" s="28"/>
      <c r="I819" s="28"/>
      <c r="J819" s="28"/>
      <c r="K819" s="28"/>
      <c r="L819" s="28"/>
      <c r="M819" s="28"/>
      <c r="N819" s="28"/>
      <c r="O819" s="28"/>
      <c r="P819" s="28"/>
      <c r="Q819" s="28"/>
      <c r="R819" s="28"/>
      <c r="S819" s="28"/>
      <c r="T819" s="28"/>
      <c r="U819" s="28"/>
      <c r="V819" s="28"/>
      <c r="W819" s="28"/>
      <c r="X819" s="28"/>
      <c r="Y819" s="28"/>
      <c r="Z819" s="28"/>
      <c r="AA819" s="28"/>
      <c r="AB819" s="28"/>
      <c r="AC819" s="28"/>
      <c r="AD819" s="28"/>
      <c r="AE819" s="28"/>
      <c r="AF819" s="28"/>
      <c r="AG819" s="28"/>
      <c r="AH819" s="56"/>
      <c r="AI819" s="56"/>
      <c r="AJ819" s="56"/>
      <c r="AK819" s="56"/>
      <c r="AL819" s="56"/>
    </row>
    <row r="820" spans="1:38" x14ac:dyDescent="0.35">
      <c r="A820" s="28"/>
      <c r="B820" s="28"/>
      <c r="C820" s="28"/>
      <c r="D820" s="28"/>
      <c r="E820" s="28"/>
      <c r="F820" s="28"/>
      <c r="G820" s="28"/>
      <c r="H820" s="28"/>
      <c r="I820" s="28"/>
      <c r="J820" s="28"/>
      <c r="K820" s="28"/>
      <c r="L820" s="28"/>
      <c r="M820" s="28"/>
      <c r="N820" s="28"/>
      <c r="O820" s="28"/>
      <c r="P820" s="28"/>
      <c r="Q820" s="28"/>
      <c r="R820" s="28"/>
      <c r="S820" s="28"/>
      <c r="T820" s="28"/>
      <c r="U820" s="28"/>
      <c r="V820" s="28"/>
      <c r="W820" s="28"/>
      <c r="X820" s="28"/>
      <c r="Y820" s="28"/>
      <c r="Z820" s="28"/>
      <c r="AA820" s="28"/>
      <c r="AB820" s="28"/>
      <c r="AC820" s="28"/>
      <c r="AD820" s="28"/>
      <c r="AE820" s="28"/>
      <c r="AF820" s="28"/>
      <c r="AG820" s="28"/>
      <c r="AH820" s="56"/>
      <c r="AI820" s="56"/>
      <c r="AJ820" s="56"/>
      <c r="AK820" s="56"/>
      <c r="AL820" s="56"/>
    </row>
    <row r="821" spans="1:38" x14ac:dyDescent="0.35">
      <c r="A821" s="28"/>
      <c r="B821" s="28"/>
      <c r="C821" s="28"/>
      <c r="D821" s="28"/>
      <c r="E821" s="28"/>
      <c r="F821" s="28"/>
      <c r="G821" s="28"/>
      <c r="H821" s="28"/>
      <c r="I821" s="28"/>
      <c r="J821" s="28"/>
      <c r="K821" s="28"/>
      <c r="L821" s="28"/>
      <c r="M821" s="28"/>
      <c r="N821" s="28"/>
      <c r="O821" s="28"/>
      <c r="P821" s="28"/>
      <c r="Q821" s="28"/>
      <c r="R821" s="28"/>
      <c r="S821" s="28"/>
      <c r="T821" s="28"/>
      <c r="U821" s="28"/>
      <c r="V821" s="28"/>
      <c r="W821" s="28"/>
      <c r="X821" s="28"/>
      <c r="Y821" s="28"/>
      <c r="Z821" s="28"/>
      <c r="AA821" s="28"/>
      <c r="AB821" s="28"/>
      <c r="AC821" s="28"/>
      <c r="AD821" s="28"/>
      <c r="AE821" s="28"/>
      <c r="AF821" s="28"/>
      <c r="AG821" s="28"/>
      <c r="AH821" s="56"/>
      <c r="AI821" s="56"/>
      <c r="AJ821" s="56"/>
      <c r="AK821" s="56"/>
      <c r="AL821" s="56"/>
    </row>
    <row r="822" spans="1:38" x14ac:dyDescent="0.35">
      <c r="A822" s="28"/>
      <c r="B822" s="28"/>
      <c r="C822" s="28"/>
      <c r="D822" s="28"/>
      <c r="E822" s="28"/>
      <c r="F822" s="28"/>
      <c r="G822" s="28"/>
      <c r="H822" s="28"/>
      <c r="I822" s="28"/>
      <c r="J822" s="28"/>
      <c r="K822" s="28"/>
      <c r="L822" s="28"/>
      <c r="M822" s="28"/>
      <c r="N822" s="28"/>
      <c r="O822" s="28"/>
      <c r="P822" s="28"/>
      <c r="Q822" s="28"/>
      <c r="R822" s="28"/>
      <c r="S822" s="28"/>
      <c r="T822" s="28"/>
      <c r="U822" s="28"/>
      <c r="V822" s="28"/>
      <c r="W822" s="28"/>
      <c r="X822" s="28"/>
      <c r="Y822" s="28"/>
      <c r="Z822" s="28"/>
      <c r="AA822" s="28"/>
      <c r="AB822" s="28"/>
      <c r="AC822" s="28"/>
      <c r="AD822" s="28"/>
      <c r="AE822" s="28"/>
      <c r="AF822" s="28"/>
      <c r="AG822" s="28"/>
      <c r="AH822" s="56"/>
      <c r="AI822" s="56"/>
      <c r="AJ822" s="56"/>
      <c r="AK822" s="56"/>
      <c r="AL822" s="56"/>
    </row>
    <row r="823" spans="1:38" x14ac:dyDescent="0.35">
      <c r="A823" s="28"/>
      <c r="B823" s="28"/>
      <c r="C823" s="28"/>
      <c r="D823" s="28"/>
      <c r="E823" s="28"/>
      <c r="F823" s="28"/>
      <c r="G823" s="28"/>
      <c r="H823" s="28"/>
      <c r="I823" s="28"/>
      <c r="J823" s="28"/>
      <c r="K823" s="28"/>
      <c r="L823" s="28"/>
      <c r="M823" s="28"/>
      <c r="N823" s="28"/>
      <c r="O823" s="28"/>
      <c r="P823" s="28"/>
      <c r="Q823" s="28"/>
      <c r="R823" s="28"/>
      <c r="S823" s="28"/>
      <c r="T823" s="28"/>
      <c r="U823" s="28"/>
      <c r="V823" s="28"/>
      <c r="W823" s="28"/>
      <c r="X823" s="28"/>
      <c r="Y823" s="28"/>
      <c r="Z823" s="28"/>
      <c r="AA823" s="28"/>
      <c r="AB823" s="28"/>
      <c r="AC823" s="28"/>
      <c r="AD823" s="28"/>
      <c r="AE823" s="28"/>
      <c r="AF823" s="28"/>
      <c r="AG823" s="28"/>
      <c r="AH823" s="56"/>
      <c r="AI823" s="56"/>
      <c r="AJ823" s="56"/>
      <c r="AK823" s="56"/>
      <c r="AL823" s="56"/>
    </row>
    <row r="824" spans="1:38" x14ac:dyDescent="0.35">
      <c r="A824" s="28"/>
      <c r="B824" s="28"/>
      <c r="C824" s="28"/>
      <c r="D824" s="28"/>
      <c r="E824" s="28"/>
      <c r="F824" s="28"/>
      <c r="G824" s="28"/>
      <c r="H824" s="28"/>
      <c r="I824" s="28"/>
      <c r="J824" s="28"/>
      <c r="K824" s="28"/>
      <c r="L824" s="28"/>
      <c r="M824" s="28"/>
      <c r="N824" s="28"/>
      <c r="O824" s="28"/>
      <c r="P824" s="28"/>
      <c r="Q824" s="28"/>
      <c r="R824" s="28"/>
      <c r="S824" s="28"/>
      <c r="T824" s="28"/>
      <c r="U824" s="28"/>
      <c r="V824" s="28"/>
      <c r="W824" s="28"/>
      <c r="X824" s="28"/>
      <c r="Y824" s="28"/>
      <c r="Z824" s="28"/>
      <c r="AA824" s="28"/>
      <c r="AB824" s="28"/>
      <c r="AC824" s="28"/>
      <c r="AD824" s="28"/>
      <c r="AE824" s="28"/>
      <c r="AF824" s="28"/>
      <c r="AG824" s="28"/>
      <c r="AH824" s="56"/>
      <c r="AI824" s="56"/>
      <c r="AJ824" s="56"/>
      <c r="AK824" s="56"/>
      <c r="AL824" s="56"/>
    </row>
    <row r="825" spans="1:38" x14ac:dyDescent="0.35">
      <c r="A825" s="28"/>
      <c r="B825" s="28"/>
      <c r="C825" s="28"/>
      <c r="D825" s="28"/>
      <c r="E825" s="28"/>
      <c r="F825" s="28"/>
      <c r="G825" s="28"/>
      <c r="H825" s="28"/>
      <c r="I825" s="28"/>
      <c r="J825" s="28"/>
      <c r="K825" s="28"/>
      <c r="L825" s="28"/>
      <c r="M825" s="28"/>
      <c r="N825" s="28"/>
      <c r="O825" s="28"/>
      <c r="P825" s="28"/>
      <c r="Q825" s="28"/>
      <c r="R825" s="28"/>
      <c r="S825" s="28"/>
      <c r="T825" s="28"/>
      <c r="U825" s="28"/>
      <c r="V825" s="28"/>
      <c r="W825" s="28"/>
      <c r="X825" s="28"/>
      <c r="Y825" s="28"/>
      <c r="Z825" s="28"/>
      <c r="AA825" s="28"/>
      <c r="AB825" s="28"/>
      <c r="AC825" s="28"/>
      <c r="AD825" s="28"/>
      <c r="AE825" s="28"/>
      <c r="AF825" s="28"/>
      <c r="AG825" s="28"/>
      <c r="AH825" s="56"/>
      <c r="AI825" s="56"/>
      <c r="AJ825" s="56"/>
      <c r="AK825" s="56"/>
      <c r="AL825" s="56"/>
    </row>
    <row r="826" spans="1:38" x14ac:dyDescent="0.35">
      <c r="A826" s="28"/>
      <c r="B826" s="28"/>
      <c r="C826" s="28"/>
      <c r="D826" s="28"/>
      <c r="E826" s="28"/>
      <c r="F826" s="28"/>
      <c r="G826" s="28"/>
      <c r="H826" s="28"/>
      <c r="I826" s="28"/>
      <c r="J826" s="28"/>
      <c r="K826" s="28"/>
      <c r="L826" s="28"/>
      <c r="M826" s="28"/>
      <c r="N826" s="28"/>
      <c r="O826" s="28"/>
      <c r="P826" s="28"/>
      <c r="Q826" s="28"/>
      <c r="R826" s="28"/>
      <c r="S826" s="28"/>
      <c r="T826" s="28"/>
      <c r="U826" s="28"/>
      <c r="V826" s="28"/>
      <c r="W826" s="28"/>
      <c r="X826" s="28"/>
      <c r="Y826" s="28"/>
      <c r="Z826" s="28"/>
      <c r="AA826" s="28"/>
      <c r="AB826" s="28"/>
      <c r="AC826" s="28"/>
      <c r="AD826" s="28"/>
      <c r="AE826" s="28"/>
      <c r="AF826" s="28"/>
      <c r="AG826" s="28"/>
      <c r="AH826" s="56"/>
      <c r="AI826" s="56"/>
      <c r="AJ826" s="56"/>
      <c r="AK826" s="56"/>
      <c r="AL826" s="56"/>
    </row>
    <row r="827" spans="1:38" x14ac:dyDescent="0.35">
      <c r="A827" s="28"/>
      <c r="B827" s="28"/>
      <c r="C827" s="28"/>
      <c r="D827" s="28"/>
      <c r="E827" s="28"/>
      <c r="F827" s="28"/>
      <c r="G827" s="28"/>
      <c r="H827" s="28"/>
      <c r="I827" s="28"/>
      <c r="J827" s="28"/>
      <c r="K827" s="28"/>
      <c r="L827" s="28"/>
      <c r="M827" s="28"/>
      <c r="N827" s="28"/>
      <c r="O827" s="28"/>
      <c r="P827" s="28"/>
      <c r="Q827" s="28"/>
      <c r="R827" s="28"/>
      <c r="S827" s="28"/>
      <c r="T827" s="28"/>
      <c r="U827" s="28"/>
      <c r="V827" s="28"/>
      <c r="W827" s="28"/>
      <c r="X827" s="28"/>
      <c r="Y827" s="28"/>
      <c r="Z827" s="28"/>
      <c r="AA827" s="28"/>
      <c r="AB827" s="28"/>
      <c r="AC827" s="28"/>
      <c r="AD827" s="28"/>
      <c r="AE827" s="28"/>
      <c r="AF827" s="28"/>
      <c r="AG827" s="28"/>
      <c r="AH827" s="56"/>
      <c r="AI827" s="56"/>
      <c r="AJ827" s="56"/>
      <c r="AK827" s="56"/>
      <c r="AL827" s="56"/>
    </row>
    <row r="828" spans="1:38" x14ac:dyDescent="0.35">
      <c r="A828" s="28"/>
      <c r="B828" s="28"/>
      <c r="C828" s="28"/>
      <c r="D828" s="28"/>
      <c r="E828" s="28"/>
      <c r="F828" s="28"/>
      <c r="G828" s="28"/>
      <c r="H828" s="28"/>
      <c r="I828" s="28"/>
      <c r="J828" s="28"/>
      <c r="K828" s="28"/>
      <c r="L828" s="28"/>
      <c r="M828" s="28"/>
      <c r="N828" s="28"/>
      <c r="O828" s="28"/>
      <c r="P828" s="28"/>
      <c r="Q828" s="28"/>
      <c r="R828" s="28"/>
      <c r="S828" s="28"/>
      <c r="T828" s="28"/>
      <c r="U828" s="28"/>
      <c r="V828" s="28"/>
      <c r="W828" s="28"/>
      <c r="X828" s="28"/>
      <c r="Y828" s="28"/>
      <c r="Z828" s="28"/>
      <c r="AA828" s="28"/>
      <c r="AB828" s="28"/>
      <c r="AC828" s="28"/>
      <c r="AD828" s="28"/>
      <c r="AE828" s="28"/>
      <c r="AF828" s="28"/>
      <c r="AG828" s="28"/>
      <c r="AH828" s="56"/>
      <c r="AI828" s="56"/>
      <c r="AJ828" s="56"/>
      <c r="AK828" s="56"/>
      <c r="AL828" s="56"/>
    </row>
    <row r="829" spans="1:38" x14ac:dyDescent="0.35">
      <c r="A829" s="28"/>
      <c r="B829" s="28"/>
      <c r="C829" s="28"/>
      <c r="D829" s="28"/>
      <c r="E829" s="28"/>
      <c r="F829" s="28"/>
      <c r="G829" s="28"/>
      <c r="H829" s="28"/>
      <c r="I829" s="28"/>
      <c r="J829" s="28"/>
      <c r="K829" s="28"/>
      <c r="L829" s="28"/>
      <c r="M829" s="28"/>
      <c r="N829" s="28"/>
      <c r="O829" s="28"/>
      <c r="P829" s="28"/>
      <c r="Q829" s="28"/>
      <c r="R829" s="28"/>
      <c r="S829" s="28"/>
      <c r="T829" s="28"/>
      <c r="U829" s="28"/>
      <c r="V829" s="28"/>
      <c r="W829" s="28"/>
      <c r="X829" s="28"/>
      <c r="Y829" s="28"/>
      <c r="Z829" s="28"/>
      <c r="AA829" s="28"/>
      <c r="AB829" s="28"/>
      <c r="AC829" s="28"/>
      <c r="AD829" s="28"/>
      <c r="AE829" s="28"/>
      <c r="AF829" s="28"/>
      <c r="AG829" s="28"/>
      <c r="AH829" s="56"/>
      <c r="AI829" s="56"/>
      <c r="AJ829" s="56"/>
      <c r="AK829" s="56"/>
      <c r="AL829" s="56"/>
    </row>
    <row r="830" spans="1:38" x14ac:dyDescent="0.35">
      <c r="A830" s="28"/>
      <c r="B830" s="28"/>
      <c r="C830" s="28"/>
      <c r="D830" s="28"/>
      <c r="E830" s="28"/>
      <c r="F830" s="28"/>
      <c r="G830" s="28"/>
      <c r="H830" s="28"/>
      <c r="I830" s="28"/>
      <c r="J830" s="28"/>
      <c r="K830" s="28"/>
      <c r="L830" s="28"/>
      <c r="M830" s="28"/>
      <c r="N830" s="28"/>
      <c r="O830" s="28"/>
      <c r="P830" s="28"/>
      <c r="Q830" s="28"/>
      <c r="R830" s="28"/>
      <c r="S830" s="28"/>
      <c r="T830" s="28"/>
      <c r="U830" s="28"/>
      <c r="V830" s="28"/>
      <c r="W830" s="28"/>
      <c r="X830" s="28"/>
      <c r="Y830" s="28"/>
      <c r="Z830" s="28"/>
      <c r="AA830" s="28"/>
      <c r="AB830" s="28"/>
      <c r="AC830" s="28"/>
      <c r="AD830" s="28"/>
      <c r="AE830" s="28"/>
      <c r="AF830" s="28"/>
      <c r="AG830" s="28"/>
      <c r="AH830" s="56"/>
      <c r="AI830" s="56"/>
      <c r="AJ830" s="56"/>
      <c r="AK830" s="56"/>
      <c r="AL830" s="56"/>
    </row>
    <row r="831" spans="1:38" x14ac:dyDescent="0.35">
      <c r="A831" s="28"/>
      <c r="B831" s="28"/>
      <c r="C831" s="28"/>
      <c r="D831" s="28"/>
      <c r="E831" s="28"/>
      <c r="F831" s="28"/>
      <c r="G831" s="28"/>
      <c r="H831" s="28"/>
      <c r="I831" s="28"/>
      <c r="J831" s="28"/>
      <c r="K831" s="28"/>
      <c r="L831" s="28"/>
      <c r="M831" s="28"/>
      <c r="N831" s="28"/>
      <c r="O831" s="28"/>
      <c r="P831" s="28"/>
      <c r="Q831" s="28"/>
      <c r="R831" s="28"/>
      <c r="S831" s="28"/>
      <c r="T831" s="28"/>
      <c r="U831" s="28"/>
      <c r="V831" s="28"/>
      <c r="W831" s="28"/>
      <c r="X831" s="28"/>
      <c r="Y831" s="28"/>
      <c r="Z831" s="28"/>
      <c r="AA831" s="28"/>
      <c r="AB831" s="28"/>
      <c r="AC831" s="28"/>
      <c r="AD831" s="28"/>
      <c r="AE831" s="28"/>
      <c r="AF831" s="28"/>
      <c r="AG831" s="28"/>
      <c r="AH831" s="56"/>
      <c r="AI831" s="56"/>
      <c r="AJ831" s="56"/>
      <c r="AK831" s="56"/>
      <c r="AL831" s="56"/>
    </row>
    <row r="832" spans="1:38" x14ac:dyDescent="0.35">
      <c r="A832" s="28"/>
      <c r="B832" s="28"/>
      <c r="C832" s="28"/>
      <c r="D832" s="28"/>
      <c r="E832" s="28"/>
      <c r="F832" s="28"/>
      <c r="G832" s="28"/>
      <c r="H832" s="28"/>
      <c r="I832" s="28"/>
      <c r="J832" s="28"/>
      <c r="K832" s="28"/>
      <c r="L832" s="28"/>
      <c r="M832" s="28"/>
      <c r="N832" s="28"/>
      <c r="O832" s="28"/>
      <c r="P832" s="28"/>
      <c r="Q832" s="28"/>
      <c r="R832" s="28"/>
      <c r="S832" s="28"/>
      <c r="T832" s="28"/>
      <c r="U832" s="28"/>
      <c r="V832" s="28"/>
      <c r="W832" s="28"/>
      <c r="X832" s="28"/>
      <c r="Y832" s="28"/>
      <c r="Z832" s="28"/>
      <c r="AA832" s="28"/>
      <c r="AB832" s="28"/>
      <c r="AC832" s="28"/>
      <c r="AD832" s="28"/>
      <c r="AE832" s="28"/>
      <c r="AF832" s="28"/>
      <c r="AG832" s="28"/>
      <c r="AH832" s="56"/>
      <c r="AI832" s="56"/>
      <c r="AJ832" s="56"/>
      <c r="AK832" s="56"/>
      <c r="AL832" s="56"/>
    </row>
    <row r="833" spans="1:38" x14ac:dyDescent="0.35">
      <c r="A833" s="28"/>
      <c r="B833" s="28"/>
      <c r="C833" s="28"/>
      <c r="D833" s="28"/>
      <c r="E833" s="28"/>
      <c r="F833" s="28"/>
      <c r="G833" s="28"/>
      <c r="H833" s="28"/>
      <c r="I833" s="28"/>
      <c r="J833" s="28"/>
      <c r="K833" s="28"/>
      <c r="L833" s="28"/>
      <c r="M833" s="28"/>
      <c r="N833" s="28"/>
      <c r="O833" s="28"/>
      <c r="P833" s="28"/>
      <c r="Q833" s="28"/>
      <c r="R833" s="28"/>
      <c r="S833" s="28"/>
      <c r="T833" s="28"/>
      <c r="U833" s="28"/>
      <c r="V833" s="28"/>
      <c r="W833" s="28"/>
      <c r="X833" s="28"/>
      <c r="Y833" s="28"/>
      <c r="Z833" s="28"/>
      <c r="AA833" s="28"/>
      <c r="AB833" s="28"/>
      <c r="AC833" s="28"/>
      <c r="AD833" s="28"/>
      <c r="AE833" s="28"/>
      <c r="AF833" s="28"/>
      <c r="AG833" s="28"/>
      <c r="AH833" s="56"/>
      <c r="AI833" s="56"/>
      <c r="AJ833" s="56"/>
      <c r="AK833" s="56"/>
      <c r="AL833" s="56"/>
    </row>
    <row r="834" spans="1:38" x14ac:dyDescent="0.35">
      <c r="A834" s="28"/>
      <c r="B834" s="28"/>
      <c r="C834" s="28"/>
      <c r="D834" s="28"/>
      <c r="E834" s="28"/>
      <c r="F834" s="28"/>
      <c r="G834" s="28"/>
      <c r="H834" s="28"/>
      <c r="I834" s="28"/>
      <c r="J834" s="28"/>
      <c r="K834" s="28"/>
      <c r="L834" s="28"/>
      <c r="M834" s="28"/>
      <c r="N834" s="28"/>
      <c r="O834" s="28"/>
      <c r="P834" s="28"/>
      <c r="Q834" s="28"/>
      <c r="R834" s="28"/>
      <c r="S834" s="28"/>
      <c r="T834" s="28"/>
      <c r="U834" s="28"/>
      <c r="V834" s="28"/>
      <c r="W834" s="28"/>
      <c r="X834" s="28"/>
      <c r="Y834" s="28"/>
      <c r="Z834" s="28"/>
      <c r="AA834" s="28"/>
      <c r="AB834" s="28"/>
      <c r="AC834" s="28"/>
      <c r="AD834" s="28"/>
      <c r="AE834" s="28"/>
      <c r="AF834" s="28"/>
      <c r="AG834" s="28"/>
      <c r="AH834" s="56"/>
      <c r="AI834" s="56"/>
      <c r="AJ834" s="56"/>
      <c r="AK834" s="56"/>
      <c r="AL834" s="56"/>
    </row>
    <row r="835" spans="1:38" x14ac:dyDescent="0.35">
      <c r="A835" s="28"/>
      <c r="B835" s="28"/>
      <c r="C835" s="28"/>
      <c r="D835" s="28"/>
      <c r="E835" s="28"/>
      <c r="F835" s="28"/>
      <c r="G835" s="28"/>
      <c r="H835" s="28"/>
      <c r="I835" s="28"/>
      <c r="J835" s="28"/>
      <c r="K835" s="28"/>
      <c r="L835" s="28"/>
      <c r="M835" s="28"/>
      <c r="N835" s="28"/>
      <c r="O835" s="28"/>
      <c r="P835" s="28"/>
      <c r="Q835" s="28"/>
      <c r="R835" s="28"/>
      <c r="S835" s="28"/>
      <c r="T835" s="28"/>
      <c r="U835" s="28"/>
      <c r="V835" s="28"/>
      <c r="W835" s="28"/>
      <c r="X835" s="28"/>
      <c r="Y835" s="28"/>
      <c r="Z835" s="28"/>
      <c r="AA835" s="28"/>
      <c r="AB835" s="28"/>
      <c r="AC835" s="28"/>
      <c r="AD835" s="28"/>
      <c r="AE835" s="28"/>
      <c r="AF835" s="28"/>
      <c r="AG835" s="28"/>
      <c r="AH835" s="56"/>
      <c r="AI835" s="56"/>
      <c r="AJ835" s="56"/>
      <c r="AK835" s="56"/>
      <c r="AL835" s="56"/>
    </row>
    <row r="836" spans="1:38" x14ac:dyDescent="0.35">
      <c r="A836" s="28"/>
      <c r="B836" s="28"/>
      <c r="C836" s="28"/>
      <c r="D836" s="28"/>
      <c r="E836" s="28"/>
      <c r="F836" s="28"/>
      <c r="G836" s="28"/>
      <c r="H836" s="28"/>
      <c r="I836" s="28"/>
      <c r="J836" s="28"/>
      <c r="K836" s="28"/>
      <c r="L836" s="28"/>
      <c r="M836" s="28"/>
      <c r="N836" s="28"/>
      <c r="O836" s="28"/>
      <c r="P836" s="28"/>
      <c r="Q836" s="28"/>
      <c r="R836" s="28"/>
      <c r="S836" s="28"/>
      <c r="T836" s="28"/>
      <c r="U836" s="28"/>
      <c r="V836" s="28"/>
      <c r="W836" s="28"/>
      <c r="X836" s="28"/>
      <c r="Y836" s="28"/>
      <c r="Z836" s="28"/>
      <c r="AA836" s="28"/>
      <c r="AB836" s="28"/>
      <c r="AC836" s="28"/>
      <c r="AD836" s="28"/>
      <c r="AE836" s="28"/>
      <c r="AF836" s="28"/>
      <c r="AG836" s="28"/>
      <c r="AH836" s="56"/>
      <c r="AI836" s="56"/>
      <c r="AJ836" s="56"/>
      <c r="AK836" s="56"/>
      <c r="AL836" s="56"/>
    </row>
    <row r="837" spans="1:38" x14ac:dyDescent="0.35">
      <c r="A837" s="28"/>
      <c r="B837" s="28"/>
      <c r="C837" s="28"/>
      <c r="D837" s="28"/>
      <c r="E837" s="28"/>
      <c r="F837" s="28"/>
      <c r="G837" s="28"/>
      <c r="H837" s="28"/>
      <c r="I837" s="28"/>
      <c r="J837" s="28"/>
      <c r="K837" s="28"/>
      <c r="L837" s="28"/>
      <c r="M837" s="28"/>
      <c r="N837" s="28"/>
      <c r="O837" s="28"/>
      <c r="P837" s="28"/>
      <c r="Q837" s="28"/>
      <c r="R837" s="28"/>
      <c r="S837" s="28"/>
      <c r="T837" s="28"/>
      <c r="U837" s="28"/>
      <c r="V837" s="28"/>
      <c r="W837" s="28"/>
      <c r="X837" s="28"/>
      <c r="Y837" s="28"/>
      <c r="Z837" s="28"/>
      <c r="AA837" s="28"/>
      <c r="AB837" s="28"/>
      <c r="AC837" s="28"/>
      <c r="AD837" s="28"/>
      <c r="AE837" s="28"/>
      <c r="AF837" s="28"/>
      <c r="AG837" s="28"/>
      <c r="AH837" s="56"/>
      <c r="AI837" s="56"/>
      <c r="AJ837" s="56"/>
      <c r="AK837" s="56"/>
      <c r="AL837" s="56"/>
    </row>
    <row r="838" spans="1:38" x14ac:dyDescent="0.35">
      <c r="A838" s="28"/>
      <c r="B838" s="28"/>
      <c r="C838" s="28"/>
      <c r="D838" s="28"/>
      <c r="E838" s="28"/>
      <c r="F838" s="28"/>
      <c r="G838" s="28"/>
      <c r="H838" s="28"/>
      <c r="I838" s="28"/>
      <c r="J838" s="28"/>
      <c r="K838" s="28"/>
      <c r="L838" s="28"/>
      <c r="M838" s="28"/>
      <c r="N838" s="28"/>
      <c r="O838" s="28"/>
      <c r="P838" s="28"/>
      <c r="Q838" s="28"/>
      <c r="R838" s="28"/>
      <c r="S838" s="28"/>
      <c r="T838" s="28"/>
      <c r="U838" s="28"/>
      <c r="V838" s="28"/>
      <c r="W838" s="28"/>
      <c r="X838" s="28"/>
      <c r="Y838" s="28"/>
      <c r="Z838" s="28"/>
      <c r="AA838" s="28"/>
      <c r="AB838" s="28"/>
      <c r="AC838" s="28"/>
      <c r="AD838" s="28"/>
      <c r="AE838" s="28"/>
      <c r="AF838" s="28"/>
      <c r="AG838" s="28"/>
      <c r="AH838" s="56"/>
      <c r="AI838" s="56"/>
      <c r="AJ838" s="56"/>
      <c r="AK838" s="56"/>
      <c r="AL838" s="56"/>
    </row>
    <row r="839" spans="1:38" x14ac:dyDescent="0.35">
      <c r="A839" s="28"/>
      <c r="B839" s="28"/>
      <c r="C839" s="28"/>
      <c r="D839" s="28"/>
      <c r="E839" s="28"/>
      <c r="F839" s="28"/>
      <c r="G839" s="28"/>
      <c r="H839" s="28"/>
      <c r="I839" s="28"/>
      <c r="J839" s="28"/>
      <c r="K839" s="28"/>
      <c r="L839" s="28"/>
      <c r="M839" s="28"/>
      <c r="N839" s="28"/>
      <c r="O839" s="28"/>
      <c r="P839" s="28"/>
      <c r="Q839" s="28"/>
      <c r="R839" s="28"/>
      <c r="S839" s="28"/>
      <c r="T839" s="28"/>
      <c r="U839" s="28"/>
      <c r="V839" s="28"/>
      <c r="W839" s="28"/>
      <c r="X839" s="28"/>
      <c r="Y839" s="28"/>
      <c r="Z839" s="28"/>
      <c r="AA839" s="28"/>
      <c r="AB839" s="28"/>
      <c r="AC839" s="28"/>
      <c r="AD839" s="28"/>
      <c r="AE839" s="28"/>
      <c r="AF839" s="28"/>
      <c r="AG839" s="28"/>
      <c r="AH839" s="56"/>
      <c r="AI839" s="56"/>
      <c r="AJ839" s="56"/>
      <c r="AK839" s="56"/>
      <c r="AL839" s="56"/>
    </row>
    <row r="840" spans="1:38" x14ac:dyDescent="0.35">
      <c r="A840" s="28"/>
      <c r="B840" s="28"/>
      <c r="C840" s="28"/>
      <c r="D840" s="28"/>
      <c r="E840" s="28"/>
      <c r="F840" s="28"/>
      <c r="G840" s="28"/>
      <c r="H840" s="28"/>
      <c r="I840" s="28"/>
      <c r="J840" s="28"/>
      <c r="K840" s="28"/>
      <c r="L840" s="28"/>
      <c r="M840" s="28"/>
      <c r="N840" s="28"/>
      <c r="O840" s="28"/>
      <c r="P840" s="28"/>
      <c r="Q840" s="28"/>
      <c r="R840" s="28"/>
      <c r="S840" s="28"/>
      <c r="T840" s="28"/>
      <c r="U840" s="28"/>
      <c r="V840" s="28"/>
      <c r="W840" s="28"/>
      <c r="X840" s="28"/>
      <c r="Y840" s="28"/>
      <c r="Z840" s="28"/>
      <c r="AA840" s="28"/>
      <c r="AB840" s="28"/>
      <c r="AC840" s="28"/>
      <c r="AD840" s="28"/>
      <c r="AE840" s="28"/>
      <c r="AF840" s="28"/>
      <c r="AG840" s="28"/>
      <c r="AH840" s="56"/>
      <c r="AI840" s="56"/>
      <c r="AJ840" s="56"/>
      <c r="AK840" s="56"/>
      <c r="AL840" s="56"/>
    </row>
    <row r="841" spans="1:38" x14ac:dyDescent="0.35">
      <c r="A841" s="28"/>
      <c r="B841" s="28"/>
      <c r="C841" s="28"/>
      <c r="D841" s="28"/>
      <c r="E841" s="28"/>
      <c r="F841" s="28"/>
      <c r="G841" s="28"/>
      <c r="H841" s="28"/>
      <c r="I841" s="28"/>
      <c r="J841" s="28"/>
      <c r="K841" s="28"/>
      <c r="L841" s="28"/>
      <c r="M841" s="28"/>
      <c r="N841" s="28"/>
      <c r="O841" s="28"/>
      <c r="P841" s="28"/>
      <c r="Q841" s="28"/>
      <c r="R841" s="28"/>
      <c r="S841" s="28"/>
      <c r="T841" s="28"/>
      <c r="U841" s="28"/>
      <c r="V841" s="28"/>
      <c r="W841" s="28"/>
      <c r="X841" s="28"/>
      <c r="Y841" s="28"/>
      <c r="Z841" s="28"/>
      <c r="AA841" s="28"/>
      <c r="AB841" s="28"/>
      <c r="AC841" s="28"/>
      <c r="AD841" s="28"/>
      <c r="AE841" s="28"/>
      <c r="AF841" s="28"/>
      <c r="AG841" s="28"/>
      <c r="AH841" s="56"/>
      <c r="AI841" s="56"/>
      <c r="AJ841" s="56"/>
      <c r="AK841" s="56"/>
      <c r="AL841" s="56"/>
    </row>
    <row r="842" spans="1:38" x14ac:dyDescent="0.35">
      <c r="A842" s="28"/>
      <c r="B842" s="28"/>
      <c r="C842" s="28"/>
      <c r="D842" s="28"/>
      <c r="E842" s="28"/>
      <c r="F842" s="28"/>
      <c r="G842" s="28"/>
      <c r="H842" s="28"/>
      <c r="I842" s="28"/>
      <c r="J842" s="28"/>
      <c r="K842" s="28"/>
      <c r="L842" s="28"/>
      <c r="M842" s="28"/>
      <c r="N842" s="28"/>
      <c r="O842" s="28"/>
      <c r="P842" s="28"/>
      <c r="Q842" s="28"/>
      <c r="R842" s="28"/>
      <c r="S842" s="28"/>
      <c r="T842" s="28"/>
      <c r="U842" s="28"/>
      <c r="V842" s="28"/>
      <c r="W842" s="28"/>
      <c r="X842" s="28"/>
      <c r="Y842" s="28"/>
      <c r="Z842" s="28"/>
      <c r="AA842" s="28"/>
      <c r="AB842" s="28"/>
      <c r="AC842" s="28"/>
      <c r="AD842" s="28"/>
      <c r="AE842" s="28"/>
      <c r="AF842" s="28"/>
      <c r="AG842" s="28"/>
      <c r="AH842" s="56"/>
      <c r="AI842" s="56"/>
      <c r="AJ842" s="56"/>
      <c r="AK842" s="56"/>
      <c r="AL842" s="56"/>
    </row>
    <row r="843" spans="1:38" x14ac:dyDescent="0.35">
      <c r="A843" s="28"/>
      <c r="B843" s="28"/>
      <c r="C843" s="28"/>
      <c r="D843" s="28"/>
      <c r="E843" s="28"/>
      <c r="F843" s="28"/>
      <c r="G843" s="28"/>
      <c r="H843" s="28"/>
      <c r="I843" s="28"/>
      <c r="J843" s="28"/>
      <c r="K843" s="28"/>
      <c r="L843" s="28"/>
      <c r="M843" s="28"/>
      <c r="N843" s="28"/>
      <c r="O843" s="28"/>
      <c r="P843" s="28"/>
      <c r="Q843" s="28"/>
      <c r="R843" s="28"/>
      <c r="S843" s="28"/>
      <c r="T843" s="28"/>
      <c r="U843" s="28"/>
      <c r="V843" s="28"/>
      <c r="W843" s="28"/>
      <c r="X843" s="28"/>
      <c r="Y843" s="28"/>
      <c r="Z843" s="28"/>
      <c r="AA843" s="28"/>
      <c r="AB843" s="28"/>
      <c r="AC843" s="28"/>
      <c r="AD843" s="28"/>
      <c r="AE843" s="28"/>
      <c r="AF843" s="28"/>
      <c r="AG843" s="28"/>
      <c r="AH843" s="56"/>
      <c r="AI843" s="56"/>
      <c r="AJ843" s="56"/>
      <c r="AK843" s="56"/>
      <c r="AL843" s="56"/>
    </row>
    <row r="844" spans="1:38" x14ac:dyDescent="0.35">
      <c r="A844" s="28"/>
      <c r="B844" s="28"/>
      <c r="C844" s="28"/>
      <c r="D844" s="28"/>
      <c r="E844" s="28"/>
      <c r="F844" s="28"/>
      <c r="G844" s="28"/>
      <c r="H844" s="28"/>
      <c r="I844" s="28"/>
      <c r="J844" s="28"/>
      <c r="K844" s="28"/>
      <c r="L844" s="28"/>
      <c r="M844" s="28"/>
      <c r="N844" s="28"/>
      <c r="O844" s="28"/>
      <c r="P844" s="28"/>
      <c r="Q844" s="28"/>
      <c r="R844" s="28"/>
      <c r="S844" s="28"/>
      <c r="T844" s="28"/>
      <c r="U844" s="28"/>
      <c r="V844" s="28"/>
      <c r="W844" s="28"/>
      <c r="X844" s="28"/>
      <c r="Y844" s="28"/>
      <c r="Z844" s="28"/>
      <c r="AA844" s="28"/>
      <c r="AB844" s="28"/>
      <c r="AC844" s="28"/>
      <c r="AD844" s="28"/>
      <c r="AE844" s="28"/>
      <c r="AF844" s="28"/>
      <c r="AG844" s="28"/>
      <c r="AH844" s="56"/>
      <c r="AI844" s="56"/>
      <c r="AJ844" s="56"/>
      <c r="AK844" s="56"/>
      <c r="AL844" s="56"/>
    </row>
    <row r="845" spans="1:38" x14ac:dyDescent="0.35">
      <c r="A845" s="28"/>
      <c r="B845" s="28"/>
      <c r="C845" s="28"/>
      <c r="D845" s="28"/>
      <c r="E845" s="28"/>
      <c r="F845" s="28"/>
      <c r="G845" s="28"/>
      <c r="H845" s="28"/>
      <c r="I845" s="28"/>
      <c r="J845" s="28"/>
      <c r="K845" s="28"/>
      <c r="L845" s="28"/>
      <c r="M845" s="28"/>
      <c r="N845" s="28"/>
      <c r="O845" s="28"/>
      <c r="P845" s="28"/>
      <c r="Q845" s="28"/>
      <c r="R845" s="28"/>
      <c r="S845" s="28"/>
      <c r="T845" s="28"/>
      <c r="U845" s="28"/>
      <c r="V845" s="28"/>
      <c r="W845" s="28"/>
      <c r="X845" s="28"/>
      <c r="Y845" s="28"/>
      <c r="Z845" s="28"/>
      <c r="AA845" s="28"/>
      <c r="AB845" s="28"/>
      <c r="AC845" s="28"/>
      <c r="AD845" s="28"/>
      <c r="AE845" s="28"/>
      <c r="AF845" s="28"/>
      <c r="AG845" s="28"/>
      <c r="AH845" s="56"/>
      <c r="AI845" s="56"/>
      <c r="AJ845" s="56"/>
      <c r="AK845" s="56"/>
      <c r="AL845" s="56"/>
    </row>
    <row r="846" spans="1:38" x14ac:dyDescent="0.35">
      <c r="A846" s="28"/>
      <c r="B846" s="28"/>
      <c r="C846" s="28"/>
      <c r="D846" s="28"/>
      <c r="E846" s="28"/>
      <c r="F846" s="28"/>
      <c r="G846" s="28"/>
      <c r="H846" s="28"/>
      <c r="I846" s="28"/>
      <c r="J846" s="28"/>
      <c r="K846" s="28"/>
      <c r="L846" s="28"/>
      <c r="M846" s="28"/>
      <c r="N846" s="28"/>
      <c r="O846" s="28"/>
      <c r="P846" s="28"/>
      <c r="Q846" s="28"/>
      <c r="R846" s="28"/>
      <c r="S846" s="28"/>
      <c r="T846" s="28"/>
      <c r="U846" s="28"/>
      <c r="V846" s="28"/>
      <c r="W846" s="28"/>
      <c r="X846" s="28"/>
      <c r="Y846" s="28"/>
      <c r="Z846" s="28"/>
      <c r="AA846" s="28"/>
      <c r="AB846" s="28"/>
      <c r="AC846" s="28"/>
      <c r="AD846" s="28"/>
      <c r="AE846" s="28"/>
      <c r="AF846" s="28"/>
      <c r="AG846" s="28"/>
      <c r="AH846" s="56"/>
      <c r="AI846" s="56"/>
      <c r="AJ846" s="56"/>
      <c r="AK846" s="56"/>
      <c r="AL846" s="56"/>
    </row>
    <row r="847" spans="1:38" x14ac:dyDescent="0.35">
      <c r="A847" s="28"/>
      <c r="B847" s="28"/>
      <c r="C847" s="28"/>
      <c r="D847" s="28"/>
      <c r="E847" s="28"/>
      <c r="F847" s="28"/>
      <c r="G847" s="28"/>
      <c r="H847" s="28"/>
      <c r="I847" s="28"/>
      <c r="J847" s="28"/>
      <c r="K847" s="28"/>
      <c r="L847" s="28"/>
      <c r="M847" s="28"/>
      <c r="N847" s="28"/>
      <c r="O847" s="28"/>
      <c r="P847" s="28"/>
      <c r="Q847" s="28"/>
      <c r="R847" s="28"/>
      <c r="S847" s="28"/>
      <c r="T847" s="28"/>
      <c r="U847" s="28"/>
      <c r="V847" s="28"/>
      <c r="W847" s="28"/>
      <c r="X847" s="28"/>
      <c r="Y847" s="28"/>
      <c r="Z847" s="28"/>
      <c r="AA847" s="28"/>
      <c r="AB847" s="28"/>
      <c r="AC847" s="28"/>
      <c r="AD847" s="28"/>
      <c r="AE847" s="28"/>
      <c r="AF847" s="28"/>
      <c r="AG847" s="28"/>
      <c r="AH847" s="56"/>
      <c r="AI847" s="56"/>
      <c r="AJ847" s="56"/>
      <c r="AK847" s="56"/>
      <c r="AL847" s="56"/>
    </row>
    <row r="848" spans="1:38" x14ac:dyDescent="0.35">
      <c r="A848" s="28"/>
      <c r="B848" s="28"/>
      <c r="C848" s="28"/>
      <c r="D848" s="28"/>
      <c r="E848" s="28"/>
      <c r="F848" s="28"/>
      <c r="G848" s="28"/>
      <c r="H848" s="28"/>
      <c r="I848" s="28"/>
      <c r="J848" s="28"/>
      <c r="K848" s="28"/>
      <c r="L848" s="28"/>
      <c r="M848" s="28"/>
      <c r="N848" s="28"/>
      <c r="O848" s="28"/>
      <c r="P848" s="28"/>
      <c r="Q848" s="28"/>
      <c r="R848" s="28"/>
      <c r="S848" s="28"/>
      <c r="T848" s="28"/>
      <c r="U848" s="28"/>
      <c r="V848" s="28"/>
      <c r="W848" s="28"/>
      <c r="X848" s="28"/>
      <c r="Y848" s="28"/>
      <c r="Z848" s="28"/>
      <c r="AA848" s="28"/>
      <c r="AB848" s="28"/>
      <c r="AC848" s="28"/>
      <c r="AD848" s="28"/>
      <c r="AE848" s="28"/>
      <c r="AF848" s="28"/>
      <c r="AG848" s="28"/>
      <c r="AH848" s="56"/>
      <c r="AI848" s="56"/>
      <c r="AJ848" s="56"/>
      <c r="AK848" s="56"/>
      <c r="AL848" s="56"/>
    </row>
    <row r="849" spans="1:38" x14ac:dyDescent="0.35">
      <c r="A849" s="28"/>
      <c r="B849" s="28"/>
      <c r="C849" s="28"/>
      <c r="D849" s="28"/>
      <c r="E849" s="28"/>
      <c r="F849" s="28"/>
      <c r="G849" s="28"/>
      <c r="H849" s="28"/>
      <c r="I849" s="28"/>
      <c r="J849" s="28"/>
      <c r="K849" s="28"/>
      <c r="L849" s="28"/>
      <c r="M849" s="28"/>
      <c r="N849" s="28"/>
      <c r="O849" s="28"/>
      <c r="P849" s="28"/>
      <c r="Q849" s="28"/>
      <c r="R849" s="28"/>
      <c r="S849" s="28"/>
      <c r="T849" s="28"/>
      <c r="U849" s="28"/>
      <c r="V849" s="28"/>
      <c r="W849" s="28"/>
      <c r="X849" s="28"/>
      <c r="Y849" s="28"/>
      <c r="Z849" s="28"/>
      <c r="AA849" s="28"/>
      <c r="AB849" s="28"/>
      <c r="AC849" s="28"/>
      <c r="AD849" s="28"/>
      <c r="AE849" s="28"/>
      <c r="AF849" s="28"/>
      <c r="AG849" s="28"/>
      <c r="AH849" s="56"/>
      <c r="AI849" s="56"/>
      <c r="AJ849" s="56"/>
      <c r="AK849" s="56"/>
      <c r="AL849" s="56"/>
    </row>
    <row r="850" spans="1:38" x14ac:dyDescent="0.35">
      <c r="A850" s="28"/>
      <c r="B850" s="28"/>
      <c r="C850" s="28"/>
      <c r="D850" s="28"/>
      <c r="E850" s="28"/>
      <c r="F850" s="28"/>
      <c r="G850" s="28"/>
      <c r="H850" s="28"/>
      <c r="I850" s="28"/>
      <c r="J850" s="28"/>
      <c r="K850" s="28"/>
      <c r="L850" s="28"/>
      <c r="M850" s="28"/>
      <c r="N850" s="28"/>
      <c r="O850" s="28"/>
      <c r="P850" s="28"/>
      <c r="Q850" s="28"/>
      <c r="R850" s="28"/>
      <c r="S850" s="28"/>
      <c r="T850" s="28"/>
      <c r="U850" s="28"/>
      <c r="V850" s="28"/>
      <c r="W850" s="28"/>
      <c r="X850" s="28"/>
      <c r="Y850" s="28"/>
      <c r="Z850" s="28"/>
      <c r="AA850" s="28"/>
      <c r="AB850" s="28"/>
      <c r="AC850" s="28"/>
      <c r="AD850" s="28"/>
      <c r="AE850" s="28"/>
      <c r="AF850" s="28"/>
      <c r="AG850" s="28"/>
      <c r="AH850" s="56"/>
      <c r="AI850" s="56"/>
      <c r="AJ850" s="56"/>
      <c r="AK850" s="56"/>
      <c r="AL850" s="56"/>
    </row>
    <row r="851" spans="1:38" x14ac:dyDescent="0.35">
      <c r="A851" s="28"/>
      <c r="B851" s="28"/>
      <c r="C851" s="28"/>
      <c r="D851" s="28"/>
      <c r="E851" s="28"/>
      <c r="F851" s="28"/>
      <c r="G851" s="28"/>
      <c r="H851" s="28"/>
      <c r="I851" s="28"/>
      <c r="J851" s="28"/>
      <c r="K851" s="28"/>
      <c r="L851" s="28"/>
      <c r="M851" s="28"/>
      <c r="N851" s="28"/>
      <c r="O851" s="28"/>
      <c r="P851" s="28"/>
      <c r="Q851" s="28"/>
      <c r="R851" s="28"/>
      <c r="S851" s="28"/>
      <c r="T851" s="28"/>
      <c r="U851" s="28"/>
      <c r="V851" s="28"/>
      <c r="W851" s="28"/>
      <c r="X851" s="28"/>
      <c r="Y851" s="28"/>
      <c r="Z851" s="28"/>
      <c r="AA851" s="28"/>
      <c r="AB851" s="28"/>
      <c r="AC851" s="28"/>
      <c r="AD851" s="28"/>
      <c r="AE851" s="28"/>
      <c r="AF851" s="28"/>
      <c r="AG851" s="28"/>
      <c r="AH851" s="56"/>
      <c r="AI851" s="56"/>
      <c r="AJ851" s="56"/>
      <c r="AK851" s="56"/>
      <c r="AL851" s="56"/>
    </row>
    <row r="852" spans="1:38" x14ac:dyDescent="0.35">
      <c r="A852" s="28"/>
      <c r="B852" s="28"/>
      <c r="C852" s="28"/>
      <c r="D852" s="28"/>
      <c r="E852" s="28"/>
      <c r="F852" s="28"/>
      <c r="G852" s="28"/>
      <c r="H852" s="28"/>
      <c r="I852" s="28"/>
      <c r="J852" s="28"/>
      <c r="K852" s="28"/>
      <c r="L852" s="28"/>
      <c r="M852" s="28"/>
      <c r="N852" s="28"/>
      <c r="O852" s="28"/>
      <c r="P852" s="28"/>
      <c r="Q852" s="28"/>
      <c r="R852" s="28"/>
      <c r="S852" s="28"/>
      <c r="T852" s="28"/>
      <c r="U852" s="28"/>
      <c r="V852" s="28"/>
      <c r="W852" s="28"/>
      <c r="X852" s="28"/>
      <c r="Y852" s="28"/>
      <c r="Z852" s="28"/>
      <c r="AA852" s="28"/>
      <c r="AB852" s="28"/>
      <c r="AC852" s="28"/>
      <c r="AD852" s="28"/>
      <c r="AE852" s="28"/>
      <c r="AF852" s="28"/>
      <c r="AG852" s="28"/>
      <c r="AH852" s="56"/>
      <c r="AI852" s="56"/>
      <c r="AJ852" s="56"/>
      <c r="AK852" s="56"/>
      <c r="AL852" s="56"/>
    </row>
    <row r="853" spans="1:38" x14ac:dyDescent="0.35">
      <c r="A853" s="28"/>
      <c r="B853" s="28"/>
      <c r="C853" s="28"/>
      <c r="D853" s="28"/>
      <c r="E853" s="28"/>
      <c r="F853" s="28"/>
      <c r="G853" s="28"/>
      <c r="H853" s="28"/>
      <c r="I853" s="28"/>
      <c r="J853" s="28"/>
      <c r="K853" s="28"/>
      <c r="L853" s="28"/>
      <c r="M853" s="28"/>
      <c r="N853" s="28"/>
      <c r="O853" s="28"/>
      <c r="P853" s="28"/>
      <c r="Q853" s="28"/>
      <c r="R853" s="28"/>
      <c r="S853" s="28"/>
      <c r="T853" s="28"/>
      <c r="U853" s="28"/>
      <c r="V853" s="28"/>
      <c r="W853" s="28"/>
      <c r="X853" s="28"/>
      <c r="Y853" s="28"/>
      <c r="Z853" s="28"/>
      <c r="AA853" s="28"/>
      <c r="AB853" s="28"/>
      <c r="AC853" s="28"/>
      <c r="AD853" s="28"/>
      <c r="AE853" s="28"/>
      <c r="AF853" s="28"/>
      <c r="AG853" s="28"/>
      <c r="AH853" s="56"/>
      <c r="AI853" s="56"/>
      <c r="AJ853" s="56"/>
      <c r="AK853" s="56"/>
      <c r="AL853" s="56"/>
    </row>
    <row r="854" spans="1:38" x14ac:dyDescent="0.35">
      <c r="A854" s="28"/>
      <c r="B854" s="28"/>
      <c r="C854" s="28"/>
      <c r="D854" s="28"/>
      <c r="E854" s="28"/>
      <c r="F854" s="28"/>
      <c r="G854" s="28"/>
      <c r="H854" s="28"/>
      <c r="I854" s="28"/>
      <c r="J854" s="28"/>
      <c r="K854" s="28"/>
      <c r="L854" s="28"/>
      <c r="M854" s="28"/>
      <c r="N854" s="28"/>
      <c r="O854" s="28"/>
      <c r="P854" s="28"/>
      <c r="Q854" s="28"/>
      <c r="R854" s="28"/>
      <c r="S854" s="28"/>
      <c r="T854" s="28"/>
      <c r="U854" s="28"/>
      <c r="V854" s="28"/>
      <c r="W854" s="28"/>
      <c r="X854" s="28"/>
      <c r="Y854" s="28"/>
      <c r="Z854" s="28"/>
      <c r="AA854" s="28"/>
      <c r="AB854" s="28"/>
      <c r="AC854" s="28"/>
      <c r="AD854" s="28"/>
      <c r="AE854" s="28"/>
      <c r="AF854" s="28"/>
      <c r="AG854" s="28"/>
      <c r="AH854" s="56"/>
      <c r="AI854" s="56"/>
      <c r="AJ854" s="56"/>
      <c r="AK854" s="56"/>
      <c r="AL854" s="56"/>
    </row>
    <row r="855" spans="1:38" x14ac:dyDescent="0.35">
      <c r="A855" s="28"/>
      <c r="B855" s="28"/>
      <c r="C855" s="28"/>
      <c r="D855" s="28"/>
      <c r="E855" s="28"/>
      <c r="F855" s="28"/>
      <c r="G855" s="28"/>
      <c r="H855" s="28"/>
      <c r="I855" s="28"/>
      <c r="J855" s="28"/>
      <c r="K855" s="28"/>
      <c r="L855" s="28"/>
      <c r="M855" s="28"/>
      <c r="N855" s="28"/>
      <c r="O855" s="28"/>
      <c r="P855" s="28"/>
      <c r="Q855" s="28"/>
      <c r="R855" s="28"/>
      <c r="S855" s="28"/>
      <c r="T855" s="28"/>
      <c r="U855" s="28"/>
      <c r="V855" s="28"/>
      <c r="W855" s="28"/>
      <c r="X855" s="28"/>
      <c r="Y855" s="28"/>
      <c r="Z855" s="28"/>
      <c r="AA855" s="28"/>
      <c r="AB855" s="28"/>
      <c r="AC855" s="28"/>
      <c r="AD855" s="28"/>
      <c r="AE855" s="28"/>
      <c r="AF855" s="28"/>
      <c r="AG855" s="28"/>
      <c r="AH855" s="56"/>
      <c r="AI855" s="56"/>
      <c r="AJ855" s="56"/>
      <c r="AK855" s="56"/>
      <c r="AL855" s="56"/>
    </row>
    <row r="856" spans="1:38" x14ac:dyDescent="0.35">
      <c r="A856" s="28"/>
      <c r="B856" s="28"/>
      <c r="C856" s="28"/>
      <c r="D856" s="28"/>
      <c r="E856" s="28"/>
      <c r="F856" s="28"/>
      <c r="G856" s="28"/>
      <c r="H856" s="28"/>
      <c r="I856" s="28"/>
      <c r="J856" s="28"/>
      <c r="K856" s="28"/>
      <c r="L856" s="28"/>
      <c r="M856" s="28"/>
      <c r="N856" s="28"/>
      <c r="O856" s="28"/>
      <c r="P856" s="28"/>
      <c r="Q856" s="28"/>
      <c r="R856" s="28"/>
      <c r="S856" s="28"/>
      <c r="T856" s="28"/>
      <c r="U856" s="28"/>
      <c r="V856" s="28"/>
      <c r="W856" s="28"/>
      <c r="X856" s="28"/>
      <c r="Y856" s="28"/>
      <c r="Z856" s="28"/>
      <c r="AA856" s="28"/>
      <c r="AB856" s="28"/>
      <c r="AC856" s="28"/>
      <c r="AD856" s="28"/>
      <c r="AE856" s="28"/>
      <c r="AF856" s="28"/>
      <c r="AG856" s="28"/>
      <c r="AH856" s="56"/>
      <c r="AI856" s="56"/>
      <c r="AJ856" s="56"/>
      <c r="AK856" s="56"/>
      <c r="AL856" s="56"/>
    </row>
    <row r="857" spans="1:38" x14ac:dyDescent="0.35">
      <c r="A857" s="28"/>
      <c r="B857" s="28"/>
      <c r="C857" s="28"/>
      <c r="D857" s="28"/>
      <c r="E857" s="28"/>
      <c r="F857" s="28"/>
      <c r="G857" s="28"/>
      <c r="H857" s="28"/>
      <c r="I857" s="28"/>
      <c r="J857" s="28"/>
      <c r="K857" s="28"/>
      <c r="L857" s="28"/>
      <c r="M857" s="28"/>
      <c r="N857" s="28"/>
      <c r="O857" s="28"/>
      <c r="P857" s="28"/>
      <c r="Q857" s="28"/>
      <c r="R857" s="28"/>
      <c r="S857" s="28"/>
      <c r="T857" s="28"/>
      <c r="U857" s="28"/>
      <c r="V857" s="28"/>
      <c r="W857" s="28"/>
      <c r="X857" s="28"/>
      <c r="Y857" s="28"/>
      <c r="Z857" s="28"/>
      <c r="AA857" s="28"/>
      <c r="AB857" s="28"/>
      <c r="AC857" s="28"/>
      <c r="AD857" s="28"/>
      <c r="AE857" s="28"/>
      <c r="AF857" s="28"/>
      <c r="AG857" s="28"/>
      <c r="AH857" s="56"/>
      <c r="AI857" s="56"/>
      <c r="AJ857" s="56"/>
      <c r="AK857" s="56"/>
      <c r="AL857" s="56"/>
    </row>
    <row r="858" spans="1:38" x14ac:dyDescent="0.35">
      <c r="A858" s="28"/>
      <c r="B858" s="28"/>
      <c r="C858" s="28"/>
      <c r="D858" s="28"/>
      <c r="E858" s="28"/>
      <c r="F858" s="28"/>
      <c r="G858" s="28"/>
      <c r="H858" s="28"/>
      <c r="I858" s="28"/>
      <c r="J858" s="28"/>
      <c r="K858" s="28"/>
      <c r="L858" s="28"/>
      <c r="M858" s="28"/>
      <c r="N858" s="28"/>
      <c r="O858" s="28"/>
      <c r="P858" s="28"/>
      <c r="Q858" s="28"/>
      <c r="R858" s="28"/>
      <c r="S858" s="28"/>
      <c r="T858" s="28"/>
      <c r="U858" s="28"/>
      <c r="V858" s="28"/>
      <c r="W858" s="28"/>
      <c r="X858" s="28"/>
      <c r="Y858" s="28"/>
      <c r="Z858" s="28"/>
      <c r="AA858" s="28"/>
      <c r="AB858" s="28"/>
      <c r="AC858" s="28"/>
      <c r="AD858" s="28"/>
      <c r="AE858" s="28"/>
      <c r="AF858" s="28"/>
      <c r="AG858" s="28"/>
      <c r="AH858" s="56"/>
      <c r="AI858" s="56"/>
      <c r="AJ858" s="56"/>
      <c r="AK858" s="56"/>
      <c r="AL858" s="56"/>
    </row>
    <row r="859" spans="1:38" x14ac:dyDescent="0.35">
      <c r="A859" s="28"/>
      <c r="B859" s="28"/>
      <c r="C859" s="28"/>
      <c r="D859" s="28"/>
      <c r="E859" s="28"/>
      <c r="F859" s="28"/>
      <c r="G859" s="28"/>
      <c r="H859" s="28"/>
      <c r="I859" s="28"/>
      <c r="J859" s="28"/>
      <c r="K859" s="28"/>
      <c r="L859" s="28"/>
      <c r="M859" s="28"/>
      <c r="N859" s="28"/>
      <c r="O859" s="28"/>
      <c r="P859" s="28"/>
      <c r="Q859" s="28"/>
      <c r="R859" s="28"/>
      <c r="S859" s="28"/>
      <c r="T859" s="28"/>
      <c r="U859" s="28"/>
      <c r="V859" s="28"/>
      <c r="W859" s="28"/>
      <c r="X859" s="28"/>
      <c r="Y859" s="28"/>
      <c r="Z859" s="28"/>
      <c r="AA859" s="28"/>
      <c r="AB859" s="28"/>
      <c r="AC859" s="28"/>
      <c r="AD859" s="28"/>
      <c r="AE859" s="28"/>
      <c r="AF859" s="28"/>
      <c r="AG859" s="28"/>
      <c r="AH859" s="56"/>
      <c r="AI859" s="56"/>
      <c r="AJ859" s="56"/>
      <c r="AK859" s="56"/>
      <c r="AL859" s="56"/>
    </row>
    <row r="860" spans="1:38" x14ac:dyDescent="0.35">
      <c r="A860" s="28"/>
      <c r="B860" s="28"/>
      <c r="C860" s="28"/>
      <c r="D860" s="28"/>
      <c r="E860" s="28"/>
      <c r="F860" s="28"/>
      <c r="G860" s="28"/>
      <c r="H860" s="28"/>
      <c r="I860" s="28"/>
      <c r="J860" s="28"/>
      <c r="K860" s="28"/>
      <c r="L860" s="28"/>
      <c r="M860" s="28"/>
      <c r="N860" s="28"/>
      <c r="O860" s="28"/>
      <c r="P860" s="28"/>
      <c r="Q860" s="28"/>
      <c r="R860" s="28"/>
      <c r="S860" s="28"/>
      <c r="T860" s="28"/>
      <c r="U860" s="28"/>
      <c r="V860" s="28"/>
      <c r="W860" s="28"/>
      <c r="X860" s="28"/>
      <c r="Y860" s="28"/>
      <c r="Z860" s="28"/>
      <c r="AA860" s="28"/>
      <c r="AB860" s="28"/>
      <c r="AC860" s="28"/>
      <c r="AD860" s="28"/>
      <c r="AE860" s="28"/>
      <c r="AF860" s="28"/>
      <c r="AG860" s="28"/>
      <c r="AH860" s="56"/>
      <c r="AI860" s="56"/>
      <c r="AJ860" s="56"/>
      <c r="AK860" s="56"/>
      <c r="AL860" s="56"/>
    </row>
    <row r="861" spans="1:38" x14ac:dyDescent="0.35">
      <c r="A861" s="28"/>
      <c r="B861" s="28"/>
      <c r="C861" s="28"/>
      <c r="D861" s="28"/>
      <c r="E861" s="28"/>
      <c r="F861" s="28"/>
      <c r="G861" s="28"/>
      <c r="H861" s="28"/>
      <c r="I861" s="28"/>
      <c r="J861" s="28"/>
      <c r="K861" s="28"/>
      <c r="L861" s="28"/>
      <c r="M861" s="28"/>
      <c r="N861" s="28"/>
      <c r="O861" s="28"/>
      <c r="P861" s="28"/>
      <c r="Q861" s="28"/>
      <c r="R861" s="28"/>
      <c r="S861" s="28"/>
      <c r="T861" s="28"/>
      <c r="U861" s="28"/>
      <c r="V861" s="28"/>
      <c r="W861" s="28"/>
      <c r="X861" s="28"/>
      <c r="Y861" s="28"/>
      <c r="Z861" s="28"/>
      <c r="AA861" s="28"/>
      <c r="AB861" s="28"/>
      <c r="AC861" s="28"/>
      <c r="AD861" s="28"/>
      <c r="AE861" s="28"/>
      <c r="AF861" s="28"/>
      <c r="AG861" s="28"/>
      <c r="AH861" s="56"/>
      <c r="AI861" s="56"/>
      <c r="AJ861" s="56"/>
      <c r="AK861" s="56"/>
      <c r="AL861" s="56"/>
    </row>
    <row r="862" spans="1:38" x14ac:dyDescent="0.35">
      <c r="A862" s="28"/>
      <c r="B862" s="28"/>
      <c r="C862" s="28"/>
      <c r="D862" s="28"/>
      <c r="E862" s="28"/>
      <c r="F862" s="28"/>
      <c r="G862" s="28"/>
      <c r="H862" s="28"/>
      <c r="I862" s="28"/>
      <c r="J862" s="28"/>
      <c r="K862" s="28"/>
      <c r="L862" s="28"/>
      <c r="M862" s="28"/>
      <c r="N862" s="28"/>
      <c r="O862" s="28"/>
      <c r="P862" s="28"/>
      <c r="Q862" s="28"/>
      <c r="R862" s="28"/>
      <c r="S862" s="28"/>
      <c r="T862" s="28"/>
      <c r="U862" s="28"/>
      <c r="V862" s="28"/>
      <c r="W862" s="28"/>
      <c r="X862" s="28"/>
      <c r="Y862" s="28"/>
      <c r="Z862" s="28"/>
      <c r="AA862" s="28"/>
      <c r="AB862" s="28"/>
      <c r="AC862" s="28"/>
      <c r="AD862" s="28"/>
      <c r="AE862" s="28"/>
      <c r="AF862" s="28"/>
      <c r="AG862" s="28"/>
      <c r="AH862" s="56"/>
      <c r="AI862" s="56"/>
      <c r="AJ862" s="56"/>
      <c r="AK862" s="56"/>
      <c r="AL862" s="56"/>
    </row>
    <row r="863" spans="1:38" x14ac:dyDescent="0.35">
      <c r="A863" s="28"/>
      <c r="B863" s="28"/>
      <c r="C863" s="28"/>
      <c r="D863" s="28"/>
      <c r="E863" s="28"/>
      <c r="F863" s="28"/>
      <c r="G863" s="28"/>
      <c r="H863" s="28"/>
      <c r="I863" s="28"/>
      <c r="J863" s="28"/>
      <c r="K863" s="28"/>
      <c r="L863" s="28"/>
      <c r="M863" s="28"/>
      <c r="N863" s="28"/>
      <c r="O863" s="28"/>
      <c r="P863" s="28"/>
      <c r="Q863" s="28"/>
      <c r="R863" s="28"/>
      <c r="S863" s="28"/>
      <c r="T863" s="28"/>
      <c r="U863" s="28"/>
      <c r="V863" s="28"/>
      <c r="W863" s="28"/>
      <c r="X863" s="28"/>
      <c r="Y863" s="28"/>
      <c r="Z863" s="28"/>
      <c r="AA863" s="28"/>
      <c r="AB863" s="28"/>
      <c r="AC863" s="28"/>
      <c r="AD863" s="28"/>
      <c r="AE863" s="28"/>
      <c r="AF863" s="28"/>
      <c r="AG863" s="28"/>
      <c r="AH863" s="56"/>
      <c r="AI863" s="56"/>
      <c r="AJ863" s="56"/>
      <c r="AK863" s="56"/>
      <c r="AL863" s="56"/>
    </row>
    <row r="864" spans="1:38" x14ac:dyDescent="0.35">
      <c r="A864" s="28"/>
      <c r="B864" s="28"/>
      <c r="C864" s="28"/>
      <c r="D864" s="28"/>
      <c r="E864" s="28"/>
      <c r="F864" s="28"/>
      <c r="G864" s="28"/>
      <c r="H864" s="28"/>
      <c r="I864" s="28"/>
      <c r="J864" s="28"/>
      <c r="K864" s="28"/>
      <c r="L864" s="28"/>
      <c r="M864" s="28"/>
      <c r="N864" s="28"/>
      <c r="O864" s="28"/>
      <c r="P864" s="28"/>
      <c r="Q864" s="28"/>
      <c r="R864" s="28"/>
      <c r="S864" s="28"/>
      <c r="T864" s="28"/>
      <c r="U864" s="28"/>
      <c r="V864" s="28"/>
      <c r="W864" s="28"/>
      <c r="X864" s="28"/>
      <c r="Y864" s="28"/>
      <c r="Z864" s="28"/>
      <c r="AA864" s="28"/>
      <c r="AB864" s="28"/>
      <c r="AC864" s="28"/>
      <c r="AD864" s="28"/>
      <c r="AE864" s="28"/>
      <c r="AF864" s="28"/>
      <c r="AG864" s="28"/>
      <c r="AH864" s="56"/>
      <c r="AI864" s="56"/>
      <c r="AJ864" s="56"/>
      <c r="AK864" s="56"/>
      <c r="AL864" s="56"/>
    </row>
    <row r="865" spans="1:38" x14ac:dyDescent="0.35">
      <c r="A865" s="28"/>
      <c r="B865" s="28"/>
      <c r="C865" s="28"/>
      <c r="D865" s="28"/>
      <c r="E865" s="28"/>
      <c r="F865" s="28"/>
      <c r="G865" s="28"/>
      <c r="H865" s="28"/>
      <c r="I865" s="28"/>
      <c r="J865" s="28"/>
      <c r="K865" s="28"/>
      <c r="L865" s="28"/>
      <c r="M865" s="28"/>
      <c r="N865" s="28"/>
      <c r="O865" s="28"/>
      <c r="P865" s="28"/>
      <c r="Q865" s="28"/>
      <c r="R865" s="28"/>
      <c r="S865" s="28"/>
      <c r="T865" s="28"/>
      <c r="U865" s="28"/>
      <c r="V865" s="28"/>
      <c r="W865" s="28"/>
      <c r="X865" s="28"/>
      <c r="Y865" s="28"/>
      <c r="Z865" s="28"/>
      <c r="AA865" s="28"/>
      <c r="AB865" s="28"/>
      <c r="AC865" s="28"/>
      <c r="AD865" s="28"/>
      <c r="AE865" s="28"/>
      <c r="AF865" s="28"/>
      <c r="AG865" s="28"/>
      <c r="AH865" s="56"/>
      <c r="AI865" s="56"/>
      <c r="AJ865" s="56"/>
      <c r="AK865" s="56"/>
      <c r="AL865" s="56"/>
    </row>
    <row r="866" spans="1:38" x14ac:dyDescent="0.35">
      <c r="A866" s="28"/>
      <c r="B866" s="28"/>
      <c r="C866" s="28"/>
      <c r="D866" s="28"/>
      <c r="E866" s="28"/>
      <c r="F866" s="28"/>
      <c r="G866" s="28"/>
      <c r="H866" s="28"/>
      <c r="I866" s="28"/>
      <c r="J866" s="28"/>
      <c r="K866" s="28"/>
      <c r="L866" s="28"/>
      <c r="M866" s="28"/>
      <c r="N866" s="28"/>
      <c r="O866" s="28"/>
      <c r="P866" s="28"/>
      <c r="Q866" s="28"/>
      <c r="R866" s="28"/>
      <c r="S866" s="28"/>
      <c r="T866" s="28"/>
      <c r="U866" s="28"/>
      <c r="V866" s="28"/>
      <c r="W866" s="28"/>
      <c r="X866" s="28"/>
      <c r="Y866" s="28"/>
      <c r="Z866" s="28"/>
      <c r="AA866" s="28"/>
      <c r="AB866" s="28"/>
      <c r="AC866" s="28"/>
      <c r="AD866" s="28"/>
      <c r="AE866" s="28"/>
      <c r="AF866" s="28"/>
      <c r="AG866" s="28"/>
      <c r="AH866" s="56"/>
      <c r="AI866" s="56"/>
      <c r="AJ866" s="56"/>
      <c r="AK866" s="56"/>
      <c r="AL866" s="56"/>
    </row>
    <row r="867" spans="1:38" x14ac:dyDescent="0.35">
      <c r="A867" s="28"/>
      <c r="B867" s="28"/>
      <c r="C867" s="28"/>
      <c r="D867" s="28"/>
      <c r="E867" s="28"/>
      <c r="F867" s="28"/>
      <c r="G867" s="28"/>
      <c r="H867" s="28"/>
      <c r="I867" s="28"/>
      <c r="J867" s="28"/>
      <c r="K867" s="28"/>
      <c r="L867" s="28"/>
      <c r="M867" s="28"/>
      <c r="N867" s="28"/>
      <c r="O867" s="28"/>
      <c r="P867" s="28"/>
      <c r="Q867" s="28"/>
      <c r="R867" s="28"/>
      <c r="S867" s="28"/>
      <c r="T867" s="28"/>
      <c r="U867" s="28"/>
      <c r="V867" s="28"/>
      <c r="W867" s="28"/>
      <c r="X867" s="28"/>
      <c r="Y867" s="28"/>
      <c r="Z867" s="28"/>
      <c r="AA867" s="28"/>
      <c r="AB867" s="28"/>
      <c r="AC867" s="28"/>
      <c r="AD867" s="28"/>
      <c r="AE867" s="28"/>
      <c r="AF867" s="28"/>
      <c r="AG867" s="28"/>
      <c r="AH867" s="56"/>
      <c r="AI867" s="56"/>
      <c r="AJ867" s="56"/>
      <c r="AK867" s="56"/>
      <c r="AL867" s="56"/>
    </row>
    <row r="868" spans="1:38" x14ac:dyDescent="0.35">
      <c r="A868" s="28"/>
      <c r="B868" s="28"/>
      <c r="C868" s="28"/>
      <c r="D868" s="28"/>
      <c r="E868" s="28"/>
      <c r="F868" s="28"/>
      <c r="G868" s="28"/>
      <c r="H868" s="28"/>
      <c r="I868" s="28"/>
      <c r="J868" s="28"/>
      <c r="K868" s="28"/>
      <c r="L868" s="28"/>
      <c r="M868" s="28"/>
      <c r="N868" s="28"/>
      <c r="O868" s="28"/>
      <c r="P868" s="28"/>
      <c r="Q868" s="28"/>
      <c r="R868" s="28"/>
      <c r="S868" s="28"/>
      <c r="T868" s="28"/>
      <c r="U868" s="28"/>
      <c r="V868" s="28"/>
      <c r="W868" s="28"/>
      <c r="X868" s="28"/>
      <c r="Y868" s="28"/>
      <c r="Z868" s="28"/>
      <c r="AA868" s="28"/>
      <c r="AB868" s="28"/>
      <c r="AC868" s="28"/>
      <c r="AD868" s="28"/>
      <c r="AE868" s="28"/>
      <c r="AF868" s="28"/>
      <c r="AG868" s="28"/>
      <c r="AH868" s="56"/>
      <c r="AI868" s="56"/>
      <c r="AJ868" s="56"/>
      <c r="AK868" s="56"/>
      <c r="AL868" s="56"/>
    </row>
    <row r="869" spans="1:38" x14ac:dyDescent="0.35">
      <c r="A869" s="28"/>
      <c r="B869" s="28"/>
      <c r="C869" s="28"/>
      <c r="D869" s="28"/>
      <c r="E869" s="28"/>
      <c r="F869" s="28"/>
      <c r="G869" s="28"/>
      <c r="H869" s="28"/>
      <c r="I869" s="28"/>
      <c r="J869" s="28"/>
      <c r="K869" s="28"/>
      <c r="L869" s="28"/>
      <c r="M869" s="28"/>
      <c r="N869" s="28"/>
      <c r="O869" s="28"/>
      <c r="P869" s="28"/>
      <c r="Q869" s="28"/>
      <c r="R869" s="28"/>
      <c r="S869" s="28"/>
      <c r="T869" s="28"/>
      <c r="U869" s="28"/>
      <c r="V869" s="28"/>
      <c r="W869" s="28"/>
      <c r="X869" s="28"/>
      <c r="Y869" s="28"/>
      <c r="Z869" s="28"/>
      <c r="AA869" s="28"/>
      <c r="AB869" s="28"/>
      <c r="AC869" s="28"/>
      <c r="AD869" s="28"/>
      <c r="AE869" s="28"/>
      <c r="AF869" s="28"/>
      <c r="AG869" s="28"/>
      <c r="AH869" s="56"/>
      <c r="AI869" s="56"/>
      <c r="AJ869" s="56"/>
      <c r="AK869" s="56"/>
      <c r="AL869" s="56"/>
    </row>
    <row r="870" spans="1:38" x14ac:dyDescent="0.35">
      <c r="A870" s="28"/>
      <c r="B870" s="28"/>
      <c r="C870" s="28"/>
      <c r="D870" s="28"/>
      <c r="E870" s="28"/>
      <c r="F870" s="28"/>
      <c r="G870" s="28"/>
      <c r="H870" s="28"/>
      <c r="I870" s="28"/>
      <c r="J870" s="28"/>
      <c r="K870" s="28"/>
      <c r="L870" s="28"/>
      <c r="M870" s="28"/>
      <c r="N870" s="28"/>
      <c r="O870" s="28"/>
      <c r="P870" s="28"/>
      <c r="Q870" s="28"/>
      <c r="R870" s="28"/>
      <c r="S870" s="28"/>
      <c r="T870" s="28"/>
      <c r="U870" s="28"/>
      <c r="V870" s="28"/>
      <c r="W870" s="28"/>
      <c r="X870" s="28"/>
      <c r="Y870" s="28"/>
      <c r="Z870" s="28"/>
      <c r="AA870" s="28"/>
      <c r="AB870" s="28"/>
      <c r="AC870" s="28"/>
      <c r="AD870" s="28"/>
      <c r="AE870" s="28"/>
      <c r="AF870" s="28"/>
      <c r="AG870" s="28"/>
      <c r="AH870" s="56"/>
      <c r="AI870" s="56"/>
      <c r="AJ870" s="56"/>
      <c r="AK870" s="56"/>
      <c r="AL870" s="56"/>
    </row>
    <row r="871" spans="1:38" x14ac:dyDescent="0.35">
      <c r="A871" s="28"/>
      <c r="B871" s="28"/>
      <c r="C871" s="28"/>
      <c r="D871" s="28"/>
      <c r="E871" s="28"/>
      <c r="F871" s="28"/>
      <c r="G871" s="28"/>
      <c r="H871" s="28"/>
      <c r="I871" s="28"/>
      <c r="J871" s="28"/>
      <c r="K871" s="28"/>
      <c r="L871" s="28"/>
      <c r="M871" s="28"/>
      <c r="N871" s="28"/>
      <c r="O871" s="28"/>
      <c r="P871" s="28"/>
      <c r="Q871" s="28"/>
      <c r="R871" s="28"/>
      <c r="S871" s="28"/>
      <c r="T871" s="28"/>
      <c r="U871" s="28"/>
      <c r="V871" s="28"/>
      <c r="W871" s="28"/>
      <c r="X871" s="28"/>
      <c r="Y871" s="28"/>
      <c r="Z871" s="28"/>
      <c r="AA871" s="28"/>
      <c r="AB871" s="28"/>
      <c r="AC871" s="28"/>
      <c r="AD871" s="28"/>
      <c r="AE871" s="28"/>
      <c r="AF871" s="28"/>
      <c r="AG871" s="28"/>
      <c r="AH871" s="56"/>
      <c r="AI871" s="56"/>
      <c r="AJ871" s="56"/>
      <c r="AK871" s="56"/>
      <c r="AL871" s="56"/>
    </row>
    <row r="872" spans="1:38" x14ac:dyDescent="0.35">
      <c r="A872" s="28"/>
      <c r="B872" s="28"/>
      <c r="C872" s="28"/>
      <c r="D872" s="28"/>
      <c r="E872" s="28"/>
      <c r="F872" s="28"/>
      <c r="G872" s="28"/>
      <c r="H872" s="28"/>
      <c r="I872" s="28"/>
      <c r="J872" s="28"/>
      <c r="K872" s="28"/>
      <c r="L872" s="28"/>
      <c r="M872" s="28"/>
      <c r="N872" s="28"/>
      <c r="O872" s="28"/>
      <c r="P872" s="28"/>
      <c r="Q872" s="28"/>
      <c r="R872" s="28"/>
      <c r="S872" s="28"/>
      <c r="T872" s="28"/>
      <c r="U872" s="28"/>
      <c r="V872" s="28"/>
      <c r="W872" s="28"/>
      <c r="X872" s="28"/>
      <c r="Y872" s="28"/>
      <c r="Z872" s="28"/>
      <c r="AA872" s="28"/>
      <c r="AB872" s="28"/>
      <c r="AC872" s="28"/>
      <c r="AD872" s="28"/>
      <c r="AE872" s="28"/>
      <c r="AF872" s="28"/>
      <c r="AG872" s="28"/>
      <c r="AH872" s="56"/>
      <c r="AI872" s="56"/>
      <c r="AJ872" s="56"/>
      <c r="AK872" s="56"/>
      <c r="AL872" s="56"/>
    </row>
    <row r="873" spans="1:38" x14ac:dyDescent="0.35">
      <c r="A873" s="28"/>
      <c r="B873" s="28"/>
      <c r="C873" s="28"/>
      <c r="D873" s="28"/>
      <c r="E873" s="28"/>
      <c r="F873" s="28"/>
      <c r="G873" s="28"/>
      <c r="H873" s="28"/>
      <c r="I873" s="28"/>
      <c r="J873" s="28"/>
      <c r="K873" s="28"/>
      <c r="L873" s="28"/>
      <c r="M873" s="28"/>
      <c r="N873" s="28"/>
      <c r="O873" s="28"/>
      <c r="P873" s="28"/>
      <c r="Q873" s="28"/>
      <c r="R873" s="28"/>
      <c r="S873" s="28"/>
      <c r="T873" s="28"/>
      <c r="U873" s="28"/>
      <c r="V873" s="28"/>
      <c r="W873" s="28"/>
      <c r="X873" s="28"/>
      <c r="Y873" s="28"/>
      <c r="Z873" s="28"/>
      <c r="AA873" s="28"/>
      <c r="AB873" s="28"/>
      <c r="AC873" s="28"/>
      <c r="AD873" s="28"/>
      <c r="AE873" s="28"/>
      <c r="AF873" s="28"/>
      <c r="AG873" s="28"/>
      <c r="AH873" s="56"/>
      <c r="AI873" s="56"/>
      <c r="AJ873" s="56"/>
      <c r="AK873" s="56"/>
      <c r="AL873" s="56"/>
    </row>
    <row r="874" spans="1:38" x14ac:dyDescent="0.35">
      <c r="A874" s="28"/>
      <c r="B874" s="28"/>
      <c r="C874" s="28"/>
      <c r="D874" s="28"/>
      <c r="E874" s="28"/>
      <c r="F874" s="28"/>
      <c r="G874" s="28"/>
      <c r="H874" s="28"/>
      <c r="I874" s="28"/>
      <c r="J874" s="28"/>
      <c r="K874" s="28"/>
      <c r="L874" s="28"/>
      <c r="M874" s="28"/>
      <c r="N874" s="28"/>
      <c r="O874" s="28"/>
      <c r="P874" s="28"/>
      <c r="Q874" s="28"/>
      <c r="R874" s="28"/>
      <c r="S874" s="28"/>
      <c r="T874" s="28"/>
      <c r="U874" s="28"/>
      <c r="V874" s="28"/>
      <c r="W874" s="28"/>
      <c r="X874" s="28"/>
      <c r="Y874" s="28"/>
      <c r="Z874" s="28"/>
      <c r="AA874" s="28"/>
      <c r="AB874" s="28"/>
      <c r="AC874" s="28"/>
      <c r="AD874" s="28"/>
      <c r="AE874" s="28"/>
      <c r="AF874" s="28"/>
      <c r="AG874" s="28"/>
      <c r="AH874" s="56"/>
      <c r="AI874" s="56"/>
      <c r="AJ874" s="56"/>
      <c r="AK874" s="56"/>
      <c r="AL874" s="56"/>
    </row>
    <row r="875" spans="1:38" x14ac:dyDescent="0.35">
      <c r="A875" s="28"/>
      <c r="B875" s="28"/>
      <c r="C875" s="28"/>
      <c r="D875" s="28"/>
      <c r="E875" s="28"/>
      <c r="F875" s="28"/>
      <c r="G875" s="28"/>
      <c r="H875" s="28"/>
      <c r="I875" s="28"/>
      <c r="J875" s="28"/>
      <c r="K875" s="28"/>
      <c r="L875" s="28"/>
      <c r="M875" s="28"/>
      <c r="N875" s="28"/>
      <c r="O875" s="28"/>
      <c r="P875" s="28"/>
      <c r="Q875" s="28"/>
      <c r="R875" s="28"/>
      <c r="S875" s="28"/>
      <c r="T875" s="28"/>
      <c r="U875" s="28"/>
      <c r="V875" s="28"/>
      <c r="W875" s="28"/>
      <c r="X875" s="28"/>
      <c r="Y875" s="28"/>
      <c r="Z875" s="28"/>
      <c r="AA875" s="28"/>
      <c r="AB875" s="28"/>
      <c r="AC875" s="28"/>
      <c r="AD875" s="28"/>
      <c r="AE875" s="28"/>
      <c r="AF875" s="28"/>
      <c r="AG875" s="28"/>
      <c r="AH875" s="56"/>
      <c r="AI875" s="56"/>
      <c r="AJ875" s="56"/>
      <c r="AK875" s="56"/>
      <c r="AL875" s="56"/>
    </row>
    <row r="876" spans="1:38" x14ac:dyDescent="0.35">
      <c r="A876" s="28"/>
      <c r="B876" s="28"/>
      <c r="C876" s="28"/>
      <c r="D876" s="28"/>
      <c r="E876" s="28"/>
      <c r="F876" s="28"/>
      <c r="G876" s="28"/>
      <c r="H876" s="28"/>
      <c r="I876" s="28"/>
      <c r="J876" s="28"/>
      <c r="K876" s="28"/>
      <c r="L876" s="28"/>
      <c r="M876" s="28"/>
      <c r="N876" s="28"/>
      <c r="O876" s="28"/>
      <c r="P876" s="28"/>
      <c r="Q876" s="28"/>
      <c r="R876" s="28"/>
      <c r="S876" s="28"/>
      <c r="T876" s="28"/>
      <c r="U876" s="28"/>
      <c r="V876" s="28"/>
      <c r="W876" s="28"/>
      <c r="X876" s="28"/>
      <c r="Y876" s="28"/>
      <c r="Z876" s="28"/>
      <c r="AA876" s="28"/>
      <c r="AB876" s="28"/>
      <c r="AC876" s="28"/>
      <c r="AD876" s="28"/>
      <c r="AE876" s="28"/>
      <c r="AF876" s="28"/>
      <c r="AG876" s="28"/>
      <c r="AH876" s="56"/>
      <c r="AI876" s="56"/>
      <c r="AJ876" s="56"/>
      <c r="AK876" s="56"/>
      <c r="AL876" s="56"/>
    </row>
    <row r="877" spans="1:38" x14ac:dyDescent="0.35">
      <c r="A877" s="28"/>
      <c r="B877" s="28"/>
      <c r="C877" s="28"/>
      <c r="D877" s="28"/>
      <c r="E877" s="28"/>
      <c r="F877" s="28"/>
      <c r="G877" s="28"/>
      <c r="H877" s="28"/>
      <c r="I877" s="28"/>
      <c r="J877" s="28"/>
      <c r="K877" s="28"/>
      <c r="L877" s="28"/>
      <c r="M877" s="28"/>
      <c r="N877" s="28"/>
      <c r="O877" s="28"/>
      <c r="P877" s="28"/>
      <c r="Q877" s="28"/>
      <c r="R877" s="28"/>
      <c r="S877" s="28"/>
      <c r="T877" s="28"/>
      <c r="U877" s="28"/>
      <c r="V877" s="28"/>
      <c r="W877" s="28"/>
      <c r="X877" s="28"/>
      <c r="Y877" s="28"/>
      <c r="Z877" s="28"/>
      <c r="AA877" s="28"/>
      <c r="AB877" s="28"/>
      <c r="AC877" s="28"/>
      <c r="AD877" s="28"/>
      <c r="AE877" s="28"/>
      <c r="AF877" s="28"/>
      <c r="AG877" s="28"/>
      <c r="AH877" s="56"/>
      <c r="AI877" s="56"/>
      <c r="AJ877" s="56"/>
      <c r="AK877" s="56"/>
      <c r="AL877" s="56"/>
    </row>
    <row r="878" spans="1:38" x14ac:dyDescent="0.35">
      <c r="A878" s="28"/>
      <c r="B878" s="28"/>
      <c r="C878" s="28"/>
      <c r="D878" s="28"/>
      <c r="E878" s="28"/>
      <c r="F878" s="28"/>
      <c r="G878" s="28"/>
      <c r="H878" s="28"/>
      <c r="I878" s="28"/>
      <c r="J878" s="28"/>
      <c r="K878" s="28"/>
      <c r="L878" s="28"/>
      <c r="M878" s="28"/>
      <c r="N878" s="28"/>
      <c r="O878" s="28"/>
      <c r="P878" s="28"/>
      <c r="Q878" s="28"/>
      <c r="R878" s="28"/>
      <c r="S878" s="28"/>
      <c r="T878" s="28"/>
      <c r="U878" s="28"/>
      <c r="V878" s="28"/>
      <c r="W878" s="28"/>
      <c r="X878" s="28"/>
      <c r="Y878" s="28"/>
      <c r="Z878" s="28"/>
      <c r="AA878" s="28"/>
      <c r="AB878" s="28"/>
      <c r="AC878" s="28"/>
      <c r="AD878" s="28"/>
      <c r="AE878" s="28"/>
      <c r="AF878" s="28"/>
      <c r="AG878" s="28"/>
      <c r="AH878" s="56"/>
      <c r="AI878" s="56"/>
      <c r="AJ878" s="56"/>
      <c r="AK878" s="56"/>
      <c r="AL878" s="56"/>
    </row>
    <row r="879" spans="1:38" x14ac:dyDescent="0.35">
      <c r="A879" s="28"/>
      <c r="B879" s="28"/>
      <c r="C879" s="28"/>
      <c r="D879" s="28"/>
      <c r="E879" s="28"/>
      <c r="F879" s="28"/>
      <c r="G879" s="28"/>
      <c r="H879" s="28"/>
      <c r="I879" s="28"/>
      <c r="J879" s="28"/>
      <c r="K879" s="28"/>
      <c r="L879" s="28"/>
      <c r="M879" s="28"/>
      <c r="N879" s="28"/>
      <c r="O879" s="28"/>
      <c r="P879" s="28"/>
      <c r="Q879" s="28"/>
      <c r="R879" s="28"/>
      <c r="S879" s="28"/>
      <c r="T879" s="28"/>
      <c r="U879" s="28"/>
      <c r="V879" s="28"/>
      <c r="W879" s="28"/>
      <c r="X879" s="28"/>
      <c r="Y879" s="28"/>
      <c r="Z879" s="28"/>
      <c r="AA879" s="28"/>
      <c r="AB879" s="28"/>
      <c r="AC879" s="28"/>
      <c r="AD879" s="28"/>
      <c r="AE879" s="28"/>
      <c r="AF879" s="28"/>
      <c r="AG879" s="28"/>
      <c r="AH879" s="56"/>
      <c r="AI879" s="56"/>
      <c r="AJ879" s="56"/>
      <c r="AK879" s="56"/>
      <c r="AL879" s="56"/>
    </row>
    <row r="880" spans="1:38" x14ac:dyDescent="0.35">
      <c r="A880" s="28"/>
      <c r="B880" s="28"/>
      <c r="C880" s="28"/>
      <c r="D880" s="28"/>
      <c r="E880" s="28"/>
      <c r="F880" s="28"/>
      <c r="G880" s="28"/>
      <c r="H880" s="28"/>
      <c r="I880" s="28"/>
      <c r="J880" s="28"/>
      <c r="K880" s="28"/>
      <c r="L880" s="28"/>
      <c r="M880" s="28"/>
      <c r="N880" s="28"/>
      <c r="O880" s="28"/>
      <c r="P880" s="28"/>
      <c r="Q880" s="28"/>
      <c r="R880" s="28"/>
      <c r="S880" s="28"/>
      <c r="T880" s="28"/>
      <c r="U880" s="28"/>
      <c r="V880" s="28"/>
      <c r="W880" s="28"/>
      <c r="X880" s="28"/>
      <c r="Y880" s="28"/>
      <c r="Z880" s="28"/>
      <c r="AA880" s="28"/>
      <c r="AB880" s="28"/>
      <c r="AC880" s="28"/>
      <c r="AD880" s="28"/>
      <c r="AE880" s="28"/>
      <c r="AF880" s="28"/>
      <c r="AG880" s="28"/>
      <c r="AH880" s="56"/>
      <c r="AI880" s="56"/>
      <c r="AJ880" s="56"/>
      <c r="AK880" s="56"/>
      <c r="AL880" s="56"/>
    </row>
    <row r="881" spans="1:38" x14ac:dyDescent="0.35">
      <c r="A881" s="28"/>
      <c r="B881" s="28"/>
      <c r="C881" s="28"/>
      <c r="D881" s="28"/>
      <c r="E881" s="28"/>
      <c r="F881" s="28"/>
      <c r="G881" s="28"/>
      <c r="H881" s="28"/>
      <c r="I881" s="28"/>
      <c r="J881" s="28"/>
      <c r="K881" s="28"/>
      <c r="L881" s="28"/>
      <c r="M881" s="28"/>
      <c r="N881" s="28"/>
      <c r="O881" s="28"/>
      <c r="P881" s="28"/>
      <c r="Q881" s="28"/>
      <c r="R881" s="28"/>
      <c r="S881" s="28"/>
      <c r="T881" s="28"/>
      <c r="U881" s="28"/>
      <c r="V881" s="28"/>
      <c r="W881" s="28"/>
      <c r="X881" s="28"/>
      <c r="Y881" s="28"/>
      <c r="Z881" s="28"/>
      <c r="AA881" s="28"/>
      <c r="AB881" s="28"/>
      <c r="AC881" s="28"/>
      <c r="AD881" s="28"/>
      <c r="AE881" s="28"/>
      <c r="AF881" s="28"/>
      <c r="AG881" s="28"/>
      <c r="AH881" s="56"/>
      <c r="AI881" s="56"/>
      <c r="AJ881" s="56"/>
      <c r="AK881" s="56"/>
      <c r="AL881" s="56"/>
    </row>
    <row r="882" spans="1:38" x14ac:dyDescent="0.35">
      <c r="A882" s="28"/>
      <c r="B882" s="28"/>
      <c r="C882" s="28"/>
      <c r="D882" s="28"/>
      <c r="E882" s="28"/>
      <c r="F882" s="28"/>
      <c r="G882" s="28"/>
      <c r="H882" s="28"/>
      <c r="I882" s="28"/>
      <c r="J882" s="28"/>
      <c r="K882" s="28"/>
      <c r="L882" s="28"/>
      <c r="M882" s="28"/>
      <c r="N882" s="28"/>
      <c r="O882" s="28"/>
      <c r="P882" s="28"/>
      <c r="Q882" s="28"/>
      <c r="R882" s="28"/>
      <c r="S882" s="28"/>
      <c r="T882" s="28"/>
      <c r="U882" s="28"/>
      <c r="V882" s="28"/>
      <c r="W882" s="28"/>
      <c r="X882" s="28"/>
      <c r="Y882" s="28"/>
      <c r="Z882" s="28"/>
      <c r="AA882" s="28"/>
      <c r="AB882" s="28"/>
      <c r="AC882" s="28"/>
      <c r="AD882" s="28"/>
      <c r="AE882" s="28"/>
      <c r="AF882" s="28"/>
      <c r="AG882" s="28"/>
      <c r="AH882" s="56"/>
      <c r="AI882" s="56"/>
      <c r="AJ882" s="56"/>
      <c r="AK882" s="56"/>
      <c r="AL882" s="56"/>
    </row>
    <row r="883" spans="1:38" x14ac:dyDescent="0.35">
      <c r="A883" s="28"/>
      <c r="B883" s="28"/>
      <c r="C883" s="28"/>
      <c r="D883" s="28"/>
      <c r="E883" s="28"/>
      <c r="F883" s="28"/>
      <c r="G883" s="28"/>
      <c r="H883" s="28"/>
      <c r="I883" s="28"/>
      <c r="J883" s="28"/>
      <c r="K883" s="28"/>
      <c r="L883" s="28"/>
      <c r="M883" s="28"/>
      <c r="N883" s="28"/>
      <c r="O883" s="28"/>
      <c r="P883" s="28"/>
      <c r="Q883" s="28"/>
      <c r="R883" s="28"/>
      <c r="S883" s="28"/>
      <c r="T883" s="28"/>
      <c r="U883" s="28"/>
      <c r="V883" s="28"/>
      <c r="W883" s="28"/>
      <c r="X883" s="28"/>
      <c r="Y883" s="28"/>
      <c r="Z883" s="28"/>
      <c r="AA883" s="28"/>
      <c r="AB883" s="28"/>
      <c r="AC883" s="28"/>
      <c r="AD883" s="28"/>
      <c r="AE883" s="28"/>
      <c r="AF883" s="28"/>
      <c r="AG883" s="28"/>
      <c r="AH883" s="56"/>
      <c r="AI883" s="56"/>
      <c r="AJ883" s="56"/>
      <c r="AK883" s="56"/>
      <c r="AL883" s="56"/>
    </row>
    <row r="884" spans="1:38" x14ac:dyDescent="0.35">
      <c r="A884" s="28"/>
      <c r="B884" s="28"/>
      <c r="C884" s="28"/>
      <c r="D884" s="28"/>
      <c r="E884" s="28"/>
      <c r="F884" s="28"/>
      <c r="G884" s="28"/>
      <c r="H884" s="28"/>
      <c r="I884" s="28"/>
      <c r="J884" s="28"/>
      <c r="K884" s="28"/>
      <c r="L884" s="28"/>
      <c r="M884" s="28"/>
      <c r="N884" s="28"/>
      <c r="O884" s="28"/>
      <c r="P884" s="28"/>
      <c r="Q884" s="28"/>
      <c r="R884" s="28"/>
      <c r="S884" s="28"/>
      <c r="T884" s="28"/>
      <c r="U884" s="28"/>
      <c r="V884" s="28"/>
      <c r="W884" s="28"/>
      <c r="X884" s="28"/>
      <c r="Y884" s="28"/>
      <c r="Z884" s="28"/>
      <c r="AA884" s="28"/>
      <c r="AB884" s="28"/>
      <c r="AC884" s="28"/>
      <c r="AD884" s="28"/>
      <c r="AE884" s="28"/>
      <c r="AF884" s="28"/>
      <c r="AG884" s="28"/>
      <c r="AH884" s="56"/>
      <c r="AI884" s="56"/>
      <c r="AJ884" s="56"/>
      <c r="AK884" s="56"/>
      <c r="AL884" s="56"/>
    </row>
    <row r="885" spans="1:38" x14ac:dyDescent="0.35">
      <c r="A885" s="28"/>
      <c r="B885" s="28"/>
      <c r="C885" s="28"/>
      <c r="D885" s="28"/>
      <c r="E885" s="28"/>
      <c r="F885" s="28"/>
      <c r="G885" s="28"/>
      <c r="H885" s="28"/>
      <c r="I885" s="28"/>
      <c r="J885" s="28"/>
      <c r="K885" s="28"/>
      <c r="L885" s="28"/>
      <c r="M885" s="28"/>
      <c r="N885" s="28"/>
      <c r="O885" s="28"/>
      <c r="P885" s="28"/>
      <c r="Q885" s="28"/>
      <c r="R885" s="28"/>
      <c r="S885" s="28"/>
      <c r="T885" s="28"/>
      <c r="U885" s="28"/>
      <c r="V885" s="28"/>
      <c r="W885" s="28"/>
      <c r="X885" s="28"/>
      <c r="Y885" s="28"/>
      <c r="Z885" s="28"/>
      <c r="AA885" s="28"/>
      <c r="AB885" s="28"/>
      <c r="AC885" s="28"/>
      <c r="AD885" s="28"/>
      <c r="AE885" s="28"/>
      <c r="AF885" s="28"/>
      <c r="AG885" s="28"/>
      <c r="AH885" s="56"/>
      <c r="AI885" s="56"/>
      <c r="AJ885" s="56"/>
      <c r="AK885" s="56"/>
      <c r="AL885" s="56"/>
    </row>
    <row r="886" spans="1:38" x14ac:dyDescent="0.35">
      <c r="A886" s="28"/>
      <c r="B886" s="28"/>
      <c r="C886" s="28"/>
      <c r="D886" s="28"/>
      <c r="E886" s="28"/>
      <c r="F886" s="28"/>
      <c r="G886" s="28"/>
      <c r="H886" s="28"/>
      <c r="I886" s="28"/>
      <c r="J886" s="28"/>
      <c r="K886" s="28"/>
      <c r="L886" s="28"/>
      <c r="M886" s="28"/>
      <c r="N886" s="28"/>
      <c r="O886" s="28"/>
      <c r="P886" s="28"/>
      <c r="Q886" s="28"/>
      <c r="R886" s="28"/>
      <c r="S886" s="28"/>
      <c r="T886" s="28"/>
      <c r="U886" s="28"/>
      <c r="V886" s="28"/>
      <c r="W886" s="28"/>
      <c r="X886" s="28"/>
      <c r="Y886" s="28"/>
      <c r="Z886" s="28"/>
      <c r="AA886" s="28"/>
      <c r="AB886" s="28"/>
      <c r="AC886" s="28"/>
      <c r="AD886" s="28"/>
      <c r="AE886" s="28"/>
      <c r="AF886" s="28"/>
      <c r="AG886" s="28"/>
      <c r="AH886" s="56"/>
      <c r="AI886" s="56"/>
      <c r="AJ886" s="56"/>
      <c r="AK886" s="56"/>
      <c r="AL886" s="56"/>
    </row>
    <row r="887" spans="1:38" x14ac:dyDescent="0.35">
      <c r="A887" s="28"/>
      <c r="B887" s="28"/>
      <c r="C887" s="28"/>
      <c r="D887" s="28"/>
      <c r="E887" s="28"/>
      <c r="F887" s="28"/>
      <c r="G887" s="28"/>
      <c r="H887" s="28"/>
      <c r="I887" s="28"/>
      <c r="J887" s="28"/>
      <c r="K887" s="28"/>
      <c r="L887" s="28"/>
      <c r="M887" s="28"/>
      <c r="N887" s="28"/>
      <c r="O887" s="28"/>
      <c r="P887" s="28"/>
      <c r="Q887" s="28"/>
      <c r="R887" s="28"/>
      <c r="S887" s="28"/>
      <c r="T887" s="28"/>
      <c r="U887" s="28"/>
      <c r="V887" s="28"/>
      <c r="W887" s="28"/>
      <c r="X887" s="28"/>
      <c r="Y887" s="28"/>
      <c r="Z887" s="28"/>
      <c r="AA887" s="28"/>
      <c r="AB887" s="28"/>
      <c r="AC887" s="28"/>
      <c r="AD887" s="28"/>
      <c r="AE887" s="28"/>
      <c r="AF887" s="28"/>
      <c r="AG887" s="28"/>
      <c r="AH887" s="56"/>
      <c r="AI887" s="56"/>
      <c r="AJ887" s="56"/>
      <c r="AK887" s="56"/>
      <c r="AL887" s="56"/>
    </row>
    <row r="888" spans="1:38" x14ac:dyDescent="0.35">
      <c r="A888" s="28"/>
      <c r="B888" s="28"/>
      <c r="C888" s="28"/>
      <c r="D888" s="28"/>
      <c r="E888" s="28"/>
      <c r="F888" s="28"/>
      <c r="G888" s="28"/>
      <c r="H888" s="28"/>
      <c r="I888" s="28"/>
      <c r="J888" s="28"/>
      <c r="K888" s="28"/>
      <c r="L888" s="28"/>
      <c r="M888" s="28"/>
      <c r="N888" s="28"/>
      <c r="O888" s="28"/>
      <c r="P888" s="28"/>
      <c r="Q888" s="28"/>
      <c r="R888" s="28"/>
      <c r="S888" s="28"/>
      <c r="T888" s="28"/>
      <c r="U888" s="28"/>
      <c r="V888" s="28"/>
      <c r="W888" s="28"/>
      <c r="X888" s="28"/>
      <c r="Y888" s="28"/>
      <c r="Z888" s="28"/>
      <c r="AA888" s="28"/>
      <c r="AB888" s="28"/>
      <c r="AC888" s="28"/>
      <c r="AD888" s="28"/>
      <c r="AE888" s="28"/>
      <c r="AF888" s="28"/>
      <c r="AG888" s="28"/>
      <c r="AH888" s="56"/>
      <c r="AI888" s="56"/>
      <c r="AJ888" s="56"/>
      <c r="AK888" s="56"/>
      <c r="AL888" s="56"/>
    </row>
    <row r="889" spans="1:38" x14ac:dyDescent="0.35">
      <c r="A889" s="28"/>
      <c r="B889" s="28"/>
      <c r="C889" s="28"/>
      <c r="D889" s="28"/>
      <c r="E889" s="28"/>
      <c r="F889" s="28"/>
      <c r="G889" s="28"/>
      <c r="H889" s="28"/>
      <c r="I889" s="28"/>
      <c r="J889" s="28"/>
      <c r="K889" s="28"/>
      <c r="L889" s="28"/>
      <c r="M889" s="28"/>
      <c r="N889" s="28"/>
      <c r="O889" s="28"/>
      <c r="P889" s="28"/>
      <c r="Q889" s="28"/>
      <c r="R889" s="28"/>
      <c r="S889" s="28"/>
      <c r="T889" s="28"/>
      <c r="U889" s="28"/>
      <c r="V889" s="28"/>
      <c r="W889" s="28"/>
      <c r="X889" s="28"/>
      <c r="Y889" s="28"/>
      <c r="Z889" s="28"/>
      <c r="AA889" s="28"/>
      <c r="AB889" s="28"/>
      <c r="AC889" s="28"/>
      <c r="AD889" s="28"/>
      <c r="AE889" s="28"/>
      <c r="AF889" s="28"/>
      <c r="AG889" s="28"/>
      <c r="AH889" s="56"/>
      <c r="AI889" s="56"/>
      <c r="AJ889" s="56"/>
      <c r="AK889" s="56"/>
      <c r="AL889" s="56"/>
    </row>
    <row r="890" spans="1:38" x14ac:dyDescent="0.35">
      <c r="A890" s="28"/>
      <c r="B890" s="28"/>
      <c r="C890" s="28"/>
      <c r="D890" s="28"/>
      <c r="E890" s="28"/>
      <c r="F890" s="28"/>
      <c r="G890" s="28"/>
      <c r="H890" s="28"/>
      <c r="I890" s="28"/>
      <c r="J890" s="28"/>
      <c r="K890" s="28"/>
      <c r="L890" s="28"/>
      <c r="M890" s="28"/>
      <c r="N890" s="28"/>
      <c r="O890" s="28"/>
      <c r="P890" s="28"/>
      <c r="Q890" s="28"/>
      <c r="R890" s="28"/>
      <c r="S890" s="28"/>
      <c r="T890" s="28"/>
      <c r="U890" s="28"/>
      <c r="V890" s="28"/>
      <c r="W890" s="28"/>
      <c r="X890" s="28"/>
      <c r="Y890" s="28"/>
      <c r="Z890" s="28"/>
      <c r="AA890" s="28"/>
      <c r="AB890" s="28"/>
      <c r="AC890" s="28"/>
      <c r="AD890" s="28"/>
      <c r="AE890" s="28"/>
      <c r="AF890" s="28"/>
      <c r="AG890" s="28"/>
      <c r="AH890" s="56"/>
      <c r="AI890" s="56"/>
      <c r="AJ890" s="56"/>
      <c r="AK890" s="56"/>
      <c r="AL890" s="56"/>
    </row>
    <row r="891" spans="1:38" x14ac:dyDescent="0.35">
      <c r="A891" s="28"/>
      <c r="B891" s="28"/>
      <c r="C891" s="28"/>
      <c r="D891" s="28"/>
      <c r="E891" s="28"/>
      <c r="F891" s="28"/>
      <c r="G891" s="28"/>
      <c r="H891" s="28"/>
      <c r="I891" s="28"/>
      <c r="J891" s="28"/>
      <c r="K891" s="28"/>
      <c r="L891" s="28"/>
      <c r="M891" s="28"/>
      <c r="N891" s="28"/>
      <c r="O891" s="28"/>
      <c r="P891" s="28"/>
      <c r="Q891" s="28"/>
      <c r="R891" s="28"/>
      <c r="S891" s="28"/>
      <c r="T891" s="28"/>
      <c r="U891" s="28"/>
      <c r="V891" s="28"/>
      <c r="W891" s="28"/>
      <c r="X891" s="28"/>
      <c r="Y891" s="28"/>
      <c r="Z891" s="28"/>
      <c r="AA891" s="28"/>
      <c r="AB891" s="28"/>
      <c r="AC891" s="28"/>
      <c r="AD891" s="28"/>
      <c r="AE891" s="28"/>
      <c r="AF891" s="28"/>
      <c r="AG891" s="28"/>
      <c r="AH891" s="56"/>
      <c r="AI891" s="56"/>
      <c r="AJ891" s="56"/>
      <c r="AK891" s="56"/>
      <c r="AL891" s="56"/>
    </row>
    <row r="892" spans="1:38" x14ac:dyDescent="0.35">
      <c r="A892" s="28"/>
      <c r="B892" s="28"/>
      <c r="C892" s="28"/>
      <c r="D892" s="28"/>
      <c r="E892" s="28"/>
      <c r="F892" s="28"/>
      <c r="G892" s="28"/>
      <c r="H892" s="28"/>
      <c r="I892" s="28"/>
      <c r="J892" s="28"/>
      <c r="K892" s="28"/>
      <c r="L892" s="28"/>
      <c r="M892" s="28"/>
      <c r="N892" s="28"/>
      <c r="O892" s="28"/>
      <c r="P892" s="28"/>
      <c r="Q892" s="28"/>
      <c r="R892" s="28"/>
      <c r="S892" s="28"/>
      <c r="T892" s="28"/>
      <c r="U892" s="28"/>
      <c r="V892" s="28"/>
      <c r="W892" s="28"/>
      <c r="X892" s="28"/>
      <c r="Y892" s="28"/>
      <c r="Z892" s="28"/>
      <c r="AA892" s="28"/>
      <c r="AB892" s="28"/>
      <c r="AC892" s="28"/>
      <c r="AD892" s="28"/>
      <c r="AE892" s="28"/>
      <c r="AF892" s="28"/>
      <c r="AG892" s="28"/>
      <c r="AH892" s="56"/>
      <c r="AI892" s="56"/>
      <c r="AJ892" s="56"/>
      <c r="AK892" s="56"/>
      <c r="AL892" s="56"/>
    </row>
    <row r="893" spans="1:38" x14ac:dyDescent="0.35">
      <c r="A893" s="28"/>
      <c r="B893" s="28"/>
      <c r="C893" s="28"/>
      <c r="D893" s="28"/>
      <c r="E893" s="28"/>
      <c r="F893" s="28"/>
      <c r="G893" s="28"/>
      <c r="H893" s="28"/>
      <c r="I893" s="28"/>
      <c r="J893" s="28"/>
      <c r="K893" s="28"/>
      <c r="L893" s="28"/>
      <c r="M893" s="28"/>
      <c r="N893" s="28"/>
      <c r="O893" s="28"/>
      <c r="P893" s="28"/>
      <c r="Q893" s="28"/>
      <c r="R893" s="28"/>
      <c r="S893" s="28"/>
      <c r="T893" s="28"/>
      <c r="U893" s="28"/>
      <c r="V893" s="28"/>
      <c r="W893" s="28"/>
      <c r="X893" s="28"/>
      <c r="Y893" s="28"/>
      <c r="Z893" s="28"/>
      <c r="AA893" s="28"/>
      <c r="AB893" s="28"/>
      <c r="AC893" s="28"/>
      <c r="AD893" s="28"/>
      <c r="AE893" s="28"/>
      <c r="AF893" s="28"/>
      <c r="AG893" s="28"/>
      <c r="AH893" s="56"/>
      <c r="AI893" s="56"/>
      <c r="AJ893" s="56"/>
      <c r="AK893" s="56"/>
      <c r="AL893" s="56"/>
    </row>
    <row r="894" spans="1:38" x14ac:dyDescent="0.35">
      <c r="A894" s="28"/>
      <c r="B894" s="28"/>
      <c r="C894" s="28"/>
      <c r="D894" s="28"/>
      <c r="E894" s="28"/>
      <c r="F894" s="28"/>
      <c r="G894" s="28"/>
      <c r="H894" s="28"/>
      <c r="I894" s="28"/>
      <c r="J894" s="28"/>
      <c r="K894" s="28"/>
      <c r="L894" s="28"/>
      <c r="M894" s="28"/>
      <c r="N894" s="28"/>
      <c r="O894" s="28"/>
      <c r="P894" s="28"/>
      <c r="Q894" s="28"/>
      <c r="R894" s="28"/>
      <c r="S894" s="28"/>
      <c r="T894" s="28"/>
      <c r="U894" s="28"/>
      <c r="V894" s="28"/>
      <c r="W894" s="28"/>
      <c r="X894" s="28"/>
      <c r="Y894" s="28"/>
      <c r="Z894" s="28"/>
      <c r="AA894" s="28"/>
      <c r="AB894" s="28"/>
      <c r="AC894" s="28"/>
      <c r="AD894" s="28"/>
      <c r="AE894" s="28"/>
      <c r="AF894" s="28"/>
      <c r="AG894" s="28"/>
      <c r="AH894" s="56"/>
      <c r="AI894" s="56"/>
      <c r="AJ894" s="56"/>
      <c r="AK894" s="56"/>
      <c r="AL894" s="56"/>
    </row>
    <row r="895" spans="1:38" x14ac:dyDescent="0.35">
      <c r="A895" s="28"/>
      <c r="B895" s="28"/>
      <c r="C895" s="28"/>
      <c r="D895" s="28"/>
      <c r="E895" s="28"/>
      <c r="F895" s="28"/>
      <c r="G895" s="28"/>
      <c r="H895" s="28"/>
      <c r="I895" s="28"/>
      <c r="J895" s="28"/>
      <c r="K895" s="28"/>
      <c r="L895" s="28"/>
      <c r="M895" s="28"/>
      <c r="N895" s="28"/>
      <c r="O895" s="28"/>
      <c r="P895" s="28"/>
      <c r="Q895" s="28"/>
      <c r="R895" s="28"/>
      <c r="S895" s="28"/>
      <c r="T895" s="28"/>
      <c r="U895" s="28"/>
      <c r="V895" s="28"/>
      <c r="W895" s="28"/>
      <c r="X895" s="28"/>
      <c r="Y895" s="28"/>
      <c r="Z895" s="28"/>
      <c r="AA895" s="28"/>
      <c r="AB895" s="28"/>
      <c r="AC895" s="28"/>
      <c r="AD895" s="28"/>
      <c r="AE895" s="28"/>
      <c r="AF895" s="28"/>
      <c r="AG895" s="28"/>
      <c r="AH895" s="56"/>
      <c r="AI895" s="56"/>
      <c r="AJ895" s="56"/>
      <c r="AK895" s="56"/>
      <c r="AL895" s="56"/>
    </row>
    <row r="896" spans="1:38" x14ac:dyDescent="0.35">
      <c r="A896" s="28"/>
      <c r="B896" s="28"/>
      <c r="C896" s="28"/>
      <c r="D896" s="28"/>
      <c r="E896" s="28"/>
      <c r="F896" s="28"/>
      <c r="G896" s="28"/>
      <c r="H896" s="28"/>
      <c r="I896" s="28"/>
      <c r="J896" s="28"/>
      <c r="K896" s="28"/>
      <c r="L896" s="28"/>
      <c r="M896" s="28"/>
      <c r="N896" s="28"/>
      <c r="O896" s="28"/>
      <c r="P896" s="28"/>
      <c r="Q896" s="28"/>
      <c r="R896" s="28"/>
      <c r="S896" s="28"/>
      <c r="T896" s="28"/>
      <c r="U896" s="28"/>
      <c r="V896" s="28"/>
      <c r="W896" s="28"/>
      <c r="X896" s="28"/>
      <c r="Y896" s="28"/>
      <c r="Z896" s="28"/>
      <c r="AA896" s="28"/>
      <c r="AB896" s="28"/>
      <c r="AC896" s="28"/>
      <c r="AD896" s="28"/>
      <c r="AE896" s="28"/>
      <c r="AF896" s="28"/>
      <c r="AG896" s="28"/>
      <c r="AH896" s="56"/>
      <c r="AI896" s="56"/>
      <c r="AJ896" s="56"/>
      <c r="AK896" s="56"/>
      <c r="AL896" s="56"/>
    </row>
    <row r="897" spans="1:38" x14ac:dyDescent="0.35">
      <c r="A897" s="28"/>
      <c r="B897" s="28"/>
      <c r="C897" s="28"/>
      <c r="D897" s="28"/>
      <c r="E897" s="28"/>
      <c r="F897" s="28"/>
      <c r="G897" s="28"/>
      <c r="H897" s="28"/>
      <c r="I897" s="28"/>
      <c r="J897" s="28"/>
      <c r="K897" s="28"/>
      <c r="L897" s="28"/>
      <c r="M897" s="28"/>
      <c r="N897" s="28"/>
      <c r="O897" s="28"/>
      <c r="P897" s="28"/>
      <c r="Q897" s="28"/>
      <c r="R897" s="28"/>
      <c r="S897" s="28"/>
      <c r="T897" s="28"/>
      <c r="U897" s="28"/>
      <c r="V897" s="28"/>
      <c r="W897" s="28"/>
      <c r="X897" s="28"/>
      <c r="Y897" s="28"/>
      <c r="Z897" s="28"/>
      <c r="AA897" s="28"/>
      <c r="AB897" s="28"/>
      <c r="AC897" s="28"/>
      <c r="AD897" s="28"/>
      <c r="AE897" s="28"/>
      <c r="AF897" s="28"/>
      <c r="AG897" s="28"/>
      <c r="AH897" s="56"/>
      <c r="AI897" s="56"/>
      <c r="AJ897" s="56"/>
      <c r="AK897" s="56"/>
      <c r="AL897" s="56"/>
    </row>
    <row r="898" spans="1:38" x14ac:dyDescent="0.35">
      <c r="A898" s="28"/>
      <c r="B898" s="28"/>
      <c r="C898" s="28"/>
      <c r="D898" s="28"/>
      <c r="E898" s="28"/>
      <c r="F898" s="28"/>
      <c r="G898" s="28"/>
      <c r="H898" s="28"/>
      <c r="I898" s="28"/>
      <c r="J898" s="28"/>
      <c r="K898" s="28"/>
      <c r="L898" s="28"/>
      <c r="M898" s="28"/>
      <c r="N898" s="28"/>
      <c r="O898" s="28"/>
      <c r="P898" s="28"/>
      <c r="Q898" s="28"/>
      <c r="R898" s="28"/>
      <c r="S898" s="28"/>
      <c r="T898" s="28"/>
      <c r="U898" s="28"/>
      <c r="V898" s="28"/>
      <c r="W898" s="28"/>
      <c r="X898" s="28"/>
      <c r="Y898" s="28"/>
      <c r="Z898" s="28"/>
      <c r="AA898" s="28"/>
      <c r="AB898" s="28"/>
      <c r="AC898" s="28"/>
      <c r="AD898" s="28"/>
      <c r="AE898" s="28"/>
      <c r="AF898" s="28"/>
      <c r="AG898" s="28"/>
      <c r="AH898" s="56"/>
      <c r="AI898" s="56"/>
      <c r="AJ898" s="56"/>
      <c r="AK898" s="56"/>
      <c r="AL898" s="56"/>
    </row>
    <row r="899" spans="1:38" x14ac:dyDescent="0.35">
      <c r="A899" s="28"/>
      <c r="B899" s="28"/>
      <c r="C899" s="28"/>
      <c r="D899" s="28"/>
      <c r="E899" s="28"/>
      <c r="F899" s="28"/>
      <c r="G899" s="28"/>
      <c r="H899" s="28"/>
      <c r="I899" s="28"/>
      <c r="J899" s="28"/>
      <c r="K899" s="28"/>
      <c r="L899" s="28"/>
      <c r="M899" s="28"/>
      <c r="N899" s="28"/>
      <c r="O899" s="28"/>
      <c r="P899" s="28"/>
      <c r="Q899" s="28"/>
      <c r="R899" s="28"/>
      <c r="S899" s="28"/>
      <c r="T899" s="28"/>
      <c r="U899" s="28"/>
      <c r="V899" s="28"/>
      <c r="W899" s="28"/>
      <c r="X899" s="28"/>
      <c r="Y899" s="28"/>
      <c r="Z899" s="28"/>
      <c r="AA899" s="28"/>
      <c r="AB899" s="28"/>
      <c r="AC899" s="28"/>
      <c r="AD899" s="28"/>
      <c r="AE899" s="28"/>
      <c r="AF899" s="28"/>
      <c r="AG899" s="28"/>
      <c r="AH899" s="56"/>
      <c r="AI899" s="56"/>
      <c r="AJ899" s="56"/>
      <c r="AK899" s="56"/>
      <c r="AL899" s="56"/>
    </row>
    <row r="900" spans="1:38" x14ac:dyDescent="0.35">
      <c r="A900" s="28"/>
      <c r="B900" s="28"/>
      <c r="C900" s="28"/>
      <c r="D900" s="28"/>
      <c r="E900" s="28"/>
      <c r="F900" s="28"/>
      <c r="G900" s="28"/>
      <c r="H900" s="28"/>
      <c r="I900" s="28"/>
      <c r="J900" s="28"/>
      <c r="K900" s="28"/>
      <c r="L900" s="28"/>
      <c r="M900" s="28"/>
      <c r="N900" s="28"/>
      <c r="O900" s="28"/>
      <c r="P900" s="28"/>
      <c r="Q900" s="28"/>
      <c r="R900" s="28"/>
      <c r="S900" s="28"/>
      <c r="T900" s="28"/>
      <c r="U900" s="28"/>
      <c r="V900" s="28"/>
      <c r="W900" s="28"/>
      <c r="X900" s="28"/>
      <c r="Y900" s="28"/>
      <c r="Z900" s="28"/>
      <c r="AA900" s="28"/>
      <c r="AB900" s="28"/>
      <c r="AC900" s="28"/>
      <c r="AD900" s="28"/>
      <c r="AE900" s="28"/>
      <c r="AF900" s="28"/>
      <c r="AG900" s="28"/>
      <c r="AH900" s="56"/>
      <c r="AI900" s="56"/>
      <c r="AJ900" s="56"/>
      <c r="AK900" s="56"/>
      <c r="AL900" s="56"/>
    </row>
    <row r="901" spans="1:38" x14ac:dyDescent="0.35">
      <c r="A901" s="28"/>
      <c r="B901" s="28"/>
      <c r="C901" s="28"/>
      <c r="D901" s="28"/>
      <c r="E901" s="28"/>
      <c r="F901" s="28"/>
      <c r="G901" s="28"/>
      <c r="H901" s="28"/>
      <c r="I901" s="28"/>
      <c r="J901" s="28"/>
      <c r="K901" s="28"/>
      <c r="L901" s="28"/>
      <c r="M901" s="28"/>
      <c r="N901" s="28"/>
      <c r="O901" s="28"/>
      <c r="P901" s="28"/>
      <c r="Q901" s="28"/>
      <c r="R901" s="28"/>
      <c r="S901" s="28"/>
      <c r="T901" s="28"/>
      <c r="U901" s="28"/>
      <c r="V901" s="28"/>
      <c r="W901" s="28"/>
      <c r="X901" s="28"/>
      <c r="Y901" s="28"/>
      <c r="Z901" s="28"/>
      <c r="AA901" s="28"/>
      <c r="AB901" s="28"/>
      <c r="AC901" s="28"/>
      <c r="AD901" s="28"/>
      <c r="AE901" s="28"/>
      <c r="AF901" s="28"/>
      <c r="AG901" s="28"/>
      <c r="AH901" s="56"/>
      <c r="AI901" s="56"/>
      <c r="AJ901" s="56"/>
      <c r="AK901" s="56"/>
      <c r="AL901" s="56"/>
    </row>
    <row r="902" spans="1:38" x14ac:dyDescent="0.35">
      <c r="A902" s="28"/>
      <c r="B902" s="28"/>
      <c r="C902" s="28"/>
      <c r="D902" s="28"/>
      <c r="E902" s="28"/>
      <c r="F902" s="28"/>
      <c r="G902" s="28"/>
      <c r="H902" s="28"/>
      <c r="I902" s="28"/>
      <c r="J902" s="28"/>
      <c r="K902" s="28"/>
      <c r="L902" s="28"/>
      <c r="M902" s="28"/>
      <c r="N902" s="28"/>
      <c r="O902" s="28"/>
      <c r="P902" s="28"/>
      <c r="Q902" s="28"/>
      <c r="R902" s="28"/>
      <c r="S902" s="28"/>
      <c r="T902" s="28"/>
      <c r="U902" s="28"/>
      <c r="V902" s="28"/>
      <c r="W902" s="28"/>
      <c r="X902" s="28"/>
      <c r="Y902" s="28"/>
      <c r="Z902" s="28"/>
      <c r="AA902" s="28"/>
      <c r="AB902" s="28"/>
      <c r="AC902" s="28"/>
      <c r="AD902" s="28"/>
      <c r="AE902" s="28"/>
      <c r="AF902" s="28"/>
      <c r="AG902" s="28"/>
      <c r="AH902" s="56"/>
      <c r="AI902" s="56"/>
      <c r="AJ902" s="56"/>
      <c r="AK902" s="56"/>
      <c r="AL902" s="56"/>
    </row>
    <row r="903" spans="1:38" x14ac:dyDescent="0.35">
      <c r="A903" s="28"/>
      <c r="B903" s="28"/>
      <c r="C903" s="28"/>
      <c r="D903" s="28"/>
      <c r="E903" s="28"/>
      <c r="F903" s="28"/>
      <c r="G903" s="28"/>
      <c r="H903" s="28"/>
      <c r="I903" s="28"/>
      <c r="J903" s="28"/>
      <c r="K903" s="28"/>
      <c r="L903" s="28"/>
      <c r="M903" s="28"/>
      <c r="N903" s="28"/>
      <c r="O903" s="28"/>
      <c r="P903" s="28"/>
      <c r="Q903" s="28"/>
      <c r="R903" s="28"/>
      <c r="S903" s="28"/>
      <c r="T903" s="28"/>
      <c r="U903" s="28"/>
      <c r="V903" s="28"/>
      <c r="W903" s="28"/>
      <c r="X903" s="28"/>
      <c r="Y903" s="28"/>
      <c r="Z903" s="28"/>
      <c r="AA903" s="28"/>
      <c r="AB903" s="28"/>
      <c r="AC903" s="28"/>
      <c r="AD903" s="28"/>
      <c r="AE903" s="28"/>
      <c r="AF903" s="28"/>
      <c r="AG903" s="28"/>
      <c r="AH903" s="56"/>
      <c r="AI903" s="56"/>
      <c r="AJ903" s="56"/>
      <c r="AK903" s="56"/>
      <c r="AL903" s="56"/>
    </row>
    <row r="904" spans="1:38" x14ac:dyDescent="0.35">
      <c r="A904" s="28"/>
      <c r="B904" s="28"/>
      <c r="C904" s="28"/>
      <c r="D904" s="28"/>
      <c r="E904" s="28"/>
      <c r="F904" s="28"/>
      <c r="G904" s="28"/>
      <c r="H904" s="28"/>
      <c r="I904" s="28"/>
      <c r="J904" s="28"/>
      <c r="K904" s="28"/>
      <c r="L904" s="28"/>
      <c r="M904" s="28"/>
      <c r="N904" s="28"/>
      <c r="O904" s="28"/>
      <c r="P904" s="28"/>
      <c r="Q904" s="28"/>
      <c r="R904" s="28"/>
      <c r="S904" s="28"/>
      <c r="T904" s="28"/>
      <c r="U904" s="28"/>
      <c r="V904" s="28"/>
      <c r="W904" s="28"/>
      <c r="X904" s="28"/>
      <c r="Y904" s="28"/>
      <c r="Z904" s="28"/>
      <c r="AA904" s="28"/>
      <c r="AB904" s="28"/>
      <c r="AC904" s="28"/>
      <c r="AD904" s="28"/>
      <c r="AE904" s="28"/>
      <c r="AF904" s="28"/>
      <c r="AG904" s="28"/>
      <c r="AH904" s="56"/>
      <c r="AI904" s="56"/>
      <c r="AJ904" s="56"/>
      <c r="AK904" s="56"/>
      <c r="AL904" s="56"/>
    </row>
    <row r="905" spans="1:38" x14ac:dyDescent="0.35">
      <c r="A905" s="28"/>
      <c r="B905" s="28"/>
      <c r="C905" s="28"/>
      <c r="D905" s="28"/>
      <c r="E905" s="28"/>
      <c r="F905" s="28"/>
      <c r="G905" s="28"/>
      <c r="H905" s="28"/>
      <c r="I905" s="28"/>
      <c r="J905" s="28"/>
      <c r="K905" s="28"/>
      <c r="L905" s="28"/>
      <c r="M905" s="28"/>
      <c r="N905" s="28"/>
      <c r="O905" s="28"/>
      <c r="P905" s="28"/>
      <c r="Q905" s="28"/>
      <c r="R905" s="28"/>
      <c r="S905" s="28"/>
      <c r="T905" s="28"/>
      <c r="U905" s="28"/>
      <c r="V905" s="28"/>
      <c r="W905" s="28"/>
      <c r="X905" s="28"/>
      <c r="Y905" s="28"/>
      <c r="Z905" s="28"/>
      <c r="AA905" s="28"/>
      <c r="AB905" s="28"/>
      <c r="AC905" s="28"/>
      <c r="AD905" s="28"/>
      <c r="AE905" s="28"/>
      <c r="AF905" s="28"/>
      <c r="AG905" s="28"/>
      <c r="AH905" s="56"/>
      <c r="AI905" s="56"/>
      <c r="AJ905" s="56"/>
      <c r="AK905" s="56"/>
      <c r="AL905" s="56"/>
    </row>
    <row r="906" spans="1:38" x14ac:dyDescent="0.35">
      <c r="A906" s="28"/>
      <c r="B906" s="28"/>
      <c r="C906" s="28"/>
      <c r="D906" s="28"/>
      <c r="E906" s="28"/>
      <c r="F906" s="28"/>
      <c r="G906" s="28"/>
      <c r="H906" s="28"/>
      <c r="I906" s="28"/>
      <c r="J906" s="28"/>
      <c r="K906" s="28"/>
      <c r="L906" s="28"/>
      <c r="M906" s="28"/>
      <c r="N906" s="28"/>
      <c r="O906" s="28"/>
      <c r="P906" s="28"/>
      <c r="Q906" s="28"/>
      <c r="R906" s="28"/>
      <c r="S906" s="28"/>
      <c r="T906" s="28"/>
      <c r="U906" s="28"/>
      <c r="V906" s="28"/>
      <c r="W906" s="28"/>
      <c r="X906" s="28"/>
      <c r="Y906" s="28"/>
      <c r="Z906" s="28"/>
      <c r="AA906" s="28"/>
      <c r="AB906" s="28"/>
      <c r="AC906" s="28"/>
      <c r="AD906" s="28"/>
      <c r="AE906" s="28"/>
      <c r="AF906" s="28"/>
      <c r="AG906" s="28"/>
      <c r="AH906" s="56"/>
      <c r="AI906" s="56"/>
      <c r="AJ906" s="56"/>
      <c r="AK906" s="56"/>
      <c r="AL906" s="56"/>
    </row>
    <row r="907" spans="1:38" x14ac:dyDescent="0.35">
      <c r="A907" s="28"/>
      <c r="B907" s="28"/>
      <c r="C907" s="28"/>
      <c r="D907" s="28"/>
      <c r="E907" s="28"/>
      <c r="F907" s="28"/>
      <c r="G907" s="28"/>
      <c r="H907" s="28"/>
      <c r="I907" s="28"/>
      <c r="J907" s="28"/>
      <c r="K907" s="28"/>
      <c r="L907" s="28"/>
      <c r="M907" s="28"/>
      <c r="N907" s="28"/>
      <c r="O907" s="28"/>
      <c r="P907" s="28"/>
      <c r="Q907" s="28"/>
      <c r="R907" s="28"/>
      <c r="S907" s="28"/>
      <c r="T907" s="28"/>
      <c r="U907" s="28"/>
      <c r="V907" s="28"/>
      <c r="W907" s="28"/>
      <c r="X907" s="28"/>
      <c r="Y907" s="28"/>
      <c r="Z907" s="28"/>
      <c r="AA907" s="28"/>
      <c r="AB907" s="28"/>
      <c r="AC907" s="28"/>
      <c r="AD907" s="28"/>
      <c r="AE907" s="28"/>
      <c r="AF907" s="28"/>
      <c r="AG907" s="28"/>
      <c r="AH907" s="56"/>
      <c r="AI907" s="56"/>
      <c r="AJ907" s="56"/>
      <c r="AK907" s="56"/>
      <c r="AL907" s="56"/>
    </row>
    <row r="908" spans="1:38" x14ac:dyDescent="0.35">
      <c r="A908" s="28"/>
      <c r="B908" s="28"/>
      <c r="C908" s="28"/>
      <c r="D908" s="28"/>
      <c r="E908" s="28"/>
      <c r="F908" s="28"/>
      <c r="G908" s="28"/>
      <c r="H908" s="28"/>
      <c r="I908" s="28"/>
      <c r="J908" s="28"/>
      <c r="K908" s="28"/>
      <c r="L908" s="28"/>
      <c r="M908" s="28"/>
      <c r="N908" s="28"/>
      <c r="O908" s="28"/>
      <c r="P908" s="28"/>
      <c r="Q908" s="28"/>
      <c r="R908" s="28"/>
      <c r="S908" s="28"/>
      <c r="T908" s="28"/>
      <c r="U908" s="28"/>
      <c r="V908" s="28"/>
      <c r="W908" s="28"/>
      <c r="X908" s="28"/>
      <c r="Y908" s="28"/>
      <c r="Z908" s="28"/>
      <c r="AA908" s="28"/>
      <c r="AB908" s="28"/>
      <c r="AC908" s="28"/>
      <c r="AD908" s="28"/>
      <c r="AE908" s="28"/>
      <c r="AF908" s="28"/>
      <c r="AG908" s="28"/>
      <c r="AH908" s="56"/>
      <c r="AI908" s="56"/>
      <c r="AJ908" s="56"/>
      <c r="AK908" s="56"/>
      <c r="AL908" s="56"/>
    </row>
    <row r="909" spans="1:38" x14ac:dyDescent="0.35">
      <c r="A909" s="28"/>
      <c r="B909" s="28"/>
      <c r="C909" s="28"/>
      <c r="D909" s="28"/>
      <c r="E909" s="28"/>
      <c r="F909" s="28"/>
      <c r="G909" s="28"/>
      <c r="H909" s="28"/>
      <c r="I909" s="28"/>
      <c r="J909" s="28"/>
      <c r="K909" s="28"/>
      <c r="L909" s="28"/>
      <c r="M909" s="28"/>
      <c r="N909" s="28"/>
      <c r="O909" s="28"/>
      <c r="P909" s="28"/>
      <c r="Q909" s="28"/>
      <c r="R909" s="28"/>
      <c r="S909" s="28"/>
      <c r="T909" s="28"/>
      <c r="U909" s="28"/>
      <c r="V909" s="28"/>
      <c r="W909" s="28"/>
      <c r="X909" s="28"/>
      <c r="Y909" s="28"/>
      <c r="Z909" s="28"/>
      <c r="AA909" s="28"/>
      <c r="AB909" s="28"/>
      <c r="AC909" s="28"/>
      <c r="AD909" s="28"/>
      <c r="AE909" s="28"/>
      <c r="AF909" s="28"/>
      <c r="AG909" s="28"/>
      <c r="AH909" s="56"/>
      <c r="AI909" s="56"/>
      <c r="AJ909" s="56"/>
      <c r="AK909" s="56"/>
      <c r="AL909" s="56"/>
    </row>
    <row r="910" spans="1:38" x14ac:dyDescent="0.35">
      <c r="A910" s="28"/>
      <c r="B910" s="28"/>
      <c r="C910" s="28"/>
      <c r="D910" s="28"/>
      <c r="E910" s="28"/>
      <c r="F910" s="28"/>
      <c r="G910" s="28"/>
      <c r="H910" s="28"/>
      <c r="I910" s="28"/>
      <c r="J910" s="28"/>
      <c r="K910" s="28"/>
      <c r="L910" s="28"/>
      <c r="M910" s="28"/>
      <c r="N910" s="28"/>
      <c r="O910" s="28"/>
      <c r="P910" s="28"/>
      <c r="Q910" s="28"/>
      <c r="R910" s="28"/>
      <c r="S910" s="28"/>
      <c r="T910" s="28"/>
      <c r="U910" s="28"/>
      <c r="V910" s="28"/>
      <c r="W910" s="28"/>
      <c r="X910" s="28"/>
      <c r="Y910" s="28"/>
      <c r="Z910" s="28"/>
      <c r="AA910" s="28"/>
      <c r="AB910" s="28"/>
      <c r="AC910" s="28"/>
      <c r="AD910" s="28"/>
      <c r="AE910" s="28"/>
      <c r="AF910" s="28"/>
      <c r="AG910" s="28"/>
      <c r="AH910" s="56"/>
      <c r="AI910" s="56"/>
      <c r="AJ910" s="56"/>
      <c r="AK910" s="56"/>
      <c r="AL910" s="56"/>
    </row>
    <row r="911" spans="1:38" x14ac:dyDescent="0.35">
      <c r="A911" s="28"/>
      <c r="B911" s="28"/>
      <c r="C911" s="28"/>
      <c r="D911" s="28"/>
      <c r="E911" s="28"/>
      <c r="F911" s="28"/>
      <c r="G911" s="28"/>
      <c r="H911" s="28"/>
      <c r="I911" s="28"/>
      <c r="J911" s="28"/>
      <c r="K911" s="28"/>
      <c r="L911" s="28"/>
      <c r="M911" s="28"/>
      <c r="N911" s="28"/>
      <c r="O911" s="28"/>
      <c r="P911" s="28"/>
      <c r="Q911" s="28"/>
      <c r="R911" s="28"/>
      <c r="S911" s="28"/>
      <c r="T911" s="28"/>
      <c r="U911" s="28"/>
      <c r="V911" s="28"/>
      <c r="W911" s="28"/>
      <c r="X911" s="28"/>
      <c r="Y911" s="28"/>
      <c r="Z911" s="28"/>
      <c r="AA911" s="28"/>
      <c r="AB911" s="28"/>
      <c r="AC911" s="28"/>
      <c r="AD911" s="28"/>
      <c r="AE911" s="28"/>
      <c r="AF911" s="28"/>
      <c r="AG911" s="28"/>
      <c r="AH911" s="56"/>
      <c r="AI911" s="56"/>
      <c r="AJ911" s="56"/>
      <c r="AK911" s="56"/>
      <c r="AL911" s="56"/>
    </row>
    <row r="912" spans="1:38" x14ac:dyDescent="0.35">
      <c r="A912" s="28"/>
      <c r="B912" s="28"/>
      <c r="C912" s="28"/>
      <c r="D912" s="28"/>
      <c r="E912" s="28"/>
      <c r="F912" s="28"/>
      <c r="G912" s="28"/>
      <c r="H912" s="28"/>
      <c r="I912" s="28"/>
      <c r="J912" s="28"/>
      <c r="K912" s="28"/>
      <c r="L912" s="28"/>
      <c r="M912" s="28"/>
      <c r="N912" s="28"/>
      <c r="O912" s="28"/>
      <c r="P912" s="28"/>
      <c r="Q912" s="28"/>
      <c r="R912" s="28"/>
      <c r="S912" s="28"/>
      <c r="T912" s="28"/>
      <c r="U912" s="28"/>
      <c r="V912" s="28"/>
      <c r="W912" s="28"/>
      <c r="X912" s="28"/>
      <c r="Y912" s="28"/>
      <c r="Z912" s="28"/>
      <c r="AA912" s="28"/>
      <c r="AB912" s="28"/>
      <c r="AC912" s="28"/>
      <c r="AD912" s="28"/>
      <c r="AE912" s="28"/>
      <c r="AF912" s="28"/>
      <c r="AG912" s="28"/>
      <c r="AH912" s="56"/>
      <c r="AI912" s="56"/>
      <c r="AJ912" s="56"/>
      <c r="AK912" s="56"/>
      <c r="AL912" s="56"/>
    </row>
    <row r="913" spans="1:38" x14ac:dyDescent="0.35">
      <c r="A913" s="28"/>
      <c r="B913" s="28"/>
      <c r="C913" s="28"/>
      <c r="D913" s="28"/>
      <c r="E913" s="28"/>
      <c r="F913" s="28"/>
      <c r="G913" s="28"/>
      <c r="H913" s="28"/>
      <c r="I913" s="28"/>
      <c r="J913" s="28"/>
      <c r="K913" s="28"/>
      <c r="L913" s="28"/>
      <c r="M913" s="28"/>
      <c r="N913" s="28"/>
      <c r="O913" s="28"/>
      <c r="P913" s="28"/>
      <c r="Q913" s="28"/>
      <c r="R913" s="28"/>
      <c r="S913" s="28"/>
      <c r="T913" s="28"/>
      <c r="U913" s="28"/>
      <c r="V913" s="28"/>
      <c r="W913" s="28"/>
      <c r="X913" s="28"/>
      <c r="Y913" s="28"/>
      <c r="Z913" s="28"/>
      <c r="AA913" s="28"/>
      <c r="AB913" s="28"/>
      <c r="AC913" s="28"/>
      <c r="AD913" s="28"/>
      <c r="AE913" s="28"/>
      <c r="AF913" s="28"/>
      <c r="AG913" s="28"/>
      <c r="AH913" s="56"/>
      <c r="AI913" s="56"/>
      <c r="AJ913" s="56"/>
      <c r="AK913" s="56"/>
      <c r="AL913" s="56"/>
    </row>
    <row r="914" spans="1:38" x14ac:dyDescent="0.35">
      <c r="A914" s="28"/>
      <c r="B914" s="28"/>
      <c r="C914" s="28"/>
      <c r="D914" s="28"/>
      <c r="E914" s="28"/>
      <c r="F914" s="28"/>
      <c r="G914" s="28"/>
      <c r="H914" s="28"/>
      <c r="I914" s="28"/>
      <c r="J914" s="28"/>
      <c r="K914" s="28"/>
      <c r="L914" s="28"/>
      <c r="M914" s="28"/>
      <c r="N914" s="28"/>
      <c r="O914" s="28"/>
      <c r="P914" s="28"/>
      <c r="Q914" s="28"/>
      <c r="R914" s="28"/>
      <c r="S914" s="28"/>
      <c r="T914" s="28"/>
      <c r="U914" s="28"/>
      <c r="V914" s="28"/>
      <c r="W914" s="28"/>
      <c r="X914" s="28"/>
      <c r="Y914" s="28"/>
      <c r="Z914" s="28"/>
      <c r="AA914" s="28"/>
      <c r="AB914" s="28"/>
      <c r="AC914" s="28"/>
      <c r="AD914" s="28"/>
      <c r="AE914" s="28"/>
      <c r="AF914" s="28"/>
      <c r="AG914" s="28"/>
      <c r="AH914" s="56"/>
      <c r="AI914" s="56"/>
      <c r="AJ914" s="56"/>
      <c r="AK914" s="56"/>
      <c r="AL914" s="56"/>
    </row>
    <row r="915" spans="1:38" x14ac:dyDescent="0.35">
      <c r="A915" s="28"/>
      <c r="B915" s="28"/>
      <c r="C915" s="28"/>
      <c r="D915" s="28"/>
      <c r="E915" s="28"/>
      <c r="F915" s="28"/>
      <c r="G915" s="28"/>
      <c r="H915" s="28"/>
      <c r="I915" s="28"/>
      <c r="J915" s="28"/>
      <c r="K915" s="28"/>
      <c r="L915" s="28"/>
      <c r="M915" s="28"/>
      <c r="N915" s="28"/>
      <c r="O915" s="28"/>
      <c r="P915" s="28"/>
      <c r="Q915" s="28"/>
      <c r="R915" s="28"/>
      <c r="S915" s="28"/>
      <c r="T915" s="28"/>
      <c r="U915" s="28"/>
      <c r="V915" s="28"/>
      <c r="W915" s="28"/>
      <c r="X915" s="28"/>
      <c r="Y915" s="28"/>
      <c r="Z915" s="28"/>
      <c r="AA915" s="28"/>
      <c r="AB915" s="28"/>
      <c r="AC915" s="28"/>
      <c r="AD915" s="28"/>
      <c r="AE915" s="28"/>
      <c r="AF915" s="28"/>
      <c r="AG915" s="28"/>
      <c r="AH915" s="56"/>
      <c r="AI915" s="56"/>
      <c r="AJ915" s="56"/>
      <c r="AK915" s="56"/>
      <c r="AL915" s="56"/>
    </row>
    <row r="916" spans="1:38" x14ac:dyDescent="0.35">
      <c r="A916" s="28"/>
      <c r="B916" s="28"/>
      <c r="C916" s="28"/>
      <c r="D916" s="28"/>
      <c r="E916" s="28"/>
      <c r="F916" s="28"/>
      <c r="G916" s="28"/>
      <c r="H916" s="28"/>
      <c r="I916" s="28"/>
      <c r="J916" s="28"/>
      <c r="K916" s="28"/>
      <c r="L916" s="28"/>
      <c r="M916" s="28"/>
      <c r="N916" s="28"/>
      <c r="O916" s="28"/>
      <c r="P916" s="28"/>
      <c r="Q916" s="28"/>
      <c r="R916" s="28"/>
      <c r="S916" s="28"/>
      <c r="T916" s="28"/>
      <c r="U916" s="28"/>
      <c r="V916" s="28"/>
      <c r="W916" s="28"/>
      <c r="X916" s="28"/>
      <c r="Y916" s="28"/>
      <c r="Z916" s="28"/>
      <c r="AA916" s="28"/>
      <c r="AB916" s="28"/>
      <c r="AC916" s="28"/>
      <c r="AD916" s="28"/>
      <c r="AE916" s="28"/>
      <c r="AF916" s="28"/>
      <c r="AG916" s="28"/>
      <c r="AH916" s="56"/>
      <c r="AI916" s="56"/>
      <c r="AJ916" s="56"/>
      <c r="AK916" s="56"/>
      <c r="AL916" s="56"/>
    </row>
    <row r="917" spans="1:38" x14ac:dyDescent="0.35">
      <c r="A917" s="28"/>
      <c r="B917" s="28"/>
      <c r="C917" s="28"/>
      <c r="D917" s="28"/>
      <c r="E917" s="28"/>
      <c r="F917" s="28"/>
      <c r="G917" s="28"/>
      <c r="H917" s="28"/>
      <c r="I917" s="28"/>
      <c r="J917" s="28"/>
      <c r="K917" s="28"/>
      <c r="L917" s="28"/>
      <c r="M917" s="28"/>
      <c r="N917" s="28"/>
      <c r="O917" s="28"/>
      <c r="P917" s="28"/>
      <c r="Q917" s="28"/>
      <c r="R917" s="28"/>
      <c r="S917" s="28"/>
      <c r="T917" s="28"/>
      <c r="U917" s="28"/>
      <c r="V917" s="28"/>
      <c r="W917" s="28"/>
      <c r="X917" s="28"/>
      <c r="Y917" s="28"/>
      <c r="Z917" s="28"/>
      <c r="AA917" s="28"/>
      <c r="AB917" s="28"/>
      <c r="AC917" s="28"/>
      <c r="AD917" s="28"/>
      <c r="AE917" s="28"/>
      <c r="AF917" s="28"/>
      <c r="AG917" s="28"/>
      <c r="AH917" s="56"/>
      <c r="AI917" s="56"/>
      <c r="AJ917" s="56"/>
      <c r="AK917" s="56"/>
      <c r="AL917" s="56"/>
    </row>
    <row r="918" spans="1:38" x14ac:dyDescent="0.35">
      <c r="A918" s="28"/>
      <c r="B918" s="28"/>
      <c r="C918" s="28"/>
      <c r="D918" s="28"/>
      <c r="E918" s="28"/>
      <c r="F918" s="28"/>
      <c r="G918" s="28"/>
      <c r="H918" s="28"/>
      <c r="I918" s="28"/>
      <c r="J918" s="28"/>
      <c r="K918" s="28"/>
      <c r="L918" s="28"/>
      <c r="M918" s="28"/>
      <c r="N918" s="28"/>
      <c r="O918" s="28"/>
      <c r="P918" s="28"/>
      <c r="Q918" s="28"/>
      <c r="R918" s="28"/>
      <c r="S918" s="28"/>
      <c r="T918" s="28"/>
      <c r="U918" s="28"/>
      <c r="V918" s="28"/>
      <c r="W918" s="28"/>
      <c r="X918" s="28"/>
      <c r="Y918" s="28"/>
      <c r="Z918" s="28"/>
      <c r="AA918" s="28"/>
      <c r="AB918" s="28"/>
      <c r="AC918" s="28"/>
      <c r="AD918" s="28"/>
      <c r="AE918" s="28"/>
      <c r="AF918" s="28"/>
      <c r="AG918" s="28"/>
      <c r="AH918" s="56"/>
      <c r="AI918" s="56"/>
      <c r="AJ918" s="56"/>
      <c r="AK918" s="56"/>
      <c r="AL918" s="56"/>
    </row>
    <row r="919" spans="1:38" x14ac:dyDescent="0.35">
      <c r="A919" s="28"/>
      <c r="B919" s="28"/>
      <c r="C919" s="28"/>
      <c r="D919" s="28"/>
      <c r="E919" s="28"/>
      <c r="F919" s="28"/>
      <c r="G919" s="28"/>
      <c r="H919" s="28"/>
      <c r="I919" s="28"/>
      <c r="J919" s="28"/>
      <c r="K919" s="28"/>
      <c r="L919" s="28"/>
      <c r="M919" s="28"/>
      <c r="N919" s="28"/>
      <c r="O919" s="28"/>
      <c r="P919" s="28"/>
      <c r="Q919" s="28"/>
      <c r="R919" s="28"/>
      <c r="S919" s="28"/>
      <c r="T919" s="28"/>
      <c r="U919" s="28"/>
      <c r="V919" s="28"/>
      <c r="W919" s="28"/>
      <c r="X919" s="28"/>
      <c r="Y919" s="28"/>
      <c r="Z919" s="28"/>
      <c r="AA919" s="28"/>
      <c r="AB919" s="28"/>
      <c r="AC919" s="28"/>
      <c r="AD919" s="28"/>
      <c r="AE919" s="28"/>
      <c r="AF919" s="28"/>
      <c r="AG919" s="28"/>
      <c r="AH919" s="56"/>
      <c r="AI919" s="56"/>
      <c r="AJ919" s="56"/>
      <c r="AK919" s="56"/>
      <c r="AL919" s="56"/>
    </row>
    <row r="920" spans="1:38" x14ac:dyDescent="0.35">
      <c r="A920" s="28"/>
      <c r="B920" s="28"/>
      <c r="C920" s="28"/>
      <c r="D920" s="28"/>
      <c r="E920" s="28"/>
      <c r="F920" s="28"/>
      <c r="G920" s="28"/>
      <c r="H920" s="28"/>
      <c r="I920" s="28"/>
      <c r="J920" s="28"/>
      <c r="K920" s="28"/>
      <c r="L920" s="28"/>
      <c r="M920" s="28"/>
      <c r="N920" s="28"/>
      <c r="O920" s="28"/>
      <c r="P920" s="28"/>
      <c r="Q920" s="28"/>
      <c r="R920" s="28"/>
      <c r="S920" s="28"/>
      <c r="T920" s="28"/>
      <c r="U920" s="28"/>
      <c r="V920" s="28"/>
      <c r="W920" s="28"/>
      <c r="X920" s="28"/>
      <c r="Y920" s="28"/>
      <c r="Z920" s="28"/>
      <c r="AA920" s="28"/>
      <c r="AB920" s="28"/>
      <c r="AC920" s="28"/>
      <c r="AD920" s="28"/>
      <c r="AE920" s="28"/>
      <c r="AF920" s="28"/>
      <c r="AG920" s="28"/>
      <c r="AH920" s="56"/>
      <c r="AI920" s="56"/>
      <c r="AJ920" s="56"/>
      <c r="AK920" s="56"/>
      <c r="AL920" s="56"/>
    </row>
    <row r="921" spans="1:38" x14ac:dyDescent="0.35">
      <c r="A921" s="28"/>
      <c r="B921" s="28"/>
      <c r="C921" s="28"/>
      <c r="D921" s="28"/>
      <c r="E921" s="28"/>
      <c r="F921" s="28"/>
      <c r="G921" s="28"/>
      <c r="H921" s="28"/>
      <c r="I921" s="28"/>
      <c r="J921" s="28"/>
      <c r="K921" s="28"/>
      <c r="L921" s="28"/>
      <c r="M921" s="28"/>
      <c r="N921" s="28"/>
      <c r="O921" s="28"/>
      <c r="P921" s="28"/>
      <c r="Q921" s="28"/>
      <c r="R921" s="28"/>
      <c r="S921" s="28"/>
      <c r="T921" s="28"/>
      <c r="U921" s="28"/>
      <c r="V921" s="28"/>
      <c r="W921" s="28"/>
      <c r="X921" s="28"/>
      <c r="Y921" s="28"/>
      <c r="Z921" s="28"/>
      <c r="AA921" s="28"/>
      <c r="AB921" s="28"/>
      <c r="AC921" s="28"/>
      <c r="AD921" s="28"/>
      <c r="AE921" s="28"/>
      <c r="AF921" s="28"/>
      <c r="AG921" s="28"/>
      <c r="AH921" s="56"/>
      <c r="AI921" s="56"/>
      <c r="AJ921" s="56"/>
      <c r="AK921" s="56"/>
      <c r="AL921" s="56"/>
    </row>
    <row r="922" spans="1:38" x14ac:dyDescent="0.35">
      <c r="A922" s="28"/>
      <c r="B922" s="28"/>
      <c r="C922" s="28"/>
      <c r="D922" s="28"/>
      <c r="E922" s="28"/>
      <c r="F922" s="28"/>
      <c r="G922" s="28"/>
      <c r="H922" s="28"/>
      <c r="I922" s="28"/>
      <c r="J922" s="28"/>
      <c r="K922" s="28"/>
      <c r="L922" s="28"/>
      <c r="M922" s="28"/>
      <c r="N922" s="28"/>
      <c r="O922" s="28"/>
      <c r="P922" s="28"/>
      <c r="Q922" s="28"/>
      <c r="R922" s="28"/>
      <c r="S922" s="28"/>
      <c r="T922" s="28"/>
      <c r="U922" s="28"/>
      <c r="V922" s="28"/>
      <c r="W922" s="28"/>
      <c r="X922" s="28"/>
      <c r="Y922" s="28"/>
      <c r="Z922" s="28"/>
      <c r="AA922" s="28"/>
      <c r="AB922" s="28"/>
      <c r="AC922" s="28"/>
      <c r="AD922" s="28"/>
      <c r="AE922" s="28"/>
      <c r="AF922" s="28"/>
      <c r="AG922" s="28"/>
      <c r="AH922" s="56"/>
      <c r="AI922" s="56"/>
      <c r="AJ922" s="56"/>
      <c r="AK922" s="56"/>
      <c r="AL922" s="56"/>
    </row>
    <row r="923" spans="1:38" x14ac:dyDescent="0.35">
      <c r="A923" s="28"/>
      <c r="B923" s="28"/>
      <c r="C923" s="28"/>
      <c r="D923" s="28"/>
      <c r="E923" s="28"/>
      <c r="F923" s="28"/>
      <c r="G923" s="28"/>
      <c r="H923" s="28"/>
      <c r="I923" s="28"/>
      <c r="J923" s="28"/>
      <c r="K923" s="28"/>
      <c r="L923" s="28"/>
      <c r="M923" s="28"/>
      <c r="N923" s="28"/>
      <c r="O923" s="28"/>
      <c r="P923" s="28"/>
      <c r="Q923" s="28"/>
      <c r="R923" s="28"/>
      <c r="S923" s="28"/>
      <c r="T923" s="28"/>
      <c r="U923" s="28"/>
      <c r="V923" s="28"/>
      <c r="W923" s="28"/>
      <c r="X923" s="28"/>
      <c r="Y923" s="28"/>
      <c r="Z923" s="28"/>
      <c r="AA923" s="28"/>
      <c r="AB923" s="28"/>
      <c r="AC923" s="28"/>
      <c r="AD923" s="28"/>
      <c r="AE923" s="28"/>
      <c r="AF923" s="28"/>
      <c r="AG923" s="28"/>
      <c r="AH923" s="56"/>
      <c r="AI923" s="56"/>
      <c r="AJ923" s="56"/>
      <c r="AK923" s="56"/>
      <c r="AL923" s="56"/>
    </row>
    <row r="924" spans="1:38" x14ac:dyDescent="0.35">
      <c r="A924" s="28"/>
      <c r="B924" s="28"/>
      <c r="C924" s="28"/>
      <c r="D924" s="28"/>
      <c r="E924" s="28"/>
      <c r="F924" s="28"/>
      <c r="G924" s="28"/>
      <c r="H924" s="28"/>
      <c r="I924" s="28"/>
      <c r="J924" s="28"/>
      <c r="K924" s="28"/>
      <c r="L924" s="28"/>
      <c r="M924" s="28"/>
      <c r="N924" s="28"/>
      <c r="O924" s="28"/>
      <c r="P924" s="28"/>
      <c r="Q924" s="28"/>
      <c r="R924" s="28"/>
      <c r="S924" s="28"/>
      <c r="T924" s="28"/>
      <c r="U924" s="28"/>
      <c r="V924" s="28"/>
      <c r="W924" s="28"/>
      <c r="X924" s="28"/>
      <c r="Y924" s="28"/>
      <c r="Z924" s="28"/>
      <c r="AA924" s="28"/>
      <c r="AB924" s="28"/>
      <c r="AC924" s="28"/>
      <c r="AD924" s="28"/>
      <c r="AE924" s="28"/>
      <c r="AF924" s="28"/>
      <c r="AG924" s="28"/>
      <c r="AH924" s="56"/>
      <c r="AI924" s="56"/>
      <c r="AJ924" s="56"/>
      <c r="AK924" s="56"/>
      <c r="AL924" s="56"/>
    </row>
    <row r="925" spans="1:38" x14ac:dyDescent="0.35">
      <c r="A925" s="28"/>
      <c r="B925" s="28"/>
      <c r="C925" s="28"/>
      <c r="D925" s="28"/>
      <c r="E925" s="28"/>
      <c r="F925" s="28"/>
      <c r="G925" s="28"/>
      <c r="H925" s="28"/>
      <c r="I925" s="28"/>
      <c r="J925" s="28"/>
      <c r="K925" s="28"/>
      <c r="L925" s="28"/>
      <c r="M925" s="28"/>
      <c r="N925" s="28"/>
      <c r="O925" s="28"/>
      <c r="P925" s="28"/>
      <c r="Q925" s="28"/>
      <c r="R925" s="28"/>
      <c r="S925" s="28"/>
      <c r="T925" s="28"/>
      <c r="U925" s="28"/>
      <c r="V925" s="28"/>
      <c r="W925" s="28"/>
      <c r="X925" s="28"/>
      <c r="Y925" s="28"/>
      <c r="Z925" s="28"/>
      <c r="AA925" s="28"/>
      <c r="AB925" s="28"/>
      <c r="AC925" s="28"/>
      <c r="AD925" s="28"/>
      <c r="AE925" s="28"/>
      <c r="AF925" s="28"/>
      <c r="AG925" s="28"/>
      <c r="AH925" s="56"/>
      <c r="AI925" s="56"/>
      <c r="AJ925" s="56"/>
      <c r="AK925" s="56"/>
      <c r="AL925" s="56"/>
    </row>
    <row r="926" spans="1:38" x14ac:dyDescent="0.35">
      <c r="A926" s="28"/>
      <c r="B926" s="28"/>
      <c r="C926" s="28"/>
      <c r="D926" s="28"/>
      <c r="E926" s="28"/>
      <c r="F926" s="28"/>
      <c r="G926" s="28"/>
      <c r="H926" s="28"/>
      <c r="I926" s="28"/>
      <c r="J926" s="28"/>
      <c r="K926" s="28"/>
      <c r="L926" s="28"/>
      <c r="M926" s="28"/>
      <c r="N926" s="28"/>
      <c r="O926" s="28"/>
      <c r="P926" s="28"/>
      <c r="Q926" s="28"/>
      <c r="R926" s="28"/>
      <c r="S926" s="28"/>
      <c r="T926" s="28"/>
      <c r="U926" s="28"/>
      <c r="V926" s="28"/>
      <c r="W926" s="28"/>
      <c r="X926" s="28"/>
      <c r="Y926" s="28"/>
      <c r="Z926" s="28"/>
      <c r="AA926" s="28"/>
      <c r="AB926" s="28"/>
      <c r="AC926" s="28"/>
      <c r="AD926" s="28"/>
      <c r="AE926" s="28"/>
      <c r="AF926" s="28"/>
      <c r="AG926" s="28"/>
      <c r="AH926" s="56"/>
      <c r="AI926" s="56"/>
      <c r="AJ926" s="56"/>
      <c r="AK926" s="56"/>
      <c r="AL926" s="56"/>
    </row>
    <row r="927" spans="1:38" x14ac:dyDescent="0.35">
      <c r="A927" s="28"/>
      <c r="B927" s="28"/>
      <c r="C927" s="28"/>
      <c r="D927" s="28"/>
      <c r="E927" s="28"/>
      <c r="F927" s="28"/>
      <c r="G927" s="28"/>
      <c r="H927" s="28"/>
      <c r="I927" s="28"/>
      <c r="J927" s="28"/>
      <c r="K927" s="28"/>
      <c r="L927" s="28"/>
      <c r="M927" s="28"/>
      <c r="N927" s="28"/>
      <c r="O927" s="28"/>
      <c r="P927" s="28"/>
      <c r="Q927" s="28"/>
      <c r="R927" s="28"/>
      <c r="S927" s="28"/>
      <c r="T927" s="28"/>
      <c r="U927" s="28"/>
      <c r="V927" s="28"/>
      <c r="W927" s="28"/>
      <c r="X927" s="28"/>
      <c r="Y927" s="28"/>
      <c r="Z927" s="28"/>
      <c r="AA927" s="28"/>
      <c r="AB927" s="28"/>
      <c r="AC927" s="28"/>
      <c r="AD927" s="28"/>
      <c r="AE927" s="28"/>
      <c r="AF927" s="28"/>
      <c r="AG927" s="28"/>
      <c r="AH927" s="56"/>
      <c r="AI927" s="56"/>
      <c r="AJ927" s="56"/>
      <c r="AK927" s="56"/>
      <c r="AL927" s="56"/>
    </row>
    <row r="928" spans="1:38" x14ac:dyDescent="0.35">
      <c r="A928" s="28"/>
      <c r="B928" s="28"/>
      <c r="C928" s="28"/>
      <c r="D928" s="28"/>
      <c r="E928" s="28"/>
      <c r="F928" s="28"/>
      <c r="G928" s="28"/>
      <c r="H928" s="28"/>
      <c r="I928" s="28"/>
      <c r="J928" s="28"/>
      <c r="K928" s="28"/>
      <c r="L928" s="28"/>
      <c r="M928" s="28"/>
      <c r="N928" s="28"/>
      <c r="O928" s="28"/>
      <c r="P928" s="28"/>
      <c r="Q928" s="28"/>
      <c r="R928" s="28"/>
      <c r="S928" s="28"/>
      <c r="T928" s="28"/>
      <c r="U928" s="28"/>
      <c r="V928" s="28"/>
      <c r="W928" s="28"/>
      <c r="X928" s="28"/>
      <c r="Y928" s="28"/>
      <c r="Z928" s="28"/>
      <c r="AA928" s="28"/>
      <c r="AB928" s="28"/>
      <c r="AC928" s="28"/>
      <c r="AD928" s="28"/>
      <c r="AE928" s="28"/>
      <c r="AF928" s="28"/>
      <c r="AG928" s="28"/>
      <c r="AH928" s="56"/>
      <c r="AI928" s="56"/>
      <c r="AJ928" s="56"/>
      <c r="AK928" s="56"/>
      <c r="AL928" s="56"/>
    </row>
    <row r="929" spans="1:38" x14ac:dyDescent="0.35">
      <c r="A929" s="28"/>
      <c r="B929" s="28"/>
      <c r="C929" s="28"/>
      <c r="D929" s="28"/>
      <c r="E929" s="28"/>
      <c r="F929" s="28"/>
      <c r="G929" s="28"/>
      <c r="H929" s="28"/>
      <c r="I929" s="28"/>
      <c r="J929" s="28"/>
      <c r="K929" s="28"/>
      <c r="L929" s="28"/>
      <c r="M929" s="28"/>
      <c r="N929" s="28"/>
      <c r="O929" s="28"/>
      <c r="P929" s="28"/>
      <c r="Q929" s="28"/>
      <c r="R929" s="28"/>
      <c r="S929" s="28"/>
      <c r="T929" s="28"/>
      <c r="U929" s="28"/>
      <c r="V929" s="28"/>
      <c r="W929" s="28"/>
      <c r="X929" s="28"/>
      <c r="Y929" s="28"/>
      <c r="Z929" s="28"/>
      <c r="AA929" s="28"/>
      <c r="AB929" s="28"/>
      <c r="AC929" s="28"/>
      <c r="AD929" s="28"/>
      <c r="AE929" s="28"/>
      <c r="AF929" s="28"/>
      <c r="AG929" s="28"/>
      <c r="AH929" s="56"/>
      <c r="AI929" s="56"/>
      <c r="AJ929" s="56"/>
      <c r="AK929" s="56"/>
      <c r="AL929" s="56"/>
    </row>
    <row r="930" spans="1:38" x14ac:dyDescent="0.35">
      <c r="A930" s="28"/>
      <c r="B930" s="28"/>
      <c r="C930" s="28"/>
      <c r="D930" s="28"/>
      <c r="E930" s="28"/>
      <c r="F930" s="28"/>
      <c r="G930" s="28"/>
      <c r="H930" s="28"/>
      <c r="I930" s="28"/>
      <c r="J930" s="28"/>
      <c r="K930" s="28"/>
      <c r="L930" s="28"/>
      <c r="M930" s="28"/>
      <c r="N930" s="28"/>
      <c r="O930" s="28"/>
      <c r="P930" s="28"/>
      <c r="Q930" s="28"/>
      <c r="R930" s="28"/>
      <c r="S930" s="28"/>
      <c r="T930" s="28"/>
      <c r="U930" s="28"/>
      <c r="V930" s="28"/>
      <c r="W930" s="28"/>
      <c r="X930" s="28"/>
      <c r="Y930" s="28"/>
      <c r="Z930" s="28"/>
      <c r="AA930" s="28"/>
      <c r="AB930" s="28"/>
      <c r="AC930" s="28"/>
      <c r="AD930" s="28"/>
      <c r="AE930" s="28"/>
      <c r="AF930" s="28"/>
      <c r="AG930" s="28"/>
      <c r="AH930" s="56"/>
      <c r="AI930" s="56"/>
      <c r="AJ930" s="56"/>
      <c r="AK930" s="56"/>
      <c r="AL930" s="56"/>
    </row>
    <row r="931" spans="1:38" x14ac:dyDescent="0.35">
      <c r="A931" s="28"/>
      <c r="B931" s="28"/>
      <c r="C931" s="28"/>
      <c r="D931" s="28"/>
      <c r="E931" s="28"/>
      <c r="F931" s="28"/>
      <c r="G931" s="28"/>
      <c r="H931" s="28"/>
      <c r="I931" s="28"/>
      <c r="J931" s="28"/>
      <c r="K931" s="28"/>
      <c r="L931" s="28"/>
      <c r="M931" s="28"/>
      <c r="N931" s="28"/>
      <c r="O931" s="28"/>
      <c r="P931" s="28"/>
      <c r="Q931" s="28"/>
      <c r="R931" s="28"/>
      <c r="S931" s="28"/>
      <c r="T931" s="28"/>
      <c r="U931" s="28"/>
      <c r="V931" s="28"/>
      <c r="W931" s="28"/>
      <c r="X931" s="28"/>
      <c r="Y931" s="28"/>
      <c r="Z931" s="28"/>
      <c r="AA931" s="28"/>
      <c r="AB931" s="28"/>
      <c r="AC931" s="28"/>
      <c r="AD931" s="28"/>
      <c r="AE931" s="28"/>
      <c r="AF931" s="28"/>
      <c r="AG931" s="28"/>
      <c r="AH931" s="56"/>
      <c r="AI931" s="56"/>
      <c r="AJ931" s="56"/>
      <c r="AK931" s="56"/>
      <c r="AL931" s="56"/>
    </row>
    <row r="932" spans="1:38" x14ac:dyDescent="0.35">
      <c r="A932" s="28"/>
      <c r="B932" s="28"/>
      <c r="C932" s="28"/>
      <c r="D932" s="28"/>
      <c r="E932" s="28"/>
      <c r="F932" s="28"/>
      <c r="G932" s="28"/>
      <c r="H932" s="28"/>
      <c r="I932" s="28"/>
      <c r="J932" s="28"/>
      <c r="K932" s="28"/>
      <c r="L932" s="28"/>
      <c r="M932" s="28"/>
      <c r="N932" s="28"/>
      <c r="O932" s="28"/>
      <c r="P932" s="28"/>
      <c r="Q932" s="28"/>
      <c r="R932" s="28"/>
      <c r="S932" s="28"/>
      <c r="T932" s="28"/>
      <c r="U932" s="28"/>
      <c r="V932" s="28"/>
      <c r="W932" s="28"/>
      <c r="X932" s="28"/>
      <c r="Y932" s="28"/>
      <c r="Z932" s="28"/>
      <c r="AA932" s="28"/>
      <c r="AB932" s="28"/>
      <c r="AC932" s="28"/>
      <c r="AD932" s="28"/>
      <c r="AE932" s="28"/>
      <c r="AF932" s="28"/>
      <c r="AG932" s="28"/>
      <c r="AH932" s="56"/>
      <c r="AI932" s="56"/>
      <c r="AJ932" s="56"/>
      <c r="AK932" s="56"/>
      <c r="AL932" s="56"/>
    </row>
    <row r="933" spans="1:38" x14ac:dyDescent="0.35">
      <c r="A933" s="28"/>
      <c r="B933" s="28"/>
      <c r="C933" s="28"/>
      <c r="D933" s="28"/>
      <c r="E933" s="28"/>
      <c r="F933" s="28"/>
      <c r="G933" s="28"/>
      <c r="H933" s="28"/>
      <c r="I933" s="28"/>
      <c r="J933" s="28"/>
      <c r="K933" s="28"/>
      <c r="L933" s="28"/>
      <c r="M933" s="28"/>
      <c r="N933" s="28"/>
      <c r="O933" s="28"/>
      <c r="P933" s="28"/>
      <c r="Q933" s="28"/>
      <c r="R933" s="28"/>
      <c r="S933" s="28"/>
      <c r="T933" s="28"/>
      <c r="U933" s="28"/>
      <c r="V933" s="28"/>
      <c r="W933" s="28"/>
      <c r="X933" s="28"/>
      <c r="Y933" s="28"/>
      <c r="Z933" s="28"/>
      <c r="AA933" s="28"/>
      <c r="AB933" s="28"/>
      <c r="AC933" s="28"/>
      <c r="AD933" s="28"/>
      <c r="AE933" s="28"/>
      <c r="AF933" s="28"/>
      <c r="AG933" s="28"/>
      <c r="AH933" s="56"/>
      <c r="AI933" s="56"/>
      <c r="AJ933" s="56"/>
      <c r="AK933" s="56"/>
      <c r="AL933" s="56"/>
    </row>
    <row r="934" spans="1:38" x14ac:dyDescent="0.35">
      <c r="A934" s="28"/>
      <c r="B934" s="28"/>
      <c r="C934" s="28"/>
      <c r="D934" s="28"/>
      <c r="E934" s="28"/>
      <c r="F934" s="28"/>
      <c r="G934" s="28"/>
      <c r="H934" s="28"/>
      <c r="I934" s="28"/>
      <c r="J934" s="28"/>
      <c r="K934" s="28"/>
      <c r="L934" s="28"/>
      <c r="M934" s="28"/>
      <c r="N934" s="28"/>
      <c r="O934" s="28"/>
      <c r="P934" s="28"/>
      <c r="Q934" s="28"/>
      <c r="R934" s="28"/>
      <c r="S934" s="28"/>
      <c r="T934" s="28"/>
      <c r="U934" s="28"/>
      <c r="V934" s="28"/>
      <c r="W934" s="28"/>
      <c r="X934" s="28"/>
      <c r="Y934" s="28"/>
      <c r="Z934" s="28"/>
      <c r="AA934" s="28"/>
      <c r="AB934" s="28"/>
      <c r="AC934" s="28"/>
      <c r="AD934" s="28"/>
      <c r="AE934" s="28"/>
      <c r="AF934" s="28"/>
      <c r="AG934" s="28"/>
      <c r="AH934" s="56"/>
      <c r="AI934" s="56"/>
      <c r="AJ934" s="56"/>
      <c r="AK934" s="56"/>
      <c r="AL934" s="56"/>
    </row>
    <row r="935" spans="1:38" x14ac:dyDescent="0.35">
      <c r="A935" s="28"/>
      <c r="B935" s="28"/>
      <c r="C935" s="28"/>
      <c r="D935" s="28"/>
      <c r="E935" s="28"/>
      <c r="F935" s="28"/>
      <c r="G935" s="28"/>
      <c r="H935" s="28"/>
      <c r="I935" s="28"/>
      <c r="J935" s="28"/>
      <c r="K935" s="28"/>
      <c r="L935" s="28"/>
      <c r="M935" s="28"/>
      <c r="N935" s="28"/>
      <c r="O935" s="28"/>
      <c r="P935" s="28"/>
      <c r="Q935" s="28"/>
      <c r="R935" s="28"/>
      <c r="S935" s="28"/>
      <c r="T935" s="28"/>
      <c r="U935" s="28"/>
      <c r="V935" s="28"/>
      <c r="W935" s="28"/>
      <c r="X935" s="28"/>
      <c r="Y935" s="28"/>
      <c r="Z935" s="28"/>
      <c r="AA935" s="28"/>
      <c r="AB935" s="28"/>
      <c r="AC935" s="28"/>
      <c r="AD935" s="28"/>
      <c r="AE935" s="28"/>
      <c r="AF935" s="28"/>
      <c r="AG935" s="28"/>
      <c r="AH935" s="56"/>
      <c r="AI935" s="56"/>
      <c r="AJ935" s="56"/>
      <c r="AK935" s="56"/>
      <c r="AL935" s="56"/>
    </row>
    <row r="936" spans="1:38" x14ac:dyDescent="0.35">
      <c r="A936" s="28"/>
      <c r="B936" s="28"/>
      <c r="C936" s="28"/>
      <c r="D936" s="28"/>
      <c r="E936" s="28"/>
      <c r="F936" s="28"/>
      <c r="G936" s="28"/>
      <c r="H936" s="28"/>
      <c r="I936" s="28"/>
      <c r="J936" s="28"/>
      <c r="K936" s="28"/>
      <c r="L936" s="28"/>
      <c r="M936" s="28"/>
      <c r="N936" s="28"/>
      <c r="O936" s="28"/>
      <c r="P936" s="28"/>
      <c r="Q936" s="28"/>
      <c r="R936" s="28"/>
      <c r="S936" s="28"/>
      <c r="T936" s="28"/>
      <c r="U936" s="28"/>
      <c r="V936" s="28"/>
      <c r="W936" s="28"/>
      <c r="X936" s="28"/>
      <c r="Y936" s="28"/>
      <c r="Z936" s="28"/>
      <c r="AA936" s="28"/>
      <c r="AB936" s="28"/>
      <c r="AC936" s="28"/>
      <c r="AD936" s="28"/>
      <c r="AE936" s="28"/>
      <c r="AF936" s="28"/>
      <c r="AG936" s="28"/>
      <c r="AH936" s="56"/>
      <c r="AI936" s="56"/>
      <c r="AJ936" s="56"/>
      <c r="AK936" s="56"/>
      <c r="AL936" s="56"/>
    </row>
    <row r="937" spans="1:38" x14ac:dyDescent="0.35">
      <c r="A937" s="28"/>
      <c r="B937" s="28"/>
      <c r="C937" s="28"/>
      <c r="D937" s="28"/>
      <c r="E937" s="28"/>
      <c r="F937" s="28"/>
      <c r="G937" s="28"/>
      <c r="H937" s="28"/>
      <c r="I937" s="28"/>
      <c r="J937" s="28"/>
      <c r="K937" s="28"/>
      <c r="L937" s="28"/>
      <c r="M937" s="28"/>
      <c r="N937" s="28"/>
      <c r="O937" s="28"/>
      <c r="P937" s="28"/>
      <c r="Q937" s="28"/>
      <c r="R937" s="28"/>
      <c r="S937" s="28"/>
      <c r="T937" s="28"/>
      <c r="U937" s="28"/>
      <c r="V937" s="28"/>
      <c r="W937" s="28"/>
      <c r="X937" s="28"/>
      <c r="Y937" s="28"/>
      <c r="Z937" s="28"/>
      <c r="AA937" s="28"/>
      <c r="AB937" s="28"/>
      <c r="AC937" s="28"/>
      <c r="AD937" s="28"/>
      <c r="AE937" s="28"/>
      <c r="AF937" s="28"/>
      <c r="AG937" s="28"/>
      <c r="AH937" s="56"/>
      <c r="AI937" s="56"/>
      <c r="AJ937" s="56"/>
      <c r="AK937" s="56"/>
      <c r="AL937" s="56"/>
    </row>
    <row r="938" spans="1:38" x14ac:dyDescent="0.35">
      <c r="A938" s="28"/>
      <c r="B938" s="28"/>
      <c r="C938" s="28"/>
      <c r="D938" s="28"/>
      <c r="E938" s="28"/>
      <c r="F938" s="28"/>
      <c r="G938" s="28"/>
      <c r="H938" s="28"/>
      <c r="I938" s="28"/>
      <c r="J938" s="28"/>
      <c r="K938" s="28"/>
      <c r="L938" s="28"/>
      <c r="M938" s="28"/>
      <c r="N938" s="28"/>
      <c r="O938" s="28"/>
      <c r="P938" s="28"/>
      <c r="Q938" s="28"/>
      <c r="R938" s="28"/>
      <c r="S938" s="28"/>
      <c r="T938" s="28"/>
      <c r="U938" s="28"/>
      <c r="V938" s="28"/>
      <c r="W938" s="28"/>
      <c r="X938" s="28"/>
      <c r="Y938" s="28"/>
      <c r="Z938" s="28"/>
      <c r="AA938" s="28"/>
      <c r="AB938" s="28"/>
      <c r="AC938" s="28"/>
      <c r="AD938" s="28"/>
      <c r="AE938" s="28"/>
      <c r="AF938" s="28"/>
      <c r="AG938" s="28"/>
      <c r="AH938" s="56"/>
      <c r="AI938" s="56"/>
      <c r="AJ938" s="56"/>
      <c r="AK938" s="56"/>
      <c r="AL938" s="56"/>
    </row>
    <row r="939" spans="1:38" x14ac:dyDescent="0.35">
      <c r="A939" s="28"/>
      <c r="B939" s="28"/>
      <c r="C939" s="28"/>
      <c r="D939" s="28"/>
      <c r="E939" s="28"/>
      <c r="F939" s="28"/>
      <c r="G939" s="28"/>
      <c r="H939" s="28"/>
      <c r="I939" s="28"/>
      <c r="J939" s="28"/>
      <c r="K939" s="28"/>
      <c r="L939" s="28"/>
      <c r="M939" s="28"/>
      <c r="N939" s="28"/>
      <c r="O939" s="28"/>
      <c r="P939" s="28"/>
      <c r="Q939" s="28"/>
      <c r="R939" s="28"/>
      <c r="S939" s="28"/>
      <c r="T939" s="28"/>
      <c r="U939" s="28"/>
      <c r="V939" s="28"/>
      <c r="W939" s="28"/>
      <c r="X939" s="28"/>
      <c r="Y939" s="28"/>
      <c r="Z939" s="28"/>
      <c r="AA939" s="28"/>
      <c r="AB939" s="28"/>
      <c r="AC939" s="28"/>
      <c r="AD939" s="28"/>
      <c r="AE939" s="28"/>
      <c r="AF939" s="28"/>
      <c r="AG939" s="28"/>
      <c r="AH939" s="56"/>
      <c r="AI939" s="56"/>
      <c r="AJ939" s="56"/>
      <c r="AK939" s="56"/>
      <c r="AL939" s="56"/>
    </row>
    <row r="940" spans="1:38" x14ac:dyDescent="0.35">
      <c r="A940" s="28"/>
      <c r="B940" s="28"/>
      <c r="C940" s="28"/>
      <c r="D940" s="28"/>
      <c r="E940" s="28"/>
      <c r="F940" s="28"/>
      <c r="G940" s="28"/>
      <c r="H940" s="28"/>
      <c r="I940" s="28"/>
      <c r="J940" s="28"/>
      <c r="K940" s="28"/>
      <c r="L940" s="28"/>
      <c r="M940" s="28"/>
      <c r="N940" s="28"/>
      <c r="O940" s="28"/>
      <c r="P940" s="28"/>
      <c r="Q940" s="28"/>
      <c r="R940" s="28"/>
      <c r="S940" s="28"/>
      <c r="T940" s="28"/>
      <c r="U940" s="28"/>
      <c r="V940" s="28"/>
      <c r="W940" s="28"/>
      <c r="X940" s="28"/>
      <c r="Y940" s="28"/>
      <c r="Z940" s="28"/>
      <c r="AA940" s="28"/>
      <c r="AB940" s="28"/>
      <c r="AC940" s="28"/>
      <c r="AD940" s="28"/>
      <c r="AE940" s="28"/>
      <c r="AF940" s="28"/>
      <c r="AG940" s="28"/>
      <c r="AH940" s="56"/>
      <c r="AI940" s="56"/>
      <c r="AJ940" s="56"/>
      <c r="AK940" s="56"/>
      <c r="AL940" s="56"/>
    </row>
    <row r="941" spans="1:38" x14ac:dyDescent="0.35">
      <c r="A941" s="28"/>
      <c r="B941" s="28"/>
      <c r="C941" s="28"/>
      <c r="D941" s="28"/>
      <c r="E941" s="28"/>
      <c r="F941" s="28"/>
      <c r="G941" s="28"/>
      <c r="H941" s="28"/>
      <c r="I941" s="28"/>
      <c r="J941" s="28"/>
      <c r="K941" s="28"/>
      <c r="L941" s="28"/>
      <c r="M941" s="28"/>
      <c r="N941" s="28"/>
      <c r="O941" s="28"/>
      <c r="P941" s="28"/>
      <c r="Q941" s="28"/>
      <c r="R941" s="28"/>
      <c r="S941" s="28"/>
      <c r="T941" s="28"/>
      <c r="U941" s="28"/>
      <c r="V941" s="28"/>
      <c r="W941" s="28"/>
      <c r="X941" s="28"/>
      <c r="Y941" s="28"/>
      <c r="Z941" s="28"/>
      <c r="AA941" s="28"/>
      <c r="AB941" s="28"/>
      <c r="AC941" s="28"/>
      <c r="AD941" s="28"/>
      <c r="AE941" s="28"/>
      <c r="AF941" s="28"/>
      <c r="AG941" s="28"/>
      <c r="AH941" s="56"/>
      <c r="AI941" s="56"/>
      <c r="AJ941" s="56"/>
      <c r="AK941" s="56"/>
      <c r="AL941" s="56"/>
    </row>
    <row r="942" spans="1:38" x14ac:dyDescent="0.35">
      <c r="A942" s="28"/>
      <c r="B942" s="28"/>
      <c r="C942" s="28"/>
      <c r="D942" s="28"/>
      <c r="E942" s="28"/>
      <c r="F942" s="28"/>
      <c r="G942" s="28"/>
      <c r="H942" s="28"/>
      <c r="I942" s="28"/>
      <c r="J942" s="28"/>
      <c r="K942" s="28"/>
      <c r="L942" s="28"/>
      <c r="M942" s="28"/>
      <c r="N942" s="28"/>
      <c r="O942" s="28"/>
      <c r="P942" s="28"/>
      <c r="Q942" s="28"/>
      <c r="R942" s="28"/>
      <c r="S942" s="28"/>
      <c r="T942" s="28"/>
      <c r="U942" s="28"/>
      <c r="V942" s="28"/>
      <c r="W942" s="28"/>
      <c r="X942" s="28"/>
      <c r="Y942" s="28"/>
      <c r="Z942" s="28"/>
      <c r="AA942" s="28"/>
      <c r="AB942" s="28"/>
      <c r="AC942" s="28"/>
      <c r="AD942" s="28"/>
      <c r="AE942" s="28"/>
      <c r="AF942" s="28"/>
      <c r="AG942" s="28"/>
      <c r="AH942" s="56"/>
      <c r="AI942" s="56"/>
      <c r="AJ942" s="56"/>
      <c r="AK942" s="56"/>
      <c r="AL942" s="56"/>
    </row>
    <row r="943" spans="1:38" x14ac:dyDescent="0.35">
      <c r="A943" s="28"/>
      <c r="B943" s="28"/>
      <c r="C943" s="28"/>
      <c r="D943" s="28"/>
      <c r="E943" s="28"/>
      <c r="F943" s="28"/>
      <c r="G943" s="28"/>
      <c r="H943" s="28"/>
      <c r="I943" s="28"/>
      <c r="J943" s="28"/>
      <c r="K943" s="28"/>
      <c r="L943" s="28"/>
      <c r="M943" s="28"/>
      <c r="N943" s="28"/>
      <c r="O943" s="28"/>
      <c r="P943" s="28"/>
      <c r="Q943" s="28"/>
      <c r="R943" s="28"/>
      <c r="S943" s="28"/>
      <c r="T943" s="28"/>
      <c r="U943" s="28"/>
      <c r="V943" s="28"/>
      <c r="W943" s="28"/>
      <c r="X943" s="28"/>
      <c r="Y943" s="28"/>
      <c r="Z943" s="28"/>
      <c r="AA943" s="28"/>
      <c r="AB943" s="28"/>
      <c r="AC943" s="28"/>
      <c r="AD943" s="28"/>
      <c r="AE943" s="28"/>
      <c r="AF943" s="28"/>
      <c r="AG943" s="28"/>
      <c r="AH943" s="56"/>
      <c r="AI943" s="56"/>
      <c r="AJ943" s="56"/>
      <c r="AK943" s="56"/>
      <c r="AL943" s="56"/>
    </row>
    <row r="944" spans="1:38" x14ac:dyDescent="0.35">
      <c r="A944" s="28"/>
      <c r="B944" s="28"/>
      <c r="C944" s="28"/>
      <c r="D944" s="28"/>
      <c r="E944" s="28"/>
      <c r="F944" s="28"/>
      <c r="G944" s="28"/>
      <c r="H944" s="28"/>
      <c r="I944" s="28"/>
      <c r="J944" s="28"/>
      <c r="K944" s="28"/>
      <c r="L944" s="28"/>
      <c r="M944" s="28"/>
      <c r="N944" s="28"/>
      <c r="O944" s="28"/>
      <c r="P944" s="28"/>
      <c r="Q944" s="28"/>
      <c r="R944" s="28"/>
      <c r="S944" s="28"/>
      <c r="T944" s="28"/>
      <c r="U944" s="28"/>
      <c r="V944" s="28"/>
      <c r="W944" s="28"/>
      <c r="X944" s="28"/>
      <c r="Y944" s="28"/>
      <c r="Z944" s="28"/>
      <c r="AA944" s="28"/>
      <c r="AB944" s="28"/>
      <c r="AC944" s="28"/>
      <c r="AD944" s="28"/>
      <c r="AE944" s="28"/>
      <c r="AF944" s="28"/>
      <c r="AG944" s="28"/>
      <c r="AH944" s="56"/>
      <c r="AI944" s="56"/>
      <c r="AJ944" s="56"/>
      <c r="AK944" s="56"/>
      <c r="AL944" s="56"/>
    </row>
    <row r="945" spans="1:38" x14ac:dyDescent="0.35">
      <c r="A945" s="28"/>
      <c r="B945" s="28"/>
      <c r="C945" s="28"/>
      <c r="D945" s="28"/>
      <c r="E945" s="28"/>
      <c r="F945" s="28"/>
      <c r="G945" s="28"/>
      <c r="H945" s="28"/>
      <c r="I945" s="28"/>
      <c r="J945" s="28"/>
      <c r="K945" s="28"/>
      <c r="L945" s="28"/>
      <c r="M945" s="28"/>
      <c r="N945" s="28"/>
      <c r="O945" s="28"/>
      <c r="P945" s="28"/>
      <c r="Q945" s="28"/>
      <c r="R945" s="28"/>
      <c r="S945" s="28"/>
      <c r="T945" s="28"/>
      <c r="U945" s="28"/>
      <c r="V945" s="28"/>
      <c r="W945" s="28"/>
      <c r="X945" s="28"/>
      <c r="Y945" s="28"/>
      <c r="Z945" s="28"/>
      <c r="AA945" s="28"/>
      <c r="AB945" s="28"/>
      <c r="AC945" s="28"/>
      <c r="AD945" s="28"/>
      <c r="AE945" s="28"/>
      <c r="AF945" s="28"/>
      <c r="AG945" s="28"/>
      <c r="AH945" s="56"/>
      <c r="AI945" s="56"/>
      <c r="AJ945" s="56"/>
      <c r="AK945" s="56"/>
      <c r="AL945" s="56"/>
    </row>
    <row r="946" spans="1:38" x14ac:dyDescent="0.35">
      <c r="A946" s="28"/>
      <c r="B946" s="28"/>
      <c r="C946" s="28"/>
      <c r="D946" s="28"/>
      <c r="E946" s="28"/>
      <c r="F946" s="28"/>
      <c r="G946" s="28"/>
      <c r="H946" s="28"/>
      <c r="I946" s="28"/>
      <c r="J946" s="28"/>
      <c r="K946" s="28"/>
      <c r="L946" s="28"/>
      <c r="M946" s="28"/>
      <c r="N946" s="28"/>
      <c r="O946" s="28"/>
      <c r="P946" s="28"/>
      <c r="Q946" s="28"/>
      <c r="R946" s="28"/>
      <c r="S946" s="28"/>
      <c r="T946" s="28"/>
      <c r="U946" s="28"/>
      <c r="V946" s="28"/>
      <c r="W946" s="28"/>
      <c r="X946" s="28"/>
      <c r="Y946" s="28"/>
      <c r="Z946" s="28"/>
      <c r="AA946" s="28"/>
      <c r="AB946" s="28"/>
      <c r="AC946" s="28"/>
      <c r="AD946" s="28"/>
      <c r="AE946" s="28"/>
      <c r="AF946" s="28"/>
      <c r="AG946" s="28"/>
      <c r="AH946" s="56"/>
      <c r="AI946" s="56"/>
      <c r="AJ946" s="56"/>
      <c r="AK946" s="56"/>
      <c r="AL946" s="56"/>
    </row>
    <row r="947" spans="1:38" x14ac:dyDescent="0.35">
      <c r="A947" s="28"/>
      <c r="B947" s="28"/>
      <c r="C947" s="28"/>
      <c r="D947" s="28"/>
      <c r="E947" s="28"/>
      <c r="F947" s="28"/>
      <c r="G947" s="28"/>
      <c r="H947" s="28"/>
      <c r="I947" s="28"/>
      <c r="J947" s="28"/>
      <c r="K947" s="28"/>
      <c r="L947" s="28"/>
      <c r="M947" s="28"/>
      <c r="N947" s="28"/>
      <c r="O947" s="28"/>
      <c r="P947" s="28"/>
      <c r="Q947" s="28"/>
      <c r="R947" s="28"/>
      <c r="S947" s="28"/>
      <c r="T947" s="28"/>
      <c r="U947" s="28"/>
      <c r="V947" s="28"/>
      <c r="W947" s="28"/>
      <c r="X947" s="28"/>
      <c r="Y947" s="28"/>
      <c r="Z947" s="28"/>
      <c r="AA947" s="28"/>
      <c r="AB947" s="28"/>
      <c r="AC947" s="28"/>
      <c r="AD947" s="28"/>
      <c r="AE947" s="28"/>
      <c r="AF947" s="28"/>
      <c r="AG947" s="28"/>
      <c r="AH947" s="56"/>
      <c r="AI947" s="56"/>
      <c r="AJ947" s="56"/>
      <c r="AK947" s="56"/>
      <c r="AL947" s="56"/>
    </row>
    <row r="948" spans="1:38" x14ac:dyDescent="0.35">
      <c r="A948" s="28"/>
      <c r="B948" s="28"/>
      <c r="C948" s="28"/>
      <c r="D948" s="28"/>
      <c r="E948" s="28"/>
      <c r="F948" s="28"/>
      <c r="G948" s="28"/>
      <c r="H948" s="28"/>
      <c r="I948" s="28"/>
      <c r="J948" s="28"/>
      <c r="K948" s="28"/>
      <c r="L948" s="28"/>
      <c r="M948" s="28"/>
      <c r="N948" s="28"/>
      <c r="O948" s="28"/>
      <c r="P948" s="28"/>
      <c r="Q948" s="28"/>
      <c r="R948" s="28"/>
      <c r="S948" s="28"/>
      <c r="T948" s="28"/>
      <c r="U948" s="28"/>
      <c r="V948" s="28"/>
      <c r="W948" s="28"/>
      <c r="X948" s="28"/>
      <c r="Y948" s="28"/>
      <c r="Z948" s="28"/>
      <c r="AA948" s="28"/>
      <c r="AB948" s="28"/>
      <c r="AC948" s="28"/>
      <c r="AD948" s="28"/>
      <c r="AE948" s="28"/>
      <c r="AF948" s="28"/>
      <c r="AG948" s="28"/>
      <c r="AH948" s="56"/>
      <c r="AI948" s="56"/>
      <c r="AJ948" s="56"/>
      <c r="AK948" s="56"/>
      <c r="AL948" s="56"/>
    </row>
    <row r="949" spans="1:38" x14ac:dyDescent="0.35">
      <c r="A949" s="28"/>
      <c r="B949" s="28"/>
      <c r="C949" s="28"/>
      <c r="D949" s="28"/>
      <c r="E949" s="28"/>
      <c r="F949" s="28"/>
      <c r="G949" s="28"/>
      <c r="H949" s="28"/>
      <c r="I949" s="28"/>
      <c r="J949" s="28"/>
      <c r="K949" s="28"/>
      <c r="L949" s="28"/>
      <c r="M949" s="28"/>
      <c r="N949" s="28"/>
      <c r="O949" s="28"/>
      <c r="P949" s="28"/>
      <c r="Q949" s="28"/>
      <c r="R949" s="28"/>
      <c r="S949" s="28"/>
      <c r="T949" s="28"/>
      <c r="U949" s="28"/>
      <c r="V949" s="28"/>
      <c r="W949" s="28"/>
      <c r="X949" s="28"/>
      <c r="Y949" s="28"/>
      <c r="Z949" s="28"/>
      <c r="AA949" s="28"/>
      <c r="AB949" s="28"/>
      <c r="AC949" s="28"/>
      <c r="AD949" s="28"/>
      <c r="AE949" s="28"/>
      <c r="AF949" s="28"/>
      <c r="AG949" s="28"/>
      <c r="AH949" s="56"/>
      <c r="AI949" s="56"/>
      <c r="AJ949" s="56"/>
      <c r="AK949" s="56"/>
      <c r="AL949" s="56"/>
    </row>
    <row r="950" spans="1:38" x14ac:dyDescent="0.35">
      <c r="A950" s="28"/>
      <c r="B950" s="28"/>
      <c r="C950" s="28"/>
      <c r="D950" s="28"/>
      <c r="E950" s="28"/>
      <c r="F950" s="28"/>
      <c r="G950" s="28"/>
      <c r="H950" s="28"/>
      <c r="I950" s="28"/>
      <c r="J950" s="28"/>
      <c r="K950" s="28"/>
      <c r="L950" s="28"/>
      <c r="M950" s="28"/>
      <c r="N950" s="28"/>
      <c r="O950" s="28"/>
      <c r="P950" s="28"/>
      <c r="Q950" s="28"/>
      <c r="R950" s="28"/>
      <c r="S950" s="28"/>
      <c r="T950" s="28"/>
      <c r="U950" s="28"/>
      <c r="V950" s="28"/>
      <c r="W950" s="28"/>
      <c r="X950" s="28"/>
      <c r="Y950" s="28"/>
      <c r="Z950" s="28"/>
      <c r="AA950" s="28"/>
      <c r="AB950" s="28"/>
      <c r="AC950" s="28"/>
      <c r="AD950" s="28"/>
      <c r="AE950" s="28"/>
      <c r="AF950" s="28"/>
      <c r="AG950" s="28"/>
      <c r="AH950" s="56"/>
      <c r="AI950" s="56"/>
      <c r="AJ950" s="56"/>
      <c r="AK950" s="56"/>
      <c r="AL950" s="56"/>
    </row>
    <row r="951" spans="1:38" x14ac:dyDescent="0.35">
      <c r="A951" s="28"/>
      <c r="B951" s="28"/>
      <c r="C951" s="28"/>
      <c r="D951" s="28"/>
      <c r="E951" s="28"/>
      <c r="F951" s="28"/>
      <c r="G951" s="28"/>
      <c r="H951" s="28"/>
      <c r="I951" s="28"/>
      <c r="J951" s="28"/>
      <c r="K951" s="28"/>
      <c r="L951" s="28"/>
      <c r="M951" s="28"/>
      <c r="N951" s="28"/>
      <c r="O951" s="28"/>
      <c r="P951" s="28"/>
      <c r="Q951" s="28"/>
      <c r="R951" s="28"/>
      <c r="S951" s="28"/>
      <c r="T951" s="28"/>
      <c r="U951" s="28"/>
      <c r="V951" s="28"/>
      <c r="W951" s="28"/>
      <c r="X951" s="28"/>
      <c r="Y951" s="28"/>
      <c r="Z951" s="28"/>
      <c r="AA951" s="28"/>
      <c r="AB951" s="28"/>
      <c r="AC951" s="28"/>
      <c r="AD951" s="28"/>
      <c r="AE951" s="28"/>
      <c r="AF951" s="28"/>
      <c r="AG951" s="28"/>
      <c r="AH951" s="56"/>
      <c r="AI951" s="56"/>
      <c r="AJ951" s="56"/>
      <c r="AK951" s="56"/>
      <c r="AL951" s="56"/>
    </row>
    <row r="952" spans="1:38" x14ac:dyDescent="0.35">
      <c r="A952" s="28"/>
      <c r="B952" s="28"/>
      <c r="C952" s="28"/>
      <c r="D952" s="28"/>
      <c r="E952" s="28"/>
      <c r="F952" s="28"/>
      <c r="G952" s="28"/>
      <c r="H952" s="28"/>
      <c r="I952" s="28"/>
      <c r="J952" s="28"/>
      <c r="K952" s="28"/>
      <c r="L952" s="28"/>
      <c r="M952" s="28"/>
      <c r="N952" s="28"/>
      <c r="O952" s="28"/>
      <c r="P952" s="28"/>
      <c r="Q952" s="28"/>
      <c r="R952" s="28"/>
      <c r="S952" s="28"/>
      <c r="T952" s="28"/>
      <c r="U952" s="28"/>
      <c r="V952" s="28"/>
      <c r="W952" s="28"/>
      <c r="X952" s="28"/>
      <c r="Y952" s="28"/>
      <c r="Z952" s="28"/>
      <c r="AA952" s="28"/>
      <c r="AB952" s="28"/>
      <c r="AC952" s="28"/>
      <c r="AD952" s="28"/>
      <c r="AE952" s="28"/>
      <c r="AF952" s="28"/>
      <c r="AG952" s="28"/>
      <c r="AH952" s="56"/>
      <c r="AI952" s="56"/>
      <c r="AJ952" s="56"/>
      <c r="AK952" s="56"/>
      <c r="AL952" s="56"/>
    </row>
    <row r="953" spans="1:38" x14ac:dyDescent="0.35">
      <c r="A953" s="28"/>
      <c r="B953" s="28"/>
      <c r="C953" s="28"/>
      <c r="D953" s="28"/>
      <c r="E953" s="28"/>
      <c r="F953" s="28"/>
      <c r="G953" s="28"/>
      <c r="H953" s="28"/>
      <c r="I953" s="28"/>
      <c r="J953" s="28"/>
      <c r="K953" s="28"/>
      <c r="L953" s="28"/>
      <c r="M953" s="28"/>
      <c r="N953" s="28"/>
      <c r="O953" s="28"/>
      <c r="P953" s="28"/>
      <c r="Q953" s="28"/>
      <c r="R953" s="28"/>
      <c r="S953" s="28"/>
      <c r="T953" s="28"/>
      <c r="U953" s="28"/>
      <c r="V953" s="28"/>
      <c r="W953" s="28"/>
      <c r="X953" s="28"/>
      <c r="Y953" s="28"/>
      <c r="Z953" s="28"/>
      <c r="AA953" s="28"/>
      <c r="AB953" s="28"/>
      <c r="AC953" s="28"/>
      <c r="AD953" s="28"/>
      <c r="AE953" s="28"/>
      <c r="AF953" s="28"/>
      <c r="AG953" s="28"/>
      <c r="AH953" s="56"/>
      <c r="AI953" s="56"/>
      <c r="AJ953" s="56"/>
      <c r="AK953" s="56"/>
      <c r="AL953" s="56"/>
    </row>
    <row r="954" spans="1:38" x14ac:dyDescent="0.35">
      <c r="A954" s="28"/>
      <c r="B954" s="28"/>
      <c r="C954" s="28"/>
      <c r="D954" s="28"/>
      <c r="E954" s="28"/>
      <c r="F954" s="28"/>
      <c r="G954" s="28"/>
      <c r="H954" s="28"/>
      <c r="I954" s="28"/>
      <c r="J954" s="28"/>
      <c r="K954" s="28"/>
      <c r="L954" s="28"/>
      <c r="M954" s="28"/>
      <c r="N954" s="28"/>
      <c r="O954" s="28"/>
      <c r="P954" s="28"/>
      <c r="Q954" s="28"/>
      <c r="R954" s="28"/>
      <c r="S954" s="28"/>
      <c r="T954" s="28"/>
      <c r="U954" s="28"/>
      <c r="V954" s="28"/>
      <c r="W954" s="28"/>
      <c r="X954" s="28"/>
      <c r="Y954" s="28"/>
      <c r="Z954" s="28"/>
      <c r="AA954" s="28"/>
      <c r="AB954" s="28"/>
      <c r="AC954" s="28"/>
      <c r="AD954" s="28"/>
      <c r="AE954" s="28"/>
      <c r="AF954" s="28"/>
      <c r="AG954" s="28"/>
      <c r="AH954" s="56"/>
      <c r="AI954" s="56"/>
      <c r="AJ954" s="56"/>
      <c r="AK954" s="56"/>
      <c r="AL954" s="56"/>
    </row>
    <row r="955" spans="1:38" x14ac:dyDescent="0.35">
      <c r="A955" s="28"/>
      <c r="B955" s="28"/>
      <c r="C955" s="28"/>
      <c r="D955" s="28"/>
      <c r="E955" s="28"/>
      <c r="F955" s="28"/>
      <c r="G955" s="28"/>
      <c r="H955" s="28"/>
      <c r="I955" s="28"/>
      <c r="J955" s="28"/>
      <c r="K955" s="28"/>
      <c r="L955" s="28"/>
      <c r="M955" s="28"/>
      <c r="N955" s="28"/>
      <c r="O955" s="28"/>
      <c r="P955" s="28"/>
      <c r="Q955" s="28"/>
      <c r="R955" s="28"/>
      <c r="S955" s="28"/>
      <c r="T955" s="28"/>
      <c r="U955" s="28"/>
      <c r="V955" s="28"/>
      <c r="W955" s="28"/>
      <c r="X955" s="28"/>
      <c r="Y955" s="28"/>
      <c r="Z955" s="28"/>
      <c r="AA955" s="28"/>
      <c r="AB955" s="28"/>
      <c r="AC955" s="28"/>
      <c r="AD955" s="28"/>
      <c r="AE955" s="28"/>
      <c r="AF955" s="28"/>
      <c r="AG955" s="28"/>
      <c r="AH955" s="56"/>
      <c r="AI955" s="56"/>
      <c r="AJ955" s="56"/>
      <c r="AK955" s="56"/>
      <c r="AL955" s="56"/>
    </row>
    <row r="956" spans="1:38" x14ac:dyDescent="0.35">
      <c r="A956" s="28"/>
      <c r="B956" s="28"/>
      <c r="C956" s="28"/>
      <c r="D956" s="28"/>
      <c r="E956" s="28"/>
      <c r="F956" s="28"/>
      <c r="G956" s="28"/>
      <c r="H956" s="28"/>
      <c r="I956" s="28"/>
      <c r="J956" s="28"/>
      <c r="K956" s="28"/>
      <c r="L956" s="28"/>
      <c r="M956" s="28"/>
      <c r="N956" s="28"/>
      <c r="O956" s="28"/>
      <c r="P956" s="28"/>
      <c r="Q956" s="28"/>
      <c r="R956" s="28"/>
      <c r="S956" s="28"/>
      <c r="T956" s="28"/>
      <c r="U956" s="28"/>
      <c r="V956" s="28"/>
      <c r="W956" s="28"/>
      <c r="X956" s="28"/>
      <c r="Y956" s="28"/>
      <c r="Z956" s="28"/>
      <c r="AA956" s="28"/>
      <c r="AB956" s="28"/>
      <c r="AC956" s="28"/>
      <c r="AD956" s="28"/>
      <c r="AE956" s="28"/>
      <c r="AF956" s="28"/>
      <c r="AG956" s="28"/>
      <c r="AH956" s="56"/>
      <c r="AI956" s="56"/>
      <c r="AJ956" s="56"/>
      <c r="AK956" s="56"/>
      <c r="AL956" s="56"/>
    </row>
    <row r="957" spans="1:38" x14ac:dyDescent="0.35">
      <c r="A957" s="28"/>
      <c r="B957" s="28"/>
      <c r="C957" s="28"/>
      <c r="D957" s="28"/>
      <c r="E957" s="28"/>
      <c r="F957" s="28"/>
      <c r="G957" s="28"/>
      <c r="H957" s="28"/>
      <c r="I957" s="28"/>
      <c r="J957" s="28"/>
      <c r="K957" s="28"/>
      <c r="L957" s="28"/>
      <c r="M957" s="28"/>
      <c r="N957" s="28"/>
      <c r="O957" s="28"/>
      <c r="P957" s="28"/>
      <c r="Q957" s="28"/>
      <c r="R957" s="28"/>
      <c r="S957" s="28"/>
      <c r="T957" s="28"/>
      <c r="U957" s="28"/>
      <c r="V957" s="28"/>
      <c r="W957" s="28"/>
      <c r="X957" s="28"/>
      <c r="Y957" s="28"/>
      <c r="Z957" s="28"/>
      <c r="AA957" s="28"/>
      <c r="AB957" s="28"/>
      <c r="AC957" s="28"/>
      <c r="AD957" s="28"/>
      <c r="AE957" s="28"/>
      <c r="AF957" s="28"/>
      <c r="AG957" s="28"/>
      <c r="AH957" s="56"/>
      <c r="AI957" s="56"/>
      <c r="AJ957" s="56"/>
      <c r="AK957" s="56"/>
      <c r="AL957" s="56"/>
    </row>
    <row r="958" spans="1:38" x14ac:dyDescent="0.35">
      <c r="A958" s="28"/>
      <c r="B958" s="28"/>
      <c r="C958" s="28"/>
      <c r="D958" s="28"/>
      <c r="E958" s="28"/>
      <c r="F958" s="28"/>
      <c r="G958" s="28"/>
      <c r="H958" s="28"/>
      <c r="I958" s="28"/>
      <c r="J958" s="28"/>
      <c r="K958" s="28"/>
      <c r="L958" s="28"/>
      <c r="M958" s="28"/>
      <c r="N958" s="28"/>
      <c r="O958" s="28"/>
      <c r="P958" s="28"/>
      <c r="Q958" s="28"/>
      <c r="R958" s="28"/>
      <c r="S958" s="28"/>
      <c r="T958" s="28"/>
      <c r="U958" s="28"/>
      <c r="V958" s="28"/>
      <c r="W958" s="28"/>
      <c r="X958" s="28"/>
      <c r="Y958" s="28"/>
      <c r="Z958" s="28"/>
      <c r="AA958" s="28"/>
      <c r="AB958" s="28"/>
      <c r="AC958" s="28"/>
      <c r="AD958" s="28"/>
      <c r="AE958" s="28"/>
      <c r="AF958" s="28"/>
      <c r="AG958" s="28"/>
      <c r="AH958" s="56"/>
      <c r="AI958" s="56"/>
      <c r="AJ958" s="56"/>
      <c r="AK958" s="56"/>
      <c r="AL958" s="56"/>
    </row>
    <row r="959" spans="1:38" x14ac:dyDescent="0.35">
      <c r="A959" s="28"/>
      <c r="B959" s="28"/>
      <c r="C959" s="28"/>
      <c r="D959" s="28"/>
      <c r="E959" s="28"/>
      <c r="F959" s="28"/>
      <c r="G959" s="28"/>
      <c r="H959" s="28"/>
      <c r="I959" s="28"/>
      <c r="J959" s="28"/>
      <c r="K959" s="28"/>
      <c r="L959" s="28"/>
      <c r="M959" s="28"/>
      <c r="N959" s="28"/>
      <c r="O959" s="28"/>
      <c r="P959" s="28"/>
      <c r="Q959" s="28"/>
      <c r="R959" s="28"/>
      <c r="S959" s="28"/>
      <c r="T959" s="28"/>
      <c r="U959" s="28"/>
      <c r="V959" s="28"/>
      <c r="W959" s="28"/>
      <c r="X959" s="28"/>
      <c r="Y959" s="28"/>
      <c r="Z959" s="28"/>
      <c r="AA959" s="28"/>
      <c r="AB959" s="28"/>
      <c r="AC959" s="28"/>
      <c r="AD959" s="28"/>
      <c r="AE959" s="28"/>
      <c r="AF959" s="28"/>
      <c r="AG959" s="28"/>
      <c r="AH959" s="56"/>
      <c r="AI959" s="56"/>
      <c r="AJ959" s="56"/>
      <c r="AK959" s="56"/>
      <c r="AL959" s="56"/>
    </row>
    <row r="960" spans="1:38" x14ac:dyDescent="0.35">
      <c r="A960" s="28"/>
      <c r="B960" s="28"/>
      <c r="C960" s="28"/>
      <c r="D960" s="28"/>
      <c r="E960" s="28"/>
      <c r="F960" s="28"/>
      <c r="G960" s="28"/>
      <c r="H960" s="28"/>
      <c r="I960" s="28"/>
      <c r="J960" s="28"/>
      <c r="K960" s="28"/>
      <c r="L960" s="28"/>
      <c r="M960" s="28"/>
      <c r="N960" s="28"/>
      <c r="O960" s="28"/>
      <c r="P960" s="28"/>
      <c r="Q960" s="28"/>
      <c r="R960" s="28"/>
      <c r="S960" s="28"/>
      <c r="T960" s="28"/>
      <c r="U960" s="28"/>
      <c r="V960" s="28"/>
      <c r="W960" s="28"/>
      <c r="X960" s="28"/>
      <c r="Y960" s="28"/>
      <c r="Z960" s="28"/>
      <c r="AA960" s="28"/>
      <c r="AB960" s="28"/>
      <c r="AC960" s="28"/>
      <c r="AD960" s="28"/>
      <c r="AE960" s="28"/>
      <c r="AF960" s="28"/>
      <c r="AG960" s="28"/>
      <c r="AH960" s="56"/>
      <c r="AI960" s="56"/>
      <c r="AJ960" s="56"/>
      <c r="AK960" s="56"/>
      <c r="AL960" s="56"/>
    </row>
    <row r="961" spans="1:38" x14ac:dyDescent="0.35">
      <c r="A961" s="28"/>
      <c r="B961" s="28"/>
      <c r="C961" s="28"/>
      <c r="D961" s="28"/>
      <c r="E961" s="28"/>
      <c r="F961" s="28"/>
      <c r="G961" s="28"/>
      <c r="H961" s="28"/>
      <c r="I961" s="28"/>
      <c r="J961" s="28"/>
      <c r="K961" s="28"/>
      <c r="L961" s="28"/>
      <c r="M961" s="28"/>
      <c r="N961" s="28"/>
      <c r="O961" s="28"/>
      <c r="P961" s="28"/>
      <c r="Q961" s="28"/>
      <c r="R961" s="28"/>
      <c r="S961" s="28"/>
      <c r="T961" s="28"/>
      <c r="U961" s="28"/>
      <c r="V961" s="28"/>
      <c r="W961" s="28"/>
      <c r="X961" s="28"/>
      <c r="Y961" s="28"/>
      <c r="Z961" s="28"/>
      <c r="AA961" s="28"/>
      <c r="AB961" s="28"/>
      <c r="AC961" s="28"/>
      <c r="AD961" s="28"/>
      <c r="AE961" s="28"/>
      <c r="AF961" s="28"/>
      <c r="AG961" s="28"/>
      <c r="AH961" s="56"/>
      <c r="AI961" s="56"/>
      <c r="AJ961" s="56"/>
      <c r="AK961" s="56"/>
      <c r="AL961" s="56"/>
    </row>
    <row r="962" spans="1:38" x14ac:dyDescent="0.35">
      <c r="A962" s="28"/>
      <c r="B962" s="28"/>
      <c r="C962" s="28"/>
      <c r="D962" s="28"/>
      <c r="E962" s="28"/>
      <c r="F962" s="28"/>
      <c r="G962" s="28"/>
      <c r="H962" s="28"/>
      <c r="I962" s="28"/>
      <c r="J962" s="28"/>
      <c r="K962" s="28"/>
      <c r="L962" s="28"/>
      <c r="M962" s="28"/>
      <c r="N962" s="28"/>
      <c r="O962" s="28"/>
      <c r="P962" s="28"/>
      <c r="Q962" s="28"/>
      <c r="R962" s="28"/>
      <c r="S962" s="28"/>
      <c r="T962" s="28"/>
      <c r="U962" s="28"/>
      <c r="V962" s="28"/>
      <c r="W962" s="28"/>
      <c r="X962" s="28"/>
      <c r="Y962" s="28"/>
      <c r="Z962" s="28"/>
      <c r="AA962" s="28"/>
      <c r="AB962" s="28"/>
      <c r="AC962" s="28"/>
      <c r="AD962" s="28"/>
      <c r="AE962" s="28"/>
      <c r="AF962" s="28"/>
      <c r="AG962" s="28"/>
      <c r="AH962" s="56"/>
      <c r="AI962" s="56"/>
      <c r="AJ962" s="56"/>
      <c r="AK962" s="56"/>
      <c r="AL962" s="56"/>
    </row>
    <row r="963" spans="1:38" x14ac:dyDescent="0.35">
      <c r="A963" s="28"/>
      <c r="B963" s="28"/>
      <c r="C963" s="28"/>
      <c r="D963" s="28"/>
      <c r="E963" s="28"/>
      <c r="F963" s="28"/>
      <c r="G963" s="28"/>
      <c r="H963" s="28"/>
      <c r="I963" s="28"/>
      <c r="J963" s="28"/>
      <c r="K963" s="28"/>
      <c r="L963" s="28"/>
      <c r="M963" s="28"/>
      <c r="N963" s="28"/>
      <c r="O963" s="28"/>
      <c r="P963" s="28"/>
      <c r="Q963" s="28"/>
      <c r="R963" s="28"/>
      <c r="S963" s="28"/>
      <c r="T963" s="28"/>
      <c r="U963" s="28"/>
      <c r="V963" s="28"/>
      <c r="W963" s="28"/>
      <c r="X963" s="28"/>
      <c r="Y963" s="28"/>
      <c r="Z963" s="28"/>
      <c r="AA963" s="28"/>
      <c r="AB963" s="28"/>
      <c r="AC963" s="28"/>
      <c r="AD963" s="28"/>
      <c r="AE963" s="28"/>
      <c r="AF963" s="28"/>
      <c r="AG963" s="28"/>
      <c r="AH963" s="56"/>
      <c r="AI963" s="56"/>
      <c r="AJ963" s="56"/>
      <c r="AK963" s="56"/>
      <c r="AL963" s="56"/>
    </row>
    <row r="964" spans="1:38" x14ac:dyDescent="0.35">
      <c r="A964" s="28"/>
      <c r="B964" s="28"/>
      <c r="C964" s="28"/>
      <c r="D964" s="28"/>
      <c r="E964" s="28"/>
      <c r="F964" s="28"/>
      <c r="G964" s="28"/>
      <c r="H964" s="28"/>
      <c r="I964" s="28"/>
      <c r="J964" s="28"/>
      <c r="K964" s="28"/>
      <c r="L964" s="28"/>
      <c r="M964" s="28"/>
      <c r="N964" s="28"/>
      <c r="O964" s="28"/>
      <c r="P964" s="28"/>
      <c r="Q964" s="28"/>
      <c r="R964" s="28"/>
      <c r="S964" s="28"/>
      <c r="T964" s="28"/>
      <c r="U964" s="28"/>
      <c r="V964" s="28"/>
      <c r="W964" s="28"/>
      <c r="X964" s="28"/>
      <c r="Y964" s="28"/>
      <c r="Z964" s="28"/>
      <c r="AA964" s="28"/>
      <c r="AB964" s="28"/>
      <c r="AC964" s="28"/>
      <c r="AD964" s="28"/>
      <c r="AE964" s="28"/>
      <c r="AF964" s="28"/>
      <c r="AG964" s="28"/>
      <c r="AH964" s="56"/>
      <c r="AI964" s="56"/>
      <c r="AJ964" s="56"/>
      <c r="AK964" s="56"/>
      <c r="AL964" s="56"/>
    </row>
    <row r="965" spans="1:38" x14ac:dyDescent="0.35">
      <c r="A965" s="28"/>
      <c r="B965" s="28"/>
      <c r="C965" s="28"/>
      <c r="D965" s="28"/>
      <c r="E965" s="28"/>
      <c r="F965" s="28"/>
      <c r="G965" s="28"/>
      <c r="H965" s="28"/>
      <c r="I965" s="28"/>
      <c r="J965" s="28"/>
      <c r="K965" s="28"/>
      <c r="L965" s="28"/>
      <c r="M965" s="28"/>
      <c r="N965" s="28"/>
      <c r="O965" s="28"/>
      <c r="P965" s="28"/>
      <c r="Q965" s="28"/>
      <c r="R965" s="28"/>
      <c r="S965" s="28"/>
      <c r="T965" s="28"/>
      <c r="U965" s="28"/>
      <c r="V965" s="28"/>
      <c r="W965" s="28"/>
      <c r="X965" s="28"/>
      <c r="Y965" s="28"/>
      <c r="Z965" s="28"/>
      <c r="AA965" s="28"/>
      <c r="AB965" s="28"/>
      <c r="AC965" s="28"/>
      <c r="AD965" s="28"/>
      <c r="AE965" s="28"/>
      <c r="AF965" s="28"/>
      <c r="AG965" s="28"/>
      <c r="AH965" s="56"/>
      <c r="AI965" s="56"/>
      <c r="AJ965" s="56"/>
      <c r="AK965" s="56"/>
      <c r="AL965" s="56"/>
    </row>
    <row r="966" spans="1:38" x14ac:dyDescent="0.35">
      <c r="A966" s="28"/>
      <c r="B966" s="28"/>
      <c r="C966" s="28"/>
      <c r="D966" s="28"/>
      <c r="E966" s="28"/>
      <c r="F966" s="28"/>
      <c r="G966" s="28"/>
      <c r="H966" s="28"/>
      <c r="I966" s="28"/>
      <c r="J966" s="28"/>
      <c r="K966" s="28"/>
      <c r="L966" s="28"/>
      <c r="M966" s="28"/>
      <c r="N966" s="28"/>
      <c r="O966" s="28"/>
      <c r="P966" s="28"/>
      <c r="Q966" s="28"/>
      <c r="R966" s="28"/>
      <c r="S966" s="28"/>
      <c r="T966" s="28"/>
      <c r="U966" s="28"/>
      <c r="V966" s="28"/>
      <c r="W966" s="28"/>
      <c r="X966" s="28"/>
      <c r="Y966" s="28"/>
      <c r="Z966" s="28"/>
      <c r="AA966" s="28"/>
      <c r="AB966" s="28"/>
      <c r="AC966" s="28"/>
      <c r="AD966" s="28"/>
      <c r="AE966" s="28"/>
      <c r="AF966" s="28"/>
      <c r="AG966" s="28"/>
      <c r="AH966" s="56"/>
      <c r="AI966" s="56"/>
      <c r="AJ966" s="56"/>
      <c r="AK966" s="56"/>
      <c r="AL966" s="56"/>
    </row>
    <row r="967" spans="1:38" x14ac:dyDescent="0.35">
      <c r="A967" s="28"/>
      <c r="B967" s="28"/>
      <c r="C967" s="28"/>
      <c r="D967" s="28"/>
      <c r="E967" s="28"/>
      <c r="F967" s="28"/>
      <c r="G967" s="28"/>
      <c r="H967" s="28"/>
      <c r="I967" s="28"/>
      <c r="J967" s="28"/>
      <c r="K967" s="28"/>
      <c r="L967" s="28"/>
      <c r="M967" s="28"/>
      <c r="N967" s="28"/>
      <c r="O967" s="28"/>
      <c r="P967" s="28"/>
      <c r="Q967" s="28"/>
      <c r="R967" s="28"/>
      <c r="S967" s="28"/>
      <c r="T967" s="28"/>
      <c r="U967" s="28"/>
      <c r="V967" s="28"/>
      <c r="W967" s="28"/>
      <c r="X967" s="28"/>
      <c r="Y967" s="28"/>
      <c r="Z967" s="28"/>
      <c r="AA967" s="28"/>
      <c r="AB967" s="28"/>
      <c r="AC967" s="28"/>
      <c r="AD967" s="28"/>
      <c r="AE967" s="28"/>
      <c r="AF967" s="28"/>
      <c r="AG967" s="28"/>
      <c r="AH967" s="56"/>
      <c r="AI967" s="56"/>
      <c r="AJ967" s="56"/>
      <c r="AK967" s="56"/>
      <c r="AL967" s="56"/>
    </row>
    <row r="968" spans="1:38" x14ac:dyDescent="0.35">
      <c r="A968" s="28"/>
      <c r="B968" s="28"/>
      <c r="C968" s="28"/>
      <c r="D968" s="28"/>
      <c r="E968" s="28"/>
      <c r="F968" s="28"/>
      <c r="G968" s="28"/>
      <c r="H968" s="28"/>
      <c r="I968" s="28"/>
      <c r="J968" s="28"/>
      <c r="K968" s="28"/>
      <c r="L968" s="28"/>
      <c r="M968" s="28"/>
      <c r="N968" s="28"/>
      <c r="O968" s="28"/>
      <c r="P968" s="28"/>
      <c r="Q968" s="28"/>
      <c r="R968" s="28"/>
      <c r="S968" s="28"/>
      <c r="T968" s="28"/>
      <c r="U968" s="28"/>
      <c r="V968" s="28"/>
      <c r="W968" s="28"/>
      <c r="X968" s="28"/>
      <c r="Y968" s="28"/>
      <c r="Z968" s="28"/>
      <c r="AA968" s="28"/>
      <c r="AB968" s="28"/>
      <c r="AC968" s="28"/>
      <c r="AD968" s="28"/>
      <c r="AE968" s="28"/>
      <c r="AF968" s="28"/>
      <c r="AG968" s="28"/>
      <c r="AH968" s="56"/>
      <c r="AI968" s="56"/>
      <c r="AJ968" s="56"/>
      <c r="AK968" s="56"/>
      <c r="AL968" s="56"/>
    </row>
    <row r="969" spans="1:38" x14ac:dyDescent="0.35">
      <c r="A969" s="28"/>
      <c r="B969" s="28"/>
      <c r="C969" s="28"/>
      <c r="D969" s="28"/>
      <c r="E969" s="28"/>
      <c r="F969" s="28"/>
      <c r="G969" s="28"/>
      <c r="H969" s="28"/>
      <c r="I969" s="28"/>
      <c r="J969" s="28"/>
      <c r="K969" s="28"/>
      <c r="L969" s="28"/>
      <c r="M969" s="28"/>
      <c r="N969" s="28"/>
      <c r="O969" s="28"/>
      <c r="P969" s="28"/>
      <c r="Q969" s="28"/>
      <c r="R969" s="28"/>
      <c r="S969" s="28"/>
      <c r="T969" s="28"/>
      <c r="U969" s="28"/>
      <c r="V969" s="28"/>
      <c r="W969" s="28"/>
      <c r="X969" s="28"/>
      <c r="Y969" s="28"/>
      <c r="Z969" s="28"/>
      <c r="AA969" s="28"/>
      <c r="AB969" s="28"/>
      <c r="AC969" s="28"/>
      <c r="AD969" s="28"/>
      <c r="AE969" s="28"/>
      <c r="AF969" s="28"/>
      <c r="AG969" s="28"/>
      <c r="AH969" s="56"/>
      <c r="AI969" s="56"/>
      <c r="AJ969" s="56"/>
      <c r="AK969" s="56"/>
      <c r="AL969" s="56"/>
    </row>
    <row r="970" spans="1:38" x14ac:dyDescent="0.35">
      <c r="A970" s="28"/>
      <c r="B970" s="28"/>
      <c r="C970" s="28"/>
      <c r="D970" s="28"/>
      <c r="E970" s="28"/>
      <c r="F970" s="28"/>
      <c r="G970" s="28"/>
      <c r="H970" s="28"/>
      <c r="I970" s="28"/>
      <c r="J970" s="28"/>
      <c r="K970" s="28"/>
      <c r="L970" s="28"/>
      <c r="M970" s="28"/>
      <c r="N970" s="28"/>
      <c r="O970" s="28"/>
      <c r="P970" s="28"/>
      <c r="Q970" s="28"/>
      <c r="R970" s="28"/>
      <c r="S970" s="28"/>
      <c r="T970" s="28"/>
      <c r="U970" s="28"/>
      <c r="V970" s="28"/>
      <c r="W970" s="28"/>
      <c r="X970" s="28"/>
      <c r="Y970" s="28"/>
      <c r="Z970" s="28"/>
      <c r="AA970" s="28"/>
      <c r="AB970" s="28"/>
      <c r="AC970" s="28"/>
      <c r="AD970" s="28"/>
      <c r="AE970" s="28"/>
      <c r="AF970" s="28"/>
      <c r="AG970" s="28"/>
      <c r="AH970" s="56"/>
      <c r="AI970" s="56"/>
      <c r="AJ970" s="56"/>
      <c r="AK970" s="56"/>
      <c r="AL970" s="56"/>
    </row>
    <row r="971" spans="1:38" x14ac:dyDescent="0.35">
      <c r="A971" s="28"/>
      <c r="B971" s="28"/>
      <c r="C971" s="28"/>
      <c r="D971" s="28"/>
      <c r="E971" s="28"/>
      <c r="F971" s="28"/>
      <c r="G971" s="28"/>
      <c r="H971" s="28"/>
      <c r="I971" s="28"/>
      <c r="J971" s="28"/>
      <c r="K971" s="28"/>
      <c r="L971" s="28"/>
      <c r="M971" s="28"/>
      <c r="N971" s="28"/>
      <c r="O971" s="28"/>
      <c r="P971" s="28"/>
      <c r="Q971" s="28"/>
      <c r="R971" s="28"/>
      <c r="S971" s="28"/>
      <c r="T971" s="28"/>
      <c r="U971" s="28"/>
      <c r="V971" s="28"/>
      <c r="W971" s="28"/>
      <c r="X971" s="28"/>
      <c r="Y971" s="28"/>
      <c r="Z971" s="28"/>
      <c r="AA971" s="28"/>
      <c r="AB971" s="28"/>
      <c r="AC971" s="28"/>
      <c r="AD971" s="28"/>
      <c r="AE971" s="28"/>
      <c r="AF971" s="28"/>
      <c r="AG971" s="28"/>
      <c r="AH971" s="56"/>
      <c r="AI971" s="56"/>
      <c r="AJ971" s="56"/>
      <c r="AK971" s="56"/>
      <c r="AL971" s="56"/>
    </row>
    <row r="972" spans="1:38" x14ac:dyDescent="0.35">
      <c r="A972" s="28"/>
      <c r="B972" s="28"/>
      <c r="C972" s="28"/>
      <c r="D972" s="28"/>
      <c r="E972" s="28"/>
      <c r="F972" s="28"/>
      <c r="G972" s="28"/>
      <c r="H972" s="28"/>
      <c r="I972" s="28"/>
      <c r="J972" s="28"/>
      <c r="K972" s="28"/>
      <c r="L972" s="28"/>
      <c r="M972" s="28"/>
      <c r="N972" s="28"/>
      <c r="O972" s="28"/>
      <c r="P972" s="28"/>
      <c r="Q972" s="28"/>
      <c r="R972" s="28"/>
      <c r="S972" s="28"/>
      <c r="T972" s="28"/>
      <c r="U972" s="28"/>
      <c r="V972" s="28"/>
      <c r="W972" s="28"/>
      <c r="X972" s="28"/>
      <c r="Y972" s="28"/>
      <c r="Z972" s="28"/>
      <c r="AA972" s="28"/>
      <c r="AB972" s="28"/>
      <c r="AC972" s="28"/>
      <c r="AD972" s="28"/>
      <c r="AE972" s="28"/>
      <c r="AF972" s="28"/>
      <c r="AG972" s="28"/>
      <c r="AH972" s="56"/>
      <c r="AI972" s="56"/>
      <c r="AJ972" s="56"/>
      <c r="AK972" s="56"/>
      <c r="AL972" s="56"/>
    </row>
    <row r="973" spans="1:38" x14ac:dyDescent="0.35">
      <c r="A973" s="28"/>
      <c r="B973" s="28"/>
      <c r="C973" s="28"/>
      <c r="D973" s="28"/>
      <c r="E973" s="28"/>
      <c r="F973" s="28"/>
      <c r="G973" s="28"/>
      <c r="H973" s="28"/>
      <c r="I973" s="28"/>
      <c r="J973" s="28"/>
      <c r="K973" s="28"/>
      <c r="L973" s="28"/>
      <c r="M973" s="28"/>
      <c r="N973" s="28"/>
      <c r="O973" s="28"/>
      <c r="P973" s="28"/>
      <c r="Q973" s="28"/>
      <c r="R973" s="28"/>
      <c r="S973" s="28"/>
      <c r="T973" s="28"/>
      <c r="U973" s="28"/>
      <c r="V973" s="28"/>
      <c r="W973" s="28"/>
      <c r="X973" s="28"/>
      <c r="Y973" s="28"/>
      <c r="Z973" s="28"/>
      <c r="AA973" s="28"/>
      <c r="AB973" s="28"/>
      <c r="AC973" s="28"/>
      <c r="AD973" s="28"/>
      <c r="AE973" s="28"/>
      <c r="AF973" s="28"/>
      <c r="AG973" s="28"/>
      <c r="AH973" s="56"/>
      <c r="AI973" s="56"/>
      <c r="AJ973" s="56"/>
      <c r="AK973" s="56"/>
      <c r="AL973" s="56"/>
    </row>
    <row r="974" spans="1:38" x14ac:dyDescent="0.35">
      <c r="A974" s="28"/>
      <c r="B974" s="28"/>
      <c r="C974" s="28"/>
      <c r="D974" s="28"/>
      <c r="E974" s="28"/>
      <c r="F974" s="28"/>
      <c r="G974" s="28"/>
      <c r="H974" s="28"/>
      <c r="I974" s="28"/>
      <c r="J974" s="28"/>
      <c r="K974" s="28"/>
      <c r="L974" s="28"/>
      <c r="M974" s="28"/>
      <c r="N974" s="28"/>
      <c r="O974" s="28"/>
      <c r="P974" s="28"/>
      <c r="Q974" s="28"/>
      <c r="R974" s="28"/>
      <c r="S974" s="28"/>
      <c r="T974" s="28"/>
      <c r="U974" s="28"/>
      <c r="V974" s="28"/>
      <c r="W974" s="28"/>
      <c r="X974" s="28"/>
      <c r="Y974" s="28"/>
      <c r="Z974" s="28"/>
      <c r="AA974" s="28"/>
      <c r="AB974" s="28"/>
      <c r="AC974" s="28"/>
      <c r="AD974" s="28"/>
      <c r="AE974" s="28"/>
      <c r="AF974" s="28"/>
      <c r="AG974" s="28"/>
      <c r="AH974" s="56"/>
      <c r="AI974" s="56"/>
      <c r="AJ974" s="56"/>
      <c r="AK974" s="56"/>
      <c r="AL974" s="56"/>
    </row>
    <row r="975" spans="1:38" x14ac:dyDescent="0.35">
      <c r="A975" s="28"/>
      <c r="B975" s="28"/>
      <c r="C975" s="28"/>
      <c r="D975" s="28"/>
      <c r="E975" s="28"/>
      <c r="F975" s="28"/>
      <c r="G975" s="28"/>
      <c r="H975" s="28"/>
      <c r="I975" s="28"/>
      <c r="J975" s="28"/>
      <c r="K975" s="28"/>
      <c r="L975" s="28"/>
      <c r="M975" s="28"/>
      <c r="N975" s="28"/>
      <c r="O975" s="28"/>
      <c r="P975" s="28"/>
      <c r="Q975" s="28"/>
      <c r="R975" s="28"/>
      <c r="S975" s="28"/>
      <c r="T975" s="28"/>
      <c r="U975" s="28"/>
      <c r="V975" s="28"/>
      <c r="W975" s="28"/>
      <c r="X975" s="28"/>
      <c r="Y975" s="28"/>
      <c r="Z975" s="28"/>
      <c r="AA975" s="28"/>
      <c r="AB975" s="28"/>
      <c r="AC975" s="28"/>
      <c r="AD975" s="28"/>
      <c r="AE975" s="28"/>
      <c r="AF975" s="28"/>
      <c r="AG975" s="28"/>
      <c r="AH975" s="56"/>
      <c r="AI975" s="56"/>
      <c r="AJ975" s="56"/>
      <c r="AK975" s="56"/>
      <c r="AL975" s="56"/>
    </row>
    <row r="976" spans="1:38" x14ac:dyDescent="0.35">
      <c r="A976" s="28"/>
      <c r="B976" s="28"/>
      <c r="C976" s="28"/>
      <c r="D976" s="28"/>
      <c r="E976" s="28"/>
      <c r="F976" s="28"/>
      <c r="G976" s="28"/>
      <c r="H976" s="28"/>
      <c r="I976" s="28"/>
      <c r="J976" s="28"/>
      <c r="K976" s="28"/>
      <c r="L976" s="28"/>
      <c r="M976" s="28"/>
      <c r="N976" s="28"/>
      <c r="O976" s="28"/>
      <c r="P976" s="28"/>
      <c r="Q976" s="28"/>
      <c r="R976" s="28"/>
      <c r="S976" s="28"/>
      <c r="T976" s="28"/>
      <c r="U976" s="28"/>
      <c r="V976" s="28"/>
      <c r="W976" s="28"/>
      <c r="X976" s="28"/>
      <c r="Y976" s="28"/>
      <c r="Z976" s="28"/>
      <c r="AA976" s="28"/>
      <c r="AB976" s="28"/>
      <c r="AC976" s="28"/>
      <c r="AD976" s="28"/>
      <c r="AE976" s="28"/>
      <c r="AF976" s="28"/>
      <c r="AG976" s="28"/>
      <c r="AH976" s="56"/>
      <c r="AI976" s="56"/>
      <c r="AJ976" s="56"/>
      <c r="AK976" s="56"/>
      <c r="AL976" s="56"/>
    </row>
    <row r="977" spans="1:38" x14ac:dyDescent="0.35">
      <c r="A977" s="28"/>
      <c r="B977" s="28"/>
      <c r="C977" s="28"/>
      <c r="D977" s="28"/>
      <c r="E977" s="28"/>
      <c r="F977" s="28"/>
      <c r="G977" s="28"/>
      <c r="H977" s="28"/>
      <c r="I977" s="28"/>
      <c r="J977" s="28"/>
      <c r="K977" s="28"/>
      <c r="L977" s="28"/>
      <c r="M977" s="28"/>
      <c r="N977" s="28"/>
      <c r="O977" s="28"/>
      <c r="P977" s="28"/>
      <c r="Q977" s="28"/>
      <c r="R977" s="28"/>
      <c r="S977" s="28"/>
      <c r="T977" s="28"/>
      <c r="U977" s="28"/>
      <c r="V977" s="28"/>
      <c r="W977" s="28"/>
      <c r="X977" s="28"/>
      <c r="Y977" s="28"/>
      <c r="Z977" s="28"/>
      <c r="AA977" s="28"/>
      <c r="AB977" s="28"/>
      <c r="AC977" s="28"/>
      <c r="AD977" s="28"/>
      <c r="AE977" s="28"/>
      <c r="AF977" s="28"/>
      <c r="AG977" s="28"/>
      <c r="AH977" s="56"/>
      <c r="AI977" s="56"/>
      <c r="AJ977" s="56"/>
      <c r="AK977" s="56"/>
      <c r="AL977" s="56"/>
    </row>
    <row r="978" spans="1:38" x14ac:dyDescent="0.35">
      <c r="A978" s="28"/>
      <c r="B978" s="28"/>
      <c r="C978" s="28"/>
      <c r="D978" s="28"/>
      <c r="E978" s="28"/>
      <c r="F978" s="28"/>
      <c r="G978" s="28"/>
      <c r="H978" s="28"/>
      <c r="I978" s="28"/>
      <c r="J978" s="28"/>
      <c r="K978" s="28"/>
      <c r="L978" s="28"/>
      <c r="M978" s="28"/>
      <c r="N978" s="28"/>
      <c r="O978" s="28"/>
      <c r="P978" s="28"/>
      <c r="Q978" s="28"/>
      <c r="R978" s="28"/>
      <c r="S978" s="28"/>
      <c r="T978" s="28"/>
      <c r="U978" s="28"/>
      <c r="V978" s="28"/>
      <c r="W978" s="28"/>
      <c r="X978" s="28"/>
      <c r="Y978" s="28"/>
      <c r="Z978" s="28"/>
      <c r="AA978" s="28"/>
      <c r="AB978" s="28"/>
      <c r="AC978" s="28"/>
      <c r="AD978" s="28"/>
      <c r="AE978" s="28"/>
      <c r="AF978" s="28"/>
      <c r="AG978" s="28"/>
      <c r="AH978" s="56"/>
      <c r="AI978" s="56"/>
      <c r="AJ978" s="56"/>
      <c r="AK978" s="56"/>
      <c r="AL978" s="56"/>
    </row>
    <row r="979" spans="1:38" x14ac:dyDescent="0.35">
      <c r="A979" s="28"/>
      <c r="B979" s="28"/>
      <c r="C979" s="28"/>
      <c r="D979" s="28"/>
      <c r="E979" s="28"/>
      <c r="F979" s="28"/>
      <c r="G979" s="28"/>
      <c r="H979" s="28"/>
      <c r="I979" s="28"/>
      <c r="J979" s="28"/>
      <c r="K979" s="28"/>
      <c r="L979" s="28"/>
      <c r="M979" s="28"/>
      <c r="N979" s="28"/>
      <c r="O979" s="28"/>
      <c r="P979" s="28"/>
      <c r="Q979" s="28"/>
      <c r="R979" s="28"/>
      <c r="S979" s="28"/>
      <c r="T979" s="28"/>
      <c r="U979" s="28"/>
      <c r="V979" s="28"/>
      <c r="W979" s="28"/>
      <c r="X979" s="28"/>
      <c r="Y979" s="28"/>
      <c r="Z979" s="28"/>
      <c r="AA979" s="28"/>
      <c r="AB979" s="28"/>
      <c r="AC979" s="28"/>
      <c r="AD979" s="28"/>
      <c r="AE979" s="28"/>
      <c r="AF979" s="28"/>
      <c r="AG979" s="28"/>
      <c r="AH979" s="56"/>
      <c r="AI979" s="56"/>
      <c r="AJ979" s="56"/>
      <c r="AK979" s="56"/>
      <c r="AL979" s="56"/>
    </row>
  </sheetData>
  <mergeCells count="155">
    <mergeCell ref="A40:AC40"/>
    <mergeCell ref="AE40:AF40"/>
    <mergeCell ref="AG40:AH40"/>
    <mergeCell ref="AI40:AJ40"/>
    <mergeCell ref="AK40:AL40"/>
    <mergeCell ref="A38:AC38"/>
    <mergeCell ref="AD38:AH38"/>
    <mergeCell ref="AI38:AJ38"/>
    <mergeCell ref="AK38:AL38"/>
    <mergeCell ref="A39:AC39"/>
    <mergeCell ref="AD39:AH39"/>
    <mergeCell ref="AI39:AJ39"/>
    <mergeCell ref="AK39:AL39"/>
    <mergeCell ref="A36:AC36"/>
    <mergeCell ref="AE36:AF36"/>
    <mergeCell ref="AG36:AH36"/>
    <mergeCell ref="AI36:AJ36"/>
    <mergeCell ref="AK36:AL36"/>
    <mergeCell ref="A37:AC37"/>
    <mergeCell ref="AD37:AH37"/>
    <mergeCell ref="AI37:AJ37"/>
    <mergeCell ref="AK37:AL37"/>
    <mergeCell ref="A34:AJ34"/>
    <mergeCell ref="A35:AC35"/>
    <mergeCell ref="AE35:AF35"/>
    <mergeCell ref="AG35:AH35"/>
    <mergeCell ref="AI35:AJ35"/>
    <mergeCell ref="AK35:AL35"/>
    <mergeCell ref="A33:AJ33"/>
    <mergeCell ref="AK33:AL33"/>
    <mergeCell ref="A31:AC31"/>
    <mergeCell ref="AE31:AF31"/>
    <mergeCell ref="AG31:AH31"/>
    <mergeCell ref="AI31:AJ31"/>
    <mergeCell ref="AK31:AL31"/>
    <mergeCell ref="A32:AJ32"/>
    <mergeCell ref="AK32:AL32"/>
    <mergeCell ref="A29:AC29"/>
    <mergeCell ref="AE29:AF29"/>
    <mergeCell ref="AG29:AH29"/>
    <mergeCell ref="AI29:AJ29"/>
    <mergeCell ref="AK29:AL29"/>
    <mergeCell ref="A30:AC30"/>
    <mergeCell ref="AE30:AF30"/>
    <mergeCell ref="AG30:AH30"/>
    <mergeCell ref="AI30:AJ30"/>
    <mergeCell ref="AK30:AL30"/>
    <mergeCell ref="A27:AL27"/>
    <mergeCell ref="A28:AC28"/>
    <mergeCell ref="AE28:AF28"/>
    <mergeCell ref="AG28:AH28"/>
    <mergeCell ref="AI28:AJ28"/>
    <mergeCell ref="AK28:AL28"/>
    <mergeCell ref="A25:AC25"/>
    <mergeCell ref="AE25:AF25"/>
    <mergeCell ref="AG25:AH25"/>
    <mergeCell ref="AI25:AJ25"/>
    <mergeCell ref="AK25:AL25"/>
    <mergeCell ref="A26:AJ26"/>
    <mergeCell ref="AK26:AL26"/>
    <mergeCell ref="A23:AC23"/>
    <mergeCell ref="AE23:AF23"/>
    <mergeCell ref="AG23:AH23"/>
    <mergeCell ref="AI23:AJ23"/>
    <mergeCell ref="AK23:AL23"/>
    <mergeCell ref="A24:AC24"/>
    <mergeCell ref="AE24:AF24"/>
    <mergeCell ref="AG24:AH24"/>
    <mergeCell ref="AI24:AJ24"/>
    <mergeCell ref="AK24:AL24"/>
    <mergeCell ref="A21:AC21"/>
    <mergeCell ref="AE21:AF21"/>
    <mergeCell ref="AG21:AH21"/>
    <mergeCell ref="AI21:AJ21"/>
    <mergeCell ref="AK21:AL21"/>
    <mergeCell ref="A22:AC22"/>
    <mergeCell ref="AE22:AF22"/>
    <mergeCell ref="AG22:AH22"/>
    <mergeCell ref="AI22:AJ22"/>
    <mergeCell ref="AK22:AL22"/>
    <mergeCell ref="A19:AC19"/>
    <mergeCell ref="AE19:AF19"/>
    <mergeCell ref="AG19:AH19"/>
    <mergeCell ref="AI19:AJ19"/>
    <mergeCell ref="AK19:AL19"/>
    <mergeCell ref="A20:AC20"/>
    <mergeCell ref="AE20:AF20"/>
    <mergeCell ref="AG20:AH20"/>
    <mergeCell ref="AI20:AJ20"/>
    <mergeCell ref="AK20:AL20"/>
    <mergeCell ref="A17:AC17"/>
    <mergeCell ref="AE17:AF17"/>
    <mergeCell ref="AG17:AH17"/>
    <mergeCell ref="AI17:AJ17"/>
    <mergeCell ref="AK17:AL17"/>
    <mergeCell ref="A18:AC18"/>
    <mergeCell ref="AE18:AF18"/>
    <mergeCell ref="AG18:AH18"/>
    <mergeCell ref="AI18:AJ18"/>
    <mergeCell ref="AK18:AL18"/>
    <mergeCell ref="A13:AC13"/>
    <mergeCell ref="AE13:AF13"/>
    <mergeCell ref="AG13:AH13"/>
    <mergeCell ref="AI13:AJ13"/>
    <mergeCell ref="AK13:AL13"/>
    <mergeCell ref="A16:AC16"/>
    <mergeCell ref="AE16:AF16"/>
    <mergeCell ref="AG16:AH16"/>
    <mergeCell ref="AI16:AJ16"/>
    <mergeCell ref="AK16:AL16"/>
    <mergeCell ref="A14:AC14"/>
    <mergeCell ref="AE14:AF14"/>
    <mergeCell ref="AG14:AH14"/>
    <mergeCell ref="AI14:AJ14"/>
    <mergeCell ref="AK14:AL14"/>
    <mergeCell ref="A15:AC15"/>
    <mergeCell ref="AE15:AF15"/>
    <mergeCell ref="AG15:AH15"/>
    <mergeCell ref="AI15:AJ15"/>
    <mergeCell ref="AK15:AL15"/>
    <mergeCell ref="A10:AL10"/>
    <mergeCell ref="A11:AC11"/>
    <mergeCell ref="AE11:AF11"/>
    <mergeCell ref="AG11:AH11"/>
    <mergeCell ref="AI11:AJ11"/>
    <mergeCell ref="AK11:AL11"/>
    <mergeCell ref="A12:AC12"/>
    <mergeCell ref="AE12:AF12"/>
    <mergeCell ref="AG12:AH12"/>
    <mergeCell ref="AI12:AJ12"/>
    <mergeCell ref="AK12:AL12"/>
    <mergeCell ref="A8:H8"/>
    <mergeCell ref="I8:AC8"/>
    <mergeCell ref="AD8:AE8"/>
    <mergeCell ref="AF8:AI8"/>
    <mergeCell ref="AK8:AL8"/>
    <mergeCell ref="A9:H9"/>
    <mergeCell ref="I9:L9"/>
    <mergeCell ref="M9:AI9"/>
    <mergeCell ref="AK9:AL9"/>
    <mergeCell ref="A2:O3"/>
    <mergeCell ref="P2:AI3"/>
    <mergeCell ref="AJ2:AL3"/>
    <mergeCell ref="AK4:AL4"/>
    <mergeCell ref="A5:H7"/>
    <mergeCell ref="I5:AC7"/>
    <mergeCell ref="AD5:AE5"/>
    <mergeCell ref="AF5:AI5"/>
    <mergeCell ref="AK5:AL5"/>
    <mergeCell ref="AD6:AE6"/>
    <mergeCell ref="AF6:AI6"/>
    <mergeCell ref="AK6:AL6"/>
    <mergeCell ref="AD7:AE7"/>
    <mergeCell ref="AF7:AI7"/>
    <mergeCell ref="AK7:AL7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AP982"/>
  <sheetViews>
    <sheetView zoomScale="50" zoomScaleNormal="50" workbookViewId="0">
      <selection activeCell="A5" sqref="A5:AL8"/>
    </sheetView>
  </sheetViews>
  <sheetFormatPr baseColWidth="10" defaultColWidth="12.44140625" defaultRowHeight="18" x14ac:dyDescent="0.3"/>
  <cols>
    <col min="1" max="29" width="3.5546875" style="31" customWidth="1"/>
    <col min="30" max="30" width="22.88671875" style="31" customWidth="1"/>
    <col min="31" max="32" width="15.33203125" style="31" customWidth="1"/>
    <col min="33" max="33" width="7.88671875" style="31" customWidth="1"/>
    <col min="34" max="35" width="18.6640625" style="55" customWidth="1"/>
    <col min="36" max="36" width="20.5546875" style="55" bestFit="1" customWidth="1"/>
    <col min="37" max="37" width="18.88671875" style="55" bestFit="1" customWidth="1"/>
    <col min="38" max="38" width="18.5546875" style="55" customWidth="1"/>
    <col min="39" max="39" width="12.44140625" style="31"/>
    <col min="41" max="41" width="12.44140625" style="31" customWidth="1"/>
    <col min="42" max="42" width="17.88671875" style="31" bestFit="1" customWidth="1"/>
    <col min="43" max="16384" width="12.44140625" style="31"/>
  </cols>
  <sheetData>
    <row r="1" spans="1:42" ht="18.600000000000001" thickBot="1" x14ac:dyDescent="0.35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61"/>
      <c r="AI1" s="61"/>
      <c r="AJ1" s="61"/>
      <c r="AK1" s="61"/>
      <c r="AL1" s="61"/>
    </row>
    <row r="2" spans="1:42" ht="66.75" customHeight="1" x14ac:dyDescent="0.3">
      <c r="A2" s="186" t="s">
        <v>19</v>
      </c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8"/>
      <c r="P2" s="192" t="s">
        <v>55</v>
      </c>
      <c r="Q2" s="187"/>
      <c r="R2" s="187"/>
      <c r="S2" s="187"/>
      <c r="T2" s="187"/>
      <c r="U2" s="187"/>
      <c r="V2" s="187"/>
      <c r="W2" s="187"/>
      <c r="X2" s="187"/>
      <c r="Y2" s="187"/>
      <c r="Z2" s="187"/>
      <c r="AA2" s="187"/>
      <c r="AB2" s="187"/>
      <c r="AC2" s="187"/>
      <c r="AD2" s="187"/>
      <c r="AE2" s="187"/>
      <c r="AF2" s="187"/>
      <c r="AG2" s="187"/>
      <c r="AH2" s="187"/>
      <c r="AI2" s="188"/>
      <c r="AJ2" s="194"/>
      <c r="AK2" s="195"/>
      <c r="AL2" s="196"/>
    </row>
    <row r="3" spans="1:42" ht="66.75" customHeight="1" thickBot="1" x14ac:dyDescent="0.35">
      <c r="A3" s="189"/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93"/>
      <c r="Q3" s="190"/>
      <c r="R3" s="190"/>
      <c r="S3" s="190"/>
      <c r="T3" s="190"/>
      <c r="U3" s="190"/>
      <c r="V3" s="190"/>
      <c r="W3" s="190"/>
      <c r="X3" s="190"/>
      <c r="Y3" s="190"/>
      <c r="Z3" s="190"/>
      <c r="AA3" s="190"/>
      <c r="AB3" s="190"/>
      <c r="AC3" s="190"/>
      <c r="AD3" s="190"/>
      <c r="AE3" s="190"/>
      <c r="AF3" s="190"/>
      <c r="AG3" s="190"/>
      <c r="AH3" s="190"/>
      <c r="AI3" s="191"/>
      <c r="AJ3" s="197"/>
      <c r="AK3" s="198"/>
      <c r="AL3" s="199"/>
    </row>
    <row r="4" spans="1:42" ht="12" customHeight="1" thickBot="1" x14ac:dyDescent="0.35">
      <c r="A4" s="34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60"/>
      <c r="AI4" s="60"/>
      <c r="AJ4" s="60"/>
      <c r="AK4" s="200"/>
      <c r="AL4" s="201"/>
    </row>
    <row r="5" spans="1:42" s="32" customFormat="1" ht="42.75" customHeight="1" x14ac:dyDescent="0.3">
      <c r="A5" s="202" t="s">
        <v>21</v>
      </c>
      <c r="B5" s="203"/>
      <c r="C5" s="203"/>
      <c r="D5" s="203"/>
      <c r="E5" s="203"/>
      <c r="F5" s="203"/>
      <c r="G5" s="203"/>
      <c r="H5" s="204"/>
      <c r="I5" s="211" t="s">
        <v>164</v>
      </c>
      <c r="J5" s="212"/>
      <c r="K5" s="212"/>
      <c r="L5" s="212"/>
      <c r="M5" s="212"/>
      <c r="N5" s="212"/>
      <c r="O5" s="212"/>
      <c r="P5" s="212"/>
      <c r="Q5" s="212"/>
      <c r="R5" s="212"/>
      <c r="S5" s="212"/>
      <c r="T5" s="212"/>
      <c r="U5" s="212"/>
      <c r="V5" s="212"/>
      <c r="W5" s="212"/>
      <c r="X5" s="212"/>
      <c r="Y5" s="212"/>
      <c r="Z5" s="212"/>
      <c r="AA5" s="212"/>
      <c r="AB5" s="212"/>
      <c r="AC5" s="213"/>
      <c r="AD5" s="220" t="s">
        <v>22</v>
      </c>
      <c r="AE5" s="221"/>
      <c r="AF5" s="222" t="str">
        <f>'[2]1,1'!AF5:AI5</f>
        <v xml:space="preserve">Consejo superior de la judicatura - Popayan </v>
      </c>
      <c r="AG5" s="223"/>
      <c r="AH5" s="223"/>
      <c r="AI5" s="224"/>
      <c r="AJ5" s="3" t="s">
        <v>23</v>
      </c>
      <c r="AK5" s="225" t="s">
        <v>127</v>
      </c>
      <c r="AL5" s="226"/>
      <c r="AN5"/>
    </row>
    <row r="6" spans="1:42" s="32" customFormat="1" ht="42.75" customHeight="1" x14ac:dyDescent="0.3">
      <c r="A6" s="205"/>
      <c r="B6" s="206"/>
      <c r="C6" s="206"/>
      <c r="D6" s="206"/>
      <c r="E6" s="206"/>
      <c r="F6" s="206"/>
      <c r="G6" s="206"/>
      <c r="H6" s="207"/>
      <c r="I6" s="214"/>
      <c r="J6" s="215"/>
      <c r="K6" s="215"/>
      <c r="L6" s="215"/>
      <c r="M6" s="215"/>
      <c r="N6" s="215"/>
      <c r="O6" s="215"/>
      <c r="P6" s="215"/>
      <c r="Q6" s="215"/>
      <c r="R6" s="215"/>
      <c r="S6" s="215"/>
      <c r="T6" s="215"/>
      <c r="U6" s="215"/>
      <c r="V6" s="215"/>
      <c r="W6" s="215"/>
      <c r="X6" s="215"/>
      <c r="Y6" s="215"/>
      <c r="Z6" s="215"/>
      <c r="AA6" s="215"/>
      <c r="AB6" s="215"/>
      <c r="AC6" s="216"/>
      <c r="AD6" s="227" t="str">
        <f>'[2]1,1'!AD6:AE6</f>
        <v>SUPERVISION</v>
      </c>
      <c r="AE6" s="228"/>
      <c r="AF6" s="229" t="str">
        <f>'[2]1,1'!AF6:AI6</f>
        <v xml:space="preserve">Consejo superior de la judicatura - Popayan </v>
      </c>
      <c r="AG6" s="230"/>
      <c r="AH6" s="230"/>
      <c r="AI6" s="231"/>
      <c r="AJ6" s="5" t="s">
        <v>24</v>
      </c>
      <c r="AK6" s="232" t="s">
        <v>165</v>
      </c>
      <c r="AL6" s="233"/>
      <c r="AN6"/>
    </row>
    <row r="7" spans="1:42" s="32" customFormat="1" ht="42.75" customHeight="1" x14ac:dyDescent="0.3">
      <c r="A7" s="208"/>
      <c r="B7" s="209"/>
      <c r="C7" s="209"/>
      <c r="D7" s="209"/>
      <c r="E7" s="209"/>
      <c r="F7" s="209"/>
      <c r="G7" s="209"/>
      <c r="H7" s="210"/>
      <c r="I7" s="217"/>
      <c r="J7" s="218"/>
      <c r="K7" s="218"/>
      <c r="L7" s="218"/>
      <c r="M7" s="218"/>
      <c r="N7" s="218"/>
      <c r="O7" s="218"/>
      <c r="P7" s="218"/>
      <c r="Q7" s="218"/>
      <c r="R7" s="218"/>
      <c r="S7" s="218"/>
      <c r="T7" s="218"/>
      <c r="U7" s="218"/>
      <c r="V7" s="218"/>
      <c r="W7" s="218"/>
      <c r="X7" s="218"/>
      <c r="Y7" s="218"/>
      <c r="Z7" s="218"/>
      <c r="AA7" s="218"/>
      <c r="AB7" s="218"/>
      <c r="AC7" s="219"/>
      <c r="AD7" s="227" t="s">
        <v>25</v>
      </c>
      <c r="AE7" s="228"/>
      <c r="AF7" s="229"/>
      <c r="AG7" s="230"/>
      <c r="AH7" s="230"/>
      <c r="AI7" s="231"/>
      <c r="AJ7" s="6" t="s">
        <v>26</v>
      </c>
      <c r="AK7" s="232" t="s">
        <v>165</v>
      </c>
      <c r="AL7" s="233"/>
      <c r="AN7"/>
    </row>
    <row r="8" spans="1:42" s="32" customFormat="1" ht="33" customHeight="1" thickBot="1" x14ac:dyDescent="0.35">
      <c r="A8" s="234" t="s">
        <v>27</v>
      </c>
      <c r="B8" s="235"/>
      <c r="C8" s="235"/>
      <c r="D8" s="235"/>
      <c r="E8" s="235"/>
      <c r="F8" s="235"/>
      <c r="G8" s="235"/>
      <c r="H8" s="236"/>
      <c r="I8" s="237"/>
      <c r="J8" s="238"/>
      <c r="K8" s="238"/>
      <c r="L8" s="238"/>
      <c r="M8" s="238"/>
      <c r="N8" s="238"/>
      <c r="O8" s="238"/>
      <c r="P8" s="238"/>
      <c r="Q8" s="238"/>
      <c r="R8" s="238"/>
      <c r="S8" s="238"/>
      <c r="T8" s="238"/>
      <c r="U8" s="238"/>
      <c r="V8" s="238"/>
      <c r="W8" s="238"/>
      <c r="X8" s="238"/>
      <c r="Y8" s="238"/>
      <c r="Z8" s="238"/>
      <c r="AA8" s="238"/>
      <c r="AB8" s="238"/>
      <c r="AC8" s="239"/>
      <c r="AD8" s="240" t="s">
        <v>28</v>
      </c>
      <c r="AE8" s="241"/>
      <c r="AF8" s="237"/>
      <c r="AG8" s="238"/>
      <c r="AH8" s="238"/>
      <c r="AI8" s="239"/>
      <c r="AJ8" s="64" t="s">
        <v>29</v>
      </c>
      <c r="AK8" s="242"/>
      <c r="AL8" s="243"/>
      <c r="AN8"/>
    </row>
    <row r="9" spans="1:42" s="33" customFormat="1" ht="172.5" customHeight="1" thickBot="1" x14ac:dyDescent="0.35">
      <c r="A9" s="244" t="s">
        <v>30</v>
      </c>
      <c r="B9" s="245"/>
      <c r="C9" s="245"/>
      <c r="D9" s="245"/>
      <c r="E9" s="245"/>
      <c r="F9" s="245"/>
      <c r="G9" s="245"/>
      <c r="H9" s="245"/>
      <c r="I9" s="246">
        <v>1.2</v>
      </c>
      <c r="J9" s="247"/>
      <c r="K9" s="247"/>
      <c r="L9" s="248"/>
      <c r="M9" s="249" t="s">
        <v>92</v>
      </c>
      <c r="N9" s="245"/>
      <c r="O9" s="245"/>
      <c r="P9" s="245"/>
      <c r="Q9" s="245"/>
      <c r="R9" s="245"/>
      <c r="S9" s="245"/>
      <c r="T9" s="245"/>
      <c r="U9" s="245"/>
      <c r="V9" s="245"/>
      <c r="W9" s="245"/>
      <c r="X9" s="245"/>
      <c r="Y9" s="245"/>
      <c r="Z9" s="245"/>
      <c r="AA9" s="245"/>
      <c r="AB9" s="245"/>
      <c r="AC9" s="245"/>
      <c r="AD9" s="245"/>
      <c r="AE9" s="245"/>
      <c r="AF9" s="245"/>
      <c r="AG9" s="245"/>
      <c r="AH9" s="245"/>
      <c r="AI9" s="250"/>
      <c r="AJ9" s="59" t="s">
        <v>16</v>
      </c>
      <c r="AK9" s="251" t="str">
        <f>'[3]APU ELÉCTRICOS'!E19</f>
        <v>UNIDAD</v>
      </c>
      <c r="AL9" s="252"/>
      <c r="AN9"/>
    </row>
    <row r="10" spans="1:42" s="33" customFormat="1" ht="18.600000000000001" thickBot="1" x14ac:dyDescent="0.35">
      <c r="A10" s="253" t="s">
        <v>42</v>
      </c>
      <c r="B10" s="254"/>
      <c r="C10" s="254"/>
      <c r="D10" s="254"/>
      <c r="E10" s="254"/>
      <c r="F10" s="254"/>
      <c r="G10" s="254"/>
      <c r="H10" s="254"/>
      <c r="I10" s="254"/>
      <c r="J10" s="254"/>
      <c r="K10" s="254"/>
      <c r="L10" s="254"/>
      <c r="M10" s="254"/>
      <c r="N10" s="254"/>
      <c r="O10" s="254"/>
      <c r="P10" s="254"/>
      <c r="Q10" s="254"/>
      <c r="R10" s="254"/>
      <c r="S10" s="254"/>
      <c r="T10" s="254"/>
      <c r="U10" s="254"/>
      <c r="V10" s="254"/>
      <c r="W10" s="254"/>
      <c r="X10" s="254"/>
      <c r="Y10" s="254"/>
      <c r="Z10" s="254"/>
      <c r="AA10" s="254"/>
      <c r="AB10" s="254"/>
      <c r="AC10" s="254"/>
      <c r="AD10" s="254"/>
      <c r="AE10" s="254"/>
      <c r="AF10" s="254"/>
      <c r="AG10" s="254"/>
      <c r="AH10" s="254"/>
      <c r="AI10" s="254"/>
      <c r="AJ10" s="254"/>
      <c r="AK10" s="254"/>
      <c r="AL10" s="255"/>
      <c r="AN10"/>
    </row>
    <row r="11" spans="1:42" ht="30" customHeight="1" x14ac:dyDescent="0.3">
      <c r="A11" s="256" t="s">
        <v>31</v>
      </c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9" t="s">
        <v>16</v>
      </c>
      <c r="AE11" s="257" t="s">
        <v>43</v>
      </c>
      <c r="AF11" s="257"/>
      <c r="AG11" s="257" t="s">
        <v>49</v>
      </c>
      <c r="AH11" s="257"/>
      <c r="AI11" s="258" t="s">
        <v>44</v>
      </c>
      <c r="AJ11" s="258"/>
      <c r="AK11" s="258" t="s">
        <v>48</v>
      </c>
      <c r="AL11" s="259"/>
    </row>
    <row r="12" spans="1:42" x14ac:dyDescent="0.3">
      <c r="A12" s="260" t="s">
        <v>80</v>
      </c>
      <c r="B12" s="261"/>
      <c r="C12" s="261"/>
      <c r="D12" s="261"/>
      <c r="E12" s="261"/>
      <c r="F12" s="261"/>
      <c r="G12" s="261"/>
      <c r="H12" s="261"/>
      <c r="I12" s="261"/>
      <c r="J12" s="261"/>
      <c r="K12" s="261"/>
      <c r="L12" s="261"/>
      <c r="M12" s="261"/>
      <c r="N12" s="261"/>
      <c r="O12" s="261"/>
      <c r="P12" s="261"/>
      <c r="Q12" s="261"/>
      <c r="R12" s="261"/>
      <c r="S12" s="261"/>
      <c r="T12" s="261"/>
      <c r="U12" s="261"/>
      <c r="V12" s="261"/>
      <c r="W12" s="261"/>
      <c r="X12" s="261"/>
      <c r="Y12" s="261"/>
      <c r="Z12" s="261"/>
      <c r="AA12" s="261"/>
      <c r="AB12" s="261"/>
      <c r="AC12" s="261"/>
      <c r="AD12" s="116" t="s">
        <v>83</v>
      </c>
      <c r="AE12" s="262">
        <v>0</v>
      </c>
      <c r="AF12" s="263"/>
      <c r="AG12" s="264">
        <v>7648</v>
      </c>
      <c r="AH12" s="265"/>
      <c r="AI12" s="266">
        <f>AG12*AE12</f>
        <v>0</v>
      </c>
      <c r="AJ12" s="266"/>
      <c r="AK12" s="266"/>
      <c r="AL12" s="267"/>
      <c r="AP12" s="58"/>
    </row>
    <row r="13" spans="1:42" x14ac:dyDescent="0.3">
      <c r="A13" s="260" t="s">
        <v>81</v>
      </c>
      <c r="B13" s="261"/>
      <c r="C13" s="261"/>
      <c r="D13" s="261"/>
      <c r="E13" s="261"/>
      <c r="F13" s="261"/>
      <c r="G13" s="261"/>
      <c r="H13" s="261"/>
      <c r="I13" s="261"/>
      <c r="J13" s="261"/>
      <c r="K13" s="261"/>
      <c r="L13" s="261"/>
      <c r="M13" s="261"/>
      <c r="N13" s="261"/>
      <c r="O13" s="261"/>
      <c r="P13" s="261"/>
      <c r="Q13" s="261"/>
      <c r="R13" s="261"/>
      <c r="S13" s="261"/>
      <c r="T13" s="261"/>
      <c r="U13" s="261"/>
      <c r="V13" s="261"/>
      <c r="W13" s="261"/>
      <c r="X13" s="261"/>
      <c r="Y13" s="261"/>
      <c r="Z13" s="261"/>
      <c r="AA13" s="261"/>
      <c r="AB13" s="261"/>
      <c r="AC13" s="261"/>
      <c r="AD13" s="116" t="s">
        <v>84</v>
      </c>
      <c r="AE13" s="262">
        <v>0</v>
      </c>
      <c r="AF13" s="263"/>
      <c r="AG13" s="264">
        <v>50000</v>
      </c>
      <c r="AH13" s="265"/>
      <c r="AI13" s="266">
        <f>AG13*AE13</f>
        <v>0</v>
      </c>
      <c r="AJ13" s="266"/>
      <c r="AK13" s="266"/>
      <c r="AL13" s="267"/>
    </row>
    <row r="14" spans="1:42" x14ac:dyDescent="0.3">
      <c r="A14" s="260" t="s">
        <v>82</v>
      </c>
      <c r="B14" s="261"/>
      <c r="C14" s="261"/>
      <c r="D14" s="261"/>
      <c r="E14" s="261"/>
      <c r="F14" s="261"/>
      <c r="G14" s="261"/>
      <c r="H14" s="261"/>
      <c r="I14" s="261"/>
      <c r="J14" s="261"/>
      <c r="K14" s="261"/>
      <c r="L14" s="261"/>
      <c r="M14" s="261"/>
      <c r="N14" s="261"/>
      <c r="O14" s="261"/>
      <c r="P14" s="261"/>
      <c r="Q14" s="261"/>
      <c r="R14" s="261"/>
      <c r="S14" s="261"/>
      <c r="T14" s="261"/>
      <c r="U14" s="261"/>
      <c r="V14" s="261"/>
      <c r="W14" s="261"/>
      <c r="X14" s="261"/>
      <c r="Y14" s="261"/>
      <c r="Z14" s="261"/>
      <c r="AA14" s="261"/>
      <c r="AB14" s="261"/>
      <c r="AC14" s="261"/>
      <c r="AD14" s="117" t="s">
        <v>61</v>
      </c>
      <c r="AE14" s="262">
        <v>0.5</v>
      </c>
      <c r="AF14" s="263"/>
      <c r="AG14" s="270">
        <v>456</v>
      </c>
      <c r="AH14" s="271"/>
      <c r="AI14" s="266">
        <f>AG14/AE14</f>
        <v>912</v>
      </c>
      <c r="AJ14" s="266"/>
      <c r="AK14" s="266"/>
      <c r="AL14" s="267"/>
      <c r="AO14" s="31">
        <v>20</v>
      </c>
    </row>
    <row r="15" spans="1:42" x14ac:dyDescent="0.3">
      <c r="A15" s="260" t="s">
        <v>130</v>
      </c>
      <c r="B15" s="261"/>
      <c r="C15" s="261"/>
      <c r="D15" s="261"/>
      <c r="E15" s="261"/>
      <c r="F15" s="261"/>
      <c r="G15" s="261"/>
      <c r="H15" s="261"/>
      <c r="I15" s="261"/>
      <c r="J15" s="261"/>
      <c r="K15" s="261"/>
      <c r="L15" s="261"/>
      <c r="M15" s="261"/>
      <c r="N15" s="261"/>
      <c r="O15" s="261"/>
      <c r="P15" s="261"/>
      <c r="Q15" s="261"/>
      <c r="R15" s="261"/>
      <c r="S15" s="261"/>
      <c r="T15" s="261"/>
      <c r="U15" s="261"/>
      <c r="V15" s="261"/>
      <c r="W15" s="261"/>
      <c r="X15" s="261"/>
      <c r="Y15" s="261"/>
      <c r="Z15" s="261"/>
      <c r="AA15" s="261"/>
      <c r="AB15" s="261"/>
      <c r="AC15" s="261"/>
      <c r="AD15" s="117" t="s">
        <v>84</v>
      </c>
      <c r="AE15" s="262">
        <v>25</v>
      </c>
      <c r="AF15" s="263"/>
      <c r="AG15" s="270">
        <v>25000</v>
      </c>
      <c r="AH15" s="271"/>
      <c r="AI15" s="266">
        <f>AG15/AE15</f>
        <v>1000</v>
      </c>
      <c r="AJ15" s="266"/>
      <c r="AK15" s="266"/>
      <c r="AL15" s="267"/>
      <c r="AO15" s="31">
        <v>20</v>
      </c>
    </row>
    <row r="16" spans="1:42" x14ac:dyDescent="0.3">
      <c r="A16" s="260" t="s">
        <v>131</v>
      </c>
      <c r="B16" s="261"/>
      <c r="C16" s="261"/>
      <c r="D16" s="261"/>
      <c r="E16" s="261"/>
      <c r="F16" s="261"/>
      <c r="G16" s="261"/>
      <c r="H16" s="261"/>
      <c r="I16" s="261"/>
      <c r="J16" s="261"/>
      <c r="K16" s="261"/>
      <c r="L16" s="261"/>
      <c r="M16" s="261"/>
      <c r="N16" s="261"/>
      <c r="O16" s="261"/>
      <c r="P16" s="261"/>
      <c r="Q16" s="261"/>
      <c r="R16" s="261"/>
      <c r="S16" s="261"/>
      <c r="T16" s="261"/>
      <c r="U16" s="261"/>
      <c r="V16" s="261"/>
      <c r="W16" s="261"/>
      <c r="X16" s="261"/>
      <c r="Y16" s="261"/>
      <c r="Z16" s="261"/>
      <c r="AA16" s="261"/>
      <c r="AB16" s="261"/>
      <c r="AC16" s="261"/>
      <c r="AD16" s="116" t="s">
        <v>133</v>
      </c>
      <c r="AE16" s="262">
        <v>8</v>
      </c>
      <c r="AF16" s="263"/>
      <c r="AG16" s="268">
        <v>9648</v>
      </c>
      <c r="AH16" s="269"/>
      <c r="AI16" s="266">
        <f t="shared" ref="AI16" si="0">AG16/AE16</f>
        <v>1206</v>
      </c>
      <c r="AJ16" s="266"/>
      <c r="AK16" s="266"/>
      <c r="AL16" s="267"/>
    </row>
    <row r="17" spans="1:41" x14ac:dyDescent="0.3">
      <c r="A17" s="260" t="s">
        <v>132</v>
      </c>
      <c r="B17" s="261"/>
      <c r="C17" s="261"/>
      <c r="D17" s="261"/>
      <c r="E17" s="261"/>
      <c r="F17" s="261"/>
      <c r="G17" s="261"/>
      <c r="H17" s="261"/>
      <c r="I17" s="261"/>
      <c r="J17" s="261"/>
      <c r="K17" s="261"/>
      <c r="L17" s="261"/>
      <c r="M17" s="261"/>
      <c r="N17" s="261"/>
      <c r="O17" s="261"/>
      <c r="P17" s="261"/>
      <c r="Q17" s="261"/>
      <c r="R17" s="261"/>
      <c r="S17" s="261"/>
      <c r="T17" s="261"/>
      <c r="U17" s="261"/>
      <c r="V17" s="261"/>
      <c r="W17" s="261"/>
      <c r="X17" s="261"/>
      <c r="Y17" s="261"/>
      <c r="Z17" s="261"/>
      <c r="AA17" s="261"/>
      <c r="AB17" s="261"/>
      <c r="AC17" s="261"/>
      <c r="AD17" s="26" t="s">
        <v>84</v>
      </c>
      <c r="AE17" s="262">
        <v>0</v>
      </c>
      <c r="AF17" s="263"/>
      <c r="AG17" s="268">
        <v>23450</v>
      </c>
      <c r="AH17" s="269"/>
      <c r="AI17" s="266">
        <v>0</v>
      </c>
      <c r="AJ17" s="266"/>
      <c r="AK17" s="266"/>
      <c r="AL17" s="267"/>
    </row>
    <row r="18" spans="1:41" x14ac:dyDescent="0.3">
      <c r="A18" s="260"/>
      <c r="B18" s="261"/>
      <c r="C18" s="261"/>
      <c r="D18" s="261"/>
      <c r="E18" s="261"/>
      <c r="F18" s="261"/>
      <c r="G18" s="261"/>
      <c r="H18" s="261"/>
      <c r="I18" s="261"/>
      <c r="J18" s="261"/>
      <c r="K18" s="261"/>
      <c r="L18" s="261"/>
      <c r="M18" s="261"/>
      <c r="N18" s="261"/>
      <c r="O18" s="261"/>
      <c r="P18" s="261"/>
      <c r="Q18" s="261"/>
      <c r="R18" s="261"/>
      <c r="S18" s="261"/>
      <c r="T18" s="261"/>
      <c r="U18" s="261"/>
      <c r="V18" s="261"/>
      <c r="W18" s="261"/>
      <c r="X18" s="261"/>
      <c r="Y18" s="261"/>
      <c r="Z18" s="261"/>
      <c r="AA18" s="261"/>
      <c r="AB18" s="261"/>
      <c r="AC18" s="261"/>
      <c r="AD18" s="26"/>
      <c r="AE18" s="262"/>
      <c r="AF18" s="263"/>
      <c r="AG18" s="272"/>
      <c r="AH18" s="272"/>
      <c r="AI18" s="266">
        <f t="shared" ref="AI18:AI25" si="1">AG18*AE18</f>
        <v>0</v>
      </c>
      <c r="AJ18" s="266"/>
      <c r="AK18" s="266"/>
      <c r="AL18" s="267"/>
    </row>
    <row r="19" spans="1:41" x14ac:dyDescent="0.3">
      <c r="A19" s="260"/>
      <c r="B19" s="261"/>
      <c r="C19" s="261"/>
      <c r="D19" s="261"/>
      <c r="E19" s="261"/>
      <c r="F19" s="261"/>
      <c r="G19" s="261"/>
      <c r="H19" s="261"/>
      <c r="I19" s="261"/>
      <c r="J19" s="261"/>
      <c r="K19" s="261"/>
      <c r="L19" s="261"/>
      <c r="M19" s="261"/>
      <c r="N19" s="261"/>
      <c r="O19" s="261"/>
      <c r="P19" s="261"/>
      <c r="Q19" s="261"/>
      <c r="R19" s="261"/>
      <c r="S19" s="261"/>
      <c r="T19" s="261"/>
      <c r="U19" s="261"/>
      <c r="V19" s="261"/>
      <c r="W19" s="261"/>
      <c r="X19" s="261"/>
      <c r="Y19" s="261"/>
      <c r="Z19" s="261"/>
      <c r="AA19" s="261"/>
      <c r="AB19" s="261"/>
      <c r="AC19" s="261"/>
      <c r="AD19" s="26"/>
      <c r="AE19" s="262"/>
      <c r="AF19" s="263"/>
      <c r="AG19" s="272"/>
      <c r="AH19" s="272"/>
      <c r="AI19" s="266">
        <f t="shared" si="1"/>
        <v>0</v>
      </c>
      <c r="AJ19" s="266"/>
      <c r="AK19" s="266"/>
      <c r="AL19" s="267"/>
    </row>
    <row r="20" spans="1:41" x14ac:dyDescent="0.3">
      <c r="A20" s="260"/>
      <c r="B20" s="261"/>
      <c r="C20" s="261"/>
      <c r="D20" s="261"/>
      <c r="E20" s="261"/>
      <c r="F20" s="261"/>
      <c r="G20" s="261"/>
      <c r="H20" s="261"/>
      <c r="I20" s="261"/>
      <c r="J20" s="261"/>
      <c r="K20" s="261"/>
      <c r="L20" s="261"/>
      <c r="M20" s="261"/>
      <c r="N20" s="261"/>
      <c r="O20" s="261"/>
      <c r="P20" s="261"/>
      <c r="Q20" s="261"/>
      <c r="R20" s="261"/>
      <c r="S20" s="261"/>
      <c r="T20" s="261"/>
      <c r="U20" s="261"/>
      <c r="V20" s="261"/>
      <c r="W20" s="261"/>
      <c r="X20" s="261"/>
      <c r="Y20" s="261"/>
      <c r="Z20" s="261"/>
      <c r="AA20" s="261"/>
      <c r="AB20" s="261"/>
      <c r="AC20" s="261"/>
      <c r="AD20" s="26"/>
      <c r="AE20" s="262"/>
      <c r="AF20" s="263"/>
      <c r="AG20" s="272"/>
      <c r="AH20" s="272"/>
      <c r="AI20" s="266">
        <f t="shared" si="1"/>
        <v>0</v>
      </c>
      <c r="AJ20" s="266"/>
      <c r="AK20" s="266"/>
      <c r="AL20" s="267"/>
    </row>
    <row r="21" spans="1:41" x14ac:dyDescent="0.3">
      <c r="A21" s="260"/>
      <c r="B21" s="261"/>
      <c r="C21" s="261"/>
      <c r="D21" s="261"/>
      <c r="E21" s="261"/>
      <c r="F21" s="261"/>
      <c r="G21" s="261"/>
      <c r="H21" s="261"/>
      <c r="I21" s="261"/>
      <c r="J21" s="261"/>
      <c r="K21" s="261"/>
      <c r="L21" s="261"/>
      <c r="M21" s="261"/>
      <c r="N21" s="261"/>
      <c r="O21" s="261"/>
      <c r="P21" s="261"/>
      <c r="Q21" s="261"/>
      <c r="R21" s="261"/>
      <c r="S21" s="261"/>
      <c r="T21" s="261"/>
      <c r="U21" s="261"/>
      <c r="V21" s="261"/>
      <c r="W21" s="261"/>
      <c r="X21" s="261"/>
      <c r="Y21" s="261"/>
      <c r="Z21" s="261"/>
      <c r="AA21" s="261"/>
      <c r="AB21" s="261"/>
      <c r="AC21" s="261"/>
      <c r="AD21" s="26"/>
      <c r="AE21" s="262"/>
      <c r="AF21" s="263"/>
      <c r="AG21" s="272"/>
      <c r="AH21" s="272"/>
      <c r="AI21" s="266">
        <f t="shared" si="1"/>
        <v>0</v>
      </c>
      <c r="AJ21" s="266"/>
      <c r="AK21" s="266"/>
      <c r="AL21" s="267"/>
    </row>
    <row r="22" spans="1:41" x14ac:dyDescent="0.3">
      <c r="A22" s="260"/>
      <c r="B22" s="261"/>
      <c r="C22" s="261"/>
      <c r="D22" s="261"/>
      <c r="E22" s="261"/>
      <c r="F22" s="261"/>
      <c r="G22" s="261"/>
      <c r="H22" s="261"/>
      <c r="I22" s="261"/>
      <c r="J22" s="261"/>
      <c r="K22" s="261"/>
      <c r="L22" s="261"/>
      <c r="M22" s="261"/>
      <c r="N22" s="261"/>
      <c r="O22" s="261"/>
      <c r="P22" s="261"/>
      <c r="Q22" s="261"/>
      <c r="R22" s="261"/>
      <c r="S22" s="261"/>
      <c r="T22" s="261"/>
      <c r="U22" s="261"/>
      <c r="V22" s="261"/>
      <c r="W22" s="261"/>
      <c r="X22" s="261"/>
      <c r="Y22" s="261"/>
      <c r="Z22" s="261"/>
      <c r="AA22" s="261"/>
      <c r="AB22" s="261"/>
      <c r="AC22" s="261"/>
      <c r="AD22" s="26"/>
      <c r="AE22" s="262"/>
      <c r="AF22" s="263"/>
      <c r="AG22" s="272"/>
      <c r="AH22" s="272"/>
      <c r="AI22" s="266">
        <f t="shared" si="1"/>
        <v>0</v>
      </c>
      <c r="AJ22" s="266"/>
      <c r="AK22" s="266"/>
      <c r="AL22" s="267"/>
    </row>
    <row r="23" spans="1:41" x14ac:dyDescent="0.3">
      <c r="A23" s="260"/>
      <c r="B23" s="261"/>
      <c r="C23" s="261"/>
      <c r="D23" s="261"/>
      <c r="E23" s="261"/>
      <c r="F23" s="261"/>
      <c r="G23" s="261"/>
      <c r="H23" s="261"/>
      <c r="I23" s="261"/>
      <c r="J23" s="261"/>
      <c r="K23" s="261"/>
      <c r="L23" s="261"/>
      <c r="M23" s="261"/>
      <c r="N23" s="261"/>
      <c r="O23" s="261"/>
      <c r="P23" s="261"/>
      <c r="Q23" s="261"/>
      <c r="R23" s="261"/>
      <c r="S23" s="261"/>
      <c r="T23" s="261"/>
      <c r="U23" s="261"/>
      <c r="V23" s="261"/>
      <c r="W23" s="261"/>
      <c r="X23" s="261"/>
      <c r="Y23" s="261"/>
      <c r="Z23" s="261"/>
      <c r="AA23" s="261"/>
      <c r="AB23" s="261"/>
      <c r="AC23" s="261"/>
      <c r="AD23" s="26"/>
      <c r="AE23" s="262"/>
      <c r="AF23" s="263"/>
      <c r="AG23" s="272"/>
      <c r="AH23" s="272"/>
      <c r="AI23" s="266">
        <f t="shared" si="1"/>
        <v>0</v>
      </c>
      <c r="AJ23" s="266"/>
      <c r="AK23" s="266"/>
      <c r="AL23" s="267"/>
    </row>
    <row r="24" spans="1:41" x14ac:dyDescent="0.3">
      <c r="A24" s="260"/>
      <c r="B24" s="261"/>
      <c r="C24" s="261"/>
      <c r="D24" s="261"/>
      <c r="E24" s="261"/>
      <c r="F24" s="261"/>
      <c r="G24" s="261"/>
      <c r="H24" s="261"/>
      <c r="I24" s="261"/>
      <c r="J24" s="261"/>
      <c r="K24" s="261"/>
      <c r="L24" s="261"/>
      <c r="M24" s="261"/>
      <c r="N24" s="261"/>
      <c r="O24" s="261"/>
      <c r="P24" s="261"/>
      <c r="Q24" s="261"/>
      <c r="R24" s="261"/>
      <c r="S24" s="261"/>
      <c r="T24" s="261"/>
      <c r="U24" s="261"/>
      <c r="V24" s="261"/>
      <c r="W24" s="261"/>
      <c r="X24" s="261"/>
      <c r="Y24" s="261"/>
      <c r="Z24" s="261"/>
      <c r="AA24" s="261"/>
      <c r="AB24" s="261"/>
      <c r="AC24" s="261"/>
      <c r="AD24" s="26"/>
      <c r="AE24" s="262"/>
      <c r="AF24" s="263"/>
      <c r="AG24" s="272"/>
      <c r="AH24" s="272"/>
      <c r="AI24" s="266">
        <f t="shared" si="1"/>
        <v>0</v>
      </c>
      <c r="AJ24" s="266"/>
      <c r="AK24" s="266"/>
      <c r="AL24" s="267"/>
    </row>
    <row r="25" spans="1:41" ht="18.600000000000001" thickBot="1" x14ac:dyDescent="0.35">
      <c r="A25" s="260"/>
      <c r="B25" s="261"/>
      <c r="C25" s="261"/>
      <c r="D25" s="261"/>
      <c r="E25" s="261"/>
      <c r="F25" s="261"/>
      <c r="G25" s="261"/>
      <c r="H25" s="261"/>
      <c r="I25" s="261"/>
      <c r="J25" s="261"/>
      <c r="K25" s="261"/>
      <c r="L25" s="261"/>
      <c r="M25" s="261"/>
      <c r="N25" s="261"/>
      <c r="O25" s="261"/>
      <c r="P25" s="261"/>
      <c r="Q25" s="261"/>
      <c r="R25" s="261"/>
      <c r="S25" s="261"/>
      <c r="T25" s="261"/>
      <c r="U25" s="261"/>
      <c r="V25" s="261"/>
      <c r="W25" s="261"/>
      <c r="X25" s="261"/>
      <c r="Y25" s="261"/>
      <c r="Z25" s="261"/>
      <c r="AA25" s="261"/>
      <c r="AB25" s="261"/>
      <c r="AC25" s="261"/>
      <c r="AD25" s="26"/>
      <c r="AE25" s="276"/>
      <c r="AF25" s="277"/>
      <c r="AG25" s="272"/>
      <c r="AH25" s="272"/>
      <c r="AI25" s="266">
        <f t="shared" si="1"/>
        <v>0</v>
      </c>
      <c r="AJ25" s="266"/>
      <c r="AK25" s="266"/>
      <c r="AL25" s="267"/>
    </row>
    <row r="26" spans="1:41" ht="18.600000000000001" thickBot="1" x14ac:dyDescent="0.35">
      <c r="A26" s="278" t="s">
        <v>51</v>
      </c>
      <c r="B26" s="279"/>
      <c r="C26" s="279"/>
      <c r="D26" s="279"/>
      <c r="E26" s="279"/>
      <c r="F26" s="279"/>
      <c r="G26" s="279"/>
      <c r="H26" s="279"/>
      <c r="I26" s="279"/>
      <c r="J26" s="279"/>
      <c r="K26" s="279"/>
      <c r="L26" s="279"/>
      <c r="M26" s="279"/>
      <c r="N26" s="279"/>
      <c r="O26" s="279"/>
      <c r="P26" s="279"/>
      <c r="Q26" s="279"/>
      <c r="R26" s="279"/>
      <c r="S26" s="279"/>
      <c r="T26" s="279"/>
      <c r="U26" s="279"/>
      <c r="V26" s="279"/>
      <c r="W26" s="279"/>
      <c r="X26" s="279"/>
      <c r="Y26" s="279"/>
      <c r="Z26" s="279"/>
      <c r="AA26" s="279"/>
      <c r="AB26" s="279"/>
      <c r="AC26" s="279"/>
      <c r="AD26" s="279"/>
      <c r="AE26" s="279"/>
      <c r="AF26" s="279"/>
      <c r="AG26" s="279"/>
      <c r="AH26" s="279"/>
      <c r="AI26" s="279"/>
      <c r="AJ26" s="280"/>
      <c r="AK26" s="281">
        <f>SUM(AI12:AJ25)</f>
        <v>3118</v>
      </c>
      <c r="AL26" s="282"/>
      <c r="AO26" s="57">
        <v>0.1</v>
      </c>
    </row>
    <row r="27" spans="1:41" ht="18.600000000000001" thickBot="1" x14ac:dyDescent="0.35">
      <c r="A27" s="273" t="s">
        <v>45</v>
      </c>
      <c r="B27" s="274"/>
      <c r="C27" s="274"/>
      <c r="D27" s="274"/>
      <c r="E27" s="274"/>
      <c r="F27" s="274"/>
      <c r="G27" s="274"/>
      <c r="H27" s="274"/>
      <c r="I27" s="274"/>
      <c r="J27" s="274"/>
      <c r="K27" s="274"/>
      <c r="L27" s="274"/>
      <c r="M27" s="274"/>
      <c r="N27" s="274"/>
      <c r="O27" s="274"/>
      <c r="P27" s="274"/>
      <c r="Q27" s="274"/>
      <c r="R27" s="274"/>
      <c r="S27" s="274"/>
      <c r="T27" s="274"/>
      <c r="U27" s="274"/>
      <c r="V27" s="274"/>
      <c r="W27" s="274"/>
      <c r="X27" s="274"/>
      <c r="Y27" s="274"/>
      <c r="Z27" s="274"/>
      <c r="AA27" s="274"/>
      <c r="AB27" s="274"/>
      <c r="AC27" s="274"/>
      <c r="AD27" s="274"/>
      <c r="AE27" s="274"/>
      <c r="AF27" s="274"/>
      <c r="AG27" s="274"/>
      <c r="AH27" s="274"/>
      <c r="AI27" s="274"/>
      <c r="AJ27" s="274"/>
      <c r="AK27" s="274"/>
      <c r="AL27" s="275"/>
    </row>
    <row r="28" spans="1:41" x14ac:dyDescent="0.3">
      <c r="A28" s="256" t="s">
        <v>50</v>
      </c>
      <c r="B28" s="257"/>
      <c r="C28" s="257"/>
      <c r="D28" s="257"/>
      <c r="E28" s="257"/>
      <c r="F28" s="257"/>
      <c r="G28" s="257"/>
      <c r="H28" s="257"/>
      <c r="I28" s="257"/>
      <c r="J28" s="257"/>
      <c r="K28" s="257"/>
      <c r="L28" s="257"/>
      <c r="M28" s="257"/>
      <c r="N28" s="257"/>
      <c r="O28" s="257"/>
      <c r="P28" s="257"/>
      <c r="Q28" s="257"/>
      <c r="R28" s="257"/>
      <c r="S28" s="257"/>
      <c r="T28" s="257"/>
      <c r="U28" s="257"/>
      <c r="V28" s="257"/>
      <c r="W28" s="257"/>
      <c r="X28" s="257"/>
      <c r="Y28" s="257"/>
      <c r="Z28" s="257"/>
      <c r="AA28" s="257"/>
      <c r="AB28" s="257"/>
      <c r="AC28" s="257"/>
      <c r="AD28" s="27" t="s">
        <v>10</v>
      </c>
      <c r="AE28" s="257" t="s">
        <v>46</v>
      </c>
      <c r="AF28" s="257"/>
      <c r="AG28" s="257" t="s">
        <v>47</v>
      </c>
      <c r="AH28" s="257"/>
      <c r="AI28" s="258" t="s">
        <v>44</v>
      </c>
      <c r="AJ28" s="258"/>
      <c r="AK28" s="258" t="s">
        <v>48</v>
      </c>
      <c r="AL28" s="259"/>
      <c r="AO28" s="58"/>
    </row>
    <row r="29" spans="1:41" x14ac:dyDescent="0.3">
      <c r="A29" s="283" t="s">
        <v>134</v>
      </c>
      <c r="B29" s="284"/>
      <c r="C29" s="284"/>
      <c r="D29" s="284"/>
      <c r="E29" s="284"/>
      <c r="F29" s="284"/>
      <c r="G29" s="284"/>
      <c r="H29" s="284"/>
      <c r="I29" s="284"/>
      <c r="J29" s="284"/>
      <c r="K29" s="284"/>
      <c r="L29" s="284"/>
      <c r="M29" s="284"/>
      <c r="N29" s="284"/>
      <c r="O29" s="284"/>
      <c r="P29" s="284"/>
      <c r="Q29" s="284"/>
      <c r="R29" s="284"/>
      <c r="S29" s="284"/>
      <c r="T29" s="284"/>
      <c r="U29" s="284"/>
      <c r="V29" s="284"/>
      <c r="W29" s="284"/>
      <c r="X29" s="284"/>
      <c r="Y29" s="284"/>
      <c r="Z29" s="284"/>
      <c r="AA29" s="284"/>
      <c r="AB29" s="284"/>
      <c r="AC29" s="284"/>
      <c r="AD29" s="26" t="s">
        <v>83</v>
      </c>
      <c r="AE29" s="285">
        <v>0.24</v>
      </c>
      <c r="AF29" s="285"/>
      <c r="AG29" s="272">
        <v>20383.240000000002</v>
      </c>
      <c r="AH29" s="272"/>
      <c r="AI29" s="266">
        <f>AG29*AE29</f>
        <v>4891.9776000000002</v>
      </c>
      <c r="AJ29" s="266"/>
      <c r="AK29" s="266"/>
      <c r="AL29" s="267"/>
    </row>
    <row r="30" spans="1:41" ht="18.600000000000001" thickBot="1" x14ac:dyDescent="0.35">
      <c r="A30" s="283" t="s">
        <v>135</v>
      </c>
      <c r="B30" s="284"/>
      <c r="C30" s="284"/>
      <c r="D30" s="284"/>
      <c r="E30" s="284"/>
      <c r="F30" s="284"/>
      <c r="G30" s="284"/>
      <c r="H30" s="284"/>
      <c r="I30" s="284"/>
      <c r="J30" s="284"/>
      <c r="K30" s="284"/>
      <c r="L30" s="284"/>
      <c r="M30" s="284"/>
      <c r="N30" s="284"/>
      <c r="O30" s="284"/>
      <c r="P30" s="284"/>
      <c r="Q30" s="284"/>
      <c r="R30" s="284"/>
      <c r="S30" s="284"/>
      <c r="T30" s="284"/>
      <c r="U30" s="284"/>
      <c r="V30" s="284"/>
      <c r="W30" s="284"/>
      <c r="X30" s="284"/>
      <c r="Y30" s="284"/>
      <c r="Z30" s="284"/>
      <c r="AA30" s="284"/>
      <c r="AB30" s="284"/>
      <c r="AC30" s="284"/>
      <c r="AD30" s="26" t="s">
        <v>83</v>
      </c>
      <c r="AE30" s="284">
        <v>0.14660000000000001</v>
      </c>
      <c r="AF30" s="284"/>
      <c r="AG30" s="272">
        <v>20384.240000000002</v>
      </c>
      <c r="AH30" s="272"/>
      <c r="AI30" s="266">
        <f>AG30*AE30</f>
        <v>2988.3295840000005</v>
      </c>
      <c r="AJ30" s="266"/>
      <c r="AK30" s="266"/>
      <c r="AL30" s="267"/>
    </row>
    <row r="31" spans="1:41" ht="18.600000000000001" thickBot="1" x14ac:dyDescent="0.35">
      <c r="A31" s="273" t="s">
        <v>45</v>
      </c>
      <c r="B31" s="274"/>
      <c r="C31" s="274"/>
      <c r="D31" s="274"/>
      <c r="E31" s="274"/>
      <c r="F31" s="274"/>
      <c r="G31" s="274"/>
      <c r="H31" s="274"/>
      <c r="I31" s="274"/>
      <c r="J31" s="274"/>
      <c r="K31" s="274"/>
      <c r="L31" s="274"/>
      <c r="M31" s="274"/>
      <c r="N31" s="274"/>
      <c r="O31" s="274"/>
      <c r="P31" s="274"/>
      <c r="Q31" s="274"/>
      <c r="R31" s="274"/>
      <c r="S31" s="274"/>
      <c r="T31" s="274"/>
      <c r="U31" s="274"/>
      <c r="V31" s="274"/>
      <c r="W31" s="274"/>
      <c r="X31" s="274"/>
      <c r="Y31" s="274"/>
      <c r="Z31" s="274"/>
      <c r="AA31" s="274"/>
      <c r="AB31" s="274"/>
      <c r="AC31" s="274"/>
      <c r="AD31" s="274"/>
      <c r="AE31" s="274"/>
      <c r="AF31" s="274"/>
      <c r="AG31" s="274"/>
      <c r="AH31" s="274"/>
      <c r="AI31" s="274"/>
      <c r="AJ31" s="274"/>
      <c r="AK31" s="274"/>
      <c r="AL31" s="275"/>
    </row>
    <row r="32" spans="1:41" x14ac:dyDescent="0.3">
      <c r="A32" s="256" t="s">
        <v>136</v>
      </c>
      <c r="B32" s="257"/>
      <c r="C32" s="257"/>
      <c r="D32" s="257"/>
      <c r="E32" s="257"/>
      <c r="F32" s="257"/>
      <c r="G32" s="257"/>
      <c r="H32" s="257"/>
      <c r="I32" s="257"/>
      <c r="J32" s="257"/>
      <c r="K32" s="257"/>
      <c r="L32" s="257"/>
      <c r="M32" s="257"/>
      <c r="N32" s="257"/>
      <c r="O32" s="257"/>
      <c r="P32" s="257"/>
      <c r="Q32" s="257"/>
      <c r="R32" s="257"/>
      <c r="S32" s="257"/>
      <c r="T32" s="257"/>
      <c r="U32" s="257"/>
      <c r="V32" s="257"/>
      <c r="W32" s="257"/>
      <c r="X32" s="257"/>
      <c r="Y32" s="257"/>
      <c r="Z32" s="257"/>
      <c r="AA32" s="257"/>
      <c r="AB32" s="257"/>
      <c r="AC32" s="257"/>
      <c r="AD32" s="27" t="s">
        <v>10</v>
      </c>
      <c r="AE32" s="257" t="s">
        <v>46</v>
      </c>
      <c r="AF32" s="257"/>
      <c r="AG32" s="257" t="s">
        <v>47</v>
      </c>
      <c r="AH32" s="257"/>
      <c r="AI32" s="258" t="s">
        <v>44</v>
      </c>
      <c r="AJ32" s="258"/>
      <c r="AK32" s="258" t="s">
        <v>48</v>
      </c>
      <c r="AL32" s="259"/>
      <c r="AO32" s="58"/>
    </row>
    <row r="33" spans="1:38" x14ac:dyDescent="0.3">
      <c r="A33" s="283" t="s">
        <v>137</v>
      </c>
      <c r="B33" s="284"/>
      <c r="C33" s="284"/>
      <c r="D33" s="284"/>
      <c r="E33" s="284"/>
      <c r="F33" s="284"/>
      <c r="G33" s="284"/>
      <c r="H33" s="284"/>
      <c r="I33" s="284"/>
      <c r="J33" s="284"/>
      <c r="K33" s="284"/>
      <c r="L33" s="284"/>
      <c r="M33" s="284"/>
      <c r="N33" s="284"/>
      <c r="O33" s="284"/>
      <c r="P33" s="284"/>
      <c r="Q33" s="284"/>
      <c r="R33" s="284"/>
      <c r="S33" s="284"/>
      <c r="T33" s="284"/>
      <c r="U33" s="284"/>
      <c r="V33" s="284"/>
      <c r="W33" s="284"/>
      <c r="X33" s="284"/>
      <c r="Y33" s="284"/>
      <c r="Z33" s="284"/>
      <c r="AA33" s="284"/>
      <c r="AB33" s="284"/>
      <c r="AC33" s="284"/>
      <c r="AD33" s="119" t="s">
        <v>138</v>
      </c>
      <c r="AE33" s="294">
        <v>4.0003706709265119E-3</v>
      </c>
      <c r="AF33" s="294"/>
      <c r="AG33" s="272">
        <v>250400</v>
      </c>
      <c r="AH33" s="272"/>
      <c r="AI33" s="266">
        <f>AG33*AE33</f>
        <v>1001.6928159999986</v>
      </c>
      <c r="AJ33" s="266"/>
      <c r="AK33" s="266"/>
      <c r="AL33" s="267"/>
    </row>
    <row r="34" spans="1:38" ht="18.600000000000001" thickBot="1" x14ac:dyDescent="0.35">
      <c r="A34" s="283"/>
      <c r="B34" s="284"/>
      <c r="C34" s="284"/>
      <c r="D34" s="284"/>
      <c r="E34" s="284"/>
      <c r="F34" s="284"/>
      <c r="G34" s="284"/>
      <c r="H34" s="284"/>
      <c r="I34" s="284"/>
      <c r="J34" s="284"/>
      <c r="K34" s="284"/>
      <c r="L34" s="284"/>
      <c r="M34" s="284"/>
      <c r="N34" s="284"/>
      <c r="O34" s="284"/>
      <c r="P34" s="284"/>
      <c r="Q34" s="284"/>
      <c r="R34" s="284"/>
      <c r="S34" s="284"/>
      <c r="T34" s="284"/>
      <c r="U34" s="284"/>
      <c r="V34" s="284"/>
      <c r="W34" s="284"/>
      <c r="X34" s="284"/>
      <c r="Y34" s="284"/>
      <c r="Z34" s="284"/>
      <c r="AA34" s="284"/>
      <c r="AB34" s="284"/>
      <c r="AC34" s="284"/>
      <c r="AD34" s="26"/>
      <c r="AE34" s="284"/>
      <c r="AF34" s="284"/>
      <c r="AG34" s="272"/>
      <c r="AH34" s="272"/>
      <c r="AI34" s="266"/>
      <c r="AJ34" s="266"/>
      <c r="AK34" s="266"/>
      <c r="AL34" s="267"/>
    </row>
    <row r="35" spans="1:38" ht="18.600000000000001" thickBot="1" x14ac:dyDescent="0.35">
      <c r="A35" s="278" t="s">
        <v>52</v>
      </c>
      <c r="B35" s="279"/>
      <c r="C35" s="279"/>
      <c r="D35" s="279"/>
      <c r="E35" s="279"/>
      <c r="F35" s="279"/>
      <c r="G35" s="279"/>
      <c r="H35" s="279"/>
      <c r="I35" s="279"/>
      <c r="J35" s="279"/>
      <c r="K35" s="279"/>
      <c r="L35" s="279"/>
      <c r="M35" s="279"/>
      <c r="N35" s="279"/>
      <c r="O35" s="279"/>
      <c r="P35" s="279"/>
      <c r="Q35" s="279"/>
      <c r="R35" s="279"/>
      <c r="S35" s="279"/>
      <c r="T35" s="279"/>
      <c r="U35" s="279"/>
      <c r="V35" s="279"/>
      <c r="W35" s="279"/>
      <c r="X35" s="279"/>
      <c r="Y35" s="279"/>
      <c r="Z35" s="279"/>
      <c r="AA35" s="279"/>
      <c r="AB35" s="279"/>
      <c r="AC35" s="279"/>
      <c r="AD35" s="279"/>
      <c r="AE35" s="279"/>
      <c r="AF35" s="279"/>
      <c r="AG35" s="279"/>
      <c r="AH35" s="279"/>
      <c r="AI35" s="279"/>
      <c r="AJ35" s="280"/>
      <c r="AK35" s="281">
        <f>SUM(AI29:AJ34)</f>
        <v>8882</v>
      </c>
      <c r="AL35" s="282"/>
    </row>
    <row r="36" spans="1:38" ht="18.600000000000001" thickBot="1" x14ac:dyDescent="0.35">
      <c r="A36" s="278" t="s">
        <v>53</v>
      </c>
      <c r="B36" s="279"/>
      <c r="C36" s="279"/>
      <c r="D36" s="279"/>
      <c r="E36" s="279"/>
      <c r="F36" s="279"/>
      <c r="G36" s="279"/>
      <c r="H36" s="279"/>
      <c r="I36" s="279"/>
      <c r="J36" s="279"/>
      <c r="K36" s="279"/>
      <c r="L36" s="279"/>
      <c r="M36" s="279"/>
      <c r="N36" s="279"/>
      <c r="O36" s="279"/>
      <c r="P36" s="279"/>
      <c r="Q36" s="279"/>
      <c r="R36" s="279"/>
      <c r="S36" s="279"/>
      <c r="T36" s="279"/>
      <c r="U36" s="279"/>
      <c r="V36" s="279"/>
      <c r="W36" s="279"/>
      <c r="X36" s="279"/>
      <c r="Y36" s="279"/>
      <c r="Z36" s="279"/>
      <c r="AA36" s="279"/>
      <c r="AB36" s="279"/>
      <c r="AC36" s="279"/>
      <c r="AD36" s="279"/>
      <c r="AE36" s="279"/>
      <c r="AF36" s="279"/>
      <c r="AG36" s="279"/>
      <c r="AH36" s="279"/>
      <c r="AI36" s="279"/>
      <c r="AJ36" s="280"/>
      <c r="AK36" s="281">
        <f>+AK35+AK26</f>
        <v>12000</v>
      </c>
      <c r="AL36" s="282"/>
    </row>
    <row r="37" spans="1:38" ht="18.600000000000001" thickBot="1" x14ac:dyDescent="0.35">
      <c r="A37" s="286" t="s">
        <v>54</v>
      </c>
      <c r="B37" s="287"/>
      <c r="C37" s="287"/>
      <c r="D37" s="287"/>
      <c r="E37" s="287"/>
      <c r="F37" s="287"/>
      <c r="G37" s="287"/>
      <c r="H37" s="287"/>
      <c r="I37" s="287"/>
      <c r="J37" s="287"/>
      <c r="K37" s="287"/>
      <c r="L37" s="287"/>
      <c r="M37" s="287"/>
      <c r="N37" s="287"/>
      <c r="O37" s="287"/>
      <c r="P37" s="287"/>
      <c r="Q37" s="287"/>
      <c r="R37" s="287"/>
      <c r="S37" s="287"/>
      <c r="T37" s="287"/>
      <c r="U37" s="287"/>
      <c r="V37" s="287"/>
      <c r="W37" s="287"/>
      <c r="X37" s="287"/>
      <c r="Y37" s="287"/>
      <c r="Z37" s="287"/>
      <c r="AA37" s="287"/>
      <c r="AB37" s="287"/>
      <c r="AC37" s="287"/>
      <c r="AD37" s="287"/>
      <c r="AE37" s="287"/>
      <c r="AF37" s="287"/>
      <c r="AG37" s="287"/>
      <c r="AH37" s="287"/>
      <c r="AI37" s="287"/>
      <c r="AJ37" s="288"/>
      <c r="AK37" s="62">
        <f>+AK36</f>
        <v>12000</v>
      </c>
      <c r="AL37" s="63"/>
    </row>
    <row r="38" spans="1:38" x14ac:dyDescent="0.35">
      <c r="A38" s="289"/>
      <c r="B38" s="289"/>
      <c r="C38" s="289"/>
      <c r="D38" s="289"/>
      <c r="E38" s="289"/>
      <c r="F38" s="289"/>
      <c r="G38" s="289"/>
      <c r="H38" s="289"/>
      <c r="I38" s="289"/>
      <c r="J38" s="289"/>
      <c r="K38" s="289"/>
      <c r="L38" s="289"/>
      <c r="M38" s="289"/>
      <c r="N38" s="289"/>
      <c r="O38" s="289"/>
      <c r="P38" s="289"/>
      <c r="Q38" s="289"/>
      <c r="R38" s="289"/>
      <c r="S38" s="289"/>
      <c r="T38" s="289"/>
      <c r="U38" s="289"/>
      <c r="V38" s="289"/>
      <c r="W38" s="289"/>
      <c r="X38" s="289"/>
      <c r="Y38" s="289"/>
      <c r="Z38" s="289"/>
      <c r="AA38" s="289"/>
      <c r="AB38" s="289"/>
      <c r="AC38" s="289"/>
      <c r="AD38" s="28"/>
      <c r="AE38" s="289"/>
      <c r="AF38" s="289"/>
      <c r="AG38" s="289"/>
      <c r="AH38" s="289"/>
      <c r="AI38" s="290"/>
      <c r="AJ38" s="290"/>
      <c r="AK38" s="290"/>
      <c r="AL38" s="290"/>
    </row>
    <row r="39" spans="1:38" x14ac:dyDescent="0.35">
      <c r="A39" s="291"/>
      <c r="B39" s="291"/>
      <c r="C39" s="291"/>
      <c r="D39" s="291"/>
      <c r="E39" s="291"/>
      <c r="F39" s="291"/>
      <c r="G39" s="291"/>
      <c r="H39" s="291"/>
      <c r="I39" s="291"/>
      <c r="J39" s="291"/>
      <c r="K39" s="291"/>
      <c r="L39" s="291"/>
      <c r="M39" s="291"/>
      <c r="N39" s="291"/>
      <c r="O39" s="291"/>
      <c r="P39" s="291"/>
      <c r="Q39" s="291"/>
      <c r="R39" s="291"/>
      <c r="S39" s="291"/>
      <c r="T39" s="291"/>
      <c r="U39" s="291"/>
      <c r="V39" s="291"/>
      <c r="W39" s="291"/>
      <c r="X39" s="291"/>
      <c r="Y39" s="291"/>
      <c r="Z39" s="291"/>
      <c r="AA39" s="291"/>
      <c r="AB39" s="291"/>
      <c r="AC39" s="291"/>
      <c r="AD39" s="28"/>
      <c r="AE39" s="289"/>
      <c r="AF39" s="289"/>
      <c r="AG39" s="289"/>
      <c r="AH39" s="289"/>
      <c r="AI39" s="290"/>
      <c r="AJ39" s="290"/>
      <c r="AK39" s="290"/>
      <c r="AL39" s="290"/>
    </row>
    <row r="40" spans="1:38" x14ac:dyDescent="0.35">
      <c r="A40" s="289"/>
      <c r="B40" s="289"/>
      <c r="C40" s="289"/>
      <c r="D40" s="289"/>
      <c r="E40" s="289"/>
      <c r="F40" s="289"/>
      <c r="G40" s="289"/>
      <c r="H40" s="289"/>
      <c r="I40" s="289"/>
      <c r="J40" s="289"/>
      <c r="K40" s="289"/>
      <c r="L40" s="289"/>
      <c r="M40" s="289"/>
      <c r="N40" s="289"/>
      <c r="O40" s="289"/>
      <c r="P40" s="289"/>
      <c r="Q40" s="289"/>
      <c r="R40" s="289"/>
      <c r="S40" s="289"/>
      <c r="T40" s="289"/>
      <c r="U40" s="289"/>
      <c r="V40" s="289"/>
      <c r="W40" s="289"/>
      <c r="X40" s="289"/>
      <c r="Y40" s="289"/>
      <c r="Z40" s="289"/>
      <c r="AA40" s="289"/>
      <c r="AB40" s="289"/>
      <c r="AC40" s="289"/>
      <c r="AD40" s="289"/>
      <c r="AE40" s="289"/>
      <c r="AF40" s="289"/>
      <c r="AG40" s="289"/>
      <c r="AH40" s="289"/>
      <c r="AI40" s="290"/>
      <c r="AJ40" s="290"/>
      <c r="AK40" s="290"/>
      <c r="AL40" s="290"/>
    </row>
    <row r="41" spans="1:38" x14ac:dyDescent="0.35">
      <c r="A41" s="292"/>
      <c r="B41" s="292"/>
      <c r="C41" s="292"/>
      <c r="D41" s="292"/>
      <c r="E41" s="292"/>
      <c r="F41" s="292"/>
      <c r="G41" s="292"/>
      <c r="H41" s="292"/>
      <c r="I41" s="292"/>
      <c r="J41" s="292"/>
      <c r="K41" s="292"/>
      <c r="L41" s="292"/>
      <c r="M41" s="292"/>
      <c r="N41" s="292"/>
      <c r="O41" s="292"/>
      <c r="P41" s="292"/>
      <c r="Q41" s="292"/>
      <c r="R41" s="292"/>
      <c r="S41" s="292"/>
      <c r="T41" s="292"/>
      <c r="U41" s="292"/>
      <c r="V41" s="292"/>
      <c r="W41" s="292"/>
      <c r="X41" s="292"/>
      <c r="Y41" s="292"/>
      <c r="Z41" s="292"/>
      <c r="AA41" s="292"/>
      <c r="AB41" s="292"/>
      <c r="AC41" s="292"/>
      <c r="AD41" s="292"/>
      <c r="AE41" s="292"/>
      <c r="AF41" s="292"/>
      <c r="AG41" s="292"/>
      <c r="AH41" s="292"/>
      <c r="AI41" s="290"/>
      <c r="AJ41" s="290"/>
      <c r="AK41" s="290"/>
      <c r="AL41" s="290"/>
    </row>
    <row r="42" spans="1:38" x14ac:dyDescent="0.35">
      <c r="A42" s="289"/>
      <c r="B42" s="289"/>
      <c r="C42" s="289"/>
      <c r="D42" s="289"/>
      <c r="E42" s="289"/>
      <c r="F42" s="289"/>
      <c r="G42" s="289"/>
      <c r="H42" s="289"/>
      <c r="I42" s="289"/>
      <c r="J42" s="289"/>
      <c r="K42" s="289"/>
      <c r="L42" s="289"/>
      <c r="M42" s="289"/>
      <c r="N42" s="289"/>
      <c r="O42" s="289"/>
      <c r="P42" s="289"/>
      <c r="Q42" s="289"/>
      <c r="R42" s="289"/>
      <c r="S42" s="289"/>
      <c r="T42" s="289"/>
      <c r="U42" s="289"/>
      <c r="V42" s="289"/>
      <c r="W42" s="289"/>
      <c r="X42" s="289"/>
      <c r="Y42" s="289"/>
      <c r="Z42" s="289"/>
      <c r="AA42" s="289"/>
      <c r="AB42" s="289"/>
      <c r="AC42" s="289"/>
      <c r="AD42" s="289"/>
      <c r="AE42" s="289"/>
      <c r="AF42" s="289"/>
      <c r="AG42" s="289"/>
      <c r="AH42" s="289"/>
      <c r="AI42" s="290"/>
      <c r="AJ42" s="290"/>
      <c r="AK42" s="293"/>
      <c r="AL42" s="293"/>
    </row>
    <row r="43" spans="1:38" x14ac:dyDescent="0.35">
      <c r="A43" s="289"/>
      <c r="B43" s="289"/>
      <c r="C43" s="289"/>
      <c r="D43" s="289"/>
      <c r="E43" s="289"/>
      <c r="F43" s="289"/>
      <c r="G43" s="289"/>
      <c r="H43" s="289"/>
      <c r="I43" s="289"/>
      <c r="J43" s="289"/>
      <c r="K43" s="289"/>
      <c r="L43" s="289"/>
      <c r="M43" s="289"/>
      <c r="N43" s="289"/>
      <c r="O43" s="289"/>
      <c r="P43" s="289"/>
      <c r="Q43" s="289"/>
      <c r="R43" s="289"/>
      <c r="S43" s="289"/>
      <c r="T43" s="289"/>
      <c r="U43" s="289"/>
      <c r="V43" s="289"/>
      <c r="W43" s="289"/>
      <c r="X43" s="289"/>
      <c r="Y43" s="289"/>
      <c r="Z43" s="289"/>
      <c r="AA43" s="289"/>
      <c r="AB43" s="289"/>
      <c r="AC43" s="289"/>
      <c r="AD43" s="28"/>
      <c r="AE43" s="289"/>
      <c r="AF43" s="289"/>
      <c r="AG43" s="289"/>
      <c r="AH43" s="289"/>
      <c r="AI43" s="290"/>
      <c r="AJ43" s="290"/>
      <c r="AK43" s="290"/>
      <c r="AL43" s="290"/>
    </row>
    <row r="44" spans="1:38" x14ac:dyDescent="0.35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56"/>
      <c r="AI44" s="56"/>
      <c r="AJ44" s="56"/>
      <c r="AK44" s="56"/>
      <c r="AL44" s="56"/>
    </row>
    <row r="45" spans="1:38" x14ac:dyDescent="0.35">
      <c r="A45" s="28"/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56"/>
      <c r="AI45" s="56"/>
      <c r="AJ45" s="56"/>
      <c r="AK45" s="56"/>
      <c r="AL45" s="56"/>
    </row>
    <row r="46" spans="1:38" x14ac:dyDescent="0.35">
      <c r="A46" s="28"/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56"/>
      <c r="AI46" s="56"/>
      <c r="AJ46" s="56"/>
      <c r="AK46" s="56"/>
      <c r="AL46" s="56"/>
    </row>
    <row r="47" spans="1:38" x14ac:dyDescent="0.35">
      <c r="A47" s="28"/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56"/>
      <c r="AI47" s="56"/>
      <c r="AJ47" s="56"/>
      <c r="AK47" s="56"/>
      <c r="AL47" s="56"/>
    </row>
    <row r="48" spans="1:38" x14ac:dyDescent="0.35">
      <c r="A48" s="28"/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56"/>
      <c r="AI48" s="56"/>
      <c r="AJ48" s="56"/>
      <c r="AK48" s="56"/>
      <c r="AL48" s="56"/>
    </row>
    <row r="49" spans="1:38" x14ac:dyDescent="0.35">
      <c r="A49" s="28"/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56"/>
      <c r="AI49" s="56"/>
      <c r="AJ49" s="56"/>
      <c r="AK49" s="56"/>
      <c r="AL49" s="56"/>
    </row>
    <row r="50" spans="1:38" x14ac:dyDescent="0.35">
      <c r="A50" s="28"/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56"/>
      <c r="AI50" s="56"/>
      <c r="AJ50" s="56"/>
      <c r="AK50" s="56"/>
      <c r="AL50" s="56"/>
    </row>
    <row r="51" spans="1:38" x14ac:dyDescent="0.35">
      <c r="A51" s="28"/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56"/>
      <c r="AI51" s="56"/>
      <c r="AJ51" s="56"/>
      <c r="AK51" s="56"/>
      <c r="AL51" s="56"/>
    </row>
    <row r="52" spans="1:38" x14ac:dyDescent="0.35">
      <c r="A52" s="28"/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56"/>
      <c r="AI52" s="56"/>
      <c r="AJ52" s="56"/>
      <c r="AK52" s="56"/>
      <c r="AL52" s="56"/>
    </row>
    <row r="53" spans="1:38" x14ac:dyDescent="0.35">
      <c r="A53" s="28"/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56"/>
      <c r="AI53" s="56"/>
      <c r="AJ53" s="56"/>
      <c r="AK53" s="56"/>
      <c r="AL53" s="56"/>
    </row>
    <row r="54" spans="1:38" x14ac:dyDescent="0.35">
      <c r="A54" s="28"/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56"/>
      <c r="AI54" s="56"/>
      <c r="AJ54" s="56"/>
      <c r="AK54" s="56"/>
      <c r="AL54" s="56"/>
    </row>
    <row r="55" spans="1:38" x14ac:dyDescent="0.35">
      <c r="A55" s="28"/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56"/>
      <c r="AI55" s="56"/>
      <c r="AJ55" s="56"/>
      <c r="AK55" s="56"/>
      <c r="AL55" s="56"/>
    </row>
    <row r="56" spans="1:38" x14ac:dyDescent="0.35">
      <c r="A56" s="28"/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56"/>
      <c r="AI56" s="56"/>
      <c r="AJ56" s="56"/>
      <c r="AK56" s="56"/>
      <c r="AL56" s="56"/>
    </row>
    <row r="57" spans="1:38" x14ac:dyDescent="0.35">
      <c r="A57" s="28"/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56"/>
      <c r="AI57" s="56"/>
      <c r="AJ57" s="56"/>
      <c r="AK57" s="56"/>
      <c r="AL57" s="56"/>
    </row>
    <row r="58" spans="1:38" x14ac:dyDescent="0.35">
      <c r="A58" s="28"/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56"/>
      <c r="AI58" s="56"/>
      <c r="AJ58" s="56"/>
      <c r="AK58" s="56"/>
      <c r="AL58" s="56"/>
    </row>
    <row r="59" spans="1:38" x14ac:dyDescent="0.35">
      <c r="A59" s="28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56"/>
      <c r="AI59" s="56"/>
      <c r="AJ59" s="56"/>
      <c r="AK59" s="56"/>
      <c r="AL59" s="56"/>
    </row>
    <row r="60" spans="1:38" x14ac:dyDescent="0.35">
      <c r="A60" s="28"/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56"/>
      <c r="AI60" s="56"/>
      <c r="AJ60" s="56"/>
      <c r="AK60" s="56"/>
      <c r="AL60" s="56"/>
    </row>
    <row r="61" spans="1:38" x14ac:dyDescent="0.35">
      <c r="A61" s="28"/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56"/>
      <c r="AI61" s="56"/>
      <c r="AJ61" s="56"/>
      <c r="AK61" s="56"/>
      <c r="AL61" s="56"/>
    </row>
    <row r="62" spans="1:38" x14ac:dyDescent="0.35">
      <c r="A62" s="28"/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56"/>
      <c r="AI62" s="56"/>
      <c r="AJ62" s="56"/>
      <c r="AK62" s="56"/>
      <c r="AL62" s="56"/>
    </row>
    <row r="63" spans="1:38" x14ac:dyDescent="0.35">
      <c r="A63" s="28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56"/>
      <c r="AI63" s="56"/>
      <c r="AJ63" s="56"/>
      <c r="AK63" s="56"/>
      <c r="AL63" s="56"/>
    </row>
    <row r="64" spans="1:38" x14ac:dyDescent="0.35">
      <c r="A64" s="28"/>
      <c r="B64" s="28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56"/>
      <c r="AI64" s="56"/>
      <c r="AJ64" s="56"/>
      <c r="AK64" s="56"/>
      <c r="AL64" s="56"/>
    </row>
    <row r="65" spans="1:38" x14ac:dyDescent="0.35">
      <c r="A65" s="28"/>
      <c r="B65" s="28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56"/>
      <c r="AI65" s="56"/>
      <c r="AJ65" s="56"/>
      <c r="AK65" s="56"/>
      <c r="AL65" s="56"/>
    </row>
    <row r="66" spans="1:38" x14ac:dyDescent="0.35">
      <c r="A66" s="28"/>
      <c r="B66" s="28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56"/>
      <c r="AI66" s="56"/>
      <c r="AJ66" s="56"/>
      <c r="AK66" s="56"/>
      <c r="AL66" s="56"/>
    </row>
    <row r="67" spans="1:38" x14ac:dyDescent="0.35">
      <c r="A67" s="28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56"/>
      <c r="AI67" s="56"/>
      <c r="AJ67" s="56"/>
      <c r="AK67" s="56"/>
      <c r="AL67" s="56"/>
    </row>
    <row r="68" spans="1:38" x14ac:dyDescent="0.35">
      <c r="A68" s="28"/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56"/>
      <c r="AI68" s="56"/>
      <c r="AJ68" s="56"/>
      <c r="AK68" s="56"/>
      <c r="AL68" s="56"/>
    </row>
    <row r="69" spans="1:38" x14ac:dyDescent="0.35">
      <c r="A69" s="28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56"/>
      <c r="AI69" s="56"/>
      <c r="AJ69" s="56"/>
      <c r="AK69" s="56"/>
      <c r="AL69" s="56"/>
    </row>
    <row r="70" spans="1:38" x14ac:dyDescent="0.35">
      <c r="A70" s="28"/>
      <c r="B70" s="28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56"/>
      <c r="AI70" s="56"/>
      <c r="AJ70" s="56"/>
      <c r="AK70" s="56"/>
      <c r="AL70" s="56"/>
    </row>
    <row r="71" spans="1:38" x14ac:dyDescent="0.35">
      <c r="A71" s="28"/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56"/>
      <c r="AI71" s="56"/>
      <c r="AJ71" s="56"/>
      <c r="AK71" s="56"/>
      <c r="AL71" s="56"/>
    </row>
    <row r="72" spans="1:38" x14ac:dyDescent="0.35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56"/>
      <c r="AI72" s="56"/>
      <c r="AJ72" s="56"/>
      <c r="AK72" s="56"/>
      <c r="AL72" s="56"/>
    </row>
    <row r="73" spans="1:38" x14ac:dyDescent="0.35">
      <c r="A73" s="28"/>
      <c r="B73" s="28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56"/>
      <c r="AI73" s="56"/>
      <c r="AJ73" s="56"/>
      <c r="AK73" s="56"/>
      <c r="AL73" s="56"/>
    </row>
    <row r="74" spans="1:38" x14ac:dyDescent="0.35">
      <c r="A74" s="28"/>
      <c r="B74" s="28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56"/>
      <c r="AI74" s="56"/>
      <c r="AJ74" s="56"/>
      <c r="AK74" s="56"/>
      <c r="AL74" s="56"/>
    </row>
    <row r="75" spans="1:38" x14ac:dyDescent="0.35">
      <c r="A75" s="28"/>
      <c r="B75" s="28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56"/>
      <c r="AI75" s="56"/>
      <c r="AJ75" s="56"/>
      <c r="AK75" s="56"/>
      <c r="AL75" s="56"/>
    </row>
    <row r="76" spans="1:38" x14ac:dyDescent="0.35">
      <c r="A76" s="28"/>
      <c r="B76" s="28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56"/>
      <c r="AI76" s="56"/>
      <c r="AJ76" s="56"/>
      <c r="AK76" s="56"/>
      <c r="AL76" s="56"/>
    </row>
    <row r="77" spans="1:38" x14ac:dyDescent="0.35">
      <c r="A77" s="28"/>
      <c r="B77" s="28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56"/>
      <c r="AI77" s="56"/>
      <c r="AJ77" s="56"/>
      <c r="AK77" s="56"/>
      <c r="AL77" s="56"/>
    </row>
    <row r="78" spans="1:38" x14ac:dyDescent="0.35">
      <c r="A78" s="28"/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56"/>
      <c r="AI78" s="56"/>
      <c r="AJ78" s="56"/>
      <c r="AK78" s="56"/>
      <c r="AL78" s="56"/>
    </row>
    <row r="79" spans="1:38" x14ac:dyDescent="0.35">
      <c r="A79" s="28"/>
      <c r="B79" s="28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56"/>
      <c r="AI79" s="56"/>
      <c r="AJ79" s="56"/>
      <c r="AK79" s="56"/>
      <c r="AL79" s="56"/>
    </row>
    <row r="80" spans="1:38" x14ac:dyDescent="0.35">
      <c r="A80" s="28"/>
      <c r="B80" s="28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56"/>
      <c r="AI80" s="56"/>
      <c r="AJ80" s="56"/>
      <c r="AK80" s="56"/>
      <c r="AL80" s="56"/>
    </row>
    <row r="81" spans="1:38" x14ac:dyDescent="0.35">
      <c r="A81" s="28"/>
      <c r="B81" s="28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56"/>
      <c r="AI81" s="56"/>
      <c r="AJ81" s="56"/>
      <c r="AK81" s="56"/>
      <c r="AL81" s="56"/>
    </row>
    <row r="82" spans="1:38" x14ac:dyDescent="0.35">
      <c r="A82" s="28"/>
      <c r="B82" s="28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56"/>
      <c r="AI82" s="56"/>
      <c r="AJ82" s="56"/>
      <c r="AK82" s="56"/>
      <c r="AL82" s="56"/>
    </row>
    <row r="83" spans="1:38" x14ac:dyDescent="0.35">
      <c r="A83" s="28"/>
      <c r="B83" s="28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56"/>
      <c r="AI83" s="56"/>
      <c r="AJ83" s="56"/>
      <c r="AK83" s="56"/>
      <c r="AL83" s="56"/>
    </row>
    <row r="84" spans="1:38" x14ac:dyDescent="0.35">
      <c r="A84" s="28"/>
      <c r="B84" s="28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56"/>
      <c r="AI84" s="56"/>
      <c r="AJ84" s="56"/>
      <c r="AK84" s="56"/>
      <c r="AL84" s="56"/>
    </row>
    <row r="85" spans="1:38" x14ac:dyDescent="0.35">
      <c r="A85" s="28"/>
      <c r="B85" s="28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56"/>
      <c r="AI85" s="56"/>
      <c r="AJ85" s="56"/>
      <c r="AK85" s="56"/>
      <c r="AL85" s="56"/>
    </row>
    <row r="86" spans="1:38" x14ac:dyDescent="0.35">
      <c r="A86" s="28"/>
      <c r="B86" s="28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56"/>
      <c r="AI86" s="56"/>
      <c r="AJ86" s="56"/>
      <c r="AK86" s="56"/>
      <c r="AL86" s="56"/>
    </row>
    <row r="87" spans="1:38" x14ac:dyDescent="0.35">
      <c r="A87" s="28"/>
      <c r="B87" s="28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56"/>
      <c r="AI87" s="56"/>
      <c r="AJ87" s="56"/>
      <c r="AK87" s="56"/>
      <c r="AL87" s="56"/>
    </row>
    <row r="88" spans="1:38" x14ac:dyDescent="0.35">
      <c r="A88" s="28"/>
      <c r="B88" s="28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56"/>
      <c r="AI88" s="56"/>
      <c r="AJ88" s="56"/>
      <c r="AK88" s="56"/>
      <c r="AL88" s="56"/>
    </row>
    <row r="89" spans="1:38" x14ac:dyDescent="0.35">
      <c r="A89" s="28"/>
      <c r="B89" s="28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56"/>
      <c r="AI89" s="56"/>
      <c r="AJ89" s="56"/>
      <c r="AK89" s="56"/>
      <c r="AL89" s="56"/>
    </row>
    <row r="90" spans="1:38" x14ac:dyDescent="0.35">
      <c r="A90" s="28"/>
      <c r="B90" s="28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56"/>
      <c r="AI90" s="56"/>
      <c r="AJ90" s="56"/>
      <c r="AK90" s="56"/>
      <c r="AL90" s="56"/>
    </row>
    <row r="91" spans="1:38" x14ac:dyDescent="0.35">
      <c r="A91" s="28"/>
      <c r="B91" s="28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56"/>
      <c r="AI91" s="56"/>
      <c r="AJ91" s="56"/>
      <c r="AK91" s="56"/>
      <c r="AL91" s="56"/>
    </row>
    <row r="92" spans="1:38" x14ac:dyDescent="0.35">
      <c r="A92" s="28"/>
      <c r="B92" s="28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56"/>
      <c r="AI92" s="56"/>
      <c r="AJ92" s="56"/>
      <c r="AK92" s="56"/>
      <c r="AL92" s="56"/>
    </row>
    <row r="93" spans="1:38" x14ac:dyDescent="0.35">
      <c r="A93" s="28"/>
      <c r="B93" s="28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56"/>
      <c r="AI93" s="56"/>
      <c r="AJ93" s="56"/>
      <c r="AK93" s="56"/>
      <c r="AL93" s="56"/>
    </row>
    <row r="94" spans="1:38" x14ac:dyDescent="0.35">
      <c r="A94" s="28"/>
      <c r="B94" s="28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56"/>
      <c r="AI94" s="56"/>
      <c r="AJ94" s="56"/>
      <c r="AK94" s="56"/>
      <c r="AL94" s="56"/>
    </row>
    <row r="95" spans="1:38" x14ac:dyDescent="0.35">
      <c r="A95" s="28"/>
      <c r="B95" s="28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56"/>
      <c r="AI95" s="56"/>
      <c r="AJ95" s="56"/>
      <c r="AK95" s="56"/>
      <c r="AL95" s="56"/>
    </row>
    <row r="96" spans="1:38" x14ac:dyDescent="0.35">
      <c r="A96" s="28"/>
      <c r="B96" s="28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56"/>
      <c r="AI96" s="56"/>
      <c r="AJ96" s="56"/>
      <c r="AK96" s="56"/>
      <c r="AL96" s="56"/>
    </row>
    <row r="97" spans="1:38" x14ac:dyDescent="0.35">
      <c r="A97" s="28"/>
      <c r="B97" s="28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56"/>
      <c r="AI97" s="56"/>
      <c r="AJ97" s="56"/>
      <c r="AK97" s="56"/>
      <c r="AL97" s="56"/>
    </row>
    <row r="98" spans="1:38" x14ac:dyDescent="0.35">
      <c r="A98" s="28"/>
      <c r="B98" s="28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56"/>
      <c r="AI98" s="56"/>
      <c r="AJ98" s="56"/>
      <c r="AK98" s="56"/>
      <c r="AL98" s="56"/>
    </row>
    <row r="99" spans="1:38" x14ac:dyDescent="0.35">
      <c r="A99" s="28"/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56"/>
      <c r="AI99" s="56"/>
      <c r="AJ99" s="56"/>
      <c r="AK99" s="56"/>
      <c r="AL99" s="56"/>
    </row>
    <row r="100" spans="1:38" x14ac:dyDescent="0.35">
      <c r="A100" s="28"/>
      <c r="B100" s="28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56"/>
      <c r="AI100" s="56"/>
      <c r="AJ100" s="56"/>
      <c r="AK100" s="56"/>
      <c r="AL100" s="56"/>
    </row>
    <row r="101" spans="1:38" x14ac:dyDescent="0.35">
      <c r="A101" s="28"/>
      <c r="B101" s="28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56"/>
      <c r="AI101" s="56"/>
      <c r="AJ101" s="56"/>
      <c r="AK101" s="56"/>
      <c r="AL101" s="56"/>
    </row>
    <row r="102" spans="1:38" x14ac:dyDescent="0.35">
      <c r="A102" s="28"/>
      <c r="B102" s="28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56"/>
      <c r="AI102" s="56"/>
      <c r="AJ102" s="56"/>
      <c r="AK102" s="56"/>
      <c r="AL102" s="56"/>
    </row>
    <row r="103" spans="1:38" x14ac:dyDescent="0.35">
      <c r="A103" s="28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56"/>
      <c r="AI103" s="56"/>
      <c r="AJ103" s="56"/>
      <c r="AK103" s="56"/>
      <c r="AL103" s="56"/>
    </row>
    <row r="104" spans="1:38" x14ac:dyDescent="0.35">
      <c r="A104" s="28"/>
      <c r="B104" s="28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56"/>
      <c r="AI104" s="56"/>
      <c r="AJ104" s="56"/>
      <c r="AK104" s="56"/>
      <c r="AL104" s="56"/>
    </row>
    <row r="105" spans="1:38" x14ac:dyDescent="0.35">
      <c r="A105" s="28"/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56"/>
      <c r="AI105" s="56"/>
      <c r="AJ105" s="56"/>
      <c r="AK105" s="56"/>
      <c r="AL105" s="56"/>
    </row>
    <row r="106" spans="1:38" x14ac:dyDescent="0.35">
      <c r="A106" s="28"/>
      <c r="B106" s="28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56"/>
      <c r="AI106" s="56"/>
      <c r="AJ106" s="56"/>
      <c r="AK106" s="56"/>
      <c r="AL106" s="56"/>
    </row>
    <row r="107" spans="1:38" x14ac:dyDescent="0.35">
      <c r="A107" s="28"/>
      <c r="B107" s="28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56"/>
      <c r="AI107" s="56"/>
      <c r="AJ107" s="56"/>
      <c r="AK107" s="56"/>
      <c r="AL107" s="56"/>
    </row>
    <row r="108" spans="1:38" x14ac:dyDescent="0.35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56"/>
      <c r="AI108" s="56"/>
      <c r="AJ108" s="56"/>
      <c r="AK108" s="56"/>
      <c r="AL108" s="56"/>
    </row>
    <row r="109" spans="1:38" x14ac:dyDescent="0.35">
      <c r="A109" s="28"/>
      <c r="B109" s="28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56"/>
      <c r="AI109" s="56"/>
      <c r="AJ109" s="56"/>
      <c r="AK109" s="56"/>
      <c r="AL109" s="56"/>
    </row>
    <row r="110" spans="1:38" x14ac:dyDescent="0.35">
      <c r="A110" s="28"/>
      <c r="B110" s="28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56"/>
      <c r="AI110" s="56"/>
      <c r="AJ110" s="56"/>
      <c r="AK110" s="56"/>
      <c r="AL110" s="56"/>
    </row>
    <row r="111" spans="1:38" x14ac:dyDescent="0.35">
      <c r="A111" s="28"/>
      <c r="B111" s="28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56"/>
      <c r="AI111" s="56"/>
      <c r="AJ111" s="56"/>
      <c r="AK111" s="56"/>
      <c r="AL111" s="56"/>
    </row>
    <row r="112" spans="1:38" x14ac:dyDescent="0.35">
      <c r="A112" s="28"/>
      <c r="B112" s="28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56"/>
      <c r="AI112" s="56"/>
      <c r="AJ112" s="56"/>
      <c r="AK112" s="56"/>
      <c r="AL112" s="56"/>
    </row>
    <row r="113" spans="1:38" x14ac:dyDescent="0.35">
      <c r="A113" s="28"/>
      <c r="B113" s="28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56"/>
      <c r="AI113" s="56"/>
      <c r="AJ113" s="56"/>
      <c r="AK113" s="56"/>
      <c r="AL113" s="56"/>
    </row>
    <row r="114" spans="1:38" x14ac:dyDescent="0.35">
      <c r="A114" s="28"/>
      <c r="B114" s="28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56"/>
      <c r="AI114" s="56"/>
      <c r="AJ114" s="56"/>
      <c r="AK114" s="56"/>
      <c r="AL114" s="56"/>
    </row>
    <row r="115" spans="1:38" x14ac:dyDescent="0.35">
      <c r="A115" s="28"/>
      <c r="B115" s="28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56"/>
      <c r="AI115" s="56"/>
      <c r="AJ115" s="56"/>
      <c r="AK115" s="56"/>
      <c r="AL115" s="56"/>
    </row>
    <row r="116" spans="1:38" x14ac:dyDescent="0.35">
      <c r="A116" s="28"/>
      <c r="B116" s="28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56"/>
      <c r="AI116" s="56"/>
      <c r="AJ116" s="56"/>
      <c r="AK116" s="56"/>
      <c r="AL116" s="56"/>
    </row>
    <row r="117" spans="1:38" x14ac:dyDescent="0.35">
      <c r="A117" s="28"/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56"/>
      <c r="AI117" s="56"/>
      <c r="AJ117" s="56"/>
      <c r="AK117" s="56"/>
      <c r="AL117" s="56"/>
    </row>
    <row r="118" spans="1:38" x14ac:dyDescent="0.35">
      <c r="A118" s="28"/>
      <c r="B118" s="28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56"/>
      <c r="AI118" s="56"/>
      <c r="AJ118" s="56"/>
      <c r="AK118" s="56"/>
      <c r="AL118" s="56"/>
    </row>
    <row r="119" spans="1:38" x14ac:dyDescent="0.35">
      <c r="A119" s="28"/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56"/>
      <c r="AI119" s="56"/>
      <c r="AJ119" s="56"/>
      <c r="AK119" s="56"/>
      <c r="AL119" s="56"/>
    </row>
    <row r="120" spans="1:38" x14ac:dyDescent="0.35">
      <c r="A120" s="28"/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56"/>
      <c r="AI120" s="56"/>
      <c r="AJ120" s="56"/>
      <c r="AK120" s="56"/>
      <c r="AL120" s="56"/>
    </row>
    <row r="121" spans="1:38" x14ac:dyDescent="0.35">
      <c r="A121" s="28"/>
      <c r="B121" s="28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56"/>
      <c r="AI121" s="56"/>
      <c r="AJ121" s="56"/>
      <c r="AK121" s="56"/>
      <c r="AL121" s="56"/>
    </row>
    <row r="122" spans="1:38" x14ac:dyDescent="0.35">
      <c r="A122" s="28"/>
      <c r="B122" s="28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56"/>
      <c r="AI122" s="56"/>
      <c r="AJ122" s="56"/>
      <c r="AK122" s="56"/>
      <c r="AL122" s="56"/>
    </row>
    <row r="123" spans="1:38" x14ac:dyDescent="0.35">
      <c r="A123" s="28"/>
      <c r="B123" s="28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8"/>
      <c r="AH123" s="56"/>
      <c r="AI123" s="56"/>
      <c r="AJ123" s="56"/>
      <c r="AK123" s="56"/>
      <c r="AL123" s="56"/>
    </row>
    <row r="124" spans="1:38" x14ac:dyDescent="0.35">
      <c r="A124" s="28"/>
      <c r="B124" s="28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56"/>
      <c r="AI124" s="56"/>
      <c r="AJ124" s="56"/>
      <c r="AK124" s="56"/>
      <c r="AL124" s="56"/>
    </row>
    <row r="125" spans="1:38" x14ac:dyDescent="0.35">
      <c r="A125" s="28"/>
      <c r="B125" s="28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28"/>
      <c r="AH125" s="56"/>
      <c r="AI125" s="56"/>
      <c r="AJ125" s="56"/>
      <c r="AK125" s="56"/>
      <c r="AL125" s="56"/>
    </row>
    <row r="126" spans="1:38" x14ac:dyDescent="0.35">
      <c r="A126" s="28"/>
      <c r="B126" s="28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56"/>
      <c r="AI126" s="56"/>
      <c r="AJ126" s="56"/>
      <c r="AK126" s="56"/>
      <c r="AL126" s="56"/>
    </row>
    <row r="127" spans="1:38" x14ac:dyDescent="0.35">
      <c r="A127" s="28"/>
      <c r="B127" s="28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56"/>
      <c r="AI127" s="56"/>
      <c r="AJ127" s="56"/>
      <c r="AK127" s="56"/>
      <c r="AL127" s="56"/>
    </row>
    <row r="128" spans="1:38" x14ac:dyDescent="0.35">
      <c r="A128" s="28"/>
      <c r="B128" s="28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  <c r="AF128" s="28"/>
      <c r="AG128" s="28"/>
      <c r="AH128" s="56"/>
      <c r="AI128" s="56"/>
      <c r="AJ128" s="56"/>
      <c r="AK128" s="56"/>
      <c r="AL128" s="56"/>
    </row>
    <row r="129" spans="1:38" x14ac:dyDescent="0.35">
      <c r="A129" s="28"/>
      <c r="B129" s="28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8"/>
      <c r="AB129" s="28"/>
      <c r="AC129" s="28"/>
      <c r="AD129" s="28"/>
      <c r="AE129" s="28"/>
      <c r="AF129" s="28"/>
      <c r="AG129" s="28"/>
      <c r="AH129" s="56"/>
      <c r="AI129" s="56"/>
      <c r="AJ129" s="56"/>
      <c r="AK129" s="56"/>
      <c r="AL129" s="56"/>
    </row>
    <row r="130" spans="1:38" x14ac:dyDescent="0.35">
      <c r="A130" s="28"/>
      <c r="B130" s="28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8"/>
      <c r="AB130" s="28"/>
      <c r="AC130" s="28"/>
      <c r="AD130" s="28"/>
      <c r="AE130" s="28"/>
      <c r="AF130" s="28"/>
      <c r="AG130" s="28"/>
      <c r="AH130" s="56"/>
      <c r="AI130" s="56"/>
      <c r="AJ130" s="56"/>
      <c r="AK130" s="56"/>
      <c r="AL130" s="56"/>
    </row>
    <row r="131" spans="1:38" x14ac:dyDescent="0.35">
      <c r="A131" s="28"/>
      <c r="B131" s="28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8"/>
      <c r="AB131" s="28"/>
      <c r="AC131" s="28"/>
      <c r="AD131" s="28"/>
      <c r="AE131" s="28"/>
      <c r="AF131" s="28"/>
      <c r="AG131" s="28"/>
      <c r="AH131" s="56"/>
      <c r="AI131" s="56"/>
      <c r="AJ131" s="56"/>
      <c r="AK131" s="56"/>
      <c r="AL131" s="56"/>
    </row>
    <row r="132" spans="1:38" x14ac:dyDescent="0.35">
      <c r="A132" s="28"/>
      <c r="B132" s="28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8"/>
      <c r="AH132" s="56"/>
      <c r="AI132" s="56"/>
      <c r="AJ132" s="56"/>
      <c r="AK132" s="56"/>
      <c r="AL132" s="56"/>
    </row>
    <row r="133" spans="1:38" x14ac:dyDescent="0.35">
      <c r="A133" s="28"/>
      <c r="B133" s="28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56"/>
      <c r="AI133" s="56"/>
      <c r="AJ133" s="56"/>
      <c r="AK133" s="56"/>
      <c r="AL133" s="56"/>
    </row>
    <row r="134" spans="1:38" x14ac:dyDescent="0.35">
      <c r="A134" s="28"/>
      <c r="B134" s="28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28"/>
      <c r="AH134" s="56"/>
      <c r="AI134" s="56"/>
      <c r="AJ134" s="56"/>
      <c r="AK134" s="56"/>
      <c r="AL134" s="56"/>
    </row>
    <row r="135" spans="1:38" x14ac:dyDescent="0.35">
      <c r="A135" s="28"/>
      <c r="B135" s="28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  <c r="AH135" s="56"/>
      <c r="AI135" s="56"/>
      <c r="AJ135" s="56"/>
      <c r="AK135" s="56"/>
      <c r="AL135" s="56"/>
    </row>
    <row r="136" spans="1:38" x14ac:dyDescent="0.35">
      <c r="A136" s="28"/>
      <c r="B136" s="28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56"/>
      <c r="AI136" s="56"/>
      <c r="AJ136" s="56"/>
      <c r="AK136" s="56"/>
      <c r="AL136" s="56"/>
    </row>
    <row r="137" spans="1:38" x14ac:dyDescent="0.35">
      <c r="A137" s="28"/>
      <c r="B137" s="28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56"/>
      <c r="AI137" s="56"/>
      <c r="AJ137" s="56"/>
      <c r="AK137" s="56"/>
      <c r="AL137" s="56"/>
    </row>
    <row r="138" spans="1:38" x14ac:dyDescent="0.35">
      <c r="A138" s="28"/>
      <c r="B138" s="28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56"/>
      <c r="AI138" s="56"/>
      <c r="AJ138" s="56"/>
      <c r="AK138" s="56"/>
      <c r="AL138" s="56"/>
    </row>
    <row r="139" spans="1:38" x14ac:dyDescent="0.35">
      <c r="A139" s="28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56"/>
      <c r="AI139" s="56"/>
      <c r="AJ139" s="56"/>
      <c r="AK139" s="56"/>
      <c r="AL139" s="56"/>
    </row>
    <row r="140" spans="1:38" x14ac:dyDescent="0.35">
      <c r="A140" s="28"/>
      <c r="B140" s="28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28"/>
      <c r="AB140" s="28"/>
      <c r="AC140" s="28"/>
      <c r="AD140" s="28"/>
      <c r="AE140" s="28"/>
      <c r="AF140" s="28"/>
      <c r="AG140" s="28"/>
      <c r="AH140" s="56"/>
      <c r="AI140" s="56"/>
      <c r="AJ140" s="56"/>
      <c r="AK140" s="56"/>
      <c r="AL140" s="56"/>
    </row>
    <row r="141" spans="1:38" x14ac:dyDescent="0.35">
      <c r="A141" s="28"/>
      <c r="B141" s="28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/>
      <c r="AA141" s="28"/>
      <c r="AB141" s="28"/>
      <c r="AC141" s="28"/>
      <c r="AD141" s="28"/>
      <c r="AE141" s="28"/>
      <c r="AF141" s="28"/>
      <c r="AG141" s="28"/>
      <c r="AH141" s="56"/>
      <c r="AI141" s="56"/>
      <c r="AJ141" s="56"/>
      <c r="AK141" s="56"/>
      <c r="AL141" s="56"/>
    </row>
    <row r="142" spans="1:38" x14ac:dyDescent="0.35">
      <c r="A142" s="28"/>
      <c r="B142" s="28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8"/>
      <c r="AB142" s="28"/>
      <c r="AC142" s="28"/>
      <c r="AD142" s="28"/>
      <c r="AE142" s="28"/>
      <c r="AF142" s="28"/>
      <c r="AG142" s="28"/>
      <c r="AH142" s="56"/>
      <c r="AI142" s="56"/>
      <c r="AJ142" s="56"/>
      <c r="AK142" s="56"/>
      <c r="AL142" s="56"/>
    </row>
    <row r="143" spans="1:38" x14ac:dyDescent="0.35">
      <c r="A143" s="28"/>
      <c r="B143" s="28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8"/>
      <c r="AB143" s="28"/>
      <c r="AC143" s="28"/>
      <c r="AD143" s="28"/>
      <c r="AE143" s="28"/>
      <c r="AF143" s="28"/>
      <c r="AG143" s="28"/>
      <c r="AH143" s="56"/>
      <c r="AI143" s="56"/>
      <c r="AJ143" s="56"/>
      <c r="AK143" s="56"/>
      <c r="AL143" s="56"/>
    </row>
    <row r="144" spans="1:38" x14ac:dyDescent="0.35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56"/>
      <c r="AI144" s="56"/>
      <c r="AJ144" s="56"/>
      <c r="AK144" s="56"/>
      <c r="AL144" s="56"/>
    </row>
    <row r="145" spans="1:38" x14ac:dyDescent="0.35">
      <c r="A145" s="28"/>
      <c r="B145" s="28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8"/>
      <c r="AB145" s="28"/>
      <c r="AC145" s="28"/>
      <c r="AD145" s="28"/>
      <c r="AE145" s="28"/>
      <c r="AF145" s="28"/>
      <c r="AG145" s="28"/>
      <c r="AH145" s="56"/>
      <c r="AI145" s="56"/>
      <c r="AJ145" s="56"/>
      <c r="AK145" s="56"/>
      <c r="AL145" s="56"/>
    </row>
    <row r="146" spans="1:38" x14ac:dyDescent="0.35">
      <c r="A146" s="28"/>
      <c r="B146" s="28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8"/>
      <c r="AB146" s="28"/>
      <c r="AC146" s="28"/>
      <c r="AD146" s="28"/>
      <c r="AE146" s="28"/>
      <c r="AF146" s="28"/>
      <c r="AG146" s="28"/>
      <c r="AH146" s="56"/>
      <c r="AI146" s="56"/>
      <c r="AJ146" s="56"/>
      <c r="AK146" s="56"/>
      <c r="AL146" s="56"/>
    </row>
    <row r="147" spans="1:38" x14ac:dyDescent="0.35">
      <c r="A147" s="28"/>
      <c r="B147" s="28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28"/>
      <c r="AH147" s="56"/>
      <c r="AI147" s="56"/>
      <c r="AJ147" s="56"/>
      <c r="AK147" s="56"/>
      <c r="AL147" s="56"/>
    </row>
    <row r="148" spans="1:38" x14ac:dyDescent="0.35">
      <c r="A148" s="28"/>
      <c r="B148" s="28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  <c r="AH148" s="56"/>
      <c r="AI148" s="56"/>
      <c r="AJ148" s="56"/>
      <c r="AK148" s="56"/>
      <c r="AL148" s="56"/>
    </row>
    <row r="149" spans="1:38" x14ac:dyDescent="0.35">
      <c r="A149" s="28"/>
      <c r="B149" s="28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8"/>
      <c r="AB149" s="28"/>
      <c r="AC149" s="28"/>
      <c r="AD149" s="28"/>
      <c r="AE149" s="28"/>
      <c r="AF149" s="28"/>
      <c r="AG149" s="28"/>
      <c r="AH149" s="56"/>
      <c r="AI149" s="56"/>
      <c r="AJ149" s="56"/>
      <c r="AK149" s="56"/>
      <c r="AL149" s="56"/>
    </row>
    <row r="150" spans="1:38" x14ac:dyDescent="0.35">
      <c r="A150" s="28"/>
      <c r="B150" s="28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8"/>
      <c r="AB150" s="28"/>
      <c r="AC150" s="28"/>
      <c r="AD150" s="28"/>
      <c r="AE150" s="28"/>
      <c r="AF150" s="28"/>
      <c r="AG150" s="28"/>
      <c r="AH150" s="56"/>
      <c r="AI150" s="56"/>
      <c r="AJ150" s="56"/>
      <c r="AK150" s="56"/>
      <c r="AL150" s="56"/>
    </row>
    <row r="151" spans="1:38" x14ac:dyDescent="0.35">
      <c r="A151" s="28"/>
      <c r="B151" s="28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8"/>
      <c r="AB151" s="28"/>
      <c r="AC151" s="28"/>
      <c r="AD151" s="28"/>
      <c r="AE151" s="28"/>
      <c r="AF151" s="28"/>
      <c r="AG151" s="28"/>
      <c r="AH151" s="56"/>
      <c r="AI151" s="56"/>
      <c r="AJ151" s="56"/>
      <c r="AK151" s="56"/>
      <c r="AL151" s="56"/>
    </row>
    <row r="152" spans="1:38" x14ac:dyDescent="0.35">
      <c r="A152" s="28"/>
      <c r="B152" s="28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8"/>
      <c r="AB152" s="28"/>
      <c r="AC152" s="28"/>
      <c r="AD152" s="28"/>
      <c r="AE152" s="28"/>
      <c r="AF152" s="28"/>
      <c r="AG152" s="28"/>
      <c r="AH152" s="56"/>
      <c r="AI152" s="56"/>
      <c r="AJ152" s="56"/>
      <c r="AK152" s="56"/>
      <c r="AL152" s="56"/>
    </row>
    <row r="153" spans="1:38" x14ac:dyDescent="0.35">
      <c r="A153" s="28"/>
      <c r="B153" s="28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8"/>
      <c r="AB153" s="28"/>
      <c r="AC153" s="28"/>
      <c r="AD153" s="28"/>
      <c r="AE153" s="28"/>
      <c r="AF153" s="28"/>
      <c r="AG153" s="28"/>
      <c r="AH153" s="56"/>
      <c r="AI153" s="56"/>
      <c r="AJ153" s="56"/>
      <c r="AK153" s="56"/>
      <c r="AL153" s="56"/>
    </row>
    <row r="154" spans="1:38" x14ac:dyDescent="0.35">
      <c r="A154" s="28"/>
      <c r="B154" s="28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8"/>
      <c r="AB154" s="28"/>
      <c r="AC154" s="28"/>
      <c r="AD154" s="28"/>
      <c r="AE154" s="28"/>
      <c r="AF154" s="28"/>
      <c r="AG154" s="28"/>
      <c r="AH154" s="56"/>
      <c r="AI154" s="56"/>
      <c r="AJ154" s="56"/>
      <c r="AK154" s="56"/>
      <c r="AL154" s="56"/>
    </row>
    <row r="155" spans="1:38" x14ac:dyDescent="0.35">
      <c r="A155" s="28"/>
      <c r="B155" s="28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F155" s="28"/>
      <c r="AG155" s="28"/>
      <c r="AH155" s="56"/>
      <c r="AI155" s="56"/>
      <c r="AJ155" s="56"/>
      <c r="AK155" s="56"/>
      <c r="AL155" s="56"/>
    </row>
    <row r="156" spans="1:38" x14ac:dyDescent="0.35">
      <c r="A156" s="28"/>
      <c r="B156" s="28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  <c r="AG156" s="28"/>
      <c r="AH156" s="56"/>
      <c r="AI156" s="56"/>
      <c r="AJ156" s="56"/>
      <c r="AK156" s="56"/>
      <c r="AL156" s="56"/>
    </row>
    <row r="157" spans="1:38" x14ac:dyDescent="0.35">
      <c r="A157" s="28"/>
      <c r="B157" s="28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  <c r="AG157" s="28"/>
      <c r="AH157" s="56"/>
      <c r="AI157" s="56"/>
      <c r="AJ157" s="56"/>
      <c r="AK157" s="56"/>
      <c r="AL157" s="56"/>
    </row>
    <row r="158" spans="1:38" x14ac:dyDescent="0.35">
      <c r="A158" s="28"/>
      <c r="B158" s="28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28"/>
      <c r="AH158" s="56"/>
      <c r="AI158" s="56"/>
      <c r="AJ158" s="56"/>
      <c r="AK158" s="56"/>
      <c r="AL158" s="56"/>
    </row>
    <row r="159" spans="1:38" x14ac:dyDescent="0.35">
      <c r="A159" s="28"/>
      <c r="B159" s="28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28"/>
      <c r="AH159" s="56"/>
      <c r="AI159" s="56"/>
      <c r="AJ159" s="56"/>
      <c r="AK159" s="56"/>
      <c r="AL159" s="56"/>
    </row>
    <row r="160" spans="1:38" x14ac:dyDescent="0.35">
      <c r="A160" s="28"/>
      <c r="B160" s="28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28"/>
      <c r="AB160" s="28"/>
      <c r="AC160" s="28"/>
      <c r="AD160" s="28"/>
      <c r="AE160" s="28"/>
      <c r="AF160" s="28"/>
      <c r="AG160" s="28"/>
      <c r="AH160" s="56"/>
      <c r="AI160" s="56"/>
      <c r="AJ160" s="56"/>
      <c r="AK160" s="56"/>
      <c r="AL160" s="56"/>
    </row>
    <row r="161" spans="1:38" x14ac:dyDescent="0.35">
      <c r="A161" s="28"/>
      <c r="B161" s="28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8"/>
      <c r="AB161" s="28"/>
      <c r="AC161" s="28"/>
      <c r="AD161" s="28"/>
      <c r="AE161" s="28"/>
      <c r="AF161" s="28"/>
      <c r="AG161" s="28"/>
      <c r="AH161" s="56"/>
      <c r="AI161" s="56"/>
      <c r="AJ161" s="56"/>
      <c r="AK161" s="56"/>
      <c r="AL161" s="56"/>
    </row>
    <row r="162" spans="1:38" x14ac:dyDescent="0.35">
      <c r="A162" s="28"/>
      <c r="B162" s="28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28"/>
      <c r="AB162" s="28"/>
      <c r="AC162" s="28"/>
      <c r="AD162" s="28"/>
      <c r="AE162" s="28"/>
      <c r="AF162" s="28"/>
      <c r="AG162" s="28"/>
      <c r="AH162" s="56"/>
      <c r="AI162" s="56"/>
      <c r="AJ162" s="56"/>
      <c r="AK162" s="56"/>
      <c r="AL162" s="56"/>
    </row>
    <row r="163" spans="1:38" x14ac:dyDescent="0.35">
      <c r="A163" s="28"/>
      <c r="B163" s="28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8"/>
      <c r="AB163" s="28"/>
      <c r="AC163" s="28"/>
      <c r="AD163" s="28"/>
      <c r="AE163" s="28"/>
      <c r="AF163" s="28"/>
      <c r="AG163" s="28"/>
      <c r="AH163" s="56"/>
      <c r="AI163" s="56"/>
      <c r="AJ163" s="56"/>
      <c r="AK163" s="56"/>
      <c r="AL163" s="56"/>
    </row>
    <row r="164" spans="1:38" x14ac:dyDescent="0.35">
      <c r="A164" s="28"/>
      <c r="B164" s="28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28"/>
      <c r="AB164" s="28"/>
      <c r="AC164" s="28"/>
      <c r="AD164" s="28"/>
      <c r="AE164" s="28"/>
      <c r="AF164" s="28"/>
      <c r="AG164" s="28"/>
      <c r="AH164" s="56"/>
      <c r="AI164" s="56"/>
      <c r="AJ164" s="56"/>
      <c r="AK164" s="56"/>
      <c r="AL164" s="56"/>
    </row>
    <row r="165" spans="1:38" x14ac:dyDescent="0.35">
      <c r="A165" s="28"/>
      <c r="B165" s="28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8"/>
      <c r="AB165" s="28"/>
      <c r="AC165" s="28"/>
      <c r="AD165" s="28"/>
      <c r="AE165" s="28"/>
      <c r="AF165" s="28"/>
      <c r="AG165" s="28"/>
      <c r="AH165" s="56"/>
      <c r="AI165" s="56"/>
      <c r="AJ165" s="56"/>
      <c r="AK165" s="56"/>
      <c r="AL165" s="56"/>
    </row>
    <row r="166" spans="1:38" x14ac:dyDescent="0.35">
      <c r="A166" s="28"/>
      <c r="B166" s="28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8"/>
      <c r="AB166" s="28"/>
      <c r="AC166" s="28"/>
      <c r="AD166" s="28"/>
      <c r="AE166" s="28"/>
      <c r="AF166" s="28"/>
      <c r="AG166" s="28"/>
      <c r="AH166" s="56"/>
      <c r="AI166" s="56"/>
      <c r="AJ166" s="56"/>
      <c r="AK166" s="56"/>
      <c r="AL166" s="56"/>
    </row>
    <row r="167" spans="1:38" x14ac:dyDescent="0.35">
      <c r="A167" s="28"/>
      <c r="B167" s="28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8"/>
      <c r="AB167" s="28"/>
      <c r="AC167" s="28"/>
      <c r="AD167" s="28"/>
      <c r="AE167" s="28"/>
      <c r="AF167" s="28"/>
      <c r="AG167" s="28"/>
      <c r="AH167" s="56"/>
      <c r="AI167" s="56"/>
      <c r="AJ167" s="56"/>
      <c r="AK167" s="56"/>
      <c r="AL167" s="56"/>
    </row>
    <row r="168" spans="1:38" x14ac:dyDescent="0.35">
      <c r="A168" s="28"/>
      <c r="B168" s="28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8"/>
      <c r="AB168" s="28"/>
      <c r="AC168" s="28"/>
      <c r="AD168" s="28"/>
      <c r="AE168" s="28"/>
      <c r="AF168" s="28"/>
      <c r="AG168" s="28"/>
      <c r="AH168" s="56"/>
      <c r="AI168" s="56"/>
      <c r="AJ168" s="56"/>
      <c r="AK168" s="56"/>
      <c r="AL168" s="56"/>
    </row>
    <row r="169" spans="1:38" x14ac:dyDescent="0.35">
      <c r="A169" s="28"/>
      <c r="B169" s="28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8"/>
      <c r="AB169" s="28"/>
      <c r="AC169" s="28"/>
      <c r="AD169" s="28"/>
      <c r="AE169" s="28"/>
      <c r="AF169" s="28"/>
      <c r="AG169" s="28"/>
      <c r="AH169" s="56"/>
      <c r="AI169" s="56"/>
      <c r="AJ169" s="56"/>
      <c r="AK169" s="56"/>
      <c r="AL169" s="56"/>
    </row>
    <row r="170" spans="1:38" x14ac:dyDescent="0.35">
      <c r="A170" s="28"/>
      <c r="B170" s="28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28"/>
      <c r="AB170" s="28"/>
      <c r="AC170" s="28"/>
      <c r="AD170" s="28"/>
      <c r="AE170" s="28"/>
      <c r="AF170" s="28"/>
      <c r="AG170" s="28"/>
      <c r="AH170" s="56"/>
      <c r="AI170" s="56"/>
      <c r="AJ170" s="56"/>
      <c r="AK170" s="56"/>
      <c r="AL170" s="56"/>
    </row>
    <row r="171" spans="1:38" x14ac:dyDescent="0.35">
      <c r="A171" s="28"/>
      <c r="B171" s="28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8"/>
      <c r="AB171" s="28"/>
      <c r="AC171" s="28"/>
      <c r="AD171" s="28"/>
      <c r="AE171" s="28"/>
      <c r="AF171" s="28"/>
      <c r="AG171" s="28"/>
      <c r="AH171" s="56"/>
      <c r="AI171" s="56"/>
      <c r="AJ171" s="56"/>
      <c r="AK171" s="56"/>
      <c r="AL171" s="56"/>
    </row>
    <row r="172" spans="1:38" x14ac:dyDescent="0.35">
      <c r="A172" s="28"/>
      <c r="B172" s="28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8"/>
      <c r="AB172" s="28"/>
      <c r="AC172" s="28"/>
      <c r="AD172" s="28"/>
      <c r="AE172" s="28"/>
      <c r="AF172" s="28"/>
      <c r="AG172" s="28"/>
      <c r="AH172" s="56"/>
      <c r="AI172" s="56"/>
      <c r="AJ172" s="56"/>
      <c r="AK172" s="56"/>
      <c r="AL172" s="56"/>
    </row>
    <row r="173" spans="1:38" x14ac:dyDescent="0.35">
      <c r="A173" s="28"/>
      <c r="B173" s="28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8"/>
      <c r="AB173" s="28"/>
      <c r="AC173" s="28"/>
      <c r="AD173" s="28"/>
      <c r="AE173" s="28"/>
      <c r="AF173" s="28"/>
      <c r="AG173" s="28"/>
      <c r="AH173" s="56"/>
      <c r="AI173" s="56"/>
      <c r="AJ173" s="56"/>
      <c r="AK173" s="56"/>
      <c r="AL173" s="56"/>
    </row>
    <row r="174" spans="1:38" x14ac:dyDescent="0.35">
      <c r="A174" s="28"/>
      <c r="B174" s="28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56"/>
      <c r="AI174" s="56"/>
      <c r="AJ174" s="56"/>
      <c r="AK174" s="56"/>
      <c r="AL174" s="56"/>
    </row>
    <row r="175" spans="1:38" x14ac:dyDescent="0.35">
      <c r="A175" s="28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56"/>
      <c r="AI175" s="56"/>
      <c r="AJ175" s="56"/>
      <c r="AK175" s="56"/>
      <c r="AL175" s="56"/>
    </row>
    <row r="176" spans="1:38" x14ac:dyDescent="0.35">
      <c r="A176" s="28"/>
      <c r="B176" s="28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8"/>
      <c r="AB176" s="28"/>
      <c r="AC176" s="28"/>
      <c r="AD176" s="28"/>
      <c r="AE176" s="28"/>
      <c r="AF176" s="28"/>
      <c r="AG176" s="28"/>
      <c r="AH176" s="56"/>
      <c r="AI176" s="56"/>
      <c r="AJ176" s="56"/>
      <c r="AK176" s="56"/>
      <c r="AL176" s="56"/>
    </row>
    <row r="177" spans="1:38" x14ac:dyDescent="0.35">
      <c r="A177" s="28"/>
      <c r="B177" s="28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8"/>
      <c r="AB177" s="28"/>
      <c r="AC177" s="28"/>
      <c r="AD177" s="28"/>
      <c r="AE177" s="28"/>
      <c r="AF177" s="28"/>
      <c r="AG177" s="28"/>
      <c r="AH177" s="56"/>
      <c r="AI177" s="56"/>
      <c r="AJ177" s="56"/>
      <c r="AK177" s="56"/>
      <c r="AL177" s="56"/>
    </row>
    <row r="178" spans="1:38" x14ac:dyDescent="0.35">
      <c r="A178" s="28"/>
      <c r="B178" s="28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28"/>
      <c r="AB178" s="28"/>
      <c r="AC178" s="28"/>
      <c r="AD178" s="28"/>
      <c r="AE178" s="28"/>
      <c r="AF178" s="28"/>
      <c r="AG178" s="28"/>
      <c r="AH178" s="56"/>
      <c r="AI178" s="56"/>
      <c r="AJ178" s="56"/>
      <c r="AK178" s="56"/>
      <c r="AL178" s="56"/>
    </row>
    <row r="179" spans="1:38" x14ac:dyDescent="0.35">
      <c r="A179" s="28"/>
      <c r="B179" s="28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28"/>
      <c r="Z179" s="28"/>
      <c r="AA179" s="28"/>
      <c r="AB179" s="28"/>
      <c r="AC179" s="28"/>
      <c r="AD179" s="28"/>
      <c r="AE179" s="28"/>
      <c r="AF179" s="28"/>
      <c r="AG179" s="28"/>
      <c r="AH179" s="56"/>
      <c r="AI179" s="56"/>
      <c r="AJ179" s="56"/>
      <c r="AK179" s="56"/>
      <c r="AL179" s="56"/>
    </row>
    <row r="180" spans="1:38" x14ac:dyDescent="0.35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  <c r="AH180" s="56"/>
      <c r="AI180" s="56"/>
      <c r="AJ180" s="56"/>
      <c r="AK180" s="56"/>
      <c r="AL180" s="56"/>
    </row>
    <row r="181" spans="1:38" x14ac:dyDescent="0.35">
      <c r="A181" s="28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56"/>
      <c r="AI181" s="56"/>
      <c r="AJ181" s="56"/>
      <c r="AK181" s="56"/>
      <c r="AL181" s="56"/>
    </row>
    <row r="182" spans="1:38" x14ac:dyDescent="0.35">
      <c r="A182" s="28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56"/>
      <c r="AI182" s="56"/>
      <c r="AJ182" s="56"/>
      <c r="AK182" s="56"/>
      <c r="AL182" s="56"/>
    </row>
    <row r="183" spans="1:38" x14ac:dyDescent="0.35">
      <c r="A183" s="28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56"/>
      <c r="AI183" s="56"/>
      <c r="AJ183" s="56"/>
      <c r="AK183" s="56"/>
      <c r="AL183" s="56"/>
    </row>
    <row r="184" spans="1:38" x14ac:dyDescent="0.35">
      <c r="A184" s="28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56"/>
      <c r="AI184" s="56"/>
      <c r="AJ184" s="56"/>
      <c r="AK184" s="56"/>
      <c r="AL184" s="56"/>
    </row>
    <row r="185" spans="1:38" x14ac:dyDescent="0.35">
      <c r="A185" s="28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56"/>
      <c r="AI185" s="56"/>
      <c r="AJ185" s="56"/>
      <c r="AK185" s="56"/>
      <c r="AL185" s="56"/>
    </row>
    <row r="186" spans="1:38" x14ac:dyDescent="0.35">
      <c r="A186" s="28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56"/>
      <c r="AI186" s="56"/>
      <c r="AJ186" s="56"/>
      <c r="AK186" s="56"/>
      <c r="AL186" s="56"/>
    </row>
    <row r="187" spans="1:38" x14ac:dyDescent="0.35">
      <c r="A187" s="28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56"/>
      <c r="AI187" s="56"/>
      <c r="AJ187" s="56"/>
      <c r="AK187" s="56"/>
      <c r="AL187" s="56"/>
    </row>
    <row r="188" spans="1:38" x14ac:dyDescent="0.35">
      <c r="A188" s="28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56"/>
      <c r="AI188" s="56"/>
      <c r="AJ188" s="56"/>
      <c r="AK188" s="56"/>
      <c r="AL188" s="56"/>
    </row>
    <row r="189" spans="1:38" x14ac:dyDescent="0.35">
      <c r="A189" s="28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56"/>
      <c r="AI189" s="56"/>
      <c r="AJ189" s="56"/>
      <c r="AK189" s="56"/>
      <c r="AL189" s="56"/>
    </row>
    <row r="190" spans="1:38" x14ac:dyDescent="0.35">
      <c r="A190" s="28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56"/>
      <c r="AI190" s="56"/>
      <c r="AJ190" s="56"/>
      <c r="AK190" s="56"/>
      <c r="AL190" s="56"/>
    </row>
    <row r="191" spans="1:38" x14ac:dyDescent="0.35">
      <c r="A191" s="28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56"/>
      <c r="AI191" s="56"/>
      <c r="AJ191" s="56"/>
      <c r="AK191" s="56"/>
      <c r="AL191" s="56"/>
    </row>
    <row r="192" spans="1:38" x14ac:dyDescent="0.35">
      <c r="A192" s="28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56"/>
      <c r="AI192" s="56"/>
      <c r="AJ192" s="56"/>
      <c r="AK192" s="56"/>
      <c r="AL192" s="56"/>
    </row>
    <row r="193" spans="1:38" x14ac:dyDescent="0.35">
      <c r="A193" s="28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56"/>
      <c r="AI193" s="56"/>
      <c r="AJ193" s="56"/>
      <c r="AK193" s="56"/>
      <c r="AL193" s="56"/>
    </row>
    <row r="194" spans="1:38" x14ac:dyDescent="0.35">
      <c r="A194" s="28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56"/>
      <c r="AI194" s="56"/>
      <c r="AJ194" s="56"/>
      <c r="AK194" s="56"/>
      <c r="AL194" s="56"/>
    </row>
    <row r="195" spans="1:38" x14ac:dyDescent="0.35">
      <c r="A195" s="28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56"/>
      <c r="AI195" s="56"/>
      <c r="AJ195" s="56"/>
      <c r="AK195" s="56"/>
      <c r="AL195" s="56"/>
    </row>
    <row r="196" spans="1:38" x14ac:dyDescent="0.35">
      <c r="A196" s="28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56"/>
      <c r="AI196" s="56"/>
      <c r="AJ196" s="56"/>
      <c r="AK196" s="56"/>
      <c r="AL196" s="56"/>
    </row>
    <row r="197" spans="1:38" x14ac:dyDescent="0.35">
      <c r="A197" s="28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56"/>
      <c r="AI197" s="56"/>
      <c r="AJ197" s="56"/>
      <c r="AK197" s="56"/>
      <c r="AL197" s="56"/>
    </row>
    <row r="198" spans="1:38" x14ac:dyDescent="0.35">
      <c r="A198" s="28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56"/>
      <c r="AI198" s="56"/>
      <c r="AJ198" s="56"/>
      <c r="AK198" s="56"/>
      <c r="AL198" s="56"/>
    </row>
    <row r="199" spans="1:38" x14ac:dyDescent="0.35">
      <c r="A199" s="28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56"/>
      <c r="AI199" s="56"/>
      <c r="AJ199" s="56"/>
      <c r="AK199" s="56"/>
      <c r="AL199" s="56"/>
    </row>
    <row r="200" spans="1:38" x14ac:dyDescent="0.35">
      <c r="A200" s="28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56"/>
      <c r="AI200" s="56"/>
      <c r="AJ200" s="56"/>
      <c r="AK200" s="56"/>
      <c r="AL200" s="56"/>
    </row>
    <row r="201" spans="1:38" x14ac:dyDescent="0.35">
      <c r="A201" s="28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56"/>
      <c r="AI201" s="56"/>
      <c r="AJ201" s="56"/>
      <c r="AK201" s="56"/>
      <c r="AL201" s="56"/>
    </row>
    <row r="202" spans="1:38" x14ac:dyDescent="0.35">
      <c r="A202" s="28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56"/>
      <c r="AI202" s="56"/>
      <c r="AJ202" s="56"/>
      <c r="AK202" s="56"/>
      <c r="AL202" s="56"/>
    </row>
    <row r="203" spans="1:38" x14ac:dyDescent="0.35">
      <c r="A203" s="28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56"/>
      <c r="AI203" s="56"/>
      <c r="AJ203" s="56"/>
      <c r="AK203" s="56"/>
      <c r="AL203" s="56"/>
    </row>
    <row r="204" spans="1:38" x14ac:dyDescent="0.35">
      <c r="A204" s="28"/>
      <c r="B204" s="28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28"/>
      <c r="AB204" s="28"/>
      <c r="AC204" s="28"/>
      <c r="AD204" s="28"/>
      <c r="AE204" s="28"/>
      <c r="AF204" s="28"/>
      <c r="AG204" s="28"/>
      <c r="AH204" s="56"/>
      <c r="AI204" s="56"/>
      <c r="AJ204" s="56"/>
      <c r="AK204" s="56"/>
      <c r="AL204" s="56"/>
    </row>
    <row r="205" spans="1:38" x14ac:dyDescent="0.35">
      <c r="A205" s="28"/>
      <c r="B205" s="28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28"/>
      <c r="AB205" s="28"/>
      <c r="AC205" s="28"/>
      <c r="AD205" s="28"/>
      <c r="AE205" s="28"/>
      <c r="AF205" s="28"/>
      <c r="AG205" s="28"/>
      <c r="AH205" s="56"/>
      <c r="AI205" s="56"/>
      <c r="AJ205" s="56"/>
      <c r="AK205" s="56"/>
      <c r="AL205" s="56"/>
    </row>
    <row r="206" spans="1:38" x14ac:dyDescent="0.35">
      <c r="A206" s="28"/>
      <c r="B206" s="28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8"/>
      <c r="AB206" s="28"/>
      <c r="AC206" s="28"/>
      <c r="AD206" s="28"/>
      <c r="AE206" s="28"/>
      <c r="AF206" s="28"/>
      <c r="AG206" s="28"/>
      <c r="AH206" s="56"/>
      <c r="AI206" s="56"/>
      <c r="AJ206" s="56"/>
      <c r="AK206" s="56"/>
      <c r="AL206" s="56"/>
    </row>
    <row r="207" spans="1:38" x14ac:dyDescent="0.35">
      <c r="A207" s="28"/>
      <c r="B207" s="28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8"/>
      <c r="AB207" s="28"/>
      <c r="AC207" s="28"/>
      <c r="AD207" s="28"/>
      <c r="AE207" s="28"/>
      <c r="AF207" s="28"/>
      <c r="AG207" s="28"/>
      <c r="AH207" s="56"/>
      <c r="AI207" s="56"/>
      <c r="AJ207" s="56"/>
      <c r="AK207" s="56"/>
      <c r="AL207" s="56"/>
    </row>
    <row r="208" spans="1:38" x14ac:dyDescent="0.35">
      <c r="A208" s="28"/>
      <c r="B208" s="28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8"/>
      <c r="AB208" s="28"/>
      <c r="AC208" s="28"/>
      <c r="AD208" s="28"/>
      <c r="AE208" s="28"/>
      <c r="AF208" s="28"/>
      <c r="AG208" s="28"/>
      <c r="AH208" s="56"/>
      <c r="AI208" s="56"/>
      <c r="AJ208" s="56"/>
      <c r="AK208" s="56"/>
      <c r="AL208" s="56"/>
    </row>
    <row r="209" spans="1:38" x14ac:dyDescent="0.35">
      <c r="A209" s="28"/>
      <c r="B209" s="28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8"/>
      <c r="AB209" s="28"/>
      <c r="AC209" s="28"/>
      <c r="AD209" s="28"/>
      <c r="AE209" s="28"/>
      <c r="AF209" s="28"/>
      <c r="AG209" s="28"/>
      <c r="AH209" s="56"/>
      <c r="AI209" s="56"/>
      <c r="AJ209" s="56"/>
      <c r="AK209" s="56"/>
      <c r="AL209" s="56"/>
    </row>
    <row r="210" spans="1:38" x14ac:dyDescent="0.35">
      <c r="A210" s="28"/>
      <c r="B210" s="28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8"/>
      <c r="AB210" s="28"/>
      <c r="AC210" s="28"/>
      <c r="AD210" s="28"/>
      <c r="AE210" s="28"/>
      <c r="AF210" s="28"/>
      <c r="AG210" s="28"/>
      <c r="AH210" s="56"/>
      <c r="AI210" s="56"/>
      <c r="AJ210" s="56"/>
      <c r="AK210" s="56"/>
      <c r="AL210" s="56"/>
    </row>
    <row r="211" spans="1:38" x14ac:dyDescent="0.35">
      <c r="A211" s="28"/>
      <c r="B211" s="28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8"/>
      <c r="AB211" s="28"/>
      <c r="AC211" s="28"/>
      <c r="AD211" s="28"/>
      <c r="AE211" s="28"/>
      <c r="AF211" s="28"/>
      <c r="AG211" s="28"/>
      <c r="AH211" s="56"/>
      <c r="AI211" s="56"/>
      <c r="AJ211" s="56"/>
      <c r="AK211" s="56"/>
      <c r="AL211" s="56"/>
    </row>
    <row r="212" spans="1:38" x14ac:dyDescent="0.35">
      <c r="A212" s="28"/>
      <c r="B212" s="28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8"/>
      <c r="AB212" s="28"/>
      <c r="AC212" s="28"/>
      <c r="AD212" s="28"/>
      <c r="AE212" s="28"/>
      <c r="AF212" s="28"/>
      <c r="AG212" s="28"/>
      <c r="AH212" s="56"/>
      <c r="AI212" s="56"/>
      <c r="AJ212" s="56"/>
      <c r="AK212" s="56"/>
      <c r="AL212" s="56"/>
    </row>
    <row r="213" spans="1:38" x14ac:dyDescent="0.35">
      <c r="A213" s="28"/>
      <c r="B213" s="28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8"/>
      <c r="AB213" s="28"/>
      <c r="AC213" s="28"/>
      <c r="AD213" s="28"/>
      <c r="AE213" s="28"/>
      <c r="AF213" s="28"/>
      <c r="AG213" s="28"/>
      <c r="AH213" s="56"/>
      <c r="AI213" s="56"/>
      <c r="AJ213" s="56"/>
      <c r="AK213" s="56"/>
      <c r="AL213" s="56"/>
    </row>
    <row r="214" spans="1:38" x14ac:dyDescent="0.35">
      <c r="A214" s="28"/>
      <c r="B214" s="28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8"/>
      <c r="AB214" s="28"/>
      <c r="AC214" s="28"/>
      <c r="AD214" s="28"/>
      <c r="AE214" s="28"/>
      <c r="AF214" s="28"/>
      <c r="AG214" s="28"/>
      <c r="AH214" s="56"/>
      <c r="AI214" s="56"/>
      <c r="AJ214" s="56"/>
      <c r="AK214" s="56"/>
      <c r="AL214" s="56"/>
    </row>
    <row r="215" spans="1:38" x14ac:dyDescent="0.35">
      <c r="A215" s="28"/>
      <c r="B215" s="28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28"/>
      <c r="AA215" s="28"/>
      <c r="AB215" s="28"/>
      <c r="AC215" s="28"/>
      <c r="AD215" s="28"/>
      <c r="AE215" s="28"/>
      <c r="AF215" s="28"/>
      <c r="AG215" s="28"/>
      <c r="AH215" s="56"/>
      <c r="AI215" s="56"/>
      <c r="AJ215" s="56"/>
      <c r="AK215" s="56"/>
      <c r="AL215" s="56"/>
    </row>
    <row r="216" spans="1:38" x14ac:dyDescent="0.35">
      <c r="A216" s="28"/>
      <c r="B216" s="28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8"/>
      <c r="AB216" s="28"/>
      <c r="AC216" s="28"/>
      <c r="AD216" s="28"/>
      <c r="AE216" s="28"/>
      <c r="AF216" s="28"/>
      <c r="AG216" s="28"/>
      <c r="AH216" s="56"/>
      <c r="AI216" s="56"/>
      <c r="AJ216" s="56"/>
      <c r="AK216" s="56"/>
      <c r="AL216" s="56"/>
    </row>
    <row r="217" spans="1:38" x14ac:dyDescent="0.35">
      <c r="A217" s="28"/>
      <c r="B217" s="28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56"/>
      <c r="AI217" s="56"/>
      <c r="AJ217" s="56"/>
      <c r="AK217" s="56"/>
      <c r="AL217" s="56"/>
    </row>
    <row r="218" spans="1:38" x14ac:dyDescent="0.35">
      <c r="A218" s="28"/>
      <c r="B218" s="28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8"/>
      <c r="AB218" s="28"/>
      <c r="AC218" s="28"/>
      <c r="AD218" s="28"/>
      <c r="AE218" s="28"/>
      <c r="AF218" s="28"/>
      <c r="AG218" s="28"/>
      <c r="AH218" s="56"/>
      <c r="AI218" s="56"/>
      <c r="AJ218" s="56"/>
      <c r="AK218" s="56"/>
      <c r="AL218" s="56"/>
    </row>
    <row r="219" spans="1:38" x14ac:dyDescent="0.35">
      <c r="A219" s="28"/>
      <c r="B219" s="28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8"/>
      <c r="AB219" s="28"/>
      <c r="AC219" s="28"/>
      <c r="AD219" s="28"/>
      <c r="AE219" s="28"/>
      <c r="AF219" s="28"/>
      <c r="AG219" s="28"/>
      <c r="AH219" s="56"/>
      <c r="AI219" s="56"/>
      <c r="AJ219" s="56"/>
      <c r="AK219" s="56"/>
      <c r="AL219" s="56"/>
    </row>
    <row r="220" spans="1:38" x14ac:dyDescent="0.35">
      <c r="A220" s="28"/>
      <c r="B220" s="28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28"/>
      <c r="AB220" s="28"/>
      <c r="AC220" s="28"/>
      <c r="AD220" s="28"/>
      <c r="AE220" s="28"/>
      <c r="AF220" s="28"/>
      <c r="AG220" s="28"/>
      <c r="AH220" s="56"/>
      <c r="AI220" s="56"/>
      <c r="AJ220" s="56"/>
      <c r="AK220" s="56"/>
      <c r="AL220" s="56"/>
    </row>
    <row r="221" spans="1:38" x14ac:dyDescent="0.35">
      <c r="A221" s="28"/>
      <c r="B221" s="28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28"/>
      <c r="AB221" s="28"/>
      <c r="AC221" s="28"/>
      <c r="AD221" s="28"/>
      <c r="AE221" s="28"/>
      <c r="AF221" s="28"/>
      <c r="AG221" s="28"/>
      <c r="AH221" s="56"/>
      <c r="AI221" s="56"/>
      <c r="AJ221" s="56"/>
      <c r="AK221" s="56"/>
      <c r="AL221" s="56"/>
    </row>
    <row r="222" spans="1:38" x14ac:dyDescent="0.35">
      <c r="A222" s="28"/>
      <c r="B222" s="28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28"/>
      <c r="AB222" s="28"/>
      <c r="AC222" s="28"/>
      <c r="AD222" s="28"/>
      <c r="AE222" s="28"/>
      <c r="AF222" s="28"/>
      <c r="AG222" s="28"/>
      <c r="AH222" s="56"/>
      <c r="AI222" s="56"/>
      <c r="AJ222" s="56"/>
      <c r="AK222" s="56"/>
      <c r="AL222" s="56"/>
    </row>
    <row r="223" spans="1:38" x14ac:dyDescent="0.35">
      <c r="A223" s="28"/>
      <c r="B223" s="28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28"/>
      <c r="AB223" s="28"/>
      <c r="AC223" s="28"/>
      <c r="AD223" s="28"/>
      <c r="AE223" s="28"/>
      <c r="AF223" s="28"/>
      <c r="AG223" s="28"/>
      <c r="AH223" s="56"/>
      <c r="AI223" s="56"/>
      <c r="AJ223" s="56"/>
      <c r="AK223" s="56"/>
      <c r="AL223" s="56"/>
    </row>
    <row r="224" spans="1:38" x14ac:dyDescent="0.35">
      <c r="A224" s="28"/>
      <c r="B224" s="28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28"/>
      <c r="AB224" s="28"/>
      <c r="AC224" s="28"/>
      <c r="AD224" s="28"/>
      <c r="AE224" s="28"/>
      <c r="AF224" s="28"/>
      <c r="AG224" s="28"/>
      <c r="AH224" s="56"/>
      <c r="AI224" s="56"/>
      <c r="AJ224" s="56"/>
      <c r="AK224" s="56"/>
      <c r="AL224" s="56"/>
    </row>
    <row r="225" spans="1:38" x14ac:dyDescent="0.35">
      <c r="A225" s="28"/>
      <c r="B225" s="28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8"/>
      <c r="AB225" s="28"/>
      <c r="AC225" s="28"/>
      <c r="AD225" s="28"/>
      <c r="AE225" s="28"/>
      <c r="AF225" s="28"/>
      <c r="AG225" s="28"/>
      <c r="AH225" s="56"/>
      <c r="AI225" s="56"/>
      <c r="AJ225" s="56"/>
      <c r="AK225" s="56"/>
      <c r="AL225" s="56"/>
    </row>
    <row r="226" spans="1:38" x14ac:dyDescent="0.35">
      <c r="A226" s="28"/>
      <c r="B226" s="28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8"/>
      <c r="AB226" s="28"/>
      <c r="AC226" s="28"/>
      <c r="AD226" s="28"/>
      <c r="AE226" s="28"/>
      <c r="AF226" s="28"/>
      <c r="AG226" s="28"/>
      <c r="AH226" s="56"/>
      <c r="AI226" s="56"/>
      <c r="AJ226" s="56"/>
      <c r="AK226" s="56"/>
      <c r="AL226" s="56"/>
    </row>
    <row r="227" spans="1:38" x14ac:dyDescent="0.35">
      <c r="A227" s="28"/>
      <c r="B227" s="28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28"/>
      <c r="AB227" s="28"/>
      <c r="AC227" s="28"/>
      <c r="AD227" s="28"/>
      <c r="AE227" s="28"/>
      <c r="AF227" s="28"/>
      <c r="AG227" s="28"/>
      <c r="AH227" s="56"/>
      <c r="AI227" s="56"/>
      <c r="AJ227" s="56"/>
      <c r="AK227" s="56"/>
      <c r="AL227" s="56"/>
    </row>
    <row r="228" spans="1:38" x14ac:dyDescent="0.35">
      <c r="A228" s="28"/>
      <c r="B228" s="28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8"/>
      <c r="AB228" s="28"/>
      <c r="AC228" s="28"/>
      <c r="AD228" s="28"/>
      <c r="AE228" s="28"/>
      <c r="AF228" s="28"/>
      <c r="AG228" s="28"/>
      <c r="AH228" s="56"/>
      <c r="AI228" s="56"/>
      <c r="AJ228" s="56"/>
      <c r="AK228" s="56"/>
      <c r="AL228" s="56"/>
    </row>
    <row r="229" spans="1:38" x14ac:dyDescent="0.35">
      <c r="A229" s="28"/>
      <c r="B229" s="28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8"/>
      <c r="AB229" s="28"/>
      <c r="AC229" s="28"/>
      <c r="AD229" s="28"/>
      <c r="AE229" s="28"/>
      <c r="AF229" s="28"/>
      <c r="AG229" s="28"/>
      <c r="AH229" s="56"/>
      <c r="AI229" s="56"/>
      <c r="AJ229" s="56"/>
      <c r="AK229" s="56"/>
      <c r="AL229" s="56"/>
    </row>
    <row r="230" spans="1:38" x14ac:dyDescent="0.35">
      <c r="A230" s="28"/>
      <c r="B230" s="28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8"/>
      <c r="AB230" s="28"/>
      <c r="AC230" s="28"/>
      <c r="AD230" s="28"/>
      <c r="AE230" s="28"/>
      <c r="AF230" s="28"/>
      <c r="AG230" s="28"/>
      <c r="AH230" s="56"/>
      <c r="AI230" s="56"/>
      <c r="AJ230" s="56"/>
      <c r="AK230" s="56"/>
      <c r="AL230" s="56"/>
    </row>
    <row r="231" spans="1:38" x14ac:dyDescent="0.35">
      <c r="A231" s="28"/>
      <c r="B231" s="28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28"/>
      <c r="AB231" s="28"/>
      <c r="AC231" s="28"/>
      <c r="AD231" s="28"/>
      <c r="AE231" s="28"/>
      <c r="AF231" s="28"/>
      <c r="AG231" s="28"/>
      <c r="AH231" s="56"/>
      <c r="AI231" s="56"/>
      <c r="AJ231" s="56"/>
      <c r="AK231" s="56"/>
      <c r="AL231" s="56"/>
    </row>
    <row r="232" spans="1:38" x14ac:dyDescent="0.35">
      <c r="A232" s="28"/>
      <c r="B232" s="28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28"/>
      <c r="AB232" s="28"/>
      <c r="AC232" s="28"/>
      <c r="AD232" s="28"/>
      <c r="AE232" s="28"/>
      <c r="AF232" s="28"/>
      <c r="AG232" s="28"/>
      <c r="AH232" s="56"/>
      <c r="AI232" s="56"/>
      <c r="AJ232" s="56"/>
      <c r="AK232" s="56"/>
      <c r="AL232" s="56"/>
    </row>
    <row r="233" spans="1:38" x14ac:dyDescent="0.35">
      <c r="A233" s="28"/>
      <c r="B233" s="28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28"/>
      <c r="AB233" s="28"/>
      <c r="AC233" s="28"/>
      <c r="AD233" s="28"/>
      <c r="AE233" s="28"/>
      <c r="AF233" s="28"/>
      <c r="AG233" s="28"/>
      <c r="AH233" s="56"/>
      <c r="AI233" s="56"/>
      <c r="AJ233" s="56"/>
      <c r="AK233" s="56"/>
      <c r="AL233" s="56"/>
    </row>
    <row r="234" spans="1:38" x14ac:dyDescent="0.35">
      <c r="A234" s="28"/>
      <c r="B234" s="28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8"/>
      <c r="AB234" s="28"/>
      <c r="AC234" s="28"/>
      <c r="AD234" s="28"/>
      <c r="AE234" s="28"/>
      <c r="AF234" s="28"/>
      <c r="AG234" s="28"/>
      <c r="AH234" s="56"/>
      <c r="AI234" s="56"/>
      <c r="AJ234" s="56"/>
      <c r="AK234" s="56"/>
      <c r="AL234" s="56"/>
    </row>
    <row r="235" spans="1:38" x14ac:dyDescent="0.35">
      <c r="A235" s="28"/>
      <c r="B235" s="28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28"/>
      <c r="AB235" s="28"/>
      <c r="AC235" s="28"/>
      <c r="AD235" s="28"/>
      <c r="AE235" s="28"/>
      <c r="AF235" s="28"/>
      <c r="AG235" s="28"/>
      <c r="AH235" s="56"/>
      <c r="AI235" s="56"/>
      <c r="AJ235" s="56"/>
      <c r="AK235" s="56"/>
      <c r="AL235" s="56"/>
    </row>
    <row r="236" spans="1:38" x14ac:dyDescent="0.35">
      <c r="A236" s="28"/>
      <c r="B236" s="28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8"/>
      <c r="AB236" s="28"/>
      <c r="AC236" s="28"/>
      <c r="AD236" s="28"/>
      <c r="AE236" s="28"/>
      <c r="AF236" s="28"/>
      <c r="AG236" s="28"/>
      <c r="AH236" s="56"/>
      <c r="AI236" s="56"/>
      <c r="AJ236" s="56"/>
      <c r="AK236" s="56"/>
      <c r="AL236" s="56"/>
    </row>
    <row r="237" spans="1:38" x14ac:dyDescent="0.35">
      <c r="A237" s="28"/>
      <c r="B237" s="28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8"/>
      <c r="AB237" s="28"/>
      <c r="AC237" s="28"/>
      <c r="AD237" s="28"/>
      <c r="AE237" s="28"/>
      <c r="AF237" s="28"/>
      <c r="AG237" s="28"/>
      <c r="AH237" s="56"/>
      <c r="AI237" s="56"/>
      <c r="AJ237" s="56"/>
      <c r="AK237" s="56"/>
      <c r="AL237" s="56"/>
    </row>
    <row r="238" spans="1:38" x14ac:dyDescent="0.35">
      <c r="A238" s="28"/>
      <c r="B238" s="28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8"/>
      <c r="AB238" s="28"/>
      <c r="AC238" s="28"/>
      <c r="AD238" s="28"/>
      <c r="AE238" s="28"/>
      <c r="AF238" s="28"/>
      <c r="AG238" s="28"/>
      <c r="AH238" s="56"/>
      <c r="AI238" s="56"/>
      <c r="AJ238" s="56"/>
      <c r="AK238" s="56"/>
      <c r="AL238" s="56"/>
    </row>
    <row r="239" spans="1:38" x14ac:dyDescent="0.35">
      <c r="A239" s="28"/>
      <c r="B239" s="28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8"/>
      <c r="AB239" s="28"/>
      <c r="AC239" s="28"/>
      <c r="AD239" s="28"/>
      <c r="AE239" s="28"/>
      <c r="AF239" s="28"/>
      <c r="AG239" s="28"/>
      <c r="AH239" s="56"/>
      <c r="AI239" s="56"/>
      <c r="AJ239" s="56"/>
      <c r="AK239" s="56"/>
      <c r="AL239" s="56"/>
    </row>
    <row r="240" spans="1:38" x14ac:dyDescent="0.35">
      <c r="A240" s="28"/>
      <c r="B240" s="28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8"/>
      <c r="AB240" s="28"/>
      <c r="AC240" s="28"/>
      <c r="AD240" s="28"/>
      <c r="AE240" s="28"/>
      <c r="AF240" s="28"/>
      <c r="AG240" s="28"/>
      <c r="AH240" s="56"/>
      <c r="AI240" s="56"/>
      <c r="AJ240" s="56"/>
      <c r="AK240" s="56"/>
      <c r="AL240" s="56"/>
    </row>
    <row r="241" spans="1:38" x14ac:dyDescent="0.35">
      <c r="A241" s="28"/>
      <c r="B241" s="28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8"/>
      <c r="AB241" s="28"/>
      <c r="AC241" s="28"/>
      <c r="AD241" s="28"/>
      <c r="AE241" s="28"/>
      <c r="AF241" s="28"/>
      <c r="AG241" s="28"/>
      <c r="AH241" s="56"/>
      <c r="AI241" s="56"/>
      <c r="AJ241" s="56"/>
      <c r="AK241" s="56"/>
      <c r="AL241" s="56"/>
    </row>
    <row r="242" spans="1:38" x14ac:dyDescent="0.35">
      <c r="A242" s="28"/>
      <c r="B242" s="28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8"/>
      <c r="AB242" s="28"/>
      <c r="AC242" s="28"/>
      <c r="AD242" s="28"/>
      <c r="AE242" s="28"/>
      <c r="AF242" s="28"/>
      <c r="AG242" s="28"/>
      <c r="AH242" s="56"/>
      <c r="AI242" s="56"/>
      <c r="AJ242" s="56"/>
      <c r="AK242" s="56"/>
      <c r="AL242" s="56"/>
    </row>
    <row r="243" spans="1:38" x14ac:dyDescent="0.35">
      <c r="A243" s="28"/>
      <c r="B243" s="28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8"/>
      <c r="AB243" s="28"/>
      <c r="AC243" s="28"/>
      <c r="AD243" s="28"/>
      <c r="AE243" s="28"/>
      <c r="AF243" s="28"/>
      <c r="AG243" s="28"/>
      <c r="AH243" s="56"/>
      <c r="AI243" s="56"/>
      <c r="AJ243" s="56"/>
      <c r="AK243" s="56"/>
      <c r="AL243" s="56"/>
    </row>
    <row r="244" spans="1:38" x14ac:dyDescent="0.35">
      <c r="A244" s="28"/>
      <c r="B244" s="28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28"/>
      <c r="AB244" s="28"/>
      <c r="AC244" s="28"/>
      <c r="AD244" s="28"/>
      <c r="AE244" s="28"/>
      <c r="AF244" s="28"/>
      <c r="AG244" s="28"/>
      <c r="AH244" s="56"/>
      <c r="AI244" s="56"/>
      <c r="AJ244" s="56"/>
      <c r="AK244" s="56"/>
      <c r="AL244" s="56"/>
    </row>
    <row r="245" spans="1:38" x14ac:dyDescent="0.35">
      <c r="A245" s="28"/>
      <c r="B245" s="28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28"/>
      <c r="AB245" s="28"/>
      <c r="AC245" s="28"/>
      <c r="AD245" s="28"/>
      <c r="AE245" s="28"/>
      <c r="AF245" s="28"/>
      <c r="AG245" s="28"/>
      <c r="AH245" s="56"/>
      <c r="AI245" s="56"/>
      <c r="AJ245" s="56"/>
      <c r="AK245" s="56"/>
      <c r="AL245" s="56"/>
    </row>
    <row r="246" spans="1:38" x14ac:dyDescent="0.35">
      <c r="A246" s="28"/>
      <c r="B246" s="28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8"/>
      <c r="AB246" s="28"/>
      <c r="AC246" s="28"/>
      <c r="AD246" s="28"/>
      <c r="AE246" s="28"/>
      <c r="AF246" s="28"/>
      <c r="AG246" s="28"/>
      <c r="AH246" s="56"/>
      <c r="AI246" s="56"/>
      <c r="AJ246" s="56"/>
      <c r="AK246" s="56"/>
      <c r="AL246" s="56"/>
    </row>
    <row r="247" spans="1:38" x14ac:dyDescent="0.35">
      <c r="A247" s="28"/>
      <c r="B247" s="28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  <c r="AG247" s="28"/>
      <c r="AH247" s="56"/>
      <c r="AI247" s="56"/>
      <c r="AJ247" s="56"/>
      <c r="AK247" s="56"/>
      <c r="AL247" s="56"/>
    </row>
    <row r="248" spans="1:38" x14ac:dyDescent="0.35">
      <c r="A248" s="28"/>
      <c r="B248" s="28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  <c r="AH248" s="56"/>
      <c r="AI248" s="56"/>
      <c r="AJ248" s="56"/>
      <c r="AK248" s="56"/>
      <c r="AL248" s="56"/>
    </row>
    <row r="249" spans="1:38" x14ac:dyDescent="0.35">
      <c r="A249" s="28"/>
      <c r="B249" s="28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U249" s="28"/>
      <c r="V249" s="28"/>
      <c r="W249" s="28"/>
      <c r="X249" s="28"/>
      <c r="Y249" s="28"/>
      <c r="Z249" s="28"/>
      <c r="AA249" s="28"/>
      <c r="AB249" s="28"/>
      <c r="AC249" s="28"/>
      <c r="AD249" s="28"/>
      <c r="AE249" s="28"/>
      <c r="AF249" s="28"/>
      <c r="AG249" s="28"/>
      <c r="AH249" s="56"/>
      <c r="AI249" s="56"/>
      <c r="AJ249" s="56"/>
      <c r="AK249" s="56"/>
      <c r="AL249" s="56"/>
    </row>
    <row r="250" spans="1:38" x14ac:dyDescent="0.35">
      <c r="A250" s="28"/>
      <c r="B250" s="28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28"/>
      <c r="AB250" s="28"/>
      <c r="AC250" s="28"/>
      <c r="AD250" s="28"/>
      <c r="AE250" s="28"/>
      <c r="AF250" s="28"/>
      <c r="AG250" s="28"/>
      <c r="AH250" s="56"/>
      <c r="AI250" s="56"/>
      <c r="AJ250" s="56"/>
      <c r="AK250" s="56"/>
      <c r="AL250" s="56"/>
    </row>
    <row r="251" spans="1:38" x14ac:dyDescent="0.35">
      <c r="A251" s="28"/>
      <c r="B251" s="28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28"/>
      <c r="AB251" s="28"/>
      <c r="AC251" s="28"/>
      <c r="AD251" s="28"/>
      <c r="AE251" s="28"/>
      <c r="AF251" s="28"/>
      <c r="AG251" s="28"/>
      <c r="AH251" s="56"/>
      <c r="AI251" s="56"/>
      <c r="AJ251" s="56"/>
      <c r="AK251" s="56"/>
      <c r="AL251" s="56"/>
    </row>
    <row r="252" spans="1:38" x14ac:dyDescent="0.35">
      <c r="A252" s="28"/>
      <c r="B252" s="28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28"/>
      <c r="AB252" s="28"/>
      <c r="AC252" s="28"/>
      <c r="AD252" s="28"/>
      <c r="AE252" s="28"/>
      <c r="AF252" s="28"/>
      <c r="AG252" s="28"/>
      <c r="AH252" s="56"/>
      <c r="AI252" s="56"/>
      <c r="AJ252" s="56"/>
      <c r="AK252" s="56"/>
      <c r="AL252" s="56"/>
    </row>
    <row r="253" spans="1:38" x14ac:dyDescent="0.35">
      <c r="A253" s="28"/>
      <c r="B253" s="28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28"/>
      <c r="AB253" s="28"/>
      <c r="AC253" s="28"/>
      <c r="AD253" s="28"/>
      <c r="AE253" s="28"/>
      <c r="AF253" s="28"/>
      <c r="AG253" s="28"/>
      <c r="AH253" s="56"/>
      <c r="AI253" s="56"/>
      <c r="AJ253" s="56"/>
      <c r="AK253" s="56"/>
      <c r="AL253" s="56"/>
    </row>
    <row r="254" spans="1:38" x14ac:dyDescent="0.35">
      <c r="A254" s="28"/>
      <c r="B254" s="28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28"/>
      <c r="AB254" s="28"/>
      <c r="AC254" s="28"/>
      <c r="AD254" s="28"/>
      <c r="AE254" s="28"/>
      <c r="AF254" s="28"/>
      <c r="AG254" s="28"/>
      <c r="AH254" s="56"/>
      <c r="AI254" s="56"/>
      <c r="AJ254" s="56"/>
      <c r="AK254" s="56"/>
      <c r="AL254" s="56"/>
    </row>
    <row r="255" spans="1:38" x14ac:dyDescent="0.35">
      <c r="A255" s="28"/>
      <c r="B255" s="28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28"/>
      <c r="AB255" s="28"/>
      <c r="AC255" s="28"/>
      <c r="AD255" s="28"/>
      <c r="AE255" s="28"/>
      <c r="AF255" s="28"/>
      <c r="AG255" s="28"/>
      <c r="AH255" s="56"/>
      <c r="AI255" s="56"/>
      <c r="AJ255" s="56"/>
      <c r="AK255" s="56"/>
      <c r="AL255" s="56"/>
    </row>
    <row r="256" spans="1:38" x14ac:dyDescent="0.35">
      <c r="A256" s="28"/>
      <c r="B256" s="28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28"/>
      <c r="AB256" s="28"/>
      <c r="AC256" s="28"/>
      <c r="AD256" s="28"/>
      <c r="AE256" s="28"/>
      <c r="AF256" s="28"/>
      <c r="AG256" s="28"/>
      <c r="AH256" s="56"/>
      <c r="AI256" s="56"/>
      <c r="AJ256" s="56"/>
      <c r="AK256" s="56"/>
      <c r="AL256" s="56"/>
    </row>
    <row r="257" spans="1:38" x14ac:dyDescent="0.35">
      <c r="A257" s="28"/>
      <c r="B257" s="28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28"/>
      <c r="AB257" s="28"/>
      <c r="AC257" s="28"/>
      <c r="AD257" s="28"/>
      <c r="AE257" s="28"/>
      <c r="AF257" s="28"/>
      <c r="AG257" s="28"/>
      <c r="AH257" s="56"/>
      <c r="AI257" s="56"/>
      <c r="AJ257" s="56"/>
      <c r="AK257" s="56"/>
      <c r="AL257" s="56"/>
    </row>
    <row r="258" spans="1:38" x14ac:dyDescent="0.35">
      <c r="A258" s="28"/>
      <c r="B258" s="28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28"/>
      <c r="AB258" s="28"/>
      <c r="AC258" s="28"/>
      <c r="AD258" s="28"/>
      <c r="AE258" s="28"/>
      <c r="AF258" s="28"/>
      <c r="AG258" s="28"/>
      <c r="AH258" s="56"/>
      <c r="AI258" s="56"/>
      <c r="AJ258" s="56"/>
      <c r="AK258" s="56"/>
      <c r="AL258" s="56"/>
    </row>
    <row r="259" spans="1:38" x14ac:dyDescent="0.35">
      <c r="A259" s="28"/>
      <c r="B259" s="28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28"/>
      <c r="AB259" s="28"/>
      <c r="AC259" s="28"/>
      <c r="AD259" s="28"/>
      <c r="AE259" s="28"/>
      <c r="AF259" s="28"/>
      <c r="AG259" s="28"/>
      <c r="AH259" s="56"/>
      <c r="AI259" s="56"/>
      <c r="AJ259" s="56"/>
      <c r="AK259" s="56"/>
      <c r="AL259" s="56"/>
    </row>
    <row r="260" spans="1:38" x14ac:dyDescent="0.35">
      <c r="A260" s="28"/>
      <c r="B260" s="28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28"/>
      <c r="AB260" s="28"/>
      <c r="AC260" s="28"/>
      <c r="AD260" s="28"/>
      <c r="AE260" s="28"/>
      <c r="AF260" s="28"/>
      <c r="AG260" s="28"/>
      <c r="AH260" s="56"/>
      <c r="AI260" s="56"/>
      <c r="AJ260" s="56"/>
      <c r="AK260" s="56"/>
      <c r="AL260" s="56"/>
    </row>
    <row r="261" spans="1:38" x14ac:dyDescent="0.35">
      <c r="A261" s="28"/>
      <c r="B261" s="28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28"/>
      <c r="AB261" s="28"/>
      <c r="AC261" s="28"/>
      <c r="AD261" s="28"/>
      <c r="AE261" s="28"/>
      <c r="AF261" s="28"/>
      <c r="AG261" s="28"/>
      <c r="AH261" s="56"/>
      <c r="AI261" s="56"/>
      <c r="AJ261" s="56"/>
      <c r="AK261" s="56"/>
      <c r="AL261" s="56"/>
    </row>
    <row r="262" spans="1:38" x14ac:dyDescent="0.35">
      <c r="A262" s="28"/>
      <c r="B262" s="28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28"/>
      <c r="AB262" s="28"/>
      <c r="AC262" s="28"/>
      <c r="AD262" s="28"/>
      <c r="AE262" s="28"/>
      <c r="AF262" s="28"/>
      <c r="AG262" s="28"/>
      <c r="AH262" s="56"/>
      <c r="AI262" s="56"/>
      <c r="AJ262" s="56"/>
      <c r="AK262" s="56"/>
      <c r="AL262" s="56"/>
    </row>
    <row r="263" spans="1:38" x14ac:dyDescent="0.35">
      <c r="A263" s="28"/>
      <c r="B263" s="28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28"/>
      <c r="AB263" s="28"/>
      <c r="AC263" s="28"/>
      <c r="AD263" s="28"/>
      <c r="AE263" s="28"/>
      <c r="AF263" s="28"/>
      <c r="AG263" s="28"/>
      <c r="AH263" s="56"/>
      <c r="AI263" s="56"/>
      <c r="AJ263" s="56"/>
      <c r="AK263" s="56"/>
      <c r="AL263" s="56"/>
    </row>
    <row r="264" spans="1:38" x14ac:dyDescent="0.35">
      <c r="A264" s="28"/>
      <c r="B264" s="28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28"/>
      <c r="AB264" s="28"/>
      <c r="AC264" s="28"/>
      <c r="AD264" s="28"/>
      <c r="AE264" s="28"/>
      <c r="AF264" s="28"/>
      <c r="AG264" s="28"/>
      <c r="AH264" s="56"/>
      <c r="AI264" s="56"/>
      <c r="AJ264" s="56"/>
      <c r="AK264" s="56"/>
      <c r="AL264" s="56"/>
    </row>
    <row r="265" spans="1:38" x14ac:dyDescent="0.35">
      <c r="A265" s="28"/>
      <c r="B265" s="28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U265" s="28"/>
      <c r="V265" s="28"/>
      <c r="W265" s="28"/>
      <c r="X265" s="28"/>
      <c r="Y265" s="28"/>
      <c r="Z265" s="28"/>
      <c r="AA265" s="28"/>
      <c r="AB265" s="28"/>
      <c r="AC265" s="28"/>
      <c r="AD265" s="28"/>
      <c r="AE265" s="28"/>
      <c r="AF265" s="28"/>
      <c r="AG265" s="28"/>
      <c r="AH265" s="56"/>
      <c r="AI265" s="56"/>
      <c r="AJ265" s="56"/>
      <c r="AK265" s="56"/>
      <c r="AL265" s="56"/>
    </row>
    <row r="266" spans="1:38" x14ac:dyDescent="0.35">
      <c r="A266" s="28"/>
      <c r="B266" s="28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28"/>
      <c r="AB266" s="28"/>
      <c r="AC266" s="28"/>
      <c r="AD266" s="28"/>
      <c r="AE266" s="28"/>
      <c r="AF266" s="28"/>
      <c r="AG266" s="28"/>
      <c r="AH266" s="56"/>
      <c r="AI266" s="56"/>
      <c r="AJ266" s="56"/>
      <c r="AK266" s="56"/>
      <c r="AL266" s="56"/>
    </row>
    <row r="267" spans="1:38" x14ac:dyDescent="0.35">
      <c r="A267" s="28"/>
      <c r="B267" s="28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28"/>
      <c r="AB267" s="28"/>
      <c r="AC267" s="28"/>
      <c r="AD267" s="28"/>
      <c r="AE267" s="28"/>
      <c r="AF267" s="28"/>
      <c r="AG267" s="28"/>
      <c r="AH267" s="56"/>
      <c r="AI267" s="56"/>
      <c r="AJ267" s="56"/>
      <c r="AK267" s="56"/>
      <c r="AL267" s="56"/>
    </row>
    <row r="268" spans="1:38" x14ac:dyDescent="0.35">
      <c r="A268" s="28"/>
      <c r="B268" s="28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28"/>
      <c r="AB268" s="28"/>
      <c r="AC268" s="28"/>
      <c r="AD268" s="28"/>
      <c r="AE268" s="28"/>
      <c r="AF268" s="28"/>
      <c r="AG268" s="28"/>
      <c r="AH268" s="56"/>
      <c r="AI268" s="56"/>
      <c r="AJ268" s="56"/>
      <c r="AK268" s="56"/>
      <c r="AL268" s="56"/>
    </row>
    <row r="269" spans="1:38" x14ac:dyDescent="0.35">
      <c r="A269" s="28"/>
      <c r="B269" s="28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28"/>
      <c r="AB269" s="28"/>
      <c r="AC269" s="28"/>
      <c r="AD269" s="28"/>
      <c r="AE269" s="28"/>
      <c r="AF269" s="28"/>
      <c r="AG269" s="28"/>
      <c r="AH269" s="56"/>
      <c r="AI269" s="56"/>
      <c r="AJ269" s="56"/>
      <c r="AK269" s="56"/>
      <c r="AL269" s="56"/>
    </row>
    <row r="270" spans="1:38" x14ac:dyDescent="0.35">
      <c r="A270" s="28"/>
      <c r="B270" s="28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28"/>
      <c r="AB270" s="28"/>
      <c r="AC270" s="28"/>
      <c r="AD270" s="28"/>
      <c r="AE270" s="28"/>
      <c r="AF270" s="28"/>
      <c r="AG270" s="28"/>
      <c r="AH270" s="56"/>
      <c r="AI270" s="56"/>
      <c r="AJ270" s="56"/>
      <c r="AK270" s="56"/>
      <c r="AL270" s="56"/>
    </row>
    <row r="271" spans="1:38" x14ac:dyDescent="0.35">
      <c r="A271" s="28"/>
      <c r="B271" s="28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28"/>
      <c r="AB271" s="28"/>
      <c r="AC271" s="28"/>
      <c r="AD271" s="28"/>
      <c r="AE271" s="28"/>
      <c r="AF271" s="28"/>
      <c r="AG271" s="28"/>
      <c r="AH271" s="56"/>
      <c r="AI271" s="56"/>
      <c r="AJ271" s="56"/>
      <c r="AK271" s="56"/>
      <c r="AL271" s="56"/>
    </row>
    <row r="272" spans="1:38" x14ac:dyDescent="0.35">
      <c r="A272" s="28"/>
      <c r="B272" s="28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28"/>
      <c r="AB272" s="28"/>
      <c r="AC272" s="28"/>
      <c r="AD272" s="28"/>
      <c r="AE272" s="28"/>
      <c r="AF272" s="28"/>
      <c r="AG272" s="28"/>
      <c r="AH272" s="56"/>
      <c r="AI272" s="56"/>
      <c r="AJ272" s="56"/>
      <c r="AK272" s="56"/>
      <c r="AL272" s="56"/>
    </row>
    <row r="273" spans="1:38" x14ac:dyDescent="0.35">
      <c r="A273" s="28"/>
      <c r="B273" s="28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  <c r="AA273" s="28"/>
      <c r="AB273" s="28"/>
      <c r="AC273" s="28"/>
      <c r="AD273" s="28"/>
      <c r="AE273" s="28"/>
      <c r="AF273" s="28"/>
      <c r="AG273" s="28"/>
      <c r="AH273" s="56"/>
      <c r="AI273" s="56"/>
      <c r="AJ273" s="56"/>
      <c r="AK273" s="56"/>
      <c r="AL273" s="56"/>
    </row>
    <row r="274" spans="1:38" x14ac:dyDescent="0.35">
      <c r="A274" s="28"/>
      <c r="B274" s="28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28"/>
      <c r="AB274" s="28"/>
      <c r="AC274" s="28"/>
      <c r="AD274" s="28"/>
      <c r="AE274" s="28"/>
      <c r="AF274" s="28"/>
      <c r="AG274" s="28"/>
      <c r="AH274" s="56"/>
      <c r="AI274" s="56"/>
      <c r="AJ274" s="56"/>
      <c r="AK274" s="56"/>
      <c r="AL274" s="56"/>
    </row>
    <row r="275" spans="1:38" x14ac:dyDescent="0.35">
      <c r="A275" s="28"/>
      <c r="B275" s="28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  <c r="AA275" s="28"/>
      <c r="AB275" s="28"/>
      <c r="AC275" s="28"/>
      <c r="AD275" s="28"/>
      <c r="AE275" s="28"/>
      <c r="AF275" s="28"/>
      <c r="AG275" s="28"/>
      <c r="AH275" s="56"/>
      <c r="AI275" s="56"/>
      <c r="AJ275" s="56"/>
      <c r="AK275" s="56"/>
      <c r="AL275" s="56"/>
    </row>
    <row r="276" spans="1:38" x14ac:dyDescent="0.35">
      <c r="A276" s="28"/>
      <c r="B276" s="28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28"/>
      <c r="AB276" s="28"/>
      <c r="AC276" s="28"/>
      <c r="AD276" s="28"/>
      <c r="AE276" s="28"/>
      <c r="AF276" s="28"/>
      <c r="AG276" s="28"/>
      <c r="AH276" s="56"/>
      <c r="AI276" s="56"/>
      <c r="AJ276" s="56"/>
      <c r="AK276" s="56"/>
      <c r="AL276" s="56"/>
    </row>
    <row r="277" spans="1:38" x14ac:dyDescent="0.35">
      <c r="A277" s="28"/>
      <c r="B277" s="28"/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U277" s="28"/>
      <c r="V277" s="28"/>
      <c r="W277" s="28"/>
      <c r="X277" s="28"/>
      <c r="Y277" s="28"/>
      <c r="Z277" s="28"/>
      <c r="AA277" s="28"/>
      <c r="AB277" s="28"/>
      <c r="AC277" s="28"/>
      <c r="AD277" s="28"/>
      <c r="AE277" s="28"/>
      <c r="AF277" s="28"/>
      <c r="AG277" s="28"/>
      <c r="AH277" s="56"/>
      <c r="AI277" s="56"/>
      <c r="AJ277" s="56"/>
      <c r="AK277" s="56"/>
      <c r="AL277" s="56"/>
    </row>
    <row r="278" spans="1:38" x14ac:dyDescent="0.35">
      <c r="A278" s="28"/>
      <c r="B278" s="28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  <c r="AA278" s="28"/>
      <c r="AB278" s="28"/>
      <c r="AC278" s="28"/>
      <c r="AD278" s="28"/>
      <c r="AE278" s="28"/>
      <c r="AF278" s="28"/>
      <c r="AG278" s="28"/>
      <c r="AH278" s="56"/>
      <c r="AI278" s="56"/>
      <c r="AJ278" s="56"/>
      <c r="AK278" s="56"/>
      <c r="AL278" s="56"/>
    </row>
    <row r="279" spans="1:38" x14ac:dyDescent="0.35">
      <c r="A279" s="28"/>
      <c r="B279" s="28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28"/>
      <c r="AA279" s="28"/>
      <c r="AB279" s="28"/>
      <c r="AC279" s="28"/>
      <c r="AD279" s="28"/>
      <c r="AE279" s="28"/>
      <c r="AF279" s="28"/>
      <c r="AG279" s="28"/>
      <c r="AH279" s="56"/>
      <c r="AI279" s="56"/>
      <c r="AJ279" s="56"/>
      <c r="AK279" s="56"/>
      <c r="AL279" s="56"/>
    </row>
    <row r="280" spans="1:38" x14ac:dyDescent="0.35">
      <c r="A280" s="28"/>
      <c r="B280" s="28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  <c r="W280" s="28"/>
      <c r="X280" s="28"/>
      <c r="Y280" s="28"/>
      <c r="Z280" s="28"/>
      <c r="AA280" s="28"/>
      <c r="AB280" s="28"/>
      <c r="AC280" s="28"/>
      <c r="AD280" s="28"/>
      <c r="AE280" s="28"/>
      <c r="AF280" s="28"/>
      <c r="AG280" s="28"/>
      <c r="AH280" s="56"/>
      <c r="AI280" s="56"/>
      <c r="AJ280" s="56"/>
      <c r="AK280" s="56"/>
      <c r="AL280" s="56"/>
    </row>
    <row r="281" spans="1:38" x14ac:dyDescent="0.35">
      <c r="A281" s="28"/>
      <c r="B281" s="28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U281" s="28"/>
      <c r="V281" s="28"/>
      <c r="W281" s="28"/>
      <c r="X281" s="28"/>
      <c r="Y281" s="28"/>
      <c r="Z281" s="28"/>
      <c r="AA281" s="28"/>
      <c r="AB281" s="28"/>
      <c r="AC281" s="28"/>
      <c r="AD281" s="28"/>
      <c r="AE281" s="28"/>
      <c r="AF281" s="28"/>
      <c r="AG281" s="28"/>
      <c r="AH281" s="56"/>
      <c r="AI281" s="56"/>
      <c r="AJ281" s="56"/>
      <c r="AK281" s="56"/>
      <c r="AL281" s="56"/>
    </row>
    <row r="282" spans="1:38" x14ac:dyDescent="0.35">
      <c r="A282" s="28"/>
      <c r="B282" s="28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28"/>
      <c r="AA282" s="28"/>
      <c r="AB282" s="28"/>
      <c r="AC282" s="28"/>
      <c r="AD282" s="28"/>
      <c r="AE282" s="28"/>
      <c r="AF282" s="28"/>
      <c r="AG282" s="28"/>
      <c r="AH282" s="56"/>
      <c r="AI282" s="56"/>
      <c r="AJ282" s="56"/>
      <c r="AK282" s="56"/>
      <c r="AL282" s="56"/>
    </row>
    <row r="283" spans="1:38" x14ac:dyDescent="0.35">
      <c r="A283" s="28"/>
      <c r="B283" s="28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  <c r="W283" s="28"/>
      <c r="X283" s="28"/>
      <c r="Y283" s="28"/>
      <c r="Z283" s="28"/>
      <c r="AA283" s="28"/>
      <c r="AB283" s="28"/>
      <c r="AC283" s="28"/>
      <c r="AD283" s="28"/>
      <c r="AE283" s="28"/>
      <c r="AF283" s="28"/>
      <c r="AG283" s="28"/>
      <c r="AH283" s="56"/>
      <c r="AI283" s="56"/>
      <c r="AJ283" s="56"/>
      <c r="AK283" s="56"/>
      <c r="AL283" s="56"/>
    </row>
    <row r="284" spans="1:38" x14ac:dyDescent="0.35">
      <c r="A284" s="28"/>
      <c r="B284" s="28"/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/>
      <c r="Y284" s="28"/>
      <c r="Z284" s="28"/>
      <c r="AA284" s="28"/>
      <c r="AB284" s="28"/>
      <c r="AC284" s="28"/>
      <c r="AD284" s="28"/>
      <c r="AE284" s="28"/>
      <c r="AF284" s="28"/>
      <c r="AG284" s="28"/>
      <c r="AH284" s="56"/>
      <c r="AI284" s="56"/>
      <c r="AJ284" s="56"/>
      <c r="AK284" s="56"/>
      <c r="AL284" s="56"/>
    </row>
    <row r="285" spans="1:38" x14ac:dyDescent="0.35">
      <c r="A285" s="28"/>
      <c r="B285" s="28"/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28"/>
      <c r="AA285" s="28"/>
      <c r="AB285" s="28"/>
      <c r="AC285" s="28"/>
      <c r="AD285" s="28"/>
      <c r="AE285" s="28"/>
      <c r="AF285" s="28"/>
      <c r="AG285" s="28"/>
      <c r="AH285" s="56"/>
      <c r="AI285" s="56"/>
      <c r="AJ285" s="56"/>
      <c r="AK285" s="56"/>
      <c r="AL285" s="56"/>
    </row>
    <row r="286" spans="1:38" x14ac:dyDescent="0.35">
      <c r="A286" s="28"/>
      <c r="B286" s="28"/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  <c r="W286" s="28"/>
      <c r="X286" s="28"/>
      <c r="Y286" s="28"/>
      <c r="Z286" s="28"/>
      <c r="AA286" s="28"/>
      <c r="AB286" s="28"/>
      <c r="AC286" s="28"/>
      <c r="AD286" s="28"/>
      <c r="AE286" s="28"/>
      <c r="AF286" s="28"/>
      <c r="AG286" s="28"/>
      <c r="AH286" s="56"/>
      <c r="AI286" s="56"/>
      <c r="AJ286" s="56"/>
      <c r="AK286" s="56"/>
      <c r="AL286" s="56"/>
    </row>
    <row r="287" spans="1:38" x14ac:dyDescent="0.35">
      <c r="A287" s="28"/>
      <c r="B287" s="28"/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U287" s="28"/>
      <c r="V287" s="28"/>
      <c r="W287" s="28"/>
      <c r="X287" s="28"/>
      <c r="Y287" s="28"/>
      <c r="Z287" s="28"/>
      <c r="AA287" s="28"/>
      <c r="AB287" s="28"/>
      <c r="AC287" s="28"/>
      <c r="AD287" s="28"/>
      <c r="AE287" s="28"/>
      <c r="AF287" s="28"/>
      <c r="AG287" s="28"/>
      <c r="AH287" s="56"/>
      <c r="AI287" s="56"/>
      <c r="AJ287" s="56"/>
      <c r="AK287" s="56"/>
      <c r="AL287" s="56"/>
    </row>
    <row r="288" spans="1:38" x14ac:dyDescent="0.35">
      <c r="A288" s="28"/>
      <c r="B288" s="28"/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28"/>
      <c r="AA288" s="28"/>
      <c r="AB288" s="28"/>
      <c r="AC288" s="28"/>
      <c r="AD288" s="28"/>
      <c r="AE288" s="28"/>
      <c r="AF288" s="28"/>
      <c r="AG288" s="28"/>
      <c r="AH288" s="56"/>
      <c r="AI288" s="56"/>
      <c r="AJ288" s="56"/>
      <c r="AK288" s="56"/>
      <c r="AL288" s="56"/>
    </row>
    <row r="289" spans="1:38" x14ac:dyDescent="0.35">
      <c r="A289" s="28"/>
      <c r="B289" s="28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  <c r="AA289" s="28"/>
      <c r="AB289" s="28"/>
      <c r="AC289" s="28"/>
      <c r="AD289" s="28"/>
      <c r="AE289" s="28"/>
      <c r="AF289" s="28"/>
      <c r="AG289" s="28"/>
      <c r="AH289" s="56"/>
      <c r="AI289" s="56"/>
      <c r="AJ289" s="56"/>
      <c r="AK289" s="56"/>
      <c r="AL289" s="56"/>
    </row>
    <row r="290" spans="1:38" x14ac:dyDescent="0.35">
      <c r="A290" s="28"/>
      <c r="B290" s="28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28"/>
      <c r="AA290" s="28"/>
      <c r="AB290" s="28"/>
      <c r="AC290" s="28"/>
      <c r="AD290" s="28"/>
      <c r="AE290" s="28"/>
      <c r="AF290" s="28"/>
      <c r="AG290" s="28"/>
      <c r="AH290" s="56"/>
      <c r="AI290" s="56"/>
      <c r="AJ290" s="56"/>
      <c r="AK290" s="56"/>
      <c r="AL290" s="56"/>
    </row>
    <row r="291" spans="1:38" x14ac:dyDescent="0.35">
      <c r="A291" s="28"/>
      <c r="B291" s="28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U291" s="28"/>
      <c r="V291" s="28"/>
      <c r="W291" s="28"/>
      <c r="X291" s="28"/>
      <c r="Y291" s="28"/>
      <c r="Z291" s="28"/>
      <c r="AA291" s="28"/>
      <c r="AB291" s="28"/>
      <c r="AC291" s="28"/>
      <c r="AD291" s="28"/>
      <c r="AE291" s="28"/>
      <c r="AF291" s="28"/>
      <c r="AG291" s="28"/>
      <c r="AH291" s="56"/>
      <c r="AI291" s="56"/>
      <c r="AJ291" s="56"/>
      <c r="AK291" s="56"/>
      <c r="AL291" s="56"/>
    </row>
    <row r="292" spans="1:38" x14ac:dyDescent="0.35">
      <c r="A292" s="28"/>
      <c r="B292" s="28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28"/>
      <c r="AB292" s="28"/>
      <c r="AC292" s="28"/>
      <c r="AD292" s="28"/>
      <c r="AE292" s="28"/>
      <c r="AF292" s="28"/>
      <c r="AG292" s="28"/>
      <c r="AH292" s="56"/>
      <c r="AI292" s="56"/>
      <c r="AJ292" s="56"/>
      <c r="AK292" s="56"/>
      <c r="AL292" s="56"/>
    </row>
    <row r="293" spans="1:38" x14ac:dyDescent="0.35">
      <c r="A293" s="28"/>
      <c r="B293" s="28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28"/>
      <c r="AB293" s="28"/>
      <c r="AC293" s="28"/>
      <c r="AD293" s="28"/>
      <c r="AE293" s="28"/>
      <c r="AF293" s="28"/>
      <c r="AG293" s="28"/>
      <c r="AH293" s="56"/>
      <c r="AI293" s="56"/>
      <c r="AJ293" s="56"/>
      <c r="AK293" s="56"/>
      <c r="AL293" s="56"/>
    </row>
    <row r="294" spans="1:38" x14ac:dyDescent="0.35">
      <c r="A294" s="28"/>
      <c r="B294" s="28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28"/>
      <c r="AB294" s="28"/>
      <c r="AC294" s="28"/>
      <c r="AD294" s="28"/>
      <c r="AE294" s="28"/>
      <c r="AF294" s="28"/>
      <c r="AG294" s="28"/>
      <c r="AH294" s="56"/>
      <c r="AI294" s="56"/>
      <c r="AJ294" s="56"/>
      <c r="AK294" s="56"/>
      <c r="AL294" s="56"/>
    </row>
    <row r="295" spans="1:38" x14ac:dyDescent="0.35">
      <c r="A295" s="28"/>
      <c r="B295" s="28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28"/>
      <c r="AB295" s="28"/>
      <c r="AC295" s="28"/>
      <c r="AD295" s="28"/>
      <c r="AE295" s="28"/>
      <c r="AF295" s="28"/>
      <c r="AG295" s="28"/>
      <c r="AH295" s="56"/>
      <c r="AI295" s="56"/>
      <c r="AJ295" s="56"/>
      <c r="AK295" s="56"/>
      <c r="AL295" s="56"/>
    </row>
    <row r="296" spans="1:38" x14ac:dyDescent="0.35">
      <c r="A296" s="28"/>
      <c r="B296" s="28"/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28"/>
      <c r="AG296" s="28"/>
      <c r="AH296" s="56"/>
      <c r="AI296" s="56"/>
      <c r="AJ296" s="56"/>
      <c r="AK296" s="56"/>
      <c r="AL296" s="56"/>
    </row>
    <row r="297" spans="1:38" x14ac:dyDescent="0.35">
      <c r="A297" s="28"/>
      <c r="B297" s="28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28"/>
      <c r="AB297" s="28"/>
      <c r="AC297" s="28"/>
      <c r="AD297" s="28"/>
      <c r="AE297" s="28"/>
      <c r="AF297" s="28"/>
      <c r="AG297" s="28"/>
      <c r="AH297" s="56"/>
      <c r="AI297" s="56"/>
      <c r="AJ297" s="56"/>
      <c r="AK297" s="56"/>
      <c r="AL297" s="56"/>
    </row>
    <row r="298" spans="1:38" x14ac:dyDescent="0.35">
      <c r="A298" s="28"/>
      <c r="B298" s="28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28"/>
      <c r="AB298" s="28"/>
      <c r="AC298" s="28"/>
      <c r="AD298" s="28"/>
      <c r="AE298" s="28"/>
      <c r="AF298" s="28"/>
      <c r="AG298" s="28"/>
      <c r="AH298" s="56"/>
      <c r="AI298" s="56"/>
      <c r="AJ298" s="56"/>
      <c r="AK298" s="56"/>
      <c r="AL298" s="56"/>
    </row>
    <row r="299" spans="1:38" x14ac:dyDescent="0.35">
      <c r="A299" s="28"/>
      <c r="B299" s="28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28"/>
      <c r="AB299" s="28"/>
      <c r="AC299" s="28"/>
      <c r="AD299" s="28"/>
      <c r="AE299" s="28"/>
      <c r="AF299" s="28"/>
      <c r="AG299" s="28"/>
      <c r="AH299" s="56"/>
      <c r="AI299" s="56"/>
      <c r="AJ299" s="56"/>
      <c r="AK299" s="56"/>
      <c r="AL299" s="56"/>
    </row>
    <row r="300" spans="1:38" x14ac:dyDescent="0.35">
      <c r="A300" s="28"/>
      <c r="B300" s="28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28"/>
      <c r="AB300" s="28"/>
      <c r="AC300" s="28"/>
      <c r="AD300" s="28"/>
      <c r="AE300" s="28"/>
      <c r="AF300" s="28"/>
      <c r="AG300" s="28"/>
      <c r="AH300" s="56"/>
      <c r="AI300" s="56"/>
      <c r="AJ300" s="56"/>
      <c r="AK300" s="56"/>
      <c r="AL300" s="56"/>
    </row>
    <row r="301" spans="1:38" x14ac:dyDescent="0.35">
      <c r="A301" s="28"/>
      <c r="B301" s="28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28"/>
      <c r="AB301" s="28"/>
      <c r="AC301" s="28"/>
      <c r="AD301" s="28"/>
      <c r="AE301" s="28"/>
      <c r="AF301" s="28"/>
      <c r="AG301" s="28"/>
      <c r="AH301" s="56"/>
      <c r="AI301" s="56"/>
      <c r="AJ301" s="56"/>
      <c r="AK301" s="56"/>
      <c r="AL301" s="56"/>
    </row>
    <row r="302" spans="1:38" x14ac:dyDescent="0.35">
      <c r="A302" s="28"/>
      <c r="B302" s="28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28"/>
      <c r="AB302" s="28"/>
      <c r="AC302" s="28"/>
      <c r="AD302" s="28"/>
      <c r="AE302" s="28"/>
      <c r="AF302" s="28"/>
      <c r="AG302" s="28"/>
      <c r="AH302" s="56"/>
      <c r="AI302" s="56"/>
      <c r="AJ302" s="56"/>
      <c r="AK302" s="56"/>
      <c r="AL302" s="56"/>
    </row>
    <row r="303" spans="1:38" x14ac:dyDescent="0.35">
      <c r="A303" s="28"/>
      <c r="B303" s="28"/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  <c r="AA303" s="28"/>
      <c r="AB303" s="28"/>
      <c r="AC303" s="28"/>
      <c r="AD303" s="28"/>
      <c r="AE303" s="28"/>
      <c r="AF303" s="28"/>
      <c r="AG303" s="28"/>
      <c r="AH303" s="56"/>
      <c r="AI303" s="56"/>
      <c r="AJ303" s="56"/>
      <c r="AK303" s="56"/>
      <c r="AL303" s="56"/>
    </row>
    <row r="304" spans="1:38" x14ac:dyDescent="0.35">
      <c r="A304" s="28"/>
      <c r="B304" s="28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28"/>
      <c r="AB304" s="28"/>
      <c r="AC304" s="28"/>
      <c r="AD304" s="28"/>
      <c r="AE304" s="28"/>
      <c r="AF304" s="28"/>
      <c r="AG304" s="28"/>
      <c r="AH304" s="56"/>
      <c r="AI304" s="56"/>
      <c r="AJ304" s="56"/>
      <c r="AK304" s="56"/>
      <c r="AL304" s="56"/>
    </row>
    <row r="305" spans="1:38" x14ac:dyDescent="0.35">
      <c r="A305" s="28"/>
      <c r="B305" s="28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28"/>
      <c r="AB305" s="28"/>
      <c r="AC305" s="28"/>
      <c r="AD305" s="28"/>
      <c r="AE305" s="28"/>
      <c r="AF305" s="28"/>
      <c r="AG305" s="28"/>
      <c r="AH305" s="56"/>
      <c r="AI305" s="56"/>
      <c r="AJ305" s="56"/>
      <c r="AK305" s="56"/>
      <c r="AL305" s="56"/>
    </row>
    <row r="306" spans="1:38" x14ac:dyDescent="0.35">
      <c r="A306" s="28"/>
      <c r="B306" s="28"/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  <c r="AA306" s="28"/>
      <c r="AB306" s="28"/>
      <c r="AC306" s="28"/>
      <c r="AD306" s="28"/>
      <c r="AE306" s="28"/>
      <c r="AF306" s="28"/>
      <c r="AG306" s="28"/>
      <c r="AH306" s="56"/>
      <c r="AI306" s="56"/>
      <c r="AJ306" s="56"/>
      <c r="AK306" s="56"/>
      <c r="AL306" s="56"/>
    </row>
    <row r="307" spans="1:38" x14ac:dyDescent="0.35">
      <c r="A307" s="28"/>
      <c r="B307" s="28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28"/>
      <c r="AB307" s="28"/>
      <c r="AC307" s="28"/>
      <c r="AD307" s="28"/>
      <c r="AE307" s="28"/>
      <c r="AF307" s="28"/>
      <c r="AG307" s="28"/>
      <c r="AH307" s="56"/>
      <c r="AI307" s="56"/>
      <c r="AJ307" s="56"/>
      <c r="AK307" s="56"/>
      <c r="AL307" s="56"/>
    </row>
    <row r="308" spans="1:38" x14ac:dyDescent="0.35">
      <c r="A308" s="28"/>
      <c r="B308" s="28"/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28"/>
      <c r="AB308" s="28"/>
      <c r="AC308" s="28"/>
      <c r="AD308" s="28"/>
      <c r="AE308" s="28"/>
      <c r="AF308" s="28"/>
      <c r="AG308" s="28"/>
      <c r="AH308" s="56"/>
      <c r="AI308" s="56"/>
      <c r="AJ308" s="56"/>
      <c r="AK308" s="56"/>
      <c r="AL308" s="56"/>
    </row>
    <row r="309" spans="1:38" x14ac:dyDescent="0.35">
      <c r="A309" s="28"/>
      <c r="B309" s="28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28"/>
      <c r="AB309" s="28"/>
      <c r="AC309" s="28"/>
      <c r="AD309" s="28"/>
      <c r="AE309" s="28"/>
      <c r="AF309" s="28"/>
      <c r="AG309" s="28"/>
      <c r="AH309" s="56"/>
      <c r="AI309" s="56"/>
      <c r="AJ309" s="56"/>
      <c r="AK309" s="56"/>
      <c r="AL309" s="56"/>
    </row>
    <row r="310" spans="1:38" x14ac:dyDescent="0.35">
      <c r="A310" s="28"/>
      <c r="B310" s="28"/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28"/>
      <c r="AB310" s="28"/>
      <c r="AC310" s="28"/>
      <c r="AD310" s="28"/>
      <c r="AE310" s="28"/>
      <c r="AF310" s="28"/>
      <c r="AG310" s="28"/>
      <c r="AH310" s="56"/>
      <c r="AI310" s="56"/>
      <c r="AJ310" s="56"/>
      <c r="AK310" s="56"/>
      <c r="AL310" s="56"/>
    </row>
    <row r="311" spans="1:38" x14ac:dyDescent="0.35">
      <c r="A311" s="28"/>
      <c r="B311" s="28"/>
      <c r="C311" s="28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28"/>
      <c r="AB311" s="28"/>
      <c r="AC311" s="28"/>
      <c r="AD311" s="28"/>
      <c r="AE311" s="28"/>
      <c r="AF311" s="28"/>
      <c r="AG311" s="28"/>
      <c r="AH311" s="56"/>
      <c r="AI311" s="56"/>
      <c r="AJ311" s="56"/>
      <c r="AK311" s="56"/>
      <c r="AL311" s="56"/>
    </row>
    <row r="312" spans="1:38" x14ac:dyDescent="0.35">
      <c r="A312" s="28"/>
      <c r="B312" s="28"/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28"/>
      <c r="AA312" s="28"/>
      <c r="AB312" s="28"/>
      <c r="AC312" s="28"/>
      <c r="AD312" s="28"/>
      <c r="AE312" s="28"/>
      <c r="AF312" s="28"/>
      <c r="AG312" s="28"/>
      <c r="AH312" s="56"/>
      <c r="AI312" s="56"/>
      <c r="AJ312" s="56"/>
      <c r="AK312" s="56"/>
      <c r="AL312" s="56"/>
    </row>
    <row r="313" spans="1:38" x14ac:dyDescent="0.35">
      <c r="A313" s="28"/>
      <c r="B313" s="28"/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28"/>
      <c r="AB313" s="28"/>
      <c r="AC313" s="28"/>
      <c r="AD313" s="28"/>
      <c r="AE313" s="28"/>
      <c r="AF313" s="28"/>
      <c r="AG313" s="28"/>
      <c r="AH313" s="56"/>
      <c r="AI313" s="56"/>
      <c r="AJ313" s="56"/>
      <c r="AK313" s="56"/>
      <c r="AL313" s="56"/>
    </row>
    <row r="314" spans="1:38" x14ac:dyDescent="0.35">
      <c r="A314" s="28"/>
      <c r="B314" s="28"/>
      <c r="C314" s="28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  <c r="AA314" s="28"/>
      <c r="AB314" s="28"/>
      <c r="AC314" s="28"/>
      <c r="AD314" s="28"/>
      <c r="AE314" s="28"/>
      <c r="AF314" s="28"/>
      <c r="AG314" s="28"/>
      <c r="AH314" s="56"/>
      <c r="AI314" s="56"/>
      <c r="AJ314" s="56"/>
      <c r="AK314" s="56"/>
      <c r="AL314" s="56"/>
    </row>
    <row r="315" spans="1:38" x14ac:dyDescent="0.35">
      <c r="A315" s="28"/>
      <c r="B315" s="28"/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28"/>
      <c r="AB315" s="28"/>
      <c r="AC315" s="28"/>
      <c r="AD315" s="28"/>
      <c r="AE315" s="28"/>
      <c r="AF315" s="28"/>
      <c r="AG315" s="28"/>
      <c r="AH315" s="56"/>
      <c r="AI315" s="56"/>
      <c r="AJ315" s="56"/>
      <c r="AK315" s="56"/>
      <c r="AL315" s="56"/>
    </row>
    <row r="316" spans="1:38" x14ac:dyDescent="0.35">
      <c r="A316" s="28"/>
      <c r="B316" s="28"/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28"/>
      <c r="AB316" s="28"/>
      <c r="AC316" s="28"/>
      <c r="AD316" s="28"/>
      <c r="AE316" s="28"/>
      <c r="AF316" s="28"/>
      <c r="AG316" s="28"/>
      <c r="AH316" s="56"/>
      <c r="AI316" s="56"/>
      <c r="AJ316" s="56"/>
      <c r="AK316" s="56"/>
      <c r="AL316" s="56"/>
    </row>
    <row r="317" spans="1:38" x14ac:dyDescent="0.35">
      <c r="A317" s="28"/>
      <c r="B317" s="28"/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U317" s="28"/>
      <c r="V317" s="28"/>
      <c r="W317" s="28"/>
      <c r="X317" s="28"/>
      <c r="Y317" s="28"/>
      <c r="Z317" s="28"/>
      <c r="AA317" s="28"/>
      <c r="AB317" s="28"/>
      <c r="AC317" s="28"/>
      <c r="AD317" s="28"/>
      <c r="AE317" s="28"/>
      <c r="AF317" s="28"/>
      <c r="AG317" s="28"/>
      <c r="AH317" s="56"/>
      <c r="AI317" s="56"/>
      <c r="AJ317" s="56"/>
      <c r="AK317" s="56"/>
      <c r="AL317" s="56"/>
    </row>
    <row r="318" spans="1:38" x14ac:dyDescent="0.35">
      <c r="A318" s="28"/>
      <c r="B318" s="28"/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  <c r="AA318" s="28"/>
      <c r="AB318" s="28"/>
      <c r="AC318" s="28"/>
      <c r="AD318" s="28"/>
      <c r="AE318" s="28"/>
      <c r="AF318" s="28"/>
      <c r="AG318" s="28"/>
      <c r="AH318" s="56"/>
      <c r="AI318" s="56"/>
      <c r="AJ318" s="56"/>
      <c r="AK318" s="56"/>
      <c r="AL318" s="56"/>
    </row>
    <row r="319" spans="1:38" x14ac:dyDescent="0.35">
      <c r="A319" s="28"/>
      <c r="B319" s="28"/>
      <c r="C319" s="28"/>
      <c r="D319" s="28"/>
      <c r="E319" s="28"/>
      <c r="F319" s="28"/>
      <c r="G319" s="28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U319" s="28"/>
      <c r="V319" s="28"/>
      <c r="W319" s="28"/>
      <c r="X319" s="28"/>
      <c r="Y319" s="28"/>
      <c r="Z319" s="28"/>
      <c r="AA319" s="28"/>
      <c r="AB319" s="28"/>
      <c r="AC319" s="28"/>
      <c r="AD319" s="28"/>
      <c r="AE319" s="28"/>
      <c r="AF319" s="28"/>
      <c r="AG319" s="28"/>
      <c r="AH319" s="56"/>
      <c r="AI319" s="56"/>
      <c r="AJ319" s="56"/>
      <c r="AK319" s="56"/>
      <c r="AL319" s="56"/>
    </row>
    <row r="320" spans="1:38" x14ac:dyDescent="0.35">
      <c r="A320" s="28"/>
      <c r="B320" s="28"/>
      <c r="C320" s="28"/>
      <c r="D320" s="28"/>
      <c r="E320" s="28"/>
      <c r="F320" s="28"/>
      <c r="G320" s="28"/>
      <c r="H320" s="28"/>
      <c r="I320" s="28"/>
      <c r="J320" s="28"/>
      <c r="K320" s="28"/>
      <c r="L320" s="28"/>
      <c r="M320" s="28"/>
      <c r="N320" s="28"/>
      <c r="O320" s="28"/>
      <c r="P320" s="28"/>
      <c r="Q320" s="28"/>
      <c r="R320" s="28"/>
      <c r="S320" s="28"/>
      <c r="T320" s="28"/>
      <c r="U320" s="28"/>
      <c r="V320" s="28"/>
      <c r="W320" s="28"/>
      <c r="X320" s="28"/>
      <c r="Y320" s="28"/>
      <c r="Z320" s="28"/>
      <c r="AA320" s="28"/>
      <c r="AB320" s="28"/>
      <c r="AC320" s="28"/>
      <c r="AD320" s="28"/>
      <c r="AE320" s="28"/>
      <c r="AF320" s="28"/>
      <c r="AG320" s="28"/>
      <c r="AH320" s="56"/>
      <c r="AI320" s="56"/>
      <c r="AJ320" s="56"/>
      <c r="AK320" s="56"/>
      <c r="AL320" s="56"/>
    </row>
    <row r="321" spans="1:38" x14ac:dyDescent="0.35">
      <c r="A321" s="28"/>
      <c r="B321" s="28"/>
      <c r="C321" s="28"/>
      <c r="D321" s="28"/>
      <c r="E321" s="28"/>
      <c r="F321" s="28"/>
      <c r="G321" s="28"/>
      <c r="H321" s="28"/>
      <c r="I321" s="28"/>
      <c r="J321" s="28"/>
      <c r="K321" s="28"/>
      <c r="L321" s="28"/>
      <c r="M321" s="28"/>
      <c r="N321" s="28"/>
      <c r="O321" s="28"/>
      <c r="P321" s="28"/>
      <c r="Q321" s="28"/>
      <c r="R321" s="28"/>
      <c r="S321" s="28"/>
      <c r="T321" s="28"/>
      <c r="U321" s="28"/>
      <c r="V321" s="28"/>
      <c r="W321" s="28"/>
      <c r="X321" s="28"/>
      <c r="Y321" s="28"/>
      <c r="Z321" s="28"/>
      <c r="AA321" s="28"/>
      <c r="AB321" s="28"/>
      <c r="AC321" s="28"/>
      <c r="AD321" s="28"/>
      <c r="AE321" s="28"/>
      <c r="AF321" s="28"/>
      <c r="AG321" s="28"/>
      <c r="AH321" s="56"/>
      <c r="AI321" s="56"/>
      <c r="AJ321" s="56"/>
      <c r="AK321" s="56"/>
      <c r="AL321" s="56"/>
    </row>
    <row r="322" spans="1:38" x14ac:dyDescent="0.35">
      <c r="A322" s="28"/>
      <c r="B322" s="28"/>
      <c r="C322" s="28"/>
      <c r="D322" s="28"/>
      <c r="E322" s="28"/>
      <c r="F322" s="28"/>
      <c r="G322" s="28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U322" s="28"/>
      <c r="V322" s="28"/>
      <c r="W322" s="28"/>
      <c r="X322" s="28"/>
      <c r="Y322" s="28"/>
      <c r="Z322" s="28"/>
      <c r="AA322" s="28"/>
      <c r="AB322" s="28"/>
      <c r="AC322" s="28"/>
      <c r="AD322" s="28"/>
      <c r="AE322" s="28"/>
      <c r="AF322" s="28"/>
      <c r="AG322" s="28"/>
      <c r="AH322" s="56"/>
      <c r="AI322" s="56"/>
      <c r="AJ322" s="56"/>
      <c r="AK322" s="56"/>
      <c r="AL322" s="56"/>
    </row>
    <row r="323" spans="1:38" x14ac:dyDescent="0.35">
      <c r="A323" s="28"/>
      <c r="B323" s="28"/>
      <c r="C323" s="28"/>
      <c r="D323" s="28"/>
      <c r="E323" s="28"/>
      <c r="F323" s="28"/>
      <c r="G323" s="28"/>
      <c r="H323" s="28"/>
      <c r="I323" s="28"/>
      <c r="J323" s="28"/>
      <c r="K323" s="28"/>
      <c r="L323" s="28"/>
      <c r="M323" s="28"/>
      <c r="N323" s="28"/>
      <c r="O323" s="28"/>
      <c r="P323" s="28"/>
      <c r="Q323" s="28"/>
      <c r="R323" s="28"/>
      <c r="S323" s="28"/>
      <c r="T323" s="28"/>
      <c r="U323" s="28"/>
      <c r="V323" s="28"/>
      <c r="W323" s="28"/>
      <c r="X323" s="28"/>
      <c r="Y323" s="28"/>
      <c r="Z323" s="28"/>
      <c r="AA323" s="28"/>
      <c r="AB323" s="28"/>
      <c r="AC323" s="28"/>
      <c r="AD323" s="28"/>
      <c r="AE323" s="28"/>
      <c r="AF323" s="28"/>
      <c r="AG323" s="28"/>
      <c r="AH323" s="56"/>
      <c r="AI323" s="56"/>
      <c r="AJ323" s="56"/>
      <c r="AK323" s="56"/>
      <c r="AL323" s="56"/>
    </row>
    <row r="324" spans="1:38" x14ac:dyDescent="0.35">
      <c r="A324" s="28"/>
      <c r="B324" s="28"/>
      <c r="C324" s="28"/>
      <c r="D324" s="28"/>
      <c r="E324" s="28"/>
      <c r="F324" s="28"/>
      <c r="G324" s="28"/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U324" s="28"/>
      <c r="V324" s="28"/>
      <c r="W324" s="28"/>
      <c r="X324" s="28"/>
      <c r="Y324" s="28"/>
      <c r="Z324" s="28"/>
      <c r="AA324" s="28"/>
      <c r="AB324" s="28"/>
      <c r="AC324" s="28"/>
      <c r="AD324" s="28"/>
      <c r="AE324" s="28"/>
      <c r="AF324" s="28"/>
      <c r="AG324" s="28"/>
      <c r="AH324" s="56"/>
      <c r="AI324" s="56"/>
      <c r="AJ324" s="56"/>
      <c r="AK324" s="56"/>
      <c r="AL324" s="56"/>
    </row>
    <row r="325" spans="1:38" x14ac:dyDescent="0.35">
      <c r="A325" s="28"/>
      <c r="B325" s="28"/>
      <c r="C325" s="28"/>
      <c r="D325" s="28"/>
      <c r="E325" s="28"/>
      <c r="F325" s="28"/>
      <c r="G325" s="28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28"/>
      <c r="S325" s="28"/>
      <c r="T325" s="28"/>
      <c r="U325" s="28"/>
      <c r="V325" s="28"/>
      <c r="W325" s="28"/>
      <c r="X325" s="28"/>
      <c r="Y325" s="28"/>
      <c r="Z325" s="28"/>
      <c r="AA325" s="28"/>
      <c r="AB325" s="28"/>
      <c r="AC325" s="28"/>
      <c r="AD325" s="28"/>
      <c r="AE325" s="28"/>
      <c r="AF325" s="28"/>
      <c r="AG325" s="28"/>
      <c r="AH325" s="56"/>
      <c r="AI325" s="56"/>
      <c r="AJ325" s="56"/>
      <c r="AK325" s="56"/>
      <c r="AL325" s="56"/>
    </row>
    <row r="326" spans="1:38" x14ac:dyDescent="0.35">
      <c r="A326" s="28"/>
      <c r="B326" s="28"/>
      <c r="C326" s="28"/>
      <c r="D326" s="28"/>
      <c r="E326" s="28"/>
      <c r="F326" s="28"/>
      <c r="G326" s="28"/>
      <c r="H326" s="28"/>
      <c r="I326" s="28"/>
      <c r="J326" s="28"/>
      <c r="K326" s="28"/>
      <c r="L326" s="28"/>
      <c r="M326" s="28"/>
      <c r="N326" s="28"/>
      <c r="O326" s="28"/>
      <c r="P326" s="28"/>
      <c r="Q326" s="28"/>
      <c r="R326" s="28"/>
      <c r="S326" s="28"/>
      <c r="T326" s="28"/>
      <c r="U326" s="28"/>
      <c r="V326" s="28"/>
      <c r="W326" s="28"/>
      <c r="X326" s="28"/>
      <c r="Y326" s="28"/>
      <c r="Z326" s="28"/>
      <c r="AA326" s="28"/>
      <c r="AB326" s="28"/>
      <c r="AC326" s="28"/>
      <c r="AD326" s="28"/>
      <c r="AE326" s="28"/>
      <c r="AF326" s="28"/>
      <c r="AG326" s="28"/>
      <c r="AH326" s="56"/>
      <c r="AI326" s="56"/>
      <c r="AJ326" s="56"/>
      <c r="AK326" s="56"/>
      <c r="AL326" s="56"/>
    </row>
    <row r="327" spans="1:38" x14ac:dyDescent="0.35">
      <c r="A327" s="28"/>
      <c r="B327" s="28"/>
      <c r="C327" s="28"/>
      <c r="D327" s="28"/>
      <c r="E327" s="28"/>
      <c r="F327" s="28"/>
      <c r="G327" s="28"/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28"/>
      <c r="S327" s="28"/>
      <c r="T327" s="28"/>
      <c r="U327" s="28"/>
      <c r="V327" s="28"/>
      <c r="W327" s="28"/>
      <c r="X327" s="28"/>
      <c r="Y327" s="28"/>
      <c r="Z327" s="28"/>
      <c r="AA327" s="28"/>
      <c r="AB327" s="28"/>
      <c r="AC327" s="28"/>
      <c r="AD327" s="28"/>
      <c r="AE327" s="28"/>
      <c r="AF327" s="28"/>
      <c r="AG327" s="28"/>
      <c r="AH327" s="56"/>
      <c r="AI327" s="56"/>
      <c r="AJ327" s="56"/>
      <c r="AK327" s="56"/>
      <c r="AL327" s="56"/>
    </row>
    <row r="328" spans="1:38" x14ac:dyDescent="0.35">
      <c r="A328" s="28"/>
      <c r="B328" s="28"/>
      <c r="C328" s="28"/>
      <c r="D328" s="28"/>
      <c r="E328" s="28"/>
      <c r="F328" s="28"/>
      <c r="G328" s="28"/>
      <c r="H328" s="28"/>
      <c r="I328" s="28"/>
      <c r="J328" s="28"/>
      <c r="K328" s="28"/>
      <c r="L328" s="28"/>
      <c r="M328" s="28"/>
      <c r="N328" s="28"/>
      <c r="O328" s="28"/>
      <c r="P328" s="28"/>
      <c r="Q328" s="28"/>
      <c r="R328" s="28"/>
      <c r="S328" s="28"/>
      <c r="T328" s="28"/>
      <c r="U328" s="28"/>
      <c r="V328" s="28"/>
      <c r="W328" s="28"/>
      <c r="X328" s="28"/>
      <c r="Y328" s="28"/>
      <c r="Z328" s="28"/>
      <c r="AA328" s="28"/>
      <c r="AB328" s="28"/>
      <c r="AC328" s="28"/>
      <c r="AD328" s="28"/>
      <c r="AE328" s="28"/>
      <c r="AF328" s="28"/>
      <c r="AG328" s="28"/>
      <c r="AH328" s="56"/>
      <c r="AI328" s="56"/>
      <c r="AJ328" s="56"/>
      <c r="AK328" s="56"/>
      <c r="AL328" s="56"/>
    </row>
    <row r="329" spans="1:38" x14ac:dyDescent="0.35">
      <c r="A329" s="28"/>
      <c r="B329" s="28"/>
      <c r="C329" s="28"/>
      <c r="D329" s="28"/>
      <c r="E329" s="28"/>
      <c r="F329" s="28"/>
      <c r="G329" s="28"/>
      <c r="H329" s="28"/>
      <c r="I329" s="28"/>
      <c r="J329" s="28"/>
      <c r="K329" s="28"/>
      <c r="L329" s="28"/>
      <c r="M329" s="28"/>
      <c r="N329" s="28"/>
      <c r="O329" s="28"/>
      <c r="P329" s="28"/>
      <c r="Q329" s="28"/>
      <c r="R329" s="28"/>
      <c r="S329" s="28"/>
      <c r="T329" s="28"/>
      <c r="U329" s="28"/>
      <c r="V329" s="28"/>
      <c r="W329" s="28"/>
      <c r="X329" s="28"/>
      <c r="Y329" s="28"/>
      <c r="Z329" s="28"/>
      <c r="AA329" s="28"/>
      <c r="AB329" s="28"/>
      <c r="AC329" s="28"/>
      <c r="AD329" s="28"/>
      <c r="AE329" s="28"/>
      <c r="AF329" s="28"/>
      <c r="AG329" s="28"/>
      <c r="AH329" s="56"/>
      <c r="AI329" s="56"/>
      <c r="AJ329" s="56"/>
      <c r="AK329" s="56"/>
      <c r="AL329" s="56"/>
    </row>
    <row r="330" spans="1:38" x14ac:dyDescent="0.35">
      <c r="A330" s="28"/>
      <c r="B330" s="28"/>
      <c r="C330" s="28"/>
      <c r="D330" s="28"/>
      <c r="E330" s="28"/>
      <c r="F330" s="28"/>
      <c r="G330" s="28"/>
      <c r="H330" s="28"/>
      <c r="I330" s="28"/>
      <c r="J330" s="28"/>
      <c r="K330" s="28"/>
      <c r="L330" s="28"/>
      <c r="M330" s="28"/>
      <c r="N330" s="28"/>
      <c r="O330" s="28"/>
      <c r="P330" s="28"/>
      <c r="Q330" s="28"/>
      <c r="R330" s="28"/>
      <c r="S330" s="28"/>
      <c r="T330" s="28"/>
      <c r="U330" s="28"/>
      <c r="V330" s="28"/>
      <c r="W330" s="28"/>
      <c r="X330" s="28"/>
      <c r="Y330" s="28"/>
      <c r="Z330" s="28"/>
      <c r="AA330" s="28"/>
      <c r="AB330" s="28"/>
      <c r="AC330" s="28"/>
      <c r="AD330" s="28"/>
      <c r="AE330" s="28"/>
      <c r="AF330" s="28"/>
      <c r="AG330" s="28"/>
      <c r="AH330" s="56"/>
      <c r="AI330" s="56"/>
      <c r="AJ330" s="56"/>
      <c r="AK330" s="56"/>
      <c r="AL330" s="56"/>
    </row>
    <row r="331" spans="1:38" x14ac:dyDescent="0.35">
      <c r="A331" s="28"/>
      <c r="B331" s="28"/>
      <c r="C331" s="28"/>
      <c r="D331" s="28"/>
      <c r="E331" s="28"/>
      <c r="F331" s="28"/>
      <c r="G331" s="28"/>
      <c r="H331" s="28"/>
      <c r="I331" s="28"/>
      <c r="J331" s="28"/>
      <c r="K331" s="28"/>
      <c r="L331" s="28"/>
      <c r="M331" s="28"/>
      <c r="N331" s="28"/>
      <c r="O331" s="28"/>
      <c r="P331" s="28"/>
      <c r="Q331" s="28"/>
      <c r="R331" s="28"/>
      <c r="S331" s="28"/>
      <c r="T331" s="28"/>
      <c r="U331" s="28"/>
      <c r="V331" s="28"/>
      <c r="W331" s="28"/>
      <c r="X331" s="28"/>
      <c r="Y331" s="28"/>
      <c r="Z331" s="28"/>
      <c r="AA331" s="28"/>
      <c r="AB331" s="28"/>
      <c r="AC331" s="28"/>
      <c r="AD331" s="28"/>
      <c r="AE331" s="28"/>
      <c r="AF331" s="28"/>
      <c r="AG331" s="28"/>
      <c r="AH331" s="56"/>
      <c r="AI331" s="56"/>
      <c r="AJ331" s="56"/>
      <c r="AK331" s="56"/>
      <c r="AL331" s="56"/>
    </row>
    <row r="332" spans="1:38" x14ac:dyDescent="0.35">
      <c r="A332" s="28"/>
      <c r="B332" s="28"/>
      <c r="C332" s="28"/>
      <c r="D332" s="28"/>
      <c r="E332" s="28"/>
      <c r="F332" s="28"/>
      <c r="G332" s="28"/>
      <c r="H332" s="28"/>
      <c r="I332" s="28"/>
      <c r="J332" s="28"/>
      <c r="K332" s="28"/>
      <c r="L332" s="28"/>
      <c r="M332" s="28"/>
      <c r="N332" s="28"/>
      <c r="O332" s="28"/>
      <c r="P332" s="28"/>
      <c r="Q332" s="28"/>
      <c r="R332" s="28"/>
      <c r="S332" s="28"/>
      <c r="T332" s="28"/>
      <c r="U332" s="28"/>
      <c r="V332" s="28"/>
      <c r="W332" s="28"/>
      <c r="X332" s="28"/>
      <c r="Y332" s="28"/>
      <c r="Z332" s="28"/>
      <c r="AA332" s="28"/>
      <c r="AB332" s="28"/>
      <c r="AC332" s="28"/>
      <c r="AD332" s="28"/>
      <c r="AE332" s="28"/>
      <c r="AF332" s="28"/>
      <c r="AG332" s="28"/>
      <c r="AH332" s="56"/>
      <c r="AI332" s="56"/>
      <c r="AJ332" s="56"/>
      <c r="AK332" s="56"/>
      <c r="AL332" s="56"/>
    </row>
    <row r="333" spans="1:38" x14ac:dyDescent="0.35">
      <c r="A333" s="28"/>
      <c r="B333" s="28"/>
      <c r="C333" s="28"/>
      <c r="D333" s="28"/>
      <c r="E333" s="28"/>
      <c r="F333" s="28"/>
      <c r="G333" s="28"/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28"/>
      <c r="S333" s="28"/>
      <c r="T333" s="28"/>
      <c r="U333" s="28"/>
      <c r="V333" s="28"/>
      <c r="W333" s="28"/>
      <c r="X333" s="28"/>
      <c r="Y333" s="28"/>
      <c r="Z333" s="28"/>
      <c r="AA333" s="28"/>
      <c r="AB333" s="28"/>
      <c r="AC333" s="28"/>
      <c r="AD333" s="28"/>
      <c r="AE333" s="28"/>
      <c r="AF333" s="28"/>
      <c r="AG333" s="28"/>
      <c r="AH333" s="56"/>
      <c r="AI333" s="56"/>
      <c r="AJ333" s="56"/>
      <c r="AK333" s="56"/>
      <c r="AL333" s="56"/>
    </row>
    <row r="334" spans="1:38" x14ac:dyDescent="0.35">
      <c r="A334" s="28"/>
      <c r="B334" s="28"/>
      <c r="C334" s="28"/>
      <c r="D334" s="28"/>
      <c r="E334" s="28"/>
      <c r="F334" s="28"/>
      <c r="G334" s="28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U334" s="28"/>
      <c r="V334" s="28"/>
      <c r="W334" s="28"/>
      <c r="X334" s="28"/>
      <c r="Y334" s="28"/>
      <c r="Z334" s="28"/>
      <c r="AA334" s="28"/>
      <c r="AB334" s="28"/>
      <c r="AC334" s="28"/>
      <c r="AD334" s="28"/>
      <c r="AE334" s="28"/>
      <c r="AF334" s="28"/>
      <c r="AG334" s="28"/>
      <c r="AH334" s="56"/>
      <c r="AI334" s="56"/>
      <c r="AJ334" s="56"/>
      <c r="AK334" s="56"/>
      <c r="AL334" s="56"/>
    </row>
    <row r="335" spans="1:38" x14ac:dyDescent="0.35">
      <c r="A335" s="28"/>
      <c r="B335" s="28"/>
      <c r="C335" s="28"/>
      <c r="D335" s="28"/>
      <c r="E335" s="28"/>
      <c r="F335" s="28"/>
      <c r="G335" s="28"/>
      <c r="H335" s="28"/>
      <c r="I335" s="28"/>
      <c r="J335" s="28"/>
      <c r="K335" s="28"/>
      <c r="L335" s="28"/>
      <c r="M335" s="28"/>
      <c r="N335" s="28"/>
      <c r="O335" s="28"/>
      <c r="P335" s="28"/>
      <c r="Q335" s="28"/>
      <c r="R335" s="28"/>
      <c r="S335" s="28"/>
      <c r="T335" s="28"/>
      <c r="U335" s="28"/>
      <c r="V335" s="28"/>
      <c r="W335" s="28"/>
      <c r="X335" s="28"/>
      <c r="Y335" s="28"/>
      <c r="Z335" s="28"/>
      <c r="AA335" s="28"/>
      <c r="AB335" s="28"/>
      <c r="AC335" s="28"/>
      <c r="AD335" s="28"/>
      <c r="AE335" s="28"/>
      <c r="AF335" s="28"/>
      <c r="AG335" s="28"/>
      <c r="AH335" s="56"/>
      <c r="AI335" s="56"/>
      <c r="AJ335" s="56"/>
      <c r="AK335" s="56"/>
      <c r="AL335" s="56"/>
    </row>
    <row r="336" spans="1:38" x14ac:dyDescent="0.35">
      <c r="A336" s="28"/>
      <c r="B336" s="28"/>
      <c r="C336" s="28"/>
      <c r="D336" s="28"/>
      <c r="E336" s="28"/>
      <c r="F336" s="28"/>
      <c r="G336" s="28"/>
      <c r="H336" s="28"/>
      <c r="I336" s="28"/>
      <c r="J336" s="28"/>
      <c r="K336" s="28"/>
      <c r="L336" s="28"/>
      <c r="M336" s="28"/>
      <c r="N336" s="28"/>
      <c r="O336" s="28"/>
      <c r="P336" s="28"/>
      <c r="Q336" s="28"/>
      <c r="R336" s="28"/>
      <c r="S336" s="28"/>
      <c r="T336" s="28"/>
      <c r="U336" s="28"/>
      <c r="V336" s="28"/>
      <c r="W336" s="28"/>
      <c r="X336" s="28"/>
      <c r="Y336" s="28"/>
      <c r="Z336" s="28"/>
      <c r="AA336" s="28"/>
      <c r="AB336" s="28"/>
      <c r="AC336" s="28"/>
      <c r="AD336" s="28"/>
      <c r="AE336" s="28"/>
      <c r="AF336" s="28"/>
      <c r="AG336" s="28"/>
      <c r="AH336" s="56"/>
      <c r="AI336" s="56"/>
      <c r="AJ336" s="56"/>
      <c r="AK336" s="56"/>
      <c r="AL336" s="56"/>
    </row>
    <row r="337" spans="1:38" x14ac:dyDescent="0.35">
      <c r="A337" s="28"/>
      <c r="B337" s="28"/>
      <c r="C337" s="28"/>
      <c r="D337" s="28"/>
      <c r="E337" s="28"/>
      <c r="F337" s="28"/>
      <c r="G337" s="28"/>
      <c r="H337" s="28"/>
      <c r="I337" s="28"/>
      <c r="J337" s="28"/>
      <c r="K337" s="28"/>
      <c r="L337" s="28"/>
      <c r="M337" s="28"/>
      <c r="N337" s="28"/>
      <c r="O337" s="28"/>
      <c r="P337" s="28"/>
      <c r="Q337" s="28"/>
      <c r="R337" s="28"/>
      <c r="S337" s="28"/>
      <c r="T337" s="28"/>
      <c r="U337" s="28"/>
      <c r="V337" s="28"/>
      <c r="W337" s="28"/>
      <c r="X337" s="28"/>
      <c r="Y337" s="28"/>
      <c r="Z337" s="28"/>
      <c r="AA337" s="28"/>
      <c r="AB337" s="28"/>
      <c r="AC337" s="28"/>
      <c r="AD337" s="28"/>
      <c r="AE337" s="28"/>
      <c r="AF337" s="28"/>
      <c r="AG337" s="28"/>
      <c r="AH337" s="56"/>
      <c r="AI337" s="56"/>
      <c r="AJ337" s="56"/>
      <c r="AK337" s="56"/>
      <c r="AL337" s="56"/>
    </row>
    <row r="338" spans="1:38" x14ac:dyDescent="0.35">
      <c r="A338" s="28"/>
      <c r="B338" s="28"/>
      <c r="C338" s="28"/>
      <c r="D338" s="28"/>
      <c r="E338" s="28"/>
      <c r="F338" s="28"/>
      <c r="G338" s="28"/>
      <c r="H338" s="28"/>
      <c r="I338" s="28"/>
      <c r="J338" s="28"/>
      <c r="K338" s="28"/>
      <c r="L338" s="28"/>
      <c r="M338" s="28"/>
      <c r="N338" s="28"/>
      <c r="O338" s="28"/>
      <c r="P338" s="28"/>
      <c r="Q338" s="28"/>
      <c r="R338" s="28"/>
      <c r="S338" s="28"/>
      <c r="T338" s="28"/>
      <c r="U338" s="28"/>
      <c r="V338" s="28"/>
      <c r="W338" s="28"/>
      <c r="X338" s="28"/>
      <c r="Y338" s="28"/>
      <c r="Z338" s="28"/>
      <c r="AA338" s="28"/>
      <c r="AB338" s="28"/>
      <c r="AC338" s="28"/>
      <c r="AD338" s="28"/>
      <c r="AE338" s="28"/>
      <c r="AF338" s="28"/>
      <c r="AG338" s="28"/>
      <c r="AH338" s="56"/>
      <c r="AI338" s="56"/>
      <c r="AJ338" s="56"/>
      <c r="AK338" s="56"/>
      <c r="AL338" s="56"/>
    </row>
    <row r="339" spans="1:38" x14ac:dyDescent="0.35">
      <c r="A339" s="28"/>
      <c r="B339" s="28"/>
      <c r="C339" s="28"/>
      <c r="D339" s="28"/>
      <c r="E339" s="28"/>
      <c r="F339" s="28"/>
      <c r="G339" s="28"/>
      <c r="H339" s="28"/>
      <c r="I339" s="28"/>
      <c r="J339" s="28"/>
      <c r="K339" s="28"/>
      <c r="L339" s="28"/>
      <c r="M339" s="28"/>
      <c r="N339" s="28"/>
      <c r="O339" s="28"/>
      <c r="P339" s="28"/>
      <c r="Q339" s="28"/>
      <c r="R339" s="28"/>
      <c r="S339" s="28"/>
      <c r="T339" s="28"/>
      <c r="U339" s="28"/>
      <c r="V339" s="28"/>
      <c r="W339" s="28"/>
      <c r="X339" s="28"/>
      <c r="Y339" s="28"/>
      <c r="Z339" s="28"/>
      <c r="AA339" s="28"/>
      <c r="AB339" s="28"/>
      <c r="AC339" s="28"/>
      <c r="AD339" s="28"/>
      <c r="AE339" s="28"/>
      <c r="AF339" s="28"/>
      <c r="AG339" s="28"/>
      <c r="AH339" s="56"/>
      <c r="AI339" s="56"/>
      <c r="AJ339" s="56"/>
      <c r="AK339" s="56"/>
      <c r="AL339" s="56"/>
    </row>
    <row r="340" spans="1:38" x14ac:dyDescent="0.35">
      <c r="A340" s="28"/>
      <c r="B340" s="28"/>
      <c r="C340" s="28"/>
      <c r="D340" s="28"/>
      <c r="E340" s="28"/>
      <c r="F340" s="28"/>
      <c r="G340" s="28"/>
      <c r="H340" s="28"/>
      <c r="I340" s="28"/>
      <c r="J340" s="28"/>
      <c r="K340" s="28"/>
      <c r="L340" s="28"/>
      <c r="M340" s="28"/>
      <c r="N340" s="28"/>
      <c r="O340" s="28"/>
      <c r="P340" s="28"/>
      <c r="Q340" s="28"/>
      <c r="R340" s="28"/>
      <c r="S340" s="28"/>
      <c r="T340" s="28"/>
      <c r="U340" s="28"/>
      <c r="V340" s="28"/>
      <c r="W340" s="28"/>
      <c r="X340" s="28"/>
      <c r="Y340" s="28"/>
      <c r="Z340" s="28"/>
      <c r="AA340" s="28"/>
      <c r="AB340" s="28"/>
      <c r="AC340" s="28"/>
      <c r="AD340" s="28"/>
      <c r="AE340" s="28"/>
      <c r="AF340" s="28"/>
      <c r="AG340" s="28"/>
      <c r="AH340" s="56"/>
      <c r="AI340" s="56"/>
      <c r="AJ340" s="56"/>
      <c r="AK340" s="56"/>
      <c r="AL340" s="56"/>
    </row>
    <row r="341" spans="1:38" x14ac:dyDescent="0.35">
      <c r="A341" s="28"/>
      <c r="B341" s="28"/>
      <c r="C341" s="28"/>
      <c r="D341" s="28"/>
      <c r="E341" s="28"/>
      <c r="F341" s="28"/>
      <c r="G341" s="28"/>
      <c r="H341" s="28"/>
      <c r="I341" s="28"/>
      <c r="J341" s="28"/>
      <c r="K341" s="28"/>
      <c r="L341" s="28"/>
      <c r="M341" s="28"/>
      <c r="N341" s="28"/>
      <c r="O341" s="28"/>
      <c r="P341" s="28"/>
      <c r="Q341" s="28"/>
      <c r="R341" s="28"/>
      <c r="S341" s="28"/>
      <c r="T341" s="28"/>
      <c r="U341" s="28"/>
      <c r="V341" s="28"/>
      <c r="W341" s="28"/>
      <c r="X341" s="28"/>
      <c r="Y341" s="28"/>
      <c r="Z341" s="28"/>
      <c r="AA341" s="28"/>
      <c r="AB341" s="28"/>
      <c r="AC341" s="28"/>
      <c r="AD341" s="28"/>
      <c r="AE341" s="28"/>
      <c r="AF341" s="28"/>
      <c r="AG341" s="28"/>
      <c r="AH341" s="56"/>
      <c r="AI341" s="56"/>
      <c r="AJ341" s="56"/>
      <c r="AK341" s="56"/>
      <c r="AL341" s="56"/>
    </row>
    <row r="342" spans="1:38" x14ac:dyDescent="0.35">
      <c r="A342" s="28"/>
      <c r="B342" s="28"/>
      <c r="C342" s="28"/>
      <c r="D342" s="28"/>
      <c r="E342" s="28"/>
      <c r="F342" s="28"/>
      <c r="G342" s="28"/>
      <c r="H342" s="28"/>
      <c r="I342" s="28"/>
      <c r="J342" s="28"/>
      <c r="K342" s="28"/>
      <c r="L342" s="28"/>
      <c r="M342" s="28"/>
      <c r="N342" s="28"/>
      <c r="O342" s="28"/>
      <c r="P342" s="28"/>
      <c r="Q342" s="28"/>
      <c r="R342" s="28"/>
      <c r="S342" s="28"/>
      <c r="T342" s="28"/>
      <c r="U342" s="28"/>
      <c r="V342" s="28"/>
      <c r="W342" s="28"/>
      <c r="X342" s="28"/>
      <c r="Y342" s="28"/>
      <c r="Z342" s="28"/>
      <c r="AA342" s="28"/>
      <c r="AB342" s="28"/>
      <c r="AC342" s="28"/>
      <c r="AD342" s="28"/>
      <c r="AE342" s="28"/>
      <c r="AF342" s="28"/>
      <c r="AG342" s="28"/>
      <c r="AH342" s="56"/>
      <c r="AI342" s="56"/>
      <c r="AJ342" s="56"/>
      <c r="AK342" s="56"/>
      <c r="AL342" s="56"/>
    </row>
    <row r="343" spans="1:38" x14ac:dyDescent="0.35">
      <c r="A343" s="28"/>
      <c r="B343" s="28"/>
      <c r="C343" s="28"/>
      <c r="D343" s="28"/>
      <c r="E343" s="28"/>
      <c r="F343" s="28"/>
      <c r="G343" s="28"/>
      <c r="H343" s="28"/>
      <c r="I343" s="28"/>
      <c r="J343" s="28"/>
      <c r="K343" s="28"/>
      <c r="L343" s="28"/>
      <c r="M343" s="28"/>
      <c r="N343" s="28"/>
      <c r="O343" s="28"/>
      <c r="P343" s="28"/>
      <c r="Q343" s="28"/>
      <c r="R343" s="28"/>
      <c r="S343" s="28"/>
      <c r="T343" s="28"/>
      <c r="U343" s="28"/>
      <c r="V343" s="28"/>
      <c r="W343" s="28"/>
      <c r="X343" s="28"/>
      <c r="Y343" s="28"/>
      <c r="Z343" s="28"/>
      <c r="AA343" s="28"/>
      <c r="AB343" s="28"/>
      <c r="AC343" s="28"/>
      <c r="AD343" s="28"/>
      <c r="AE343" s="28"/>
      <c r="AF343" s="28"/>
      <c r="AG343" s="28"/>
      <c r="AH343" s="56"/>
      <c r="AI343" s="56"/>
      <c r="AJ343" s="56"/>
      <c r="AK343" s="56"/>
      <c r="AL343" s="56"/>
    </row>
    <row r="344" spans="1:38" x14ac:dyDescent="0.35">
      <c r="A344" s="28"/>
      <c r="B344" s="28"/>
      <c r="C344" s="28"/>
      <c r="D344" s="28"/>
      <c r="E344" s="28"/>
      <c r="F344" s="28"/>
      <c r="G344" s="28"/>
      <c r="H344" s="28"/>
      <c r="I344" s="28"/>
      <c r="J344" s="28"/>
      <c r="K344" s="28"/>
      <c r="L344" s="28"/>
      <c r="M344" s="28"/>
      <c r="N344" s="28"/>
      <c r="O344" s="28"/>
      <c r="P344" s="28"/>
      <c r="Q344" s="28"/>
      <c r="R344" s="28"/>
      <c r="S344" s="28"/>
      <c r="T344" s="28"/>
      <c r="U344" s="28"/>
      <c r="V344" s="28"/>
      <c r="W344" s="28"/>
      <c r="X344" s="28"/>
      <c r="Y344" s="28"/>
      <c r="Z344" s="28"/>
      <c r="AA344" s="28"/>
      <c r="AB344" s="28"/>
      <c r="AC344" s="28"/>
      <c r="AD344" s="28"/>
      <c r="AE344" s="28"/>
      <c r="AF344" s="28"/>
      <c r="AG344" s="28"/>
      <c r="AH344" s="56"/>
      <c r="AI344" s="56"/>
      <c r="AJ344" s="56"/>
      <c r="AK344" s="56"/>
      <c r="AL344" s="56"/>
    </row>
    <row r="345" spans="1:38" x14ac:dyDescent="0.35">
      <c r="A345" s="28"/>
      <c r="B345" s="28"/>
      <c r="C345" s="28"/>
      <c r="D345" s="28"/>
      <c r="E345" s="28"/>
      <c r="F345" s="28"/>
      <c r="G345" s="28"/>
      <c r="H345" s="28"/>
      <c r="I345" s="28"/>
      <c r="J345" s="28"/>
      <c r="K345" s="28"/>
      <c r="L345" s="28"/>
      <c r="M345" s="28"/>
      <c r="N345" s="28"/>
      <c r="O345" s="28"/>
      <c r="P345" s="28"/>
      <c r="Q345" s="28"/>
      <c r="R345" s="28"/>
      <c r="S345" s="28"/>
      <c r="T345" s="28"/>
      <c r="U345" s="28"/>
      <c r="V345" s="28"/>
      <c r="W345" s="28"/>
      <c r="X345" s="28"/>
      <c r="Y345" s="28"/>
      <c r="Z345" s="28"/>
      <c r="AA345" s="28"/>
      <c r="AB345" s="28"/>
      <c r="AC345" s="28"/>
      <c r="AD345" s="28"/>
      <c r="AE345" s="28"/>
      <c r="AF345" s="28"/>
      <c r="AG345" s="28"/>
      <c r="AH345" s="56"/>
      <c r="AI345" s="56"/>
      <c r="AJ345" s="56"/>
      <c r="AK345" s="56"/>
      <c r="AL345" s="56"/>
    </row>
    <row r="346" spans="1:38" x14ac:dyDescent="0.35">
      <c r="A346" s="28"/>
      <c r="B346" s="28"/>
      <c r="C346" s="28"/>
      <c r="D346" s="28"/>
      <c r="E346" s="28"/>
      <c r="F346" s="28"/>
      <c r="G346" s="28"/>
      <c r="H346" s="28"/>
      <c r="I346" s="28"/>
      <c r="J346" s="28"/>
      <c r="K346" s="28"/>
      <c r="L346" s="28"/>
      <c r="M346" s="28"/>
      <c r="N346" s="28"/>
      <c r="O346" s="28"/>
      <c r="P346" s="28"/>
      <c r="Q346" s="28"/>
      <c r="R346" s="28"/>
      <c r="S346" s="28"/>
      <c r="T346" s="28"/>
      <c r="U346" s="28"/>
      <c r="V346" s="28"/>
      <c r="W346" s="28"/>
      <c r="X346" s="28"/>
      <c r="Y346" s="28"/>
      <c r="Z346" s="28"/>
      <c r="AA346" s="28"/>
      <c r="AB346" s="28"/>
      <c r="AC346" s="28"/>
      <c r="AD346" s="28"/>
      <c r="AE346" s="28"/>
      <c r="AF346" s="28"/>
      <c r="AG346" s="28"/>
      <c r="AH346" s="56"/>
      <c r="AI346" s="56"/>
      <c r="AJ346" s="56"/>
      <c r="AK346" s="56"/>
      <c r="AL346" s="56"/>
    </row>
    <row r="347" spans="1:38" x14ac:dyDescent="0.35">
      <c r="A347" s="28"/>
      <c r="B347" s="28"/>
      <c r="C347" s="28"/>
      <c r="D347" s="28"/>
      <c r="E347" s="28"/>
      <c r="F347" s="28"/>
      <c r="G347" s="28"/>
      <c r="H347" s="28"/>
      <c r="I347" s="28"/>
      <c r="J347" s="28"/>
      <c r="K347" s="28"/>
      <c r="L347" s="28"/>
      <c r="M347" s="28"/>
      <c r="N347" s="28"/>
      <c r="O347" s="28"/>
      <c r="P347" s="28"/>
      <c r="Q347" s="28"/>
      <c r="R347" s="28"/>
      <c r="S347" s="28"/>
      <c r="T347" s="28"/>
      <c r="U347" s="28"/>
      <c r="V347" s="28"/>
      <c r="W347" s="28"/>
      <c r="X347" s="28"/>
      <c r="Y347" s="28"/>
      <c r="Z347" s="28"/>
      <c r="AA347" s="28"/>
      <c r="AB347" s="28"/>
      <c r="AC347" s="28"/>
      <c r="AD347" s="28"/>
      <c r="AE347" s="28"/>
      <c r="AF347" s="28"/>
      <c r="AG347" s="28"/>
      <c r="AH347" s="56"/>
      <c r="AI347" s="56"/>
      <c r="AJ347" s="56"/>
      <c r="AK347" s="56"/>
      <c r="AL347" s="56"/>
    </row>
    <row r="348" spans="1:38" x14ac:dyDescent="0.35">
      <c r="A348" s="28"/>
      <c r="B348" s="28"/>
      <c r="C348" s="28"/>
      <c r="D348" s="28"/>
      <c r="E348" s="28"/>
      <c r="F348" s="28"/>
      <c r="G348" s="28"/>
      <c r="H348" s="28"/>
      <c r="I348" s="28"/>
      <c r="J348" s="28"/>
      <c r="K348" s="28"/>
      <c r="L348" s="28"/>
      <c r="M348" s="28"/>
      <c r="N348" s="28"/>
      <c r="O348" s="28"/>
      <c r="P348" s="28"/>
      <c r="Q348" s="28"/>
      <c r="R348" s="28"/>
      <c r="S348" s="28"/>
      <c r="T348" s="28"/>
      <c r="U348" s="28"/>
      <c r="V348" s="28"/>
      <c r="W348" s="28"/>
      <c r="X348" s="28"/>
      <c r="Y348" s="28"/>
      <c r="Z348" s="28"/>
      <c r="AA348" s="28"/>
      <c r="AB348" s="28"/>
      <c r="AC348" s="28"/>
      <c r="AD348" s="28"/>
      <c r="AE348" s="28"/>
      <c r="AF348" s="28"/>
      <c r="AG348" s="28"/>
      <c r="AH348" s="56"/>
      <c r="AI348" s="56"/>
      <c r="AJ348" s="56"/>
      <c r="AK348" s="56"/>
      <c r="AL348" s="56"/>
    </row>
    <row r="349" spans="1:38" x14ac:dyDescent="0.35">
      <c r="A349" s="28"/>
      <c r="B349" s="28"/>
      <c r="C349" s="28"/>
      <c r="D349" s="28"/>
      <c r="E349" s="28"/>
      <c r="F349" s="28"/>
      <c r="G349" s="28"/>
      <c r="H349" s="28"/>
      <c r="I349" s="28"/>
      <c r="J349" s="28"/>
      <c r="K349" s="28"/>
      <c r="L349" s="28"/>
      <c r="M349" s="28"/>
      <c r="N349" s="28"/>
      <c r="O349" s="28"/>
      <c r="P349" s="28"/>
      <c r="Q349" s="28"/>
      <c r="R349" s="28"/>
      <c r="S349" s="28"/>
      <c r="T349" s="28"/>
      <c r="U349" s="28"/>
      <c r="V349" s="28"/>
      <c r="W349" s="28"/>
      <c r="X349" s="28"/>
      <c r="Y349" s="28"/>
      <c r="Z349" s="28"/>
      <c r="AA349" s="28"/>
      <c r="AB349" s="28"/>
      <c r="AC349" s="28"/>
      <c r="AD349" s="28"/>
      <c r="AE349" s="28"/>
      <c r="AF349" s="28"/>
      <c r="AG349" s="28"/>
      <c r="AH349" s="56"/>
      <c r="AI349" s="56"/>
      <c r="AJ349" s="56"/>
      <c r="AK349" s="56"/>
      <c r="AL349" s="56"/>
    </row>
    <row r="350" spans="1:38" x14ac:dyDescent="0.35">
      <c r="A350" s="28"/>
      <c r="B350" s="28"/>
      <c r="C350" s="28"/>
      <c r="D350" s="28"/>
      <c r="E350" s="28"/>
      <c r="F350" s="28"/>
      <c r="G350" s="28"/>
      <c r="H350" s="28"/>
      <c r="I350" s="28"/>
      <c r="J350" s="28"/>
      <c r="K350" s="28"/>
      <c r="L350" s="28"/>
      <c r="M350" s="28"/>
      <c r="N350" s="28"/>
      <c r="O350" s="28"/>
      <c r="P350" s="28"/>
      <c r="Q350" s="28"/>
      <c r="R350" s="28"/>
      <c r="S350" s="28"/>
      <c r="T350" s="28"/>
      <c r="U350" s="28"/>
      <c r="V350" s="28"/>
      <c r="W350" s="28"/>
      <c r="X350" s="28"/>
      <c r="Y350" s="28"/>
      <c r="Z350" s="28"/>
      <c r="AA350" s="28"/>
      <c r="AB350" s="28"/>
      <c r="AC350" s="28"/>
      <c r="AD350" s="28"/>
      <c r="AE350" s="28"/>
      <c r="AF350" s="28"/>
      <c r="AG350" s="28"/>
      <c r="AH350" s="56"/>
      <c r="AI350" s="56"/>
      <c r="AJ350" s="56"/>
      <c r="AK350" s="56"/>
      <c r="AL350" s="56"/>
    </row>
    <row r="351" spans="1:38" x14ac:dyDescent="0.35">
      <c r="A351" s="28"/>
      <c r="B351" s="28"/>
      <c r="C351" s="28"/>
      <c r="D351" s="28"/>
      <c r="E351" s="28"/>
      <c r="F351" s="28"/>
      <c r="G351" s="28"/>
      <c r="H351" s="28"/>
      <c r="I351" s="28"/>
      <c r="J351" s="28"/>
      <c r="K351" s="28"/>
      <c r="L351" s="28"/>
      <c r="M351" s="28"/>
      <c r="N351" s="28"/>
      <c r="O351" s="28"/>
      <c r="P351" s="28"/>
      <c r="Q351" s="28"/>
      <c r="R351" s="28"/>
      <c r="S351" s="28"/>
      <c r="T351" s="28"/>
      <c r="U351" s="28"/>
      <c r="V351" s="28"/>
      <c r="W351" s="28"/>
      <c r="X351" s="28"/>
      <c r="Y351" s="28"/>
      <c r="Z351" s="28"/>
      <c r="AA351" s="28"/>
      <c r="AB351" s="28"/>
      <c r="AC351" s="28"/>
      <c r="AD351" s="28"/>
      <c r="AE351" s="28"/>
      <c r="AF351" s="28"/>
      <c r="AG351" s="28"/>
      <c r="AH351" s="56"/>
      <c r="AI351" s="56"/>
      <c r="AJ351" s="56"/>
      <c r="AK351" s="56"/>
      <c r="AL351" s="56"/>
    </row>
    <row r="352" spans="1:38" x14ac:dyDescent="0.35">
      <c r="A352" s="28"/>
      <c r="B352" s="28"/>
      <c r="C352" s="28"/>
      <c r="D352" s="28"/>
      <c r="E352" s="28"/>
      <c r="F352" s="28"/>
      <c r="G352" s="28"/>
      <c r="H352" s="28"/>
      <c r="I352" s="28"/>
      <c r="J352" s="28"/>
      <c r="K352" s="28"/>
      <c r="L352" s="28"/>
      <c r="M352" s="28"/>
      <c r="N352" s="28"/>
      <c r="O352" s="28"/>
      <c r="P352" s="28"/>
      <c r="Q352" s="28"/>
      <c r="R352" s="28"/>
      <c r="S352" s="28"/>
      <c r="T352" s="28"/>
      <c r="U352" s="28"/>
      <c r="V352" s="28"/>
      <c r="W352" s="28"/>
      <c r="X352" s="28"/>
      <c r="Y352" s="28"/>
      <c r="Z352" s="28"/>
      <c r="AA352" s="28"/>
      <c r="AB352" s="28"/>
      <c r="AC352" s="28"/>
      <c r="AD352" s="28"/>
      <c r="AE352" s="28"/>
      <c r="AF352" s="28"/>
      <c r="AG352" s="28"/>
      <c r="AH352" s="56"/>
      <c r="AI352" s="56"/>
      <c r="AJ352" s="56"/>
      <c r="AK352" s="56"/>
      <c r="AL352" s="56"/>
    </row>
    <row r="353" spans="1:38" x14ac:dyDescent="0.35">
      <c r="A353" s="28"/>
      <c r="B353" s="28"/>
      <c r="C353" s="28"/>
      <c r="D353" s="28"/>
      <c r="E353" s="28"/>
      <c r="F353" s="28"/>
      <c r="G353" s="28"/>
      <c r="H353" s="28"/>
      <c r="I353" s="28"/>
      <c r="J353" s="28"/>
      <c r="K353" s="28"/>
      <c r="L353" s="28"/>
      <c r="M353" s="28"/>
      <c r="N353" s="28"/>
      <c r="O353" s="28"/>
      <c r="P353" s="28"/>
      <c r="Q353" s="28"/>
      <c r="R353" s="28"/>
      <c r="S353" s="28"/>
      <c r="T353" s="28"/>
      <c r="U353" s="28"/>
      <c r="V353" s="28"/>
      <c r="W353" s="28"/>
      <c r="X353" s="28"/>
      <c r="Y353" s="28"/>
      <c r="Z353" s="28"/>
      <c r="AA353" s="28"/>
      <c r="AB353" s="28"/>
      <c r="AC353" s="28"/>
      <c r="AD353" s="28"/>
      <c r="AE353" s="28"/>
      <c r="AF353" s="28"/>
      <c r="AG353" s="28"/>
      <c r="AH353" s="56"/>
      <c r="AI353" s="56"/>
      <c r="AJ353" s="56"/>
      <c r="AK353" s="56"/>
      <c r="AL353" s="56"/>
    </row>
    <row r="354" spans="1:38" x14ac:dyDescent="0.35">
      <c r="A354" s="28"/>
      <c r="B354" s="28"/>
      <c r="C354" s="28"/>
      <c r="D354" s="28"/>
      <c r="E354" s="28"/>
      <c r="F354" s="28"/>
      <c r="G354" s="28"/>
      <c r="H354" s="28"/>
      <c r="I354" s="28"/>
      <c r="J354" s="28"/>
      <c r="K354" s="28"/>
      <c r="L354" s="28"/>
      <c r="M354" s="28"/>
      <c r="N354" s="28"/>
      <c r="O354" s="28"/>
      <c r="P354" s="28"/>
      <c r="Q354" s="28"/>
      <c r="R354" s="28"/>
      <c r="S354" s="28"/>
      <c r="T354" s="28"/>
      <c r="U354" s="28"/>
      <c r="V354" s="28"/>
      <c r="W354" s="28"/>
      <c r="X354" s="28"/>
      <c r="Y354" s="28"/>
      <c r="Z354" s="28"/>
      <c r="AA354" s="28"/>
      <c r="AB354" s="28"/>
      <c r="AC354" s="28"/>
      <c r="AD354" s="28"/>
      <c r="AE354" s="28"/>
      <c r="AF354" s="28"/>
      <c r="AG354" s="28"/>
      <c r="AH354" s="56"/>
      <c r="AI354" s="56"/>
      <c r="AJ354" s="56"/>
      <c r="AK354" s="56"/>
      <c r="AL354" s="56"/>
    </row>
    <row r="355" spans="1:38" x14ac:dyDescent="0.35">
      <c r="A355" s="28"/>
      <c r="B355" s="28"/>
      <c r="C355" s="28"/>
      <c r="D355" s="28"/>
      <c r="E355" s="28"/>
      <c r="F355" s="28"/>
      <c r="G355" s="28"/>
      <c r="H355" s="28"/>
      <c r="I355" s="28"/>
      <c r="J355" s="28"/>
      <c r="K355" s="28"/>
      <c r="L355" s="28"/>
      <c r="M355" s="28"/>
      <c r="N355" s="28"/>
      <c r="O355" s="28"/>
      <c r="P355" s="28"/>
      <c r="Q355" s="28"/>
      <c r="R355" s="28"/>
      <c r="S355" s="28"/>
      <c r="T355" s="28"/>
      <c r="U355" s="28"/>
      <c r="V355" s="28"/>
      <c r="W355" s="28"/>
      <c r="X355" s="28"/>
      <c r="Y355" s="28"/>
      <c r="Z355" s="28"/>
      <c r="AA355" s="28"/>
      <c r="AB355" s="28"/>
      <c r="AC355" s="28"/>
      <c r="AD355" s="28"/>
      <c r="AE355" s="28"/>
      <c r="AF355" s="28"/>
      <c r="AG355" s="28"/>
      <c r="AH355" s="56"/>
      <c r="AI355" s="56"/>
      <c r="AJ355" s="56"/>
      <c r="AK355" s="56"/>
      <c r="AL355" s="56"/>
    </row>
    <row r="356" spans="1:38" x14ac:dyDescent="0.35">
      <c r="A356" s="28"/>
      <c r="B356" s="28"/>
      <c r="C356" s="28"/>
      <c r="D356" s="28"/>
      <c r="E356" s="28"/>
      <c r="F356" s="28"/>
      <c r="G356" s="28"/>
      <c r="H356" s="28"/>
      <c r="I356" s="28"/>
      <c r="J356" s="28"/>
      <c r="K356" s="28"/>
      <c r="L356" s="28"/>
      <c r="M356" s="28"/>
      <c r="N356" s="28"/>
      <c r="O356" s="28"/>
      <c r="P356" s="28"/>
      <c r="Q356" s="28"/>
      <c r="R356" s="28"/>
      <c r="S356" s="28"/>
      <c r="T356" s="28"/>
      <c r="U356" s="28"/>
      <c r="V356" s="28"/>
      <c r="W356" s="28"/>
      <c r="X356" s="28"/>
      <c r="Y356" s="28"/>
      <c r="Z356" s="28"/>
      <c r="AA356" s="28"/>
      <c r="AB356" s="28"/>
      <c r="AC356" s="28"/>
      <c r="AD356" s="28"/>
      <c r="AE356" s="28"/>
      <c r="AF356" s="28"/>
      <c r="AG356" s="28"/>
      <c r="AH356" s="56"/>
      <c r="AI356" s="56"/>
      <c r="AJ356" s="56"/>
      <c r="AK356" s="56"/>
      <c r="AL356" s="56"/>
    </row>
    <row r="357" spans="1:38" x14ac:dyDescent="0.35">
      <c r="A357" s="28"/>
      <c r="B357" s="28"/>
      <c r="C357" s="28"/>
      <c r="D357" s="28"/>
      <c r="E357" s="28"/>
      <c r="F357" s="28"/>
      <c r="G357" s="28"/>
      <c r="H357" s="28"/>
      <c r="I357" s="28"/>
      <c r="J357" s="28"/>
      <c r="K357" s="28"/>
      <c r="L357" s="28"/>
      <c r="M357" s="28"/>
      <c r="N357" s="28"/>
      <c r="O357" s="28"/>
      <c r="P357" s="28"/>
      <c r="Q357" s="28"/>
      <c r="R357" s="28"/>
      <c r="S357" s="28"/>
      <c r="T357" s="28"/>
      <c r="U357" s="28"/>
      <c r="V357" s="28"/>
      <c r="W357" s="28"/>
      <c r="X357" s="28"/>
      <c r="Y357" s="28"/>
      <c r="Z357" s="28"/>
      <c r="AA357" s="28"/>
      <c r="AB357" s="28"/>
      <c r="AC357" s="28"/>
      <c r="AD357" s="28"/>
      <c r="AE357" s="28"/>
      <c r="AF357" s="28"/>
      <c r="AG357" s="28"/>
      <c r="AH357" s="56"/>
      <c r="AI357" s="56"/>
      <c r="AJ357" s="56"/>
      <c r="AK357" s="56"/>
      <c r="AL357" s="56"/>
    </row>
    <row r="358" spans="1:38" x14ac:dyDescent="0.35">
      <c r="A358" s="28"/>
      <c r="B358" s="28"/>
      <c r="C358" s="28"/>
      <c r="D358" s="28"/>
      <c r="E358" s="28"/>
      <c r="F358" s="28"/>
      <c r="G358" s="28"/>
      <c r="H358" s="28"/>
      <c r="I358" s="28"/>
      <c r="J358" s="28"/>
      <c r="K358" s="28"/>
      <c r="L358" s="28"/>
      <c r="M358" s="28"/>
      <c r="N358" s="28"/>
      <c r="O358" s="28"/>
      <c r="P358" s="28"/>
      <c r="Q358" s="28"/>
      <c r="R358" s="28"/>
      <c r="S358" s="28"/>
      <c r="T358" s="28"/>
      <c r="U358" s="28"/>
      <c r="V358" s="28"/>
      <c r="W358" s="28"/>
      <c r="X358" s="28"/>
      <c r="Y358" s="28"/>
      <c r="Z358" s="28"/>
      <c r="AA358" s="28"/>
      <c r="AB358" s="28"/>
      <c r="AC358" s="28"/>
      <c r="AD358" s="28"/>
      <c r="AE358" s="28"/>
      <c r="AF358" s="28"/>
      <c r="AG358" s="28"/>
      <c r="AH358" s="56"/>
      <c r="AI358" s="56"/>
      <c r="AJ358" s="56"/>
      <c r="AK358" s="56"/>
      <c r="AL358" s="56"/>
    </row>
    <row r="359" spans="1:38" x14ac:dyDescent="0.35">
      <c r="A359" s="28"/>
      <c r="B359" s="28"/>
      <c r="C359" s="28"/>
      <c r="D359" s="28"/>
      <c r="E359" s="28"/>
      <c r="F359" s="28"/>
      <c r="G359" s="28"/>
      <c r="H359" s="28"/>
      <c r="I359" s="28"/>
      <c r="J359" s="28"/>
      <c r="K359" s="28"/>
      <c r="L359" s="28"/>
      <c r="M359" s="28"/>
      <c r="N359" s="28"/>
      <c r="O359" s="28"/>
      <c r="P359" s="28"/>
      <c r="Q359" s="28"/>
      <c r="R359" s="28"/>
      <c r="S359" s="28"/>
      <c r="T359" s="28"/>
      <c r="U359" s="28"/>
      <c r="V359" s="28"/>
      <c r="W359" s="28"/>
      <c r="X359" s="28"/>
      <c r="Y359" s="28"/>
      <c r="Z359" s="28"/>
      <c r="AA359" s="28"/>
      <c r="AB359" s="28"/>
      <c r="AC359" s="28"/>
      <c r="AD359" s="28"/>
      <c r="AE359" s="28"/>
      <c r="AF359" s="28"/>
      <c r="AG359" s="28"/>
      <c r="AH359" s="56"/>
      <c r="AI359" s="56"/>
      <c r="AJ359" s="56"/>
      <c r="AK359" s="56"/>
      <c r="AL359" s="56"/>
    </row>
    <row r="360" spans="1:38" x14ac:dyDescent="0.35">
      <c r="A360" s="28"/>
      <c r="B360" s="28"/>
      <c r="C360" s="28"/>
      <c r="D360" s="28"/>
      <c r="E360" s="28"/>
      <c r="F360" s="28"/>
      <c r="G360" s="28"/>
      <c r="H360" s="28"/>
      <c r="I360" s="28"/>
      <c r="J360" s="28"/>
      <c r="K360" s="28"/>
      <c r="L360" s="28"/>
      <c r="M360" s="28"/>
      <c r="N360" s="28"/>
      <c r="O360" s="28"/>
      <c r="P360" s="28"/>
      <c r="Q360" s="28"/>
      <c r="R360" s="28"/>
      <c r="S360" s="28"/>
      <c r="T360" s="28"/>
      <c r="U360" s="28"/>
      <c r="V360" s="28"/>
      <c r="W360" s="28"/>
      <c r="X360" s="28"/>
      <c r="Y360" s="28"/>
      <c r="Z360" s="28"/>
      <c r="AA360" s="28"/>
      <c r="AB360" s="28"/>
      <c r="AC360" s="28"/>
      <c r="AD360" s="28"/>
      <c r="AE360" s="28"/>
      <c r="AF360" s="28"/>
      <c r="AG360" s="28"/>
      <c r="AH360" s="56"/>
      <c r="AI360" s="56"/>
      <c r="AJ360" s="56"/>
      <c r="AK360" s="56"/>
      <c r="AL360" s="56"/>
    </row>
    <row r="361" spans="1:38" x14ac:dyDescent="0.35">
      <c r="A361" s="28"/>
      <c r="B361" s="28"/>
      <c r="C361" s="28"/>
      <c r="D361" s="28"/>
      <c r="E361" s="28"/>
      <c r="F361" s="28"/>
      <c r="G361" s="28"/>
      <c r="H361" s="28"/>
      <c r="I361" s="28"/>
      <c r="J361" s="28"/>
      <c r="K361" s="28"/>
      <c r="L361" s="28"/>
      <c r="M361" s="28"/>
      <c r="N361" s="28"/>
      <c r="O361" s="28"/>
      <c r="P361" s="28"/>
      <c r="Q361" s="28"/>
      <c r="R361" s="28"/>
      <c r="S361" s="28"/>
      <c r="T361" s="28"/>
      <c r="U361" s="28"/>
      <c r="V361" s="28"/>
      <c r="W361" s="28"/>
      <c r="X361" s="28"/>
      <c r="Y361" s="28"/>
      <c r="Z361" s="28"/>
      <c r="AA361" s="28"/>
      <c r="AB361" s="28"/>
      <c r="AC361" s="28"/>
      <c r="AD361" s="28"/>
      <c r="AE361" s="28"/>
      <c r="AF361" s="28"/>
      <c r="AG361" s="28"/>
      <c r="AH361" s="56"/>
      <c r="AI361" s="56"/>
      <c r="AJ361" s="56"/>
      <c r="AK361" s="56"/>
      <c r="AL361" s="56"/>
    </row>
    <row r="362" spans="1:38" x14ac:dyDescent="0.35">
      <c r="A362" s="28"/>
      <c r="B362" s="28"/>
      <c r="C362" s="28"/>
      <c r="D362" s="28"/>
      <c r="E362" s="28"/>
      <c r="F362" s="28"/>
      <c r="G362" s="28"/>
      <c r="H362" s="28"/>
      <c r="I362" s="28"/>
      <c r="J362" s="28"/>
      <c r="K362" s="28"/>
      <c r="L362" s="28"/>
      <c r="M362" s="28"/>
      <c r="N362" s="28"/>
      <c r="O362" s="28"/>
      <c r="P362" s="28"/>
      <c r="Q362" s="28"/>
      <c r="R362" s="28"/>
      <c r="S362" s="28"/>
      <c r="T362" s="28"/>
      <c r="U362" s="28"/>
      <c r="V362" s="28"/>
      <c r="W362" s="28"/>
      <c r="X362" s="28"/>
      <c r="Y362" s="28"/>
      <c r="Z362" s="28"/>
      <c r="AA362" s="28"/>
      <c r="AB362" s="28"/>
      <c r="AC362" s="28"/>
      <c r="AD362" s="28"/>
      <c r="AE362" s="28"/>
      <c r="AF362" s="28"/>
      <c r="AG362" s="28"/>
      <c r="AH362" s="56"/>
      <c r="AI362" s="56"/>
      <c r="AJ362" s="56"/>
      <c r="AK362" s="56"/>
      <c r="AL362" s="56"/>
    </row>
    <row r="363" spans="1:38" x14ac:dyDescent="0.35">
      <c r="A363" s="28"/>
      <c r="B363" s="28"/>
      <c r="C363" s="28"/>
      <c r="D363" s="28"/>
      <c r="E363" s="28"/>
      <c r="F363" s="28"/>
      <c r="G363" s="28"/>
      <c r="H363" s="28"/>
      <c r="I363" s="28"/>
      <c r="J363" s="28"/>
      <c r="K363" s="28"/>
      <c r="L363" s="28"/>
      <c r="M363" s="28"/>
      <c r="N363" s="28"/>
      <c r="O363" s="28"/>
      <c r="P363" s="28"/>
      <c r="Q363" s="28"/>
      <c r="R363" s="28"/>
      <c r="S363" s="28"/>
      <c r="T363" s="28"/>
      <c r="U363" s="28"/>
      <c r="V363" s="28"/>
      <c r="W363" s="28"/>
      <c r="X363" s="28"/>
      <c r="Y363" s="28"/>
      <c r="Z363" s="28"/>
      <c r="AA363" s="28"/>
      <c r="AB363" s="28"/>
      <c r="AC363" s="28"/>
      <c r="AD363" s="28"/>
      <c r="AE363" s="28"/>
      <c r="AF363" s="28"/>
      <c r="AG363" s="28"/>
      <c r="AH363" s="56"/>
      <c r="AI363" s="56"/>
      <c r="AJ363" s="56"/>
      <c r="AK363" s="56"/>
      <c r="AL363" s="56"/>
    </row>
    <row r="364" spans="1:38" x14ac:dyDescent="0.35">
      <c r="A364" s="28"/>
      <c r="B364" s="28"/>
      <c r="C364" s="28"/>
      <c r="D364" s="28"/>
      <c r="E364" s="28"/>
      <c r="F364" s="28"/>
      <c r="G364" s="28"/>
      <c r="H364" s="28"/>
      <c r="I364" s="28"/>
      <c r="J364" s="28"/>
      <c r="K364" s="28"/>
      <c r="L364" s="28"/>
      <c r="M364" s="28"/>
      <c r="N364" s="28"/>
      <c r="O364" s="28"/>
      <c r="P364" s="28"/>
      <c r="Q364" s="28"/>
      <c r="R364" s="28"/>
      <c r="S364" s="28"/>
      <c r="T364" s="28"/>
      <c r="U364" s="28"/>
      <c r="V364" s="28"/>
      <c r="W364" s="28"/>
      <c r="X364" s="28"/>
      <c r="Y364" s="28"/>
      <c r="Z364" s="28"/>
      <c r="AA364" s="28"/>
      <c r="AB364" s="28"/>
      <c r="AC364" s="28"/>
      <c r="AD364" s="28"/>
      <c r="AE364" s="28"/>
      <c r="AF364" s="28"/>
      <c r="AG364" s="28"/>
      <c r="AH364" s="56"/>
      <c r="AI364" s="56"/>
      <c r="AJ364" s="56"/>
      <c r="AK364" s="56"/>
      <c r="AL364" s="56"/>
    </row>
    <row r="365" spans="1:38" x14ac:dyDescent="0.35">
      <c r="A365" s="28"/>
      <c r="B365" s="28"/>
      <c r="C365" s="28"/>
      <c r="D365" s="28"/>
      <c r="E365" s="28"/>
      <c r="F365" s="28"/>
      <c r="G365" s="28"/>
      <c r="H365" s="28"/>
      <c r="I365" s="28"/>
      <c r="J365" s="28"/>
      <c r="K365" s="28"/>
      <c r="L365" s="28"/>
      <c r="M365" s="28"/>
      <c r="N365" s="28"/>
      <c r="O365" s="28"/>
      <c r="P365" s="28"/>
      <c r="Q365" s="28"/>
      <c r="R365" s="28"/>
      <c r="S365" s="28"/>
      <c r="T365" s="28"/>
      <c r="U365" s="28"/>
      <c r="V365" s="28"/>
      <c r="W365" s="28"/>
      <c r="X365" s="28"/>
      <c r="Y365" s="28"/>
      <c r="Z365" s="28"/>
      <c r="AA365" s="28"/>
      <c r="AB365" s="28"/>
      <c r="AC365" s="28"/>
      <c r="AD365" s="28"/>
      <c r="AE365" s="28"/>
      <c r="AF365" s="28"/>
      <c r="AG365" s="28"/>
      <c r="AH365" s="56"/>
      <c r="AI365" s="56"/>
      <c r="AJ365" s="56"/>
      <c r="AK365" s="56"/>
      <c r="AL365" s="56"/>
    </row>
    <row r="366" spans="1:38" x14ac:dyDescent="0.35">
      <c r="A366" s="28"/>
      <c r="B366" s="28"/>
      <c r="C366" s="28"/>
      <c r="D366" s="28"/>
      <c r="E366" s="28"/>
      <c r="F366" s="28"/>
      <c r="G366" s="28"/>
      <c r="H366" s="28"/>
      <c r="I366" s="28"/>
      <c r="J366" s="28"/>
      <c r="K366" s="28"/>
      <c r="L366" s="28"/>
      <c r="M366" s="28"/>
      <c r="N366" s="28"/>
      <c r="O366" s="28"/>
      <c r="P366" s="28"/>
      <c r="Q366" s="28"/>
      <c r="R366" s="28"/>
      <c r="S366" s="28"/>
      <c r="T366" s="28"/>
      <c r="U366" s="28"/>
      <c r="V366" s="28"/>
      <c r="W366" s="28"/>
      <c r="X366" s="28"/>
      <c r="Y366" s="28"/>
      <c r="Z366" s="28"/>
      <c r="AA366" s="28"/>
      <c r="AB366" s="28"/>
      <c r="AC366" s="28"/>
      <c r="AD366" s="28"/>
      <c r="AE366" s="28"/>
      <c r="AF366" s="28"/>
      <c r="AG366" s="28"/>
      <c r="AH366" s="56"/>
      <c r="AI366" s="56"/>
      <c r="AJ366" s="56"/>
      <c r="AK366" s="56"/>
      <c r="AL366" s="56"/>
    </row>
    <row r="367" spans="1:38" x14ac:dyDescent="0.35">
      <c r="A367" s="28"/>
      <c r="B367" s="28"/>
      <c r="C367" s="28"/>
      <c r="D367" s="28"/>
      <c r="E367" s="28"/>
      <c r="F367" s="28"/>
      <c r="G367" s="28"/>
      <c r="H367" s="28"/>
      <c r="I367" s="28"/>
      <c r="J367" s="28"/>
      <c r="K367" s="28"/>
      <c r="L367" s="28"/>
      <c r="M367" s="28"/>
      <c r="N367" s="28"/>
      <c r="O367" s="28"/>
      <c r="P367" s="28"/>
      <c r="Q367" s="28"/>
      <c r="R367" s="28"/>
      <c r="S367" s="28"/>
      <c r="T367" s="28"/>
      <c r="U367" s="28"/>
      <c r="V367" s="28"/>
      <c r="W367" s="28"/>
      <c r="X367" s="28"/>
      <c r="Y367" s="28"/>
      <c r="Z367" s="28"/>
      <c r="AA367" s="28"/>
      <c r="AB367" s="28"/>
      <c r="AC367" s="28"/>
      <c r="AD367" s="28"/>
      <c r="AE367" s="28"/>
      <c r="AF367" s="28"/>
      <c r="AG367" s="28"/>
      <c r="AH367" s="56"/>
      <c r="AI367" s="56"/>
      <c r="AJ367" s="56"/>
      <c r="AK367" s="56"/>
      <c r="AL367" s="56"/>
    </row>
    <row r="368" spans="1:38" x14ac:dyDescent="0.35">
      <c r="A368" s="28"/>
      <c r="B368" s="28"/>
      <c r="C368" s="28"/>
      <c r="D368" s="28"/>
      <c r="E368" s="28"/>
      <c r="F368" s="28"/>
      <c r="G368" s="28"/>
      <c r="H368" s="28"/>
      <c r="I368" s="28"/>
      <c r="J368" s="28"/>
      <c r="K368" s="28"/>
      <c r="L368" s="28"/>
      <c r="M368" s="28"/>
      <c r="N368" s="28"/>
      <c r="O368" s="28"/>
      <c r="P368" s="28"/>
      <c r="Q368" s="28"/>
      <c r="R368" s="28"/>
      <c r="S368" s="28"/>
      <c r="T368" s="28"/>
      <c r="U368" s="28"/>
      <c r="V368" s="28"/>
      <c r="W368" s="28"/>
      <c r="X368" s="28"/>
      <c r="Y368" s="28"/>
      <c r="Z368" s="28"/>
      <c r="AA368" s="28"/>
      <c r="AB368" s="28"/>
      <c r="AC368" s="28"/>
      <c r="AD368" s="28"/>
      <c r="AE368" s="28"/>
      <c r="AF368" s="28"/>
      <c r="AG368" s="28"/>
      <c r="AH368" s="56"/>
      <c r="AI368" s="56"/>
      <c r="AJ368" s="56"/>
      <c r="AK368" s="56"/>
      <c r="AL368" s="56"/>
    </row>
    <row r="369" spans="1:38" x14ac:dyDescent="0.35">
      <c r="A369" s="28"/>
      <c r="B369" s="28"/>
      <c r="C369" s="28"/>
      <c r="D369" s="28"/>
      <c r="E369" s="28"/>
      <c r="F369" s="28"/>
      <c r="G369" s="28"/>
      <c r="H369" s="28"/>
      <c r="I369" s="28"/>
      <c r="J369" s="28"/>
      <c r="K369" s="28"/>
      <c r="L369" s="28"/>
      <c r="M369" s="28"/>
      <c r="N369" s="28"/>
      <c r="O369" s="28"/>
      <c r="P369" s="28"/>
      <c r="Q369" s="28"/>
      <c r="R369" s="28"/>
      <c r="S369" s="28"/>
      <c r="T369" s="28"/>
      <c r="U369" s="28"/>
      <c r="V369" s="28"/>
      <c r="W369" s="28"/>
      <c r="X369" s="28"/>
      <c r="Y369" s="28"/>
      <c r="Z369" s="28"/>
      <c r="AA369" s="28"/>
      <c r="AB369" s="28"/>
      <c r="AC369" s="28"/>
      <c r="AD369" s="28"/>
      <c r="AE369" s="28"/>
      <c r="AF369" s="28"/>
      <c r="AG369" s="28"/>
      <c r="AH369" s="56"/>
      <c r="AI369" s="56"/>
      <c r="AJ369" s="56"/>
      <c r="AK369" s="56"/>
      <c r="AL369" s="56"/>
    </row>
    <row r="370" spans="1:38" x14ac:dyDescent="0.35">
      <c r="A370" s="28"/>
      <c r="B370" s="28"/>
      <c r="C370" s="28"/>
      <c r="D370" s="28"/>
      <c r="E370" s="28"/>
      <c r="F370" s="28"/>
      <c r="G370" s="28"/>
      <c r="H370" s="28"/>
      <c r="I370" s="28"/>
      <c r="J370" s="28"/>
      <c r="K370" s="28"/>
      <c r="L370" s="28"/>
      <c r="M370" s="28"/>
      <c r="N370" s="28"/>
      <c r="O370" s="28"/>
      <c r="P370" s="28"/>
      <c r="Q370" s="28"/>
      <c r="R370" s="28"/>
      <c r="S370" s="28"/>
      <c r="T370" s="28"/>
      <c r="U370" s="28"/>
      <c r="V370" s="28"/>
      <c r="W370" s="28"/>
      <c r="X370" s="28"/>
      <c r="Y370" s="28"/>
      <c r="Z370" s="28"/>
      <c r="AA370" s="28"/>
      <c r="AB370" s="28"/>
      <c r="AC370" s="28"/>
      <c r="AD370" s="28"/>
      <c r="AE370" s="28"/>
      <c r="AF370" s="28"/>
      <c r="AG370" s="28"/>
      <c r="AH370" s="56"/>
      <c r="AI370" s="56"/>
      <c r="AJ370" s="56"/>
      <c r="AK370" s="56"/>
      <c r="AL370" s="56"/>
    </row>
    <row r="371" spans="1:38" x14ac:dyDescent="0.35">
      <c r="A371" s="28"/>
      <c r="B371" s="28"/>
      <c r="C371" s="28"/>
      <c r="D371" s="28"/>
      <c r="E371" s="28"/>
      <c r="F371" s="28"/>
      <c r="G371" s="28"/>
      <c r="H371" s="28"/>
      <c r="I371" s="28"/>
      <c r="J371" s="28"/>
      <c r="K371" s="28"/>
      <c r="L371" s="28"/>
      <c r="M371" s="28"/>
      <c r="N371" s="28"/>
      <c r="O371" s="28"/>
      <c r="P371" s="28"/>
      <c r="Q371" s="28"/>
      <c r="R371" s="28"/>
      <c r="S371" s="28"/>
      <c r="T371" s="28"/>
      <c r="U371" s="28"/>
      <c r="V371" s="28"/>
      <c r="W371" s="28"/>
      <c r="X371" s="28"/>
      <c r="Y371" s="28"/>
      <c r="Z371" s="28"/>
      <c r="AA371" s="28"/>
      <c r="AB371" s="28"/>
      <c r="AC371" s="28"/>
      <c r="AD371" s="28"/>
      <c r="AE371" s="28"/>
      <c r="AF371" s="28"/>
      <c r="AG371" s="28"/>
      <c r="AH371" s="56"/>
      <c r="AI371" s="56"/>
      <c r="AJ371" s="56"/>
      <c r="AK371" s="56"/>
      <c r="AL371" s="56"/>
    </row>
    <row r="372" spans="1:38" x14ac:dyDescent="0.35">
      <c r="A372" s="28"/>
      <c r="B372" s="28"/>
      <c r="C372" s="28"/>
      <c r="D372" s="28"/>
      <c r="E372" s="28"/>
      <c r="F372" s="28"/>
      <c r="G372" s="28"/>
      <c r="H372" s="28"/>
      <c r="I372" s="28"/>
      <c r="J372" s="28"/>
      <c r="K372" s="28"/>
      <c r="L372" s="28"/>
      <c r="M372" s="28"/>
      <c r="N372" s="28"/>
      <c r="O372" s="28"/>
      <c r="P372" s="28"/>
      <c r="Q372" s="28"/>
      <c r="R372" s="28"/>
      <c r="S372" s="28"/>
      <c r="T372" s="28"/>
      <c r="U372" s="28"/>
      <c r="V372" s="28"/>
      <c r="W372" s="28"/>
      <c r="X372" s="28"/>
      <c r="Y372" s="28"/>
      <c r="Z372" s="28"/>
      <c r="AA372" s="28"/>
      <c r="AB372" s="28"/>
      <c r="AC372" s="28"/>
      <c r="AD372" s="28"/>
      <c r="AE372" s="28"/>
      <c r="AF372" s="28"/>
      <c r="AG372" s="28"/>
      <c r="AH372" s="56"/>
      <c r="AI372" s="56"/>
      <c r="AJ372" s="56"/>
      <c r="AK372" s="56"/>
      <c r="AL372" s="56"/>
    </row>
    <row r="373" spans="1:38" x14ac:dyDescent="0.35">
      <c r="A373" s="28"/>
      <c r="B373" s="28"/>
      <c r="C373" s="28"/>
      <c r="D373" s="28"/>
      <c r="E373" s="28"/>
      <c r="F373" s="28"/>
      <c r="G373" s="28"/>
      <c r="H373" s="28"/>
      <c r="I373" s="28"/>
      <c r="J373" s="28"/>
      <c r="K373" s="28"/>
      <c r="L373" s="28"/>
      <c r="M373" s="28"/>
      <c r="N373" s="28"/>
      <c r="O373" s="28"/>
      <c r="P373" s="28"/>
      <c r="Q373" s="28"/>
      <c r="R373" s="28"/>
      <c r="S373" s="28"/>
      <c r="T373" s="28"/>
      <c r="U373" s="28"/>
      <c r="V373" s="28"/>
      <c r="W373" s="28"/>
      <c r="X373" s="28"/>
      <c r="Y373" s="28"/>
      <c r="Z373" s="28"/>
      <c r="AA373" s="28"/>
      <c r="AB373" s="28"/>
      <c r="AC373" s="28"/>
      <c r="AD373" s="28"/>
      <c r="AE373" s="28"/>
      <c r="AF373" s="28"/>
      <c r="AG373" s="28"/>
      <c r="AH373" s="56"/>
      <c r="AI373" s="56"/>
      <c r="AJ373" s="56"/>
      <c r="AK373" s="56"/>
      <c r="AL373" s="56"/>
    </row>
    <row r="374" spans="1:38" x14ac:dyDescent="0.35">
      <c r="A374" s="28"/>
      <c r="B374" s="28"/>
      <c r="C374" s="28"/>
      <c r="D374" s="28"/>
      <c r="E374" s="28"/>
      <c r="F374" s="28"/>
      <c r="G374" s="28"/>
      <c r="H374" s="28"/>
      <c r="I374" s="28"/>
      <c r="J374" s="28"/>
      <c r="K374" s="28"/>
      <c r="L374" s="28"/>
      <c r="M374" s="28"/>
      <c r="N374" s="28"/>
      <c r="O374" s="28"/>
      <c r="P374" s="28"/>
      <c r="Q374" s="28"/>
      <c r="R374" s="28"/>
      <c r="S374" s="28"/>
      <c r="T374" s="28"/>
      <c r="U374" s="28"/>
      <c r="V374" s="28"/>
      <c r="W374" s="28"/>
      <c r="X374" s="28"/>
      <c r="Y374" s="28"/>
      <c r="Z374" s="28"/>
      <c r="AA374" s="28"/>
      <c r="AB374" s="28"/>
      <c r="AC374" s="28"/>
      <c r="AD374" s="28"/>
      <c r="AE374" s="28"/>
      <c r="AF374" s="28"/>
      <c r="AG374" s="28"/>
      <c r="AH374" s="56"/>
      <c r="AI374" s="56"/>
      <c r="AJ374" s="56"/>
      <c r="AK374" s="56"/>
      <c r="AL374" s="56"/>
    </row>
    <row r="375" spans="1:38" x14ac:dyDescent="0.35">
      <c r="A375" s="28"/>
      <c r="B375" s="28"/>
      <c r="C375" s="28"/>
      <c r="D375" s="28"/>
      <c r="E375" s="28"/>
      <c r="F375" s="28"/>
      <c r="G375" s="28"/>
      <c r="H375" s="28"/>
      <c r="I375" s="28"/>
      <c r="J375" s="28"/>
      <c r="K375" s="28"/>
      <c r="L375" s="28"/>
      <c r="M375" s="28"/>
      <c r="N375" s="28"/>
      <c r="O375" s="28"/>
      <c r="P375" s="28"/>
      <c r="Q375" s="28"/>
      <c r="R375" s="28"/>
      <c r="S375" s="28"/>
      <c r="T375" s="28"/>
      <c r="U375" s="28"/>
      <c r="V375" s="28"/>
      <c r="W375" s="28"/>
      <c r="X375" s="28"/>
      <c r="Y375" s="28"/>
      <c r="Z375" s="28"/>
      <c r="AA375" s="28"/>
      <c r="AB375" s="28"/>
      <c r="AC375" s="28"/>
      <c r="AD375" s="28"/>
      <c r="AE375" s="28"/>
      <c r="AF375" s="28"/>
      <c r="AG375" s="28"/>
      <c r="AH375" s="56"/>
      <c r="AI375" s="56"/>
      <c r="AJ375" s="56"/>
      <c r="AK375" s="56"/>
      <c r="AL375" s="56"/>
    </row>
    <row r="376" spans="1:38" x14ac:dyDescent="0.35">
      <c r="A376" s="28"/>
      <c r="B376" s="28"/>
      <c r="C376" s="28"/>
      <c r="D376" s="28"/>
      <c r="E376" s="28"/>
      <c r="F376" s="28"/>
      <c r="G376" s="28"/>
      <c r="H376" s="28"/>
      <c r="I376" s="28"/>
      <c r="J376" s="28"/>
      <c r="K376" s="28"/>
      <c r="L376" s="28"/>
      <c r="M376" s="28"/>
      <c r="N376" s="28"/>
      <c r="O376" s="28"/>
      <c r="P376" s="28"/>
      <c r="Q376" s="28"/>
      <c r="R376" s="28"/>
      <c r="S376" s="28"/>
      <c r="T376" s="28"/>
      <c r="U376" s="28"/>
      <c r="V376" s="28"/>
      <c r="W376" s="28"/>
      <c r="X376" s="28"/>
      <c r="Y376" s="28"/>
      <c r="Z376" s="28"/>
      <c r="AA376" s="28"/>
      <c r="AB376" s="28"/>
      <c r="AC376" s="28"/>
      <c r="AD376" s="28"/>
      <c r="AE376" s="28"/>
      <c r="AF376" s="28"/>
      <c r="AG376" s="28"/>
      <c r="AH376" s="56"/>
      <c r="AI376" s="56"/>
      <c r="AJ376" s="56"/>
      <c r="AK376" s="56"/>
      <c r="AL376" s="56"/>
    </row>
    <row r="377" spans="1:38" x14ac:dyDescent="0.35">
      <c r="A377" s="28"/>
      <c r="B377" s="28"/>
      <c r="C377" s="28"/>
      <c r="D377" s="28"/>
      <c r="E377" s="28"/>
      <c r="F377" s="28"/>
      <c r="G377" s="28"/>
      <c r="H377" s="28"/>
      <c r="I377" s="28"/>
      <c r="J377" s="28"/>
      <c r="K377" s="28"/>
      <c r="L377" s="28"/>
      <c r="M377" s="28"/>
      <c r="N377" s="28"/>
      <c r="O377" s="28"/>
      <c r="P377" s="28"/>
      <c r="Q377" s="28"/>
      <c r="R377" s="28"/>
      <c r="S377" s="28"/>
      <c r="T377" s="28"/>
      <c r="U377" s="28"/>
      <c r="V377" s="28"/>
      <c r="W377" s="28"/>
      <c r="X377" s="28"/>
      <c r="Y377" s="28"/>
      <c r="Z377" s="28"/>
      <c r="AA377" s="28"/>
      <c r="AB377" s="28"/>
      <c r="AC377" s="28"/>
      <c r="AD377" s="28"/>
      <c r="AE377" s="28"/>
      <c r="AF377" s="28"/>
      <c r="AG377" s="28"/>
      <c r="AH377" s="56"/>
      <c r="AI377" s="56"/>
      <c r="AJ377" s="56"/>
      <c r="AK377" s="56"/>
      <c r="AL377" s="56"/>
    </row>
    <row r="378" spans="1:38" x14ac:dyDescent="0.35">
      <c r="A378" s="28"/>
      <c r="B378" s="28"/>
      <c r="C378" s="28"/>
      <c r="D378" s="28"/>
      <c r="E378" s="28"/>
      <c r="F378" s="28"/>
      <c r="G378" s="28"/>
      <c r="H378" s="28"/>
      <c r="I378" s="28"/>
      <c r="J378" s="28"/>
      <c r="K378" s="28"/>
      <c r="L378" s="28"/>
      <c r="M378" s="28"/>
      <c r="N378" s="28"/>
      <c r="O378" s="28"/>
      <c r="P378" s="28"/>
      <c r="Q378" s="28"/>
      <c r="R378" s="28"/>
      <c r="S378" s="28"/>
      <c r="T378" s="28"/>
      <c r="U378" s="28"/>
      <c r="V378" s="28"/>
      <c r="W378" s="28"/>
      <c r="X378" s="28"/>
      <c r="Y378" s="28"/>
      <c r="Z378" s="28"/>
      <c r="AA378" s="28"/>
      <c r="AB378" s="28"/>
      <c r="AC378" s="28"/>
      <c r="AD378" s="28"/>
      <c r="AE378" s="28"/>
      <c r="AF378" s="28"/>
      <c r="AG378" s="28"/>
      <c r="AH378" s="56"/>
      <c r="AI378" s="56"/>
      <c r="AJ378" s="56"/>
      <c r="AK378" s="56"/>
      <c r="AL378" s="56"/>
    </row>
    <row r="379" spans="1:38" x14ac:dyDescent="0.35">
      <c r="A379" s="28"/>
      <c r="B379" s="28"/>
      <c r="C379" s="28"/>
      <c r="D379" s="28"/>
      <c r="E379" s="28"/>
      <c r="F379" s="28"/>
      <c r="G379" s="28"/>
      <c r="H379" s="28"/>
      <c r="I379" s="28"/>
      <c r="J379" s="28"/>
      <c r="K379" s="28"/>
      <c r="L379" s="28"/>
      <c r="M379" s="28"/>
      <c r="N379" s="28"/>
      <c r="O379" s="28"/>
      <c r="P379" s="28"/>
      <c r="Q379" s="28"/>
      <c r="R379" s="28"/>
      <c r="S379" s="28"/>
      <c r="T379" s="28"/>
      <c r="U379" s="28"/>
      <c r="V379" s="28"/>
      <c r="W379" s="28"/>
      <c r="X379" s="28"/>
      <c r="Y379" s="28"/>
      <c r="Z379" s="28"/>
      <c r="AA379" s="28"/>
      <c r="AB379" s="28"/>
      <c r="AC379" s="28"/>
      <c r="AD379" s="28"/>
      <c r="AE379" s="28"/>
      <c r="AF379" s="28"/>
      <c r="AG379" s="28"/>
      <c r="AH379" s="56"/>
      <c r="AI379" s="56"/>
      <c r="AJ379" s="56"/>
      <c r="AK379" s="56"/>
      <c r="AL379" s="56"/>
    </row>
    <row r="380" spans="1:38" x14ac:dyDescent="0.35">
      <c r="A380" s="28"/>
      <c r="B380" s="28"/>
      <c r="C380" s="28"/>
      <c r="D380" s="28"/>
      <c r="E380" s="28"/>
      <c r="F380" s="28"/>
      <c r="G380" s="28"/>
      <c r="H380" s="28"/>
      <c r="I380" s="28"/>
      <c r="J380" s="28"/>
      <c r="K380" s="28"/>
      <c r="L380" s="28"/>
      <c r="M380" s="28"/>
      <c r="N380" s="28"/>
      <c r="O380" s="28"/>
      <c r="P380" s="28"/>
      <c r="Q380" s="28"/>
      <c r="R380" s="28"/>
      <c r="S380" s="28"/>
      <c r="T380" s="28"/>
      <c r="U380" s="28"/>
      <c r="V380" s="28"/>
      <c r="W380" s="28"/>
      <c r="X380" s="28"/>
      <c r="Y380" s="28"/>
      <c r="Z380" s="28"/>
      <c r="AA380" s="28"/>
      <c r="AB380" s="28"/>
      <c r="AC380" s="28"/>
      <c r="AD380" s="28"/>
      <c r="AE380" s="28"/>
      <c r="AF380" s="28"/>
      <c r="AG380" s="28"/>
      <c r="AH380" s="56"/>
      <c r="AI380" s="56"/>
      <c r="AJ380" s="56"/>
      <c r="AK380" s="56"/>
      <c r="AL380" s="56"/>
    </row>
    <row r="381" spans="1:38" x14ac:dyDescent="0.35">
      <c r="A381" s="28"/>
      <c r="B381" s="28"/>
      <c r="C381" s="28"/>
      <c r="D381" s="28"/>
      <c r="E381" s="28"/>
      <c r="F381" s="28"/>
      <c r="G381" s="28"/>
      <c r="H381" s="28"/>
      <c r="I381" s="28"/>
      <c r="J381" s="28"/>
      <c r="K381" s="28"/>
      <c r="L381" s="28"/>
      <c r="M381" s="28"/>
      <c r="N381" s="28"/>
      <c r="O381" s="28"/>
      <c r="P381" s="28"/>
      <c r="Q381" s="28"/>
      <c r="R381" s="28"/>
      <c r="S381" s="28"/>
      <c r="T381" s="28"/>
      <c r="U381" s="28"/>
      <c r="V381" s="28"/>
      <c r="W381" s="28"/>
      <c r="X381" s="28"/>
      <c r="Y381" s="28"/>
      <c r="Z381" s="28"/>
      <c r="AA381" s="28"/>
      <c r="AB381" s="28"/>
      <c r="AC381" s="28"/>
      <c r="AD381" s="28"/>
      <c r="AE381" s="28"/>
      <c r="AF381" s="28"/>
      <c r="AG381" s="28"/>
      <c r="AH381" s="56"/>
      <c r="AI381" s="56"/>
      <c r="AJ381" s="56"/>
      <c r="AK381" s="56"/>
      <c r="AL381" s="56"/>
    </row>
    <row r="382" spans="1:38" x14ac:dyDescent="0.35">
      <c r="A382" s="28"/>
      <c r="B382" s="28"/>
      <c r="C382" s="28"/>
      <c r="D382" s="28"/>
      <c r="E382" s="28"/>
      <c r="F382" s="28"/>
      <c r="G382" s="28"/>
      <c r="H382" s="28"/>
      <c r="I382" s="28"/>
      <c r="J382" s="28"/>
      <c r="K382" s="28"/>
      <c r="L382" s="28"/>
      <c r="M382" s="28"/>
      <c r="N382" s="28"/>
      <c r="O382" s="28"/>
      <c r="P382" s="28"/>
      <c r="Q382" s="28"/>
      <c r="R382" s="28"/>
      <c r="S382" s="28"/>
      <c r="T382" s="28"/>
      <c r="U382" s="28"/>
      <c r="V382" s="28"/>
      <c r="W382" s="28"/>
      <c r="X382" s="28"/>
      <c r="Y382" s="28"/>
      <c r="Z382" s="28"/>
      <c r="AA382" s="28"/>
      <c r="AB382" s="28"/>
      <c r="AC382" s="28"/>
      <c r="AD382" s="28"/>
      <c r="AE382" s="28"/>
      <c r="AF382" s="28"/>
      <c r="AG382" s="28"/>
      <c r="AH382" s="56"/>
      <c r="AI382" s="56"/>
      <c r="AJ382" s="56"/>
      <c r="AK382" s="56"/>
      <c r="AL382" s="56"/>
    </row>
    <row r="383" spans="1:38" x14ac:dyDescent="0.35">
      <c r="A383" s="28"/>
      <c r="B383" s="28"/>
      <c r="C383" s="28"/>
      <c r="D383" s="28"/>
      <c r="E383" s="28"/>
      <c r="F383" s="28"/>
      <c r="G383" s="28"/>
      <c r="H383" s="28"/>
      <c r="I383" s="28"/>
      <c r="J383" s="28"/>
      <c r="K383" s="28"/>
      <c r="L383" s="28"/>
      <c r="M383" s="28"/>
      <c r="N383" s="28"/>
      <c r="O383" s="28"/>
      <c r="P383" s="28"/>
      <c r="Q383" s="28"/>
      <c r="R383" s="28"/>
      <c r="S383" s="28"/>
      <c r="T383" s="28"/>
      <c r="U383" s="28"/>
      <c r="V383" s="28"/>
      <c r="W383" s="28"/>
      <c r="X383" s="28"/>
      <c r="Y383" s="28"/>
      <c r="Z383" s="28"/>
      <c r="AA383" s="28"/>
      <c r="AB383" s="28"/>
      <c r="AC383" s="28"/>
      <c r="AD383" s="28"/>
      <c r="AE383" s="28"/>
      <c r="AF383" s="28"/>
      <c r="AG383" s="28"/>
      <c r="AH383" s="56"/>
      <c r="AI383" s="56"/>
      <c r="AJ383" s="56"/>
      <c r="AK383" s="56"/>
      <c r="AL383" s="56"/>
    </row>
    <row r="384" spans="1:38" x14ac:dyDescent="0.35">
      <c r="A384" s="28"/>
      <c r="B384" s="28"/>
      <c r="C384" s="28"/>
      <c r="D384" s="28"/>
      <c r="E384" s="28"/>
      <c r="F384" s="28"/>
      <c r="G384" s="28"/>
      <c r="H384" s="28"/>
      <c r="I384" s="28"/>
      <c r="J384" s="28"/>
      <c r="K384" s="28"/>
      <c r="L384" s="28"/>
      <c r="M384" s="28"/>
      <c r="N384" s="28"/>
      <c r="O384" s="28"/>
      <c r="P384" s="28"/>
      <c r="Q384" s="28"/>
      <c r="R384" s="28"/>
      <c r="S384" s="28"/>
      <c r="T384" s="28"/>
      <c r="U384" s="28"/>
      <c r="V384" s="28"/>
      <c r="W384" s="28"/>
      <c r="X384" s="28"/>
      <c r="Y384" s="28"/>
      <c r="Z384" s="28"/>
      <c r="AA384" s="28"/>
      <c r="AB384" s="28"/>
      <c r="AC384" s="28"/>
      <c r="AD384" s="28"/>
      <c r="AE384" s="28"/>
      <c r="AF384" s="28"/>
      <c r="AG384" s="28"/>
      <c r="AH384" s="56"/>
      <c r="AI384" s="56"/>
      <c r="AJ384" s="56"/>
      <c r="AK384" s="56"/>
      <c r="AL384" s="56"/>
    </row>
    <row r="385" spans="1:38" x14ac:dyDescent="0.35">
      <c r="A385" s="28"/>
      <c r="B385" s="28"/>
      <c r="C385" s="28"/>
      <c r="D385" s="28"/>
      <c r="E385" s="28"/>
      <c r="F385" s="28"/>
      <c r="G385" s="28"/>
      <c r="H385" s="28"/>
      <c r="I385" s="28"/>
      <c r="J385" s="28"/>
      <c r="K385" s="28"/>
      <c r="L385" s="28"/>
      <c r="M385" s="28"/>
      <c r="N385" s="28"/>
      <c r="O385" s="28"/>
      <c r="P385" s="28"/>
      <c r="Q385" s="28"/>
      <c r="R385" s="28"/>
      <c r="S385" s="28"/>
      <c r="T385" s="28"/>
      <c r="U385" s="28"/>
      <c r="V385" s="28"/>
      <c r="W385" s="28"/>
      <c r="X385" s="28"/>
      <c r="Y385" s="28"/>
      <c r="Z385" s="28"/>
      <c r="AA385" s="28"/>
      <c r="AB385" s="28"/>
      <c r="AC385" s="28"/>
      <c r="AD385" s="28"/>
      <c r="AE385" s="28"/>
      <c r="AF385" s="28"/>
      <c r="AG385" s="28"/>
      <c r="AH385" s="56"/>
      <c r="AI385" s="56"/>
      <c r="AJ385" s="56"/>
      <c r="AK385" s="56"/>
      <c r="AL385" s="56"/>
    </row>
    <row r="386" spans="1:38" x14ac:dyDescent="0.35">
      <c r="A386" s="28"/>
      <c r="B386" s="28"/>
      <c r="C386" s="28"/>
      <c r="D386" s="28"/>
      <c r="E386" s="28"/>
      <c r="F386" s="28"/>
      <c r="G386" s="28"/>
      <c r="H386" s="28"/>
      <c r="I386" s="28"/>
      <c r="J386" s="28"/>
      <c r="K386" s="28"/>
      <c r="L386" s="28"/>
      <c r="M386" s="28"/>
      <c r="N386" s="28"/>
      <c r="O386" s="28"/>
      <c r="P386" s="28"/>
      <c r="Q386" s="28"/>
      <c r="R386" s="28"/>
      <c r="S386" s="28"/>
      <c r="T386" s="28"/>
      <c r="U386" s="28"/>
      <c r="V386" s="28"/>
      <c r="W386" s="28"/>
      <c r="X386" s="28"/>
      <c r="Y386" s="28"/>
      <c r="Z386" s="28"/>
      <c r="AA386" s="28"/>
      <c r="AB386" s="28"/>
      <c r="AC386" s="28"/>
      <c r="AD386" s="28"/>
      <c r="AE386" s="28"/>
      <c r="AF386" s="28"/>
      <c r="AG386" s="28"/>
      <c r="AH386" s="56"/>
      <c r="AI386" s="56"/>
      <c r="AJ386" s="56"/>
      <c r="AK386" s="56"/>
      <c r="AL386" s="56"/>
    </row>
    <row r="387" spans="1:38" x14ac:dyDescent="0.35">
      <c r="A387" s="28"/>
      <c r="B387" s="28"/>
      <c r="C387" s="28"/>
      <c r="D387" s="28"/>
      <c r="E387" s="28"/>
      <c r="F387" s="28"/>
      <c r="G387" s="28"/>
      <c r="H387" s="28"/>
      <c r="I387" s="28"/>
      <c r="J387" s="28"/>
      <c r="K387" s="28"/>
      <c r="L387" s="28"/>
      <c r="M387" s="28"/>
      <c r="N387" s="28"/>
      <c r="O387" s="28"/>
      <c r="P387" s="28"/>
      <c r="Q387" s="28"/>
      <c r="R387" s="28"/>
      <c r="S387" s="28"/>
      <c r="T387" s="28"/>
      <c r="U387" s="28"/>
      <c r="V387" s="28"/>
      <c r="W387" s="28"/>
      <c r="X387" s="28"/>
      <c r="Y387" s="28"/>
      <c r="Z387" s="28"/>
      <c r="AA387" s="28"/>
      <c r="AB387" s="28"/>
      <c r="AC387" s="28"/>
      <c r="AD387" s="28"/>
      <c r="AE387" s="28"/>
      <c r="AF387" s="28"/>
      <c r="AG387" s="28"/>
      <c r="AH387" s="56"/>
      <c r="AI387" s="56"/>
      <c r="AJ387" s="56"/>
      <c r="AK387" s="56"/>
      <c r="AL387" s="56"/>
    </row>
    <row r="388" spans="1:38" x14ac:dyDescent="0.35">
      <c r="A388" s="28"/>
      <c r="B388" s="28"/>
      <c r="C388" s="28"/>
      <c r="D388" s="28"/>
      <c r="E388" s="28"/>
      <c r="F388" s="28"/>
      <c r="G388" s="28"/>
      <c r="H388" s="28"/>
      <c r="I388" s="28"/>
      <c r="J388" s="28"/>
      <c r="K388" s="28"/>
      <c r="L388" s="28"/>
      <c r="M388" s="28"/>
      <c r="N388" s="28"/>
      <c r="O388" s="28"/>
      <c r="P388" s="28"/>
      <c r="Q388" s="28"/>
      <c r="R388" s="28"/>
      <c r="S388" s="28"/>
      <c r="T388" s="28"/>
      <c r="U388" s="28"/>
      <c r="V388" s="28"/>
      <c r="W388" s="28"/>
      <c r="X388" s="28"/>
      <c r="Y388" s="28"/>
      <c r="Z388" s="28"/>
      <c r="AA388" s="28"/>
      <c r="AB388" s="28"/>
      <c r="AC388" s="28"/>
      <c r="AD388" s="28"/>
      <c r="AE388" s="28"/>
      <c r="AF388" s="28"/>
      <c r="AG388" s="28"/>
      <c r="AH388" s="56"/>
      <c r="AI388" s="56"/>
      <c r="AJ388" s="56"/>
      <c r="AK388" s="56"/>
      <c r="AL388" s="56"/>
    </row>
    <row r="389" spans="1:38" x14ac:dyDescent="0.35">
      <c r="A389" s="28"/>
      <c r="B389" s="28"/>
      <c r="C389" s="28"/>
      <c r="D389" s="28"/>
      <c r="E389" s="28"/>
      <c r="F389" s="28"/>
      <c r="G389" s="28"/>
      <c r="H389" s="28"/>
      <c r="I389" s="28"/>
      <c r="J389" s="28"/>
      <c r="K389" s="28"/>
      <c r="L389" s="28"/>
      <c r="M389" s="28"/>
      <c r="N389" s="28"/>
      <c r="O389" s="28"/>
      <c r="P389" s="28"/>
      <c r="Q389" s="28"/>
      <c r="R389" s="28"/>
      <c r="S389" s="28"/>
      <c r="T389" s="28"/>
      <c r="U389" s="28"/>
      <c r="V389" s="28"/>
      <c r="W389" s="28"/>
      <c r="X389" s="28"/>
      <c r="Y389" s="28"/>
      <c r="Z389" s="28"/>
      <c r="AA389" s="28"/>
      <c r="AB389" s="28"/>
      <c r="AC389" s="28"/>
      <c r="AD389" s="28"/>
      <c r="AE389" s="28"/>
      <c r="AF389" s="28"/>
      <c r="AG389" s="28"/>
      <c r="AH389" s="56"/>
      <c r="AI389" s="56"/>
      <c r="AJ389" s="56"/>
      <c r="AK389" s="56"/>
      <c r="AL389" s="56"/>
    </row>
    <row r="390" spans="1:38" x14ac:dyDescent="0.35">
      <c r="A390" s="28"/>
      <c r="B390" s="28"/>
      <c r="C390" s="28"/>
      <c r="D390" s="28"/>
      <c r="E390" s="28"/>
      <c r="F390" s="28"/>
      <c r="G390" s="28"/>
      <c r="H390" s="28"/>
      <c r="I390" s="28"/>
      <c r="J390" s="28"/>
      <c r="K390" s="28"/>
      <c r="L390" s="28"/>
      <c r="M390" s="28"/>
      <c r="N390" s="28"/>
      <c r="O390" s="28"/>
      <c r="P390" s="28"/>
      <c r="Q390" s="28"/>
      <c r="R390" s="28"/>
      <c r="S390" s="28"/>
      <c r="T390" s="28"/>
      <c r="U390" s="28"/>
      <c r="V390" s="28"/>
      <c r="W390" s="28"/>
      <c r="X390" s="28"/>
      <c r="Y390" s="28"/>
      <c r="Z390" s="28"/>
      <c r="AA390" s="28"/>
      <c r="AB390" s="28"/>
      <c r="AC390" s="28"/>
      <c r="AD390" s="28"/>
      <c r="AE390" s="28"/>
      <c r="AF390" s="28"/>
      <c r="AG390" s="28"/>
      <c r="AH390" s="56"/>
      <c r="AI390" s="56"/>
      <c r="AJ390" s="56"/>
      <c r="AK390" s="56"/>
      <c r="AL390" s="56"/>
    </row>
    <row r="391" spans="1:38" x14ac:dyDescent="0.35">
      <c r="A391" s="28"/>
      <c r="B391" s="28"/>
      <c r="C391" s="28"/>
      <c r="D391" s="28"/>
      <c r="E391" s="28"/>
      <c r="F391" s="28"/>
      <c r="G391" s="28"/>
      <c r="H391" s="28"/>
      <c r="I391" s="28"/>
      <c r="J391" s="28"/>
      <c r="K391" s="28"/>
      <c r="L391" s="28"/>
      <c r="M391" s="28"/>
      <c r="N391" s="28"/>
      <c r="O391" s="28"/>
      <c r="P391" s="28"/>
      <c r="Q391" s="28"/>
      <c r="R391" s="28"/>
      <c r="S391" s="28"/>
      <c r="T391" s="28"/>
      <c r="U391" s="28"/>
      <c r="V391" s="28"/>
      <c r="W391" s="28"/>
      <c r="X391" s="28"/>
      <c r="Y391" s="28"/>
      <c r="Z391" s="28"/>
      <c r="AA391" s="28"/>
      <c r="AB391" s="28"/>
      <c r="AC391" s="28"/>
      <c r="AD391" s="28"/>
      <c r="AE391" s="28"/>
      <c r="AF391" s="28"/>
      <c r="AG391" s="28"/>
      <c r="AH391" s="56"/>
      <c r="AI391" s="56"/>
      <c r="AJ391" s="56"/>
      <c r="AK391" s="56"/>
      <c r="AL391" s="56"/>
    </row>
    <row r="392" spans="1:38" x14ac:dyDescent="0.35">
      <c r="A392" s="28"/>
      <c r="B392" s="28"/>
      <c r="C392" s="28"/>
      <c r="D392" s="28"/>
      <c r="E392" s="28"/>
      <c r="F392" s="28"/>
      <c r="G392" s="28"/>
      <c r="H392" s="28"/>
      <c r="I392" s="28"/>
      <c r="J392" s="28"/>
      <c r="K392" s="28"/>
      <c r="L392" s="28"/>
      <c r="M392" s="28"/>
      <c r="N392" s="28"/>
      <c r="O392" s="28"/>
      <c r="P392" s="28"/>
      <c r="Q392" s="28"/>
      <c r="R392" s="28"/>
      <c r="S392" s="28"/>
      <c r="T392" s="28"/>
      <c r="U392" s="28"/>
      <c r="V392" s="28"/>
      <c r="W392" s="28"/>
      <c r="X392" s="28"/>
      <c r="Y392" s="28"/>
      <c r="Z392" s="28"/>
      <c r="AA392" s="28"/>
      <c r="AB392" s="28"/>
      <c r="AC392" s="28"/>
      <c r="AD392" s="28"/>
      <c r="AE392" s="28"/>
      <c r="AF392" s="28"/>
      <c r="AG392" s="28"/>
      <c r="AH392" s="56"/>
      <c r="AI392" s="56"/>
      <c r="AJ392" s="56"/>
      <c r="AK392" s="56"/>
      <c r="AL392" s="56"/>
    </row>
    <row r="393" spans="1:38" x14ac:dyDescent="0.35">
      <c r="A393" s="28"/>
      <c r="B393" s="28"/>
      <c r="C393" s="28"/>
      <c r="D393" s="28"/>
      <c r="E393" s="28"/>
      <c r="F393" s="28"/>
      <c r="G393" s="28"/>
      <c r="H393" s="28"/>
      <c r="I393" s="28"/>
      <c r="J393" s="28"/>
      <c r="K393" s="28"/>
      <c r="L393" s="28"/>
      <c r="M393" s="28"/>
      <c r="N393" s="28"/>
      <c r="O393" s="28"/>
      <c r="P393" s="28"/>
      <c r="Q393" s="28"/>
      <c r="R393" s="28"/>
      <c r="S393" s="28"/>
      <c r="T393" s="28"/>
      <c r="U393" s="28"/>
      <c r="V393" s="28"/>
      <c r="W393" s="28"/>
      <c r="X393" s="28"/>
      <c r="Y393" s="28"/>
      <c r="Z393" s="28"/>
      <c r="AA393" s="28"/>
      <c r="AB393" s="28"/>
      <c r="AC393" s="28"/>
      <c r="AD393" s="28"/>
      <c r="AE393" s="28"/>
      <c r="AF393" s="28"/>
      <c r="AG393" s="28"/>
      <c r="AH393" s="56"/>
      <c r="AI393" s="56"/>
      <c r="AJ393" s="56"/>
      <c r="AK393" s="56"/>
      <c r="AL393" s="56"/>
    </row>
    <row r="394" spans="1:38" x14ac:dyDescent="0.35">
      <c r="A394" s="28"/>
      <c r="B394" s="28"/>
      <c r="C394" s="28"/>
      <c r="D394" s="28"/>
      <c r="E394" s="28"/>
      <c r="F394" s="28"/>
      <c r="G394" s="28"/>
      <c r="H394" s="28"/>
      <c r="I394" s="28"/>
      <c r="J394" s="28"/>
      <c r="K394" s="28"/>
      <c r="L394" s="28"/>
      <c r="M394" s="28"/>
      <c r="N394" s="28"/>
      <c r="O394" s="28"/>
      <c r="P394" s="28"/>
      <c r="Q394" s="28"/>
      <c r="R394" s="28"/>
      <c r="S394" s="28"/>
      <c r="T394" s="28"/>
      <c r="U394" s="28"/>
      <c r="V394" s="28"/>
      <c r="W394" s="28"/>
      <c r="X394" s="28"/>
      <c r="Y394" s="28"/>
      <c r="Z394" s="28"/>
      <c r="AA394" s="28"/>
      <c r="AB394" s="28"/>
      <c r="AC394" s="28"/>
      <c r="AD394" s="28"/>
      <c r="AE394" s="28"/>
      <c r="AF394" s="28"/>
      <c r="AG394" s="28"/>
      <c r="AH394" s="56"/>
      <c r="AI394" s="56"/>
      <c r="AJ394" s="56"/>
      <c r="AK394" s="56"/>
      <c r="AL394" s="56"/>
    </row>
    <row r="395" spans="1:38" x14ac:dyDescent="0.35">
      <c r="A395" s="28"/>
      <c r="B395" s="28"/>
      <c r="C395" s="28"/>
      <c r="D395" s="28"/>
      <c r="E395" s="28"/>
      <c r="F395" s="28"/>
      <c r="G395" s="28"/>
      <c r="H395" s="28"/>
      <c r="I395" s="28"/>
      <c r="J395" s="28"/>
      <c r="K395" s="28"/>
      <c r="L395" s="28"/>
      <c r="M395" s="28"/>
      <c r="N395" s="28"/>
      <c r="O395" s="28"/>
      <c r="P395" s="28"/>
      <c r="Q395" s="28"/>
      <c r="R395" s="28"/>
      <c r="S395" s="28"/>
      <c r="T395" s="28"/>
      <c r="U395" s="28"/>
      <c r="V395" s="28"/>
      <c r="W395" s="28"/>
      <c r="X395" s="28"/>
      <c r="Y395" s="28"/>
      <c r="Z395" s="28"/>
      <c r="AA395" s="28"/>
      <c r="AB395" s="28"/>
      <c r="AC395" s="28"/>
      <c r="AD395" s="28"/>
      <c r="AE395" s="28"/>
      <c r="AF395" s="28"/>
      <c r="AG395" s="28"/>
      <c r="AH395" s="56"/>
      <c r="AI395" s="56"/>
      <c r="AJ395" s="56"/>
      <c r="AK395" s="56"/>
      <c r="AL395" s="56"/>
    </row>
    <row r="396" spans="1:38" x14ac:dyDescent="0.35">
      <c r="A396" s="28"/>
      <c r="B396" s="28"/>
      <c r="C396" s="28"/>
      <c r="D396" s="28"/>
      <c r="E396" s="28"/>
      <c r="F396" s="28"/>
      <c r="G396" s="28"/>
      <c r="H396" s="28"/>
      <c r="I396" s="28"/>
      <c r="J396" s="28"/>
      <c r="K396" s="28"/>
      <c r="L396" s="28"/>
      <c r="M396" s="28"/>
      <c r="N396" s="28"/>
      <c r="O396" s="28"/>
      <c r="P396" s="28"/>
      <c r="Q396" s="28"/>
      <c r="R396" s="28"/>
      <c r="S396" s="28"/>
      <c r="T396" s="28"/>
      <c r="U396" s="28"/>
      <c r="V396" s="28"/>
      <c r="W396" s="28"/>
      <c r="X396" s="28"/>
      <c r="Y396" s="28"/>
      <c r="Z396" s="28"/>
      <c r="AA396" s="28"/>
      <c r="AB396" s="28"/>
      <c r="AC396" s="28"/>
      <c r="AD396" s="28"/>
      <c r="AE396" s="28"/>
      <c r="AF396" s="28"/>
      <c r="AG396" s="28"/>
      <c r="AH396" s="56"/>
      <c r="AI396" s="56"/>
      <c r="AJ396" s="56"/>
      <c r="AK396" s="56"/>
      <c r="AL396" s="56"/>
    </row>
    <row r="397" spans="1:38" x14ac:dyDescent="0.35">
      <c r="A397" s="28"/>
      <c r="B397" s="28"/>
      <c r="C397" s="28"/>
      <c r="D397" s="28"/>
      <c r="E397" s="28"/>
      <c r="F397" s="28"/>
      <c r="G397" s="28"/>
      <c r="H397" s="28"/>
      <c r="I397" s="28"/>
      <c r="J397" s="28"/>
      <c r="K397" s="28"/>
      <c r="L397" s="28"/>
      <c r="M397" s="28"/>
      <c r="N397" s="28"/>
      <c r="O397" s="28"/>
      <c r="P397" s="28"/>
      <c r="Q397" s="28"/>
      <c r="R397" s="28"/>
      <c r="S397" s="28"/>
      <c r="T397" s="28"/>
      <c r="U397" s="28"/>
      <c r="V397" s="28"/>
      <c r="W397" s="28"/>
      <c r="X397" s="28"/>
      <c r="Y397" s="28"/>
      <c r="Z397" s="28"/>
      <c r="AA397" s="28"/>
      <c r="AB397" s="28"/>
      <c r="AC397" s="28"/>
      <c r="AD397" s="28"/>
      <c r="AE397" s="28"/>
      <c r="AF397" s="28"/>
      <c r="AG397" s="28"/>
      <c r="AH397" s="56"/>
      <c r="AI397" s="56"/>
      <c r="AJ397" s="56"/>
      <c r="AK397" s="56"/>
      <c r="AL397" s="56"/>
    </row>
    <row r="398" spans="1:38" x14ac:dyDescent="0.35">
      <c r="A398" s="28"/>
      <c r="B398" s="28"/>
      <c r="C398" s="28"/>
      <c r="D398" s="28"/>
      <c r="E398" s="28"/>
      <c r="F398" s="28"/>
      <c r="G398" s="28"/>
      <c r="H398" s="28"/>
      <c r="I398" s="28"/>
      <c r="J398" s="28"/>
      <c r="K398" s="28"/>
      <c r="L398" s="28"/>
      <c r="M398" s="28"/>
      <c r="N398" s="28"/>
      <c r="O398" s="28"/>
      <c r="P398" s="28"/>
      <c r="Q398" s="28"/>
      <c r="R398" s="28"/>
      <c r="S398" s="28"/>
      <c r="T398" s="28"/>
      <c r="U398" s="28"/>
      <c r="V398" s="28"/>
      <c r="W398" s="28"/>
      <c r="X398" s="28"/>
      <c r="Y398" s="28"/>
      <c r="Z398" s="28"/>
      <c r="AA398" s="28"/>
      <c r="AB398" s="28"/>
      <c r="AC398" s="28"/>
      <c r="AD398" s="28"/>
      <c r="AE398" s="28"/>
      <c r="AF398" s="28"/>
      <c r="AG398" s="28"/>
      <c r="AH398" s="56"/>
      <c r="AI398" s="56"/>
      <c r="AJ398" s="56"/>
      <c r="AK398" s="56"/>
      <c r="AL398" s="56"/>
    </row>
    <row r="399" spans="1:38" x14ac:dyDescent="0.35">
      <c r="A399" s="28"/>
      <c r="B399" s="28"/>
      <c r="C399" s="28"/>
      <c r="D399" s="28"/>
      <c r="E399" s="28"/>
      <c r="F399" s="28"/>
      <c r="G399" s="28"/>
      <c r="H399" s="28"/>
      <c r="I399" s="28"/>
      <c r="J399" s="28"/>
      <c r="K399" s="28"/>
      <c r="L399" s="28"/>
      <c r="M399" s="28"/>
      <c r="N399" s="28"/>
      <c r="O399" s="28"/>
      <c r="P399" s="28"/>
      <c r="Q399" s="28"/>
      <c r="R399" s="28"/>
      <c r="S399" s="28"/>
      <c r="T399" s="28"/>
      <c r="U399" s="28"/>
      <c r="V399" s="28"/>
      <c r="W399" s="28"/>
      <c r="X399" s="28"/>
      <c r="Y399" s="28"/>
      <c r="Z399" s="28"/>
      <c r="AA399" s="28"/>
      <c r="AB399" s="28"/>
      <c r="AC399" s="28"/>
      <c r="AD399" s="28"/>
      <c r="AE399" s="28"/>
      <c r="AF399" s="28"/>
      <c r="AG399" s="28"/>
      <c r="AH399" s="56"/>
      <c r="AI399" s="56"/>
      <c r="AJ399" s="56"/>
      <c r="AK399" s="56"/>
      <c r="AL399" s="56"/>
    </row>
    <row r="400" spans="1:38" x14ac:dyDescent="0.35">
      <c r="A400" s="28"/>
      <c r="B400" s="28"/>
      <c r="C400" s="28"/>
      <c r="D400" s="28"/>
      <c r="E400" s="28"/>
      <c r="F400" s="28"/>
      <c r="G400" s="28"/>
      <c r="H400" s="28"/>
      <c r="I400" s="28"/>
      <c r="J400" s="28"/>
      <c r="K400" s="28"/>
      <c r="L400" s="28"/>
      <c r="M400" s="28"/>
      <c r="N400" s="28"/>
      <c r="O400" s="28"/>
      <c r="P400" s="28"/>
      <c r="Q400" s="28"/>
      <c r="R400" s="28"/>
      <c r="S400" s="28"/>
      <c r="T400" s="28"/>
      <c r="U400" s="28"/>
      <c r="V400" s="28"/>
      <c r="W400" s="28"/>
      <c r="X400" s="28"/>
      <c r="Y400" s="28"/>
      <c r="Z400" s="28"/>
      <c r="AA400" s="28"/>
      <c r="AB400" s="28"/>
      <c r="AC400" s="28"/>
      <c r="AD400" s="28"/>
      <c r="AE400" s="28"/>
      <c r="AF400" s="28"/>
      <c r="AG400" s="28"/>
      <c r="AH400" s="56"/>
      <c r="AI400" s="56"/>
      <c r="AJ400" s="56"/>
      <c r="AK400" s="56"/>
      <c r="AL400" s="56"/>
    </row>
    <row r="401" spans="1:38" x14ac:dyDescent="0.35">
      <c r="A401" s="28"/>
      <c r="B401" s="28"/>
      <c r="C401" s="28"/>
      <c r="D401" s="28"/>
      <c r="E401" s="28"/>
      <c r="F401" s="28"/>
      <c r="G401" s="28"/>
      <c r="H401" s="28"/>
      <c r="I401" s="28"/>
      <c r="J401" s="28"/>
      <c r="K401" s="28"/>
      <c r="L401" s="28"/>
      <c r="M401" s="28"/>
      <c r="N401" s="28"/>
      <c r="O401" s="28"/>
      <c r="P401" s="28"/>
      <c r="Q401" s="28"/>
      <c r="R401" s="28"/>
      <c r="S401" s="28"/>
      <c r="T401" s="28"/>
      <c r="U401" s="28"/>
      <c r="V401" s="28"/>
      <c r="W401" s="28"/>
      <c r="X401" s="28"/>
      <c r="Y401" s="28"/>
      <c r="Z401" s="28"/>
      <c r="AA401" s="28"/>
      <c r="AB401" s="28"/>
      <c r="AC401" s="28"/>
      <c r="AD401" s="28"/>
      <c r="AE401" s="28"/>
      <c r="AF401" s="28"/>
      <c r="AG401" s="28"/>
      <c r="AH401" s="56"/>
      <c r="AI401" s="56"/>
      <c r="AJ401" s="56"/>
      <c r="AK401" s="56"/>
      <c r="AL401" s="56"/>
    </row>
    <row r="402" spans="1:38" x14ac:dyDescent="0.35">
      <c r="A402" s="28"/>
      <c r="B402" s="28"/>
      <c r="C402" s="28"/>
      <c r="D402" s="28"/>
      <c r="E402" s="28"/>
      <c r="F402" s="28"/>
      <c r="G402" s="28"/>
      <c r="H402" s="28"/>
      <c r="I402" s="28"/>
      <c r="J402" s="28"/>
      <c r="K402" s="28"/>
      <c r="L402" s="28"/>
      <c r="M402" s="28"/>
      <c r="N402" s="28"/>
      <c r="O402" s="28"/>
      <c r="P402" s="28"/>
      <c r="Q402" s="28"/>
      <c r="R402" s="28"/>
      <c r="S402" s="28"/>
      <c r="T402" s="28"/>
      <c r="U402" s="28"/>
      <c r="V402" s="28"/>
      <c r="W402" s="28"/>
      <c r="X402" s="28"/>
      <c r="Y402" s="28"/>
      <c r="Z402" s="28"/>
      <c r="AA402" s="28"/>
      <c r="AB402" s="28"/>
      <c r="AC402" s="28"/>
      <c r="AD402" s="28"/>
      <c r="AE402" s="28"/>
      <c r="AF402" s="28"/>
      <c r="AG402" s="28"/>
      <c r="AH402" s="56"/>
      <c r="AI402" s="56"/>
      <c r="AJ402" s="56"/>
      <c r="AK402" s="56"/>
      <c r="AL402" s="56"/>
    </row>
    <row r="403" spans="1:38" x14ac:dyDescent="0.35">
      <c r="A403" s="28"/>
      <c r="B403" s="28"/>
      <c r="C403" s="28"/>
      <c r="D403" s="28"/>
      <c r="E403" s="28"/>
      <c r="F403" s="28"/>
      <c r="G403" s="28"/>
      <c r="H403" s="28"/>
      <c r="I403" s="28"/>
      <c r="J403" s="28"/>
      <c r="K403" s="28"/>
      <c r="L403" s="28"/>
      <c r="M403" s="28"/>
      <c r="N403" s="28"/>
      <c r="O403" s="28"/>
      <c r="P403" s="28"/>
      <c r="Q403" s="28"/>
      <c r="R403" s="28"/>
      <c r="S403" s="28"/>
      <c r="T403" s="28"/>
      <c r="U403" s="28"/>
      <c r="V403" s="28"/>
      <c r="W403" s="28"/>
      <c r="X403" s="28"/>
      <c r="Y403" s="28"/>
      <c r="Z403" s="28"/>
      <c r="AA403" s="28"/>
      <c r="AB403" s="28"/>
      <c r="AC403" s="28"/>
      <c r="AD403" s="28"/>
      <c r="AE403" s="28"/>
      <c r="AF403" s="28"/>
      <c r="AG403" s="28"/>
      <c r="AH403" s="56"/>
      <c r="AI403" s="56"/>
      <c r="AJ403" s="56"/>
      <c r="AK403" s="56"/>
      <c r="AL403" s="56"/>
    </row>
    <row r="404" spans="1:38" x14ac:dyDescent="0.35">
      <c r="A404" s="28"/>
      <c r="B404" s="28"/>
      <c r="C404" s="28"/>
      <c r="D404" s="28"/>
      <c r="E404" s="28"/>
      <c r="F404" s="28"/>
      <c r="G404" s="28"/>
      <c r="H404" s="28"/>
      <c r="I404" s="28"/>
      <c r="J404" s="28"/>
      <c r="K404" s="28"/>
      <c r="L404" s="28"/>
      <c r="M404" s="28"/>
      <c r="N404" s="28"/>
      <c r="O404" s="28"/>
      <c r="P404" s="28"/>
      <c r="Q404" s="28"/>
      <c r="R404" s="28"/>
      <c r="S404" s="28"/>
      <c r="T404" s="28"/>
      <c r="U404" s="28"/>
      <c r="V404" s="28"/>
      <c r="W404" s="28"/>
      <c r="X404" s="28"/>
      <c r="Y404" s="28"/>
      <c r="Z404" s="28"/>
      <c r="AA404" s="28"/>
      <c r="AB404" s="28"/>
      <c r="AC404" s="28"/>
      <c r="AD404" s="28"/>
      <c r="AE404" s="28"/>
      <c r="AF404" s="28"/>
      <c r="AG404" s="28"/>
      <c r="AH404" s="56"/>
      <c r="AI404" s="56"/>
      <c r="AJ404" s="56"/>
      <c r="AK404" s="56"/>
      <c r="AL404" s="56"/>
    </row>
    <row r="405" spans="1:38" x14ac:dyDescent="0.35">
      <c r="A405" s="28"/>
      <c r="B405" s="28"/>
      <c r="C405" s="28"/>
      <c r="D405" s="28"/>
      <c r="E405" s="28"/>
      <c r="F405" s="28"/>
      <c r="G405" s="28"/>
      <c r="H405" s="28"/>
      <c r="I405" s="28"/>
      <c r="J405" s="28"/>
      <c r="K405" s="28"/>
      <c r="L405" s="28"/>
      <c r="M405" s="28"/>
      <c r="N405" s="28"/>
      <c r="O405" s="28"/>
      <c r="P405" s="28"/>
      <c r="Q405" s="28"/>
      <c r="R405" s="28"/>
      <c r="S405" s="28"/>
      <c r="T405" s="28"/>
      <c r="U405" s="28"/>
      <c r="V405" s="28"/>
      <c r="W405" s="28"/>
      <c r="X405" s="28"/>
      <c r="Y405" s="28"/>
      <c r="Z405" s="28"/>
      <c r="AA405" s="28"/>
      <c r="AB405" s="28"/>
      <c r="AC405" s="28"/>
      <c r="AD405" s="28"/>
      <c r="AE405" s="28"/>
      <c r="AF405" s="28"/>
      <c r="AG405" s="28"/>
      <c r="AH405" s="56"/>
      <c r="AI405" s="56"/>
      <c r="AJ405" s="56"/>
      <c r="AK405" s="56"/>
      <c r="AL405" s="56"/>
    </row>
    <row r="406" spans="1:38" x14ac:dyDescent="0.35">
      <c r="A406" s="28"/>
      <c r="B406" s="28"/>
      <c r="C406" s="28"/>
      <c r="D406" s="28"/>
      <c r="E406" s="28"/>
      <c r="F406" s="28"/>
      <c r="G406" s="28"/>
      <c r="H406" s="28"/>
      <c r="I406" s="28"/>
      <c r="J406" s="28"/>
      <c r="K406" s="28"/>
      <c r="L406" s="28"/>
      <c r="M406" s="28"/>
      <c r="N406" s="28"/>
      <c r="O406" s="28"/>
      <c r="P406" s="28"/>
      <c r="Q406" s="28"/>
      <c r="R406" s="28"/>
      <c r="S406" s="28"/>
      <c r="T406" s="28"/>
      <c r="U406" s="28"/>
      <c r="V406" s="28"/>
      <c r="W406" s="28"/>
      <c r="X406" s="28"/>
      <c r="Y406" s="28"/>
      <c r="Z406" s="28"/>
      <c r="AA406" s="28"/>
      <c r="AB406" s="28"/>
      <c r="AC406" s="28"/>
      <c r="AD406" s="28"/>
      <c r="AE406" s="28"/>
      <c r="AF406" s="28"/>
      <c r="AG406" s="28"/>
      <c r="AH406" s="56"/>
      <c r="AI406" s="56"/>
      <c r="AJ406" s="56"/>
      <c r="AK406" s="56"/>
      <c r="AL406" s="56"/>
    </row>
    <row r="407" spans="1:38" x14ac:dyDescent="0.35">
      <c r="A407" s="28"/>
      <c r="B407" s="28"/>
      <c r="C407" s="28"/>
      <c r="D407" s="28"/>
      <c r="E407" s="28"/>
      <c r="F407" s="28"/>
      <c r="G407" s="28"/>
      <c r="H407" s="28"/>
      <c r="I407" s="28"/>
      <c r="J407" s="28"/>
      <c r="K407" s="28"/>
      <c r="L407" s="28"/>
      <c r="M407" s="28"/>
      <c r="N407" s="28"/>
      <c r="O407" s="28"/>
      <c r="P407" s="28"/>
      <c r="Q407" s="28"/>
      <c r="R407" s="28"/>
      <c r="S407" s="28"/>
      <c r="T407" s="28"/>
      <c r="U407" s="28"/>
      <c r="V407" s="28"/>
      <c r="W407" s="28"/>
      <c r="X407" s="28"/>
      <c r="Y407" s="28"/>
      <c r="Z407" s="28"/>
      <c r="AA407" s="28"/>
      <c r="AB407" s="28"/>
      <c r="AC407" s="28"/>
      <c r="AD407" s="28"/>
      <c r="AE407" s="28"/>
      <c r="AF407" s="28"/>
      <c r="AG407" s="28"/>
      <c r="AH407" s="56"/>
      <c r="AI407" s="56"/>
      <c r="AJ407" s="56"/>
      <c r="AK407" s="56"/>
      <c r="AL407" s="56"/>
    </row>
    <row r="408" spans="1:38" x14ac:dyDescent="0.35">
      <c r="A408" s="28"/>
      <c r="B408" s="28"/>
      <c r="C408" s="28"/>
      <c r="D408" s="28"/>
      <c r="E408" s="28"/>
      <c r="F408" s="28"/>
      <c r="G408" s="28"/>
      <c r="H408" s="28"/>
      <c r="I408" s="28"/>
      <c r="J408" s="28"/>
      <c r="K408" s="28"/>
      <c r="L408" s="28"/>
      <c r="M408" s="28"/>
      <c r="N408" s="28"/>
      <c r="O408" s="28"/>
      <c r="P408" s="28"/>
      <c r="Q408" s="28"/>
      <c r="R408" s="28"/>
      <c r="S408" s="28"/>
      <c r="T408" s="28"/>
      <c r="U408" s="28"/>
      <c r="V408" s="28"/>
      <c r="W408" s="28"/>
      <c r="X408" s="28"/>
      <c r="Y408" s="28"/>
      <c r="Z408" s="28"/>
      <c r="AA408" s="28"/>
      <c r="AB408" s="28"/>
      <c r="AC408" s="28"/>
      <c r="AD408" s="28"/>
      <c r="AE408" s="28"/>
      <c r="AF408" s="28"/>
      <c r="AG408" s="28"/>
      <c r="AH408" s="56"/>
      <c r="AI408" s="56"/>
      <c r="AJ408" s="56"/>
      <c r="AK408" s="56"/>
      <c r="AL408" s="56"/>
    </row>
    <row r="409" spans="1:38" x14ac:dyDescent="0.35">
      <c r="A409" s="28"/>
      <c r="B409" s="28"/>
      <c r="C409" s="28"/>
      <c r="D409" s="28"/>
      <c r="E409" s="28"/>
      <c r="F409" s="28"/>
      <c r="G409" s="28"/>
      <c r="H409" s="28"/>
      <c r="I409" s="28"/>
      <c r="J409" s="28"/>
      <c r="K409" s="28"/>
      <c r="L409" s="28"/>
      <c r="M409" s="28"/>
      <c r="N409" s="28"/>
      <c r="O409" s="28"/>
      <c r="P409" s="28"/>
      <c r="Q409" s="28"/>
      <c r="R409" s="28"/>
      <c r="S409" s="28"/>
      <c r="T409" s="28"/>
      <c r="U409" s="28"/>
      <c r="V409" s="28"/>
      <c r="W409" s="28"/>
      <c r="X409" s="28"/>
      <c r="Y409" s="28"/>
      <c r="Z409" s="28"/>
      <c r="AA409" s="28"/>
      <c r="AB409" s="28"/>
      <c r="AC409" s="28"/>
      <c r="AD409" s="28"/>
      <c r="AE409" s="28"/>
      <c r="AF409" s="28"/>
      <c r="AG409" s="28"/>
      <c r="AH409" s="56"/>
      <c r="AI409" s="56"/>
      <c r="AJ409" s="56"/>
      <c r="AK409" s="56"/>
      <c r="AL409" s="56"/>
    </row>
    <row r="410" spans="1:38" x14ac:dyDescent="0.35">
      <c r="A410" s="28"/>
      <c r="B410" s="28"/>
      <c r="C410" s="28"/>
      <c r="D410" s="28"/>
      <c r="E410" s="28"/>
      <c r="F410" s="28"/>
      <c r="G410" s="28"/>
      <c r="H410" s="28"/>
      <c r="I410" s="28"/>
      <c r="J410" s="28"/>
      <c r="K410" s="28"/>
      <c r="L410" s="28"/>
      <c r="M410" s="28"/>
      <c r="N410" s="28"/>
      <c r="O410" s="28"/>
      <c r="P410" s="28"/>
      <c r="Q410" s="28"/>
      <c r="R410" s="28"/>
      <c r="S410" s="28"/>
      <c r="T410" s="28"/>
      <c r="U410" s="28"/>
      <c r="V410" s="28"/>
      <c r="W410" s="28"/>
      <c r="X410" s="28"/>
      <c r="Y410" s="28"/>
      <c r="Z410" s="28"/>
      <c r="AA410" s="28"/>
      <c r="AB410" s="28"/>
      <c r="AC410" s="28"/>
      <c r="AD410" s="28"/>
      <c r="AE410" s="28"/>
      <c r="AF410" s="28"/>
      <c r="AG410" s="28"/>
      <c r="AH410" s="56"/>
      <c r="AI410" s="56"/>
      <c r="AJ410" s="56"/>
      <c r="AK410" s="56"/>
      <c r="AL410" s="56"/>
    </row>
    <row r="411" spans="1:38" x14ac:dyDescent="0.35">
      <c r="A411" s="28"/>
      <c r="B411" s="28"/>
      <c r="C411" s="28"/>
      <c r="D411" s="28"/>
      <c r="E411" s="28"/>
      <c r="F411" s="28"/>
      <c r="G411" s="28"/>
      <c r="H411" s="28"/>
      <c r="I411" s="28"/>
      <c r="J411" s="28"/>
      <c r="K411" s="28"/>
      <c r="L411" s="28"/>
      <c r="M411" s="28"/>
      <c r="N411" s="28"/>
      <c r="O411" s="28"/>
      <c r="P411" s="28"/>
      <c r="Q411" s="28"/>
      <c r="R411" s="28"/>
      <c r="S411" s="28"/>
      <c r="T411" s="28"/>
      <c r="U411" s="28"/>
      <c r="V411" s="28"/>
      <c r="W411" s="28"/>
      <c r="X411" s="28"/>
      <c r="Y411" s="28"/>
      <c r="Z411" s="28"/>
      <c r="AA411" s="28"/>
      <c r="AB411" s="28"/>
      <c r="AC411" s="28"/>
      <c r="AD411" s="28"/>
      <c r="AE411" s="28"/>
      <c r="AF411" s="28"/>
      <c r="AG411" s="28"/>
      <c r="AH411" s="56"/>
      <c r="AI411" s="56"/>
      <c r="AJ411" s="56"/>
      <c r="AK411" s="56"/>
      <c r="AL411" s="56"/>
    </row>
    <row r="412" spans="1:38" x14ac:dyDescent="0.35">
      <c r="A412" s="28"/>
      <c r="B412" s="28"/>
      <c r="C412" s="28"/>
      <c r="D412" s="28"/>
      <c r="E412" s="28"/>
      <c r="F412" s="28"/>
      <c r="G412" s="28"/>
      <c r="H412" s="28"/>
      <c r="I412" s="28"/>
      <c r="J412" s="28"/>
      <c r="K412" s="28"/>
      <c r="L412" s="28"/>
      <c r="M412" s="28"/>
      <c r="N412" s="28"/>
      <c r="O412" s="28"/>
      <c r="P412" s="28"/>
      <c r="Q412" s="28"/>
      <c r="R412" s="28"/>
      <c r="S412" s="28"/>
      <c r="T412" s="28"/>
      <c r="U412" s="28"/>
      <c r="V412" s="28"/>
      <c r="W412" s="28"/>
      <c r="X412" s="28"/>
      <c r="Y412" s="28"/>
      <c r="Z412" s="28"/>
      <c r="AA412" s="28"/>
      <c r="AB412" s="28"/>
      <c r="AC412" s="28"/>
      <c r="AD412" s="28"/>
      <c r="AE412" s="28"/>
      <c r="AF412" s="28"/>
      <c r="AG412" s="28"/>
      <c r="AH412" s="56"/>
      <c r="AI412" s="56"/>
      <c r="AJ412" s="56"/>
      <c r="AK412" s="56"/>
      <c r="AL412" s="56"/>
    </row>
    <row r="413" spans="1:38" x14ac:dyDescent="0.35">
      <c r="A413" s="28"/>
      <c r="B413" s="28"/>
      <c r="C413" s="28"/>
      <c r="D413" s="28"/>
      <c r="E413" s="28"/>
      <c r="F413" s="28"/>
      <c r="G413" s="28"/>
      <c r="H413" s="28"/>
      <c r="I413" s="28"/>
      <c r="J413" s="28"/>
      <c r="K413" s="28"/>
      <c r="L413" s="28"/>
      <c r="M413" s="28"/>
      <c r="N413" s="28"/>
      <c r="O413" s="28"/>
      <c r="P413" s="28"/>
      <c r="Q413" s="28"/>
      <c r="R413" s="28"/>
      <c r="S413" s="28"/>
      <c r="T413" s="28"/>
      <c r="U413" s="28"/>
      <c r="V413" s="28"/>
      <c r="W413" s="28"/>
      <c r="X413" s="28"/>
      <c r="Y413" s="28"/>
      <c r="Z413" s="28"/>
      <c r="AA413" s="28"/>
      <c r="AB413" s="28"/>
      <c r="AC413" s="28"/>
      <c r="AD413" s="28"/>
      <c r="AE413" s="28"/>
      <c r="AF413" s="28"/>
      <c r="AG413" s="28"/>
      <c r="AH413" s="56"/>
      <c r="AI413" s="56"/>
      <c r="AJ413" s="56"/>
      <c r="AK413" s="56"/>
      <c r="AL413" s="56"/>
    </row>
    <row r="414" spans="1:38" x14ac:dyDescent="0.35">
      <c r="A414" s="28"/>
      <c r="B414" s="28"/>
      <c r="C414" s="28"/>
      <c r="D414" s="28"/>
      <c r="E414" s="28"/>
      <c r="F414" s="28"/>
      <c r="G414" s="28"/>
      <c r="H414" s="28"/>
      <c r="I414" s="28"/>
      <c r="J414" s="28"/>
      <c r="K414" s="28"/>
      <c r="L414" s="28"/>
      <c r="M414" s="28"/>
      <c r="N414" s="28"/>
      <c r="O414" s="28"/>
      <c r="P414" s="28"/>
      <c r="Q414" s="28"/>
      <c r="R414" s="28"/>
      <c r="S414" s="28"/>
      <c r="T414" s="28"/>
      <c r="U414" s="28"/>
      <c r="V414" s="28"/>
      <c r="W414" s="28"/>
      <c r="X414" s="28"/>
      <c r="Y414" s="28"/>
      <c r="Z414" s="28"/>
      <c r="AA414" s="28"/>
      <c r="AB414" s="28"/>
      <c r="AC414" s="28"/>
      <c r="AD414" s="28"/>
      <c r="AE414" s="28"/>
      <c r="AF414" s="28"/>
      <c r="AG414" s="28"/>
      <c r="AH414" s="56"/>
      <c r="AI414" s="56"/>
      <c r="AJ414" s="56"/>
      <c r="AK414" s="56"/>
      <c r="AL414" s="56"/>
    </row>
    <row r="415" spans="1:38" x14ac:dyDescent="0.35">
      <c r="A415" s="28"/>
      <c r="B415" s="28"/>
      <c r="C415" s="28"/>
      <c r="D415" s="28"/>
      <c r="E415" s="28"/>
      <c r="F415" s="28"/>
      <c r="G415" s="28"/>
      <c r="H415" s="28"/>
      <c r="I415" s="28"/>
      <c r="J415" s="28"/>
      <c r="K415" s="28"/>
      <c r="L415" s="28"/>
      <c r="M415" s="28"/>
      <c r="N415" s="28"/>
      <c r="O415" s="28"/>
      <c r="P415" s="28"/>
      <c r="Q415" s="28"/>
      <c r="R415" s="28"/>
      <c r="S415" s="28"/>
      <c r="T415" s="28"/>
      <c r="U415" s="28"/>
      <c r="V415" s="28"/>
      <c r="W415" s="28"/>
      <c r="X415" s="28"/>
      <c r="Y415" s="28"/>
      <c r="Z415" s="28"/>
      <c r="AA415" s="28"/>
      <c r="AB415" s="28"/>
      <c r="AC415" s="28"/>
      <c r="AD415" s="28"/>
      <c r="AE415" s="28"/>
      <c r="AF415" s="28"/>
      <c r="AG415" s="28"/>
      <c r="AH415" s="56"/>
      <c r="AI415" s="56"/>
      <c r="AJ415" s="56"/>
      <c r="AK415" s="56"/>
      <c r="AL415" s="56"/>
    </row>
    <row r="416" spans="1:38" x14ac:dyDescent="0.35">
      <c r="A416" s="28"/>
      <c r="B416" s="28"/>
      <c r="C416" s="28"/>
      <c r="D416" s="28"/>
      <c r="E416" s="28"/>
      <c r="F416" s="28"/>
      <c r="G416" s="28"/>
      <c r="H416" s="28"/>
      <c r="I416" s="28"/>
      <c r="J416" s="28"/>
      <c r="K416" s="28"/>
      <c r="L416" s="28"/>
      <c r="M416" s="28"/>
      <c r="N416" s="28"/>
      <c r="O416" s="28"/>
      <c r="P416" s="28"/>
      <c r="Q416" s="28"/>
      <c r="R416" s="28"/>
      <c r="S416" s="28"/>
      <c r="T416" s="28"/>
      <c r="U416" s="28"/>
      <c r="V416" s="28"/>
      <c r="W416" s="28"/>
      <c r="X416" s="28"/>
      <c r="Y416" s="28"/>
      <c r="Z416" s="28"/>
      <c r="AA416" s="28"/>
      <c r="AB416" s="28"/>
      <c r="AC416" s="28"/>
      <c r="AD416" s="28"/>
      <c r="AE416" s="28"/>
      <c r="AF416" s="28"/>
      <c r="AG416" s="28"/>
      <c r="AH416" s="56"/>
      <c r="AI416" s="56"/>
      <c r="AJ416" s="56"/>
      <c r="AK416" s="56"/>
      <c r="AL416" s="56"/>
    </row>
    <row r="417" spans="1:38" x14ac:dyDescent="0.35">
      <c r="A417" s="28"/>
      <c r="B417" s="28"/>
      <c r="C417" s="28"/>
      <c r="D417" s="28"/>
      <c r="E417" s="28"/>
      <c r="F417" s="28"/>
      <c r="G417" s="28"/>
      <c r="H417" s="28"/>
      <c r="I417" s="28"/>
      <c r="J417" s="28"/>
      <c r="K417" s="28"/>
      <c r="L417" s="28"/>
      <c r="M417" s="28"/>
      <c r="N417" s="28"/>
      <c r="O417" s="28"/>
      <c r="P417" s="28"/>
      <c r="Q417" s="28"/>
      <c r="R417" s="28"/>
      <c r="S417" s="28"/>
      <c r="T417" s="28"/>
      <c r="U417" s="28"/>
      <c r="V417" s="28"/>
      <c r="W417" s="28"/>
      <c r="X417" s="28"/>
      <c r="Y417" s="28"/>
      <c r="Z417" s="28"/>
      <c r="AA417" s="28"/>
      <c r="AB417" s="28"/>
      <c r="AC417" s="28"/>
      <c r="AD417" s="28"/>
      <c r="AE417" s="28"/>
      <c r="AF417" s="28"/>
      <c r="AG417" s="28"/>
      <c r="AH417" s="56"/>
      <c r="AI417" s="56"/>
      <c r="AJ417" s="56"/>
      <c r="AK417" s="56"/>
      <c r="AL417" s="56"/>
    </row>
    <row r="418" spans="1:38" x14ac:dyDescent="0.35">
      <c r="A418" s="28"/>
      <c r="B418" s="28"/>
      <c r="C418" s="28"/>
      <c r="D418" s="28"/>
      <c r="E418" s="28"/>
      <c r="F418" s="28"/>
      <c r="G418" s="28"/>
      <c r="H418" s="28"/>
      <c r="I418" s="28"/>
      <c r="J418" s="28"/>
      <c r="K418" s="28"/>
      <c r="L418" s="28"/>
      <c r="M418" s="28"/>
      <c r="N418" s="28"/>
      <c r="O418" s="28"/>
      <c r="P418" s="28"/>
      <c r="Q418" s="28"/>
      <c r="R418" s="28"/>
      <c r="S418" s="28"/>
      <c r="T418" s="28"/>
      <c r="U418" s="28"/>
      <c r="V418" s="28"/>
      <c r="W418" s="28"/>
      <c r="X418" s="28"/>
      <c r="Y418" s="28"/>
      <c r="Z418" s="28"/>
      <c r="AA418" s="28"/>
      <c r="AB418" s="28"/>
      <c r="AC418" s="28"/>
      <c r="AD418" s="28"/>
      <c r="AE418" s="28"/>
      <c r="AF418" s="28"/>
      <c r="AG418" s="28"/>
      <c r="AH418" s="56"/>
      <c r="AI418" s="56"/>
      <c r="AJ418" s="56"/>
      <c r="AK418" s="56"/>
      <c r="AL418" s="56"/>
    </row>
    <row r="419" spans="1:38" x14ac:dyDescent="0.35">
      <c r="A419" s="28"/>
      <c r="B419" s="28"/>
      <c r="C419" s="28"/>
      <c r="D419" s="28"/>
      <c r="E419" s="28"/>
      <c r="F419" s="28"/>
      <c r="G419" s="28"/>
      <c r="H419" s="28"/>
      <c r="I419" s="28"/>
      <c r="J419" s="28"/>
      <c r="K419" s="28"/>
      <c r="L419" s="28"/>
      <c r="M419" s="28"/>
      <c r="N419" s="28"/>
      <c r="O419" s="28"/>
      <c r="P419" s="28"/>
      <c r="Q419" s="28"/>
      <c r="R419" s="28"/>
      <c r="S419" s="28"/>
      <c r="T419" s="28"/>
      <c r="U419" s="28"/>
      <c r="V419" s="28"/>
      <c r="W419" s="28"/>
      <c r="X419" s="28"/>
      <c r="Y419" s="28"/>
      <c r="Z419" s="28"/>
      <c r="AA419" s="28"/>
      <c r="AB419" s="28"/>
      <c r="AC419" s="28"/>
      <c r="AD419" s="28"/>
      <c r="AE419" s="28"/>
      <c r="AF419" s="28"/>
      <c r="AG419" s="28"/>
      <c r="AH419" s="56"/>
      <c r="AI419" s="56"/>
      <c r="AJ419" s="56"/>
      <c r="AK419" s="56"/>
      <c r="AL419" s="56"/>
    </row>
    <row r="420" spans="1:38" x14ac:dyDescent="0.35">
      <c r="A420" s="28"/>
      <c r="B420" s="28"/>
      <c r="C420" s="28"/>
      <c r="D420" s="28"/>
      <c r="E420" s="28"/>
      <c r="F420" s="28"/>
      <c r="G420" s="28"/>
      <c r="H420" s="28"/>
      <c r="I420" s="28"/>
      <c r="J420" s="28"/>
      <c r="K420" s="28"/>
      <c r="L420" s="28"/>
      <c r="M420" s="28"/>
      <c r="N420" s="28"/>
      <c r="O420" s="28"/>
      <c r="P420" s="28"/>
      <c r="Q420" s="28"/>
      <c r="R420" s="28"/>
      <c r="S420" s="28"/>
      <c r="T420" s="28"/>
      <c r="U420" s="28"/>
      <c r="V420" s="28"/>
      <c r="W420" s="28"/>
      <c r="X420" s="28"/>
      <c r="Y420" s="28"/>
      <c r="Z420" s="28"/>
      <c r="AA420" s="28"/>
      <c r="AB420" s="28"/>
      <c r="AC420" s="28"/>
      <c r="AD420" s="28"/>
      <c r="AE420" s="28"/>
      <c r="AF420" s="28"/>
      <c r="AG420" s="28"/>
      <c r="AH420" s="56"/>
      <c r="AI420" s="56"/>
      <c r="AJ420" s="56"/>
      <c r="AK420" s="56"/>
      <c r="AL420" s="56"/>
    </row>
    <row r="421" spans="1:38" x14ac:dyDescent="0.35">
      <c r="A421" s="28"/>
      <c r="B421" s="28"/>
      <c r="C421" s="28"/>
      <c r="D421" s="28"/>
      <c r="E421" s="28"/>
      <c r="F421" s="28"/>
      <c r="G421" s="28"/>
      <c r="H421" s="28"/>
      <c r="I421" s="28"/>
      <c r="J421" s="28"/>
      <c r="K421" s="28"/>
      <c r="L421" s="28"/>
      <c r="M421" s="28"/>
      <c r="N421" s="28"/>
      <c r="O421" s="28"/>
      <c r="P421" s="28"/>
      <c r="Q421" s="28"/>
      <c r="R421" s="28"/>
      <c r="S421" s="28"/>
      <c r="T421" s="28"/>
      <c r="U421" s="28"/>
      <c r="V421" s="28"/>
      <c r="W421" s="28"/>
      <c r="X421" s="28"/>
      <c r="Y421" s="28"/>
      <c r="Z421" s="28"/>
      <c r="AA421" s="28"/>
      <c r="AB421" s="28"/>
      <c r="AC421" s="28"/>
      <c r="AD421" s="28"/>
      <c r="AE421" s="28"/>
      <c r="AF421" s="28"/>
      <c r="AG421" s="28"/>
      <c r="AH421" s="56"/>
      <c r="AI421" s="56"/>
      <c r="AJ421" s="56"/>
      <c r="AK421" s="56"/>
      <c r="AL421" s="56"/>
    </row>
    <row r="422" spans="1:38" x14ac:dyDescent="0.35">
      <c r="A422" s="28"/>
      <c r="B422" s="28"/>
      <c r="C422" s="28"/>
      <c r="D422" s="28"/>
      <c r="E422" s="28"/>
      <c r="F422" s="28"/>
      <c r="G422" s="28"/>
      <c r="H422" s="28"/>
      <c r="I422" s="28"/>
      <c r="J422" s="28"/>
      <c r="K422" s="28"/>
      <c r="L422" s="28"/>
      <c r="M422" s="28"/>
      <c r="N422" s="28"/>
      <c r="O422" s="28"/>
      <c r="P422" s="28"/>
      <c r="Q422" s="28"/>
      <c r="R422" s="28"/>
      <c r="S422" s="28"/>
      <c r="T422" s="28"/>
      <c r="U422" s="28"/>
      <c r="V422" s="28"/>
      <c r="W422" s="28"/>
      <c r="X422" s="28"/>
      <c r="Y422" s="28"/>
      <c r="Z422" s="28"/>
      <c r="AA422" s="28"/>
      <c r="AB422" s="28"/>
      <c r="AC422" s="28"/>
      <c r="AD422" s="28"/>
      <c r="AE422" s="28"/>
      <c r="AF422" s="28"/>
      <c r="AG422" s="28"/>
      <c r="AH422" s="56"/>
      <c r="AI422" s="56"/>
      <c r="AJ422" s="56"/>
      <c r="AK422" s="56"/>
      <c r="AL422" s="56"/>
    </row>
    <row r="423" spans="1:38" x14ac:dyDescent="0.35">
      <c r="A423" s="28"/>
      <c r="B423" s="28"/>
      <c r="C423" s="28"/>
      <c r="D423" s="28"/>
      <c r="E423" s="28"/>
      <c r="F423" s="28"/>
      <c r="G423" s="28"/>
      <c r="H423" s="28"/>
      <c r="I423" s="28"/>
      <c r="J423" s="28"/>
      <c r="K423" s="28"/>
      <c r="L423" s="28"/>
      <c r="M423" s="28"/>
      <c r="N423" s="28"/>
      <c r="O423" s="28"/>
      <c r="P423" s="28"/>
      <c r="Q423" s="28"/>
      <c r="R423" s="28"/>
      <c r="S423" s="28"/>
      <c r="T423" s="28"/>
      <c r="U423" s="28"/>
      <c r="V423" s="28"/>
      <c r="W423" s="28"/>
      <c r="X423" s="28"/>
      <c r="Y423" s="28"/>
      <c r="Z423" s="28"/>
      <c r="AA423" s="28"/>
      <c r="AB423" s="28"/>
      <c r="AC423" s="28"/>
      <c r="AD423" s="28"/>
      <c r="AE423" s="28"/>
      <c r="AF423" s="28"/>
      <c r="AG423" s="28"/>
      <c r="AH423" s="56"/>
      <c r="AI423" s="56"/>
      <c r="AJ423" s="56"/>
      <c r="AK423" s="56"/>
      <c r="AL423" s="56"/>
    </row>
    <row r="424" spans="1:38" x14ac:dyDescent="0.35">
      <c r="A424" s="28"/>
      <c r="B424" s="28"/>
      <c r="C424" s="28"/>
      <c r="D424" s="28"/>
      <c r="E424" s="28"/>
      <c r="F424" s="28"/>
      <c r="G424" s="28"/>
      <c r="H424" s="28"/>
      <c r="I424" s="28"/>
      <c r="J424" s="28"/>
      <c r="K424" s="28"/>
      <c r="L424" s="28"/>
      <c r="M424" s="28"/>
      <c r="N424" s="28"/>
      <c r="O424" s="28"/>
      <c r="P424" s="28"/>
      <c r="Q424" s="28"/>
      <c r="R424" s="28"/>
      <c r="S424" s="28"/>
      <c r="T424" s="28"/>
      <c r="U424" s="28"/>
      <c r="V424" s="28"/>
      <c r="W424" s="28"/>
      <c r="X424" s="28"/>
      <c r="Y424" s="28"/>
      <c r="Z424" s="28"/>
      <c r="AA424" s="28"/>
      <c r="AB424" s="28"/>
      <c r="AC424" s="28"/>
      <c r="AD424" s="28"/>
      <c r="AE424" s="28"/>
      <c r="AF424" s="28"/>
      <c r="AG424" s="28"/>
      <c r="AH424" s="56"/>
      <c r="AI424" s="56"/>
      <c r="AJ424" s="56"/>
      <c r="AK424" s="56"/>
      <c r="AL424" s="56"/>
    </row>
    <row r="425" spans="1:38" x14ac:dyDescent="0.35">
      <c r="A425" s="28"/>
      <c r="B425" s="28"/>
      <c r="C425" s="28"/>
      <c r="D425" s="28"/>
      <c r="E425" s="28"/>
      <c r="F425" s="28"/>
      <c r="G425" s="28"/>
      <c r="H425" s="28"/>
      <c r="I425" s="28"/>
      <c r="J425" s="28"/>
      <c r="K425" s="28"/>
      <c r="L425" s="28"/>
      <c r="M425" s="28"/>
      <c r="N425" s="28"/>
      <c r="O425" s="28"/>
      <c r="P425" s="28"/>
      <c r="Q425" s="28"/>
      <c r="R425" s="28"/>
      <c r="S425" s="28"/>
      <c r="T425" s="28"/>
      <c r="U425" s="28"/>
      <c r="V425" s="28"/>
      <c r="W425" s="28"/>
      <c r="X425" s="28"/>
      <c r="Y425" s="28"/>
      <c r="Z425" s="28"/>
      <c r="AA425" s="28"/>
      <c r="AB425" s="28"/>
      <c r="AC425" s="28"/>
      <c r="AD425" s="28"/>
      <c r="AE425" s="28"/>
      <c r="AF425" s="28"/>
      <c r="AG425" s="28"/>
      <c r="AH425" s="56"/>
      <c r="AI425" s="56"/>
      <c r="AJ425" s="56"/>
      <c r="AK425" s="56"/>
      <c r="AL425" s="56"/>
    </row>
    <row r="426" spans="1:38" x14ac:dyDescent="0.35">
      <c r="A426" s="28"/>
      <c r="B426" s="28"/>
      <c r="C426" s="28"/>
      <c r="D426" s="28"/>
      <c r="E426" s="28"/>
      <c r="F426" s="28"/>
      <c r="G426" s="28"/>
      <c r="H426" s="28"/>
      <c r="I426" s="28"/>
      <c r="J426" s="28"/>
      <c r="K426" s="28"/>
      <c r="L426" s="28"/>
      <c r="M426" s="28"/>
      <c r="N426" s="28"/>
      <c r="O426" s="28"/>
      <c r="P426" s="28"/>
      <c r="Q426" s="28"/>
      <c r="R426" s="28"/>
      <c r="S426" s="28"/>
      <c r="T426" s="28"/>
      <c r="U426" s="28"/>
      <c r="V426" s="28"/>
      <c r="W426" s="28"/>
      <c r="X426" s="28"/>
      <c r="Y426" s="28"/>
      <c r="Z426" s="28"/>
      <c r="AA426" s="28"/>
      <c r="AB426" s="28"/>
      <c r="AC426" s="28"/>
      <c r="AD426" s="28"/>
      <c r="AE426" s="28"/>
      <c r="AF426" s="28"/>
      <c r="AG426" s="28"/>
      <c r="AH426" s="56"/>
      <c r="AI426" s="56"/>
      <c r="AJ426" s="56"/>
      <c r="AK426" s="56"/>
      <c r="AL426" s="56"/>
    </row>
    <row r="427" spans="1:38" x14ac:dyDescent="0.35">
      <c r="A427" s="28"/>
      <c r="B427" s="28"/>
      <c r="C427" s="28"/>
      <c r="D427" s="28"/>
      <c r="E427" s="28"/>
      <c r="F427" s="28"/>
      <c r="G427" s="28"/>
      <c r="H427" s="28"/>
      <c r="I427" s="28"/>
      <c r="J427" s="28"/>
      <c r="K427" s="28"/>
      <c r="L427" s="28"/>
      <c r="M427" s="28"/>
      <c r="N427" s="28"/>
      <c r="O427" s="28"/>
      <c r="P427" s="28"/>
      <c r="Q427" s="28"/>
      <c r="R427" s="28"/>
      <c r="S427" s="28"/>
      <c r="T427" s="28"/>
      <c r="U427" s="28"/>
      <c r="V427" s="28"/>
      <c r="W427" s="28"/>
      <c r="X427" s="28"/>
      <c r="Y427" s="28"/>
      <c r="Z427" s="28"/>
      <c r="AA427" s="28"/>
      <c r="AB427" s="28"/>
      <c r="AC427" s="28"/>
      <c r="AD427" s="28"/>
      <c r="AE427" s="28"/>
      <c r="AF427" s="28"/>
      <c r="AG427" s="28"/>
      <c r="AH427" s="56"/>
      <c r="AI427" s="56"/>
      <c r="AJ427" s="56"/>
      <c r="AK427" s="56"/>
      <c r="AL427" s="56"/>
    </row>
    <row r="428" spans="1:38" x14ac:dyDescent="0.35">
      <c r="A428" s="28"/>
      <c r="B428" s="28"/>
      <c r="C428" s="28"/>
      <c r="D428" s="28"/>
      <c r="E428" s="28"/>
      <c r="F428" s="28"/>
      <c r="G428" s="28"/>
      <c r="H428" s="28"/>
      <c r="I428" s="28"/>
      <c r="J428" s="28"/>
      <c r="K428" s="28"/>
      <c r="L428" s="28"/>
      <c r="M428" s="28"/>
      <c r="N428" s="28"/>
      <c r="O428" s="28"/>
      <c r="P428" s="28"/>
      <c r="Q428" s="28"/>
      <c r="R428" s="28"/>
      <c r="S428" s="28"/>
      <c r="T428" s="28"/>
      <c r="U428" s="28"/>
      <c r="V428" s="28"/>
      <c r="W428" s="28"/>
      <c r="X428" s="28"/>
      <c r="Y428" s="28"/>
      <c r="Z428" s="28"/>
      <c r="AA428" s="28"/>
      <c r="AB428" s="28"/>
      <c r="AC428" s="28"/>
      <c r="AD428" s="28"/>
      <c r="AE428" s="28"/>
      <c r="AF428" s="28"/>
      <c r="AG428" s="28"/>
      <c r="AH428" s="56"/>
      <c r="AI428" s="56"/>
      <c r="AJ428" s="56"/>
      <c r="AK428" s="56"/>
      <c r="AL428" s="56"/>
    </row>
    <row r="429" spans="1:38" x14ac:dyDescent="0.35">
      <c r="A429" s="28"/>
      <c r="B429" s="28"/>
      <c r="C429" s="28"/>
      <c r="D429" s="28"/>
      <c r="E429" s="28"/>
      <c r="F429" s="28"/>
      <c r="G429" s="28"/>
      <c r="H429" s="28"/>
      <c r="I429" s="28"/>
      <c r="J429" s="28"/>
      <c r="K429" s="28"/>
      <c r="L429" s="28"/>
      <c r="M429" s="28"/>
      <c r="N429" s="28"/>
      <c r="O429" s="28"/>
      <c r="P429" s="28"/>
      <c r="Q429" s="28"/>
      <c r="R429" s="28"/>
      <c r="S429" s="28"/>
      <c r="T429" s="28"/>
      <c r="U429" s="28"/>
      <c r="V429" s="28"/>
      <c r="W429" s="28"/>
      <c r="X429" s="28"/>
      <c r="Y429" s="28"/>
      <c r="Z429" s="28"/>
      <c r="AA429" s="28"/>
      <c r="AB429" s="28"/>
      <c r="AC429" s="28"/>
      <c r="AD429" s="28"/>
      <c r="AE429" s="28"/>
      <c r="AF429" s="28"/>
      <c r="AG429" s="28"/>
      <c r="AH429" s="56"/>
      <c r="AI429" s="56"/>
      <c r="AJ429" s="56"/>
      <c r="AK429" s="56"/>
      <c r="AL429" s="56"/>
    </row>
    <row r="430" spans="1:38" x14ac:dyDescent="0.35">
      <c r="A430" s="28"/>
      <c r="B430" s="28"/>
      <c r="C430" s="28"/>
      <c r="D430" s="28"/>
      <c r="E430" s="28"/>
      <c r="F430" s="28"/>
      <c r="G430" s="28"/>
      <c r="H430" s="28"/>
      <c r="I430" s="28"/>
      <c r="J430" s="28"/>
      <c r="K430" s="28"/>
      <c r="L430" s="28"/>
      <c r="M430" s="28"/>
      <c r="N430" s="28"/>
      <c r="O430" s="28"/>
      <c r="P430" s="28"/>
      <c r="Q430" s="28"/>
      <c r="R430" s="28"/>
      <c r="S430" s="28"/>
      <c r="T430" s="28"/>
      <c r="U430" s="28"/>
      <c r="V430" s="28"/>
      <c r="W430" s="28"/>
      <c r="X430" s="28"/>
      <c r="Y430" s="28"/>
      <c r="Z430" s="28"/>
      <c r="AA430" s="28"/>
      <c r="AB430" s="28"/>
      <c r="AC430" s="28"/>
      <c r="AD430" s="28"/>
      <c r="AE430" s="28"/>
      <c r="AF430" s="28"/>
      <c r="AG430" s="28"/>
      <c r="AH430" s="56"/>
      <c r="AI430" s="56"/>
      <c r="AJ430" s="56"/>
      <c r="AK430" s="56"/>
      <c r="AL430" s="56"/>
    </row>
    <row r="431" spans="1:38" x14ac:dyDescent="0.35">
      <c r="A431" s="28"/>
      <c r="B431" s="28"/>
      <c r="C431" s="28"/>
      <c r="D431" s="28"/>
      <c r="E431" s="28"/>
      <c r="F431" s="28"/>
      <c r="G431" s="28"/>
      <c r="H431" s="28"/>
      <c r="I431" s="28"/>
      <c r="J431" s="28"/>
      <c r="K431" s="28"/>
      <c r="L431" s="28"/>
      <c r="M431" s="28"/>
      <c r="N431" s="28"/>
      <c r="O431" s="28"/>
      <c r="P431" s="28"/>
      <c r="Q431" s="28"/>
      <c r="R431" s="28"/>
      <c r="S431" s="28"/>
      <c r="T431" s="28"/>
      <c r="U431" s="28"/>
      <c r="V431" s="28"/>
      <c r="W431" s="28"/>
      <c r="X431" s="28"/>
      <c r="Y431" s="28"/>
      <c r="Z431" s="28"/>
      <c r="AA431" s="28"/>
      <c r="AB431" s="28"/>
      <c r="AC431" s="28"/>
      <c r="AD431" s="28"/>
      <c r="AE431" s="28"/>
      <c r="AF431" s="28"/>
      <c r="AG431" s="28"/>
      <c r="AH431" s="56"/>
      <c r="AI431" s="56"/>
      <c r="AJ431" s="56"/>
      <c r="AK431" s="56"/>
      <c r="AL431" s="56"/>
    </row>
    <row r="432" spans="1:38" x14ac:dyDescent="0.35">
      <c r="A432" s="28"/>
      <c r="B432" s="28"/>
      <c r="C432" s="28"/>
      <c r="D432" s="28"/>
      <c r="E432" s="28"/>
      <c r="F432" s="28"/>
      <c r="G432" s="28"/>
      <c r="H432" s="28"/>
      <c r="I432" s="28"/>
      <c r="J432" s="28"/>
      <c r="K432" s="28"/>
      <c r="L432" s="28"/>
      <c r="M432" s="28"/>
      <c r="N432" s="28"/>
      <c r="O432" s="28"/>
      <c r="P432" s="28"/>
      <c r="Q432" s="28"/>
      <c r="R432" s="28"/>
      <c r="S432" s="28"/>
      <c r="T432" s="28"/>
      <c r="U432" s="28"/>
      <c r="V432" s="28"/>
      <c r="W432" s="28"/>
      <c r="X432" s="28"/>
      <c r="Y432" s="28"/>
      <c r="Z432" s="28"/>
      <c r="AA432" s="28"/>
      <c r="AB432" s="28"/>
      <c r="AC432" s="28"/>
      <c r="AD432" s="28"/>
      <c r="AE432" s="28"/>
      <c r="AF432" s="28"/>
      <c r="AG432" s="28"/>
      <c r="AH432" s="56"/>
      <c r="AI432" s="56"/>
      <c r="AJ432" s="56"/>
      <c r="AK432" s="56"/>
      <c r="AL432" s="56"/>
    </row>
    <row r="433" spans="1:38" x14ac:dyDescent="0.35">
      <c r="A433" s="28"/>
      <c r="B433" s="28"/>
      <c r="C433" s="28"/>
      <c r="D433" s="28"/>
      <c r="E433" s="28"/>
      <c r="F433" s="28"/>
      <c r="G433" s="28"/>
      <c r="H433" s="28"/>
      <c r="I433" s="28"/>
      <c r="J433" s="28"/>
      <c r="K433" s="28"/>
      <c r="L433" s="28"/>
      <c r="M433" s="28"/>
      <c r="N433" s="28"/>
      <c r="O433" s="28"/>
      <c r="P433" s="28"/>
      <c r="Q433" s="28"/>
      <c r="R433" s="28"/>
      <c r="S433" s="28"/>
      <c r="T433" s="28"/>
      <c r="U433" s="28"/>
      <c r="V433" s="28"/>
      <c r="W433" s="28"/>
      <c r="X433" s="28"/>
      <c r="Y433" s="28"/>
      <c r="Z433" s="28"/>
      <c r="AA433" s="28"/>
      <c r="AB433" s="28"/>
      <c r="AC433" s="28"/>
      <c r="AD433" s="28"/>
      <c r="AE433" s="28"/>
      <c r="AF433" s="28"/>
      <c r="AG433" s="28"/>
      <c r="AH433" s="56"/>
      <c r="AI433" s="56"/>
      <c r="AJ433" s="56"/>
      <c r="AK433" s="56"/>
      <c r="AL433" s="56"/>
    </row>
    <row r="434" spans="1:38" x14ac:dyDescent="0.35">
      <c r="A434" s="28"/>
      <c r="B434" s="28"/>
      <c r="C434" s="28"/>
      <c r="D434" s="28"/>
      <c r="E434" s="28"/>
      <c r="F434" s="28"/>
      <c r="G434" s="28"/>
      <c r="H434" s="28"/>
      <c r="I434" s="28"/>
      <c r="J434" s="28"/>
      <c r="K434" s="28"/>
      <c r="L434" s="28"/>
      <c r="M434" s="28"/>
      <c r="N434" s="28"/>
      <c r="O434" s="28"/>
      <c r="P434" s="28"/>
      <c r="Q434" s="28"/>
      <c r="R434" s="28"/>
      <c r="S434" s="28"/>
      <c r="T434" s="28"/>
      <c r="U434" s="28"/>
      <c r="V434" s="28"/>
      <c r="W434" s="28"/>
      <c r="X434" s="28"/>
      <c r="Y434" s="28"/>
      <c r="Z434" s="28"/>
      <c r="AA434" s="28"/>
      <c r="AB434" s="28"/>
      <c r="AC434" s="28"/>
      <c r="AD434" s="28"/>
      <c r="AE434" s="28"/>
      <c r="AF434" s="28"/>
      <c r="AG434" s="28"/>
      <c r="AH434" s="56"/>
      <c r="AI434" s="56"/>
      <c r="AJ434" s="56"/>
      <c r="AK434" s="56"/>
      <c r="AL434" s="56"/>
    </row>
    <row r="435" spans="1:38" x14ac:dyDescent="0.35">
      <c r="A435" s="28"/>
      <c r="B435" s="28"/>
      <c r="C435" s="28"/>
      <c r="D435" s="28"/>
      <c r="E435" s="28"/>
      <c r="F435" s="28"/>
      <c r="G435" s="28"/>
      <c r="H435" s="28"/>
      <c r="I435" s="28"/>
      <c r="J435" s="28"/>
      <c r="K435" s="28"/>
      <c r="L435" s="28"/>
      <c r="M435" s="28"/>
      <c r="N435" s="28"/>
      <c r="O435" s="28"/>
      <c r="P435" s="28"/>
      <c r="Q435" s="28"/>
      <c r="R435" s="28"/>
      <c r="S435" s="28"/>
      <c r="T435" s="28"/>
      <c r="U435" s="28"/>
      <c r="V435" s="28"/>
      <c r="W435" s="28"/>
      <c r="X435" s="28"/>
      <c r="Y435" s="28"/>
      <c r="Z435" s="28"/>
      <c r="AA435" s="28"/>
      <c r="AB435" s="28"/>
      <c r="AC435" s="28"/>
      <c r="AD435" s="28"/>
      <c r="AE435" s="28"/>
      <c r="AF435" s="28"/>
      <c r="AG435" s="28"/>
      <c r="AH435" s="56"/>
      <c r="AI435" s="56"/>
      <c r="AJ435" s="56"/>
      <c r="AK435" s="56"/>
      <c r="AL435" s="56"/>
    </row>
    <row r="436" spans="1:38" x14ac:dyDescent="0.35">
      <c r="A436" s="28"/>
      <c r="B436" s="28"/>
      <c r="C436" s="28"/>
      <c r="D436" s="28"/>
      <c r="E436" s="28"/>
      <c r="F436" s="28"/>
      <c r="G436" s="28"/>
      <c r="H436" s="28"/>
      <c r="I436" s="28"/>
      <c r="J436" s="28"/>
      <c r="K436" s="28"/>
      <c r="L436" s="28"/>
      <c r="M436" s="28"/>
      <c r="N436" s="28"/>
      <c r="O436" s="28"/>
      <c r="P436" s="28"/>
      <c r="Q436" s="28"/>
      <c r="R436" s="28"/>
      <c r="S436" s="28"/>
      <c r="T436" s="28"/>
      <c r="U436" s="28"/>
      <c r="V436" s="28"/>
      <c r="W436" s="28"/>
      <c r="X436" s="28"/>
      <c r="Y436" s="28"/>
      <c r="Z436" s="28"/>
      <c r="AA436" s="28"/>
      <c r="AB436" s="28"/>
      <c r="AC436" s="28"/>
      <c r="AD436" s="28"/>
      <c r="AE436" s="28"/>
      <c r="AF436" s="28"/>
      <c r="AG436" s="28"/>
      <c r="AH436" s="56"/>
      <c r="AI436" s="56"/>
      <c r="AJ436" s="56"/>
      <c r="AK436" s="56"/>
      <c r="AL436" s="56"/>
    </row>
    <row r="437" spans="1:38" x14ac:dyDescent="0.35">
      <c r="A437" s="28"/>
      <c r="B437" s="28"/>
      <c r="C437" s="28"/>
      <c r="D437" s="28"/>
      <c r="E437" s="28"/>
      <c r="F437" s="28"/>
      <c r="G437" s="28"/>
      <c r="H437" s="28"/>
      <c r="I437" s="28"/>
      <c r="J437" s="28"/>
      <c r="K437" s="28"/>
      <c r="L437" s="28"/>
      <c r="M437" s="28"/>
      <c r="N437" s="28"/>
      <c r="O437" s="28"/>
      <c r="P437" s="28"/>
      <c r="Q437" s="28"/>
      <c r="R437" s="28"/>
      <c r="S437" s="28"/>
      <c r="T437" s="28"/>
      <c r="U437" s="28"/>
      <c r="V437" s="28"/>
      <c r="W437" s="28"/>
      <c r="X437" s="28"/>
      <c r="Y437" s="28"/>
      <c r="Z437" s="28"/>
      <c r="AA437" s="28"/>
      <c r="AB437" s="28"/>
      <c r="AC437" s="28"/>
      <c r="AD437" s="28"/>
      <c r="AE437" s="28"/>
      <c r="AF437" s="28"/>
      <c r="AG437" s="28"/>
      <c r="AH437" s="56"/>
      <c r="AI437" s="56"/>
      <c r="AJ437" s="56"/>
      <c r="AK437" s="56"/>
      <c r="AL437" s="56"/>
    </row>
    <row r="438" spans="1:38" x14ac:dyDescent="0.35">
      <c r="A438" s="28"/>
      <c r="B438" s="28"/>
      <c r="C438" s="28"/>
      <c r="D438" s="28"/>
      <c r="E438" s="28"/>
      <c r="F438" s="28"/>
      <c r="G438" s="28"/>
      <c r="H438" s="28"/>
      <c r="I438" s="28"/>
      <c r="J438" s="28"/>
      <c r="K438" s="28"/>
      <c r="L438" s="28"/>
      <c r="M438" s="28"/>
      <c r="N438" s="28"/>
      <c r="O438" s="28"/>
      <c r="P438" s="28"/>
      <c r="Q438" s="28"/>
      <c r="R438" s="28"/>
      <c r="S438" s="28"/>
      <c r="T438" s="28"/>
      <c r="U438" s="28"/>
      <c r="V438" s="28"/>
      <c r="W438" s="28"/>
      <c r="X438" s="28"/>
      <c r="Y438" s="28"/>
      <c r="Z438" s="28"/>
      <c r="AA438" s="28"/>
      <c r="AB438" s="28"/>
      <c r="AC438" s="28"/>
      <c r="AD438" s="28"/>
      <c r="AE438" s="28"/>
      <c r="AF438" s="28"/>
      <c r="AG438" s="28"/>
      <c r="AH438" s="56"/>
      <c r="AI438" s="56"/>
      <c r="AJ438" s="56"/>
      <c r="AK438" s="56"/>
      <c r="AL438" s="56"/>
    </row>
    <row r="439" spans="1:38" x14ac:dyDescent="0.35">
      <c r="A439" s="28"/>
      <c r="B439" s="28"/>
      <c r="C439" s="28"/>
      <c r="D439" s="28"/>
      <c r="E439" s="28"/>
      <c r="F439" s="28"/>
      <c r="G439" s="28"/>
      <c r="H439" s="28"/>
      <c r="I439" s="28"/>
      <c r="J439" s="28"/>
      <c r="K439" s="28"/>
      <c r="L439" s="28"/>
      <c r="M439" s="28"/>
      <c r="N439" s="28"/>
      <c r="O439" s="28"/>
      <c r="P439" s="28"/>
      <c r="Q439" s="28"/>
      <c r="R439" s="28"/>
      <c r="S439" s="28"/>
      <c r="T439" s="28"/>
      <c r="U439" s="28"/>
      <c r="V439" s="28"/>
      <c r="W439" s="28"/>
      <c r="X439" s="28"/>
      <c r="Y439" s="28"/>
      <c r="Z439" s="28"/>
      <c r="AA439" s="28"/>
      <c r="AB439" s="28"/>
      <c r="AC439" s="28"/>
      <c r="AD439" s="28"/>
      <c r="AE439" s="28"/>
      <c r="AF439" s="28"/>
      <c r="AG439" s="28"/>
      <c r="AH439" s="56"/>
      <c r="AI439" s="56"/>
      <c r="AJ439" s="56"/>
      <c r="AK439" s="56"/>
      <c r="AL439" s="56"/>
    </row>
    <row r="440" spans="1:38" x14ac:dyDescent="0.35">
      <c r="A440" s="28"/>
      <c r="B440" s="28"/>
      <c r="C440" s="28"/>
      <c r="D440" s="28"/>
      <c r="E440" s="28"/>
      <c r="F440" s="28"/>
      <c r="G440" s="28"/>
      <c r="H440" s="28"/>
      <c r="I440" s="28"/>
      <c r="J440" s="28"/>
      <c r="K440" s="28"/>
      <c r="L440" s="28"/>
      <c r="M440" s="28"/>
      <c r="N440" s="28"/>
      <c r="O440" s="28"/>
      <c r="P440" s="28"/>
      <c r="Q440" s="28"/>
      <c r="R440" s="28"/>
      <c r="S440" s="28"/>
      <c r="T440" s="28"/>
      <c r="U440" s="28"/>
      <c r="V440" s="28"/>
      <c r="W440" s="28"/>
      <c r="X440" s="28"/>
      <c r="Y440" s="28"/>
      <c r="Z440" s="28"/>
      <c r="AA440" s="28"/>
      <c r="AB440" s="28"/>
      <c r="AC440" s="28"/>
      <c r="AD440" s="28"/>
      <c r="AE440" s="28"/>
      <c r="AF440" s="28"/>
      <c r="AG440" s="28"/>
      <c r="AH440" s="56"/>
      <c r="AI440" s="56"/>
      <c r="AJ440" s="56"/>
      <c r="AK440" s="56"/>
      <c r="AL440" s="56"/>
    </row>
    <row r="441" spans="1:38" x14ac:dyDescent="0.35">
      <c r="A441" s="28"/>
      <c r="B441" s="28"/>
      <c r="C441" s="28"/>
      <c r="D441" s="28"/>
      <c r="E441" s="28"/>
      <c r="F441" s="28"/>
      <c r="G441" s="28"/>
      <c r="H441" s="28"/>
      <c r="I441" s="28"/>
      <c r="J441" s="28"/>
      <c r="K441" s="28"/>
      <c r="L441" s="28"/>
      <c r="M441" s="28"/>
      <c r="N441" s="28"/>
      <c r="O441" s="28"/>
      <c r="P441" s="28"/>
      <c r="Q441" s="28"/>
      <c r="R441" s="28"/>
      <c r="S441" s="28"/>
      <c r="T441" s="28"/>
      <c r="U441" s="28"/>
      <c r="V441" s="28"/>
      <c r="W441" s="28"/>
      <c r="X441" s="28"/>
      <c r="Y441" s="28"/>
      <c r="Z441" s="28"/>
      <c r="AA441" s="28"/>
      <c r="AB441" s="28"/>
      <c r="AC441" s="28"/>
      <c r="AD441" s="28"/>
      <c r="AE441" s="28"/>
      <c r="AF441" s="28"/>
      <c r="AG441" s="28"/>
      <c r="AH441" s="56"/>
      <c r="AI441" s="56"/>
      <c r="AJ441" s="56"/>
      <c r="AK441" s="56"/>
      <c r="AL441" s="56"/>
    </row>
    <row r="442" spans="1:38" x14ac:dyDescent="0.35">
      <c r="A442" s="28"/>
      <c r="B442" s="28"/>
      <c r="C442" s="28"/>
      <c r="D442" s="28"/>
      <c r="E442" s="28"/>
      <c r="F442" s="28"/>
      <c r="G442" s="28"/>
      <c r="H442" s="28"/>
      <c r="I442" s="28"/>
      <c r="J442" s="28"/>
      <c r="K442" s="28"/>
      <c r="L442" s="28"/>
      <c r="M442" s="28"/>
      <c r="N442" s="28"/>
      <c r="O442" s="28"/>
      <c r="P442" s="28"/>
      <c r="Q442" s="28"/>
      <c r="R442" s="28"/>
      <c r="S442" s="28"/>
      <c r="T442" s="28"/>
      <c r="U442" s="28"/>
      <c r="V442" s="28"/>
      <c r="W442" s="28"/>
      <c r="X442" s="28"/>
      <c r="Y442" s="28"/>
      <c r="Z442" s="28"/>
      <c r="AA442" s="28"/>
      <c r="AB442" s="28"/>
      <c r="AC442" s="28"/>
      <c r="AD442" s="28"/>
      <c r="AE442" s="28"/>
      <c r="AF442" s="28"/>
      <c r="AG442" s="28"/>
      <c r="AH442" s="56"/>
      <c r="AI442" s="56"/>
      <c r="AJ442" s="56"/>
      <c r="AK442" s="56"/>
      <c r="AL442" s="56"/>
    </row>
    <row r="443" spans="1:38" x14ac:dyDescent="0.35">
      <c r="A443" s="28"/>
      <c r="B443" s="28"/>
      <c r="C443" s="28"/>
      <c r="D443" s="28"/>
      <c r="E443" s="28"/>
      <c r="F443" s="28"/>
      <c r="G443" s="28"/>
      <c r="H443" s="28"/>
      <c r="I443" s="28"/>
      <c r="J443" s="28"/>
      <c r="K443" s="28"/>
      <c r="L443" s="28"/>
      <c r="M443" s="28"/>
      <c r="N443" s="28"/>
      <c r="O443" s="28"/>
      <c r="P443" s="28"/>
      <c r="Q443" s="28"/>
      <c r="R443" s="28"/>
      <c r="S443" s="28"/>
      <c r="T443" s="28"/>
      <c r="U443" s="28"/>
      <c r="V443" s="28"/>
      <c r="W443" s="28"/>
      <c r="X443" s="28"/>
      <c r="Y443" s="28"/>
      <c r="Z443" s="28"/>
      <c r="AA443" s="28"/>
      <c r="AB443" s="28"/>
      <c r="AC443" s="28"/>
      <c r="AD443" s="28"/>
      <c r="AE443" s="28"/>
      <c r="AF443" s="28"/>
      <c r="AG443" s="28"/>
      <c r="AH443" s="56"/>
      <c r="AI443" s="56"/>
      <c r="AJ443" s="56"/>
      <c r="AK443" s="56"/>
      <c r="AL443" s="56"/>
    </row>
    <row r="444" spans="1:38" x14ac:dyDescent="0.35">
      <c r="A444" s="28"/>
      <c r="B444" s="28"/>
      <c r="C444" s="28"/>
      <c r="D444" s="28"/>
      <c r="E444" s="28"/>
      <c r="F444" s="28"/>
      <c r="G444" s="28"/>
      <c r="H444" s="28"/>
      <c r="I444" s="28"/>
      <c r="J444" s="28"/>
      <c r="K444" s="28"/>
      <c r="L444" s="28"/>
      <c r="M444" s="28"/>
      <c r="N444" s="28"/>
      <c r="O444" s="28"/>
      <c r="P444" s="28"/>
      <c r="Q444" s="28"/>
      <c r="R444" s="28"/>
      <c r="S444" s="28"/>
      <c r="T444" s="28"/>
      <c r="U444" s="28"/>
      <c r="V444" s="28"/>
      <c r="W444" s="28"/>
      <c r="X444" s="28"/>
      <c r="Y444" s="28"/>
      <c r="Z444" s="28"/>
      <c r="AA444" s="28"/>
      <c r="AB444" s="28"/>
      <c r="AC444" s="28"/>
      <c r="AD444" s="28"/>
      <c r="AE444" s="28"/>
      <c r="AF444" s="28"/>
      <c r="AG444" s="28"/>
      <c r="AH444" s="56"/>
      <c r="AI444" s="56"/>
      <c r="AJ444" s="56"/>
      <c r="AK444" s="56"/>
      <c r="AL444" s="56"/>
    </row>
    <row r="445" spans="1:38" x14ac:dyDescent="0.35">
      <c r="A445" s="28"/>
      <c r="B445" s="28"/>
      <c r="C445" s="28"/>
      <c r="D445" s="28"/>
      <c r="E445" s="28"/>
      <c r="F445" s="28"/>
      <c r="G445" s="28"/>
      <c r="H445" s="28"/>
      <c r="I445" s="28"/>
      <c r="J445" s="28"/>
      <c r="K445" s="28"/>
      <c r="L445" s="28"/>
      <c r="M445" s="28"/>
      <c r="N445" s="28"/>
      <c r="O445" s="28"/>
      <c r="P445" s="28"/>
      <c r="Q445" s="28"/>
      <c r="R445" s="28"/>
      <c r="S445" s="28"/>
      <c r="T445" s="28"/>
      <c r="U445" s="28"/>
      <c r="V445" s="28"/>
      <c r="W445" s="28"/>
      <c r="X445" s="28"/>
      <c r="Y445" s="28"/>
      <c r="Z445" s="28"/>
      <c r="AA445" s="28"/>
      <c r="AB445" s="28"/>
      <c r="AC445" s="28"/>
      <c r="AD445" s="28"/>
      <c r="AE445" s="28"/>
      <c r="AF445" s="28"/>
      <c r="AG445" s="28"/>
      <c r="AH445" s="56"/>
      <c r="AI445" s="56"/>
      <c r="AJ445" s="56"/>
      <c r="AK445" s="56"/>
      <c r="AL445" s="56"/>
    </row>
    <row r="446" spans="1:38" x14ac:dyDescent="0.35">
      <c r="A446" s="28"/>
      <c r="B446" s="28"/>
      <c r="C446" s="28"/>
      <c r="D446" s="28"/>
      <c r="E446" s="28"/>
      <c r="F446" s="28"/>
      <c r="G446" s="28"/>
      <c r="H446" s="28"/>
      <c r="I446" s="28"/>
      <c r="J446" s="28"/>
      <c r="K446" s="28"/>
      <c r="L446" s="28"/>
      <c r="M446" s="28"/>
      <c r="N446" s="28"/>
      <c r="O446" s="28"/>
      <c r="P446" s="28"/>
      <c r="Q446" s="28"/>
      <c r="R446" s="28"/>
      <c r="S446" s="28"/>
      <c r="T446" s="28"/>
      <c r="U446" s="28"/>
      <c r="V446" s="28"/>
      <c r="W446" s="28"/>
      <c r="X446" s="28"/>
      <c r="Y446" s="28"/>
      <c r="Z446" s="28"/>
      <c r="AA446" s="28"/>
      <c r="AB446" s="28"/>
      <c r="AC446" s="28"/>
      <c r="AD446" s="28"/>
      <c r="AE446" s="28"/>
      <c r="AF446" s="28"/>
      <c r="AG446" s="28"/>
      <c r="AH446" s="56"/>
      <c r="AI446" s="56"/>
      <c r="AJ446" s="56"/>
      <c r="AK446" s="56"/>
      <c r="AL446" s="56"/>
    </row>
    <row r="447" spans="1:38" x14ac:dyDescent="0.35">
      <c r="A447" s="28"/>
      <c r="B447" s="28"/>
      <c r="C447" s="28"/>
      <c r="D447" s="28"/>
      <c r="E447" s="28"/>
      <c r="F447" s="28"/>
      <c r="G447" s="28"/>
      <c r="H447" s="28"/>
      <c r="I447" s="28"/>
      <c r="J447" s="28"/>
      <c r="K447" s="28"/>
      <c r="L447" s="28"/>
      <c r="M447" s="28"/>
      <c r="N447" s="28"/>
      <c r="O447" s="28"/>
      <c r="P447" s="28"/>
      <c r="Q447" s="28"/>
      <c r="R447" s="28"/>
      <c r="S447" s="28"/>
      <c r="T447" s="28"/>
      <c r="U447" s="28"/>
      <c r="V447" s="28"/>
      <c r="W447" s="28"/>
      <c r="X447" s="28"/>
      <c r="Y447" s="28"/>
      <c r="Z447" s="28"/>
      <c r="AA447" s="28"/>
      <c r="AB447" s="28"/>
      <c r="AC447" s="28"/>
      <c r="AD447" s="28"/>
      <c r="AE447" s="28"/>
      <c r="AF447" s="28"/>
      <c r="AG447" s="28"/>
      <c r="AH447" s="56"/>
      <c r="AI447" s="56"/>
      <c r="AJ447" s="56"/>
      <c r="AK447" s="56"/>
      <c r="AL447" s="56"/>
    </row>
    <row r="448" spans="1:38" x14ac:dyDescent="0.35">
      <c r="A448" s="28"/>
      <c r="B448" s="28"/>
      <c r="C448" s="28"/>
      <c r="D448" s="28"/>
      <c r="E448" s="28"/>
      <c r="F448" s="28"/>
      <c r="G448" s="28"/>
      <c r="H448" s="28"/>
      <c r="I448" s="28"/>
      <c r="J448" s="28"/>
      <c r="K448" s="28"/>
      <c r="L448" s="28"/>
      <c r="M448" s="28"/>
      <c r="N448" s="28"/>
      <c r="O448" s="28"/>
      <c r="P448" s="28"/>
      <c r="Q448" s="28"/>
      <c r="R448" s="28"/>
      <c r="S448" s="28"/>
      <c r="T448" s="28"/>
      <c r="U448" s="28"/>
      <c r="V448" s="28"/>
      <c r="W448" s="28"/>
      <c r="X448" s="28"/>
      <c r="Y448" s="28"/>
      <c r="Z448" s="28"/>
      <c r="AA448" s="28"/>
      <c r="AB448" s="28"/>
      <c r="AC448" s="28"/>
      <c r="AD448" s="28"/>
      <c r="AE448" s="28"/>
      <c r="AF448" s="28"/>
      <c r="AG448" s="28"/>
      <c r="AH448" s="56"/>
      <c r="AI448" s="56"/>
      <c r="AJ448" s="56"/>
      <c r="AK448" s="56"/>
      <c r="AL448" s="56"/>
    </row>
    <row r="449" spans="1:38" x14ac:dyDescent="0.35">
      <c r="A449" s="28"/>
      <c r="B449" s="28"/>
      <c r="C449" s="28"/>
      <c r="D449" s="28"/>
      <c r="E449" s="28"/>
      <c r="F449" s="28"/>
      <c r="G449" s="28"/>
      <c r="H449" s="28"/>
      <c r="I449" s="28"/>
      <c r="J449" s="28"/>
      <c r="K449" s="28"/>
      <c r="L449" s="28"/>
      <c r="M449" s="28"/>
      <c r="N449" s="28"/>
      <c r="O449" s="28"/>
      <c r="P449" s="28"/>
      <c r="Q449" s="28"/>
      <c r="R449" s="28"/>
      <c r="S449" s="28"/>
      <c r="T449" s="28"/>
      <c r="U449" s="28"/>
      <c r="V449" s="28"/>
      <c r="W449" s="28"/>
      <c r="X449" s="28"/>
      <c r="Y449" s="28"/>
      <c r="Z449" s="28"/>
      <c r="AA449" s="28"/>
      <c r="AB449" s="28"/>
      <c r="AC449" s="28"/>
      <c r="AD449" s="28"/>
      <c r="AE449" s="28"/>
      <c r="AF449" s="28"/>
      <c r="AG449" s="28"/>
      <c r="AH449" s="56"/>
      <c r="AI449" s="56"/>
      <c r="AJ449" s="56"/>
      <c r="AK449" s="56"/>
      <c r="AL449" s="56"/>
    </row>
    <row r="450" spans="1:38" x14ac:dyDescent="0.35">
      <c r="A450" s="28"/>
      <c r="B450" s="28"/>
      <c r="C450" s="28"/>
      <c r="D450" s="28"/>
      <c r="E450" s="28"/>
      <c r="F450" s="28"/>
      <c r="G450" s="28"/>
      <c r="H450" s="28"/>
      <c r="I450" s="28"/>
      <c r="J450" s="28"/>
      <c r="K450" s="28"/>
      <c r="L450" s="28"/>
      <c r="M450" s="28"/>
      <c r="N450" s="28"/>
      <c r="O450" s="28"/>
      <c r="P450" s="28"/>
      <c r="Q450" s="28"/>
      <c r="R450" s="28"/>
      <c r="S450" s="28"/>
      <c r="T450" s="28"/>
      <c r="U450" s="28"/>
      <c r="V450" s="28"/>
      <c r="W450" s="28"/>
      <c r="X450" s="28"/>
      <c r="Y450" s="28"/>
      <c r="Z450" s="28"/>
      <c r="AA450" s="28"/>
      <c r="AB450" s="28"/>
      <c r="AC450" s="28"/>
      <c r="AD450" s="28"/>
      <c r="AE450" s="28"/>
      <c r="AF450" s="28"/>
      <c r="AG450" s="28"/>
      <c r="AH450" s="56"/>
      <c r="AI450" s="56"/>
      <c r="AJ450" s="56"/>
      <c r="AK450" s="56"/>
      <c r="AL450" s="56"/>
    </row>
    <row r="451" spans="1:38" x14ac:dyDescent="0.35">
      <c r="A451" s="28"/>
      <c r="B451" s="28"/>
      <c r="C451" s="28"/>
      <c r="D451" s="28"/>
      <c r="E451" s="28"/>
      <c r="F451" s="28"/>
      <c r="G451" s="28"/>
      <c r="H451" s="28"/>
      <c r="I451" s="28"/>
      <c r="J451" s="28"/>
      <c r="K451" s="28"/>
      <c r="L451" s="28"/>
      <c r="M451" s="28"/>
      <c r="N451" s="28"/>
      <c r="O451" s="28"/>
      <c r="P451" s="28"/>
      <c r="Q451" s="28"/>
      <c r="R451" s="28"/>
      <c r="S451" s="28"/>
      <c r="T451" s="28"/>
      <c r="U451" s="28"/>
      <c r="V451" s="28"/>
      <c r="W451" s="28"/>
      <c r="X451" s="28"/>
      <c r="Y451" s="28"/>
      <c r="Z451" s="28"/>
      <c r="AA451" s="28"/>
      <c r="AB451" s="28"/>
      <c r="AC451" s="28"/>
      <c r="AD451" s="28"/>
      <c r="AE451" s="28"/>
      <c r="AF451" s="28"/>
      <c r="AG451" s="28"/>
      <c r="AH451" s="56"/>
      <c r="AI451" s="56"/>
      <c r="AJ451" s="56"/>
      <c r="AK451" s="56"/>
      <c r="AL451" s="56"/>
    </row>
    <row r="452" spans="1:38" x14ac:dyDescent="0.35">
      <c r="A452" s="28"/>
      <c r="B452" s="28"/>
      <c r="C452" s="28"/>
      <c r="D452" s="28"/>
      <c r="E452" s="28"/>
      <c r="F452" s="28"/>
      <c r="G452" s="28"/>
      <c r="H452" s="28"/>
      <c r="I452" s="28"/>
      <c r="J452" s="28"/>
      <c r="K452" s="28"/>
      <c r="L452" s="28"/>
      <c r="M452" s="28"/>
      <c r="N452" s="28"/>
      <c r="O452" s="28"/>
      <c r="P452" s="28"/>
      <c r="Q452" s="28"/>
      <c r="R452" s="28"/>
      <c r="S452" s="28"/>
      <c r="T452" s="28"/>
      <c r="U452" s="28"/>
      <c r="V452" s="28"/>
      <c r="W452" s="28"/>
      <c r="X452" s="28"/>
      <c r="Y452" s="28"/>
      <c r="Z452" s="28"/>
      <c r="AA452" s="28"/>
      <c r="AB452" s="28"/>
      <c r="AC452" s="28"/>
      <c r="AD452" s="28"/>
      <c r="AE452" s="28"/>
      <c r="AF452" s="28"/>
      <c r="AG452" s="28"/>
      <c r="AH452" s="56"/>
      <c r="AI452" s="56"/>
      <c r="AJ452" s="56"/>
      <c r="AK452" s="56"/>
      <c r="AL452" s="56"/>
    </row>
    <row r="453" spans="1:38" x14ac:dyDescent="0.35">
      <c r="A453" s="28"/>
      <c r="B453" s="28"/>
      <c r="C453" s="28"/>
      <c r="D453" s="28"/>
      <c r="E453" s="28"/>
      <c r="F453" s="28"/>
      <c r="G453" s="28"/>
      <c r="H453" s="28"/>
      <c r="I453" s="28"/>
      <c r="J453" s="28"/>
      <c r="K453" s="28"/>
      <c r="L453" s="28"/>
      <c r="M453" s="28"/>
      <c r="N453" s="28"/>
      <c r="O453" s="28"/>
      <c r="P453" s="28"/>
      <c r="Q453" s="28"/>
      <c r="R453" s="28"/>
      <c r="S453" s="28"/>
      <c r="T453" s="28"/>
      <c r="U453" s="28"/>
      <c r="V453" s="28"/>
      <c r="W453" s="28"/>
      <c r="X453" s="28"/>
      <c r="Y453" s="28"/>
      <c r="Z453" s="28"/>
      <c r="AA453" s="28"/>
      <c r="AB453" s="28"/>
      <c r="AC453" s="28"/>
      <c r="AD453" s="28"/>
      <c r="AE453" s="28"/>
      <c r="AF453" s="28"/>
      <c r="AG453" s="28"/>
      <c r="AH453" s="56"/>
      <c r="AI453" s="56"/>
      <c r="AJ453" s="56"/>
      <c r="AK453" s="56"/>
      <c r="AL453" s="56"/>
    </row>
    <row r="454" spans="1:38" x14ac:dyDescent="0.35">
      <c r="A454" s="28"/>
      <c r="B454" s="28"/>
      <c r="C454" s="28"/>
      <c r="D454" s="28"/>
      <c r="E454" s="28"/>
      <c r="F454" s="28"/>
      <c r="G454" s="28"/>
      <c r="H454" s="28"/>
      <c r="I454" s="28"/>
      <c r="J454" s="28"/>
      <c r="K454" s="28"/>
      <c r="L454" s="28"/>
      <c r="M454" s="28"/>
      <c r="N454" s="28"/>
      <c r="O454" s="28"/>
      <c r="P454" s="28"/>
      <c r="Q454" s="28"/>
      <c r="R454" s="28"/>
      <c r="S454" s="28"/>
      <c r="T454" s="28"/>
      <c r="U454" s="28"/>
      <c r="V454" s="28"/>
      <c r="W454" s="28"/>
      <c r="X454" s="28"/>
      <c r="Y454" s="28"/>
      <c r="Z454" s="28"/>
      <c r="AA454" s="28"/>
      <c r="AB454" s="28"/>
      <c r="AC454" s="28"/>
      <c r="AD454" s="28"/>
      <c r="AE454" s="28"/>
      <c r="AF454" s="28"/>
      <c r="AG454" s="28"/>
      <c r="AH454" s="56"/>
      <c r="AI454" s="56"/>
      <c r="AJ454" s="56"/>
      <c r="AK454" s="56"/>
      <c r="AL454" s="56"/>
    </row>
    <row r="455" spans="1:38" x14ac:dyDescent="0.35">
      <c r="A455" s="28"/>
      <c r="B455" s="28"/>
      <c r="C455" s="28"/>
      <c r="D455" s="28"/>
      <c r="E455" s="28"/>
      <c r="F455" s="28"/>
      <c r="G455" s="28"/>
      <c r="H455" s="28"/>
      <c r="I455" s="28"/>
      <c r="J455" s="28"/>
      <c r="K455" s="28"/>
      <c r="L455" s="28"/>
      <c r="M455" s="28"/>
      <c r="N455" s="28"/>
      <c r="O455" s="28"/>
      <c r="P455" s="28"/>
      <c r="Q455" s="28"/>
      <c r="R455" s="28"/>
      <c r="S455" s="28"/>
      <c r="T455" s="28"/>
      <c r="U455" s="28"/>
      <c r="V455" s="28"/>
      <c r="W455" s="28"/>
      <c r="X455" s="28"/>
      <c r="Y455" s="28"/>
      <c r="Z455" s="28"/>
      <c r="AA455" s="28"/>
      <c r="AB455" s="28"/>
      <c r="AC455" s="28"/>
      <c r="AD455" s="28"/>
      <c r="AE455" s="28"/>
      <c r="AF455" s="28"/>
      <c r="AG455" s="28"/>
      <c r="AH455" s="56"/>
      <c r="AI455" s="56"/>
      <c r="AJ455" s="56"/>
      <c r="AK455" s="56"/>
      <c r="AL455" s="56"/>
    </row>
    <row r="456" spans="1:38" x14ac:dyDescent="0.35">
      <c r="A456" s="28"/>
      <c r="B456" s="28"/>
      <c r="C456" s="28"/>
      <c r="D456" s="28"/>
      <c r="E456" s="28"/>
      <c r="F456" s="28"/>
      <c r="G456" s="28"/>
      <c r="H456" s="28"/>
      <c r="I456" s="28"/>
      <c r="J456" s="28"/>
      <c r="K456" s="28"/>
      <c r="L456" s="28"/>
      <c r="M456" s="28"/>
      <c r="N456" s="28"/>
      <c r="O456" s="28"/>
      <c r="P456" s="28"/>
      <c r="Q456" s="28"/>
      <c r="R456" s="28"/>
      <c r="S456" s="28"/>
      <c r="T456" s="28"/>
      <c r="U456" s="28"/>
      <c r="V456" s="28"/>
      <c r="W456" s="28"/>
      <c r="X456" s="28"/>
      <c r="Y456" s="28"/>
      <c r="Z456" s="28"/>
      <c r="AA456" s="28"/>
      <c r="AB456" s="28"/>
      <c r="AC456" s="28"/>
      <c r="AD456" s="28"/>
      <c r="AE456" s="28"/>
      <c r="AF456" s="28"/>
      <c r="AG456" s="28"/>
      <c r="AH456" s="56"/>
      <c r="AI456" s="56"/>
      <c r="AJ456" s="56"/>
      <c r="AK456" s="56"/>
      <c r="AL456" s="56"/>
    </row>
    <row r="457" spans="1:38" x14ac:dyDescent="0.35">
      <c r="A457" s="28"/>
      <c r="B457" s="28"/>
      <c r="C457" s="28"/>
      <c r="D457" s="28"/>
      <c r="E457" s="28"/>
      <c r="F457" s="28"/>
      <c r="G457" s="28"/>
      <c r="H457" s="28"/>
      <c r="I457" s="28"/>
      <c r="J457" s="28"/>
      <c r="K457" s="28"/>
      <c r="L457" s="28"/>
      <c r="M457" s="28"/>
      <c r="N457" s="28"/>
      <c r="O457" s="28"/>
      <c r="P457" s="28"/>
      <c r="Q457" s="28"/>
      <c r="R457" s="28"/>
      <c r="S457" s="28"/>
      <c r="T457" s="28"/>
      <c r="U457" s="28"/>
      <c r="V457" s="28"/>
      <c r="W457" s="28"/>
      <c r="X457" s="28"/>
      <c r="Y457" s="28"/>
      <c r="Z457" s="28"/>
      <c r="AA457" s="28"/>
      <c r="AB457" s="28"/>
      <c r="AC457" s="28"/>
      <c r="AD457" s="28"/>
      <c r="AE457" s="28"/>
      <c r="AF457" s="28"/>
      <c r="AG457" s="28"/>
      <c r="AH457" s="56"/>
      <c r="AI457" s="56"/>
      <c r="AJ457" s="56"/>
      <c r="AK457" s="56"/>
      <c r="AL457" s="56"/>
    </row>
    <row r="458" spans="1:38" x14ac:dyDescent="0.35">
      <c r="A458" s="28"/>
      <c r="B458" s="28"/>
      <c r="C458" s="28"/>
      <c r="D458" s="28"/>
      <c r="E458" s="28"/>
      <c r="F458" s="28"/>
      <c r="G458" s="28"/>
      <c r="H458" s="28"/>
      <c r="I458" s="28"/>
      <c r="J458" s="28"/>
      <c r="K458" s="28"/>
      <c r="L458" s="28"/>
      <c r="M458" s="28"/>
      <c r="N458" s="28"/>
      <c r="O458" s="28"/>
      <c r="P458" s="28"/>
      <c r="Q458" s="28"/>
      <c r="R458" s="28"/>
      <c r="S458" s="28"/>
      <c r="T458" s="28"/>
      <c r="U458" s="28"/>
      <c r="V458" s="28"/>
      <c r="W458" s="28"/>
      <c r="X458" s="28"/>
      <c r="Y458" s="28"/>
      <c r="Z458" s="28"/>
      <c r="AA458" s="28"/>
      <c r="AB458" s="28"/>
      <c r="AC458" s="28"/>
      <c r="AD458" s="28"/>
      <c r="AE458" s="28"/>
      <c r="AF458" s="28"/>
      <c r="AG458" s="28"/>
      <c r="AH458" s="56"/>
      <c r="AI458" s="56"/>
      <c r="AJ458" s="56"/>
      <c r="AK458" s="56"/>
      <c r="AL458" s="56"/>
    </row>
    <row r="459" spans="1:38" x14ac:dyDescent="0.35">
      <c r="A459" s="28"/>
      <c r="B459" s="28"/>
      <c r="C459" s="28"/>
      <c r="D459" s="28"/>
      <c r="E459" s="28"/>
      <c r="F459" s="28"/>
      <c r="G459" s="28"/>
      <c r="H459" s="28"/>
      <c r="I459" s="28"/>
      <c r="J459" s="28"/>
      <c r="K459" s="28"/>
      <c r="L459" s="28"/>
      <c r="M459" s="28"/>
      <c r="N459" s="28"/>
      <c r="O459" s="28"/>
      <c r="P459" s="28"/>
      <c r="Q459" s="28"/>
      <c r="R459" s="28"/>
      <c r="S459" s="28"/>
      <c r="T459" s="28"/>
      <c r="U459" s="28"/>
      <c r="V459" s="28"/>
      <c r="W459" s="28"/>
      <c r="X459" s="28"/>
      <c r="Y459" s="28"/>
      <c r="Z459" s="28"/>
      <c r="AA459" s="28"/>
      <c r="AB459" s="28"/>
      <c r="AC459" s="28"/>
      <c r="AD459" s="28"/>
      <c r="AE459" s="28"/>
      <c r="AF459" s="28"/>
      <c r="AG459" s="28"/>
      <c r="AH459" s="56"/>
      <c r="AI459" s="56"/>
      <c r="AJ459" s="56"/>
      <c r="AK459" s="56"/>
      <c r="AL459" s="56"/>
    </row>
    <row r="460" spans="1:38" x14ac:dyDescent="0.35">
      <c r="A460" s="28"/>
      <c r="B460" s="28"/>
      <c r="C460" s="28"/>
      <c r="D460" s="28"/>
      <c r="E460" s="28"/>
      <c r="F460" s="28"/>
      <c r="G460" s="28"/>
      <c r="H460" s="28"/>
      <c r="I460" s="28"/>
      <c r="J460" s="28"/>
      <c r="K460" s="28"/>
      <c r="L460" s="28"/>
      <c r="M460" s="28"/>
      <c r="N460" s="28"/>
      <c r="O460" s="28"/>
      <c r="P460" s="28"/>
      <c r="Q460" s="28"/>
      <c r="R460" s="28"/>
      <c r="S460" s="28"/>
      <c r="T460" s="28"/>
      <c r="U460" s="28"/>
      <c r="V460" s="28"/>
      <c r="W460" s="28"/>
      <c r="X460" s="28"/>
      <c r="Y460" s="28"/>
      <c r="Z460" s="28"/>
      <c r="AA460" s="28"/>
      <c r="AB460" s="28"/>
      <c r="AC460" s="28"/>
      <c r="AD460" s="28"/>
      <c r="AE460" s="28"/>
      <c r="AF460" s="28"/>
      <c r="AG460" s="28"/>
      <c r="AH460" s="56"/>
      <c r="AI460" s="56"/>
      <c r="AJ460" s="56"/>
      <c r="AK460" s="56"/>
      <c r="AL460" s="56"/>
    </row>
    <row r="461" spans="1:38" x14ac:dyDescent="0.35">
      <c r="A461" s="28"/>
      <c r="B461" s="28"/>
      <c r="C461" s="28"/>
      <c r="D461" s="28"/>
      <c r="E461" s="28"/>
      <c r="F461" s="28"/>
      <c r="G461" s="28"/>
      <c r="H461" s="28"/>
      <c r="I461" s="28"/>
      <c r="J461" s="28"/>
      <c r="K461" s="28"/>
      <c r="L461" s="28"/>
      <c r="M461" s="28"/>
      <c r="N461" s="28"/>
      <c r="O461" s="28"/>
      <c r="P461" s="28"/>
      <c r="Q461" s="28"/>
      <c r="R461" s="28"/>
      <c r="S461" s="28"/>
      <c r="T461" s="28"/>
      <c r="U461" s="28"/>
      <c r="V461" s="28"/>
      <c r="W461" s="28"/>
      <c r="X461" s="28"/>
      <c r="Y461" s="28"/>
      <c r="Z461" s="28"/>
      <c r="AA461" s="28"/>
      <c r="AB461" s="28"/>
      <c r="AC461" s="28"/>
      <c r="AD461" s="28"/>
      <c r="AE461" s="28"/>
      <c r="AF461" s="28"/>
      <c r="AG461" s="28"/>
      <c r="AH461" s="56"/>
      <c r="AI461" s="56"/>
      <c r="AJ461" s="56"/>
      <c r="AK461" s="56"/>
      <c r="AL461" s="56"/>
    </row>
    <row r="462" spans="1:38" x14ac:dyDescent="0.35">
      <c r="A462" s="28"/>
      <c r="B462" s="28"/>
      <c r="C462" s="28"/>
      <c r="D462" s="28"/>
      <c r="E462" s="28"/>
      <c r="F462" s="28"/>
      <c r="G462" s="28"/>
      <c r="H462" s="28"/>
      <c r="I462" s="28"/>
      <c r="J462" s="28"/>
      <c r="K462" s="28"/>
      <c r="L462" s="28"/>
      <c r="M462" s="28"/>
      <c r="N462" s="28"/>
      <c r="O462" s="28"/>
      <c r="P462" s="28"/>
      <c r="Q462" s="28"/>
      <c r="R462" s="28"/>
      <c r="S462" s="28"/>
      <c r="T462" s="28"/>
      <c r="U462" s="28"/>
      <c r="V462" s="28"/>
      <c r="W462" s="28"/>
      <c r="X462" s="28"/>
      <c r="Y462" s="28"/>
      <c r="Z462" s="28"/>
      <c r="AA462" s="28"/>
      <c r="AB462" s="28"/>
      <c r="AC462" s="28"/>
      <c r="AD462" s="28"/>
      <c r="AE462" s="28"/>
      <c r="AF462" s="28"/>
      <c r="AG462" s="28"/>
      <c r="AH462" s="56"/>
      <c r="AI462" s="56"/>
      <c r="AJ462" s="56"/>
      <c r="AK462" s="56"/>
      <c r="AL462" s="56"/>
    </row>
    <row r="463" spans="1:38" x14ac:dyDescent="0.35">
      <c r="A463" s="28"/>
      <c r="B463" s="28"/>
      <c r="C463" s="28"/>
      <c r="D463" s="28"/>
      <c r="E463" s="28"/>
      <c r="F463" s="28"/>
      <c r="G463" s="28"/>
      <c r="H463" s="28"/>
      <c r="I463" s="28"/>
      <c r="J463" s="28"/>
      <c r="K463" s="28"/>
      <c r="L463" s="28"/>
      <c r="M463" s="28"/>
      <c r="N463" s="28"/>
      <c r="O463" s="28"/>
      <c r="P463" s="28"/>
      <c r="Q463" s="28"/>
      <c r="R463" s="28"/>
      <c r="S463" s="28"/>
      <c r="T463" s="28"/>
      <c r="U463" s="28"/>
      <c r="V463" s="28"/>
      <c r="W463" s="28"/>
      <c r="X463" s="28"/>
      <c r="Y463" s="28"/>
      <c r="Z463" s="28"/>
      <c r="AA463" s="28"/>
      <c r="AB463" s="28"/>
      <c r="AC463" s="28"/>
      <c r="AD463" s="28"/>
      <c r="AE463" s="28"/>
      <c r="AF463" s="28"/>
      <c r="AG463" s="28"/>
      <c r="AH463" s="56"/>
      <c r="AI463" s="56"/>
      <c r="AJ463" s="56"/>
      <c r="AK463" s="56"/>
      <c r="AL463" s="56"/>
    </row>
    <row r="464" spans="1:38" x14ac:dyDescent="0.35">
      <c r="A464" s="28"/>
      <c r="B464" s="28"/>
      <c r="C464" s="28"/>
      <c r="D464" s="28"/>
      <c r="E464" s="28"/>
      <c r="F464" s="28"/>
      <c r="G464" s="28"/>
      <c r="H464" s="28"/>
      <c r="I464" s="28"/>
      <c r="J464" s="28"/>
      <c r="K464" s="28"/>
      <c r="L464" s="28"/>
      <c r="M464" s="28"/>
      <c r="N464" s="28"/>
      <c r="O464" s="28"/>
      <c r="P464" s="28"/>
      <c r="Q464" s="28"/>
      <c r="R464" s="28"/>
      <c r="S464" s="28"/>
      <c r="T464" s="28"/>
      <c r="U464" s="28"/>
      <c r="V464" s="28"/>
      <c r="W464" s="28"/>
      <c r="X464" s="28"/>
      <c r="Y464" s="28"/>
      <c r="Z464" s="28"/>
      <c r="AA464" s="28"/>
      <c r="AB464" s="28"/>
      <c r="AC464" s="28"/>
      <c r="AD464" s="28"/>
      <c r="AE464" s="28"/>
      <c r="AF464" s="28"/>
      <c r="AG464" s="28"/>
      <c r="AH464" s="56"/>
      <c r="AI464" s="56"/>
      <c r="AJ464" s="56"/>
      <c r="AK464" s="56"/>
      <c r="AL464" s="56"/>
    </row>
    <row r="465" spans="1:38" x14ac:dyDescent="0.35">
      <c r="A465" s="28"/>
      <c r="B465" s="28"/>
      <c r="C465" s="28"/>
      <c r="D465" s="28"/>
      <c r="E465" s="28"/>
      <c r="F465" s="28"/>
      <c r="G465" s="28"/>
      <c r="H465" s="28"/>
      <c r="I465" s="28"/>
      <c r="J465" s="28"/>
      <c r="K465" s="28"/>
      <c r="L465" s="28"/>
      <c r="M465" s="28"/>
      <c r="N465" s="28"/>
      <c r="O465" s="28"/>
      <c r="P465" s="28"/>
      <c r="Q465" s="28"/>
      <c r="R465" s="28"/>
      <c r="S465" s="28"/>
      <c r="T465" s="28"/>
      <c r="U465" s="28"/>
      <c r="V465" s="28"/>
      <c r="W465" s="28"/>
      <c r="X465" s="28"/>
      <c r="Y465" s="28"/>
      <c r="Z465" s="28"/>
      <c r="AA465" s="28"/>
      <c r="AB465" s="28"/>
      <c r="AC465" s="28"/>
      <c r="AD465" s="28"/>
      <c r="AE465" s="28"/>
      <c r="AF465" s="28"/>
      <c r="AG465" s="28"/>
      <c r="AH465" s="56"/>
      <c r="AI465" s="56"/>
      <c r="AJ465" s="56"/>
      <c r="AK465" s="56"/>
      <c r="AL465" s="56"/>
    </row>
    <row r="466" spans="1:38" x14ac:dyDescent="0.35">
      <c r="A466" s="28"/>
      <c r="B466" s="28"/>
      <c r="C466" s="28"/>
      <c r="D466" s="28"/>
      <c r="E466" s="28"/>
      <c r="F466" s="28"/>
      <c r="G466" s="28"/>
      <c r="H466" s="28"/>
      <c r="I466" s="28"/>
      <c r="J466" s="28"/>
      <c r="K466" s="28"/>
      <c r="L466" s="28"/>
      <c r="M466" s="28"/>
      <c r="N466" s="28"/>
      <c r="O466" s="28"/>
      <c r="P466" s="28"/>
      <c r="Q466" s="28"/>
      <c r="R466" s="28"/>
      <c r="S466" s="28"/>
      <c r="T466" s="28"/>
      <c r="U466" s="28"/>
      <c r="V466" s="28"/>
      <c r="W466" s="28"/>
      <c r="X466" s="28"/>
      <c r="Y466" s="28"/>
      <c r="Z466" s="28"/>
      <c r="AA466" s="28"/>
      <c r="AB466" s="28"/>
      <c r="AC466" s="28"/>
      <c r="AD466" s="28"/>
      <c r="AE466" s="28"/>
      <c r="AF466" s="28"/>
      <c r="AG466" s="28"/>
      <c r="AH466" s="56"/>
      <c r="AI466" s="56"/>
      <c r="AJ466" s="56"/>
      <c r="AK466" s="56"/>
      <c r="AL466" s="56"/>
    </row>
    <row r="467" spans="1:38" x14ac:dyDescent="0.35">
      <c r="A467" s="28"/>
      <c r="B467" s="28"/>
      <c r="C467" s="28"/>
      <c r="D467" s="28"/>
      <c r="E467" s="28"/>
      <c r="F467" s="28"/>
      <c r="G467" s="28"/>
      <c r="H467" s="28"/>
      <c r="I467" s="28"/>
      <c r="J467" s="28"/>
      <c r="K467" s="28"/>
      <c r="L467" s="28"/>
      <c r="M467" s="28"/>
      <c r="N467" s="28"/>
      <c r="O467" s="28"/>
      <c r="P467" s="28"/>
      <c r="Q467" s="28"/>
      <c r="R467" s="28"/>
      <c r="S467" s="28"/>
      <c r="T467" s="28"/>
      <c r="U467" s="28"/>
      <c r="V467" s="28"/>
      <c r="W467" s="28"/>
      <c r="X467" s="28"/>
      <c r="Y467" s="28"/>
      <c r="Z467" s="28"/>
      <c r="AA467" s="28"/>
      <c r="AB467" s="28"/>
      <c r="AC467" s="28"/>
      <c r="AD467" s="28"/>
      <c r="AE467" s="28"/>
      <c r="AF467" s="28"/>
      <c r="AG467" s="28"/>
      <c r="AH467" s="56"/>
      <c r="AI467" s="56"/>
      <c r="AJ467" s="56"/>
      <c r="AK467" s="56"/>
      <c r="AL467" s="56"/>
    </row>
    <row r="468" spans="1:38" x14ac:dyDescent="0.35">
      <c r="A468" s="28"/>
      <c r="B468" s="28"/>
      <c r="C468" s="28"/>
      <c r="D468" s="28"/>
      <c r="E468" s="28"/>
      <c r="F468" s="28"/>
      <c r="G468" s="28"/>
      <c r="H468" s="28"/>
      <c r="I468" s="28"/>
      <c r="J468" s="28"/>
      <c r="K468" s="28"/>
      <c r="L468" s="28"/>
      <c r="M468" s="28"/>
      <c r="N468" s="28"/>
      <c r="O468" s="28"/>
      <c r="P468" s="28"/>
      <c r="Q468" s="28"/>
      <c r="R468" s="28"/>
      <c r="S468" s="28"/>
      <c r="T468" s="28"/>
      <c r="U468" s="28"/>
      <c r="V468" s="28"/>
      <c r="W468" s="28"/>
      <c r="X468" s="28"/>
      <c r="Y468" s="28"/>
      <c r="Z468" s="28"/>
      <c r="AA468" s="28"/>
      <c r="AB468" s="28"/>
      <c r="AC468" s="28"/>
      <c r="AD468" s="28"/>
      <c r="AE468" s="28"/>
      <c r="AF468" s="28"/>
      <c r="AG468" s="28"/>
      <c r="AH468" s="56"/>
      <c r="AI468" s="56"/>
      <c r="AJ468" s="56"/>
      <c r="AK468" s="56"/>
      <c r="AL468" s="56"/>
    </row>
    <row r="469" spans="1:38" x14ac:dyDescent="0.35">
      <c r="A469" s="28"/>
      <c r="B469" s="28"/>
      <c r="C469" s="28"/>
      <c r="D469" s="28"/>
      <c r="E469" s="28"/>
      <c r="F469" s="28"/>
      <c r="G469" s="28"/>
      <c r="H469" s="28"/>
      <c r="I469" s="28"/>
      <c r="J469" s="28"/>
      <c r="K469" s="28"/>
      <c r="L469" s="28"/>
      <c r="M469" s="28"/>
      <c r="N469" s="28"/>
      <c r="O469" s="28"/>
      <c r="P469" s="28"/>
      <c r="Q469" s="28"/>
      <c r="R469" s="28"/>
      <c r="S469" s="28"/>
      <c r="T469" s="28"/>
      <c r="U469" s="28"/>
      <c r="V469" s="28"/>
      <c r="W469" s="28"/>
      <c r="X469" s="28"/>
      <c r="Y469" s="28"/>
      <c r="Z469" s="28"/>
      <c r="AA469" s="28"/>
      <c r="AB469" s="28"/>
      <c r="AC469" s="28"/>
      <c r="AD469" s="28"/>
      <c r="AE469" s="28"/>
      <c r="AF469" s="28"/>
      <c r="AG469" s="28"/>
      <c r="AH469" s="56"/>
      <c r="AI469" s="56"/>
      <c r="AJ469" s="56"/>
      <c r="AK469" s="56"/>
      <c r="AL469" s="56"/>
    </row>
    <row r="470" spans="1:38" x14ac:dyDescent="0.35">
      <c r="A470" s="28"/>
      <c r="B470" s="28"/>
      <c r="C470" s="28"/>
      <c r="D470" s="28"/>
      <c r="E470" s="28"/>
      <c r="F470" s="28"/>
      <c r="G470" s="28"/>
      <c r="H470" s="28"/>
      <c r="I470" s="28"/>
      <c r="J470" s="28"/>
      <c r="K470" s="28"/>
      <c r="L470" s="28"/>
      <c r="M470" s="28"/>
      <c r="N470" s="28"/>
      <c r="O470" s="28"/>
      <c r="P470" s="28"/>
      <c r="Q470" s="28"/>
      <c r="R470" s="28"/>
      <c r="S470" s="28"/>
      <c r="T470" s="28"/>
      <c r="U470" s="28"/>
      <c r="V470" s="28"/>
      <c r="W470" s="28"/>
      <c r="X470" s="28"/>
      <c r="Y470" s="28"/>
      <c r="Z470" s="28"/>
      <c r="AA470" s="28"/>
      <c r="AB470" s="28"/>
      <c r="AC470" s="28"/>
      <c r="AD470" s="28"/>
      <c r="AE470" s="28"/>
      <c r="AF470" s="28"/>
      <c r="AG470" s="28"/>
      <c r="AH470" s="56"/>
      <c r="AI470" s="56"/>
      <c r="AJ470" s="56"/>
      <c r="AK470" s="56"/>
      <c r="AL470" s="56"/>
    </row>
    <row r="471" spans="1:38" x14ac:dyDescent="0.35">
      <c r="A471" s="28"/>
      <c r="B471" s="28"/>
      <c r="C471" s="28"/>
      <c r="D471" s="28"/>
      <c r="E471" s="28"/>
      <c r="F471" s="28"/>
      <c r="G471" s="28"/>
      <c r="H471" s="28"/>
      <c r="I471" s="28"/>
      <c r="J471" s="28"/>
      <c r="K471" s="28"/>
      <c r="L471" s="28"/>
      <c r="M471" s="28"/>
      <c r="N471" s="28"/>
      <c r="O471" s="28"/>
      <c r="P471" s="28"/>
      <c r="Q471" s="28"/>
      <c r="R471" s="28"/>
      <c r="S471" s="28"/>
      <c r="T471" s="28"/>
      <c r="U471" s="28"/>
      <c r="V471" s="28"/>
      <c r="W471" s="28"/>
      <c r="X471" s="28"/>
      <c r="Y471" s="28"/>
      <c r="Z471" s="28"/>
      <c r="AA471" s="28"/>
      <c r="AB471" s="28"/>
      <c r="AC471" s="28"/>
      <c r="AD471" s="28"/>
      <c r="AE471" s="28"/>
      <c r="AF471" s="28"/>
      <c r="AG471" s="28"/>
      <c r="AH471" s="56"/>
      <c r="AI471" s="56"/>
      <c r="AJ471" s="56"/>
      <c r="AK471" s="56"/>
      <c r="AL471" s="56"/>
    </row>
    <row r="472" spans="1:38" x14ac:dyDescent="0.35">
      <c r="A472" s="28"/>
      <c r="B472" s="28"/>
      <c r="C472" s="28"/>
      <c r="D472" s="28"/>
      <c r="E472" s="28"/>
      <c r="F472" s="28"/>
      <c r="G472" s="28"/>
      <c r="H472" s="28"/>
      <c r="I472" s="28"/>
      <c r="J472" s="28"/>
      <c r="K472" s="28"/>
      <c r="L472" s="28"/>
      <c r="M472" s="28"/>
      <c r="N472" s="28"/>
      <c r="O472" s="28"/>
      <c r="P472" s="28"/>
      <c r="Q472" s="28"/>
      <c r="R472" s="28"/>
      <c r="S472" s="28"/>
      <c r="T472" s="28"/>
      <c r="U472" s="28"/>
      <c r="V472" s="28"/>
      <c r="W472" s="28"/>
      <c r="X472" s="28"/>
      <c r="Y472" s="28"/>
      <c r="Z472" s="28"/>
      <c r="AA472" s="28"/>
      <c r="AB472" s="28"/>
      <c r="AC472" s="28"/>
      <c r="AD472" s="28"/>
      <c r="AE472" s="28"/>
      <c r="AF472" s="28"/>
      <c r="AG472" s="28"/>
      <c r="AH472" s="56"/>
      <c r="AI472" s="56"/>
      <c r="AJ472" s="56"/>
      <c r="AK472" s="56"/>
      <c r="AL472" s="56"/>
    </row>
    <row r="473" spans="1:38" x14ac:dyDescent="0.35">
      <c r="A473" s="28"/>
      <c r="B473" s="28"/>
      <c r="C473" s="28"/>
      <c r="D473" s="28"/>
      <c r="E473" s="28"/>
      <c r="F473" s="28"/>
      <c r="G473" s="28"/>
      <c r="H473" s="28"/>
      <c r="I473" s="28"/>
      <c r="J473" s="28"/>
      <c r="K473" s="28"/>
      <c r="L473" s="28"/>
      <c r="M473" s="28"/>
      <c r="N473" s="28"/>
      <c r="O473" s="28"/>
      <c r="P473" s="28"/>
      <c r="Q473" s="28"/>
      <c r="R473" s="28"/>
      <c r="S473" s="28"/>
      <c r="T473" s="28"/>
      <c r="U473" s="28"/>
      <c r="V473" s="28"/>
      <c r="W473" s="28"/>
      <c r="X473" s="28"/>
      <c r="Y473" s="28"/>
      <c r="Z473" s="28"/>
      <c r="AA473" s="28"/>
      <c r="AB473" s="28"/>
      <c r="AC473" s="28"/>
      <c r="AD473" s="28"/>
      <c r="AE473" s="28"/>
      <c r="AF473" s="28"/>
      <c r="AG473" s="28"/>
      <c r="AH473" s="56"/>
      <c r="AI473" s="56"/>
      <c r="AJ473" s="56"/>
      <c r="AK473" s="56"/>
      <c r="AL473" s="56"/>
    </row>
    <row r="474" spans="1:38" x14ac:dyDescent="0.35">
      <c r="A474" s="28"/>
      <c r="B474" s="28"/>
      <c r="C474" s="28"/>
      <c r="D474" s="28"/>
      <c r="E474" s="28"/>
      <c r="F474" s="28"/>
      <c r="G474" s="28"/>
      <c r="H474" s="28"/>
      <c r="I474" s="28"/>
      <c r="J474" s="28"/>
      <c r="K474" s="28"/>
      <c r="L474" s="28"/>
      <c r="M474" s="28"/>
      <c r="N474" s="28"/>
      <c r="O474" s="28"/>
      <c r="P474" s="28"/>
      <c r="Q474" s="28"/>
      <c r="R474" s="28"/>
      <c r="S474" s="28"/>
      <c r="T474" s="28"/>
      <c r="U474" s="28"/>
      <c r="V474" s="28"/>
      <c r="W474" s="28"/>
      <c r="X474" s="28"/>
      <c r="Y474" s="28"/>
      <c r="Z474" s="28"/>
      <c r="AA474" s="28"/>
      <c r="AB474" s="28"/>
      <c r="AC474" s="28"/>
      <c r="AD474" s="28"/>
      <c r="AE474" s="28"/>
      <c r="AF474" s="28"/>
      <c r="AG474" s="28"/>
      <c r="AH474" s="56"/>
      <c r="AI474" s="56"/>
      <c r="AJ474" s="56"/>
      <c r="AK474" s="56"/>
      <c r="AL474" s="56"/>
    </row>
    <row r="475" spans="1:38" x14ac:dyDescent="0.35">
      <c r="A475" s="28"/>
      <c r="B475" s="28"/>
      <c r="C475" s="28"/>
      <c r="D475" s="28"/>
      <c r="E475" s="28"/>
      <c r="F475" s="28"/>
      <c r="G475" s="28"/>
      <c r="H475" s="28"/>
      <c r="I475" s="28"/>
      <c r="J475" s="28"/>
      <c r="K475" s="28"/>
      <c r="L475" s="28"/>
      <c r="M475" s="28"/>
      <c r="N475" s="28"/>
      <c r="O475" s="28"/>
      <c r="P475" s="28"/>
      <c r="Q475" s="28"/>
      <c r="R475" s="28"/>
      <c r="S475" s="28"/>
      <c r="T475" s="28"/>
      <c r="U475" s="28"/>
      <c r="V475" s="28"/>
      <c r="W475" s="28"/>
      <c r="X475" s="28"/>
      <c r="Y475" s="28"/>
      <c r="Z475" s="28"/>
      <c r="AA475" s="28"/>
      <c r="AB475" s="28"/>
      <c r="AC475" s="28"/>
      <c r="AD475" s="28"/>
      <c r="AE475" s="28"/>
      <c r="AF475" s="28"/>
      <c r="AG475" s="28"/>
      <c r="AH475" s="56"/>
      <c r="AI475" s="56"/>
      <c r="AJ475" s="56"/>
      <c r="AK475" s="56"/>
      <c r="AL475" s="56"/>
    </row>
    <row r="476" spans="1:38" x14ac:dyDescent="0.35">
      <c r="A476" s="28"/>
      <c r="B476" s="28"/>
      <c r="C476" s="28"/>
      <c r="D476" s="28"/>
      <c r="E476" s="28"/>
      <c r="F476" s="28"/>
      <c r="G476" s="28"/>
      <c r="H476" s="28"/>
      <c r="I476" s="28"/>
      <c r="J476" s="28"/>
      <c r="K476" s="28"/>
      <c r="L476" s="28"/>
      <c r="M476" s="28"/>
      <c r="N476" s="28"/>
      <c r="O476" s="28"/>
      <c r="P476" s="28"/>
      <c r="Q476" s="28"/>
      <c r="R476" s="28"/>
      <c r="S476" s="28"/>
      <c r="T476" s="28"/>
      <c r="U476" s="28"/>
      <c r="V476" s="28"/>
      <c r="W476" s="28"/>
      <c r="X476" s="28"/>
      <c r="Y476" s="28"/>
      <c r="Z476" s="28"/>
      <c r="AA476" s="28"/>
      <c r="AB476" s="28"/>
      <c r="AC476" s="28"/>
      <c r="AD476" s="28"/>
      <c r="AE476" s="28"/>
      <c r="AF476" s="28"/>
      <c r="AG476" s="28"/>
      <c r="AH476" s="56"/>
      <c r="AI476" s="56"/>
      <c r="AJ476" s="56"/>
      <c r="AK476" s="56"/>
      <c r="AL476" s="56"/>
    </row>
    <row r="477" spans="1:38" x14ac:dyDescent="0.35">
      <c r="A477" s="28"/>
      <c r="B477" s="28"/>
      <c r="C477" s="28"/>
      <c r="D477" s="28"/>
      <c r="E477" s="28"/>
      <c r="F477" s="28"/>
      <c r="G477" s="28"/>
      <c r="H477" s="28"/>
      <c r="I477" s="28"/>
      <c r="J477" s="28"/>
      <c r="K477" s="28"/>
      <c r="L477" s="28"/>
      <c r="M477" s="28"/>
      <c r="N477" s="28"/>
      <c r="O477" s="28"/>
      <c r="P477" s="28"/>
      <c r="Q477" s="28"/>
      <c r="R477" s="28"/>
      <c r="S477" s="28"/>
      <c r="T477" s="28"/>
      <c r="U477" s="28"/>
      <c r="V477" s="28"/>
      <c r="W477" s="28"/>
      <c r="X477" s="28"/>
      <c r="Y477" s="28"/>
      <c r="Z477" s="28"/>
      <c r="AA477" s="28"/>
      <c r="AB477" s="28"/>
      <c r="AC477" s="28"/>
      <c r="AD477" s="28"/>
      <c r="AE477" s="28"/>
      <c r="AF477" s="28"/>
      <c r="AG477" s="28"/>
      <c r="AH477" s="56"/>
      <c r="AI477" s="56"/>
      <c r="AJ477" s="56"/>
      <c r="AK477" s="56"/>
      <c r="AL477" s="56"/>
    </row>
    <row r="478" spans="1:38" x14ac:dyDescent="0.35">
      <c r="A478" s="28"/>
      <c r="B478" s="28"/>
      <c r="C478" s="28"/>
      <c r="D478" s="28"/>
      <c r="E478" s="28"/>
      <c r="F478" s="28"/>
      <c r="G478" s="28"/>
      <c r="H478" s="28"/>
      <c r="I478" s="28"/>
      <c r="J478" s="28"/>
      <c r="K478" s="28"/>
      <c r="L478" s="28"/>
      <c r="M478" s="28"/>
      <c r="N478" s="28"/>
      <c r="O478" s="28"/>
      <c r="P478" s="28"/>
      <c r="Q478" s="28"/>
      <c r="R478" s="28"/>
      <c r="S478" s="28"/>
      <c r="T478" s="28"/>
      <c r="U478" s="28"/>
      <c r="V478" s="28"/>
      <c r="W478" s="28"/>
      <c r="X478" s="28"/>
      <c r="Y478" s="28"/>
      <c r="Z478" s="28"/>
      <c r="AA478" s="28"/>
      <c r="AB478" s="28"/>
      <c r="AC478" s="28"/>
      <c r="AD478" s="28"/>
      <c r="AE478" s="28"/>
      <c r="AF478" s="28"/>
      <c r="AG478" s="28"/>
      <c r="AH478" s="56"/>
      <c r="AI478" s="56"/>
      <c r="AJ478" s="56"/>
      <c r="AK478" s="56"/>
      <c r="AL478" s="56"/>
    </row>
    <row r="479" spans="1:38" x14ac:dyDescent="0.35">
      <c r="A479" s="28"/>
      <c r="B479" s="28"/>
      <c r="C479" s="28"/>
      <c r="D479" s="28"/>
      <c r="E479" s="28"/>
      <c r="F479" s="28"/>
      <c r="G479" s="28"/>
      <c r="H479" s="28"/>
      <c r="I479" s="28"/>
      <c r="J479" s="28"/>
      <c r="K479" s="28"/>
      <c r="L479" s="28"/>
      <c r="M479" s="28"/>
      <c r="N479" s="28"/>
      <c r="O479" s="28"/>
      <c r="P479" s="28"/>
      <c r="Q479" s="28"/>
      <c r="R479" s="28"/>
      <c r="S479" s="28"/>
      <c r="T479" s="28"/>
      <c r="U479" s="28"/>
      <c r="V479" s="28"/>
      <c r="W479" s="28"/>
      <c r="X479" s="28"/>
      <c r="Y479" s="28"/>
      <c r="Z479" s="28"/>
      <c r="AA479" s="28"/>
      <c r="AB479" s="28"/>
      <c r="AC479" s="28"/>
      <c r="AD479" s="28"/>
      <c r="AE479" s="28"/>
      <c r="AF479" s="28"/>
      <c r="AG479" s="28"/>
      <c r="AH479" s="56"/>
      <c r="AI479" s="56"/>
      <c r="AJ479" s="56"/>
      <c r="AK479" s="56"/>
      <c r="AL479" s="56"/>
    </row>
    <row r="480" spans="1:38" x14ac:dyDescent="0.35">
      <c r="A480" s="28"/>
      <c r="B480" s="28"/>
      <c r="C480" s="28"/>
      <c r="D480" s="28"/>
      <c r="E480" s="28"/>
      <c r="F480" s="28"/>
      <c r="G480" s="28"/>
      <c r="H480" s="28"/>
      <c r="I480" s="28"/>
      <c r="J480" s="28"/>
      <c r="K480" s="28"/>
      <c r="L480" s="28"/>
      <c r="M480" s="28"/>
      <c r="N480" s="28"/>
      <c r="O480" s="28"/>
      <c r="P480" s="28"/>
      <c r="Q480" s="28"/>
      <c r="R480" s="28"/>
      <c r="S480" s="28"/>
      <c r="T480" s="28"/>
      <c r="U480" s="28"/>
      <c r="V480" s="28"/>
      <c r="W480" s="28"/>
      <c r="X480" s="28"/>
      <c r="Y480" s="28"/>
      <c r="Z480" s="28"/>
      <c r="AA480" s="28"/>
      <c r="AB480" s="28"/>
      <c r="AC480" s="28"/>
      <c r="AD480" s="28"/>
      <c r="AE480" s="28"/>
      <c r="AF480" s="28"/>
      <c r="AG480" s="28"/>
      <c r="AH480" s="56"/>
      <c r="AI480" s="56"/>
      <c r="AJ480" s="56"/>
      <c r="AK480" s="56"/>
      <c r="AL480" s="56"/>
    </row>
    <row r="481" spans="1:38" x14ac:dyDescent="0.35">
      <c r="A481" s="28"/>
      <c r="B481" s="28"/>
      <c r="C481" s="28"/>
      <c r="D481" s="28"/>
      <c r="E481" s="28"/>
      <c r="F481" s="28"/>
      <c r="G481" s="28"/>
      <c r="H481" s="28"/>
      <c r="I481" s="28"/>
      <c r="J481" s="28"/>
      <c r="K481" s="28"/>
      <c r="L481" s="28"/>
      <c r="M481" s="28"/>
      <c r="N481" s="28"/>
      <c r="O481" s="28"/>
      <c r="P481" s="28"/>
      <c r="Q481" s="28"/>
      <c r="R481" s="28"/>
      <c r="S481" s="28"/>
      <c r="T481" s="28"/>
      <c r="U481" s="28"/>
      <c r="V481" s="28"/>
      <c r="W481" s="28"/>
      <c r="X481" s="28"/>
      <c r="Y481" s="28"/>
      <c r="Z481" s="28"/>
      <c r="AA481" s="28"/>
      <c r="AB481" s="28"/>
      <c r="AC481" s="28"/>
      <c r="AD481" s="28"/>
      <c r="AE481" s="28"/>
      <c r="AF481" s="28"/>
      <c r="AG481" s="28"/>
      <c r="AH481" s="56"/>
      <c r="AI481" s="56"/>
      <c r="AJ481" s="56"/>
      <c r="AK481" s="56"/>
      <c r="AL481" s="56"/>
    </row>
    <row r="482" spans="1:38" x14ac:dyDescent="0.35">
      <c r="A482" s="28"/>
      <c r="B482" s="28"/>
      <c r="C482" s="28"/>
      <c r="D482" s="28"/>
      <c r="E482" s="28"/>
      <c r="F482" s="28"/>
      <c r="G482" s="28"/>
      <c r="H482" s="28"/>
      <c r="I482" s="28"/>
      <c r="J482" s="28"/>
      <c r="K482" s="28"/>
      <c r="L482" s="28"/>
      <c r="M482" s="28"/>
      <c r="N482" s="28"/>
      <c r="O482" s="28"/>
      <c r="P482" s="28"/>
      <c r="Q482" s="28"/>
      <c r="R482" s="28"/>
      <c r="S482" s="28"/>
      <c r="T482" s="28"/>
      <c r="U482" s="28"/>
      <c r="V482" s="28"/>
      <c r="W482" s="28"/>
      <c r="X482" s="28"/>
      <c r="Y482" s="28"/>
      <c r="Z482" s="28"/>
      <c r="AA482" s="28"/>
      <c r="AB482" s="28"/>
      <c r="AC482" s="28"/>
      <c r="AD482" s="28"/>
      <c r="AE482" s="28"/>
      <c r="AF482" s="28"/>
      <c r="AG482" s="28"/>
      <c r="AH482" s="56"/>
      <c r="AI482" s="56"/>
      <c r="AJ482" s="56"/>
      <c r="AK482" s="56"/>
      <c r="AL482" s="56"/>
    </row>
    <row r="483" spans="1:38" x14ac:dyDescent="0.35">
      <c r="A483" s="28"/>
      <c r="B483" s="28"/>
      <c r="C483" s="28"/>
      <c r="D483" s="28"/>
      <c r="E483" s="28"/>
      <c r="F483" s="28"/>
      <c r="G483" s="28"/>
      <c r="H483" s="28"/>
      <c r="I483" s="28"/>
      <c r="J483" s="28"/>
      <c r="K483" s="28"/>
      <c r="L483" s="28"/>
      <c r="M483" s="28"/>
      <c r="N483" s="28"/>
      <c r="O483" s="28"/>
      <c r="P483" s="28"/>
      <c r="Q483" s="28"/>
      <c r="R483" s="28"/>
      <c r="S483" s="28"/>
      <c r="T483" s="28"/>
      <c r="U483" s="28"/>
      <c r="V483" s="28"/>
      <c r="W483" s="28"/>
      <c r="X483" s="28"/>
      <c r="Y483" s="28"/>
      <c r="Z483" s="28"/>
      <c r="AA483" s="28"/>
      <c r="AB483" s="28"/>
      <c r="AC483" s="28"/>
      <c r="AD483" s="28"/>
      <c r="AE483" s="28"/>
      <c r="AF483" s="28"/>
      <c r="AG483" s="28"/>
      <c r="AH483" s="56"/>
      <c r="AI483" s="56"/>
      <c r="AJ483" s="56"/>
      <c r="AK483" s="56"/>
      <c r="AL483" s="56"/>
    </row>
    <row r="484" spans="1:38" x14ac:dyDescent="0.35">
      <c r="A484" s="28"/>
      <c r="B484" s="28"/>
      <c r="C484" s="28"/>
      <c r="D484" s="28"/>
      <c r="E484" s="28"/>
      <c r="F484" s="28"/>
      <c r="G484" s="28"/>
      <c r="H484" s="28"/>
      <c r="I484" s="28"/>
      <c r="J484" s="28"/>
      <c r="K484" s="28"/>
      <c r="L484" s="28"/>
      <c r="M484" s="28"/>
      <c r="N484" s="28"/>
      <c r="O484" s="28"/>
      <c r="P484" s="28"/>
      <c r="Q484" s="28"/>
      <c r="R484" s="28"/>
      <c r="S484" s="28"/>
      <c r="T484" s="28"/>
      <c r="U484" s="28"/>
      <c r="V484" s="28"/>
      <c r="W484" s="28"/>
      <c r="X484" s="28"/>
      <c r="Y484" s="28"/>
      <c r="Z484" s="28"/>
      <c r="AA484" s="28"/>
      <c r="AB484" s="28"/>
      <c r="AC484" s="28"/>
      <c r="AD484" s="28"/>
      <c r="AE484" s="28"/>
      <c r="AF484" s="28"/>
      <c r="AG484" s="28"/>
      <c r="AH484" s="56"/>
      <c r="AI484" s="56"/>
      <c r="AJ484" s="56"/>
      <c r="AK484" s="56"/>
      <c r="AL484" s="56"/>
    </row>
    <row r="485" spans="1:38" x14ac:dyDescent="0.35">
      <c r="A485" s="28"/>
      <c r="B485" s="28"/>
      <c r="C485" s="28"/>
      <c r="D485" s="28"/>
      <c r="E485" s="28"/>
      <c r="F485" s="28"/>
      <c r="G485" s="28"/>
      <c r="H485" s="28"/>
      <c r="I485" s="28"/>
      <c r="J485" s="28"/>
      <c r="K485" s="28"/>
      <c r="L485" s="28"/>
      <c r="M485" s="28"/>
      <c r="N485" s="28"/>
      <c r="O485" s="28"/>
      <c r="P485" s="28"/>
      <c r="Q485" s="28"/>
      <c r="R485" s="28"/>
      <c r="S485" s="28"/>
      <c r="T485" s="28"/>
      <c r="U485" s="28"/>
      <c r="V485" s="28"/>
      <c r="W485" s="28"/>
      <c r="X485" s="28"/>
      <c r="Y485" s="28"/>
      <c r="Z485" s="28"/>
      <c r="AA485" s="28"/>
      <c r="AB485" s="28"/>
      <c r="AC485" s="28"/>
      <c r="AD485" s="28"/>
      <c r="AE485" s="28"/>
      <c r="AF485" s="28"/>
      <c r="AG485" s="28"/>
      <c r="AH485" s="56"/>
      <c r="AI485" s="56"/>
      <c r="AJ485" s="56"/>
      <c r="AK485" s="56"/>
      <c r="AL485" s="56"/>
    </row>
    <row r="486" spans="1:38" x14ac:dyDescent="0.35">
      <c r="A486" s="28"/>
      <c r="B486" s="28"/>
      <c r="C486" s="28"/>
      <c r="D486" s="28"/>
      <c r="E486" s="28"/>
      <c r="F486" s="28"/>
      <c r="G486" s="28"/>
      <c r="H486" s="28"/>
      <c r="I486" s="28"/>
      <c r="J486" s="28"/>
      <c r="K486" s="28"/>
      <c r="L486" s="28"/>
      <c r="M486" s="28"/>
      <c r="N486" s="28"/>
      <c r="O486" s="28"/>
      <c r="P486" s="28"/>
      <c r="Q486" s="28"/>
      <c r="R486" s="28"/>
      <c r="S486" s="28"/>
      <c r="T486" s="28"/>
      <c r="U486" s="28"/>
      <c r="V486" s="28"/>
      <c r="W486" s="28"/>
      <c r="X486" s="28"/>
      <c r="Y486" s="28"/>
      <c r="Z486" s="28"/>
      <c r="AA486" s="28"/>
      <c r="AB486" s="28"/>
      <c r="AC486" s="28"/>
      <c r="AD486" s="28"/>
      <c r="AE486" s="28"/>
      <c r="AF486" s="28"/>
      <c r="AG486" s="28"/>
      <c r="AH486" s="56"/>
      <c r="AI486" s="56"/>
      <c r="AJ486" s="56"/>
      <c r="AK486" s="56"/>
      <c r="AL486" s="56"/>
    </row>
    <row r="487" spans="1:38" x14ac:dyDescent="0.35">
      <c r="A487" s="28"/>
      <c r="B487" s="28"/>
      <c r="C487" s="28"/>
      <c r="D487" s="28"/>
      <c r="E487" s="28"/>
      <c r="F487" s="28"/>
      <c r="G487" s="28"/>
      <c r="H487" s="28"/>
      <c r="I487" s="28"/>
      <c r="J487" s="28"/>
      <c r="K487" s="28"/>
      <c r="L487" s="28"/>
      <c r="M487" s="28"/>
      <c r="N487" s="28"/>
      <c r="O487" s="28"/>
      <c r="P487" s="28"/>
      <c r="Q487" s="28"/>
      <c r="R487" s="28"/>
      <c r="S487" s="28"/>
      <c r="T487" s="28"/>
      <c r="U487" s="28"/>
      <c r="V487" s="28"/>
      <c r="W487" s="28"/>
      <c r="X487" s="28"/>
      <c r="Y487" s="28"/>
      <c r="Z487" s="28"/>
      <c r="AA487" s="28"/>
      <c r="AB487" s="28"/>
      <c r="AC487" s="28"/>
      <c r="AD487" s="28"/>
      <c r="AE487" s="28"/>
      <c r="AF487" s="28"/>
      <c r="AG487" s="28"/>
      <c r="AH487" s="56"/>
      <c r="AI487" s="56"/>
      <c r="AJ487" s="56"/>
      <c r="AK487" s="56"/>
      <c r="AL487" s="56"/>
    </row>
    <row r="488" spans="1:38" x14ac:dyDescent="0.35">
      <c r="A488" s="28"/>
      <c r="B488" s="28"/>
      <c r="C488" s="28"/>
      <c r="D488" s="28"/>
      <c r="E488" s="28"/>
      <c r="F488" s="28"/>
      <c r="G488" s="28"/>
      <c r="H488" s="28"/>
      <c r="I488" s="28"/>
      <c r="J488" s="28"/>
      <c r="K488" s="28"/>
      <c r="L488" s="28"/>
      <c r="M488" s="28"/>
      <c r="N488" s="28"/>
      <c r="O488" s="28"/>
      <c r="P488" s="28"/>
      <c r="Q488" s="28"/>
      <c r="R488" s="28"/>
      <c r="S488" s="28"/>
      <c r="T488" s="28"/>
      <c r="U488" s="28"/>
      <c r="V488" s="28"/>
      <c r="W488" s="28"/>
      <c r="X488" s="28"/>
      <c r="Y488" s="28"/>
      <c r="Z488" s="28"/>
      <c r="AA488" s="28"/>
      <c r="AB488" s="28"/>
      <c r="AC488" s="28"/>
      <c r="AD488" s="28"/>
      <c r="AE488" s="28"/>
      <c r="AF488" s="28"/>
      <c r="AG488" s="28"/>
      <c r="AH488" s="56"/>
      <c r="AI488" s="56"/>
      <c r="AJ488" s="56"/>
      <c r="AK488" s="56"/>
      <c r="AL488" s="56"/>
    </row>
    <row r="489" spans="1:38" x14ac:dyDescent="0.35">
      <c r="A489" s="28"/>
      <c r="B489" s="28"/>
      <c r="C489" s="28"/>
      <c r="D489" s="28"/>
      <c r="E489" s="28"/>
      <c r="F489" s="28"/>
      <c r="G489" s="28"/>
      <c r="H489" s="28"/>
      <c r="I489" s="28"/>
      <c r="J489" s="28"/>
      <c r="K489" s="28"/>
      <c r="L489" s="28"/>
      <c r="M489" s="28"/>
      <c r="N489" s="28"/>
      <c r="O489" s="28"/>
      <c r="P489" s="28"/>
      <c r="Q489" s="28"/>
      <c r="R489" s="28"/>
      <c r="S489" s="28"/>
      <c r="T489" s="28"/>
      <c r="U489" s="28"/>
      <c r="V489" s="28"/>
      <c r="W489" s="28"/>
      <c r="X489" s="28"/>
      <c r="Y489" s="28"/>
      <c r="Z489" s="28"/>
      <c r="AA489" s="28"/>
      <c r="AB489" s="28"/>
      <c r="AC489" s="28"/>
      <c r="AD489" s="28"/>
      <c r="AE489" s="28"/>
      <c r="AF489" s="28"/>
      <c r="AG489" s="28"/>
      <c r="AH489" s="56"/>
      <c r="AI489" s="56"/>
      <c r="AJ489" s="56"/>
      <c r="AK489" s="56"/>
      <c r="AL489" s="56"/>
    </row>
    <row r="490" spans="1:38" x14ac:dyDescent="0.35">
      <c r="A490" s="28"/>
      <c r="B490" s="28"/>
      <c r="C490" s="28"/>
      <c r="D490" s="28"/>
      <c r="E490" s="28"/>
      <c r="F490" s="28"/>
      <c r="G490" s="28"/>
      <c r="H490" s="28"/>
      <c r="I490" s="28"/>
      <c r="J490" s="28"/>
      <c r="K490" s="28"/>
      <c r="L490" s="28"/>
      <c r="M490" s="28"/>
      <c r="N490" s="28"/>
      <c r="O490" s="28"/>
      <c r="P490" s="28"/>
      <c r="Q490" s="28"/>
      <c r="R490" s="28"/>
      <c r="S490" s="28"/>
      <c r="T490" s="28"/>
      <c r="U490" s="28"/>
      <c r="V490" s="28"/>
      <c r="W490" s="28"/>
      <c r="X490" s="28"/>
      <c r="Y490" s="28"/>
      <c r="Z490" s="28"/>
      <c r="AA490" s="28"/>
      <c r="AB490" s="28"/>
      <c r="AC490" s="28"/>
      <c r="AD490" s="28"/>
      <c r="AE490" s="28"/>
      <c r="AF490" s="28"/>
      <c r="AG490" s="28"/>
      <c r="AH490" s="56"/>
      <c r="AI490" s="56"/>
      <c r="AJ490" s="56"/>
      <c r="AK490" s="56"/>
      <c r="AL490" s="56"/>
    </row>
    <row r="491" spans="1:38" x14ac:dyDescent="0.35">
      <c r="A491" s="28"/>
      <c r="B491" s="28"/>
      <c r="C491" s="28"/>
      <c r="D491" s="28"/>
      <c r="E491" s="28"/>
      <c r="F491" s="28"/>
      <c r="G491" s="28"/>
      <c r="H491" s="28"/>
      <c r="I491" s="28"/>
      <c r="J491" s="28"/>
      <c r="K491" s="28"/>
      <c r="L491" s="28"/>
      <c r="M491" s="28"/>
      <c r="N491" s="28"/>
      <c r="O491" s="28"/>
      <c r="P491" s="28"/>
      <c r="Q491" s="28"/>
      <c r="R491" s="28"/>
      <c r="S491" s="28"/>
      <c r="T491" s="28"/>
      <c r="U491" s="28"/>
      <c r="V491" s="28"/>
      <c r="W491" s="28"/>
      <c r="X491" s="28"/>
      <c r="Y491" s="28"/>
      <c r="Z491" s="28"/>
      <c r="AA491" s="28"/>
      <c r="AB491" s="28"/>
      <c r="AC491" s="28"/>
      <c r="AD491" s="28"/>
      <c r="AE491" s="28"/>
      <c r="AF491" s="28"/>
      <c r="AG491" s="28"/>
      <c r="AH491" s="56"/>
      <c r="AI491" s="56"/>
      <c r="AJ491" s="56"/>
      <c r="AK491" s="56"/>
      <c r="AL491" s="56"/>
    </row>
    <row r="492" spans="1:38" x14ac:dyDescent="0.35">
      <c r="A492" s="28"/>
      <c r="B492" s="28"/>
      <c r="C492" s="28"/>
      <c r="D492" s="28"/>
      <c r="E492" s="28"/>
      <c r="F492" s="28"/>
      <c r="G492" s="28"/>
      <c r="H492" s="28"/>
      <c r="I492" s="28"/>
      <c r="J492" s="28"/>
      <c r="K492" s="28"/>
      <c r="L492" s="28"/>
      <c r="M492" s="28"/>
      <c r="N492" s="28"/>
      <c r="O492" s="28"/>
      <c r="P492" s="28"/>
      <c r="Q492" s="28"/>
      <c r="R492" s="28"/>
      <c r="S492" s="28"/>
      <c r="T492" s="28"/>
      <c r="U492" s="28"/>
      <c r="V492" s="28"/>
      <c r="W492" s="28"/>
      <c r="X492" s="28"/>
      <c r="Y492" s="28"/>
      <c r="Z492" s="28"/>
      <c r="AA492" s="28"/>
      <c r="AB492" s="28"/>
      <c r="AC492" s="28"/>
      <c r="AD492" s="28"/>
      <c r="AE492" s="28"/>
      <c r="AF492" s="28"/>
      <c r="AG492" s="28"/>
      <c r="AH492" s="56"/>
      <c r="AI492" s="56"/>
      <c r="AJ492" s="56"/>
      <c r="AK492" s="56"/>
      <c r="AL492" s="56"/>
    </row>
    <row r="493" spans="1:38" x14ac:dyDescent="0.35">
      <c r="A493" s="28"/>
      <c r="B493" s="28"/>
      <c r="C493" s="28"/>
      <c r="D493" s="28"/>
      <c r="E493" s="28"/>
      <c r="F493" s="28"/>
      <c r="G493" s="28"/>
      <c r="H493" s="28"/>
      <c r="I493" s="28"/>
      <c r="J493" s="28"/>
      <c r="K493" s="28"/>
      <c r="L493" s="28"/>
      <c r="M493" s="28"/>
      <c r="N493" s="28"/>
      <c r="O493" s="28"/>
      <c r="P493" s="28"/>
      <c r="Q493" s="28"/>
      <c r="R493" s="28"/>
      <c r="S493" s="28"/>
      <c r="T493" s="28"/>
      <c r="U493" s="28"/>
      <c r="V493" s="28"/>
      <c r="W493" s="28"/>
      <c r="X493" s="28"/>
      <c r="Y493" s="28"/>
      <c r="Z493" s="28"/>
      <c r="AA493" s="28"/>
      <c r="AB493" s="28"/>
      <c r="AC493" s="28"/>
      <c r="AD493" s="28"/>
      <c r="AE493" s="28"/>
      <c r="AF493" s="28"/>
      <c r="AG493" s="28"/>
      <c r="AH493" s="56"/>
      <c r="AI493" s="56"/>
      <c r="AJ493" s="56"/>
      <c r="AK493" s="56"/>
      <c r="AL493" s="56"/>
    </row>
    <row r="494" spans="1:38" x14ac:dyDescent="0.35">
      <c r="A494" s="28"/>
      <c r="B494" s="28"/>
      <c r="C494" s="28"/>
      <c r="D494" s="28"/>
      <c r="E494" s="28"/>
      <c r="F494" s="28"/>
      <c r="G494" s="28"/>
      <c r="H494" s="28"/>
      <c r="I494" s="28"/>
      <c r="J494" s="28"/>
      <c r="K494" s="28"/>
      <c r="L494" s="28"/>
      <c r="M494" s="28"/>
      <c r="N494" s="28"/>
      <c r="O494" s="28"/>
      <c r="P494" s="28"/>
      <c r="Q494" s="28"/>
      <c r="R494" s="28"/>
      <c r="S494" s="28"/>
      <c r="T494" s="28"/>
      <c r="U494" s="28"/>
      <c r="V494" s="28"/>
      <c r="W494" s="28"/>
      <c r="X494" s="28"/>
      <c r="Y494" s="28"/>
      <c r="Z494" s="28"/>
      <c r="AA494" s="28"/>
      <c r="AB494" s="28"/>
      <c r="AC494" s="28"/>
      <c r="AD494" s="28"/>
      <c r="AE494" s="28"/>
      <c r="AF494" s="28"/>
      <c r="AG494" s="28"/>
      <c r="AH494" s="56"/>
      <c r="AI494" s="56"/>
      <c r="AJ494" s="56"/>
      <c r="AK494" s="56"/>
      <c r="AL494" s="56"/>
    </row>
    <row r="495" spans="1:38" x14ac:dyDescent="0.35">
      <c r="A495" s="28"/>
      <c r="B495" s="28"/>
      <c r="C495" s="28"/>
      <c r="D495" s="28"/>
      <c r="E495" s="28"/>
      <c r="F495" s="28"/>
      <c r="G495" s="28"/>
      <c r="H495" s="28"/>
      <c r="I495" s="28"/>
      <c r="J495" s="28"/>
      <c r="K495" s="28"/>
      <c r="L495" s="28"/>
      <c r="M495" s="28"/>
      <c r="N495" s="28"/>
      <c r="O495" s="28"/>
      <c r="P495" s="28"/>
      <c r="Q495" s="28"/>
      <c r="R495" s="28"/>
      <c r="S495" s="28"/>
      <c r="T495" s="28"/>
      <c r="U495" s="28"/>
      <c r="V495" s="28"/>
      <c r="W495" s="28"/>
      <c r="X495" s="28"/>
      <c r="Y495" s="28"/>
      <c r="Z495" s="28"/>
      <c r="AA495" s="28"/>
      <c r="AB495" s="28"/>
      <c r="AC495" s="28"/>
      <c r="AD495" s="28"/>
      <c r="AE495" s="28"/>
      <c r="AF495" s="28"/>
      <c r="AG495" s="28"/>
      <c r="AH495" s="56"/>
      <c r="AI495" s="56"/>
      <c r="AJ495" s="56"/>
      <c r="AK495" s="56"/>
      <c r="AL495" s="56"/>
    </row>
    <row r="496" spans="1:38" x14ac:dyDescent="0.35">
      <c r="A496" s="28"/>
      <c r="B496" s="28"/>
      <c r="C496" s="28"/>
      <c r="D496" s="28"/>
      <c r="E496" s="28"/>
      <c r="F496" s="28"/>
      <c r="G496" s="28"/>
      <c r="H496" s="28"/>
      <c r="I496" s="28"/>
      <c r="J496" s="28"/>
      <c r="K496" s="28"/>
      <c r="L496" s="28"/>
      <c r="M496" s="28"/>
      <c r="N496" s="28"/>
      <c r="O496" s="28"/>
      <c r="P496" s="28"/>
      <c r="Q496" s="28"/>
      <c r="R496" s="28"/>
      <c r="S496" s="28"/>
      <c r="T496" s="28"/>
      <c r="U496" s="28"/>
      <c r="V496" s="28"/>
      <c r="W496" s="28"/>
      <c r="X496" s="28"/>
      <c r="Y496" s="28"/>
      <c r="Z496" s="28"/>
      <c r="AA496" s="28"/>
      <c r="AB496" s="28"/>
      <c r="AC496" s="28"/>
      <c r="AD496" s="28"/>
      <c r="AE496" s="28"/>
      <c r="AF496" s="28"/>
      <c r="AG496" s="28"/>
      <c r="AH496" s="56"/>
      <c r="AI496" s="56"/>
      <c r="AJ496" s="56"/>
      <c r="AK496" s="56"/>
      <c r="AL496" s="56"/>
    </row>
    <row r="497" spans="1:38" x14ac:dyDescent="0.35">
      <c r="A497" s="28"/>
      <c r="B497" s="28"/>
      <c r="C497" s="28"/>
      <c r="D497" s="28"/>
      <c r="E497" s="28"/>
      <c r="F497" s="28"/>
      <c r="G497" s="28"/>
      <c r="H497" s="28"/>
      <c r="I497" s="28"/>
      <c r="J497" s="28"/>
      <c r="K497" s="28"/>
      <c r="L497" s="28"/>
      <c r="M497" s="28"/>
      <c r="N497" s="28"/>
      <c r="O497" s="28"/>
      <c r="P497" s="28"/>
      <c r="Q497" s="28"/>
      <c r="R497" s="28"/>
      <c r="S497" s="28"/>
      <c r="T497" s="28"/>
      <c r="U497" s="28"/>
      <c r="V497" s="28"/>
      <c r="W497" s="28"/>
      <c r="X497" s="28"/>
      <c r="Y497" s="28"/>
      <c r="Z497" s="28"/>
      <c r="AA497" s="28"/>
      <c r="AB497" s="28"/>
      <c r="AC497" s="28"/>
      <c r="AD497" s="28"/>
      <c r="AE497" s="28"/>
      <c r="AF497" s="28"/>
      <c r="AG497" s="28"/>
      <c r="AH497" s="56"/>
      <c r="AI497" s="56"/>
      <c r="AJ497" s="56"/>
      <c r="AK497" s="56"/>
      <c r="AL497" s="56"/>
    </row>
    <row r="498" spans="1:38" x14ac:dyDescent="0.35">
      <c r="A498" s="28"/>
      <c r="B498" s="28"/>
      <c r="C498" s="28"/>
      <c r="D498" s="28"/>
      <c r="E498" s="28"/>
      <c r="F498" s="28"/>
      <c r="G498" s="28"/>
      <c r="H498" s="28"/>
      <c r="I498" s="28"/>
      <c r="J498" s="28"/>
      <c r="K498" s="28"/>
      <c r="L498" s="28"/>
      <c r="M498" s="28"/>
      <c r="N498" s="28"/>
      <c r="O498" s="28"/>
      <c r="P498" s="28"/>
      <c r="Q498" s="28"/>
      <c r="R498" s="28"/>
      <c r="S498" s="28"/>
      <c r="T498" s="28"/>
      <c r="U498" s="28"/>
      <c r="V498" s="28"/>
      <c r="W498" s="28"/>
      <c r="X498" s="28"/>
      <c r="Y498" s="28"/>
      <c r="Z498" s="28"/>
      <c r="AA498" s="28"/>
      <c r="AB498" s="28"/>
      <c r="AC498" s="28"/>
      <c r="AD498" s="28"/>
      <c r="AE498" s="28"/>
      <c r="AF498" s="28"/>
      <c r="AG498" s="28"/>
      <c r="AH498" s="56"/>
      <c r="AI498" s="56"/>
      <c r="AJ498" s="56"/>
      <c r="AK498" s="56"/>
      <c r="AL498" s="56"/>
    </row>
    <row r="499" spans="1:38" x14ac:dyDescent="0.35">
      <c r="A499" s="28"/>
      <c r="B499" s="28"/>
      <c r="C499" s="28"/>
      <c r="D499" s="28"/>
      <c r="E499" s="28"/>
      <c r="F499" s="28"/>
      <c r="G499" s="28"/>
      <c r="H499" s="28"/>
      <c r="I499" s="28"/>
      <c r="J499" s="28"/>
      <c r="K499" s="28"/>
      <c r="L499" s="28"/>
      <c r="M499" s="28"/>
      <c r="N499" s="28"/>
      <c r="O499" s="28"/>
      <c r="P499" s="28"/>
      <c r="Q499" s="28"/>
      <c r="R499" s="28"/>
      <c r="S499" s="28"/>
      <c r="T499" s="28"/>
      <c r="U499" s="28"/>
      <c r="V499" s="28"/>
      <c r="W499" s="28"/>
      <c r="X499" s="28"/>
      <c r="Y499" s="28"/>
      <c r="Z499" s="28"/>
      <c r="AA499" s="28"/>
      <c r="AB499" s="28"/>
      <c r="AC499" s="28"/>
      <c r="AD499" s="28"/>
      <c r="AE499" s="28"/>
      <c r="AF499" s="28"/>
      <c r="AG499" s="28"/>
      <c r="AH499" s="56"/>
      <c r="AI499" s="56"/>
      <c r="AJ499" s="56"/>
      <c r="AK499" s="56"/>
      <c r="AL499" s="56"/>
    </row>
    <row r="500" spans="1:38" x14ac:dyDescent="0.35">
      <c r="A500" s="28"/>
      <c r="B500" s="28"/>
      <c r="C500" s="28"/>
      <c r="D500" s="28"/>
      <c r="E500" s="28"/>
      <c r="F500" s="28"/>
      <c r="G500" s="28"/>
      <c r="H500" s="28"/>
      <c r="I500" s="28"/>
      <c r="J500" s="28"/>
      <c r="K500" s="28"/>
      <c r="L500" s="28"/>
      <c r="M500" s="28"/>
      <c r="N500" s="28"/>
      <c r="O500" s="28"/>
      <c r="P500" s="28"/>
      <c r="Q500" s="28"/>
      <c r="R500" s="28"/>
      <c r="S500" s="28"/>
      <c r="T500" s="28"/>
      <c r="U500" s="28"/>
      <c r="V500" s="28"/>
      <c r="W500" s="28"/>
      <c r="X500" s="28"/>
      <c r="Y500" s="28"/>
      <c r="Z500" s="28"/>
      <c r="AA500" s="28"/>
      <c r="AB500" s="28"/>
      <c r="AC500" s="28"/>
      <c r="AD500" s="28"/>
      <c r="AE500" s="28"/>
      <c r="AF500" s="28"/>
      <c r="AG500" s="28"/>
      <c r="AH500" s="56"/>
      <c r="AI500" s="56"/>
      <c r="AJ500" s="56"/>
      <c r="AK500" s="56"/>
      <c r="AL500" s="56"/>
    </row>
    <row r="501" spans="1:38" x14ac:dyDescent="0.35">
      <c r="A501" s="28"/>
      <c r="B501" s="28"/>
      <c r="C501" s="28"/>
      <c r="D501" s="28"/>
      <c r="E501" s="28"/>
      <c r="F501" s="28"/>
      <c r="G501" s="28"/>
      <c r="H501" s="28"/>
      <c r="I501" s="28"/>
      <c r="J501" s="28"/>
      <c r="K501" s="28"/>
      <c r="L501" s="28"/>
      <c r="M501" s="28"/>
      <c r="N501" s="28"/>
      <c r="O501" s="28"/>
      <c r="P501" s="28"/>
      <c r="Q501" s="28"/>
      <c r="R501" s="28"/>
      <c r="S501" s="28"/>
      <c r="T501" s="28"/>
      <c r="U501" s="28"/>
      <c r="V501" s="28"/>
      <c r="W501" s="28"/>
      <c r="X501" s="28"/>
      <c r="Y501" s="28"/>
      <c r="Z501" s="28"/>
      <c r="AA501" s="28"/>
      <c r="AB501" s="28"/>
      <c r="AC501" s="28"/>
      <c r="AD501" s="28"/>
      <c r="AE501" s="28"/>
      <c r="AF501" s="28"/>
      <c r="AG501" s="28"/>
      <c r="AH501" s="56"/>
      <c r="AI501" s="56"/>
      <c r="AJ501" s="56"/>
      <c r="AK501" s="56"/>
      <c r="AL501" s="56"/>
    </row>
    <row r="502" spans="1:38" x14ac:dyDescent="0.35">
      <c r="A502" s="28"/>
      <c r="B502" s="28"/>
      <c r="C502" s="28"/>
      <c r="D502" s="28"/>
      <c r="E502" s="28"/>
      <c r="F502" s="28"/>
      <c r="G502" s="28"/>
      <c r="H502" s="28"/>
      <c r="I502" s="28"/>
      <c r="J502" s="28"/>
      <c r="K502" s="28"/>
      <c r="L502" s="28"/>
      <c r="M502" s="28"/>
      <c r="N502" s="28"/>
      <c r="O502" s="28"/>
      <c r="P502" s="28"/>
      <c r="Q502" s="28"/>
      <c r="R502" s="28"/>
      <c r="S502" s="28"/>
      <c r="T502" s="28"/>
      <c r="U502" s="28"/>
      <c r="V502" s="28"/>
      <c r="W502" s="28"/>
      <c r="X502" s="28"/>
      <c r="Y502" s="28"/>
      <c r="Z502" s="28"/>
      <c r="AA502" s="28"/>
      <c r="AB502" s="28"/>
      <c r="AC502" s="28"/>
      <c r="AD502" s="28"/>
      <c r="AE502" s="28"/>
      <c r="AF502" s="28"/>
      <c r="AG502" s="28"/>
      <c r="AH502" s="56"/>
      <c r="AI502" s="56"/>
      <c r="AJ502" s="56"/>
      <c r="AK502" s="56"/>
      <c r="AL502" s="56"/>
    </row>
    <row r="503" spans="1:38" x14ac:dyDescent="0.35">
      <c r="A503" s="28"/>
      <c r="B503" s="28"/>
      <c r="C503" s="28"/>
      <c r="D503" s="28"/>
      <c r="E503" s="28"/>
      <c r="F503" s="28"/>
      <c r="G503" s="28"/>
      <c r="H503" s="28"/>
      <c r="I503" s="28"/>
      <c r="J503" s="28"/>
      <c r="K503" s="28"/>
      <c r="L503" s="28"/>
      <c r="M503" s="28"/>
      <c r="N503" s="28"/>
      <c r="O503" s="28"/>
      <c r="P503" s="28"/>
      <c r="Q503" s="28"/>
      <c r="R503" s="28"/>
      <c r="S503" s="28"/>
      <c r="T503" s="28"/>
      <c r="U503" s="28"/>
      <c r="V503" s="28"/>
      <c r="W503" s="28"/>
      <c r="X503" s="28"/>
      <c r="Y503" s="28"/>
      <c r="Z503" s="28"/>
      <c r="AA503" s="28"/>
      <c r="AB503" s="28"/>
      <c r="AC503" s="28"/>
      <c r="AD503" s="28"/>
      <c r="AE503" s="28"/>
      <c r="AF503" s="28"/>
      <c r="AG503" s="28"/>
      <c r="AH503" s="56"/>
      <c r="AI503" s="56"/>
      <c r="AJ503" s="56"/>
      <c r="AK503" s="56"/>
      <c r="AL503" s="56"/>
    </row>
    <row r="504" spans="1:38" x14ac:dyDescent="0.35">
      <c r="A504" s="28"/>
      <c r="B504" s="28"/>
      <c r="C504" s="28"/>
      <c r="D504" s="28"/>
      <c r="E504" s="28"/>
      <c r="F504" s="28"/>
      <c r="G504" s="28"/>
      <c r="H504" s="28"/>
      <c r="I504" s="28"/>
      <c r="J504" s="28"/>
      <c r="K504" s="28"/>
      <c r="L504" s="28"/>
      <c r="M504" s="28"/>
      <c r="N504" s="28"/>
      <c r="O504" s="28"/>
      <c r="P504" s="28"/>
      <c r="Q504" s="28"/>
      <c r="R504" s="28"/>
      <c r="S504" s="28"/>
      <c r="T504" s="28"/>
      <c r="U504" s="28"/>
      <c r="V504" s="28"/>
      <c r="W504" s="28"/>
      <c r="X504" s="28"/>
      <c r="Y504" s="28"/>
      <c r="Z504" s="28"/>
      <c r="AA504" s="28"/>
      <c r="AB504" s="28"/>
      <c r="AC504" s="28"/>
      <c r="AD504" s="28"/>
      <c r="AE504" s="28"/>
      <c r="AF504" s="28"/>
      <c r="AG504" s="28"/>
      <c r="AH504" s="56"/>
      <c r="AI504" s="56"/>
      <c r="AJ504" s="56"/>
      <c r="AK504" s="56"/>
      <c r="AL504" s="56"/>
    </row>
    <row r="505" spans="1:38" x14ac:dyDescent="0.35">
      <c r="A505" s="28"/>
      <c r="B505" s="28"/>
      <c r="C505" s="28"/>
      <c r="D505" s="28"/>
      <c r="E505" s="28"/>
      <c r="F505" s="28"/>
      <c r="G505" s="28"/>
      <c r="H505" s="28"/>
      <c r="I505" s="28"/>
      <c r="J505" s="28"/>
      <c r="K505" s="28"/>
      <c r="L505" s="28"/>
      <c r="M505" s="28"/>
      <c r="N505" s="28"/>
      <c r="O505" s="28"/>
      <c r="P505" s="28"/>
      <c r="Q505" s="28"/>
      <c r="R505" s="28"/>
      <c r="S505" s="28"/>
      <c r="T505" s="28"/>
      <c r="U505" s="28"/>
      <c r="V505" s="28"/>
      <c r="W505" s="28"/>
      <c r="X505" s="28"/>
      <c r="Y505" s="28"/>
      <c r="Z505" s="28"/>
      <c r="AA505" s="28"/>
      <c r="AB505" s="28"/>
      <c r="AC505" s="28"/>
      <c r="AD505" s="28"/>
      <c r="AE505" s="28"/>
      <c r="AF505" s="28"/>
      <c r="AG505" s="28"/>
      <c r="AH505" s="56"/>
      <c r="AI505" s="56"/>
      <c r="AJ505" s="56"/>
      <c r="AK505" s="56"/>
      <c r="AL505" s="56"/>
    </row>
    <row r="506" spans="1:38" x14ac:dyDescent="0.35">
      <c r="A506" s="28"/>
      <c r="B506" s="28"/>
      <c r="C506" s="28"/>
      <c r="D506" s="28"/>
      <c r="E506" s="28"/>
      <c r="F506" s="28"/>
      <c r="G506" s="28"/>
      <c r="H506" s="28"/>
      <c r="I506" s="28"/>
      <c r="J506" s="28"/>
      <c r="K506" s="28"/>
      <c r="L506" s="28"/>
      <c r="M506" s="28"/>
      <c r="N506" s="28"/>
      <c r="O506" s="28"/>
      <c r="P506" s="28"/>
      <c r="Q506" s="28"/>
      <c r="R506" s="28"/>
      <c r="S506" s="28"/>
      <c r="T506" s="28"/>
      <c r="U506" s="28"/>
      <c r="V506" s="28"/>
      <c r="W506" s="28"/>
      <c r="X506" s="28"/>
      <c r="Y506" s="28"/>
      <c r="Z506" s="28"/>
      <c r="AA506" s="28"/>
      <c r="AB506" s="28"/>
      <c r="AC506" s="28"/>
      <c r="AD506" s="28"/>
      <c r="AE506" s="28"/>
      <c r="AF506" s="28"/>
      <c r="AG506" s="28"/>
      <c r="AH506" s="56"/>
      <c r="AI506" s="56"/>
      <c r="AJ506" s="56"/>
      <c r="AK506" s="56"/>
      <c r="AL506" s="56"/>
    </row>
    <row r="507" spans="1:38" x14ac:dyDescent="0.35">
      <c r="A507" s="28"/>
      <c r="B507" s="28"/>
      <c r="C507" s="28"/>
      <c r="D507" s="28"/>
      <c r="E507" s="28"/>
      <c r="F507" s="28"/>
      <c r="G507" s="28"/>
      <c r="H507" s="28"/>
      <c r="I507" s="28"/>
      <c r="J507" s="28"/>
      <c r="K507" s="28"/>
      <c r="L507" s="28"/>
      <c r="M507" s="28"/>
      <c r="N507" s="28"/>
      <c r="O507" s="28"/>
      <c r="P507" s="28"/>
      <c r="Q507" s="28"/>
      <c r="R507" s="28"/>
      <c r="S507" s="28"/>
      <c r="T507" s="28"/>
      <c r="U507" s="28"/>
      <c r="V507" s="28"/>
      <c r="W507" s="28"/>
      <c r="X507" s="28"/>
      <c r="Y507" s="28"/>
      <c r="Z507" s="28"/>
      <c r="AA507" s="28"/>
      <c r="AB507" s="28"/>
      <c r="AC507" s="28"/>
      <c r="AD507" s="28"/>
      <c r="AE507" s="28"/>
      <c r="AF507" s="28"/>
      <c r="AG507" s="28"/>
      <c r="AH507" s="56"/>
      <c r="AI507" s="56"/>
      <c r="AJ507" s="56"/>
      <c r="AK507" s="56"/>
      <c r="AL507" s="56"/>
    </row>
    <row r="508" spans="1:38" x14ac:dyDescent="0.35">
      <c r="A508" s="28"/>
      <c r="B508" s="28"/>
      <c r="C508" s="28"/>
      <c r="D508" s="28"/>
      <c r="E508" s="28"/>
      <c r="F508" s="28"/>
      <c r="G508" s="28"/>
      <c r="H508" s="28"/>
      <c r="I508" s="28"/>
      <c r="J508" s="28"/>
      <c r="K508" s="28"/>
      <c r="L508" s="28"/>
      <c r="M508" s="28"/>
      <c r="N508" s="28"/>
      <c r="O508" s="28"/>
      <c r="P508" s="28"/>
      <c r="Q508" s="28"/>
      <c r="R508" s="28"/>
      <c r="S508" s="28"/>
      <c r="T508" s="28"/>
      <c r="U508" s="28"/>
      <c r="V508" s="28"/>
      <c r="W508" s="28"/>
      <c r="X508" s="28"/>
      <c r="Y508" s="28"/>
      <c r="Z508" s="28"/>
      <c r="AA508" s="28"/>
      <c r="AB508" s="28"/>
      <c r="AC508" s="28"/>
      <c r="AD508" s="28"/>
      <c r="AE508" s="28"/>
      <c r="AF508" s="28"/>
      <c r="AG508" s="28"/>
      <c r="AH508" s="56"/>
      <c r="AI508" s="56"/>
      <c r="AJ508" s="56"/>
      <c r="AK508" s="56"/>
      <c r="AL508" s="56"/>
    </row>
    <row r="509" spans="1:38" x14ac:dyDescent="0.35">
      <c r="A509" s="28"/>
      <c r="B509" s="28"/>
      <c r="C509" s="28"/>
      <c r="D509" s="28"/>
      <c r="E509" s="28"/>
      <c r="F509" s="28"/>
      <c r="G509" s="28"/>
      <c r="H509" s="28"/>
      <c r="I509" s="28"/>
      <c r="J509" s="28"/>
      <c r="K509" s="28"/>
      <c r="L509" s="28"/>
      <c r="M509" s="28"/>
      <c r="N509" s="28"/>
      <c r="O509" s="28"/>
      <c r="P509" s="28"/>
      <c r="Q509" s="28"/>
      <c r="R509" s="28"/>
      <c r="S509" s="28"/>
      <c r="T509" s="28"/>
      <c r="U509" s="28"/>
      <c r="V509" s="28"/>
      <c r="W509" s="28"/>
      <c r="X509" s="28"/>
      <c r="Y509" s="28"/>
      <c r="Z509" s="28"/>
      <c r="AA509" s="28"/>
      <c r="AB509" s="28"/>
      <c r="AC509" s="28"/>
      <c r="AD509" s="28"/>
      <c r="AE509" s="28"/>
      <c r="AF509" s="28"/>
      <c r="AG509" s="28"/>
      <c r="AH509" s="56"/>
      <c r="AI509" s="56"/>
      <c r="AJ509" s="56"/>
      <c r="AK509" s="56"/>
      <c r="AL509" s="56"/>
    </row>
    <row r="510" spans="1:38" x14ac:dyDescent="0.35">
      <c r="A510" s="28"/>
      <c r="B510" s="28"/>
      <c r="C510" s="28"/>
      <c r="D510" s="28"/>
      <c r="E510" s="28"/>
      <c r="F510" s="28"/>
      <c r="G510" s="28"/>
      <c r="H510" s="28"/>
      <c r="I510" s="28"/>
      <c r="J510" s="28"/>
      <c r="K510" s="28"/>
      <c r="L510" s="28"/>
      <c r="M510" s="28"/>
      <c r="N510" s="28"/>
      <c r="O510" s="28"/>
      <c r="P510" s="28"/>
      <c r="Q510" s="28"/>
      <c r="R510" s="28"/>
      <c r="S510" s="28"/>
      <c r="T510" s="28"/>
      <c r="U510" s="28"/>
      <c r="V510" s="28"/>
      <c r="W510" s="28"/>
      <c r="X510" s="28"/>
      <c r="Y510" s="28"/>
      <c r="Z510" s="28"/>
      <c r="AA510" s="28"/>
      <c r="AB510" s="28"/>
      <c r="AC510" s="28"/>
      <c r="AD510" s="28"/>
      <c r="AE510" s="28"/>
      <c r="AF510" s="28"/>
      <c r="AG510" s="28"/>
      <c r="AH510" s="56"/>
      <c r="AI510" s="56"/>
      <c r="AJ510" s="56"/>
      <c r="AK510" s="56"/>
      <c r="AL510" s="56"/>
    </row>
    <row r="511" spans="1:38" x14ac:dyDescent="0.35">
      <c r="A511" s="28"/>
      <c r="B511" s="28"/>
      <c r="C511" s="28"/>
      <c r="D511" s="28"/>
      <c r="E511" s="28"/>
      <c r="F511" s="28"/>
      <c r="G511" s="28"/>
      <c r="H511" s="28"/>
      <c r="I511" s="28"/>
      <c r="J511" s="28"/>
      <c r="K511" s="28"/>
      <c r="L511" s="28"/>
      <c r="M511" s="28"/>
      <c r="N511" s="28"/>
      <c r="O511" s="28"/>
      <c r="P511" s="28"/>
      <c r="Q511" s="28"/>
      <c r="R511" s="28"/>
      <c r="S511" s="28"/>
      <c r="T511" s="28"/>
      <c r="U511" s="28"/>
      <c r="V511" s="28"/>
      <c r="W511" s="28"/>
      <c r="X511" s="28"/>
      <c r="Y511" s="28"/>
      <c r="Z511" s="28"/>
      <c r="AA511" s="28"/>
      <c r="AB511" s="28"/>
      <c r="AC511" s="28"/>
      <c r="AD511" s="28"/>
      <c r="AE511" s="28"/>
      <c r="AF511" s="28"/>
      <c r="AG511" s="28"/>
      <c r="AH511" s="56"/>
      <c r="AI511" s="56"/>
      <c r="AJ511" s="56"/>
      <c r="AK511" s="56"/>
      <c r="AL511" s="56"/>
    </row>
    <row r="512" spans="1:38" x14ac:dyDescent="0.35">
      <c r="A512" s="28"/>
      <c r="B512" s="28"/>
      <c r="C512" s="28"/>
      <c r="D512" s="28"/>
      <c r="E512" s="28"/>
      <c r="F512" s="28"/>
      <c r="G512" s="28"/>
      <c r="H512" s="28"/>
      <c r="I512" s="28"/>
      <c r="J512" s="28"/>
      <c r="K512" s="28"/>
      <c r="L512" s="28"/>
      <c r="M512" s="28"/>
      <c r="N512" s="28"/>
      <c r="O512" s="28"/>
      <c r="P512" s="28"/>
      <c r="Q512" s="28"/>
      <c r="R512" s="28"/>
      <c r="S512" s="28"/>
      <c r="T512" s="28"/>
      <c r="U512" s="28"/>
      <c r="V512" s="28"/>
      <c r="W512" s="28"/>
      <c r="X512" s="28"/>
      <c r="Y512" s="28"/>
      <c r="Z512" s="28"/>
      <c r="AA512" s="28"/>
      <c r="AB512" s="28"/>
      <c r="AC512" s="28"/>
      <c r="AD512" s="28"/>
      <c r="AE512" s="28"/>
      <c r="AF512" s="28"/>
      <c r="AG512" s="28"/>
      <c r="AH512" s="56"/>
      <c r="AI512" s="56"/>
      <c r="AJ512" s="56"/>
      <c r="AK512" s="56"/>
      <c r="AL512" s="56"/>
    </row>
    <row r="513" spans="1:38" x14ac:dyDescent="0.35">
      <c r="A513" s="28"/>
      <c r="B513" s="28"/>
      <c r="C513" s="28"/>
      <c r="D513" s="28"/>
      <c r="E513" s="28"/>
      <c r="F513" s="28"/>
      <c r="G513" s="28"/>
      <c r="H513" s="28"/>
      <c r="I513" s="28"/>
      <c r="J513" s="28"/>
      <c r="K513" s="28"/>
      <c r="L513" s="28"/>
      <c r="M513" s="28"/>
      <c r="N513" s="28"/>
      <c r="O513" s="28"/>
      <c r="P513" s="28"/>
      <c r="Q513" s="28"/>
      <c r="R513" s="28"/>
      <c r="S513" s="28"/>
      <c r="T513" s="28"/>
      <c r="U513" s="28"/>
      <c r="V513" s="28"/>
      <c r="W513" s="28"/>
      <c r="X513" s="28"/>
      <c r="Y513" s="28"/>
      <c r="Z513" s="28"/>
      <c r="AA513" s="28"/>
      <c r="AB513" s="28"/>
      <c r="AC513" s="28"/>
      <c r="AD513" s="28"/>
      <c r="AE513" s="28"/>
      <c r="AF513" s="28"/>
      <c r="AG513" s="28"/>
      <c r="AH513" s="56"/>
      <c r="AI513" s="56"/>
      <c r="AJ513" s="56"/>
      <c r="AK513" s="56"/>
      <c r="AL513" s="56"/>
    </row>
    <row r="514" spans="1:38" x14ac:dyDescent="0.35">
      <c r="A514" s="28"/>
      <c r="B514" s="28"/>
      <c r="C514" s="28"/>
      <c r="D514" s="28"/>
      <c r="E514" s="28"/>
      <c r="F514" s="28"/>
      <c r="G514" s="28"/>
      <c r="H514" s="28"/>
      <c r="I514" s="28"/>
      <c r="J514" s="28"/>
      <c r="K514" s="28"/>
      <c r="L514" s="28"/>
      <c r="M514" s="28"/>
      <c r="N514" s="28"/>
      <c r="O514" s="28"/>
      <c r="P514" s="28"/>
      <c r="Q514" s="28"/>
      <c r="R514" s="28"/>
      <c r="S514" s="28"/>
      <c r="T514" s="28"/>
      <c r="U514" s="28"/>
      <c r="V514" s="28"/>
      <c r="W514" s="28"/>
      <c r="X514" s="28"/>
      <c r="Y514" s="28"/>
      <c r="Z514" s="28"/>
      <c r="AA514" s="28"/>
      <c r="AB514" s="28"/>
      <c r="AC514" s="28"/>
      <c r="AD514" s="28"/>
      <c r="AE514" s="28"/>
      <c r="AF514" s="28"/>
      <c r="AG514" s="28"/>
      <c r="AH514" s="56"/>
      <c r="AI514" s="56"/>
      <c r="AJ514" s="56"/>
      <c r="AK514" s="56"/>
      <c r="AL514" s="56"/>
    </row>
    <row r="515" spans="1:38" x14ac:dyDescent="0.35">
      <c r="A515" s="28"/>
      <c r="B515" s="28"/>
      <c r="C515" s="28"/>
      <c r="D515" s="28"/>
      <c r="E515" s="28"/>
      <c r="F515" s="28"/>
      <c r="G515" s="28"/>
      <c r="H515" s="28"/>
      <c r="I515" s="28"/>
      <c r="J515" s="28"/>
      <c r="K515" s="28"/>
      <c r="L515" s="28"/>
      <c r="M515" s="28"/>
      <c r="N515" s="28"/>
      <c r="O515" s="28"/>
      <c r="P515" s="28"/>
      <c r="Q515" s="28"/>
      <c r="R515" s="28"/>
      <c r="S515" s="28"/>
      <c r="T515" s="28"/>
      <c r="U515" s="28"/>
      <c r="V515" s="28"/>
      <c r="W515" s="28"/>
      <c r="X515" s="28"/>
      <c r="Y515" s="28"/>
      <c r="Z515" s="28"/>
      <c r="AA515" s="28"/>
      <c r="AB515" s="28"/>
      <c r="AC515" s="28"/>
      <c r="AD515" s="28"/>
      <c r="AE515" s="28"/>
      <c r="AF515" s="28"/>
      <c r="AG515" s="28"/>
      <c r="AH515" s="56"/>
      <c r="AI515" s="56"/>
      <c r="AJ515" s="56"/>
      <c r="AK515" s="56"/>
      <c r="AL515" s="56"/>
    </row>
    <row r="516" spans="1:38" x14ac:dyDescent="0.35">
      <c r="A516" s="28"/>
      <c r="B516" s="28"/>
      <c r="C516" s="28"/>
      <c r="D516" s="28"/>
      <c r="E516" s="28"/>
      <c r="F516" s="28"/>
      <c r="G516" s="28"/>
      <c r="H516" s="28"/>
      <c r="I516" s="28"/>
      <c r="J516" s="28"/>
      <c r="K516" s="28"/>
      <c r="L516" s="28"/>
      <c r="M516" s="28"/>
      <c r="N516" s="28"/>
      <c r="O516" s="28"/>
      <c r="P516" s="28"/>
      <c r="Q516" s="28"/>
      <c r="R516" s="28"/>
      <c r="S516" s="28"/>
      <c r="T516" s="28"/>
      <c r="U516" s="28"/>
      <c r="V516" s="28"/>
      <c r="W516" s="28"/>
      <c r="X516" s="28"/>
      <c r="Y516" s="28"/>
      <c r="Z516" s="28"/>
      <c r="AA516" s="28"/>
      <c r="AB516" s="28"/>
      <c r="AC516" s="28"/>
      <c r="AD516" s="28"/>
      <c r="AE516" s="28"/>
      <c r="AF516" s="28"/>
      <c r="AG516" s="28"/>
      <c r="AH516" s="56"/>
      <c r="AI516" s="56"/>
      <c r="AJ516" s="56"/>
      <c r="AK516" s="56"/>
      <c r="AL516" s="56"/>
    </row>
    <row r="517" spans="1:38" x14ac:dyDescent="0.35">
      <c r="A517" s="28"/>
      <c r="B517" s="28"/>
      <c r="C517" s="28"/>
      <c r="D517" s="28"/>
      <c r="E517" s="28"/>
      <c r="F517" s="28"/>
      <c r="G517" s="28"/>
      <c r="H517" s="28"/>
      <c r="I517" s="28"/>
      <c r="J517" s="28"/>
      <c r="K517" s="28"/>
      <c r="L517" s="28"/>
      <c r="M517" s="28"/>
      <c r="N517" s="28"/>
      <c r="O517" s="28"/>
      <c r="P517" s="28"/>
      <c r="Q517" s="28"/>
      <c r="R517" s="28"/>
      <c r="S517" s="28"/>
      <c r="T517" s="28"/>
      <c r="U517" s="28"/>
      <c r="V517" s="28"/>
      <c r="W517" s="28"/>
      <c r="X517" s="28"/>
      <c r="Y517" s="28"/>
      <c r="Z517" s="28"/>
      <c r="AA517" s="28"/>
      <c r="AB517" s="28"/>
      <c r="AC517" s="28"/>
      <c r="AD517" s="28"/>
      <c r="AE517" s="28"/>
      <c r="AF517" s="28"/>
      <c r="AG517" s="28"/>
      <c r="AH517" s="56"/>
      <c r="AI517" s="56"/>
      <c r="AJ517" s="56"/>
      <c r="AK517" s="56"/>
      <c r="AL517" s="56"/>
    </row>
    <row r="518" spans="1:38" x14ac:dyDescent="0.35">
      <c r="A518" s="28"/>
      <c r="B518" s="28"/>
      <c r="C518" s="28"/>
      <c r="D518" s="28"/>
      <c r="E518" s="28"/>
      <c r="F518" s="28"/>
      <c r="G518" s="28"/>
      <c r="H518" s="28"/>
      <c r="I518" s="28"/>
      <c r="J518" s="28"/>
      <c r="K518" s="28"/>
      <c r="L518" s="28"/>
      <c r="M518" s="28"/>
      <c r="N518" s="28"/>
      <c r="O518" s="28"/>
      <c r="P518" s="28"/>
      <c r="Q518" s="28"/>
      <c r="R518" s="28"/>
      <c r="S518" s="28"/>
      <c r="T518" s="28"/>
      <c r="U518" s="28"/>
      <c r="V518" s="28"/>
      <c r="W518" s="28"/>
      <c r="X518" s="28"/>
      <c r="Y518" s="28"/>
      <c r="Z518" s="28"/>
      <c r="AA518" s="28"/>
      <c r="AB518" s="28"/>
      <c r="AC518" s="28"/>
      <c r="AD518" s="28"/>
      <c r="AE518" s="28"/>
      <c r="AF518" s="28"/>
      <c r="AG518" s="28"/>
      <c r="AH518" s="56"/>
      <c r="AI518" s="56"/>
      <c r="AJ518" s="56"/>
      <c r="AK518" s="56"/>
      <c r="AL518" s="56"/>
    </row>
    <row r="519" spans="1:38" x14ac:dyDescent="0.35">
      <c r="A519" s="28"/>
      <c r="B519" s="28"/>
      <c r="C519" s="28"/>
      <c r="D519" s="28"/>
      <c r="E519" s="28"/>
      <c r="F519" s="28"/>
      <c r="G519" s="28"/>
      <c r="H519" s="28"/>
      <c r="I519" s="28"/>
      <c r="J519" s="28"/>
      <c r="K519" s="28"/>
      <c r="L519" s="28"/>
      <c r="M519" s="28"/>
      <c r="N519" s="28"/>
      <c r="O519" s="28"/>
      <c r="P519" s="28"/>
      <c r="Q519" s="28"/>
      <c r="R519" s="28"/>
      <c r="S519" s="28"/>
      <c r="T519" s="28"/>
      <c r="U519" s="28"/>
      <c r="V519" s="28"/>
      <c r="W519" s="28"/>
      <c r="X519" s="28"/>
      <c r="Y519" s="28"/>
      <c r="Z519" s="28"/>
      <c r="AA519" s="28"/>
      <c r="AB519" s="28"/>
      <c r="AC519" s="28"/>
      <c r="AD519" s="28"/>
      <c r="AE519" s="28"/>
      <c r="AF519" s="28"/>
      <c r="AG519" s="28"/>
      <c r="AH519" s="56"/>
      <c r="AI519" s="56"/>
      <c r="AJ519" s="56"/>
      <c r="AK519" s="56"/>
      <c r="AL519" s="56"/>
    </row>
    <row r="520" spans="1:38" x14ac:dyDescent="0.35">
      <c r="A520" s="28"/>
      <c r="B520" s="28"/>
      <c r="C520" s="28"/>
      <c r="D520" s="28"/>
      <c r="E520" s="28"/>
      <c r="F520" s="28"/>
      <c r="G520" s="28"/>
      <c r="H520" s="28"/>
      <c r="I520" s="28"/>
      <c r="J520" s="28"/>
      <c r="K520" s="28"/>
      <c r="L520" s="28"/>
      <c r="M520" s="28"/>
      <c r="N520" s="28"/>
      <c r="O520" s="28"/>
      <c r="P520" s="28"/>
      <c r="Q520" s="28"/>
      <c r="R520" s="28"/>
      <c r="S520" s="28"/>
      <c r="T520" s="28"/>
      <c r="U520" s="28"/>
      <c r="V520" s="28"/>
      <c r="W520" s="28"/>
      <c r="X520" s="28"/>
      <c r="Y520" s="28"/>
      <c r="Z520" s="28"/>
      <c r="AA520" s="28"/>
      <c r="AB520" s="28"/>
      <c r="AC520" s="28"/>
      <c r="AD520" s="28"/>
      <c r="AE520" s="28"/>
      <c r="AF520" s="28"/>
      <c r="AG520" s="28"/>
      <c r="AH520" s="56"/>
      <c r="AI520" s="56"/>
      <c r="AJ520" s="56"/>
      <c r="AK520" s="56"/>
      <c r="AL520" s="56"/>
    </row>
    <row r="521" spans="1:38" x14ac:dyDescent="0.35">
      <c r="A521" s="28"/>
      <c r="B521" s="28"/>
      <c r="C521" s="28"/>
      <c r="D521" s="28"/>
      <c r="E521" s="28"/>
      <c r="F521" s="28"/>
      <c r="G521" s="28"/>
      <c r="H521" s="28"/>
      <c r="I521" s="28"/>
      <c r="J521" s="28"/>
      <c r="K521" s="28"/>
      <c r="L521" s="28"/>
      <c r="M521" s="28"/>
      <c r="N521" s="28"/>
      <c r="O521" s="28"/>
      <c r="P521" s="28"/>
      <c r="Q521" s="28"/>
      <c r="R521" s="28"/>
      <c r="S521" s="28"/>
      <c r="T521" s="28"/>
      <c r="U521" s="28"/>
      <c r="V521" s="28"/>
      <c r="W521" s="28"/>
      <c r="X521" s="28"/>
      <c r="Y521" s="28"/>
      <c r="Z521" s="28"/>
      <c r="AA521" s="28"/>
      <c r="AB521" s="28"/>
      <c r="AC521" s="28"/>
      <c r="AD521" s="28"/>
      <c r="AE521" s="28"/>
      <c r="AF521" s="28"/>
      <c r="AG521" s="28"/>
      <c r="AH521" s="56"/>
      <c r="AI521" s="56"/>
      <c r="AJ521" s="56"/>
      <c r="AK521" s="56"/>
      <c r="AL521" s="56"/>
    </row>
    <row r="522" spans="1:38" x14ac:dyDescent="0.35">
      <c r="A522" s="28"/>
      <c r="B522" s="28"/>
      <c r="C522" s="28"/>
      <c r="D522" s="28"/>
      <c r="E522" s="28"/>
      <c r="F522" s="28"/>
      <c r="G522" s="28"/>
      <c r="H522" s="28"/>
      <c r="I522" s="28"/>
      <c r="J522" s="28"/>
      <c r="K522" s="28"/>
      <c r="L522" s="28"/>
      <c r="M522" s="28"/>
      <c r="N522" s="28"/>
      <c r="O522" s="28"/>
      <c r="P522" s="28"/>
      <c r="Q522" s="28"/>
      <c r="R522" s="28"/>
      <c r="S522" s="28"/>
      <c r="T522" s="28"/>
      <c r="U522" s="28"/>
      <c r="V522" s="28"/>
      <c r="W522" s="28"/>
      <c r="X522" s="28"/>
      <c r="Y522" s="28"/>
      <c r="Z522" s="28"/>
      <c r="AA522" s="28"/>
      <c r="AB522" s="28"/>
      <c r="AC522" s="28"/>
      <c r="AD522" s="28"/>
      <c r="AE522" s="28"/>
      <c r="AF522" s="28"/>
      <c r="AG522" s="28"/>
      <c r="AH522" s="56"/>
      <c r="AI522" s="56"/>
      <c r="AJ522" s="56"/>
      <c r="AK522" s="56"/>
      <c r="AL522" s="56"/>
    </row>
    <row r="523" spans="1:38" x14ac:dyDescent="0.35">
      <c r="A523" s="28"/>
      <c r="B523" s="28"/>
      <c r="C523" s="28"/>
      <c r="D523" s="28"/>
      <c r="E523" s="28"/>
      <c r="F523" s="28"/>
      <c r="G523" s="28"/>
      <c r="H523" s="28"/>
      <c r="I523" s="28"/>
      <c r="J523" s="28"/>
      <c r="K523" s="28"/>
      <c r="L523" s="28"/>
      <c r="M523" s="28"/>
      <c r="N523" s="28"/>
      <c r="O523" s="28"/>
      <c r="P523" s="28"/>
      <c r="Q523" s="28"/>
      <c r="R523" s="28"/>
      <c r="S523" s="28"/>
      <c r="T523" s="28"/>
      <c r="U523" s="28"/>
      <c r="V523" s="28"/>
      <c r="W523" s="28"/>
      <c r="X523" s="28"/>
      <c r="Y523" s="28"/>
      <c r="Z523" s="28"/>
      <c r="AA523" s="28"/>
      <c r="AB523" s="28"/>
      <c r="AC523" s="28"/>
      <c r="AD523" s="28"/>
      <c r="AE523" s="28"/>
      <c r="AF523" s="28"/>
      <c r="AG523" s="28"/>
      <c r="AH523" s="56"/>
      <c r="AI523" s="56"/>
      <c r="AJ523" s="56"/>
      <c r="AK523" s="56"/>
      <c r="AL523" s="56"/>
    </row>
    <row r="524" spans="1:38" x14ac:dyDescent="0.35">
      <c r="A524" s="28"/>
      <c r="B524" s="28"/>
      <c r="C524" s="28"/>
      <c r="D524" s="28"/>
      <c r="E524" s="28"/>
      <c r="F524" s="28"/>
      <c r="G524" s="28"/>
      <c r="H524" s="28"/>
      <c r="I524" s="28"/>
      <c r="J524" s="28"/>
      <c r="K524" s="28"/>
      <c r="L524" s="28"/>
      <c r="M524" s="28"/>
      <c r="N524" s="28"/>
      <c r="O524" s="28"/>
      <c r="P524" s="28"/>
      <c r="Q524" s="28"/>
      <c r="R524" s="28"/>
      <c r="S524" s="28"/>
      <c r="T524" s="28"/>
      <c r="U524" s="28"/>
      <c r="V524" s="28"/>
      <c r="W524" s="28"/>
      <c r="X524" s="28"/>
      <c r="Y524" s="28"/>
      <c r="Z524" s="28"/>
      <c r="AA524" s="28"/>
      <c r="AB524" s="28"/>
      <c r="AC524" s="28"/>
      <c r="AD524" s="28"/>
      <c r="AE524" s="28"/>
      <c r="AF524" s="28"/>
      <c r="AG524" s="28"/>
      <c r="AH524" s="56"/>
      <c r="AI524" s="56"/>
      <c r="AJ524" s="56"/>
      <c r="AK524" s="56"/>
      <c r="AL524" s="56"/>
    </row>
    <row r="525" spans="1:38" x14ac:dyDescent="0.35">
      <c r="A525" s="28"/>
      <c r="B525" s="28"/>
      <c r="C525" s="28"/>
      <c r="D525" s="28"/>
      <c r="E525" s="28"/>
      <c r="F525" s="28"/>
      <c r="G525" s="28"/>
      <c r="H525" s="28"/>
      <c r="I525" s="28"/>
      <c r="J525" s="28"/>
      <c r="K525" s="28"/>
      <c r="L525" s="28"/>
      <c r="M525" s="28"/>
      <c r="N525" s="28"/>
      <c r="O525" s="28"/>
      <c r="P525" s="28"/>
      <c r="Q525" s="28"/>
      <c r="R525" s="28"/>
      <c r="S525" s="28"/>
      <c r="T525" s="28"/>
      <c r="U525" s="28"/>
      <c r="V525" s="28"/>
      <c r="W525" s="28"/>
      <c r="X525" s="28"/>
      <c r="Y525" s="28"/>
      <c r="Z525" s="28"/>
      <c r="AA525" s="28"/>
      <c r="AB525" s="28"/>
      <c r="AC525" s="28"/>
      <c r="AD525" s="28"/>
      <c r="AE525" s="28"/>
      <c r="AF525" s="28"/>
      <c r="AG525" s="28"/>
      <c r="AH525" s="56"/>
      <c r="AI525" s="56"/>
      <c r="AJ525" s="56"/>
      <c r="AK525" s="56"/>
      <c r="AL525" s="56"/>
    </row>
    <row r="526" spans="1:38" x14ac:dyDescent="0.35">
      <c r="A526" s="28"/>
      <c r="B526" s="28"/>
      <c r="C526" s="28"/>
      <c r="D526" s="28"/>
      <c r="E526" s="28"/>
      <c r="F526" s="28"/>
      <c r="G526" s="28"/>
      <c r="H526" s="28"/>
      <c r="I526" s="28"/>
      <c r="J526" s="28"/>
      <c r="K526" s="28"/>
      <c r="L526" s="28"/>
      <c r="M526" s="28"/>
      <c r="N526" s="28"/>
      <c r="O526" s="28"/>
      <c r="P526" s="28"/>
      <c r="Q526" s="28"/>
      <c r="R526" s="28"/>
      <c r="S526" s="28"/>
      <c r="T526" s="28"/>
      <c r="U526" s="28"/>
      <c r="V526" s="28"/>
      <c r="W526" s="28"/>
      <c r="X526" s="28"/>
      <c r="Y526" s="28"/>
      <c r="Z526" s="28"/>
      <c r="AA526" s="28"/>
      <c r="AB526" s="28"/>
      <c r="AC526" s="28"/>
      <c r="AD526" s="28"/>
      <c r="AE526" s="28"/>
      <c r="AF526" s="28"/>
      <c r="AG526" s="28"/>
      <c r="AH526" s="56"/>
      <c r="AI526" s="56"/>
      <c r="AJ526" s="56"/>
      <c r="AK526" s="56"/>
      <c r="AL526" s="56"/>
    </row>
    <row r="527" spans="1:38" x14ac:dyDescent="0.35">
      <c r="A527" s="28"/>
      <c r="B527" s="28"/>
      <c r="C527" s="28"/>
      <c r="D527" s="28"/>
      <c r="E527" s="28"/>
      <c r="F527" s="28"/>
      <c r="G527" s="28"/>
      <c r="H527" s="28"/>
      <c r="I527" s="28"/>
      <c r="J527" s="28"/>
      <c r="K527" s="28"/>
      <c r="L527" s="28"/>
      <c r="M527" s="28"/>
      <c r="N527" s="28"/>
      <c r="O527" s="28"/>
      <c r="P527" s="28"/>
      <c r="Q527" s="28"/>
      <c r="R527" s="28"/>
      <c r="S527" s="28"/>
      <c r="T527" s="28"/>
      <c r="U527" s="28"/>
      <c r="V527" s="28"/>
      <c r="W527" s="28"/>
      <c r="X527" s="28"/>
      <c r="Y527" s="28"/>
      <c r="Z527" s="28"/>
      <c r="AA527" s="28"/>
      <c r="AB527" s="28"/>
      <c r="AC527" s="28"/>
      <c r="AD527" s="28"/>
      <c r="AE527" s="28"/>
      <c r="AF527" s="28"/>
      <c r="AG527" s="28"/>
      <c r="AH527" s="56"/>
      <c r="AI527" s="56"/>
      <c r="AJ527" s="56"/>
      <c r="AK527" s="56"/>
      <c r="AL527" s="56"/>
    </row>
    <row r="528" spans="1:38" x14ac:dyDescent="0.35">
      <c r="A528" s="28"/>
      <c r="B528" s="28"/>
      <c r="C528" s="28"/>
      <c r="D528" s="28"/>
      <c r="E528" s="28"/>
      <c r="F528" s="28"/>
      <c r="G528" s="28"/>
      <c r="H528" s="28"/>
      <c r="I528" s="28"/>
      <c r="J528" s="28"/>
      <c r="K528" s="28"/>
      <c r="L528" s="28"/>
      <c r="M528" s="28"/>
      <c r="N528" s="28"/>
      <c r="O528" s="28"/>
      <c r="P528" s="28"/>
      <c r="Q528" s="28"/>
      <c r="R528" s="28"/>
      <c r="S528" s="28"/>
      <c r="T528" s="28"/>
      <c r="U528" s="28"/>
      <c r="V528" s="28"/>
      <c r="W528" s="28"/>
      <c r="X528" s="28"/>
      <c r="Y528" s="28"/>
      <c r="Z528" s="28"/>
      <c r="AA528" s="28"/>
      <c r="AB528" s="28"/>
      <c r="AC528" s="28"/>
      <c r="AD528" s="28"/>
      <c r="AE528" s="28"/>
      <c r="AF528" s="28"/>
      <c r="AG528" s="28"/>
      <c r="AH528" s="56"/>
      <c r="AI528" s="56"/>
      <c r="AJ528" s="56"/>
      <c r="AK528" s="56"/>
      <c r="AL528" s="56"/>
    </row>
    <row r="529" spans="1:38" x14ac:dyDescent="0.35">
      <c r="A529" s="28"/>
      <c r="B529" s="28"/>
      <c r="C529" s="28"/>
      <c r="D529" s="28"/>
      <c r="E529" s="28"/>
      <c r="F529" s="28"/>
      <c r="G529" s="28"/>
      <c r="H529" s="28"/>
      <c r="I529" s="28"/>
      <c r="J529" s="28"/>
      <c r="K529" s="28"/>
      <c r="L529" s="28"/>
      <c r="M529" s="28"/>
      <c r="N529" s="28"/>
      <c r="O529" s="28"/>
      <c r="P529" s="28"/>
      <c r="Q529" s="28"/>
      <c r="R529" s="28"/>
      <c r="S529" s="28"/>
      <c r="T529" s="28"/>
      <c r="U529" s="28"/>
      <c r="V529" s="28"/>
      <c r="W529" s="28"/>
      <c r="X529" s="28"/>
      <c r="Y529" s="28"/>
      <c r="Z529" s="28"/>
      <c r="AA529" s="28"/>
      <c r="AB529" s="28"/>
      <c r="AC529" s="28"/>
      <c r="AD529" s="28"/>
      <c r="AE529" s="28"/>
      <c r="AF529" s="28"/>
      <c r="AG529" s="28"/>
      <c r="AH529" s="56"/>
      <c r="AI529" s="56"/>
      <c r="AJ529" s="56"/>
      <c r="AK529" s="56"/>
      <c r="AL529" s="56"/>
    </row>
    <row r="530" spans="1:38" x14ac:dyDescent="0.35">
      <c r="A530" s="28"/>
      <c r="B530" s="28"/>
      <c r="C530" s="28"/>
      <c r="D530" s="28"/>
      <c r="E530" s="28"/>
      <c r="F530" s="28"/>
      <c r="G530" s="28"/>
      <c r="H530" s="28"/>
      <c r="I530" s="28"/>
      <c r="J530" s="28"/>
      <c r="K530" s="28"/>
      <c r="L530" s="28"/>
      <c r="M530" s="28"/>
      <c r="N530" s="28"/>
      <c r="O530" s="28"/>
      <c r="P530" s="28"/>
      <c r="Q530" s="28"/>
      <c r="R530" s="28"/>
      <c r="S530" s="28"/>
      <c r="T530" s="28"/>
      <c r="U530" s="28"/>
      <c r="V530" s="28"/>
      <c r="W530" s="28"/>
      <c r="X530" s="28"/>
      <c r="Y530" s="28"/>
      <c r="Z530" s="28"/>
      <c r="AA530" s="28"/>
      <c r="AB530" s="28"/>
      <c r="AC530" s="28"/>
      <c r="AD530" s="28"/>
      <c r="AE530" s="28"/>
      <c r="AF530" s="28"/>
      <c r="AG530" s="28"/>
      <c r="AH530" s="56"/>
      <c r="AI530" s="56"/>
      <c r="AJ530" s="56"/>
      <c r="AK530" s="56"/>
      <c r="AL530" s="56"/>
    </row>
    <row r="531" spans="1:38" x14ac:dyDescent="0.35">
      <c r="A531" s="28"/>
      <c r="B531" s="28"/>
      <c r="C531" s="28"/>
      <c r="D531" s="28"/>
      <c r="E531" s="28"/>
      <c r="F531" s="28"/>
      <c r="G531" s="28"/>
      <c r="H531" s="28"/>
      <c r="I531" s="28"/>
      <c r="J531" s="28"/>
      <c r="K531" s="28"/>
      <c r="L531" s="28"/>
      <c r="M531" s="28"/>
      <c r="N531" s="28"/>
      <c r="O531" s="28"/>
      <c r="P531" s="28"/>
      <c r="Q531" s="28"/>
      <c r="R531" s="28"/>
      <c r="S531" s="28"/>
      <c r="T531" s="28"/>
      <c r="U531" s="28"/>
      <c r="V531" s="28"/>
      <c r="W531" s="28"/>
      <c r="X531" s="28"/>
      <c r="Y531" s="28"/>
      <c r="Z531" s="28"/>
      <c r="AA531" s="28"/>
      <c r="AB531" s="28"/>
      <c r="AC531" s="28"/>
      <c r="AD531" s="28"/>
      <c r="AE531" s="28"/>
      <c r="AF531" s="28"/>
      <c r="AG531" s="28"/>
      <c r="AH531" s="56"/>
      <c r="AI531" s="56"/>
      <c r="AJ531" s="56"/>
      <c r="AK531" s="56"/>
      <c r="AL531" s="56"/>
    </row>
    <row r="532" spans="1:38" x14ac:dyDescent="0.35">
      <c r="A532" s="28"/>
      <c r="B532" s="28"/>
      <c r="C532" s="28"/>
      <c r="D532" s="28"/>
      <c r="E532" s="28"/>
      <c r="F532" s="28"/>
      <c r="G532" s="28"/>
      <c r="H532" s="28"/>
      <c r="I532" s="28"/>
      <c r="J532" s="28"/>
      <c r="K532" s="28"/>
      <c r="L532" s="28"/>
      <c r="M532" s="28"/>
      <c r="N532" s="28"/>
      <c r="O532" s="28"/>
      <c r="P532" s="28"/>
      <c r="Q532" s="28"/>
      <c r="R532" s="28"/>
      <c r="S532" s="28"/>
      <c r="T532" s="28"/>
      <c r="U532" s="28"/>
      <c r="V532" s="28"/>
      <c r="W532" s="28"/>
      <c r="X532" s="28"/>
      <c r="Y532" s="28"/>
      <c r="Z532" s="28"/>
      <c r="AA532" s="28"/>
      <c r="AB532" s="28"/>
      <c r="AC532" s="28"/>
      <c r="AD532" s="28"/>
      <c r="AE532" s="28"/>
      <c r="AF532" s="28"/>
      <c r="AG532" s="28"/>
      <c r="AH532" s="56"/>
      <c r="AI532" s="56"/>
      <c r="AJ532" s="56"/>
      <c r="AK532" s="56"/>
      <c r="AL532" s="56"/>
    </row>
    <row r="533" spans="1:38" x14ac:dyDescent="0.35">
      <c r="A533" s="28"/>
      <c r="B533" s="28"/>
      <c r="C533" s="28"/>
      <c r="D533" s="28"/>
      <c r="E533" s="28"/>
      <c r="F533" s="28"/>
      <c r="G533" s="28"/>
      <c r="H533" s="28"/>
      <c r="I533" s="28"/>
      <c r="J533" s="28"/>
      <c r="K533" s="28"/>
      <c r="L533" s="28"/>
      <c r="M533" s="28"/>
      <c r="N533" s="28"/>
      <c r="O533" s="28"/>
      <c r="P533" s="28"/>
      <c r="Q533" s="28"/>
      <c r="R533" s="28"/>
      <c r="S533" s="28"/>
      <c r="T533" s="28"/>
      <c r="U533" s="28"/>
      <c r="V533" s="28"/>
      <c r="W533" s="28"/>
      <c r="X533" s="28"/>
      <c r="Y533" s="28"/>
      <c r="Z533" s="28"/>
      <c r="AA533" s="28"/>
      <c r="AB533" s="28"/>
      <c r="AC533" s="28"/>
      <c r="AD533" s="28"/>
      <c r="AE533" s="28"/>
      <c r="AF533" s="28"/>
      <c r="AG533" s="28"/>
      <c r="AH533" s="56"/>
      <c r="AI533" s="56"/>
      <c r="AJ533" s="56"/>
      <c r="AK533" s="56"/>
      <c r="AL533" s="56"/>
    </row>
    <row r="534" spans="1:38" x14ac:dyDescent="0.35">
      <c r="A534" s="28"/>
      <c r="B534" s="28"/>
      <c r="C534" s="28"/>
      <c r="D534" s="28"/>
      <c r="E534" s="28"/>
      <c r="F534" s="28"/>
      <c r="G534" s="28"/>
      <c r="H534" s="28"/>
      <c r="I534" s="28"/>
      <c r="J534" s="28"/>
      <c r="K534" s="28"/>
      <c r="L534" s="28"/>
      <c r="M534" s="28"/>
      <c r="N534" s="28"/>
      <c r="O534" s="28"/>
      <c r="P534" s="28"/>
      <c r="Q534" s="28"/>
      <c r="R534" s="28"/>
      <c r="S534" s="28"/>
      <c r="T534" s="28"/>
      <c r="U534" s="28"/>
      <c r="V534" s="28"/>
      <c r="W534" s="28"/>
      <c r="X534" s="28"/>
      <c r="Y534" s="28"/>
      <c r="Z534" s="28"/>
      <c r="AA534" s="28"/>
      <c r="AB534" s="28"/>
      <c r="AC534" s="28"/>
      <c r="AD534" s="28"/>
      <c r="AE534" s="28"/>
      <c r="AF534" s="28"/>
      <c r="AG534" s="28"/>
      <c r="AH534" s="56"/>
      <c r="AI534" s="56"/>
      <c r="AJ534" s="56"/>
      <c r="AK534" s="56"/>
      <c r="AL534" s="56"/>
    </row>
    <row r="535" spans="1:38" x14ac:dyDescent="0.35">
      <c r="A535" s="28"/>
      <c r="B535" s="28"/>
      <c r="C535" s="28"/>
      <c r="D535" s="28"/>
      <c r="E535" s="28"/>
      <c r="F535" s="28"/>
      <c r="G535" s="28"/>
      <c r="H535" s="28"/>
      <c r="I535" s="28"/>
      <c r="J535" s="28"/>
      <c r="K535" s="28"/>
      <c r="L535" s="28"/>
      <c r="M535" s="28"/>
      <c r="N535" s="28"/>
      <c r="O535" s="28"/>
      <c r="P535" s="28"/>
      <c r="Q535" s="28"/>
      <c r="R535" s="28"/>
      <c r="S535" s="28"/>
      <c r="T535" s="28"/>
      <c r="U535" s="28"/>
      <c r="V535" s="28"/>
      <c r="W535" s="28"/>
      <c r="X535" s="28"/>
      <c r="Y535" s="28"/>
      <c r="Z535" s="28"/>
      <c r="AA535" s="28"/>
      <c r="AB535" s="28"/>
      <c r="AC535" s="28"/>
      <c r="AD535" s="28"/>
      <c r="AE535" s="28"/>
      <c r="AF535" s="28"/>
      <c r="AG535" s="28"/>
      <c r="AH535" s="56"/>
      <c r="AI535" s="56"/>
      <c r="AJ535" s="56"/>
      <c r="AK535" s="56"/>
      <c r="AL535" s="56"/>
    </row>
    <row r="536" spans="1:38" x14ac:dyDescent="0.35">
      <c r="A536" s="28"/>
      <c r="B536" s="28"/>
      <c r="C536" s="28"/>
      <c r="D536" s="28"/>
      <c r="E536" s="28"/>
      <c r="F536" s="28"/>
      <c r="G536" s="28"/>
      <c r="H536" s="28"/>
      <c r="I536" s="28"/>
      <c r="J536" s="28"/>
      <c r="K536" s="28"/>
      <c r="L536" s="28"/>
      <c r="M536" s="28"/>
      <c r="N536" s="28"/>
      <c r="O536" s="28"/>
      <c r="P536" s="28"/>
      <c r="Q536" s="28"/>
      <c r="R536" s="28"/>
      <c r="S536" s="28"/>
      <c r="T536" s="28"/>
      <c r="U536" s="28"/>
      <c r="V536" s="28"/>
      <c r="W536" s="28"/>
      <c r="X536" s="28"/>
      <c r="Y536" s="28"/>
      <c r="Z536" s="28"/>
      <c r="AA536" s="28"/>
      <c r="AB536" s="28"/>
      <c r="AC536" s="28"/>
      <c r="AD536" s="28"/>
      <c r="AE536" s="28"/>
      <c r="AF536" s="28"/>
      <c r="AG536" s="28"/>
      <c r="AH536" s="56"/>
      <c r="AI536" s="56"/>
      <c r="AJ536" s="56"/>
      <c r="AK536" s="56"/>
      <c r="AL536" s="56"/>
    </row>
    <row r="537" spans="1:38" x14ac:dyDescent="0.35">
      <c r="A537" s="28"/>
      <c r="B537" s="28"/>
      <c r="C537" s="28"/>
      <c r="D537" s="28"/>
      <c r="E537" s="28"/>
      <c r="F537" s="28"/>
      <c r="G537" s="28"/>
      <c r="H537" s="28"/>
      <c r="I537" s="28"/>
      <c r="J537" s="28"/>
      <c r="K537" s="28"/>
      <c r="L537" s="28"/>
      <c r="M537" s="28"/>
      <c r="N537" s="28"/>
      <c r="O537" s="28"/>
      <c r="P537" s="28"/>
      <c r="Q537" s="28"/>
      <c r="R537" s="28"/>
      <c r="S537" s="28"/>
      <c r="T537" s="28"/>
      <c r="U537" s="28"/>
      <c r="V537" s="28"/>
      <c r="W537" s="28"/>
      <c r="X537" s="28"/>
      <c r="Y537" s="28"/>
      <c r="Z537" s="28"/>
      <c r="AA537" s="28"/>
      <c r="AB537" s="28"/>
      <c r="AC537" s="28"/>
      <c r="AD537" s="28"/>
      <c r="AE537" s="28"/>
      <c r="AF537" s="28"/>
      <c r="AG537" s="28"/>
      <c r="AH537" s="56"/>
      <c r="AI537" s="56"/>
      <c r="AJ537" s="56"/>
      <c r="AK537" s="56"/>
      <c r="AL537" s="56"/>
    </row>
    <row r="538" spans="1:38" x14ac:dyDescent="0.35">
      <c r="A538" s="28"/>
      <c r="B538" s="28"/>
      <c r="C538" s="28"/>
      <c r="D538" s="28"/>
      <c r="E538" s="28"/>
      <c r="F538" s="28"/>
      <c r="G538" s="28"/>
      <c r="H538" s="28"/>
      <c r="I538" s="28"/>
      <c r="J538" s="28"/>
      <c r="K538" s="28"/>
      <c r="L538" s="28"/>
      <c r="M538" s="28"/>
      <c r="N538" s="28"/>
      <c r="O538" s="28"/>
      <c r="P538" s="28"/>
      <c r="Q538" s="28"/>
      <c r="R538" s="28"/>
      <c r="S538" s="28"/>
      <c r="T538" s="28"/>
      <c r="U538" s="28"/>
      <c r="V538" s="28"/>
      <c r="W538" s="28"/>
      <c r="X538" s="28"/>
      <c r="Y538" s="28"/>
      <c r="Z538" s="28"/>
      <c r="AA538" s="28"/>
      <c r="AB538" s="28"/>
      <c r="AC538" s="28"/>
      <c r="AD538" s="28"/>
      <c r="AE538" s="28"/>
      <c r="AF538" s="28"/>
      <c r="AG538" s="28"/>
      <c r="AH538" s="56"/>
      <c r="AI538" s="56"/>
      <c r="AJ538" s="56"/>
      <c r="AK538" s="56"/>
      <c r="AL538" s="56"/>
    </row>
    <row r="539" spans="1:38" x14ac:dyDescent="0.35">
      <c r="A539" s="28"/>
      <c r="B539" s="28"/>
      <c r="C539" s="28"/>
      <c r="D539" s="28"/>
      <c r="E539" s="28"/>
      <c r="F539" s="28"/>
      <c r="G539" s="28"/>
      <c r="H539" s="28"/>
      <c r="I539" s="28"/>
      <c r="J539" s="28"/>
      <c r="K539" s="28"/>
      <c r="L539" s="28"/>
      <c r="M539" s="28"/>
      <c r="N539" s="28"/>
      <c r="O539" s="28"/>
      <c r="P539" s="28"/>
      <c r="Q539" s="28"/>
      <c r="R539" s="28"/>
      <c r="S539" s="28"/>
      <c r="T539" s="28"/>
      <c r="U539" s="28"/>
      <c r="V539" s="28"/>
      <c r="W539" s="28"/>
      <c r="X539" s="28"/>
      <c r="Y539" s="28"/>
      <c r="Z539" s="28"/>
      <c r="AA539" s="28"/>
      <c r="AB539" s="28"/>
      <c r="AC539" s="28"/>
      <c r="AD539" s="28"/>
      <c r="AE539" s="28"/>
      <c r="AF539" s="28"/>
      <c r="AG539" s="28"/>
      <c r="AH539" s="56"/>
      <c r="AI539" s="56"/>
      <c r="AJ539" s="56"/>
      <c r="AK539" s="56"/>
      <c r="AL539" s="56"/>
    </row>
    <row r="540" spans="1:38" x14ac:dyDescent="0.35">
      <c r="A540" s="28"/>
      <c r="B540" s="28"/>
      <c r="C540" s="28"/>
      <c r="D540" s="28"/>
      <c r="E540" s="28"/>
      <c r="F540" s="28"/>
      <c r="G540" s="28"/>
      <c r="H540" s="28"/>
      <c r="I540" s="28"/>
      <c r="J540" s="28"/>
      <c r="K540" s="28"/>
      <c r="L540" s="28"/>
      <c r="M540" s="28"/>
      <c r="N540" s="28"/>
      <c r="O540" s="28"/>
      <c r="P540" s="28"/>
      <c r="Q540" s="28"/>
      <c r="R540" s="28"/>
      <c r="S540" s="28"/>
      <c r="T540" s="28"/>
      <c r="U540" s="28"/>
      <c r="V540" s="28"/>
      <c r="W540" s="28"/>
      <c r="X540" s="28"/>
      <c r="Y540" s="28"/>
      <c r="Z540" s="28"/>
      <c r="AA540" s="28"/>
      <c r="AB540" s="28"/>
      <c r="AC540" s="28"/>
      <c r="AD540" s="28"/>
      <c r="AE540" s="28"/>
      <c r="AF540" s="28"/>
      <c r="AG540" s="28"/>
      <c r="AH540" s="56"/>
      <c r="AI540" s="56"/>
      <c r="AJ540" s="56"/>
      <c r="AK540" s="56"/>
      <c r="AL540" s="56"/>
    </row>
    <row r="541" spans="1:38" x14ac:dyDescent="0.35">
      <c r="A541" s="28"/>
      <c r="B541" s="28"/>
      <c r="C541" s="28"/>
      <c r="D541" s="28"/>
      <c r="E541" s="28"/>
      <c r="F541" s="28"/>
      <c r="G541" s="28"/>
      <c r="H541" s="28"/>
      <c r="I541" s="28"/>
      <c r="J541" s="28"/>
      <c r="K541" s="28"/>
      <c r="L541" s="28"/>
      <c r="M541" s="28"/>
      <c r="N541" s="28"/>
      <c r="O541" s="28"/>
      <c r="P541" s="28"/>
      <c r="Q541" s="28"/>
      <c r="R541" s="28"/>
      <c r="S541" s="28"/>
      <c r="T541" s="28"/>
      <c r="U541" s="28"/>
      <c r="V541" s="28"/>
      <c r="W541" s="28"/>
      <c r="X541" s="28"/>
      <c r="Y541" s="28"/>
      <c r="Z541" s="28"/>
      <c r="AA541" s="28"/>
      <c r="AB541" s="28"/>
      <c r="AC541" s="28"/>
      <c r="AD541" s="28"/>
      <c r="AE541" s="28"/>
      <c r="AF541" s="28"/>
      <c r="AG541" s="28"/>
      <c r="AH541" s="56"/>
      <c r="AI541" s="56"/>
      <c r="AJ541" s="56"/>
      <c r="AK541" s="56"/>
      <c r="AL541" s="56"/>
    </row>
    <row r="542" spans="1:38" x14ac:dyDescent="0.35">
      <c r="A542" s="28"/>
      <c r="B542" s="28"/>
      <c r="C542" s="28"/>
      <c r="D542" s="28"/>
      <c r="E542" s="28"/>
      <c r="F542" s="28"/>
      <c r="G542" s="28"/>
      <c r="H542" s="28"/>
      <c r="I542" s="28"/>
      <c r="J542" s="28"/>
      <c r="K542" s="28"/>
      <c r="L542" s="28"/>
      <c r="M542" s="28"/>
      <c r="N542" s="28"/>
      <c r="O542" s="28"/>
      <c r="P542" s="28"/>
      <c r="Q542" s="28"/>
      <c r="R542" s="28"/>
      <c r="S542" s="28"/>
      <c r="T542" s="28"/>
      <c r="U542" s="28"/>
      <c r="V542" s="28"/>
      <c r="W542" s="28"/>
      <c r="X542" s="28"/>
      <c r="Y542" s="28"/>
      <c r="Z542" s="28"/>
      <c r="AA542" s="28"/>
      <c r="AB542" s="28"/>
      <c r="AC542" s="28"/>
      <c r="AD542" s="28"/>
      <c r="AE542" s="28"/>
      <c r="AF542" s="28"/>
      <c r="AG542" s="28"/>
      <c r="AH542" s="56"/>
      <c r="AI542" s="56"/>
      <c r="AJ542" s="56"/>
      <c r="AK542" s="56"/>
      <c r="AL542" s="56"/>
    </row>
    <row r="543" spans="1:38" x14ac:dyDescent="0.35">
      <c r="A543" s="28"/>
      <c r="B543" s="28"/>
      <c r="C543" s="28"/>
      <c r="D543" s="28"/>
      <c r="E543" s="28"/>
      <c r="F543" s="28"/>
      <c r="G543" s="28"/>
      <c r="H543" s="28"/>
      <c r="I543" s="28"/>
      <c r="J543" s="28"/>
      <c r="K543" s="28"/>
      <c r="L543" s="28"/>
      <c r="M543" s="28"/>
      <c r="N543" s="28"/>
      <c r="O543" s="28"/>
      <c r="P543" s="28"/>
      <c r="Q543" s="28"/>
      <c r="R543" s="28"/>
      <c r="S543" s="28"/>
      <c r="T543" s="28"/>
      <c r="U543" s="28"/>
      <c r="V543" s="28"/>
      <c r="W543" s="28"/>
      <c r="X543" s="28"/>
      <c r="Y543" s="28"/>
      <c r="Z543" s="28"/>
      <c r="AA543" s="28"/>
      <c r="AB543" s="28"/>
      <c r="AC543" s="28"/>
      <c r="AD543" s="28"/>
      <c r="AE543" s="28"/>
      <c r="AF543" s="28"/>
      <c r="AG543" s="28"/>
      <c r="AH543" s="56"/>
      <c r="AI543" s="56"/>
      <c r="AJ543" s="56"/>
      <c r="AK543" s="56"/>
      <c r="AL543" s="56"/>
    </row>
    <row r="544" spans="1:38" x14ac:dyDescent="0.35">
      <c r="A544" s="28"/>
      <c r="B544" s="28"/>
      <c r="C544" s="28"/>
      <c r="D544" s="28"/>
      <c r="E544" s="28"/>
      <c r="F544" s="28"/>
      <c r="G544" s="28"/>
      <c r="H544" s="28"/>
      <c r="I544" s="28"/>
      <c r="J544" s="28"/>
      <c r="K544" s="28"/>
      <c r="L544" s="28"/>
      <c r="M544" s="28"/>
      <c r="N544" s="28"/>
      <c r="O544" s="28"/>
      <c r="P544" s="28"/>
      <c r="Q544" s="28"/>
      <c r="R544" s="28"/>
      <c r="S544" s="28"/>
      <c r="T544" s="28"/>
      <c r="U544" s="28"/>
      <c r="V544" s="28"/>
      <c r="W544" s="28"/>
      <c r="X544" s="28"/>
      <c r="Y544" s="28"/>
      <c r="Z544" s="28"/>
      <c r="AA544" s="28"/>
      <c r="AB544" s="28"/>
      <c r="AC544" s="28"/>
      <c r="AD544" s="28"/>
      <c r="AE544" s="28"/>
      <c r="AF544" s="28"/>
      <c r="AG544" s="28"/>
      <c r="AH544" s="56"/>
      <c r="AI544" s="56"/>
      <c r="AJ544" s="56"/>
      <c r="AK544" s="56"/>
      <c r="AL544" s="56"/>
    </row>
    <row r="545" spans="1:38" x14ac:dyDescent="0.35">
      <c r="A545" s="28"/>
      <c r="B545" s="28"/>
      <c r="C545" s="28"/>
      <c r="D545" s="28"/>
      <c r="E545" s="28"/>
      <c r="F545" s="28"/>
      <c r="G545" s="28"/>
      <c r="H545" s="28"/>
      <c r="I545" s="28"/>
      <c r="J545" s="28"/>
      <c r="K545" s="28"/>
      <c r="L545" s="28"/>
      <c r="M545" s="28"/>
      <c r="N545" s="28"/>
      <c r="O545" s="28"/>
      <c r="P545" s="28"/>
      <c r="Q545" s="28"/>
      <c r="R545" s="28"/>
      <c r="S545" s="28"/>
      <c r="T545" s="28"/>
      <c r="U545" s="28"/>
      <c r="V545" s="28"/>
      <c r="W545" s="28"/>
      <c r="X545" s="28"/>
      <c r="Y545" s="28"/>
      <c r="Z545" s="28"/>
      <c r="AA545" s="28"/>
      <c r="AB545" s="28"/>
      <c r="AC545" s="28"/>
      <c r="AD545" s="28"/>
      <c r="AE545" s="28"/>
      <c r="AF545" s="28"/>
      <c r="AG545" s="28"/>
      <c r="AH545" s="56"/>
      <c r="AI545" s="56"/>
      <c r="AJ545" s="56"/>
      <c r="AK545" s="56"/>
      <c r="AL545" s="56"/>
    </row>
    <row r="546" spans="1:38" x14ac:dyDescent="0.35">
      <c r="A546" s="28"/>
      <c r="B546" s="28"/>
      <c r="C546" s="28"/>
      <c r="D546" s="28"/>
      <c r="E546" s="28"/>
      <c r="F546" s="28"/>
      <c r="G546" s="28"/>
      <c r="H546" s="28"/>
      <c r="I546" s="28"/>
      <c r="J546" s="28"/>
      <c r="K546" s="28"/>
      <c r="L546" s="28"/>
      <c r="M546" s="28"/>
      <c r="N546" s="28"/>
      <c r="O546" s="28"/>
      <c r="P546" s="28"/>
      <c r="Q546" s="28"/>
      <c r="R546" s="28"/>
      <c r="S546" s="28"/>
      <c r="T546" s="28"/>
      <c r="U546" s="28"/>
      <c r="V546" s="28"/>
      <c r="W546" s="28"/>
      <c r="X546" s="28"/>
      <c r="Y546" s="28"/>
      <c r="Z546" s="28"/>
      <c r="AA546" s="28"/>
      <c r="AB546" s="28"/>
      <c r="AC546" s="28"/>
      <c r="AD546" s="28"/>
      <c r="AE546" s="28"/>
      <c r="AF546" s="28"/>
      <c r="AG546" s="28"/>
      <c r="AH546" s="56"/>
      <c r="AI546" s="56"/>
      <c r="AJ546" s="56"/>
      <c r="AK546" s="56"/>
      <c r="AL546" s="56"/>
    </row>
    <row r="547" spans="1:38" x14ac:dyDescent="0.35">
      <c r="A547" s="28"/>
      <c r="B547" s="28"/>
      <c r="C547" s="28"/>
      <c r="D547" s="28"/>
      <c r="E547" s="28"/>
      <c r="F547" s="28"/>
      <c r="G547" s="28"/>
      <c r="H547" s="28"/>
      <c r="I547" s="28"/>
      <c r="J547" s="28"/>
      <c r="K547" s="28"/>
      <c r="L547" s="28"/>
      <c r="M547" s="28"/>
      <c r="N547" s="28"/>
      <c r="O547" s="28"/>
      <c r="P547" s="28"/>
      <c r="Q547" s="28"/>
      <c r="R547" s="28"/>
      <c r="S547" s="28"/>
      <c r="T547" s="28"/>
      <c r="U547" s="28"/>
      <c r="V547" s="28"/>
      <c r="W547" s="28"/>
      <c r="X547" s="28"/>
      <c r="Y547" s="28"/>
      <c r="Z547" s="28"/>
      <c r="AA547" s="28"/>
      <c r="AB547" s="28"/>
      <c r="AC547" s="28"/>
      <c r="AD547" s="28"/>
      <c r="AE547" s="28"/>
      <c r="AF547" s="28"/>
      <c r="AG547" s="28"/>
      <c r="AH547" s="56"/>
      <c r="AI547" s="56"/>
      <c r="AJ547" s="56"/>
      <c r="AK547" s="56"/>
      <c r="AL547" s="56"/>
    </row>
    <row r="548" spans="1:38" x14ac:dyDescent="0.35">
      <c r="A548" s="28"/>
      <c r="B548" s="28"/>
      <c r="C548" s="28"/>
      <c r="D548" s="28"/>
      <c r="E548" s="28"/>
      <c r="F548" s="28"/>
      <c r="G548" s="28"/>
      <c r="H548" s="28"/>
      <c r="I548" s="28"/>
      <c r="J548" s="28"/>
      <c r="K548" s="28"/>
      <c r="L548" s="28"/>
      <c r="M548" s="28"/>
      <c r="N548" s="28"/>
      <c r="O548" s="28"/>
      <c r="P548" s="28"/>
      <c r="Q548" s="28"/>
      <c r="R548" s="28"/>
      <c r="S548" s="28"/>
      <c r="T548" s="28"/>
      <c r="U548" s="28"/>
      <c r="V548" s="28"/>
      <c r="W548" s="28"/>
      <c r="X548" s="28"/>
      <c r="Y548" s="28"/>
      <c r="Z548" s="28"/>
      <c r="AA548" s="28"/>
      <c r="AB548" s="28"/>
      <c r="AC548" s="28"/>
      <c r="AD548" s="28"/>
      <c r="AE548" s="28"/>
      <c r="AF548" s="28"/>
      <c r="AG548" s="28"/>
      <c r="AH548" s="56"/>
      <c r="AI548" s="56"/>
      <c r="AJ548" s="56"/>
      <c r="AK548" s="56"/>
      <c r="AL548" s="56"/>
    </row>
    <row r="549" spans="1:38" x14ac:dyDescent="0.35">
      <c r="A549" s="28"/>
      <c r="B549" s="28"/>
      <c r="C549" s="28"/>
      <c r="D549" s="28"/>
      <c r="E549" s="28"/>
      <c r="F549" s="28"/>
      <c r="G549" s="28"/>
      <c r="H549" s="28"/>
      <c r="I549" s="28"/>
      <c r="J549" s="28"/>
      <c r="K549" s="28"/>
      <c r="L549" s="28"/>
      <c r="M549" s="28"/>
      <c r="N549" s="28"/>
      <c r="O549" s="28"/>
      <c r="P549" s="28"/>
      <c r="Q549" s="28"/>
      <c r="R549" s="28"/>
      <c r="S549" s="28"/>
      <c r="T549" s="28"/>
      <c r="U549" s="28"/>
      <c r="V549" s="28"/>
      <c r="W549" s="28"/>
      <c r="X549" s="28"/>
      <c r="Y549" s="28"/>
      <c r="Z549" s="28"/>
      <c r="AA549" s="28"/>
      <c r="AB549" s="28"/>
      <c r="AC549" s="28"/>
      <c r="AD549" s="28"/>
      <c r="AE549" s="28"/>
      <c r="AF549" s="28"/>
      <c r="AG549" s="28"/>
      <c r="AH549" s="56"/>
      <c r="AI549" s="56"/>
      <c r="AJ549" s="56"/>
      <c r="AK549" s="56"/>
      <c r="AL549" s="56"/>
    </row>
    <row r="550" spans="1:38" x14ac:dyDescent="0.35">
      <c r="A550" s="28"/>
      <c r="B550" s="28"/>
      <c r="C550" s="28"/>
      <c r="D550" s="28"/>
      <c r="E550" s="28"/>
      <c r="F550" s="28"/>
      <c r="G550" s="28"/>
      <c r="H550" s="28"/>
      <c r="I550" s="28"/>
      <c r="J550" s="28"/>
      <c r="K550" s="28"/>
      <c r="L550" s="28"/>
      <c r="M550" s="28"/>
      <c r="N550" s="28"/>
      <c r="O550" s="28"/>
      <c r="P550" s="28"/>
      <c r="Q550" s="28"/>
      <c r="R550" s="28"/>
      <c r="S550" s="28"/>
      <c r="T550" s="28"/>
      <c r="U550" s="28"/>
      <c r="V550" s="28"/>
      <c r="W550" s="28"/>
      <c r="X550" s="28"/>
      <c r="Y550" s="28"/>
      <c r="Z550" s="28"/>
      <c r="AA550" s="28"/>
      <c r="AB550" s="28"/>
      <c r="AC550" s="28"/>
      <c r="AD550" s="28"/>
      <c r="AE550" s="28"/>
      <c r="AF550" s="28"/>
      <c r="AG550" s="28"/>
      <c r="AH550" s="56"/>
      <c r="AI550" s="56"/>
      <c r="AJ550" s="56"/>
      <c r="AK550" s="56"/>
      <c r="AL550" s="56"/>
    </row>
    <row r="551" spans="1:38" x14ac:dyDescent="0.35">
      <c r="A551" s="28"/>
      <c r="B551" s="28"/>
      <c r="C551" s="28"/>
      <c r="D551" s="28"/>
      <c r="E551" s="28"/>
      <c r="F551" s="28"/>
      <c r="G551" s="28"/>
      <c r="H551" s="28"/>
      <c r="I551" s="28"/>
      <c r="J551" s="28"/>
      <c r="K551" s="28"/>
      <c r="L551" s="28"/>
      <c r="M551" s="28"/>
      <c r="N551" s="28"/>
      <c r="O551" s="28"/>
      <c r="P551" s="28"/>
      <c r="Q551" s="28"/>
      <c r="R551" s="28"/>
      <c r="S551" s="28"/>
      <c r="T551" s="28"/>
      <c r="U551" s="28"/>
      <c r="V551" s="28"/>
      <c r="W551" s="28"/>
      <c r="X551" s="28"/>
      <c r="Y551" s="28"/>
      <c r="Z551" s="28"/>
      <c r="AA551" s="28"/>
      <c r="AB551" s="28"/>
      <c r="AC551" s="28"/>
      <c r="AD551" s="28"/>
      <c r="AE551" s="28"/>
      <c r="AF551" s="28"/>
      <c r="AG551" s="28"/>
      <c r="AH551" s="56"/>
      <c r="AI551" s="56"/>
      <c r="AJ551" s="56"/>
      <c r="AK551" s="56"/>
      <c r="AL551" s="56"/>
    </row>
    <row r="552" spans="1:38" x14ac:dyDescent="0.35">
      <c r="A552" s="28"/>
      <c r="B552" s="28"/>
      <c r="C552" s="28"/>
      <c r="D552" s="28"/>
      <c r="E552" s="28"/>
      <c r="F552" s="28"/>
      <c r="G552" s="28"/>
      <c r="H552" s="28"/>
      <c r="I552" s="28"/>
      <c r="J552" s="28"/>
      <c r="K552" s="28"/>
      <c r="L552" s="28"/>
      <c r="M552" s="28"/>
      <c r="N552" s="28"/>
      <c r="O552" s="28"/>
      <c r="P552" s="28"/>
      <c r="Q552" s="28"/>
      <c r="R552" s="28"/>
      <c r="S552" s="28"/>
      <c r="T552" s="28"/>
      <c r="U552" s="28"/>
      <c r="V552" s="28"/>
      <c r="W552" s="28"/>
      <c r="X552" s="28"/>
      <c r="Y552" s="28"/>
      <c r="Z552" s="28"/>
      <c r="AA552" s="28"/>
      <c r="AB552" s="28"/>
      <c r="AC552" s="28"/>
      <c r="AD552" s="28"/>
      <c r="AE552" s="28"/>
      <c r="AF552" s="28"/>
      <c r="AG552" s="28"/>
      <c r="AH552" s="56"/>
      <c r="AI552" s="56"/>
      <c r="AJ552" s="56"/>
      <c r="AK552" s="56"/>
      <c r="AL552" s="56"/>
    </row>
    <row r="553" spans="1:38" x14ac:dyDescent="0.35">
      <c r="A553" s="28"/>
      <c r="B553" s="28"/>
      <c r="C553" s="28"/>
      <c r="D553" s="28"/>
      <c r="E553" s="28"/>
      <c r="F553" s="28"/>
      <c r="G553" s="28"/>
      <c r="H553" s="28"/>
      <c r="I553" s="28"/>
      <c r="J553" s="28"/>
      <c r="K553" s="28"/>
      <c r="L553" s="28"/>
      <c r="M553" s="28"/>
      <c r="N553" s="28"/>
      <c r="O553" s="28"/>
      <c r="P553" s="28"/>
      <c r="Q553" s="28"/>
      <c r="R553" s="28"/>
      <c r="S553" s="28"/>
      <c r="T553" s="28"/>
      <c r="U553" s="28"/>
      <c r="V553" s="28"/>
      <c r="W553" s="28"/>
      <c r="X553" s="28"/>
      <c r="Y553" s="28"/>
      <c r="Z553" s="28"/>
      <c r="AA553" s="28"/>
      <c r="AB553" s="28"/>
      <c r="AC553" s="28"/>
      <c r="AD553" s="28"/>
      <c r="AE553" s="28"/>
      <c r="AF553" s="28"/>
      <c r="AG553" s="28"/>
      <c r="AH553" s="56"/>
      <c r="AI553" s="56"/>
      <c r="AJ553" s="56"/>
      <c r="AK553" s="56"/>
      <c r="AL553" s="56"/>
    </row>
    <row r="554" spans="1:38" x14ac:dyDescent="0.35">
      <c r="A554" s="28"/>
      <c r="B554" s="28"/>
      <c r="C554" s="28"/>
      <c r="D554" s="28"/>
      <c r="E554" s="28"/>
      <c r="F554" s="28"/>
      <c r="G554" s="28"/>
      <c r="H554" s="28"/>
      <c r="I554" s="28"/>
      <c r="J554" s="28"/>
      <c r="K554" s="28"/>
      <c r="L554" s="28"/>
      <c r="M554" s="28"/>
      <c r="N554" s="28"/>
      <c r="O554" s="28"/>
      <c r="P554" s="28"/>
      <c r="Q554" s="28"/>
      <c r="R554" s="28"/>
      <c r="S554" s="28"/>
      <c r="T554" s="28"/>
      <c r="U554" s="28"/>
      <c r="V554" s="28"/>
      <c r="W554" s="28"/>
      <c r="X554" s="28"/>
      <c r="Y554" s="28"/>
      <c r="Z554" s="28"/>
      <c r="AA554" s="28"/>
      <c r="AB554" s="28"/>
      <c r="AC554" s="28"/>
      <c r="AD554" s="28"/>
      <c r="AE554" s="28"/>
      <c r="AF554" s="28"/>
      <c r="AG554" s="28"/>
      <c r="AH554" s="56"/>
      <c r="AI554" s="56"/>
      <c r="AJ554" s="56"/>
      <c r="AK554" s="56"/>
      <c r="AL554" s="56"/>
    </row>
    <row r="555" spans="1:38" x14ac:dyDescent="0.35">
      <c r="A555" s="28"/>
      <c r="B555" s="28"/>
      <c r="C555" s="28"/>
      <c r="D555" s="28"/>
      <c r="E555" s="28"/>
      <c r="F555" s="28"/>
      <c r="G555" s="28"/>
      <c r="H555" s="28"/>
      <c r="I555" s="28"/>
      <c r="J555" s="28"/>
      <c r="K555" s="28"/>
      <c r="L555" s="28"/>
      <c r="M555" s="28"/>
      <c r="N555" s="28"/>
      <c r="O555" s="28"/>
      <c r="P555" s="28"/>
      <c r="Q555" s="28"/>
      <c r="R555" s="28"/>
      <c r="S555" s="28"/>
      <c r="T555" s="28"/>
      <c r="U555" s="28"/>
      <c r="V555" s="28"/>
      <c r="W555" s="28"/>
      <c r="X555" s="28"/>
      <c r="Y555" s="28"/>
      <c r="Z555" s="28"/>
      <c r="AA555" s="28"/>
      <c r="AB555" s="28"/>
      <c r="AC555" s="28"/>
      <c r="AD555" s="28"/>
      <c r="AE555" s="28"/>
      <c r="AF555" s="28"/>
      <c r="AG555" s="28"/>
      <c r="AH555" s="56"/>
      <c r="AI555" s="56"/>
      <c r="AJ555" s="56"/>
      <c r="AK555" s="56"/>
      <c r="AL555" s="56"/>
    </row>
    <row r="556" spans="1:38" x14ac:dyDescent="0.35">
      <c r="A556" s="28"/>
      <c r="B556" s="28"/>
      <c r="C556" s="28"/>
      <c r="D556" s="28"/>
      <c r="E556" s="28"/>
      <c r="F556" s="28"/>
      <c r="G556" s="28"/>
      <c r="H556" s="28"/>
      <c r="I556" s="28"/>
      <c r="J556" s="28"/>
      <c r="K556" s="28"/>
      <c r="L556" s="28"/>
      <c r="M556" s="28"/>
      <c r="N556" s="28"/>
      <c r="O556" s="28"/>
      <c r="P556" s="28"/>
      <c r="Q556" s="28"/>
      <c r="R556" s="28"/>
      <c r="S556" s="28"/>
      <c r="T556" s="28"/>
      <c r="U556" s="28"/>
      <c r="V556" s="28"/>
      <c r="W556" s="28"/>
      <c r="X556" s="28"/>
      <c r="Y556" s="28"/>
      <c r="Z556" s="28"/>
      <c r="AA556" s="28"/>
      <c r="AB556" s="28"/>
      <c r="AC556" s="28"/>
      <c r="AD556" s="28"/>
      <c r="AE556" s="28"/>
      <c r="AF556" s="28"/>
      <c r="AG556" s="28"/>
      <c r="AH556" s="56"/>
      <c r="AI556" s="56"/>
      <c r="AJ556" s="56"/>
      <c r="AK556" s="56"/>
      <c r="AL556" s="56"/>
    </row>
    <row r="557" spans="1:38" x14ac:dyDescent="0.35">
      <c r="A557" s="28"/>
      <c r="B557" s="28"/>
      <c r="C557" s="28"/>
      <c r="D557" s="28"/>
      <c r="E557" s="28"/>
      <c r="F557" s="28"/>
      <c r="G557" s="28"/>
      <c r="H557" s="28"/>
      <c r="I557" s="28"/>
      <c r="J557" s="28"/>
      <c r="K557" s="28"/>
      <c r="L557" s="28"/>
      <c r="M557" s="28"/>
      <c r="N557" s="28"/>
      <c r="O557" s="28"/>
      <c r="P557" s="28"/>
      <c r="Q557" s="28"/>
      <c r="R557" s="28"/>
      <c r="S557" s="28"/>
      <c r="T557" s="28"/>
      <c r="U557" s="28"/>
      <c r="V557" s="28"/>
      <c r="W557" s="28"/>
      <c r="X557" s="28"/>
      <c r="Y557" s="28"/>
      <c r="Z557" s="28"/>
      <c r="AA557" s="28"/>
      <c r="AB557" s="28"/>
      <c r="AC557" s="28"/>
      <c r="AD557" s="28"/>
      <c r="AE557" s="28"/>
      <c r="AF557" s="28"/>
      <c r="AG557" s="28"/>
      <c r="AH557" s="56"/>
      <c r="AI557" s="56"/>
      <c r="AJ557" s="56"/>
      <c r="AK557" s="56"/>
      <c r="AL557" s="56"/>
    </row>
    <row r="558" spans="1:38" x14ac:dyDescent="0.35">
      <c r="A558" s="28"/>
      <c r="B558" s="28"/>
      <c r="C558" s="28"/>
      <c r="D558" s="28"/>
      <c r="E558" s="28"/>
      <c r="F558" s="28"/>
      <c r="G558" s="28"/>
      <c r="H558" s="28"/>
      <c r="I558" s="28"/>
      <c r="J558" s="28"/>
      <c r="K558" s="28"/>
      <c r="L558" s="28"/>
      <c r="M558" s="28"/>
      <c r="N558" s="28"/>
      <c r="O558" s="28"/>
      <c r="P558" s="28"/>
      <c r="Q558" s="28"/>
      <c r="R558" s="28"/>
      <c r="S558" s="28"/>
      <c r="T558" s="28"/>
      <c r="U558" s="28"/>
      <c r="V558" s="28"/>
      <c r="W558" s="28"/>
      <c r="X558" s="28"/>
      <c r="Y558" s="28"/>
      <c r="Z558" s="28"/>
      <c r="AA558" s="28"/>
      <c r="AB558" s="28"/>
      <c r="AC558" s="28"/>
      <c r="AD558" s="28"/>
      <c r="AE558" s="28"/>
      <c r="AF558" s="28"/>
      <c r="AG558" s="28"/>
      <c r="AH558" s="56"/>
      <c r="AI558" s="56"/>
      <c r="AJ558" s="56"/>
      <c r="AK558" s="56"/>
      <c r="AL558" s="56"/>
    </row>
    <row r="559" spans="1:38" x14ac:dyDescent="0.35">
      <c r="A559" s="28"/>
      <c r="B559" s="28"/>
      <c r="C559" s="28"/>
      <c r="D559" s="28"/>
      <c r="E559" s="28"/>
      <c r="F559" s="28"/>
      <c r="G559" s="28"/>
      <c r="H559" s="28"/>
      <c r="I559" s="28"/>
      <c r="J559" s="28"/>
      <c r="K559" s="28"/>
      <c r="L559" s="28"/>
      <c r="M559" s="28"/>
      <c r="N559" s="28"/>
      <c r="O559" s="28"/>
      <c r="P559" s="28"/>
      <c r="Q559" s="28"/>
      <c r="R559" s="28"/>
      <c r="S559" s="28"/>
      <c r="T559" s="28"/>
      <c r="U559" s="28"/>
      <c r="V559" s="28"/>
      <c r="W559" s="28"/>
      <c r="X559" s="28"/>
      <c r="Y559" s="28"/>
      <c r="Z559" s="28"/>
      <c r="AA559" s="28"/>
      <c r="AB559" s="28"/>
      <c r="AC559" s="28"/>
      <c r="AD559" s="28"/>
      <c r="AE559" s="28"/>
      <c r="AF559" s="28"/>
      <c r="AG559" s="28"/>
      <c r="AH559" s="56"/>
      <c r="AI559" s="56"/>
      <c r="AJ559" s="56"/>
      <c r="AK559" s="56"/>
      <c r="AL559" s="56"/>
    </row>
    <row r="560" spans="1:38" x14ac:dyDescent="0.35">
      <c r="A560" s="28"/>
      <c r="B560" s="28"/>
      <c r="C560" s="28"/>
      <c r="D560" s="28"/>
      <c r="E560" s="28"/>
      <c r="F560" s="28"/>
      <c r="G560" s="28"/>
      <c r="H560" s="28"/>
      <c r="I560" s="28"/>
      <c r="J560" s="28"/>
      <c r="K560" s="28"/>
      <c r="L560" s="28"/>
      <c r="M560" s="28"/>
      <c r="N560" s="28"/>
      <c r="O560" s="28"/>
      <c r="P560" s="28"/>
      <c r="Q560" s="28"/>
      <c r="R560" s="28"/>
      <c r="S560" s="28"/>
      <c r="T560" s="28"/>
      <c r="U560" s="28"/>
      <c r="V560" s="28"/>
      <c r="W560" s="28"/>
      <c r="X560" s="28"/>
      <c r="Y560" s="28"/>
      <c r="Z560" s="28"/>
      <c r="AA560" s="28"/>
      <c r="AB560" s="28"/>
      <c r="AC560" s="28"/>
      <c r="AD560" s="28"/>
      <c r="AE560" s="28"/>
      <c r="AF560" s="28"/>
      <c r="AG560" s="28"/>
      <c r="AH560" s="56"/>
      <c r="AI560" s="56"/>
      <c r="AJ560" s="56"/>
      <c r="AK560" s="56"/>
      <c r="AL560" s="56"/>
    </row>
    <row r="561" spans="1:38" x14ac:dyDescent="0.35">
      <c r="A561" s="28"/>
      <c r="B561" s="28"/>
      <c r="C561" s="28"/>
      <c r="D561" s="28"/>
      <c r="E561" s="28"/>
      <c r="F561" s="28"/>
      <c r="G561" s="28"/>
      <c r="H561" s="28"/>
      <c r="I561" s="28"/>
      <c r="J561" s="28"/>
      <c r="K561" s="28"/>
      <c r="L561" s="28"/>
      <c r="M561" s="28"/>
      <c r="N561" s="28"/>
      <c r="O561" s="28"/>
      <c r="P561" s="28"/>
      <c r="Q561" s="28"/>
      <c r="R561" s="28"/>
      <c r="S561" s="28"/>
      <c r="T561" s="28"/>
      <c r="U561" s="28"/>
      <c r="V561" s="28"/>
      <c r="W561" s="28"/>
      <c r="X561" s="28"/>
      <c r="Y561" s="28"/>
      <c r="Z561" s="28"/>
      <c r="AA561" s="28"/>
      <c r="AB561" s="28"/>
      <c r="AC561" s="28"/>
      <c r="AD561" s="28"/>
      <c r="AE561" s="28"/>
      <c r="AF561" s="28"/>
      <c r="AG561" s="28"/>
      <c r="AH561" s="56"/>
      <c r="AI561" s="56"/>
      <c r="AJ561" s="56"/>
      <c r="AK561" s="56"/>
      <c r="AL561" s="56"/>
    </row>
    <row r="562" spans="1:38" x14ac:dyDescent="0.35">
      <c r="A562" s="28"/>
      <c r="B562" s="28"/>
      <c r="C562" s="28"/>
      <c r="D562" s="28"/>
      <c r="E562" s="28"/>
      <c r="F562" s="28"/>
      <c r="G562" s="28"/>
      <c r="H562" s="28"/>
      <c r="I562" s="28"/>
      <c r="J562" s="28"/>
      <c r="K562" s="28"/>
      <c r="L562" s="28"/>
      <c r="M562" s="28"/>
      <c r="N562" s="28"/>
      <c r="O562" s="28"/>
      <c r="P562" s="28"/>
      <c r="Q562" s="28"/>
      <c r="R562" s="28"/>
      <c r="S562" s="28"/>
      <c r="T562" s="28"/>
      <c r="U562" s="28"/>
      <c r="V562" s="28"/>
      <c r="W562" s="28"/>
      <c r="X562" s="28"/>
      <c r="Y562" s="28"/>
      <c r="Z562" s="28"/>
      <c r="AA562" s="28"/>
      <c r="AB562" s="28"/>
      <c r="AC562" s="28"/>
      <c r="AD562" s="28"/>
      <c r="AE562" s="28"/>
      <c r="AF562" s="28"/>
      <c r="AG562" s="28"/>
      <c r="AH562" s="56"/>
      <c r="AI562" s="56"/>
      <c r="AJ562" s="56"/>
      <c r="AK562" s="56"/>
      <c r="AL562" s="56"/>
    </row>
    <row r="563" spans="1:38" x14ac:dyDescent="0.35">
      <c r="A563" s="28"/>
      <c r="B563" s="28"/>
      <c r="C563" s="28"/>
      <c r="D563" s="28"/>
      <c r="E563" s="28"/>
      <c r="F563" s="28"/>
      <c r="G563" s="28"/>
      <c r="H563" s="28"/>
      <c r="I563" s="28"/>
      <c r="J563" s="28"/>
      <c r="K563" s="28"/>
      <c r="L563" s="28"/>
      <c r="M563" s="28"/>
      <c r="N563" s="28"/>
      <c r="O563" s="28"/>
      <c r="P563" s="28"/>
      <c r="Q563" s="28"/>
      <c r="R563" s="28"/>
      <c r="S563" s="28"/>
      <c r="T563" s="28"/>
      <c r="U563" s="28"/>
      <c r="V563" s="28"/>
      <c r="W563" s="28"/>
      <c r="X563" s="28"/>
      <c r="Y563" s="28"/>
      <c r="Z563" s="28"/>
      <c r="AA563" s="28"/>
      <c r="AB563" s="28"/>
      <c r="AC563" s="28"/>
      <c r="AD563" s="28"/>
      <c r="AE563" s="28"/>
      <c r="AF563" s="28"/>
      <c r="AG563" s="28"/>
      <c r="AH563" s="56"/>
      <c r="AI563" s="56"/>
      <c r="AJ563" s="56"/>
      <c r="AK563" s="56"/>
      <c r="AL563" s="56"/>
    </row>
    <row r="564" spans="1:38" x14ac:dyDescent="0.35">
      <c r="A564" s="28"/>
      <c r="B564" s="28"/>
      <c r="C564" s="28"/>
      <c r="D564" s="28"/>
      <c r="E564" s="28"/>
      <c r="F564" s="28"/>
      <c r="G564" s="28"/>
      <c r="H564" s="28"/>
      <c r="I564" s="28"/>
      <c r="J564" s="28"/>
      <c r="K564" s="28"/>
      <c r="L564" s="28"/>
      <c r="M564" s="28"/>
      <c r="N564" s="28"/>
      <c r="O564" s="28"/>
      <c r="P564" s="28"/>
      <c r="Q564" s="28"/>
      <c r="R564" s="28"/>
      <c r="S564" s="28"/>
      <c r="T564" s="28"/>
      <c r="U564" s="28"/>
      <c r="V564" s="28"/>
      <c r="W564" s="28"/>
      <c r="X564" s="28"/>
      <c r="Y564" s="28"/>
      <c r="Z564" s="28"/>
      <c r="AA564" s="28"/>
      <c r="AB564" s="28"/>
      <c r="AC564" s="28"/>
      <c r="AD564" s="28"/>
      <c r="AE564" s="28"/>
      <c r="AF564" s="28"/>
      <c r="AG564" s="28"/>
      <c r="AH564" s="56"/>
      <c r="AI564" s="56"/>
      <c r="AJ564" s="56"/>
      <c r="AK564" s="56"/>
      <c r="AL564" s="56"/>
    </row>
    <row r="565" spans="1:38" x14ac:dyDescent="0.35">
      <c r="A565" s="28"/>
      <c r="B565" s="28"/>
      <c r="C565" s="28"/>
      <c r="D565" s="28"/>
      <c r="E565" s="28"/>
      <c r="F565" s="28"/>
      <c r="G565" s="28"/>
      <c r="H565" s="28"/>
      <c r="I565" s="28"/>
      <c r="J565" s="28"/>
      <c r="K565" s="28"/>
      <c r="L565" s="28"/>
      <c r="M565" s="28"/>
      <c r="N565" s="28"/>
      <c r="O565" s="28"/>
      <c r="P565" s="28"/>
      <c r="Q565" s="28"/>
      <c r="R565" s="28"/>
      <c r="S565" s="28"/>
      <c r="T565" s="28"/>
      <c r="U565" s="28"/>
      <c r="V565" s="28"/>
      <c r="W565" s="28"/>
      <c r="X565" s="28"/>
      <c r="Y565" s="28"/>
      <c r="Z565" s="28"/>
      <c r="AA565" s="28"/>
      <c r="AB565" s="28"/>
      <c r="AC565" s="28"/>
      <c r="AD565" s="28"/>
      <c r="AE565" s="28"/>
      <c r="AF565" s="28"/>
      <c r="AG565" s="28"/>
      <c r="AH565" s="56"/>
      <c r="AI565" s="56"/>
      <c r="AJ565" s="56"/>
      <c r="AK565" s="56"/>
      <c r="AL565" s="56"/>
    </row>
    <row r="566" spans="1:38" x14ac:dyDescent="0.35">
      <c r="A566" s="28"/>
      <c r="B566" s="28"/>
      <c r="C566" s="28"/>
      <c r="D566" s="28"/>
      <c r="E566" s="28"/>
      <c r="F566" s="28"/>
      <c r="G566" s="28"/>
      <c r="H566" s="28"/>
      <c r="I566" s="28"/>
      <c r="J566" s="28"/>
      <c r="K566" s="28"/>
      <c r="L566" s="28"/>
      <c r="M566" s="28"/>
      <c r="N566" s="28"/>
      <c r="O566" s="28"/>
      <c r="P566" s="28"/>
      <c r="Q566" s="28"/>
      <c r="R566" s="28"/>
      <c r="S566" s="28"/>
      <c r="T566" s="28"/>
      <c r="U566" s="28"/>
      <c r="V566" s="28"/>
      <c r="W566" s="28"/>
      <c r="X566" s="28"/>
      <c r="Y566" s="28"/>
      <c r="Z566" s="28"/>
      <c r="AA566" s="28"/>
      <c r="AB566" s="28"/>
      <c r="AC566" s="28"/>
      <c r="AD566" s="28"/>
      <c r="AE566" s="28"/>
      <c r="AF566" s="28"/>
      <c r="AG566" s="28"/>
      <c r="AH566" s="56"/>
      <c r="AI566" s="56"/>
      <c r="AJ566" s="56"/>
      <c r="AK566" s="56"/>
      <c r="AL566" s="56"/>
    </row>
    <row r="567" spans="1:38" x14ac:dyDescent="0.35">
      <c r="A567" s="28"/>
      <c r="B567" s="28"/>
      <c r="C567" s="28"/>
      <c r="D567" s="28"/>
      <c r="E567" s="28"/>
      <c r="F567" s="28"/>
      <c r="G567" s="28"/>
      <c r="H567" s="28"/>
      <c r="I567" s="28"/>
      <c r="J567" s="28"/>
      <c r="K567" s="28"/>
      <c r="L567" s="28"/>
      <c r="M567" s="28"/>
      <c r="N567" s="28"/>
      <c r="O567" s="28"/>
      <c r="P567" s="28"/>
      <c r="Q567" s="28"/>
      <c r="R567" s="28"/>
      <c r="S567" s="28"/>
      <c r="T567" s="28"/>
      <c r="U567" s="28"/>
      <c r="V567" s="28"/>
      <c r="W567" s="28"/>
      <c r="X567" s="28"/>
      <c r="Y567" s="28"/>
      <c r="Z567" s="28"/>
      <c r="AA567" s="28"/>
      <c r="AB567" s="28"/>
      <c r="AC567" s="28"/>
      <c r="AD567" s="28"/>
      <c r="AE567" s="28"/>
      <c r="AF567" s="28"/>
      <c r="AG567" s="28"/>
      <c r="AH567" s="56"/>
      <c r="AI567" s="56"/>
      <c r="AJ567" s="56"/>
      <c r="AK567" s="56"/>
      <c r="AL567" s="56"/>
    </row>
    <row r="568" spans="1:38" x14ac:dyDescent="0.35">
      <c r="A568" s="28"/>
      <c r="B568" s="28"/>
      <c r="C568" s="28"/>
      <c r="D568" s="28"/>
      <c r="E568" s="28"/>
      <c r="F568" s="28"/>
      <c r="G568" s="28"/>
      <c r="H568" s="28"/>
      <c r="I568" s="28"/>
      <c r="J568" s="28"/>
      <c r="K568" s="28"/>
      <c r="L568" s="28"/>
      <c r="M568" s="28"/>
      <c r="N568" s="28"/>
      <c r="O568" s="28"/>
      <c r="P568" s="28"/>
      <c r="Q568" s="28"/>
      <c r="R568" s="28"/>
      <c r="S568" s="28"/>
      <c r="T568" s="28"/>
      <c r="U568" s="28"/>
      <c r="V568" s="28"/>
      <c r="W568" s="28"/>
      <c r="X568" s="28"/>
      <c r="Y568" s="28"/>
      <c r="Z568" s="28"/>
      <c r="AA568" s="28"/>
      <c r="AB568" s="28"/>
      <c r="AC568" s="28"/>
      <c r="AD568" s="28"/>
      <c r="AE568" s="28"/>
      <c r="AF568" s="28"/>
      <c r="AG568" s="28"/>
      <c r="AH568" s="56"/>
      <c r="AI568" s="56"/>
      <c r="AJ568" s="56"/>
      <c r="AK568" s="56"/>
      <c r="AL568" s="56"/>
    </row>
    <row r="569" spans="1:38" x14ac:dyDescent="0.35">
      <c r="A569" s="28"/>
      <c r="B569" s="28"/>
      <c r="C569" s="28"/>
      <c r="D569" s="28"/>
      <c r="E569" s="28"/>
      <c r="F569" s="28"/>
      <c r="G569" s="28"/>
      <c r="H569" s="28"/>
      <c r="I569" s="28"/>
      <c r="J569" s="28"/>
      <c r="K569" s="28"/>
      <c r="L569" s="28"/>
      <c r="M569" s="28"/>
      <c r="N569" s="28"/>
      <c r="O569" s="28"/>
      <c r="P569" s="28"/>
      <c r="Q569" s="28"/>
      <c r="R569" s="28"/>
      <c r="S569" s="28"/>
      <c r="T569" s="28"/>
      <c r="U569" s="28"/>
      <c r="V569" s="28"/>
      <c r="W569" s="28"/>
      <c r="X569" s="28"/>
      <c r="Y569" s="28"/>
      <c r="Z569" s="28"/>
      <c r="AA569" s="28"/>
      <c r="AB569" s="28"/>
      <c r="AC569" s="28"/>
      <c r="AD569" s="28"/>
      <c r="AE569" s="28"/>
      <c r="AF569" s="28"/>
      <c r="AG569" s="28"/>
      <c r="AH569" s="56"/>
      <c r="AI569" s="56"/>
      <c r="AJ569" s="56"/>
      <c r="AK569" s="56"/>
      <c r="AL569" s="56"/>
    </row>
    <row r="570" spans="1:38" x14ac:dyDescent="0.35">
      <c r="A570" s="28"/>
      <c r="B570" s="28"/>
      <c r="C570" s="28"/>
      <c r="D570" s="28"/>
      <c r="E570" s="28"/>
      <c r="F570" s="28"/>
      <c r="G570" s="28"/>
      <c r="H570" s="28"/>
      <c r="I570" s="28"/>
      <c r="J570" s="28"/>
      <c r="K570" s="28"/>
      <c r="L570" s="28"/>
      <c r="M570" s="28"/>
      <c r="N570" s="28"/>
      <c r="O570" s="28"/>
      <c r="P570" s="28"/>
      <c r="Q570" s="28"/>
      <c r="R570" s="28"/>
      <c r="S570" s="28"/>
      <c r="T570" s="28"/>
      <c r="U570" s="28"/>
      <c r="V570" s="28"/>
      <c r="W570" s="28"/>
      <c r="X570" s="28"/>
      <c r="Y570" s="28"/>
      <c r="Z570" s="28"/>
      <c r="AA570" s="28"/>
      <c r="AB570" s="28"/>
      <c r="AC570" s="28"/>
      <c r="AD570" s="28"/>
      <c r="AE570" s="28"/>
      <c r="AF570" s="28"/>
      <c r="AG570" s="28"/>
      <c r="AH570" s="56"/>
      <c r="AI570" s="56"/>
      <c r="AJ570" s="56"/>
      <c r="AK570" s="56"/>
      <c r="AL570" s="56"/>
    </row>
    <row r="571" spans="1:38" x14ac:dyDescent="0.35">
      <c r="A571" s="28"/>
      <c r="B571" s="28"/>
      <c r="C571" s="28"/>
      <c r="D571" s="28"/>
      <c r="E571" s="28"/>
      <c r="F571" s="28"/>
      <c r="G571" s="28"/>
      <c r="H571" s="28"/>
      <c r="I571" s="28"/>
      <c r="J571" s="28"/>
      <c r="K571" s="28"/>
      <c r="L571" s="28"/>
      <c r="M571" s="28"/>
      <c r="N571" s="28"/>
      <c r="O571" s="28"/>
      <c r="P571" s="28"/>
      <c r="Q571" s="28"/>
      <c r="R571" s="28"/>
      <c r="S571" s="28"/>
      <c r="T571" s="28"/>
      <c r="U571" s="28"/>
      <c r="V571" s="28"/>
      <c r="W571" s="28"/>
      <c r="X571" s="28"/>
      <c r="Y571" s="28"/>
      <c r="Z571" s="28"/>
      <c r="AA571" s="28"/>
      <c r="AB571" s="28"/>
      <c r="AC571" s="28"/>
      <c r="AD571" s="28"/>
      <c r="AE571" s="28"/>
      <c r="AF571" s="28"/>
      <c r="AG571" s="28"/>
      <c r="AH571" s="56"/>
      <c r="AI571" s="56"/>
      <c r="AJ571" s="56"/>
      <c r="AK571" s="56"/>
      <c r="AL571" s="56"/>
    </row>
    <row r="572" spans="1:38" x14ac:dyDescent="0.35">
      <c r="A572" s="28"/>
      <c r="B572" s="28"/>
      <c r="C572" s="28"/>
      <c r="D572" s="28"/>
      <c r="E572" s="28"/>
      <c r="F572" s="28"/>
      <c r="G572" s="28"/>
      <c r="H572" s="28"/>
      <c r="I572" s="28"/>
      <c r="J572" s="28"/>
      <c r="K572" s="28"/>
      <c r="L572" s="28"/>
      <c r="M572" s="28"/>
      <c r="N572" s="28"/>
      <c r="O572" s="28"/>
      <c r="P572" s="28"/>
      <c r="Q572" s="28"/>
      <c r="R572" s="28"/>
      <c r="S572" s="28"/>
      <c r="T572" s="28"/>
      <c r="U572" s="28"/>
      <c r="V572" s="28"/>
      <c r="W572" s="28"/>
      <c r="X572" s="28"/>
      <c r="Y572" s="28"/>
      <c r="Z572" s="28"/>
      <c r="AA572" s="28"/>
      <c r="AB572" s="28"/>
      <c r="AC572" s="28"/>
      <c r="AD572" s="28"/>
      <c r="AE572" s="28"/>
      <c r="AF572" s="28"/>
      <c r="AG572" s="28"/>
      <c r="AH572" s="56"/>
      <c r="AI572" s="56"/>
      <c r="AJ572" s="56"/>
      <c r="AK572" s="56"/>
      <c r="AL572" s="56"/>
    </row>
    <row r="573" spans="1:38" x14ac:dyDescent="0.35">
      <c r="A573" s="28"/>
      <c r="B573" s="28"/>
      <c r="C573" s="28"/>
      <c r="D573" s="28"/>
      <c r="E573" s="28"/>
      <c r="F573" s="28"/>
      <c r="G573" s="28"/>
      <c r="H573" s="28"/>
      <c r="I573" s="28"/>
      <c r="J573" s="28"/>
      <c r="K573" s="28"/>
      <c r="L573" s="28"/>
      <c r="M573" s="28"/>
      <c r="N573" s="28"/>
      <c r="O573" s="28"/>
      <c r="P573" s="28"/>
      <c r="Q573" s="28"/>
      <c r="R573" s="28"/>
      <c r="S573" s="28"/>
      <c r="T573" s="28"/>
      <c r="U573" s="28"/>
      <c r="V573" s="28"/>
      <c r="W573" s="28"/>
      <c r="X573" s="28"/>
      <c r="Y573" s="28"/>
      <c r="Z573" s="28"/>
      <c r="AA573" s="28"/>
      <c r="AB573" s="28"/>
      <c r="AC573" s="28"/>
      <c r="AD573" s="28"/>
      <c r="AE573" s="28"/>
      <c r="AF573" s="28"/>
      <c r="AG573" s="28"/>
      <c r="AH573" s="56"/>
      <c r="AI573" s="56"/>
      <c r="AJ573" s="56"/>
      <c r="AK573" s="56"/>
      <c r="AL573" s="56"/>
    </row>
    <row r="574" spans="1:38" x14ac:dyDescent="0.35">
      <c r="A574" s="28"/>
      <c r="B574" s="28"/>
      <c r="C574" s="28"/>
      <c r="D574" s="28"/>
      <c r="E574" s="28"/>
      <c r="F574" s="28"/>
      <c r="G574" s="28"/>
      <c r="H574" s="28"/>
      <c r="I574" s="28"/>
      <c r="J574" s="28"/>
      <c r="K574" s="28"/>
      <c r="L574" s="28"/>
      <c r="M574" s="28"/>
      <c r="N574" s="28"/>
      <c r="O574" s="28"/>
      <c r="P574" s="28"/>
      <c r="Q574" s="28"/>
      <c r="R574" s="28"/>
      <c r="S574" s="28"/>
      <c r="T574" s="28"/>
      <c r="U574" s="28"/>
      <c r="V574" s="28"/>
      <c r="W574" s="28"/>
      <c r="X574" s="28"/>
      <c r="Y574" s="28"/>
      <c r="Z574" s="28"/>
      <c r="AA574" s="28"/>
      <c r="AB574" s="28"/>
      <c r="AC574" s="28"/>
      <c r="AD574" s="28"/>
      <c r="AE574" s="28"/>
      <c r="AF574" s="28"/>
      <c r="AG574" s="28"/>
      <c r="AH574" s="56"/>
      <c r="AI574" s="56"/>
      <c r="AJ574" s="56"/>
      <c r="AK574" s="56"/>
      <c r="AL574" s="56"/>
    </row>
    <row r="575" spans="1:38" x14ac:dyDescent="0.35">
      <c r="A575" s="28"/>
      <c r="B575" s="28"/>
      <c r="C575" s="28"/>
      <c r="D575" s="28"/>
      <c r="E575" s="28"/>
      <c r="F575" s="28"/>
      <c r="G575" s="28"/>
      <c r="H575" s="28"/>
      <c r="I575" s="28"/>
      <c r="J575" s="28"/>
      <c r="K575" s="28"/>
      <c r="L575" s="28"/>
      <c r="M575" s="28"/>
      <c r="N575" s="28"/>
      <c r="O575" s="28"/>
      <c r="P575" s="28"/>
      <c r="Q575" s="28"/>
      <c r="R575" s="28"/>
      <c r="S575" s="28"/>
      <c r="T575" s="28"/>
      <c r="U575" s="28"/>
      <c r="V575" s="28"/>
      <c r="W575" s="28"/>
      <c r="X575" s="28"/>
      <c r="Y575" s="28"/>
      <c r="Z575" s="28"/>
      <c r="AA575" s="28"/>
      <c r="AB575" s="28"/>
      <c r="AC575" s="28"/>
      <c r="AD575" s="28"/>
      <c r="AE575" s="28"/>
      <c r="AF575" s="28"/>
      <c r="AG575" s="28"/>
      <c r="AH575" s="56"/>
      <c r="AI575" s="56"/>
      <c r="AJ575" s="56"/>
      <c r="AK575" s="56"/>
      <c r="AL575" s="56"/>
    </row>
    <row r="576" spans="1:38" x14ac:dyDescent="0.35">
      <c r="A576" s="28"/>
      <c r="B576" s="28"/>
      <c r="C576" s="28"/>
      <c r="D576" s="28"/>
      <c r="E576" s="28"/>
      <c r="F576" s="28"/>
      <c r="G576" s="28"/>
      <c r="H576" s="28"/>
      <c r="I576" s="28"/>
      <c r="J576" s="28"/>
      <c r="K576" s="28"/>
      <c r="L576" s="28"/>
      <c r="M576" s="28"/>
      <c r="N576" s="28"/>
      <c r="O576" s="28"/>
      <c r="P576" s="28"/>
      <c r="Q576" s="28"/>
      <c r="R576" s="28"/>
      <c r="S576" s="28"/>
      <c r="T576" s="28"/>
      <c r="U576" s="28"/>
      <c r="V576" s="28"/>
      <c r="W576" s="28"/>
      <c r="X576" s="28"/>
      <c r="Y576" s="28"/>
      <c r="Z576" s="28"/>
      <c r="AA576" s="28"/>
      <c r="AB576" s="28"/>
      <c r="AC576" s="28"/>
      <c r="AD576" s="28"/>
      <c r="AE576" s="28"/>
      <c r="AF576" s="28"/>
      <c r="AG576" s="28"/>
      <c r="AH576" s="56"/>
      <c r="AI576" s="56"/>
      <c r="AJ576" s="56"/>
      <c r="AK576" s="56"/>
      <c r="AL576" s="56"/>
    </row>
    <row r="577" spans="1:38" x14ac:dyDescent="0.35">
      <c r="A577" s="28"/>
      <c r="B577" s="28"/>
      <c r="C577" s="28"/>
      <c r="D577" s="28"/>
      <c r="E577" s="28"/>
      <c r="F577" s="28"/>
      <c r="G577" s="28"/>
      <c r="H577" s="28"/>
      <c r="I577" s="28"/>
      <c r="J577" s="28"/>
      <c r="K577" s="28"/>
      <c r="L577" s="28"/>
      <c r="M577" s="28"/>
      <c r="N577" s="28"/>
      <c r="O577" s="28"/>
      <c r="P577" s="28"/>
      <c r="Q577" s="28"/>
      <c r="R577" s="28"/>
      <c r="S577" s="28"/>
      <c r="T577" s="28"/>
      <c r="U577" s="28"/>
      <c r="V577" s="28"/>
      <c r="W577" s="28"/>
      <c r="X577" s="28"/>
      <c r="Y577" s="28"/>
      <c r="Z577" s="28"/>
      <c r="AA577" s="28"/>
      <c r="AB577" s="28"/>
      <c r="AC577" s="28"/>
      <c r="AD577" s="28"/>
      <c r="AE577" s="28"/>
      <c r="AF577" s="28"/>
      <c r="AG577" s="28"/>
      <c r="AH577" s="56"/>
      <c r="AI577" s="56"/>
      <c r="AJ577" s="56"/>
      <c r="AK577" s="56"/>
      <c r="AL577" s="56"/>
    </row>
    <row r="578" spans="1:38" x14ac:dyDescent="0.35">
      <c r="A578" s="28"/>
      <c r="B578" s="28"/>
      <c r="C578" s="28"/>
      <c r="D578" s="28"/>
      <c r="E578" s="28"/>
      <c r="F578" s="28"/>
      <c r="G578" s="28"/>
      <c r="H578" s="28"/>
      <c r="I578" s="28"/>
      <c r="J578" s="28"/>
      <c r="K578" s="28"/>
      <c r="L578" s="28"/>
      <c r="M578" s="28"/>
      <c r="N578" s="28"/>
      <c r="O578" s="28"/>
      <c r="P578" s="28"/>
      <c r="Q578" s="28"/>
      <c r="R578" s="28"/>
      <c r="S578" s="28"/>
      <c r="T578" s="28"/>
      <c r="U578" s="28"/>
      <c r="V578" s="28"/>
      <c r="W578" s="28"/>
      <c r="X578" s="28"/>
      <c r="Y578" s="28"/>
      <c r="Z578" s="28"/>
      <c r="AA578" s="28"/>
      <c r="AB578" s="28"/>
      <c r="AC578" s="28"/>
      <c r="AD578" s="28"/>
      <c r="AE578" s="28"/>
      <c r="AF578" s="28"/>
      <c r="AG578" s="28"/>
      <c r="AH578" s="56"/>
      <c r="AI578" s="56"/>
      <c r="AJ578" s="56"/>
      <c r="AK578" s="56"/>
      <c r="AL578" s="56"/>
    </row>
    <row r="579" spans="1:38" x14ac:dyDescent="0.35">
      <c r="A579" s="28"/>
      <c r="B579" s="28"/>
      <c r="C579" s="28"/>
      <c r="D579" s="28"/>
      <c r="E579" s="28"/>
      <c r="F579" s="28"/>
      <c r="G579" s="28"/>
      <c r="H579" s="28"/>
      <c r="I579" s="28"/>
      <c r="J579" s="28"/>
      <c r="K579" s="28"/>
      <c r="L579" s="28"/>
      <c r="M579" s="28"/>
      <c r="N579" s="28"/>
      <c r="O579" s="28"/>
      <c r="P579" s="28"/>
      <c r="Q579" s="28"/>
      <c r="R579" s="28"/>
      <c r="S579" s="28"/>
      <c r="T579" s="28"/>
      <c r="U579" s="28"/>
      <c r="V579" s="28"/>
      <c r="W579" s="28"/>
      <c r="X579" s="28"/>
      <c r="Y579" s="28"/>
      <c r="Z579" s="28"/>
      <c r="AA579" s="28"/>
      <c r="AB579" s="28"/>
      <c r="AC579" s="28"/>
      <c r="AD579" s="28"/>
      <c r="AE579" s="28"/>
      <c r="AF579" s="28"/>
      <c r="AG579" s="28"/>
      <c r="AH579" s="56"/>
      <c r="AI579" s="56"/>
      <c r="AJ579" s="56"/>
      <c r="AK579" s="56"/>
      <c r="AL579" s="56"/>
    </row>
    <row r="580" spans="1:38" x14ac:dyDescent="0.35">
      <c r="A580" s="28"/>
      <c r="B580" s="28"/>
      <c r="C580" s="28"/>
      <c r="D580" s="28"/>
      <c r="E580" s="28"/>
      <c r="F580" s="28"/>
      <c r="G580" s="28"/>
      <c r="H580" s="28"/>
      <c r="I580" s="28"/>
      <c r="J580" s="28"/>
      <c r="K580" s="28"/>
      <c r="L580" s="28"/>
      <c r="M580" s="28"/>
      <c r="N580" s="28"/>
      <c r="O580" s="28"/>
      <c r="P580" s="28"/>
      <c r="Q580" s="28"/>
      <c r="R580" s="28"/>
      <c r="S580" s="28"/>
      <c r="T580" s="28"/>
      <c r="U580" s="28"/>
      <c r="V580" s="28"/>
      <c r="W580" s="28"/>
      <c r="X580" s="28"/>
      <c r="Y580" s="28"/>
      <c r="Z580" s="28"/>
      <c r="AA580" s="28"/>
      <c r="AB580" s="28"/>
      <c r="AC580" s="28"/>
      <c r="AD580" s="28"/>
      <c r="AE580" s="28"/>
      <c r="AF580" s="28"/>
      <c r="AG580" s="28"/>
      <c r="AH580" s="56"/>
      <c r="AI580" s="56"/>
      <c r="AJ580" s="56"/>
      <c r="AK580" s="56"/>
      <c r="AL580" s="56"/>
    </row>
    <row r="581" spans="1:38" x14ac:dyDescent="0.35">
      <c r="A581" s="28"/>
      <c r="B581" s="28"/>
      <c r="C581" s="28"/>
      <c r="D581" s="28"/>
      <c r="E581" s="28"/>
      <c r="F581" s="28"/>
      <c r="G581" s="28"/>
      <c r="H581" s="28"/>
      <c r="I581" s="28"/>
      <c r="J581" s="28"/>
      <c r="K581" s="28"/>
      <c r="L581" s="28"/>
      <c r="M581" s="28"/>
      <c r="N581" s="28"/>
      <c r="O581" s="28"/>
      <c r="P581" s="28"/>
      <c r="Q581" s="28"/>
      <c r="R581" s="28"/>
      <c r="S581" s="28"/>
      <c r="T581" s="28"/>
      <c r="U581" s="28"/>
      <c r="V581" s="28"/>
      <c r="W581" s="28"/>
      <c r="X581" s="28"/>
      <c r="Y581" s="28"/>
      <c r="Z581" s="28"/>
      <c r="AA581" s="28"/>
      <c r="AB581" s="28"/>
      <c r="AC581" s="28"/>
      <c r="AD581" s="28"/>
      <c r="AE581" s="28"/>
      <c r="AF581" s="28"/>
      <c r="AG581" s="28"/>
      <c r="AH581" s="56"/>
      <c r="AI581" s="56"/>
      <c r="AJ581" s="56"/>
      <c r="AK581" s="56"/>
      <c r="AL581" s="56"/>
    </row>
    <row r="582" spans="1:38" x14ac:dyDescent="0.35">
      <c r="A582" s="28"/>
      <c r="B582" s="28"/>
      <c r="C582" s="28"/>
      <c r="D582" s="28"/>
      <c r="E582" s="28"/>
      <c r="F582" s="28"/>
      <c r="G582" s="28"/>
      <c r="H582" s="28"/>
      <c r="I582" s="28"/>
      <c r="J582" s="28"/>
      <c r="K582" s="28"/>
      <c r="L582" s="28"/>
      <c r="M582" s="28"/>
      <c r="N582" s="28"/>
      <c r="O582" s="28"/>
      <c r="P582" s="28"/>
      <c r="Q582" s="28"/>
      <c r="R582" s="28"/>
      <c r="S582" s="28"/>
      <c r="T582" s="28"/>
      <c r="U582" s="28"/>
      <c r="V582" s="28"/>
      <c r="W582" s="28"/>
      <c r="X582" s="28"/>
      <c r="Y582" s="28"/>
      <c r="Z582" s="28"/>
      <c r="AA582" s="28"/>
      <c r="AB582" s="28"/>
      <c r="AC582" s="28"/>
      <c r="AD582" s="28"/>
      <c r="AE582" s="28"/>
      <c r="AF582" s="28"/>
      <c r="AG582" s="28"/>
      <c r="AH582" s="56"/>
      <c r="AI582" s="56"/>
      <c r="AJ582" s="56"/>
      <c r="AK582" s="56"/>
      <c r="AL582" s="56"/>
    </row>
    <row r="583" spans="1:38" x14ac:dyDescent="0.35">
      <c r="A583" s="28"/>
      <c r="B583" s="28"/>
      <c r="C583" s="28"/>
      <c r="D583" s="28"/>
      <c r="E583" s="28"/>
      <c r="F583" s="28"/>
      <c r="G583" s="28"/>
      <c r="H583" s="28"/>
      <c r="I583" s="28"/>
      <c r="J583" s="28"/>
      <c r="K583" s="28"/>
      <c r="L583" s="28"/>
      <c r="M583" s="28"/>
      <c r="N583" s="28"/>
      <c r="O583" s="28"/>
      <c r="P583" s="28"/>
      <c r="Q583" s="28"/>
      <c r="R583" s="28"/>
      <c r="S583" s="28"/>
      <c r="T583" s="28"/>
      <c r="U583" s="28"/>
      <c r="V583" s="28"/>
      <c r="W583" s="28"/>
      <c r="X583" s="28"/>
      <c r="Y583" s="28"/>
      <c r="Z583" s="28"/>
      <c r="AA583" s="28"/>
      <c r="AB583" s="28"/>
      <c r="AC583" s="28"/>
      <c r="AD583" s="28"/>
      <c r="AE583" s="28"/>
      <c r="AF583" s="28"/>
      <c r="AG583" s="28"/>
      <c r="AH583" s="56"/>
      <c r="AI583" s="56"/>
      <c r="AJ583" s="56"/>
      <c r="AK583" s="56"/>
      <c r="AL583" s="56"/>
    </row>
    <row r="584" spans="1:38" x14ac:dyDescent="0.35">
      <c r="A584" s="28"/>
      <c r="B584" s="28"/>
      <c r="C584" s="28"/>
      <c r="D584" s="28"/>
      <c r="E584" s="28"/>
      <c r="F584" s="28"/>
      <c r="G584" s="28"/>
      <c r="H584" s="28"/>
      <c r="I584" s="28"/>
      <c r="J584" s="28"/>
      <c r="K584" s="28"/>
      <c r="L584" s="28"/>
      <c r="M584" s="28"/>
      <c r="N584" s="28"/>
      <c r="O584" s="28"/>
      <c r="P584" s="28"/>
      <c r="Q584" s="28"/>
      <c r="R584" s="28"/>
      <c r="S584" s="28"/>
      <c r="T584" s="28"/>
      <c r="U584" s="28"/>
      <c r="V584" s="28"/>
      <c r="W584" s="28"/>
      <c r="X584" s="28"/>
      <c r="Y584" s="28"/>
      <c r="Z584" s="28"/>
      <c r="AA584" s="28"/>
      <c r="AB584" s="28"/>
      <c r="AC584" s="28"/>
      <c r="AD584" s="28"/>
      <c r="AE584" s="28"/>
      <c r="AF584" s="28"/>
      <c r="AG584" s="28"/>
      <c r="AH584" s="56"/>
      <c r="AI584" s="56"/>
      <c r="AJ584" s="56"/>
      <c r="AK584" s="56"/>
      <c r="AL584" s="56"/>
    </row>
    <row r="585" spans="1:38" x14ac:dyDescent="0.35">
      <c r="A585" s="28"/>
      <c r="B585" s="28"/>
      <c r="C585" s="28"/>
      <c r="D585" s="28"/>
      <c r="E585" s="28"/>
      <c r="F585" s="28"/>
      <c r="G585" s="28"/>
      <c r="H585" s="28"/>
      <c r="I585" s="28"/>
      <c r="J585" s="28"/>
      <c r="K585" s="28"/>
      <c r="L585" s="28"/>
      <c r="M585" s="28"/>
      <c r="N585" s="28"/>
      <c r="O585" s="28"/>
      <c r="P585" s="28"/>
      <c r="Q585" s="28"/>
      <c r="R585" s="28"/>
      <c r="S585" s="28"/>
      <c r="T585" s="28"/>
      <c r="U585" s="28"/>
      <c r="V585" s="28"/>
      <c r="W585" s="28"/>
      <c r="X585" s="28"/>
      <c r="Y585" s="28"/>
      <c r="Z585" s="28"/>
      <c r="AA585" s="28"/>
      <c r="AB585" s="28"/>
      <c r="AC585" s="28"/>
      <c r="AD585" s="28"/>
      <c r="AE585" s="28"/>
      <c r="AF585" s="28"/>
      <c r="AG585" s="28"/>
      <c r="AH585" s="56"/>
      <c r="AI585" s="56"/>
      <c r="AJ585" s="56"/>
      <c r="AK585" s="56"/>
      <c r="AL585" s="56"/>
    </row>
    <row r="586" spans="1:38" x14ac:dyDescent="0.35">
      <c r="A586" s="28"/>
      <c r="B586" s="28"/>
      <c r="C586" s="28"/>
      <c r="D586" s="28"/>
      <c r="E586" s="28"/>
      <c r="F586" s="28"/>
      <c r="G586" s="28"/>
      <c r="H586" s="28"/>
      <c r="I586" s="28"/>
      <c r="J586" s="28"/>
      <c r="K586" s="28"/>
      <c r="L586" s="28"/>
      <c r="M586" s="28"/>
      <c r="N586" s="28"/>
      <c r="O586" s="28"/>
      <c r="P586" s="28"/>
      <c r="Q586" s="28"/>
      <c r="R586" s="28"/>
      <c r="S586" s="28"/>
      <c r="T586" s="28"/>
      <c r="U586" s="28"/>
      <c r="V586" s="28"/>
      <c r="W586" s="28"/>
      <c r="X586" s="28"/>
      <c r="Y586" s="28"/>
      <c r="Z586" s="28"/>
      <c r="AA586" s="28"/>
      <c r="AB586" s="28"/>
      <c r="AC586" s="28"/>
      <c r="AD586" s="28"/>
      <c r="AE586" s="28"/>
      <c r="AF586" s="28"/>
      <c r="AG586" s="28"/>
      <c r="AH586" s="56"/>
      <c r="AI586" s="56"/>
      <c r="AJ586" s="56"/>
      <c r="AK586" s="56"/>
      <c r="AL586" s="56"/>
    </row>
    <row r="587" spans="1:38" x14ac:dyDescent="0.35">
      <c r="A587" s="28"/>
      <c r="B587" s="28"/>
      <c r="C587" s="28"/>
      <c r="D587" s="28"/>
      <c r="E587" s="28"/>
      <c r="F587" s="28"/>
      <c r="G587" s="28"/>
      <c r="H587" s="28"/>
      <c r="I587" s="28"/>
      <c r="J587" s="28"/>
      <c r="K587" s="28"/>
      <c r="L587" s="28"/>
      <c r="M587" s="28"/>
      <c r="N587" s="28"/>
      <c r="O587" s="28"/>
      <c r="P587" s="28"/>
      <c r="Q587" s="28"/>
      <c r="R587" s="28"/>
      <c r="S587" s="28"/>
      <c r="T587" s="28"/>
      <c r="U587" s="28"/>
      <c r="V587" s="28"/>
      <c r="W587" s="28"/>
      <c r="X587" s="28"/>
      <c r="Y587" s="28"/>
      <c r="Z587" s="28"/>
      <c r="AA587" s="28"/>
      <c r="AB587" s="28"/>
      <c r="AC587" s="28"/>
      <c r="AD587" s="28"/>
      <c r="AE587" s="28"/>
      <c r="AF587" s="28"/>
      <c r="AG587" s="28"/>
      <c r="AH587" s="56"/>
      <c r="AI587" s="56"/>
      <c r="AJ587" s="56"/>
      <c r="AK587" s="56"/>
      <c r="AL587" s="56"/>
    </row>
    <row r="588" spans="1:38" x14ac:dyDescent="0.35">
      <c r="A588" s="28"/>
      <c r="B588" s="28"/>
      <c r="C588" s="28"/>
      <c r="D588" s="28"/>
      <c r="E588" s="28"/>
      <c r="F588" s="28"/>
      <c r="G588" s="28"/>
      <c r="H588" s="28"/>
      <c r="I588" s="28"/>
      <c r="J588" s="28"/>
      <c r="K588" s="28"/>
      <c r="L588" s="28"/>
      <c r="M588" s="28"/>
      <c r="N588" s="28"/>
      <c r="O588" s="28"/>
      <c r="P588" s="28"/>
      <c r="Q588" s="28"/>
      <c r="R588" s="28"/>
      <c r="S588" s="28"/>
      <c r="T588" s="28"/>
      <c r="U588" s="28"/>
      <c r="V588" s="28"/>
      <c r="W588" s="28"/>
      <c r="X588" s="28"/>
      <c r="Y588" s="28"/>
      <c r="Z588" s="28"/>
      <c r="AA588" s="28"/>
      <c r="AB588" s="28"/>
      <c r="AC588" s="28"/>
      <c r="AD588" s="28"/>
      <c r="AE588" s="28"/>
      <c r="AF588" s="28"/>
      <c r="AG588" s="28"/>
      <c r="AH588" s="56"/>
      <c r="AI588" s="56"/>
      <c r="AJ588" s="56"/>
      <c r="AK588" s="56"/>
      <c r="AL588" s="56"/>
    </row>
    <row r="589" spans="1:38" x14ac:dyDescent="0.35">
      <c r="A589" s="28"/>
      <c r="B589" s="28"/>
      <c r="C589" s="28"/>
      <c r="D589" s="28"/>
      <c r="E589" s="28"/>
      <c r="F589" s="28"/>
      <c r="G589" s="28"/>
      <c r="H589" s="28"/>
      <c r="I589" s="28"/>
      <c r="J589" s="28"/>
      <c r="K589" s="28"/>
      <c r="L589" s="28"/>
      <c r="M589" s="28"/>
      <c r="N589" s="28"/>
      <c r="O589" s="28"/>
      <c r="P589" s="28"/>
      <c r="Q589" s="28"/>
      <c r="R589" s="28"/>
      <c r="S589" s="28"/>
      <c r="T589" s="28"/>
      <c r="U589" s="28"/>
      <c r="V589" s="28"/>
      <c r="W589" s="28"/>
      <c r="X589" s="28"/>
      <c r="Y589" s="28"/>
      <c r="Z589" s="28"/>
      <c r="AA589" s="28"/>
      <c r="AB589" s="28"/>
      <c r="AC589" s="28"/>
      <c r="AD589" s="28"/>
      <c r="AE589" s="28"/>
      <c r="AF589" s="28"/>
      <c r="AG589" s="28"/>
      <c r="AH589" s="56"/>
      <c r="AI589" s="56"/>
      <c r="AJ589" s="56"/>
      <c r="AK589" s="56"/>
      <c r="AL589" s="56"/>
    </row>
    <row r="590" spans="1:38" x14ac:dyDescent="0.35">
      <c r="A590" s="28"/>
      <c r="B590" s="28"/>
      <c r="C590" s="28"/>
      <c r="D590" s="28"/>
      <c r="E590" s="28"/>
      <c r="F590" s="28"/>
      <c r="G590" s="28"/>
      <c r="H590" s="28"/>
      <c r="I590" s="28"/>
      <c r="J590" s="28"/>
      <c r="K590" s="28"/>
      <c r="L590" s="28"/>
      <c r="M590" s="28"/>
      <c r="N590" s="28"/>
      <c r="O590" s="28"/>
      <c r="P590" s="28"/>
      <c r="Q590" s="28"/>
      <c r="R590" s="28"/>
      <c r="S590" s="28"/>
      <c r="T590" s="28"/>
      <c r="U590" s="28"/>
      <c r="V590" s="28"/>
      <c r="W590" s="28"/>
      <c r="X590" s="28"/>
      <c r="Y590" s="28"/>
      <c r="Z590" s="28"/>
      <c r="AA590" s="28"/>
      <c r="AB590" s="28"/>
      <c r="AC590" s="28"/>
      <c r="AD590" s="28"/>
      <c r="AE590" s="28"/>
      <c r="AF590" s="28"/>
      <c r="AG590" s="28"/>
      <c r="AH590" s="56"/>
      <c r="AI590" s="56"/>
      <c r="AJ590" s="56"/>
      <c r="AK590" s="56"/>
      <c r="AL590" s="56"/>
    </row>
    <row r="591" spans="1:38" x14ac:dyDescent="0.35">
      <c r="A591" s="28"/>
      <c r="B591" s="28"/>
      <c r="C591" s="28"/>
      <c r="D591" s="28"/>
      <c r="E591" s="28"/>
      <c r="F591" s="28"/>
      <c r="G591" s="28"/>
      <c r="H591" s="28"/>
      <c r="I591" s="28"/>
      <c r="J591" s="28"/>
      <c r="K591" s="28"/>
      <c r="L591" s="28"/>
      <c r="M591" s="28"/>
      <c r="N591" s="28"/>
      <c r="O591" s="28"/>
      <c r="P591" s="28"/>
      <c r="Q591" s="28"/>
      <c r="R591" s="28"/>
      <c r="S591" s="28"/>
      <c r="T591" s="28"/>
      <c r="U591" s="28"/>
      <c r="V591" s="28"/>
      <c r="W591" s="28"/>
      <c r="X591" s="28"/>
      <c r="Y591" s="28"/>
      <c r="Z591" s="28"/>
      <c r="AA591" s="28"/>
      <c r="AB591" s="28"/>
      <c r="AC591" s="28"/>
      <c r="AD591" s="28"/>
      <c r="AE591" s="28"/>
      <c r="AF591" s="28"/>
      <c r="AG591" s="28"/>
      <c r="AH591" s="56"/>
      <c r="AI591" s="56"/>
      <c r="AJ591" s="56"/>
      <c r="AK591" s="56"/>
      <c r="AL591" s="56"/>
    </row>
    <row r="592" spans="1:38" x14ac:dyDescent="0.35">
      <c r="A592" s="28"/>
      <c r="B592" s="28"/>
      <c r="C592" s="28"/>
      <c r="D592" s="28"/>
      <c r="E592" s="28"/>
      <c r="F592" s="28"/>
      <c r="G592" s="28"/>
      <c r="H592" s="28"/>
      <c r="I592" s="28"/>
      <c r="J592" s="28"/>
      <c r="K592" s="28"/>
      <c r="L592" s="28"/>
      <c r="M592" s="28"/>
      <c r="N592" s="28"/>
      <c r="O592" s="28"/>
      <c r="P592" s="28"/>
      <c r="Q592" s="28"/>
      <c r="R592" s="28"/>
      <c r="S592" s="28"/>
      <c r="T592" s="28"/>
      <c r="U592" s="28"/>
      <c r="V592" s="28"/>
      <c r="W592" s="28"/>
      <c r="X592" s="28"/>
      <c r="Y592" s="28"/>
      <c r="Z592" s="28"/>
      <c r="AA592" s="28"/>
      <c r="AB592" s="28"/>
      <c r="AC592" s="28"/>
      <c r="AD592" s="28"/>
      <c r="AE592" s="28"/>
      <c r="AF592" s="28"/>
      <c r="AG592" s="28"/>
      <c r="AH592" s="56"/>
      <c r="AI592" s="56"/>
      <c r="AJ592" s="56"/>
      <c r="AK592" s="56"/>
      <c r="AL592" s="56"/>
    </row>
    <row r="593" spans="1:38" x14ac:dyDescent="0.35">
      <c r="A593" s="28"/>
      <c r="B593" s="28"/>
      <c r="C593" s="28"/>
      <c r="D593" s="28"/>
      <c r="E593" s="28"/>
      <c r="F593" s="28"/>
      <c r="G593" s="28"/>
      <c r="H593" s="28"/>
      <c r="I593" s="28"/>
      <c r="J593" s="28"/>
      <c r="K593" s="28"/>
      <c r="L593" s="28"/>
      <c r="M593" s="28"/>
      <c r="N593" s="28"/>
      <c r="O593" s="28"/>
      <c r="P593" s="28"/>
      <c r="Q593" s="28"/>
      <c r="R593" s="28"/>
      <c r="S593" s="28"/>
      <c r="T593" s="28"/>
      <c r="U593" s="28"/>
      <c r="V593" s="28"/>
      <c r="W593" s="28"/>
      <c r="X593" s="28"/>
      <c r="Y593" s="28"/>
      <c r="Z593" s="28"/>
      <c r="AA593" s="28"/>
      <c r="AB593" s="28"/>
      <c r="AC593" s="28"/>
      <c r="AD593" s="28"/>
      <c r="AE593" s="28"/>
      <c r="AF593" s="28"/>
      <c r="AG593" s="28"/>
      <c r="AH593" s="56"/>
      <c r="AI593" s="56"/>
      <c r="AJ593" s="56"/>
      <c r="AK593" s="56"/>
      <c r="AL593" s="56"/>
    </row>
    <row r="594" spans="1:38" x14ac:dyDescent="0.35">
      <c r="A594" s="28"/>
      <c r="B594" s="28"/>
      <c r="C594" s="28"/>
      <c r="D594" s="28"/>
      <c r="E594" s="28"/>
      <c r="F594" s="28"/>
      <c r="G594" s="28"/>
      <c r="H594" s="28"/>
      <c r="I594" s="28"/>
      <c r="J594" s="28"/>
      <c r="K594" s="28"/>
      <c r="L594" s="28"/>
      <c r="M594" s="28"/>
      <c r="N594" s="28"/>
      <c r="O594" s="28"/>
      <c r="P594" s="28"/>
      <c r="Q594" s="28"/>
      <c r="R594" s="28"/>
      <c r="S594" s="28"/>
      <c r="T594" s="28"/>
      <c r="U594" s="28"/>
      <c r="V594" s="28"/>
      <c r="W594" s="28"/>
      <c r="X594" s="28"/>
      <c r="Y594" s="28"/>
      <c r="Z594" s="28"/>
      <c r="AA594" s="28"/>
      <c r="AB594" s="28"/>
      <c r="AC594" s="28"/>
      <c r="AD594" s="28"/>
      <c r="AE594" s="28"/>
      <c r="AF594" s="28"/>
      <c r="AG594" s="28"/>
      <c r="AH594" s="56"/>
      <c r="AI594" s="56"/>
      <c r="AJ594" s="56"/>
      <c r="AK594" s="56"/>
      <c r="AL594" s="56"/>
    </row>
    <row r="595" spans="1:38" x14ac:dyDescent="0.35">
      <c r="A595" s="28"/>
      <c r="B595" s="28"/>
      <c r="C595" s="28"/>
      <c r="D595" s="28"/>
      <c r="E595" s="28"/>
      <c r="F595" s="28"/>
      <c r="G595" s="28"/>
      <c r="H595" s="28"/>
      <c r="I595" s="28"/>
      <c r="J595" s="28"/>
      <c r="K595" s="28"/>
      <c r="L595" s="28"/>
      <c r="M595" s="28"/>
      <c r="N595" s="28"/>
      <c r="O595" s="28"/>
      <c r="P595" s="28"/>
      <c r="Q595" s="28"/>
      <c r="R595" s="28"/>
      <c r="S595" s="28"/>
      <c r="T595" s="28"/>
      <c r="U595" s="28"/>
      <c r="V595" s="28"/>
      <c r="W595" s="28"/>
      <c r="X595" s="28"/>
      <c r="Y595" s="28"/>
      <c r="Z595" s="28"/>
      <c r="AA595" s="28"/>
      <c r="AB595" s="28"/>
      <c r="AC595" s="28"/>
      <c r="AD595" s="28"/>
      <c r="AE595" s="28"/>
      <c r="AF595" s="28"/>
      <c r="AG595" s="28"/>
      <c r="AH595" s="56"/>
      <c r="AI595" s="56"/>
      <c r="AJ595" s="56"/>
      <c r="AK595" s="56"/>
      <c r="AL595" s="56"/>
    </row>
    <row r="596" spans="1:38" x14ac:dyDescent="0.35">
      <c r="A596" s="28"/>
      <c r="B596" s="28"/>
      <c r="C596" s="28"/>
      <c r="D596" s="28"/>
      <c r="E596" s="28"/>
      <c r="F596" s="28"/>
      <c r="G596" s="28"/>
      <c r="H596" s="28"/>
      <c r="I596" s="28"/>
      <c r="J596" s="28"/>
      <c r="K596" s="28"/>
      <c r="L596" s="28"/>
      <c r="M596" s="28"/>
      <c r="N596" s="28"/>
      <c r="O596" s="28"/>
      <c r="P596" s="28"/>
      <c r="Q596" s="28"/>
      <c r="R596" s="28"/>
      <c r="S596" s="28"/>
      <c r="T596" s="28"/>
      <c r="U596" s="28"/>
      <c r="V596" s="28"/>
      <c r="W596" s="28"/>
      <c r="X596" s="28"/>
      <c r="Y596" s="28"/>
      <c r="Z596" s="28"/>
      <c r="AA596" s="28"/>
      <c r="AB596" s="28"/>
      <c r="AC596" s="28"/>
      <c r="AD596" s="28"/>
      <c r="AE596" s="28"/>
      <c r="AF596" s="28"/>
      <c r="AG596" s="28"/>
      <c r="AH596" s="56"/>
      <c r="AI596" s="56"/>
      <c r="AJ596" s="56"/>
      <c r="AK596" s="56"/>
      <c r="AL596" s="56"/>
    </row>
    <row r="597" spans="1:38" x14ac:dyDescent="0.35">
      <c r="A597" s="28"/>
      <c r="B597" s="28"/>
      <c r="C597" s="28"/>
      <c r="D597" s="28"/>
      <c r="E597" s="28"/>
      <c r="F597" s="28"/>
      <c r="G597" s="28"/>
      <c r="H597" s="28"/>
      <c r="I597" s="28"/>
      <c r="J597" s="28"/>
      <c r="K597" s="28"/>
      <c r="L597" s="28"/>
      <c r="M597" s="28"/>
      <c r="N597" s="28"/>
      <c r="O597" s="28"/>
      <c r="P597" s="28"/>
      <c r="Q597" s="28"/>
      <c r="R597" s="28"/>
      <c r="S597" s="28"/>
      <c r="T597" s="28"/>
      <c r="U597" s="28"/>
      <c r="V597" s="28"/>
      <c r="W597" s="28"/>
      <c r="X597" s="28"/>
      <c r="Y597" s="28"/>
      <c r="Z597" s="28"/>
      <c r="AA597" s="28"/>
      <c r="AB597" s="28"/>
      <c r="AC597" s="28"/>
      <c r="AD597" s="28"/>
      <c r="AE597" s="28"/>
      <c r="AF597" s="28"/>
      <c r="AG597" s="28"/>
      <c r="AH597" s="56"/>
      <c r="AI597" s="56"/>
      <c r="AJ597" s="56"/>
      <c r="AK597" s="56"/>
      <c r="AL597" s="56"/>
    </row>
    <row r="598" spans="1:38" x14ac:dyDescent="0.35">
      <c r="A598" s="28"/>
      <c r="B598" s="28"/>
      <c r="C598" s="28"/>
      <c r="D598" s="28"/>
      <c r="E598" s="28"/>
      <c r="F598" s="28"/>
      <c r="G598" s="28"/>
      <c r="H598" s="28"/>
      <c r="I598" s="28"/>
      <c r="J598" s="28"/>
      <c r="K598" s="28"/>
      <c r="L598" s="28"/>
      <c r="M598" s="28"/>
      <c r="N598" s="28"/>
      <c r="O598" s="28"/>
      <c r="P598" s="28"/>
      <c r="Q598" s="28"/>
      <c r="R598" s="28"/>
      <c r="S598" s="28"/>
      <c r="T598" s="28"/>
      <c r="U598" s="28"/>
      <c r="V598" s="28"/>
      <c r="W598" s="28"/>
      <c r="X598" s="28"/>
      <c r="Y598" s="28"/>
      <c r="Z598" s="28"/>
      <c r="AA598" s="28"/>
      <c r="AB598" s="28"/>
      <c r="AC598" s="28"/>
      <c r="AD598" s="28"/>
      <c r="AE598" s="28"/>
      <c r="AF598" s="28"/>
      <c r="AG598" s="28"/>
      <c r="AH598" s="56"/>
      <c r="AI598" s="56"/>
      <c r="AJ598" s="56"/>
      <c r="AK598" s="56"/>
      <c r="AL598" s="56"/>
    </row>
    <row r="599" spans="1:38" x14ac:dyDescent="0.35">
      <c r="A599" s="28"/>
      <c r="B599" s="28"/>
      <c r="C599" s="28"/>
      <c r="D599" s="28"/>
      <c r="E599" s="28"/>
      <c r="F599" s="28"/>
      <c r="G599" s="28"/>
      <c r="H599" s="28"/>
      <c r="I599" s="28"/>
      <c r="J599" s="28"/>
      <c r="K599" s="28"/>
      <c r="L599" s="28"/>
      <c r="M599" s="28"/>
      <c r="N599" s="28"/>
      <c r="O599" s="28"/>
      <c r="P599" s="28"/>
      <c r="Q599" s="28"/>
      <c r="R599" s="28"/>
      <c r="S599" s="28"/>
      <c r="T599" s="28"/>
      <c r="U599" s="28"/>
      <c r="V599" s="28"/>
      <c r="W599" s="28"/>
      <c r="X599" s="28"/>
      <c r="Y599" s="28"/>
      <c r="Z599" s="28"/>
      <c r="AA599" s="28"/>
      <c r="AB599" s="28"/>
      <c r="AC599" s="28"/>
      <c r="AD599" s="28"/>
      <c r="AE599" s="28"/>
      <c r="AF599" s="28"/>
      <c r="AG599" s="28"/>
      <c r="AH599" s="56"/>
      <c r="AI599" s="56"/>
      <c r="AJ599" s="56"/>
      <c r="AK599" s="56"/>
      <c r="AL599" s="56"/>
    </row>
    <row r="600" spans="1:38" x14ac:dyDescent="0.35">
      <c r="A600" s="28"/>
      <c r="B600" s="28"/>
      <c r="C600" s="28"/>
      <c r="D600" s="28"/>
      <c r="E600" s="28"/>
      <c r="F600" s="28"/>
      <c r="G600" s="28"/>
      <c r="H600" s="28"/>
      <c r="I600" s="28"/>
      <c r="J600" s="28"/>
      <c r="K600" s="28"/>
      <c r="L600" s="28"/>
      <c r="M600" s="28"/>
      <c r="N600" s="28"/>
      <c r="O600" s="28"/>
      <c r="P600" s="28"/>
      <c r="Q600" s="28"/>
      <c r="R600" s="28"/>
      <c r="S600" s="28"/>
      <c r="T600" s="28"/>
      <c r="U600" s="28"/>
      <c r="V600" s="28"/>
      <c r="W600" s="28"/>
      <c r="X600" s="28"/>
      <c r="Y600" s="28"/>
      <c r="Z600" s="28"/>
      <c r="AA600" s="28"/>
      <c r="AB600" s="28"/>
      <c r="AC600" s="28"/>
      <c r="AD600" s="28"/>
      <c r="AE600" s="28"/>
      <c r="AF600" s="28"/>
      <c r="AG600" s="28"/>
      <c r="AH600" s="56"/>
      <c r="AI600" s="56"/>
      <c r="AJ600" s="56"/>
      <c r="AK600" s="56"/>
      <c r="AL600" s="56"/>
    </row>
    <row r="601" spans="1:38" x14ac:dyDescent="0.35">
      <c r="A601" s="28"/>
      <c r="B601" s="28"/>
      <c r="C601" s="28"/>
      <c r="D601" s="28"/>
      <c r="E601" s="28"/>
      <c r="F601" s="28"/>
      <c r="G601" s="28"/>
      <c r="H601" s="28"/>
      <c r="I601" s="28"/>
      <c r="J601" s="28"/>
      <c r="K601" s="28"/>
      <c r="L601" s="28"/>
      <c r="M601" s="28"/>
      <c r="N601" s="28"/>
      <c r="O601" s="28"/>
      <c r="P601" s="28"/>
      <c r="Q601" s="28"/>
      <c r="R601" s="28"/>
      <c r="S601" s="28"/>
      <c r="T601" s="28"/>
      <c r="U601" s="28"/>
      <c r="V601" s="28"/>
      <c r="W601" s="28"/>
      <c r="X601" s="28"/>
      <c r="Y601" s="28"/>
      <c r="Z601" s="28"/>
      <c r="AA601" s="28"/>
      <c r="AB601" s="28"/>
      <c r="AC601" s="28"/>
      <c r="AD601" s="28"/>
      <c r="AE601" s="28"/>
      <c r="AF601" s="28"/>
      <c r="AG601" s="28"/>
      <c r="AH601" s="56"/>
      <c r="AI601" s="56"/>
      <c r="AJ601" s="56"/>
      <c r="AK601" s="56"/>
      <c r="AL601" s="56"/>
    </row>
    <row r="602" spans="1:38" x14ac:dyDescent="0.35">
      <c r="A602" s="28"/>
      <c r="B602" s="28"/>
      <c r="C602" s="28"/>
      <c r="D602" s="28"/>
      <c r="E602" s="28"/>
      <c r="F602" s="28"/>
      <c r="G602" s="28"/>
      <c r="H602" s="28"/>
      <c r="I602" s="28"/>
      <c r="J602" s="28"/>
      <c r="K602" s="28"/>
      <c r="L602" s="28"/>
      <c r="M602" s="28"/>
      <c r="N602" s="28"/>
      <c r="O602" s="28"/>
      <c r="P602" s="28"/>
      <c r="Q602" s="28"/>
      <c r="R602" s="28"/>
      <c r="S602" s="28"/>
      <c r="T602" s="28"/>
      <c r="U602" s="28"/>
      <c r="V602" s="28"/>
      <c r="W602" s="28"/>
      <c r="X602" s="28"/>
      <c r="Y602" s="28"/>
      <c r="Z602" s="28"/>
      <c r="AA602" s="28"/>
      <c r="AB602" s="28"/>
      <c r="AC602" s="28"/>
      <c r="AD602" s="28"/>
      <c r="AE602" s="28"/>
      <c r="AF602" s="28"/>
      <c r="AG602" s="28"/>
      <c r="AH602" s="56"/>
      <c r="AI602" s="56"/>
      <c r="AJ602" s="56"/>
      <c r="AK602" s="56"/>
      <c r="AL602" s="56"/>
    </row>
    <row r="603" spans="1:38" x14ac:dyDescent="0.35">
      <c r="A603" s="28"/>
      <c r="B603" s="28"/>
      <c r="C603" s="28"/>
      <c r="D603" s="28"/>
      <c r="E603" s="28"/>
      <c r="F603" s="28"/>
      <c r="G603" s="28"/>
      <c r="H603" s="28"/>
      <c r="I603" s="28"/>
      <c r="J603" s="28"/>
      <c r="K603" s="28"/>
      <c r="L603" s="28"/>
      <c r="M603" s="28"/>
      <c r="N603" s="28"/>
      <c r="O603" s="28"/>
      <c r="P603" s="28"/>
      <c r="Q603" s="28"/>
      <c r="R603" s="28"/>
      <c r="S603" s="28"/>
      <c r="T603" s="28"/>
      <c r="U603" s="28"/>
      <c r="V603" s="28"/>
      <c r="W603" s="28"/>
      <c r="X603" s="28"/>
      <c r="Y603" s="28"/>
      <c r="Z603" s="28"/>
      <c r="AA603" s="28"/>
      <c r="AB603" s="28"/>
      <c r="AC603" s="28"/>
      <c r="AD603" s="28"/>
      <c r="AE603" s="28"/>
      <c r="AF603" s="28"/>
      <c r="AG603" s="28"/>
      <c r="AH603" s="56"/>
      <c r="AI603" s="56"/>
      <c r="AJ603" s="56"/>
      <c r="AK603" s="56"/>
      <c r="AL603" s="56"/>
    </row>
    <row r="604" spans="1:38" x14ac:dyDescent="0.35">
      <c r="A604" s="28"/>
      <c r="B604" s="28"/>
      <c r="C604" s="28"/>
      <c r="D604" s="28"/>
      <c r="E604" s="28"/>
      <c r="F604" s="28"/>
      <c r="G604" s="28"/>
      <c r="H604" s="28"/>
      <c r="I604" s="28"/>
      <c r="J604" s="28"/>
      <c r="K604" s="28"/>
      <c r="L604" s="28"/>
      <c r="M604" s="28"/>
      <c r="N604" s="28"/>
      <c r="O604" s="28"/>
      <c r="P604" s="28"/>
      <c r="Q604" s="28"/>
      <c r="R604" s="28"/>
      <c r="S604" s="28"/>
      <c r="T604" s="28"/>
      <c r="U604" s="28"/>
      <c r="V604" s="28"/>
      <c r="W604" s="28"/>
      <c r="X604" s="28"/>
      <c r="Y604" s="28"/>
      <c r="Z604" s="28"/>
      <c r="AA604" s="28"/>
      <c r="AB604" s="28"/>
      <c r="AC604" s="28"/>
      <c r="AD604" s="28"/>
      <c r="AE604" s="28"/>
      <c r="AF604" s="28"/>
      <c r="AG604" s="28"/>
      <c r="AH604" s="56"/>
      <c r="AI604" s="56"/>
      <c r="AJ604" s="56"/>
      <c r="AK604" s="56"/>
      <c r="AL604" s="56"/>
    </row>
    <row r="605" spans="1:38" x14ac:dyDescent="0.35">
      <c r="A605" s="28"/>
      <c r="B605" s="28"/>
      <c r="C605" s="28"/>
      <c r="D605" s="28"/>
      <c r="E605" s="28"/>
      <c r="F605" s="28"/>
      <c r="G605" s="28"/>
      <c r="H605" s="28"/>
      <c r="I605" s="28"/>
      <c r="J605" s="28"/>
      <c r="K605" s="28"/>
      <c r="L605" s="28"/>
      <c r="M605" s="28"/>
      <c r="N605" s="28"/>
      <c r="O605" s="28"/>
      <c r="P605" s="28"/>
      <c r="Q605" s="28"/>
      <c r="R605" s="28"/>
      <c r="S605" s="28"/>
      <c r="T605" s="28"/>
      <c r="U605" s="28"/>
      <c r="V605" s="28"/>
      <c r="W605" s="28"/>
      <c r="X605" s="28"/>
      <c r="Y605" s="28"/>
      <c r="Z605" s="28"/>
      <c r="AA605" s="28"/>
      <c r="AB605" s="28"/>
      <c r="AC605" s="28"/>
      <c r="AD605" s="28"/>
      <c r="AE605" s="28"/>
      <c r="AF605" s="28"/>
      <c r="AG605" s="28"/>
      <c r="AH605" s="56"/>
      <c r="AI605" s="56"/>
      <c r="AJ605" s="56"/>
      <c r="AK605" s="56"/>
      <c r="AL605" s="56"/>
    </row>
    <row r="606" spans="1:38" x14ac:dyDescent="0.35">
      <c r="A606" s="28"/>
      <c r="B606" s="28"/>
      <c r="C606" s="28"/>
      <c r="D606" s="28"/>
      <c r="E606" s="28"/>
      <c r="F606" s="28"/>
      <c r="G606" s="28"/>
      <c r="H606" s="28"/>
      <c r="I606" s="28"/>
      <c r="J606" s="28"/>
      <c r="K606" s="28"/>
      <c r="L606" s="28"/>
      <c r="M606" s="28"/>
      <c r="N606" s="28"/>
      <c r="O606" s="28"/>
      <c r="P606" s="28"/>
      <c r="Q606" s="28"/>
      <c r="R606" s="28"/>
      <c r="S606" s="28"/>
      <c r="T606" s="28"/>
      <c r="U606" s="28"/>
      <c r="V606" s="28"/>
      <c r="W606" s="28"/>
      <c r="X606" s="28"/>
      <c r="Y606" s="28"/>
      <c r="Z606" s="28"/>
      <c r="AA606" s="28"/>
      <c r="AB606" s="28"/>
      <c r="AC606" s="28"/>
      <c r="AD606" s="28"/>
      <c r="AE606" s="28"/>
      <c r="AF606" s="28"/>
      <c r="AG606" s="28"/>
      <c r="AH606" s="56"/>
      <c r="AI606" s="56"/>
      <c r="AJ606" s="56"/>
      <c r="AK606" s="56"/>
      <c r="AL606" s="56"/>
    </row>
    <row r="607" spans="1:38" x14ac:dyDescent="0.35">
      <c r="A607" s="28"/>
      <c r="B607" s="28"/>
      <c r="C607" s="28"/>
      <c r="D607" s="28"/>
      <c r="E607" s="28"/>
      <c r="F607" s="28"/>
      <c r="G607" s="28"/>
      <c r="H607" s="28"/>
      <c r="I607" s="28"/>
      <c r="J607" s="28"/>
      <c r="K607" s="28"/>
      <c r="L607" s="28"/>
      <c r="M607" s="28"/>
      <c r="N607" s="28"/>
      <c r="O607" s="28"/>
      <c r="P607" s="28"/>
      <c r="Q607" s="28"/>
      <c r="R607" s="28"/>
      <c r="S607" s="28"/>
      <c r="T607" s="28"/>
      <c r="U607" s="28"/>
      <c r="V607" s="28"/>
      <c r="W607" s="28"/>
      <c r="X607" s="28"/>
      <c r="Y607" s="28"/>
      <c r="Z607" s="28"/>
      <c r="AA607" s="28"/>
      <c r="AB607" s="28"/>
      <c r="AC607" s="28"/>
      <c r="AD607" s="28"/>
      <c r="AE607" s="28"/>
      <c r="AF607" s="28"/>
      <c r="AG607" s="28"/>
      <c r="AH607" s="56"/>
      <c r="AI607" s="56"/>
      <c r="AJ607" s="56"/>
      <c r="AK607" s="56"/>
      <c r="AL607" s="56"/>
    </row>
    <row r="608" spans="1:38" x14ac:dyDescent="0.35">
      <c r="A608" s="28"/>
      <c r="B608" s="28"/>
      <c r="C608" s="28"/>
      <c r="D608" s="28"/>
      <c r="E608" s="28"/>
      <c r="F608" s="28"/>
      <c r="G608" s="28"/>
      <c r="H608" s="28"/>
      <c r="I608" s="28"/>
      <c r="J608" s="28"/>
      <c r="K608" s="28"/>
      <c r="L608" s="28"/>
      <c r="M608" s="28"/>
      <c r="N608" s="28"/>
      <c r="O608" s="28"/>
      <c r="P608" s="28"/>
      <c r="Q608" s="28"/>
      <c r="R608" s="28"/>
      <c r="S608" s="28"/>
      <c r="T608" s="28"/>
      <c r="U608" s="28"/>
      <c r="V608" s="28"/>
      <c r="W608" s="28"/>
      <c r="X608" s="28"/>
      <c r="Y608" s="28"/>
      <c r="Z608" s="28"/>
      <c r="AA608" s="28"/>
      <c r="AB608" s="28"/>
      <c r="AC608" s="28"/>
      <c r="AD608" s="28"/>
      <c r="AE608" s="28"/>
      <c r="AF608" s="28"/>
      <c r="AG608" s="28"/>
      <c r="AH608" s="56"/>
      <c r="AI608" s="56"/>
      <c r="AJ608" s="56"/>
      <c r="AK608" s="56"/>
      <c r="AL608" s="56"/>
    </row>
    <row r="609" spans="1:38" x14ac:dyDescent="0.35">
      <c r="A609" s="28"/>
      <c r="B609" s="28"/>
      <c r="C609" s="28"/>
      <c r="D609" s="28"/>
      <c r="E609" s="28"/>
      <c r="F609" s="28"/>
      <c r="G609" s="28"/>
      <c r="H609" s="28"/>
      <c r="I609" s="28"/>
      <c r="J609" s="28"/>
      <c r="K609" s="28"/>
      <c r="L609" s="28"/>
      <c r="M609" s="28"/>
      <c r="N609" s="28"/>
      <c r="O609" s="28"/>
      <c r="P609" s="28"/>
      <c r="Q609" s="28"/>
      <c r="R609" s="28"/>
      <c r="S609" s="28"/>
      <c r="T609" s="28"/>
      <c r="U609" s="28"/>
      <c r="V609" s="28"/>
      <c r="W609" s="28"/>
      <c r="X609" s="28"/>
      <c r="Y609" s="28"/>
      <c r="Z609" s="28"/>
      <c r="AA609" s="28"/>
      <c r="AB609" s="28"/>
      <c r="AC609" s="28"/>
      <c r="AD609" s="28"/>
      <c r="AE609" s="28"/>
      <c r="AF609" s="28"/>
      <c r="AG609" s="28"/>
      <c r="AH609" s="56"/>
      <c r="AI609" s="56"/>
      <c r="AJ609" s="56"/>
      <c r="AK609" s="56"/>
      <c r="AL609" s="56"/>
    </row>
    <row r="610" spans="1:38" x14ac:dyDescent="0.35">
      <c r="A610" s="28"/>
      <c r="B610" s="28"/>
      <c r="C610" s="28"/>
      <c r="D610" s="28"/>
      <c r="E610" s="28"/>
      <c r="F610" s="28"/>
      <c r="G610" s="28"/>
      <c r="H610" s="28"/>
      <c r="I610" s="28"/>
      <c r="J610" s="28"/>
      <c r="K610" s="28"/>
      <c r="L610" s="28"/>
      <c r="M610" s="28"/>
      <c r="N610" s="28"/>
      <c r="O610" s="28"/>
      <c r="P610" s="28"/>
      <c r="Q610" s="28"/>
      <c r="R610" s="28"/>
      <c r="S610" s="28"/>
      <c r="T610" s="28"/>
      <c r="U610" s="28"/>
      <c r="V610" s="28"/>
      <c r="W610" s="28"/>
      <c r="X610" s="28"/>
      <c r="Y610" s="28"/>
      <c r="Z610" s="28"/>
      <c r="AA610" s="28"/>
      <c r="AB610" s="28"/>
      <c r="AC610" s="28"/>
      <c r="AD610" s="28"/>
      <c r="AE610" s="28"/>
      <c r="AF610" s="28"/>
      <c r="AG610" s="28"/>
      <c r="AH610" s="56"/>
      <c r="AI610" s="56"/>
      <c r="AJ610" s="56"/>
      <c r="AK610" s="56"/>
      <c r="AL610" s="56"/>
    </row>
    <row r="611" spans="1:38" x14ac:dyDescent="0.35">
      <c r="A611" s="28"/>
      <c r="B611" s="28"/>
      <c r="C611" s="28"/>
      <c r="D611" s="28"/>
      <c r="E611" s="28"/>
      <c r="F611" s="28"/>
      <c r="G611" s="28"/>
      <c r="H611" s="28"/>
      <c r="I611" s="28"/>
      <c r="J611" s="28"/>
      <c r="K611" s="28"/>
      <c r="L611" s="28"/>
      <c r="M611" s="28"/>
      <c r="N611" s="28"/>
      <c r="O611" s="28"/>
      <c r="P611" s="28"/>
      <c r="Q611" s="28"/>
      <c r="R611" s="28"/>
      <c r="S611" s="28"/>
      <c r="T611" s="28"/>
      <c r="U611" s="28"/>
      <c r="V611" s="28"/>
      <c r="W611" s="28"/>
      <c r="X611" s="28"/>
      <c r="Y611" s="28"/>
      <c r="Z611" s="28"/>
      <c r="AA611" s="28"/>
      <c r="AB611" s="28"/>
      <c r="AC611" s="28"/>
      <c r="AD611" s="28"/>
      <c r="AE611" s="28"/>
      <c r="AF611" s="28"/>
      <c r="AG611" s="28"/>
      <c r="AH611" s="56"/>
      <c r="AI611" s="56"/>
      <c r="AJ611" s="56"/>
      <c r="AK611" s="56"/>
      <c r="AL611" s="56"/>
    </row>
    <row r="612" spans="1:38" x14ac:dyDescent="0.35">
      <c r="A612" s="28"/>
      <c r="B612" s="28"/>
      <c r="C612" s="28"/>
      <c r="D612" s="28"/>
      <c r="E612" s="28"/>
      <c r="F612" s="28"/>
      <c r="G612" s="28"/>
      <c r="H612" s="28"/>
      <c r="I612" s="28"/>
      <c r="J612" s="28"/>
      <c r="K612" s="28"/>
      <c r="L612" s="28"/>
      <c r="M612" s="28"/>
      <c r="N612" s="28"/>
      <c r="O612" s="28"/>
      <c r="P612" s="28"/>
      <c r="Q612" s="28"/>
      <c r="R612" s="28"/>
      <c r="S612" s="28"/>
      <c r="T612" s="28"/>
      <c r="U612" s="28"/>
      <c r="V612" s="28"/>
      <c r="W612" s="28"/>
      <c r="X612" s="28"/>
      <c r="Y612" s="28"/>
      <c r="Z612" s="28"/>
      <c r="AA612" s="28"/>
      <c r="AB612" s="28"/>
      <c r="AC612" s="28"/>
      <c r="AD612" s="28"/>
      <c r="AE612" s="28"/>
      <c r="AF612" s="28"/>
      <c r="AG612" s="28"/>
      <c r="AH612" s="56"/>
      <c r="AI612" s="56"/>
      <c r="AJ612" s="56"/>
      <c r="AK612" s="56"/>
      <c r="AL612" s="56"/>
    </row>
    <row r="613" spans="1:38" x14ac:dyDescent="0.35">
      <c r="A613" s="28"/>
      <c r="B613" s="28"/>
      <c r="C613" s="28"/>
      <c r="D613" s="28"/>
      <c r="E613" s="28"/>
      <c r="F613" s="28"/>
      <c r="G613" s="28"/>
      <c r="H613" s="28"/>
      <c r="I613" s="28"/>
      <c r="J613" s="28"/>
      <c r="K613" s="28"/>
      <c r="L613" s="28"/>
      <c r="M613" s="28"/>
      <c r="N613" s="28"/>
      <c r="O613" s="28"/>
      <c r="P613" s="28"/>
      <c r="Q613" s="28"/>
      <c r="R613" s="28"/>
      <c r="S613" s="28"/>
      <c r="T613" s="28"/>
      <c r="U613" s="28"/>
      <c r="V613" s="28"/>
      <c r="W613" s="28"/>
      <c r="X613" s="28"/>
      <c r="Y613" s="28"/>
      <c r="Z613" s="28"/>
      <c r="AA613" s="28"/>
      <c r="AB613" s="28"/>
      <c r="AC613" s="28"/>
      <c r="AD613" s="28"/>
      <c r="AE613" s="28"/>
      <c r="AF613" s="28"/>
      <c r="AG613" s="28"/>
      <c r="AH613" s="56"/>
      <c r="AI613" s="56"/>
      <c r="AJ613" s="56"/>
      <c r="AK613" s="56"/>
      <c r="AL613" s="56"/>
    </row>
    <row r="614" spans="1:38" x14ac:dyDescent="0.35">
      <c r="A614" s="28"/>
      <c r="B614" s="28"/>
      <c r="C614" s="28"/>
      <c r="D614" s="28"/>
      <c r="E614" s="28"/>
      <c r="F614" s="28"/>
      <c r="G614" s="28"/>
      <c r="H614" s="28"/>
      <c r="I614" s="28"/>
      <c r="J614" s="28"/>
      <c r="K614" s="28"/>
      <c r="L614" s="28"/>
      <c r="M614" s="28"/>
      <c r="N614" s="28"/>
      <c r="O614" s="28"/>
      <c r="P614" s="28"/>
      <c r="Q614" s="28"/>
      <c r="R614" s="28"/>
      <c r="S614" s="28"/>
      <c r="T614" s="28"/>
      <c r="U614" s="28"/>
      <c r="V614" s="28"/>
      <c r="W614" s="28"/>
      <c r="X614" s="28"/>
      <c r="Y614" s="28"/>
      <c r="Z614" s="28"/>
      <c r="AA614" s="28"/>
      <c r="AB614" s="28"/>
      <c r="AC614" s="28"/>
      <c r="AD614" s="28"/>
      <c r="AE614" s="28"/>
      <c r="AF614" s="28"/>
      <c r="AG614" s="28"/>
      <c r="AH614" s="56"/>
      <c r="AI614" s="56"/>
      <c r="AJ614" s="56"/>
      <c r="AK614" s="56"/>
      <c r="AL614" s="56"/>
    </row>
    <row r="615" spans="1:38" x14ac:dyDescent="0.35">
      <c r="A615" s="28"/>
      <c r="B615" s="28"/>
      <c r="C615" s="28"/>
      <c r="D615" s="28"/>
      <c r="E615" s="28"/>
      <c r="F615" s="28"/>
      <c r="G615" s="28"/>
      <c r="H615" s="28"/>
      <c r="I615" s="28"/>
      <c r="J615" s="28"/>
      <c r="K615" s="28"/>
      <c r="L615" s="28"/>
      <c r="M615" s="28"/>
      <c r="N615" s="28"/>
      <c r="O615" s="28"/>
      <c r="P615" s="28"/>
      <c r="Q615" s="28"/>
      <c r="R615" s="28"/>
      <c r="S615" s="28"/>
      <c r="T615" s="28"/>
      <c r="U615" s="28"/>
      <c r="V615" s="28"/>
      <c r="W615" s="28"/>
      <c r="X615" s="28"/>
      <c r="Y615" s="28"/>
      <c r="Z615" s="28"/>
      <c r="AA615" s="28"/>
      <c r="AB615" s="28"/>
      <c r="AC615" s="28"/>
      <c r="AD615" s="28"/>
      <c r="AE615" s="28"/>
      <c r="AF615" s="28"/>
      <c r="AG615" s="28"/>
      <c r="AH615" s="56"/>
      <c r="AI615" s="56"/>
      <c r="AJ615" s="56"/>
      <c r="AK615" s="56"/>
      <c r="AL615" s="56"/>
    </row>
    <row r="616" spans="1:38" x14ac:dyDescent="0.35">
      <c r="A616" s="28"/>
      <c r="B616" s="28"/>
      <c r="C616" s="28"/>
      <c r="D616" s="28"/>
      <c r="E616" s="28"/>
      <c r="F616" s="28"/>
      <c r="G616" s="28"/>
      <c r="H616" s="28"/>
      <c r="I616" s="28"/>
      <c r="J616" s="28"/>
      <c r="K616" s="28"/>
      <c r="L616" s="28"/>
      <c r="M616" s="28"/>
      <c r="N616" s="28"/>
      <c r="O616" s="28"/>
      <c r="P616" s="28"/>
      <c r="Q616" s="28"/>
      <c r="R616" s="28"/>
      <c r="S616" s="28"/>
      <c r="T616" s="28"/>
      <c r="U616" s="28"/>
      <c r="V616" s="28"/>
      <c r="W616" s="28"/>
      <c r="X616" s="28"/>
      <c r="Y616" s="28"/>
      <c r="Z616" s="28"/>
      <c r="AA616" s="28"/>
      <c r="AB616" s="28"/>
      <c r="AC616" s="28"/>
      <c r="AD616" s="28"/>
      <c r="AE616" s="28"/>
      <c r="AF616" s="28"/>
      <c r="AG616" s="28"/>
      <c r="AH616" s="56"/>
      <c r="AI616" s="56"/>
      <c r="AJ616" s="56"/>
      <c r="AK616" s="56"/>
      <c r="AL616" s="56"/>
    </row>
    <row r="617" spans="1:38" x14ac:dyDescent="0.35">
      <c r="A617" s="28"/>
      <c r="B617" s="28"/>
      <c r="C617" s="28"/>
      <c r="D617" s="28"/>
      <c r="E617" s="28"/>
      <c r="F617" s="28"/>
      <c r="G617" s="28"/>
      <c r="H617" s="28"/>
      <c r="I617" s="28"/>
      <c r="J617" s="28"/>
      <c r="K617" s="28"/>
      <c r="L617" s="28"/>
      <c r="M617" s="28"/>
      <c r="N617" s="28"/>
      <c r="O617" s="28"/>
      <c r="P617" s="28"/>
      <c r="Q617" s="28"/>
      <c r="R617" s="28"/>
      <c r="S617" s="28"/>
      <c r="T617" s="28"/>
      <c r="U617" s="28"/>
      <c r="V617" s="28"/>
      <c r="W617" s="28"/>
      <c r="X617" s="28"/>
      <c r="Y617" s="28"/>
      <c r="Z617" s="28"/>
      <c r="AA617" s="28"/>
      <c r="AB617" s="28"/>
      <c r="AC617" s="28"/>
      <c r="AD617" s="28"/>
      <c r="AE617" s="28"/>
      <c r="AF617" s="28"/>
      <c r="AG617" s="28"/>
      <c r="AH617" s="56"/>
      <c r="AI617" s="56"/>
      <c r="AJ617" s="56"/>
      <c r="AK617" s="56"/>
      <c r="AL617" s="56"/>
    </row>
    <row r="618" spans="1:38" x14ac:dyDescent="0.35">
      <c r="A618" s="28"/>
      <c r="B618" s="28"/>
      <c r="C618" s="28"/>
      <c r="D618" s="28"/>
      <c r="E618" s="28"/>
      <c r="F618" s="28"/>
      <c r="G618" s="28"/>
      <c r="H618" s="28"/>
      <c r="I618" s="28"/>
      <c r="J618" s="28"/>
      <c r="K618" s="28"/>
      <c r="L618" s="28"/>
      <c r="M618" s="28"/>
      <c r="N618" s="28"/>
      <c r="O618" s="28"/>
      <c r="P618" s="28"/>
      <c r="Q618" s="28"/>
      <c r="R618" s="28"/>
      <c r="S618" s="28"/>
      <c r="T618" s="28"/>
      <c r="U618" s="28"/>
      <c r="V618" s="28"/>
      <c r="W618" s="28"/>
      <c r="X618" s="28"/>
      <c r="Y618" s="28"/>
      <c r="Z618" s="28"/>
      <c r="AA618" s="28"/>
      <c r="AB618" s="28"/>
      <c r="AC618" s="28"/>
      <c r="AD618" s="28"/>
      <c r="AE618" s="28"/>
      <c r="AF618" s="28"/>
      <c r="AG618" s="28"/>
      <c r="AH618" s="56"/>
      <c r="AI618" s="56"/>
      <c r="AJ618" s="56"/>
      <c r="AK618" s="56"/>
      <c r="AL618" s="56"/>
    </row>
    <row r="619" spans="1:38" x14ac:dyDescent="0.35">
      <c r="A619" s="28"/>
      <c r="B619" s="28"/>
      <c r="C619" s="28"/>
      <c r="D619" s="28"/>
      <c r="E619" s="28"/>
      <c r="F619" s="28"/>
      <c r="G619" s="28"/>
      <c r="H619" s="28"/>
      <c r="I619" s="28"/>
      <c r="J619" s="28"/>
      <c r="K619" s="28"/>
      <c r="L619" s="28"/>
      <c r="M619" s="28"/>
      <c r="N619" s="28"/>
      <c r="O619" s="28"/>
      <c r="P619" s="28"/>
      <c r="Q619" s="28"/>
      <c r="R619" s="28"/>
      <c r="S619" s="28"/>
      <c r="T619" s="28"/>
      <c r="U619" s="28"/>
      <c r="V619" s="28"/>
      <c r="W619" s="28"/>
      <c r="X619" s="28"/>
      <c r="Y619" s="28"/>
      <c r="Z619" s="28"/>
      <c r="AA619" s="28"/>
      <c r="AB619" s="28"/>
      <c r="AC619" s="28"/>
      <c r="AD619" s="28"/>
      <c r="AE619" s="28"/>
      <c r="AF619" s="28"/>
      <c r="AG619" s="28"/>
      <c r="AH619" s="56"/>
      <c r="AI619" s="56"/>
      <c r="AJ619" s="56"/>
      <c r="AK619" s="56"/>
      <c r="AL619" s="56"/>
    </row>
    <row r="620" spans="1:38" x14ac:dyDescent="0.35">
      <c r="A620" s="28"/>
      <c r="B620" s="28"/>
      <c r="C620" s="28"/>
      <c r="D620" s="28"/>
      <c r="E620" s="28"/>
      <c r="F620" s="28"/>
      <c r="G620" s="28"/>
      <c r="H620" s="28"/>
      <c r="I620" s="28"/>
      <c r="J620" s="28"/>
      <c r="K620" s="28"/>
      <c r="L620" s="28"/>
      <c r="M620" s="28"/>
      <c r="N620" s="28"/>
      <c r="O620" s="28"/>
      <c r="P620" s="28"/>
      <c r="Q620" s="28"/>
      <c r="R620" s="28"/>
      <c r="S620" s="28"/>
      <c r="T620" s="28"/>
      <c r="U620" s="28"/>
      <c r="V620" s="28"/>
      <c r="W620" s="28"/>
      <c r="X620" s="28"/>
      <c r="Y620" s="28"/>
      <c r="Z620" s="28"/>
      <c r="AA620" s="28"/>
      <c r="AB620" s="28"/>
      <c r="AC620" s="28"/>
      <c r="AD620" s="28"/>
      <c r="AE620" s="28"/>
      <c r="AF620" s="28"/>
      <c r="AG620" s="28"/>
      <c r="AH620" s="56"/>
      <c r="AI620" s="56"/>
      <c r="AJ620" s="56"/>
      <c r="AK620" s="56"/>
      <c r="AL620" s="56"/>
    </row>
    <row r="621" spans="1:38" x14ac:dyDescent="0.35">
      <c r="A621" s="28"/>
      <c r="B621" s="28"/>
      <c r="C621" s="28"/>
      <c r="D621" s="28"/>
      <c r="E621" s="28"/>
      <c r="F621" s="28"/>
      <c r="G621" s="28"/>
      <c r="H621" s="28"/>
      <c r="I621" s="28"/>
      <c r="J621" s="28"/>
      <c r="K621" s="28"/>
      <c r="L621" s="28"/>
      <c r="M621" s="28"/>
      <c r="N621" s="28"/>
      <c r="O621" s="28"/>
      <c r="P621" s="28"/>
      <c r="Q621" s="28"/>
      <c r="R621" s="28"/>
      <c r="S621" s="28"/>
      <c r="T621" s="28"/>
      <c r="U621" s="28"/>
      <c r="V621" s="28"/>
      <c r="W621" s="28"/>
      <c r="X621" s="28"/>
      <c r="Y621" s="28"/>
      <c r="Z621" s="28"/>
      <c r="AA621" s="28"/>
      <c r="AB621" s="28"/>
      <c r="AC621" s="28"/>
      <c r="AD621" s="28"/>
      <c r="AE621" s="28"/>
      <c r="AF621" s="28"/>
      <c r="AG621" s="28"/>
      <c r="AH621" s="56"/>
      <c r="AI621" s="56"/>
      <c r="AJ621" s="56"/>
      <c r="AK621" s="56"/>
      <c r="AL621" s="56"/>
    </row>
    <row r="622" spans="1:38" x14ac:dyDescent="0.35">
      <c r="A622" s="28"/>
      <c r="B622" s="28"/>
      <c r="C622" s="28"/>
      <c r="D622" s="28"/>
      <c r="E622" s="28"/>
      <c r="F622" s="28"/>
      <c r="G622" s="28"/>
      <c r="H622" s="28"/>
      <c r="I622" s="28"/>
      <c r="J622" s="28"/>
      <c r="K622" s="28"/>
      <c r="L622" s="28"/>
      <c r="M622" s="28"/>
      <c r="N622" s="28"/>
      <c r="O622" s="28"/>
      <c r="P622" s="28"/>
      <c r="Q622" s="28"/>
      <c r="R622" s="28"/>
      <c r="S622" s="28"/>
      <c r="T622" s="28"/>
      <c r="U622" s="28"/>
      <c r="V622" s="28"/>
      <c r="W622" s="28"/>
      <c r="X622" s="28"/>
      <c r="Y622" s="28"/>
      <c r="Z622" s="28"/>
      <c r="AA622" s="28"/>
      <c r="AB622" s="28"/>
      <c r="AC622" s="28"/>
      <c r="AD622" s="28"/>
      <c r="AE622" s="28"/>
      <c r="AF622" s="28"/>
      <c r="AG622" s="28"/>
      <c r="AH622" s="56"/>
      <c r="AI622" s="56"/>
      <c r="AJ622" s="56"/>
      <c r="AK622" s="56"/>
      <c r="AL622" s="56"/>
    </row>
    <row r="623" spans="1:38" x14ac:dyDescent="0.35">
      <c r="A623" s="28"/>
      <c r="B623" s="28"/>
      <c r="C623" s="28"/>
      <c r="D623" s="28"/>
      <c r="E623" s="28"/>
      <c r="F623" s="28"/>
      <c r="G623" s="28"/>
      <c r="H623" s="28"/>
      <c r="I623" s="28"/>
      <c r="J623" s="28"/>
      <c r="K623" s="28"/>
      <c r="L623" s="28"/>
      <c r="M623" s="28"/>
      <c r="N623" s="28"/>
      <c r="O623" s="28"/>
      <c r="P623" s="28"/>
      <c r="Q623" s="28"/>
      <c r="R623" s="28"/>
      <c r="S623" s="28"/>
      <c r="T623" s="28"/>
      <c r="U623" s="28"/>
      <c r="V623" s="28"/>
      <c r="W623" s="28"/>
      <c r="X623" s="28"/>
      <c r="Y623" s="28"/>
      <c r="Z623" s="28"/>
      <c r="AA623" s="28"/>
      <c r="AB623" s="28"/>
      <c r="AC623" s="28"/>
      <c r="AD623" s="28"/>
      <c r="AE623" s="28"/>
      <c r="AF623" s="28"/>
      <c r="AG623" s="28"/>
      <c r="AH623" s="56"/>
      <c r="AI623" s="56"/>
      <c r="AJ623" s="56"/>
      <c r="AK623" s="56"/>
      <c r="AL623" s="56"/>
    </row>
    <row r="624" spans="1:38" x14ac:dyDescent="0.35">
      <c r="A624" s="28"/>
      <c r="B624" s="28"/>
      <c r="C624" s="28"/>
      <c r="D624" s="28"/>
      <c r="E624" s="28"/>
      <c r="F624" s="28"/>
      <c r="G624" s="28"/>
      <c r="H624" s="28"/>
      <c r="I624" s="28"/>
      <c r="J624" s="28"/>
      <c r="K624" s="28"/>
      <c r="L624" s="28"/>
      <c r="M624" s="28"/>
      <c r="N624" s="28"/>
      <c r="O624" s="28"/>
      <c r="P624" s="28"/>
      <c r="Q624" s="28"/>
      <c r="R624" s="28"/>
      <c r="S624" s="28"/>
      <c r="T624" s="28"/>
      <c r="U624" s="28"/>
      <c r="V624" s="28"/>
      <c r="W624" s="28"/>
      <c r="X624" s="28"/>
      <c r="Y624" s="28"/>
      <c r="Z624" s="28"/>
      <c r="AA624" s="28"/>
      <c r="AB624" s="28"/>
      <c r="AC624" s="28"/>
      <c r="AD624" s="28"/>
      <c r="AE624" s="28"/>
      <c r="AF624" s="28"/>
      <c r="AG624" s="28"/>
      <c r="AH624" s="56"/>
      <c r="AI624" s="56"/>
      <c r="AJ624" s="56"/>
      <c r="AK624" s="56"/>
      <c r="AL624" s="56"/>
    </row>
    <row r="625" spans="1:38" x14ac:dyDescent="0.35">
      <c r="A625" s="28"/>
      <c r="B625" s="28"/>
      <c r="C625" s="28"/>
      <c r="D625" s="28"/>
      <c r="E625" s="28"/>
      <c r="F625" s="28"/>
      <c r="G625" s="28"/>
      <c r="H625" s="28"/>
      <c r="I625" s="28"/>
      <c r="J625" s="28"/>
      <c r="K625" s="28"/>
      <c r="L625" s="28"/>
      <c r="M625" s="28"/>
      <c r="N625" s="28"/>
      <c r="O625" s="28"/>
      <c r="P625" s="28"/>
      <c r="Q625" s="28"/>
      <c r="R625" s="28"/>
      <c r="S625" s="28"/>
      <c r="T625" s="28"/>
      <c r="U625" s="28"/>
      <c r="V625" s="28"/>
      <c r="W625" s="28"/>
      <c r="X625" s="28"/>
      <c r="Y625" s="28"/>
      <c r="Z625" s="28"/>
      <c r="AA625" s="28"/>
      <c r="AB625" s="28"/>
      <c r="AC625" s="28"/>
      <c r="AD625" s="28"/>
      <c r="AE625" s="28"/>
      <c r="AF625" s="28"/>
      <c r="AG625" s="28"/>
      <c r="AH625" s="56"/>
      <c r="AI625" s="56"/>
      <c r="AJ625" s="56"/>
      <c r="AK625" s="56"/>
      <c r="AL625" s="56"/>
    </row>
    <row r="626" spans="1:38" x14ac:dyDescent="0.35">
      <c r="A626" s="28"/>
      <c r="B626" s="28"/>
      <c r="C626" s="28"/>
      <c r="D626" s="28"/>
      <c r="E626" s="28"/>
      <c r="F626" s="28"/>
      <c r="G626" s="28"/>
      <c r="H626" s="28"/>
      <c r="I626" s="28"/>
      <c r="J626" s="28"/>
      <c r="K626" s="28"/>
      <c r="L626" s="28"/>
      <c r="M626" s="28"/>
      <c r="N626" s="28"/>
      <c r="O626" s="28"/>
      <c r="P626" s="28"/>
      <c r="Q626" s="28"/>
      <c r="R626" s="28"/>
      <c r="S626" s="28"/>
      <c r="T626" s="28"/>
      <c r="U626" s="28"/>
      <c r="V626" s="28"/>
      <c r="W626" s="28"/>
      <c r="X626" s="28"/>
      <c r="Y626" s="28"/>
      <c r="Z626" s="28"/>
      <c r="AA626" s="28"/>
      <c r="AB626" s="28"/>
      <c r="AC626" s="28"/>
      <c r="AD626" s="28"/>
      <c r="AE626" s="28"/>
      <c r="AF626" s="28"/>
      <c r="AG626" s="28"/>
      <c r="AH626" s="56"/>
      <c r="AI626" s="56"/>
      <c r="AJ626" s="56"/>
      <c r="AK626" s="56"/>
      <c r="AL626" s="56"/>
    </row>
    <row r="627" spans="1:38" x14ac:dyDescent="0.35">
      <c r="A627" s="28"/>
      <c r="B627" s="28"/>
      <c r="C627" s="28"/>
      <c r="D627" s="28"/>
      <c r="E627" s="28"/>
      <c r="F627" s="28"/>
      <c r="G627" s="28"/>
      <c r="H627" s="28"/>
      <c r="I627" s="28"/>
      <c r="J627" s="28"/>
      <c r="K627" s="28"/>
      <c r="L627" s="28"/>
      <c r="M627" s="28"/>
      <c r="N627" s="28"/>
      <c r="O627" s="28"/>
      <c r="P627" s="28"/>
      <c r="Q627" s="28"/>
      <c r="R627" s="28"/>
      <c r="S627" s="28"/>
      <c r="T627" s="28"/>
      <c r="U627" s="28"/>
      <c r="V627" s="28"/>
      <c r="W627" s="28"/>
      <c r="X627" s="28"/>
      <c r="Y627" s="28"/>
      <c r="Z627" s="28"/>
      <c r="AA627" s="28"/>
      <c r="AB627" s="28"/>
      <c r="AC627" s="28"/>
      <c r="AD627" s="28"/>
      <c r="AE627" s="28"/>
      <c r="AF627" s="28"/>
      <c r="AG627" s="28"/>
      <c r="AH627" s="56"/>
      <c r="AI627" s="56"/>
      <c r="AJ627" s="56"/>
      <c r="AK627" s="56"/>
      <c r="AL627" s="56"/>
    </row>
    <row r="628" spans="1:38" x14ac:dyDescent="0.35">
      <c r="A628" s="28"/>
      <c r="B628" s="28"/>
      <c r="C628" s="28"/>
      <c r="D628" s="28"/>
      <c r="E628" s="28"/>
      <c r="F628" s="28"/>
      <c r="G628" s="28"/>
      <c r="H628" s="28"/>
      <c r="I628" s="28"/>
      <c r="J628" s="28"/>
      <c r="K628" s="28"/>
      <c r="L628" s="28"/>
      <c r="M628" s="28"/>
      <c r="N628" s="28"/>
      <c r="O628" s="28"/>
      <c r="P628" s="28"/>
      <c r="Q628" s="28"/>
      <c r="R628" s="28"/>
      <c r="S628" s="28"/>
      <c r="T628" s="28"/>
      <c r="U628" s="28"/>
      <c r="V628" s="28"/>
      <c r="W628" s="28"/>
      <c r="X628" s="28"/>
      <c r="Y628" s="28"/>
      <c r="Z628" s="28"/>
      <c r="AA628" s="28"/>
      <c r="AB628" s="28"/>
      <c r="AC628" s="28"/>
      <c r="AD628" s="28"/>
      <c r="AE628" s="28"/>
      <c r="AF628" s="28"/>
      <c r="AG628" s="28"/>
      <c r="AH628" s="56"/>
      <c r="AI628" s="56"/>
      <c r="AJ628" s="56"/>
      <c r="AK628" s="56"/>
      <c r="AL628" s="56"/>
    </row>
    <row r="629" spans="1:38" x14ac:dyDescent="0.35">
      <c r="A629" s="28"/>
      <c r="B629" s="28"/>
      <c r="C629" s="28"/>
      <c r="D629" s="28"/>
      <c r="E629" s="28"/>
      <c r="F629" s="28"/>
      <c r="G629" s="28"/>
      <c r="H629" s="28"/>
      <c r="I629" s="28"/>
      <c r="J629" s="28"/>
      <c r="K629" s="28"/>
      <c r="L629" s="28"/>
      <c r="M629" s="28"/>
      <c r="N629" s="28"/>
      <c r="O629" s="28"/>
      <c r="P629" s="28"/>
      <c r="Q629" s="28"/>
      <c r="R629" s="28"/>
      <c r="S629" s="28"/>
      <c r="T629" s="28"/>
      <c r="U629" s="28"/>
      <c r="V629" s="28"/>
      <c r="W629" s="28"/>
      <c r="X629" s="28"/>
      <c r="Y629" s="28"/>
      <c r="Z629" s="28"/>
      <c r="AA629" s="28"/>
      <c r="AB629" s="28"/>
      <c r="AC629" s="28"/>
      <c r="AD629" s="28"/>
      <c r="AE629" s="28"/>
      <c r="AF629" s="28"/>
      <c r="AG629" s="28"/>
      <c r="AH629" s="56"/>
      <c r="AI629" s="56"/>
      <c r="AJ629" s="56"/>
      <c r="AK629" s="56"/>
      <c r="AL629" s="56"/>
    </row>
    <row r="630" spans="1:38" x14ac:dyDescent="0.35">
      <c r="A630" s="28"/>
      <c r="B630" s="28"/>
      <c r="C630" s="28"/>
      <c r="D630" s="28"/>
      <c r="E630" s="28"/>
      <c r="F630" s="28"/>
      <c r="G630" s="28"/>
      <c r="H630" s="28"/>
      <c r="I630" s="28"/>
      <c r="J630" s="28"/>
      <c r="K630" s="28"/>
      <c r="L630" s="28"/>
      <c r="M630" s="28"/>
      <c r="N630" s="28"/>
      <c r="O630" s="28"/>
      <c r="P630" s="28"/>
      <c r="Q630" s="28"/>
      <c r="R630" s="28"/>
      <c r="S630" s="28"/>
      <c r="T630" s="28"/>
      <c r="U630" s="28"/>
      <c r="V630" s="28"/>
      <c r="W630" s="28"/>
      <c r="X630" s="28"/>
      <c r="Y630" s="28"/>
      <c r="Z630" s="28"/>
      <c r="AA630" s="28"/>
      <c r="AB630" s="28"/>
      <c r="AC630" s="28"/>
      <c r="AD630" s="28"/>
      <c r="AE630" s="28"/>
      <c r="AF630" s="28"/>
      <c r="AG630" s="28"/>
      <c r="AH630" s="56"/>
      <c r="AI630" s="56"/>
      <c r="AJ630" s="56"/>
      <c r="AK630" s="56"/>
      <c r="AL630" s="56"/>
    </row>
    <row r="631" spans="1:38" x14ac:dyDescent="0.35">
      <c r="A631" s="28"/>
      <c r="B631" s="28"/>
      <c r="C631" s="28"/>
      <c r="D631" s="28"/>
      <c r="E631" s="28"/>
      <c r="F631" s="28"/>
      <c r="G631" s="28"/>
      <c r="H631" s="28"/>
      <c r="I631" s="28"/>
      <c r="J631" s="28"/>
      <c r="K631" s="28"/>
      <c r="L631" s="28"/>
      <c r="M631" s="28"/>
      <c r="N631" s="28"/>
      <c r="O631" s="28"/>
      <c r="P631" s="28"/>
      <c r="Q631" s="28"/>
      <c r="R631" s="28"/>
      <c r="S631" s="28"/>
      <c r="T631" s="28"/>
      <c r="U631" s="28"/>
      <c r="V631" s="28"/>
      <c r="W631" s="28"/>
      <c r="X631" s="28"/>
      <c r="Y631" s="28"/>
      <c r="Z631" s="28"/>
      <c r="AA631" s="28"/>
      <c r="AB631" s="28"/>
      <c r="AC631" s="28"/>
      <c r="AD631" s="28"/>
      <c r="AE631" s="28"/>
      <c r="AF631" s="28"/>
      <c r="AG631" s="28"/>
      <c r="AH631" s="56"/>
      <c r="AI631" s="56"/>
      <c r="AJ631" s="56"/>
      <c r="AK631" s="56"/>
      <c r="AL631" s="56"/>
    </row>
    <row r="632" spans="1:38" x14ac:dyDescent="0.35">
      <c r="A632" s="28"/>
      <c r="B632" s="28"/>
      <c r="C632" s="28"/>
      <c r="D632" s="28"/>
      <c r="E632" s="28"/>
      <c r="F632" s="28"/>
      <c r="G632" s="28"/>
      <c r="H632" s="28"/>
      <c r="I632" s="28"/>
      <c r="J632" s="28"/>
      <c r="K632" s="28"/>
      <c r="L632" s="28"/>
      <c r="M632" s="28"/>
      <c r="N632" s="28"/>
      <c r="O632" s="28"/>
      <c r="P632" s="28"/>
      <c r="Q632" s="28"/>
      <c r="R632" s="28"/>
      <c r="S632" s="28"/>
      <c r="T632" s="28"/>
      <c r="U632" s="28"/>
      <c r="V632" s="28"/>
      <c r="W632" s="28"/>
      <c r="X632" s="28"/>
      <c r="Y632" s="28"/>
      <c r="Z632" s="28"/>
      <c r="AA632" s="28"/>
      <c r="AB632" s="28"/>
      <c r="AC632" s="28"/>
      <c r="AD632" s="28"/>
      <c r="AE632" s="28"/>
      <c r="AF632" s="28"/>
      <c r="AG632" s="28"/>
      <c r="AH632" s="56"/>
      <c r="AI632" s="56"/>
      <c r="AJ632" s="56"/>
      <c r="AK632" s="56"/>
      <c r="AL632" s="56"/>
    </row>
    <row r="633" spans="1:38" x14ac:dyDescent="0.35">
      <c r="A633" s="28"/>
      <c r="B633" s="28"/>
      <c r="C633" s="28"/>
      <c r="D633" s="28"/>
      <c r="E633" s="28"/>
      <c r="F633" s="28"/>
      <c r="G633" s="28"/>
      <c r="H633" s="28"/>
      <c r="I633" s="28"/>
      <c r="J633" s="28"/>
      <c r="K633" s="28"/>
      <c r="L633" s="28"/>
      <c r="M633" s="28"/>
      <c r="N633" s="28"/>
      <c r="O633" s="28"/>
      <c r="P633" s="28"/>
      <c r="Q633" s="28"/>
      <c r="R633" s="28"/>
      <c r="S633" s="28"/>
      <c r="T633" s="28"/>
      <c r="U633" s="28"/>
      <c r="V633" s="28"/>
      <c r="W633" s="28"/>
      <c r="X633" s="28"/>
      <c r="Y633" s="28"/>
      <c r="Z633" s="28"/>
      <c r="AA633" s="28"/>
      <c r="AB633" s="28"/>
      <c r="AC633" s="28"/>
      <c r="AD633" s="28"/>
      <c r="AE633" s="28"/>
      <c r="AF633" s="28"/>
      <c r="AG633" s="28"/>
      <c r="AH633" s="56"/>
      <c r="AI633" s="56"/>
      <c r="AJ633" s="56"/>
      <c r="AK633" s="56"/>
      <c r="AL633" s="56"/>
    </row>
    <row r="634" spans="1:38" x14ac:dyDescent="0.35">
      <c r="A634" s="28"/>
      <c r="B634" s="28"/>
      <c r="C634" s="28"/>
      <c r="D634" s="28"/>
      <c r="E634" s="28"/>
      <c r="F634" s="28"/>
      <c r="G634" s="28"/>
      <c r="H634" s="28"/>
      <c r="I634" s="28"/>
      <c r="J634" s="28"/>
      <c r="K634" s="28"/>
      <c r="L634" s="28"/>
      <c r="M634" s="28"/>
      <c r="N634" s="28"/>
      <c r="O634" s="28"/>
      <c r="P634" s="28"/>
      <c r="Q634" s="28"/>
      <c r="R634" s="28"/>
      <c r="S634" s="28"/>
      <c r="T634" s="28"/>
      <c r="U634" s="28"/>
      <c r="V634" s="28"/>
      <c r="W634" s="28"/>
      <c r="X634" s="28"/>
      <c r="Y634" s="28"/>
      <c r="Z634" s="28"/>
      <c r="AA634" s="28"/>
      <c r="AB634" s="28"/>
      <c r="AC634" s="28"/>
      <c r="AD634" s="28"/>
      <c r="AE634" s="28"/>
      <c r="AF634" s="28"/>
      <c r="AG634" s="28"/>
      <c r="AH634" s="56"/>
      <c r="AI634" s="56"/>
      <c r="AJ634" s="56"/>
      <c r="AK634" s="56"/>
      <c r="AL634" s="56"/>
    </row>
    <row r="635" spans="1:38" x14ac:dyDescent="0.35">
      <c r="A635" s="28"/>
      <c r="B635" s="28"/>
      <c r="C635" s="28"/>
      <c r="D635" s="28"/>
      <c r="E635" s="28"/>
      <c r="F635" s="28"/>
      <c r="G635" s="28"/>
      <c r="H635" s="28"/>
      <c r="I635" s="28"/>
      <c r="J635" s="28"/>
      <c r="K635" s="28"/>
      <c r="L635" s="28"/>
      <c r="M635" s="28"/>
      <c r="N635" s="28"/>
      <c r="O635" s="28"/>
      <c r="P635" s="28"/>
      <c r="Q635" s="28"/>
      <c r="R635" s="28"/>
      <c r="S635" s="28"/>
      <c r="T635" s="28"/>
      <c r="U635" s="28"/>
      <c r="V635" s="28"/>
      <c r="W635" s="28"/>
      <c r="X635" s="28"/>
      <c r="Y635" s="28"/>
      <c r="Z635" s="28"/>
      <c r="AA635" s="28"/>
      <c r="AB635" s="28"/>
      <c r="AC635" s="28"/>
      <c r="AD635" s="28"/>
      <c r="AE635" s="28"/>
      <c r="AF635" s="28"/>
      <c r="AG635" s="28"/>
      <c r="AH635" s="56"/>
      <c r="AI635" s="56"/>
      <c r="AJ635" s="56"/>
      <c r="AK635" s="56"/>
      <c r="AL635" s="56"/>
    </row>
    <row r="636" spans="1:38" x14ac:dyDescent="0.35">
      <c r="A636" s="28"/>
      <c r="B636" s="28"/>
      <c r="C636" s="28"/>
      <c r="D636" s="28"/>
      <c r="E636" s="28"/>
      <c r="F636" s="28"/>
      <c r="G636" s="28"/>
      <c r="H636" s="28"/>
      <c r="I636" s="28"/>
      <c r="J636" s="28"/>
      <c r="K636" s="28"/>
      <c r="L636" s="28"/>
      <c r="M636" s="28"/>
      <c r="N636" s="28"/>
      <c r="O636" s="28"/>
      <c r="P636" s="28"/>
      <c r="Q636" s="28"/>
      <c r="R636" s="28"/>
      <c r="S636" s="28"/>
      <c r="T636" s="28"/>
      <c r="U636" s="28"/>
      <c r="V636" s="28"/>
      <c r="W636" s="28"/>
      <c r="X636" s="28"/>
      <c r="Y636" s="28"/>
      <c r="Z636" s="28"/>
      <c r="AA636" s="28"/>
      <c r="AB636" s="28"/>
      <c r="AC636" s="28"/>
      <c r="AD636" s="28"/>
      <c r="AE636" s="28"/>
      <c r="AF636" s="28"/>
      <c r="AG636" s="28"/>
      <c r="AH636" s="56"/>
      <c r="AI636" s="56"/>
      <c r="AJ636" s="56"/>
      <c r="AK636" s="56"/>
      <c r="AL636" s="56"/>
    </row>
    <row r="637" spans="1:38" x14ac:dyDescent="0.35">
      <c r="A637" s="28"/>
      <c r="B637" s="28"/>
      <c r="C637" s="28"/>
      <c r="D637" s="28"/>
      <c r="E637" s="28"/>
      <c r="F637" s="28"/>
      <c r="G637" s="28"/>
      <c r="H637" s="28"/>
      <c r="I637" s="28"/>
      <c r="J637" s="28"/>
      <c r="K637" s="28"/>
      <c r="L637" s="28"/>
      <c r="M637" s="28"/>
      <c r="N637" s="28"/>
      <c r="O637" s="28"/>
      <c r="P637" s="28"/>
      <c r="Q637" s="28"/>
      <c r="R637" s="28"/>
      <c r="S637" s="28"/>
      <c r="T637" s="28"/>
      <c r="U637" s="28"/>
      <c r="V637" s="28"/>
      <c r="W637" s="28"/>
      <c r="X637" s="28"/>
      <c r="Y637" s="28"/>
      <c r="Z637" s="28"/>
      <c r="AA637" s="28"/>
      <c r="AB637" s="28"/>
      <c r="AC637" s="28"/>
      <c r="AD637" s="28"/>
      <c r="AE637" s="28"/>
      <c r="AF637" s="28"/>
      <c r="AG637" s="28"/>
      <c r="AH637" s="56"/>
      <c r="AI637" s="56"/>
      <c r="AJ637" s="56"/>
      <c r="AK637" s="56"/>
      <c r="AL637" s="56"/>
    </row>
    <row r="638" spans="1:38" x14ac:dyDescent="0.35">
      <c r="A638" s="28"/>
      <c r="B638" s="28"/>
      <c r="C638" s="28"/>
      <c r="D638" s="28"/>
      <c r="E638" s="28"/>
      <c r="F638" s="28"/>
      <c r="G638" s="28"/>
      <c r="H638" s="28"/>
      <c r="I638" s="28"/>
      <c r="J638" s="28"/>
      <c r="K638" s="28"/>
      <c r="L638" s="28"/>
      <c r="M638" s="28"/>
      <c r="N638" s="28"/>
      <c r="O638" s="28"/>
      <c r="P638" s="28"/>
      <c r="Q638" s="28"/>
      <c r="R638" s="28"/>
      <c r="S638" s="28"/>
      <c r="T638" s="28"/>
      <c r="U638" s="28"/>
      <c r="V638" s="28"/>
      <c r="W638" s="28"/>
      <c r="X638" s="28"/>
      <c r="Y638" s="28"/>
      <c r="Z638" s="28"/>
      <c r="AA638" s="28"/>
      <c r="AB638" s="28"/>
      <c r="AC638" s="28"/>
      <c r="AD638" s="28"/>
      <c r="AE638" s="28"/>
      <c r="AF638" s="28"/>
      <c r="AG638" s="28"/>
      <c r="AH638" s="56"/>
      <c r="AI638" s="56"/>
      <c r="AJ638" s="56"/>
      <c r="AK638" s="56"/>
      <c r="AL638" s="56"/>
    </row>
    <row r="639" spans="1:38" x14ac:dyDescent="0.35">
      <c r="A639" s="28"/>
      <c r="B639" s="28"/>
      <c r="C639" s="28"/>
      <c r="D639" s="28"/>
      <c r="E639" s="28"/>
      <c r="F639" s="28"/>
      <c r="G639" s="28"/>
      <c r="H639" s="28"/>
      <c r="I639" s="28"/>
      <c r="J639" s="28"/>
      <c r="K639" s="28"/>
      <c r="L639" s="28"/>
      <c r="M639" s="28"/>
      <c r="N639" s="28"/>
      <c r="O639" s="28"/>
      <c r="P639" s="28"/>
      <c r="Q639" s="28"/>
      <c r="R639" s="28"/>
      <c r="S639" s="28"/>
      <c r="T639" s="28"/>
      <c r="U639" s="28"/>
      <c r="V639" s="28"/>
      <c r="W639" s="28"/>
      <c r="X639" s="28"/>
      <c r="Y639" s="28"/>
      <c r="Z639" s="28"/>
      <c r="AA639" s="28"/>
      <c r="AB639" s="28"/>
      <c r="AC639" s="28"/>
      <c r="AD639" s="28"/>
      <c r="AE639" s="28"/>
      <c r="AF639" s="28"/>
      <c r="AG639" s="28"/>
      <c r="AH639" s="56"/>
      <c r="AI639" s="56"/>
      <c r="AJ639" s="56"/>
      <c r="AK639" s="56"/>
      <c r="AL639" s="56"/>
    </row>
    <row r="640" spans="1:38" x14ac:dyDescent="0.35">
      <c r="A640" s="28"/>
      <c r="B640" s="28"/>
      <c r="C640" s="28"/>
      <c r="D640" s="28"/>
      <c r="E640" s="28"/>
      <c r="F640" s="28"/>
      <c r="G640" s="28"/>
      <c r="H640" s="28"/>
      <c r="I640" s="28"/>
      <c r="J640" s="28"/>
      <c r="K640" s="28"/>
      <c r="L640" s="28"/>
      <c r="M640" s="28"/>
      <c r="N640" s="28"/>
      <c r="O640" s="28"/>
      <c r="P640" s="28"/>
      <c r="Q640" s="28"/>
      <c r="R640" s="28"/>
      <c r="S640" s="28"/>
      <c r="T640" s="28"/>
      <c r="U640" s="28"/>
      <c r="V640" s="28"/>
      <c r="W640" s="28"/>
      <c r="X640" s="28"/>
      <c r="Y640" s="28"/>
      <c r="Z640" s="28"/>
      <c r="AA640" s="28"/>
      <c r="AB640" s="28"/>
      <c r="AC640" s="28"/>
      <c r="AD640" s="28"/>
      <c r="AE640" s="28"/>
      <c r="AF640" s="28"/>
      <c r="AG640" s="28"/>
      <c r="AH640" s="56"/>
      <c r="AI640" s="56"/>
      <c r="AJ640" s="56"/>
      <c r="AK640" s="56"/>
      <c r="AL640" s="56"/>
    </row>
    <row r="641" spans="1:38" x14ac:dyDescent="0.35">
      <c r="A641" s="28"/>
      <c r="B641" s="28"/>
      <c r="C641" s="28"/>
      <c r="D641" s="28"/>
      <c r="E641" s="28"/>
      <c r="F641" s="28"/>
      <c r="G641" s="28"/>
      <c r="H641" s="28"/>
      <c r="I641" s="28"/>
      <c r="J641" s="28"/>
      <c r="K641" s="28"/>
      <c r="L641" s="28"/>
      <c r="M641" s="28"/>
      <c r="N641" s="28"/>
      <c r="O641" s="28"/>
      <c r="P641" s="28"/>
      <c r="Q641" s="28"/>
      <c r="R641" s="28"/>
      <c r="S641" s="28"/>
      <c r="T641" s="28"/>
      <c r="U641" s="28"/>
      <c r="V641" s="28"/>
      <c r="W641" s="28"/>
      <c r="X641" s="28"/>
      <c r="Y641" s="28"/>
      <c r="Z641" s="28"/>
      <c r="AA641" s="28"/>
      <c r="AB641" s="28"/>
      <c r="AC641" s="28"/>
      <c r="AD641" s="28"/>
      <c r="AE641" s="28"/>
      <c r="AF641" s="28"/>
      <c r="AG641" s="28"/>
      <c r="AH641" s="56"/>
      <c r="AI641" s="56"/>
      <c r="AJ641" s="56"/>
      <c r="AK641" s="56"/>
      <c r="AL641" s="56"/>
    </row>
    <row r="642" spans="1:38" x14ac:dyDescent="0.35">
      <c r="A642" s="28"/>
      <c r="B642" s="28"/>
      <c r="C642" s="28"/>
      <c r="D642" s="28"/>
      <c r="E642" s="28"/>
      <c r="F642" s="28"/>
      <c r="G642" s="28"/>
      <c r="H642" s="28"/>
      <c r="I642" s="28"/>
      <c r="J642" s="28"/>
      <c r="K642" s="28"/>
      <c r="L642" s="28"/>
      <c r="M642" s="28"/>
      <c r="N642" s="28"/>
      <c r="O642" s="28"/>
      <c r="P642" s="28"/>
      <c r="Q642" s="28"/>
      <c r="R642" s="28"/>
      <c r="S642" s="28"/>
      <c r="T642" s="28"/>
      <c r="U642" s="28"/>
      <c r="V642" s="28"/>
      <c r="W642" s="28"/>
      <c r="X642" s="28"/>
      <c r="Y642" s="28"/>
      <c r="Z642" s="28"/>
      <c r="AA642" s="28"/>
      <c r="AB642" s="28"/>
      <c r="AC642" s="28"/>
      <c r="AD642" s="28"/>
      <c r="AE642" s="28"/>
      <c r="AF642" s="28"/>
      <c r="AG642" s="28"/>
      <c r="AH642" s="56"/>
      <c r="AI642" s="56"/>
      <c r="AJ642" s="56"/>
      <c r="AK642" s="56"/>
      <c r="AL642" s="56"/>
    </row>
    <row r="643" spans="1:38" x14ac:dyDescent="0.35">
      <c r="A643" s="28"/>
      <c r="B643" s="28"/>
      <c r="C643" s="28"/>
      <c r="D643" s="28"/>
      <c r="E643" s="28"/>
      <c r="F643" s="28"/>
      <c r="G643" s="28"/>
      <c r="H643" s="28"/>
      <c r="I643" s="28"/>
      <c r="J643" s="28"/>
      <c r="K643" s="28"/>
      <c r="L643" s="28"/>
      <c r="M643" s="28"/>
      <c r="N643" s="28"/>
      <c r="O643" s="28"/>
      <c r="P643" s="28"/>
      <c r="Q643" s="28"/>
      <c r="R643" s="28"/>
      <c r="S643" s="28"/>
      <c r="T643" s="28"/>
      <c r="U643" s="28"/>
      <c r="V643" s="28"/>
      <c r="W643" s="28"/>
      <c r="X643" s="28"/>
      <c r="Y643" s="28"/>
      <c r="Z643" s="28"/>
      <c r="AA643" s="28"/>
      <c r="AB643" s="28"/>
      <c r="AC643" s="28"/>
      <c r="AD643" s="28"/>
      <c r="AE643" s="28"/>
      <c r="AF643" s="28"/>
      <c r="AG643" s="28"/>
      <c r="AH643" s="56"/>
      <c r="AI643" s="56"/>
      <c r="AJ643" s="56"/>
      <c r="AK643" s="56"/>
      <c r="AL643" s="56"/>
    </row>
    <row r="644" spans="1:38" x14ac:dyDescent="0.35">
      <c r="A644" s="28"/>
      <c r="B644" s="28"/>
      <c r="C644" s="28"/>
      <c r="D644" s="28"/>
      <c r="E644" s="28"/>
      <c r="F644" s="28"/>
      <c r="G644" s="28"/>
      <c r="H644" s="28"/>
      <c r="I644" s="28"/>
      <c r="J644" s="28"/>
      <c r="K644" s="28"/>
      <c r="L644" s="28"/>
      <c r="M644" s="28"/>
      <c r="N644" s="28"/>
      <c r="O644" s="28"/>
      <c r="P644" s="28"/>
      <c r="Q644" s="28"/>
      <c r="R644" s="28"/>
      <c r="S644" s="28"/>
      <c r="T644" s="28"/>
      <c r="U644" s="28"/>
      <c r="V644" s="28"/>
      <c r="W644" s="28"/>
      <c r="X644" s="28"/>
      <c r="Y644" s="28"/>
      <c r="Z644" s="28"/>
      <c r="AA644" s="28"/>
      <c r="AB644" s="28"/>
      <c r="AC644" s="28"/>
      <c r="AD644" s="28"/>
      <c r="AE644" s="28"/>
      <c r="AF644" s="28"/>
      <c r="AG644" s="28"/>
      <c r="AH644" s="56"/>
      <c r="AI644" s="56"/>
      <c r="AJ644" s="56"/>
      <c r="AK644" s="56"/>
      <c r="AL644" s="56"/>
    </row>
    <row r="645" spans="1:38" x14ac:dyDescent="0.35">
      <c r="A645" s="28"/>
      <c r="B645" s="28"/>
      <c r="C645" s="28"/>
      <c r="D645" s="28"/>
      <c r="E645" s="28"/>
      <c r="F645" s="28"/>
      <c r="G645" s="28"/>
      <c r="H645" s="28"/>
      <c r="I645" s="28"/>
      <c r="J645" s="28"/>
      <c r="K645" s="28"/>
      <c r="L645" s="28"/>
      <c r="M645" s="28"/>
      <c r="N645" s="28"/>
      <c r="O645" s="28"/>
      <c r="P645" s="28"/>
      <c r="Q645" s="28"/>
      <c r="R645" s="28"/>
      <c r="S645" s="28"/>
      <c r="T645" s="28"/>
      <c r="U645" s="28"/>
      <c r="V645" s="28"/>
      <c r="W645" s="28"/>
      <c r="X645" s="28"/>
      <c r="Y645" s="28"/>
      <c r="Z645" s="28"/>
      <c r="AA645" s="28"/>
      <c r="AB645" s="28"/>
      <c r="AC645" s="28"/>
      <c r="AD645" s="28"/>
      <c r="AE645" s="28"/>
      <c r="AF645" s="28"/>
      <c r="AG645" s="28"/>
      <c r="AH645" s="56"/>
      <c r="AI645" s="56"/>
      <c r="AJ645" s="56"/>
      <c r="AK645" s="56"/>
      <c r="AL645" s="56"/>
    </row>
    <row r="646" spans="1:38" x14ac:dyDescent="0.35">
      <c r="A646" s="28"/>
      <c r="B646" s="28"/>
      <c r="C646" s="28"/>
      <c r="D646" s="28"/>
      <c r="E646" s="28"/>
      <c r="F646" s="28"/>
      <c r="G646" s="28"/>
      <c r="H646" s="28"/>
      <c r="I646" s="28"/>
      <c r="J646" s="28"/>
      <c r="K646" s="28"/>
      <c r="L646" s="28"/>
      <c r="M646" s="28"/>
      <c r="N646" s="28"/>
      <c r="O646" s="28"/>
      <c r="P646" s="28"/>
      <c r="Q646" s="28"/>
      <c r="R646" s="28"/>
      <c r="S646" s="28"/>
      <c r="T646" s="28"/>
      <c r="U646" s="28"/>
      <c r="V646" s="28"/>
      <c r="W646" s="28"/>
      <c r="X646" s="28"/>
      <c r="Y646" s="28"/>
      <c r="Z646" s="28"/>
      <c r="AA646" s="28"/>
      <c r="AB646" s="28"/>
      <c r="AC646" s="28"/>
      <c r="AD646" s="28"/>
      <c r="AE646" s="28"/>
      <c r="AF646" s="28"/>
      <c r="AG646" s="28"/>
      <c r="AH646" s="56"/>
      <c r="AI646" s="56"/>
      <c r="AJ646" s="56"/>
      <c r="AK646" s="56"/>
      <c r="AL646" s="56"/>
    </row>
    <row r="647" spans="1:38" x14ac:dyDescent="0.35">
      <c r="A647" s="28"/>
      <c r="B647" s="28"/>
      <c r="C647" s="28"/>
      <c r="D647" s="28"/>
      <c r="E647" s="28"/>
      <c r="F647" s="28"/>
      <c r="G647" s="28"/>
      <c r="H647" s="28"/>
      <c r="I647" s="28"/>
      <c r="J647" s="28"/>
      <c r="K647" s="28"/>
      <c r="L647" s="28"/>
      <c r="M647" s="28"/>
      <c r="N647" s="28"/>
      <c r="O647" s="28"/>
      <c r="P647" s="28"/>
      <c r="Q647" s="28"/>
      <c r="R647" s="28"/>
      <c r="S647" s="28"/>
      <c r="T647" s="28"/>
      <c r="U647" s="28"/>
      <c r="V647" s="28"/>
      <c r="W647" s="28"/>
      <c r="X647" s="28"/>
      <c r="Y647" s="28"/>
      <c r="Z647" s="28"/>
      <c r="AA647" s="28"/>
      <c r="AB647" s="28"/>
      <c r="AC647" s="28"/>
      <c r="AD647" s="28"/>
      <c r="AE647" s="28"/>
      <c r="AF647" s="28"/>
      <c r="AG647" s="28"/>
      <c r="AH647" s="56"/>
      <c r="AI647" s="56"/>
      <c r="AJ647" s="56"/>
      <c r="AK647" s="56"/>
      <c r="AL647" s="56"/>
    </row>
    <row r="648" spans="1:38" x14ac:dyDescent="0.35">
      <c r="A648" s="28"/>
      <c r="B648" s="28"/>
      <c r="C648" s="28"/>
      <c r="D648" s="28"/>
      <c r="E648" s="28"/>
      <c r="F648" s="28"/>
      <c r="G648" s="28"/>
      <c r="H648" s="28"/>
      <c r="I648" s="28"/>
      <c r="J648" s="28"/>
      <c r="K648" s="28"/>
      <c r="L648" s="28"/>
      <c r="M648" s="28"/>
      <c r="N648" s="28"/>
      <c r="O648" s="28"/>
      <c r="P648" s="28"/>
      <c r="Q648" s="28"/>
      <c r="R648" s="28"/>
      <c r="S648" s="28"/>
      <c r="T648" s="28"/>
      <c r="U648" s="28"/>
      <c r="V648" s="28"/>
      <c r="W648" s="28"/>
      <c r="X648" s="28"/>
      <c r="Y648" s="28"/>
      <c r="Z648" s="28"/>
      <c r="AA648" s="28"/>
      <c r="AB648" s="28"/>
      <c r="AC648" s="28"/>
      <c r="AD648" s="28"/>
      <c r="AE648" s="28"/>
      <c r="AF648" s="28"/>
      <c r="AG648" s="28"/>
      <c r="AH648" s="56"/>
      <c r="AI648" s="56"/>
      <c r="AJ648" s="56"/>
      <c r="AK648" s="56"/>
      <c r="AL648" s="56"/>
    </row>
    <row r="649" spans="1:38" x14ac:dyDescent="0.35">
      <c r="A649" s="28"/>
      <c r="B649" s="28"/>
      <c r="C649" s="28"/>
      <c r="D649" s="28"/>
      <c r="E649" s="28"/>
      <c r="F649" s="28"/>
      <c r="G649" s="28"/>
      <c r="H649" s="28"/>
      <c r="I649" s="28"/>
      <c r="J649" s="28"/>
      <c r="K649" s="28"/>
      <c r="L649" s="28"/>
      <c r="M649" s="28"/>
      <c r="N649" s="28"/>
      <c r="O649" s="28"/>
      <c r="P649" s="28"/>
      <c r="Q649" s="28"/>
      <c r="R649" s="28"/>
      <c r="S649" s="28"/>
      <c r="T649" s="28"/>
      <c r="U649" s="28"/>
      <c r="V649" s="28"/>
      <c r="W649" s="28"/>
      <c r="X649" s="28"/>
      <c r="Y649" s="28"/>
      <c r="Z649" s="28"/>
      <c r="AA649" s="28"/>
      <c r="AB649" s="28"/>
      <c r="AC649" s="28"/>
      <c r="AD649" s="28"/>
      <c r="AE649" s="28"/>
      <c r="AF649" s="28"/>
      <c r="AG649" s="28"/>
      <c r="AH649" s="56"/>
      <c r="AI649" s="56"/>
      <c r="AJ649" s="56"/>
      <c r="AK649" s="56"/>
      <c r="AL649" s="56"/>
    </row>
    <row r="650" spans="1:38" x14ac:dyDescent="0.35">
      <c r="A650" s="28"/>
      <c r="B650" s="28"/>
      <c r="C650" s="28"/>
      <c r="D650" s="28"/>
      <c r="E650" s="28"/>
      <c r="F650" s="28"/>
      <c r="G650" s="28"/>
      <c r="H650" s="28"/>
      <c r="I650" s="28"/>
      <c r="J650" s="28"/>
      <c r="K650" s="28"/>
      <c r="L650" s="28"/>
      <c r="M650" s="28"/>
      <c r="N650" s="28"/>
      <c r="O650" s="28"/>
      <c r="P650" s="28"/>
      <c r="Q650" s="28"/>
      <c r="R650" s="28"/>
      <c r="S650" s="28"/>
      <c r="T650" s="28"/>
      <c r="U650" s="28"/>
      <c r="V650" s="28"/>
      <c r="W650" s="28"/>
      <c r="X650" s="28"/>
      <c r="Y650" s="28"/>
      <c r="Z650" s="28"/>
      <c r="AA650" s="28"/>
      <c r="AB650" s="28"/>
      <c r="AC650" s="28"/>
      <c r="AD650" s="28"/>
      <c r="AE650" s="28"/>
      <c r="AF650" s="28"/>
      <c r="AG650" s="28"/>
      <c r="AH650" s="56"/>
      <c r="AI650" s="56"/>
      <c r="AJ650" s="56"/>
      <c r="AK650" s="56"/>
      <c r="AL650" s="56"/>
    </row>
    <row r="651" spans="1:38" x14ac:dyDescent="0.35">
      <c r="A651" s="28"/>
      <c r="B651" s="28"/>
      <c r="C651" s="28"/>
      <c r="D651" s="28"/>
      <c r="E651" s="28"/>
      <c r="F651" s="28"/>
      <c r="G651" s="28"/>
      <c r="H651" s="28"/>
      <c r="I651" s="28"/>
      <c r="J651" s="28"/>
      <c r="K651" s="28"/>
      <c r="L651" s="28"/>
      <c r="M651" s="28"/>
      <c r="N651" s="28"/>
      <c r="O651" s="28"/>
      <c r="P651" s="28"/>
      <c r="Q651" s="28"/>
      <c r="R651" s="28"/>
      <c r="S651" s="28"/>
      <c r="T651" s="28"/>
      <c r="U651" s="28"/>
      <c r="V651" s="28"/>
      <c r="W651" s="28"/>
      <c r="X651" s="28"/>
      <c r="Y651" s="28"/>
      <c r="Z651" s="28"/>
      <c r="AA651" s="28"/>
      <c r="AB651" s="28"/>
      <c r="AC651" s="28"/>
      <c r="AD651" s="28"/>
      <c r="AE651" s="28"/>
      <c r="AF651" s="28"/>
      <c r="AG651" s="28"/>
      <c r="AH651" s="56"/>
      <c r="AI651" s="56"/>
      <c r="AJ651" s="56"/>
      <c r="AK651" s="56"/>
      <c r="AL651" s="56"/>
    </row>
    <row r="652" spans="1:38" x14ac:dyDescent="0.35">
      <c r="A652" s="28"/>
      <c r="B652" s="28"/>
      <c r="C652" s="28"/>
      <c r="D652" s="28"/>
      <c r="E652" s="28"/>
      <c r="F652" s="28"/>
      <c r="G652" s="28"/>
      <c r="H652" s="28"/>
      <c r="I652" s="28"/>
      <c r="J652" s="28"/>
      <c r="K652" s="28"/>
      <c r="L652" s="28"/>
      <c r="M652" s="28"/>
      <c r="N652" s="28"/>
      <c r="O652" s="28"/>
      <c r="P652" s="28"/>
      <c r="Q652" s="28"/>
      <c r="R652" s="28"/>
      <c r="S652" s="28"/>
      <c r="T652" s="28"/>
      <c r="U652" s="28"/>
      <c r="V652" s="28"/>
      <c r="W652" s="28"/>
      <c r="X652" s="28"/>
      <c r="Y652" s="28"/>
      <c r="Z652" s="28"/>
      <c r="AA652" s="28"/>
      <c r="AB652" s="28"/>
      <c r="AC652" s="28"/>
      <c r="AD652" s="28"/>
      <c r="AE652" s="28"/>
      <c r="AF652" s="28"/>
      <c r="AG652" s="28"/>
      <c r="AH652" s="56"/>
      <c r="AI652" s="56"/>
      <c r="AJ652" s="56"/>
      <c r="AK652" s="56"/>
      <c r="AL652" s="56"/>
    </row>
    <row r="653" spans="1:38" x14ac:dyDescent="0.35">
      <c r="A653" s="28"/>
      <c r="B653" s="28"/>
      <c r="C653" s="28"/>
      <c r="D653" s="28"/>
      <c r="E653" s="28"/>
      <c r="F653" s="28"/>
      <c r="G653" s="28"/>
      <c r="H653" s="28"/>
      <c r="I653" s="28"/>
      <c r="J653" s="28"/>
      <c r="K653" s="28"/>
      <c r="L653" s="28"/>
      <c r="M653" s="28"/>
      <c r="N653" s="28"/>
      <c r="O653" s="28"/>
      <c r="P653" s="28"/>
      <c r="Q653" s="28"/>
      <c r="R653" s="28"/>
      <c r="S653" s="28"/>
      <c r="T653" s="28"/>
      <c r="U653" s="28"/>
      <c r="V653" s="28"/>
      <c r="W653" s="28"/>
      <c r="X653" s="28"/>
      <c r="Y653" s="28"/>
      <c r="Z653" s="28"/>
      <c r="AA653" s="28"/>
      <c r="AB653" s="28"/>
      <c r="AC653" s="28"/>
      <c r="AD653" s="28"/>
      <c r="AE653" s="28"/>
      <c r="AF653" s="28"/>
      <c r="AG653" s="28"/>
      <c r="AH653" s="56"/>
      <c r="AI653" s="56"/>
      <c r="AJ653" s="56"/>
      <c r="AK653" s="56"/>
      <c r="AL653" s="56"/>
    </row>
    <row r="654" spans="1:38" x14ac:dyDescent="0.35">
      <c r="A654" s="28"/>
      <c r="B654" s="28"/>
      <c r="C654" s="28"/>
      <c r="D654" s="28"/>
      <c r="E654" s="28"/>
      <c r="F654" s="28"/>
      <c r="G654" s="28"/>
      <c r="H654" s="28"/>
      <c r="I654" s="28"/>
      <c r="J654" s="28"/>
      <c r="K654" s="28"/>
      <c r="L654" s="28"/>
      <c r="M654" s="28"/>
      <c r="N654" s="28"/>
      <c r="O654" s="28"/>
      <c r="P654" s="28"/>
      <c r="Q654" s="28"/>
      <c r="R654" s="28"/>
      <c r="S654" s="28"/>
      <c r="T654" s="28"/>
      <c r="U654" s="28"/>
      <c r="V654" s="28"/>
      <c r="W654" s="28"/>
      <c r="X654" s="28"/>
      <c r="Y654" s="28"/>
      <c r="Z654" s="28"/>
      <c r="AA654" s="28"/>
      <c r="AB654" s="28"/>
      <c r="AC654" s="28"/>
      <c r="AD654" s="28"/>
      <c r="AE654" s="28"/>
      <c r="AF654" s="28"/>
      <c r="AG654" s="28"/>
      <c r="AH654" s="56"/>
      <c r="AI654" s="56"/>
      <c r="AJ654" s="56"/>
      <c r="AK654" s="56"/>
      <c r="AL654" s="56"/>
    </row>
    <row r="655" spans="1:38" x14ac:dyDescent="0.35">
      <c r="A655" s="28"/>
      <c r="B655" s="28"/>
      <c r="C655" s="28"/>
      <c r="D655" s="28"/>
      <c r="E655" s="28"/>
      <c r="F655" s="28"/>
      <c r="G655" s="28"/>
      <c r="H655" s="28"/>
      <c r="I655" s="28"/>
      <c r="J655" s="28"/>
      <c r="K655" s="28"/>
      <c r="L655" s="28"/>
      <c r="M655" s="28"/>
      <c r="N655" s="28"/>
      <c r="O655" s="28"/>
      <c r="P655" s="28"/>
      <c r="Q655" s="28"/>
      <c r="R655" s="28"/>
      <c r="S655" s="28"/>
      <c r="T655" s="28"/>
      <c r="U655" s="28"/>
      <c r="V655" s="28"/>
      <c r="W655" s="28"/>
      <c r="X655" s="28"/>
      <c r="Y655" s="28"/>
      <c r="Z655" s="28"/>
      <c r="AA655" s="28"/>
      <c r="AB655" s="28"/>
      <c r="AC655" s="28"/>
      <c r="AD655" s="28"/>
      <c r="AE655" s="28"/>
      <c r="AF655" s="28"/>
      <c r="AG655" s="28"/>
      <c r="AH655" s="56"/>
      <c r="AI655" s="56"/>
      <c r="AJ655" s="56"/>
      <c r="AK655" s="56"/>
      <c r="AL655" s="56"/>
    </row>
    <row r="656" spans="1:38" x14ac:dyDescent="0.35">
      <c r="A656" s="28"/>
      <c r="B656" s="28"/>
      <c r="C656" s="28"/>
      <c r="D656" s="28"/>
      <c r="E656" s="28"/>
      <c r="F656" s="28"/>
      <c r="G656" s="28"/>
      <c r="H656" s="28"/>
      <c r="I656" s="28"/>
      <c r="J656" s="28"/>
      <c r="K656" s="28"/>
      <c r="L656" s="28"/>
      <c r="M656" s="28"/>
      <c r="N656" s="28"/>
      <c r="O656" s="28"/>
      <c r="P656" s="28"/>
      <c r="Q656" s="28"/>
      <c r="R656" s="28"/>
      <c r="S656" s="28"/>
      <c r="T656" s="28"/>
      <c r="U656" s="28"/>
      <c r="V656" s="28"/>
      <c r="W656" s="28"/>
      <c r="X656" s="28"/>
      <c r="Y656" s="28"/>
      <c r="Z656" s="28"/>
      <c r="AA656" s="28"/>
      <c r="AB656" s="28"/>
      <c r="AC656" s="28"/>
      <c r="AD656" s="28"/>
      <c r="AE656" s="28"/>
      <c r="AF656" s="28"/>
      <c r="AG656" s="28"/>
      <c r="AH656" s="56"/>
      <c r="AI656" s="56"/>
      <c r="AJ656" s="56"/>
      <c r="AK656" s="56"/>
      <c r="AL656" s="56"/>
    </row>
    <row r="657" spans="1:38" x14ac:dyDescent="0.35">
      <c r="A657" s="28"/>
      <c r="B657" s="28"/>
      <c r="C657" s="28"/>
      <c r="D657" s="28"/>
      <c r="E657" s="28"/>
      <c r="F657" s="28"/>
      <c r="G657" s="28"/>
      <c r="H657" s="28"/>
      <c r="I657" s="28"/>
      <c r="J657" s="28"/>
      <c r="K657" s="28"/>
      <c r="L657" s="28"/>
      <c r="M657" s="28"/>
      <c r="N657" s="28"/>
      <c r="O657" s="28"/>
      <c r="P657" s="28"/>
      <c r="Q657" s="28"/>
      <c r="R657" s="28"/>
      <c r="S657" s="28"/>
      <c r="T657" s="28"/>
      <c r="U657" s="28"/>
      <c r="V657" s="28"/>
      <c r="W657" s="28"/>
      <c r="X657" s="28"/>
      <c r="Y657" s="28"/>
      <c r="Z657" s="28"/>
      <c r="AA657" s="28"/>
      <c r="AB657" s="28"/>
      <c r="AC657" s="28"/>
      <c r="AD657" s="28"/>
      <c r="AE657" s="28"/>
      <c r="AF657" s="28"/>
      <c r="AG657" s="28"/>
      <c r="AH657" s="56"/>
      <c r="AI657" s="56"/>
      <c r="AJ657" s="56"/>
      <c r="AK657" s="56"/>
      <c r="AL657" s="56"/>
    </row>
    <row r="658" spans="1:38" x14ac:dyDescent="0.35">
      <c r="A658" s="28"/>
      <c r="B658" s="28"/>
      <c r="C658" s="28"/>
      <c r="D658" s="28"/>
      <c r="E658" s="28"/>
      <c r="F658" s="28"/>
      <c r="G658" s="28"/>
      <c r="H658" s="28"/>
      <c r="I658" s="28"/>
      <c r="J658" s="28"/>
      <c r="K658" s="28"/>
      <c r="L658" s="28"/>
      <c r="M658" s="28"/>
      <c r="N658" s="28"/>
      <c r="O658" s="28"/>
      <c r="P658" s="28"/>
      <c r="Q658" s="28"/>
      <c r="R658" s="28"/>
      <c r="S658" s="28"/>
      <c r="T658" s="28"/>
      <c r="U658" s="28"/>
      <c r="V658" s="28"/>
      <c r="W658" s="28"/>
      <c r="X658" s="28"/>
      <c r="Y658" s="28"/>
      <c r="Z658" s="28"/>
      <c r="AA658" s="28"/>
      <c r="AB658" s="28"/>
      <c r="AC658" s="28"/>
      <c r="AD658" s="28"/>
      <c r="AE658" s="28"/>
      <c r="AF658" s="28"/>
      <c r="AG658" s="28"/>
      <c r="AH658" s="56"/>
      <c r="AI658" s="56"/>
      <c r="AJ658" s="56"/>
      <c r="AK658" s="56"/>
      <c r="AL658" s="56"/>
    </row>
    <row r="659" spans="1:38" x14ac:dyDescent="0.35">
      <c r="A659" s="28"/>
      <c r="B659" s="28"/>
      <c r="C659" s="28"/>
      <c r="D659" s="28"/>
      <c r="E659" s="28"/>
      <c r="F659" s="28"/>
      <c r="G659" s="28"/>
      <c r="H659" s="28"/>
      <c r="I659" s="28"/>
      <c r="J659" s="28"/>
      <c r="K659" s="28"/>
      <c r="L659" s="28"/>
      <c r="M659" s="28"/>
      <c r="N659" s="28"/>
      <c r="O659" s="28"/>
      <c r="P659" s="28"/>
      <c r="Q659" s="28"/>
      <c r="R659" s="28"/>
      <c r="S659" s="28"/>
      <c r="T659" s="28"/>
      <c r="U659" s="28"/>
      <c r="V659" s="28"/>
      <c r="W659" s="28"/>
      <c r="X659" s="28"/>
      <c r="Y659" s="28"/>
      <c r="Z659" s="28"/>
      <c r="AA659" s="28"/>
      <c r="AB659" s="28"/>
      <c r="AC659" s="28"/>
      <c r="AD659" s="28"/>
      <c r="AE659" s="28"/>
      <c r="AF659" s="28"/>
      <c r="AG659" s="28"/>
      <c r="AH659" s="56"/>
      <c r="AI659" s="56"/>
      <c r="AJ659" s="56"/>
      <c r="AK659" s="56"/>
      <c r="AL659" s="56"/>
    </row>
    <row r="660" spans="1:38" x14ac:dyDescent="0.35">
      <c r="A660" s="28"/>
      <c r="B660" s="28"/>
      <c r="C660" s="28"/>
      <c r="D660" s="28"/>
      <c r="E660" s="28"/>
      <c r="F660" s="28"/>
      <c r="G660" s="28"/>
      <c r="H660" s="28"/>
      <c r="I660" s="28"/>
      <c r="J660" s="28"/>
      <c r="K660" s="28"/>
      <c r="L660" s="28"/>
      <c r="M660" s="28"/>
      <c r="N660" s="28"/>
      <c r="O660" s="28"/>
      <c r="P660" s="28"/>
      <c r="Q660" s="28"/>
      <c r="R660" s="28"/>
      <c r="S660" s="28"/>
      <c r="T660" s="28"/>
      <c r="U660" s="28"/>
      <c r="V660" s="28"/>
      <c r="W660" s="28"/>
      <c r="X660" s="28"/>
      <c r="Y660" s="28"/>
      <c r="Z660" s="28"/>
      <c r="AA660" s="28"/>
      <c r="AB660" s="28"/>
      <c r="AC660" s="28"/>
      <c r="AD660" s="28"/>
      <c r="AE660" s="28"/>
      <c r="AF660" s="28"/>
      <c r="AG660" s="28"/>
      <c r="AH660" s="56"/>
      <c r="AI660" s="56"/>
      <c r="AJ660" s="56"/>
      <c r="AK660" s="56"/>
      <c r="AL660" s="56"/>
    </row>
    <row r="661" spans="1:38" x14ac:dyDescent="0.35">
      <c r="A661" s="28"/>
      <c r="B661" s="28"/>
      <c r="C661" s="28"/>
      <c r="D661" s="28"/>
      <c r="E661" s="28"/>
      <c r="F661" s="28"/>
      <c r="G661" s="28"/>
      <c r="H661" s="28"/>
      <c r="I661" s="28"/>
      <c r="J661" s="28"/>
      <c r="K661" s="28"/>
      <c r="L661" s="28"/>
      <c r="M661" s="28"/>
      <c r="N661" s="28"/>
      <c r="O661" s="28"/>
      <c r="P661" s="28"/>
      <c r="Q661" s="28"/>
      <c r="R661" s="28"/>
      <c r="S661" s="28"/>
      <c r="T661" s="28"/>
      <c r="U661" s="28"/>
      <c r="V661" s="28"/>
      <c r="W661" s="28"/>
      <c r="X661" s="28"/>
      <c r="Y661" s="28"/>
      <c r="Z661" s="28"/>
      <c r="AA661" s="28"/>
      <c r="AB661" s="28"/>
      <c r="AC661" s="28"/>
      <c r="AD661" s="28"/>
      <c r="AE661" s="28"/>
      <c r="AF661" s="28"/>
      <c r="AG661" s="28"/>
      <c r="AH661" s="56"/>
      <c r="AI661" s="56"/>
      <c r="AJ661" s="56"/>
      <c r="AK661" s="56"/>
      <c r="AL661" s="56"/>
    </row>
    <row r="662" spans="1:38" x14ac:dyDescent="0.35">
      <c r="A662" s="28"/>
      <c r="B662" s="28"/>
      <c r="C662" s="28"/>
      <c r="D662" s="28"/>
      <c r="E662" s="28"/>
      <c r="F662" s="28"/>
      <c r="G662" s="28"/>
      <c r="H662" s="28"/>
      <c r="I662" s="28"/>
      <c r="J662" s="28"/>
      <c r="K662" s="28"/>
      <c r="L662" s="28"/>
      <c r="M662" s="28"/>
      <c r="N662" s="28"/>
      <c r="O662" s="28"/>
      <c r="P662" s="28"/>
      <c r="Q662" s="28"/>
      <c r="R662" s="28"/>
      <c r="S662" s="28"/>
      <c r="T662" s="28"/>
      <c r="U662" s="28"/>
      <c r="V662" s="28"/>
      <c r="W662" s="28"/>
      <c r="X662" s="28"/>
      <c r="Y662" s="28"/>
      <c r="Z662" s="28"/>
      <c r="AA662" s="28"/>
      <c r="AB662" s="28"/>
      <c r="AC662" s="28"/>
      <c r="AD662" s="28"/>
      <c r="AE662" s="28"/>
      <c r="AF662" s="28"/>
      <c r="AG662" s="28"/>
      <c r="AH662" s="56"/>
      <c r="AI662" s="56"/>
      <c r="AJ662" s="56"/>
      <c r="AK662" s="56"/>
      <c r="AL662" s="56"/>
    </row>
    <row r="663" spans="1:38" x14ac:dyDescent="0.35">
      <c r="A663" s="28"/>
      <c r="B663" s="28"/>
      <c r="C663" s="28"/>
      <c r="D663" s="28"/>
      <c r="E663" s="28"/>
      <c r="F663" s="28"/>
      <c r="G663" s="28"/>
      <c r="H663" s="28"/>
      <c r="I663" s="28"/>
      <c r="J663" s="28"/>
      <c r="K663" s="28"/>
      <c r="L663" s="28"/>
      <c r="M663" s="28"/>
      <c r="N663" s="28"/>
      <c r="O663" s="28"/>
      <c r="P663" s="28"/>
      <c r="Q663" s="28"/>
      <c r="R663" s="28"/>
      <c r="S663" s="28"/>
      <c r="T663" s="28"/>
      <c r="U663" s="28"/>
      <c r="V663" s="28"/>
      <c r="W663" s="28"/>
      <c r="X663" s="28"/>
      <c r="Y663" s="28"/>
      <c r="Z663" s="28"/>
      <c r="AA663" s="28"/>
      <c r="AB663" s="28"/>
      <c r="AC663" s="28"/>
      <c r="AD663" s="28"/>
      <c r="AE663" s="28"/>
      <c r="AF663" s="28"/>
      <c r="AG663" s="28"/>
      <c r="AH663" s="56"/>
      <c r="AI663" s="56"/>
      <c r="AJ663" s="56"/>
      <c r="AK663" s="56"/>
      <c r="AL663" s="56"/>
    </row>
    <row r="664" spans="1:38" x14ac:dyDescent="0.35">
      <c r="A664" s="28"/>
      <c r="B664" s="28"/>
      <c r="C664" s="28"/>
      <c r="D664" s="28"/>
      <c r="E664" s="28"/>
      <c r="F664" s="28"/>
      <c r="G664" s="28"/>
      <c r="H664" s="28"/>
      <c r="I664" s="28"/>
      <c r="J664" s="28"/>
      <c r="K664" s="28"/>
      <c r="L664" s="28"/>
      <c r="M664" s="28"/>
      <c r="N664" s="28"/>
      <c r="O664" s="28"/>
      <c r="P664" s="28"/>
      <c r="Q664" s="28"/>
      <c r="R664" s="28"/>
      <c r="S664" s="28"/>
      <c r="T664" s="28"/>
      <c r="U664" s="28"/>
      <c r="V664" s="28"/>
      <c r="W664" s="28"/>
      <c r="X664" s="28"/>
      <c r="Y664" s="28"/>
      <c r="Z664" s="28"/>
      <c r="AA664" s="28"/>
      <c r="AB664" s="28"/>
      <c r="AC664" s="28"/>
      <c r="AD664" s="28"/>
      <c r="AE664" s="28"/>
      <c r="AF664" s="28"/>
      <c r="AG664" s="28"/>
      <c r="AH664" s="56"/>
      <c r="AI664" s="56"/>
      <c r="AJ664" s="56"/>
      <c r="AK664" s="56"/>
      <c r="AL664" s="56"/>
    </row>
    <row r="665" spans="1:38" x14ac:dyDescent="0.35">
      <c r="A665" s="28"/>
      <c r="B665" s="28"/>
      <c r="C665" s="28"/>
      <c r="D665" s="28"/>
      <c r="E665" s="28"/>
      <c r="F665" s="28"/>
      <c r="G665" s="28"/>
      <c r="H665" s="28"/>
      <c r="I665" s="28"/>
      <c r="J665" s="28"/>
      <c r="K665" s="28"/>
      <c r="L665" s="28"/>
      <c r="M665" s="28"/>
      <c r="N665" s="28"/>
      <c r="O665" s="28"/>
      <c r="P665" s="28"/>
      <c r="Q665" s="28"/>
      <c r="R665" s="28"/>
      <c r="S665" s="28"/>
      <c r="T665" s="28"/>
      <c r="U665" s="28"/>
      <c r="V665" s="28"/>
      <c r="W665" s="28"/>
      <c r="X665" s="28"/>
      <c r="Y665" s="28"/>
      <c r="Z665" s="28"/>
      <c r="AA665" s="28"/>
      <c r="AB665" s="28"/>
      <c r="AC665" s="28"/>
      <c r="AD665" s="28"/>
      <c r="AE665" s="28"/>
      <c r="AF665" s="28"/>
      <c r="AG665" s="28"/>
      <c r="AH665" s="56"/>
      <c r="AI665" s="56"/>
      <c r="AJ665" s="56"/>
      <c r="AK665" s="56"/>
      <c r="AL665" s="56"/>
    </row>
    <row r="666" spans="1:38" x14ac:dyDescent="0.35">
      <c r="A666" s="28"/>
      <c r="B666" s="28"/>
      <c r="C666" s="28"/>
      <c r="D666" s="28"/>
      <c r="E666" s="28"/>
      <c r="F666" s="28"/>
      <c r="G666" s="28"/>
      <c r="H666" s="28"/>
      <c r="I666" s="28"/>
      <c r="J666" s="28"/>
      <c r="K666" s="28"/>
      <c r="L666" s="28"/>
      <c r="M666" s="28"/>
      <c r="N666" s="28"/>
      <c r="O666" s="28"/>
      <c r="P666" s="28"/>
      <c r="Q666" s="28"/>
      <c r="R666" s="28"/>
      <c r="S666" s="28"/>
      <c r="T666" s="28"/>
      <c r="U666" s="28"/>
      <c r="V666" s="28"/>
      <c r="W666" s="28"/>
      <c r="X666" s="28"/>
      <c r="Y666" s="28"/>
      <c r="Z666" s="28"/>
      <c r="AA666" s="28"/>
      <c r="AB666" s="28"/>
      <c r="AC666" s="28"/>
      <c r="AD666" s="28"/>
      <c r="AE666" s="28"/>
      <c r="AF666" s="28"/>
      <c r="AG666" s="28"/>
      <c r="AH666" s="56"/>
      <c r="AI666" s="56"/>
      <c r="AJ666" s="56"/>
      <c r="AK666" s="56"/>
      <c r="AL666" s="56"/>
    </row>
    <row r="667" spans="1:38" x14ac:dyDescent="0.35">
      <c r="A667" s="28"/>
      <c r="B667" s="28"/>
      <c r="C667" s="28"/>
      <c r="D667" s="28"/>
      <c r="E667" s="28"/>
      <c r="F667" s="28"/>
      <c r="G667" s="28"/>
      <c r="H667" s="28"/>
      <c r="I667" s="28"/>
      <c r="J667" s="28"/>
      <c r="K667" s="28"/>
      <c r="L667" s="28"/>
      <c r="M667" s="28"/>
      <c r="N667" s="28"/>
      <c r="O667" s="28"/>
      <c r="P667" s="28"/>
      <c r="Q667" s="28"/>
      <c r="R667" s="28"/>
      <c r="S667" s="28"/>
      <c r="T667" s="28"/>
      <c r="U667" s="28"/>
      <c r="V667" s="28"/>
      <c r="W667" s="28"/>
      <c r="X667" s="28"/>
      <c r="Y667" s="28"/>
      <c r="Z667" s="28"/>
      <c r="AA667" s="28"/>
      <c r="AB667" s="28"/>
      <c r="AC667" s="28"/>
      <c r="AD667" s="28"/>
      <c r="AE667" s="28"/>
      <c r="AF667" s="28"/>
      <c r="AG667" s="28"/>
      <c r="AH667" s="56"/>
      <c r="AI667" s="56"/>
      <c r="AJ667" s="56"/>
      <c r="AK667" s="56"/>
      <c r="AL667" s="56"/>
    </row>
    <row r="668" spans="1:38" x14ac:dyDescent="0.35">
      <c r="A668" s="28"/>
      <c r="B668" s="28"/>
      <c r="C668" s="28"/>
      <c r="D668" s="28"/>
      <c r="E668" s="28"/>
      <c r="F668" s="28"/>
      <c r="G668" s="28"/>
      <c r="H668" s="28"/>
      <c r="I668" s="28"/>
      <c r="J668" s="28"/>
      <c r="K668" s="28"/>
      <c r="L668" s="28"/>
      <c r="M668" s="28"/>
      <c r="N668" s="28"/>
      <c r="O668" s="28"/>
      <c r="P668" s="28"/>
      <c r="Q668" s="28"/>
      <c r="R668" s="28"/>
      <c r="S668" s="28"/>
      <c r="T668" s="28"/>
      <c r="U668" s="28"/>
      <c r="V668" s="28"/>
      <c r="W668" s="28"/>
      <c r="X668" s="28"/>
      <c r="Y668" s="28"/>
      <c r="Z668" s="28"/>
      <c r="AA668" s="28"/>
      <c r="AB668" s="28"/>
      <c r="AC668" s="28"/>
      <c r="AD668" s="28"/>
      <c r="AE668" s="28"/>
      <c r="AF668" s="28"/>
      <c r="AG668" s="28"/>
      <c r="AH668" s="56"/>
      <c r="AI668" s="56"/>
      <c r="AJ668" s="56"/>
      <c r="AK668" s="56"/>
      <c r="AL668" s="56"/>
    </row>
    <row r="669" spans="1:38" x14ac:dyDescent="0.35">
      <c r="A669" s="28"/>
      <c r="B669" s="28"/>
      <c r="C669" s="28"/>
      <c r="D669" s="28"/>
      <c r="E669" s="28"/>
      <c r="F669" s="28"/>
      <c r="G669" s="28"/>
      <c r="H669" s="28"/>
      <c r="I669" s="28"/>
      <c r="J669" s="28"/>
      <c r="K669" s="28"/>
      <c r="L669" s="28"/>
      <c r="M669" s="28"/>
      <c r="N669" s="28"/>
      <c r="O669" s="28"/>
      <c r="P669" s="28"/>
      <c r="Q669" s="28"/>
      <c r="R669" s="28"/>
      <c r="S669" s="28"/>
      <c r="T669" s="28"/>
      <c r="U669" s="28"/>
      <c r="V669" s="28"/>
      <c r="W669" s="28"/>
      <c r="X669" s="28"/>
      <c r="Y669" s="28"/>
      <c r="Z669" s="28"/>
      <c r="AA669" s="28"/>
      <c r="AB669" s="28"/>
      <c r="AC669" s="28"/>
      <c r="AD669" s="28"/>
      <c r="AE669" s="28"/>
      <c r="AF669" s="28"/>
      <c r="AG669" s="28"/>
      <c r="AH669" s="56"/>
      <c r="AI669" s="56"/>
      <c r="AJ669" s="56"/>
      <c r="AK669" s="56"/>
      <c r="AL669" s="56"/>
    </row>
    <row r="670" spans="1:38" x14ac:dyDescent="0.35">
      <c r="A670" s="28"/>
      <c r="B670" s="28"/>
      <c r="C670" s="28"/>
      <c r="D670" s="28"/>
      <c r="E670" s="28"/>
      <c r="F670" s="28"/>
      <c r="G670" s="28"/>
      <c r="H670" s="28"/>
      <c r="I670" s="28"/>
      <c r="J670" s="28"/>
      <c r="K670" s="28"/>
      <c r="L670" s="28"/>
      <c r="M670" s="28"/>
      <c r="N670" s="28"/>
      <c r="O670" s="28"/>
      <c r="P670" s="28"/>
      <c r="Q670" s="28"/>
      <c r="R670" s="28"/>
      <c r="S670" s="28"/>
      <c r="T670" s="28"/>
      <c r="U670" s="28"/>
      <c r="V670" s="28"/>
      <c r="W670" s="28"/>
      <c r="X670" s="28"/>
      <c r="Y670" s="28"/>
      <c r="Z670" s="28"/>
      <c r="AA670" s="28"/>
      <c r="AB670" s="28"/>
      <c r="AC670" s="28"/>
      <c r="AD670" s="28"/>
      <c r="AE670" s="28"/>
      <c r="AF670" s="28"/>
      <c r="AG670" s="28"/>
      <c r="AH670" s="56"/>
      <c r="AI670" s="56"/>
      <c r="AJ670" s="56"/>
      <c r="AK670" s="56"/>
      <c r="AL670" s="56"/>
    </row>
    <row r="671" spans="1:38" x14ac:dyDescent="0.35">
      <c r="A671" s="28"/>
      <c r="B671" s="28"/>
      <c r="C671" s="28"/>
      <c r="D671" s="28"/>
      <c r="E671" s="28"/>
      <c r="F671" s="28"/>
      <c r="G671" s="28"/>
      <c r="H671" s="28"/>
      <c r="I671" s="28"/>
      <c r="J671" s="28"/>
      <c r="K671" s="28"/>
      <c r="L671" s="28"/>
      <c r="M671" s="28"/>
      <c r="N671" s="28"/>
      <c r="O671" s="28"/>
      <c r="P671" s="28"/>
      <c r="Q671" s="28"/>
      <c r="R671" s="28"/>
      <c r="S671" s="28"/>
      <c r="T671" s="28"/>
      <c r="U671" s="28"/>
      <c r="V671" s="28"/>
      <c r="W671" s="28"/>
      <c r="X671" s="28"/>
      <c r="Y671" s="28"/>
      <c r="Z671" s="28"/>
      <c r="AA671" s="28"/>
      <c r="AB671" s="28"/>
      <c r="AC671" s="28"/>
      <c r="AD671" s="28"/>
      <c r="AE671" s="28"/>
      <c r="AF671" s="28"/>
      <c r="AG671" s="28"/>
      <c r="AH671" s="56"/>
      <c r="AI671" s="56"/>
      <c r="AJ671" s="56"/>
      <c r="AK671" s="56"/>
      <c r="AL671" s="56"/>
    </row>
    <row r="672" spans="1:38" x14ac:dyDescent="0.35">
      <c r="A672" s="28"/>
      <c r="B672" s="28"/>
      <c r="C672" s="28"/>
      <c r="D672" s="28"/>
      <c r="E672" s="28"/>
      <c r="F672" s="28"/>
      <c r="G672" s="28"/>
      <c r="H672" s="28"/>
      <c r="I672" s="28"/>
      <c r="J672" s="28"/>
      <c r="K672" s="28"/>
      <c r="L672" s="28"/>
      <c r="M672" s="28"/>
      <c r="N672" s="28"/>
      <c r="O672" s="28"/>
      <c r="P672" s="28"/>
      <c r="Q672" s="28"/>
      <c r="R672" s="28"/>
      <c r="S672" s="28"/>
      <c r="T672" s="28"/>
      <c r="U672" s="28"/>
      <c r="V672" s="28"/>
      <c r="W672" s="28"/>
      <c r="X672" s="28"/>
      <c r="Y672" s="28"/>
      <c r="Z672" s="28"/>
      <c r="AA672" s="28"/>
      <c r="AB672" s="28"/>
      <c r="AC672" s="28"/>
      <c r="AD672" s="28"/>
      <c r="AE672" s="28"/>
      <c r="AF672" s="28"/>
      <c r="AG672" s="28"/>
      <c r="AH672" s="56"/>
      <c r="AI672" s="56"/>
      <c r="AJ672" s="56"/>
      <c r="AK672" s="56"/>
      <c r="AL672" s="56"/>
    </row>
    <row r="673" spans="1:38" x14ac:dyDescent="0.35">
      <c r="A673" s="28"/>
      <c r="B673" s="28"/>
      <c r="C673" s="28"/>
      <c r="D673" s="28"/>
      <c r="E673" s="28"/>
      <c r="F673" s="28"/>
      <c r="G673" s="28"/>
      <c r="H673" s="28"/>
      <c r="I673" s="28"/>
      <c r="J673" s="28"/>
      <c r="K673" s="28"/>
      <c r="L673" s="28"/>
      <c r="M673" s="28"/>
      <c r="N673" s="28"/>
      <c r="O673" s="28"/>
      <c r="P673" s="28"/>
      <c r="Q673" s="28"/>
      <c r="R673" s="28"/>
      <c r="S673" s="28"/>
      <c r="T673" s="28"/>
      <c r="U673" s="28"/>
      <c r="V673" s="28"/>
      <c r="W673" s="28"/>
      <c r="X673" s="28"/>
      <c r="Y673" s="28"/>
      <c r="Z673" s="28"/>
      <c r="AA673" s="28"/>
      <c r="AB673" s="28"/>
      <c r="AC673" s="28"/>
      <c r="AD673" s="28"/>
      <c r="AE673" s="28"/>
      <c r="AF673" s="28"/>
      <c r="AG673" s="28"/>
      <c r="AH673" s="56"/>
      <c r="AI673" s="56"/>
      <c r="AJ673" s="56"/>
      <c r="AK673" s="56"/>
      <c r="AL673" s="56"/>
    </row>
    <row r="674" spans="1:38" x14ac:dyDescent="0.35">
      <c r="A674" s="28"/>
      <c r="B674" s="28"/>
      <c r="C674" s="28"/>
      <c r="D674" s="28"/>
      <c r="E674" s="28"/>
      <c r="F674" s="28"/>
      <c r="G674" s="28"/>
      <c r="H674" s="28"/>
      <c r="I674" s="28"/>
      <c r="J674" s="28"/>
      <c r="K674" s="28"/>
      <c r="L674" s="28"/>
      <c r="M674" s="28"/>
      <c r="N674" s="28"/>
      <c r="O674" s="28"/>
      <c r="P674" s="28"/>
      <c r="Q674" s="28"/>
      <c r="R674" s="28"/>
      <c r="S674" s="28"/>
      <c r="T674" s="28"/>
      <c r="U674" s="28"/>
      <c r="V674" s="28"/>
      <c r="W674" s="28"/>
      <c r="X674" s="28"/>
      <c r="Y674" s="28"/>
      <c r="Z674" s="28"/>
      <c r="AA674" s="28"/>
      <c r="AB674" s="28"/>
      <c r="AC674" s="28"/>
      <c r="AD674" s="28"/>
      <c r="AE674" s="28"/>
      <c r="AF674" s="28"/>
      <c r="AG674" s="28"/>
      <c r="AH674" s="56"/>
      <c r="AI674" s="56"/>
      <c r="AJ674" s="56"/>
      <c r="AK674" s="56"/>
      <c r="AL674" s="56"/>
    </row>
    <row r="675" spans="1:38" x14ac:dyDescent="0.35">
      <c r="A675" s="28"/>
      <c r="B675" s="28"/>
      <c r="C675" s="28"/>
      <c r="D675" s="28"/>
      <c r="E675" s="28"/>
      <c r="F675" s="28"/>
      <c r="G675" s="28"/>
      <c r="H675" s="28"/>
      <c r="I675" s="28"/>
      <c r="J675" s="28"/>
      <c r="K675" s="28"/>
      <c r="L675" s="28"/>
      <c r="M675" s="28"/>
      <c r="N675" s="28"/>
      <c r="O675" s="28"/>
      <c r="P675" s="28"/>
      <c r="Q675" s="28"/>
      <c r="R675" s="28"/>
      <c r="S675" s="28"/>
      <c r="T675" s="28"/>
      <c r="U675" s="28"/>
      <c r="V675" s="28"/>
      <c r="W675" s="28"/>
      <c r="X675" s="28"/>
      <c r="Y675" s="28"/>
      <c r="Z675" s="28"/>
      <c r="AA675" s="28"/>
      <c r="AB675" s="28"/>
      <c r="AC675" s="28"/>
      <c r="AD675" s="28"/>
      <c r="AE675" s="28"/>
      <c r="AF675" s="28"/>
      <c r="AG675" s="28"/>
      <c r="AH675" s="56"/>
      <c r="AI675" s="56"/>
      <c r="AJ675" s="56"/>
      <c r="AK675" s="56"/>
      <c r="AL675" s="56"/>
    </row>
    <row r="676" spans="1:38" x14ac:dyDescent="0.35">
      <c r="A676" s="28"/>
      <c r="B676" s="28"/>
      <c r="C676" s="28"/>
      <c r="D676" s="28"/>
      <c r="E676" s="28"/>
      <c r="F676" s="28"/>
      <c r="G676" s="28"/>
      <c r="H676" s="28"/>
      <c r="I676" s="28"/>
      <c r="J676" s="28"/>
      <c r="K676" s="28"/>
      <c r="L676" s="28"/>
      <c r="M676" s="28"/>
      <c r="N676" s="28"/>
      <c r="O676" s="28"/>
      <c r="P676" s="28"/>
      <c r="Q676" s="28"/>
      <c r="R676" s="28"/>
      <c r="S676" s="28"/>
      <c r="T676" s="28"/>
      <c r="U676" s="28"/>
      <c r="V676" s="28"/>
      <c r="W676" s="28"/>
      <c r="X676" s="28"/>
      <c r="Y676" s="28"/>
      <c r="Z676" s="28"/>
      <c r="AA676" s="28"/>
      <c r="AB676" s="28"/>
      <c r="AC676" s="28"/>
      <c r="AD676" s="28"/>
      <c r="AE676" s="28"/>
      <c r="AF676" s="28"/>
      <c r="AG676" s="28"/>
      <c r="AH676" s="56"/>
      <c r="AI676" s="56"/>
      <c r="AJ676" s="56"/>
      <c r="AK676" s="56"/>
      <c r="AL676" s="56"/>
    </row>
    <row r="677" spans="1:38" x14ac:dyDescent="0.35">
      <c r="A677" s="28"/>
      <c r="B677" s="28"/>
      <c r="C677" s="28"/>
      <c r="D677" s="28"/>
      <c r="E677" s="28"/>
      <c r="F677" s="28"/>
      <c r="G677" s="28"/>
      <c r="H677" s="28"/>
      <c r="I677" s="28"/>
      <c r="J677" s="28"/>
      <c r="K677" s="28"/>
      <c r="L677" s="28"/>
      <c r="M677" s="28"/>
      <c r="N677" s="28"/>
      <c r="O677" s="28"/>
      <c r="P677" s="28"/>
      <c r="Q677" s="28"/>
      <c r="R677" s="28"/>
      <c r="S677" s="28"/>
      <c r="T677" s="28"/>
      <c r="U677" s="28"/>
      <c r="V677" s="28"/>
      <c r="W677" s="28"/>
      <c r="X677" s="28"/>
      <c r="Y677" s="28"/>
      <c r="Z677" s="28"/>
      <c r="AA677" s="28"/>
      <c r="AB677" s="28"/>
      <c r="AC677" s="28"/>
      <c r="AD677" s="28"/>
      <c r="AE677" s="28"/>
      <c r="AF677" s="28"/>
      <c r="AG677" s="28"/>
      <c r="AH677" s="56"/>
      <c r="AI677" s="56"/>
      <c r="AJ677" s="56"/>
      <c r="AK677" s="56"/>
      <c r="AL677" s="56"/>
    </row>
    <row r="678" spans="1:38" x14ac:dyDescent="0.35">
      <c r="A678" s="28"/>
      <c r="B678" s="28"/>
      <c r="C678" s="28"/>
      <c r="D678" s="28"/>
      <c r="E678" s="28"/>
      <c r="F678" s="28"/>
      <c r="G678" s="28"/>
      <c r="H678" s="28"/>
      <c r="I678" s="28"/>
      <c r="J678" s="28"/>
      <c r="K678" s="28"/>
      <c r="L678" s="28"/>
      <c r="M678" s="28"/>
      <c r="N678" s="28"/>
      <c r="O678" s="28"/>
      <c r="P678" s="28"/>
      <c r="Q678" s="28"/>
      <c r="R678" s="28"/>
      <c r="S678" s="28"/>
      <c r="T678" s="28"/>
      <c r="U678" s="28"/>
      <c r="V678" s="28"/>
      <c r="W678" s="28"/>
      <c r="X678" s="28"/>
      <c r="Y678" s="28"/>
      <c r="Z678" s="28"/>
      <c r="AA678" s="28"/>
      <c r="AB678" s="28"/>
      <c r="AC678" s="28"/>
      <c r="AD678" s="28"/>
      <c r="AE678" s="28"/>
      <c r="AF678" s="28"/>
      <c r="AG678" s="28"/>
      <c r="AH678" s="56"/>
      <c r="AI678" s="56"/>
      <c r="AJ678" s="56"/>
      <c r="AK678" s="56"/>
      <c r="AL678" s="56"/>
    </row>
    <row r="679" spans="1:38" x14ac:dyDescent="0.35">
      <c r="A679" s="28"/>
      <c r="B679" s="28"/>
      <c r="C679" s="28"/>
      <c r="D679" s="28"/>
      <c r="E679" s="28"/>
      <c r="F679" s="28"/>
      <c r="G679" s="28"/>
      <c r="H679" s="28"/>
      <c r="I679" s="28"/>
      <c r="J679" s="28"/>
      <c r="K679" s="28"/>
      <c r="L679" s="28"/>
      <c r="M679" s="28"/>
      <c r="N679" s="28"/>
      <c r="O679" s="28"/>
      <c r="P679" s="28"/>
      <c r="Q679" s="28"/>
      <c r="R679" s="28"/>
      <c r="S679" s="28"/>
      <c r="T679" s="28"/>
      <c r="U679" s="28"/>
      <c r="V679" s="28"/>
      <c r="W679" s="28"/>
      <c r="X679" s="28"/>
      <c r="Y679" s="28"/>
      <c r="Z679" s="28"/>
      <c r="AA679" s="28"/>
      <c r="AB679" s="28"/>
      <c r="AC679" s="28"/>
      <c r="AD679" s="28"/>
      <c r="AE679" s="28"/>
      <c r="AF679" s="28"/>
      <c r="AG679" s="28"/>
      <c r="AH679" s="56"/>
      <c r="AI679" s="56"/>
      <c r="AJ679" s="56"/>
      <c r="AK679" s="56"/>
      <c r="AL679" s="56"/>
    </row>
    <row r="680" spans="1:38" x14ac:dyDescent="0.35">
      <c r="A680" s="28"/>
      <c r="B680" s="28"/>
      <c r="C680" s="28"/>
      <c r="D680" s="28"/>
      <c r="E680" s="28"/>
      <c r="F680" s="28"/>
      <c r="G680" s="28"/>
      <c r="H680" s="28"/>
      <c r="I680" s="28"/>
      <c r="J680" s="28"/>
      <c r="K680" s="28"/>
      <c r="L680" s="28"/>
      <c r="M680" s="28"/>
      <c r="N680" s="28"/>
      <c r="O680" s="28"/>
      <c r="P680" s="28"/>
      <c r="Q680" s="28"/>
      <c r="R680" s="28"/>
      <c r="S680" s="28"/>
      <c r="T680" s="28"/>
      <c r="U680" s="28"/>
      <c r="V680" s="28"/>
      <c r="W680" s="28"/>
      <c r="X680" s="28"/>
      <c r="Y680" s="28"/>
      <c r="Z680" s="28"/>
      <c r="AA680" s="28"/>
      <c r="AB680" s="28"/>
      <c r="AC680" s="28"/>
      <c r="AD680" s="28"/>
      <c r="AE680" s="28"/>
      <c r="AF680" s="28"/>
      <c r="AG680" s="28"/>
      <c r="AH680" s="56"/>
      <c r="AI680" s="56"/>
      <c r="AJ680" s="56"/>
      <c r="AK680" s="56"/>
      <c r="AL680" s="56"/>
    </row>
    <row r="681" spans="1:38" x14ac:dyDescent="0.35">
      <c r="A681" s="28"/>
      <c r="B681" s="28"/>
      <c r="C681" s="28"/>
      <c r="D681" s="28"/>
      <c r="E681" s="28"/>
      <c r="F681" s="28"/>
      <c r="G681" s="28"/>
      <c r="H681" s="28"/>
      <c r="I681" s="28"/>
      <c r="J681" s="28"/>
      <c r="K681" s="28"/>
      <c r="L681" s="28"/>
      <c r="M681" s="28"/>
      <c r="N681" s="28"/>
      <c r="O681" s="28"/>
      <c r="P681" s="28"/>
      <c r="Q681" s="28"/>
      <c r="R681" s="28"/>
      <c r="S681" s="28"/>
      <c r="T681" s="28"/>
      <c r="U681" s="28"/>
      <c r="V681" s="28"/>
      <c r="W681" s="28"/>
      <c r="X681" s="28"/>
      <c r="Y681" s="28"/>
      <c r="Z681" s="28"/>
      <c r="AA681" s="28"/>
      <c r="AB681" s="28"/>
      <c r="AC681" s="28"/>
      <c r="AD681" s="28"/>
      <c r="AE681" s="28"/>
      <c r="AF681" s="28"/>
      <c r="AG681" s="28"/>
      <c r="AH681" s="56"/>
      <c r="AI681" s="56"/>
      <c r="AJ681" s="56"/>
      <c r="AK681" s="56"/>
      <c r="AL681" s="56"/>
    </row>
    <row r="682" spans="1:38" x14ac:dyDescent="0.35">
      <c r="A682" s="28"/>
      <c r="B682" s="28"/>
      <c r="C682" s="28"/>
      <c r="D682" s="28"/>
      <c r="E682" s="28"/>
      <c r="F682" s="28"/>
      <c r="G682" s="28"/>
      <c r="H682" s="28"/>
      <c r="I682" s="28"/>
      <c r="J682" s="28"/>
      <c r="K682" s="28"/>
      <c r="L682" s="28"/>
      <c r="M682" s="28"/>
      <c r="N682" s="28"/>
      <c r="O682" s="28"/>
      <c r="P682" s="28"/>
      <c r="Q682" s="28"/>
      <c r="R682" s="28"/>
      <c r="S682" s="28"/>
      <c r="T682" s="28"/>
      <c r="U682" s="28"/>
      <c r="V682" s="28"/>
      <c r="W682" s="28"/>
      <c r="X682" s="28"/>
      <c r="Y682" s="28"/>
      <c r="Z682" s="28"/>
      <c r="AA682" s="28"/>
      <c r="AB682" s="28"/>
      <c r="AC682" s="28"/>
      <c r="AD682" s="28"/>
      <c r="AE682" s="28"/>
      <c r="AF682" s="28"/>
      <c r="AG682" s="28"/>
      <c r="AH682" s="56"/>
      <c r="AI682" s="56"/>
      <c r="AJ682" s="56"/>
      <c r="AK682" s="56"/>
      <c r="AL682" s="56"/>
    </row>
    <row r="683" spans="1:38" x14ac:dyDescent="0.35">
      <c r="A683" s="28"/>
      <c r="B683" s="28"/>
      <c r="C683" s="28"/>
      <c r="D683" s="28"/>
      <c r="E683" s="28"/>
      <c r="F683" s="28"/>
      <c r="G683" s="28"/>
      <c r="H683" s="28"/>
      <c r="I683" s="28"/>
      <c r="J683" s="28"/>
      <c r="K683" s="28"/>
      <c r="L683" s="28"/>
      <c r="M683" s="28"/>
      <c r="N683" s="28"/>
      <c r="O683" s="28"/>
      <c r="P683" s="28"/>
      <c r="Q683" s="28"/>
      <c r="R683" s="28"/>
      <c r="S683" s="28"/>
      <c r="T683" s="28"/>
      <c r="U683" s="28"/>
      <c r="V683" s="28"/>
      <c r="W683" s="28"/>
      <c r="X683" s="28"/>
      <c r="Y683" s="28"/>
      <c r="Z683" s="28"/>
      <c r="AA683" s="28"/>
      <c r="AB683" s="28"/>
      <c r="AC683" s="28"/>
      <c r="AD683" s="28"/>
      <c r="AE683" s="28"/>
      <c r="AF683" s="28"/>
      <c r="AG683" s="28"/>
      <c r="AH683" s="56"/>
      <c r="AI683" s="56"/>
      <c r="AJ683" s="56"/>
      <c r="AK683" s="56"/>
      <c r="AL683" s="56"/>
    </row>
    <row r="684" spans="1:38" x14ac:dyDescent="0.35">
      <c r="A684" s="28"/>
      <c r="B684" s="28"/>
      <c r="C684" s="28"/>
      <c r="D684" s="28"/>
      <c r="E684" s="28"/>
      <c r="F684" s="28"/>
      <c r="G684" s="28"/>
      <c r="H684" s="28"/>
      <c r="I684" s="28"/>
      <c r="J684" s="28"/>
      <c r="K684" s="28"/>
      <c r="L684" s="28"/>
      <c r="M684" s="28"/>
      <c r="N684" s="28"/>
      <c r="O684" s="28"/>
      <c r="P684" s="28"/>
      <c r="Q684" s="28"/>
      <c r="R684" s="28"/>
      <c r="S684" s="28"/>
      <c r="T684" s="28"/>
      <c r="U684" s="28"/>
      <c r="V684" s="28"/>
      <c r="W684" s="28"/>
      <c r="X684" s="28"/>
      <c r="Y684" s="28"/>
      <c r="Z684" s="28"/>
      <c r="AA684" s="28"/>
      <c r="AB684" s="28"/>
      <c r="AC684" s="28"/>
      <c r="AD684" s="28"/>
      <c r="AE684" s="28"/>
      <c r="AF684" s="28"/>
      <c r="AG684" s="28"/>
      <c r="AH684" s="56"/>
      <c r="AI684" s="56"/>
      <c r="AJ684" s="56"/>
      <c r="AK684" s="56"/>
      <c r="AL684" s="56"/>
    </row>
    <row r="685" spans="1:38" x14ac:dyDescent="0.35">
      <c r="A685" s="28"/>
      <c r="B685" s="28"/>
      <c r="C685" s="28"/>
      <c r="D685" s="28"/>
      <c r="E685" s="28"/>
      <c r="F685" s="28"/>
      <c r="G685" s="28"/>
      <c r="H685" s="28"/>
      <c r="I685" s="28"/>
      <c r="J685" s="28"/>
      <c r="K685" s="28"/>
      <c r="L685" s="28"/>
      <c r="M685" s="28"/>
      <c r="N685" s="28"/>
      <c r="O685" s="28"/>
      <c r="P685" s="28"/>
      <c r="Q685" s="28"/>
      <c r="R685" s="28"/>
      <c r="S685" s="28"/>
      <c r="T685" s="28"/>
      <c r="U685" s="28"/>
      <c r="V685" s="28"/>
      <c r="W685" s="28"/>
      <c r="X685" s="28"/>
      <c r="Y685" s="28"/>
      <c r="Z685" s="28"/>
      <c r="AA685" s="28"/>
      <c r="AB685" s="28"/>
      <c r="AC685" s="28"/>
      <c r="AD685" s="28"/>
      <c r="AE685" s="28"/>
      <c r="AF685" s="28"/>
      <c r="AG685" s="28"/>
      <c r="AH685" s="56"/>
      <c r="AI685" s="56"/>
      <c r="AJ685" s="56"/>
      <c r="AK685" s="56"/>
      <c r="AL685" s="56"/>
    </row>
    <row r="686" spans="1:38" x14ac:dyDescent="0.35">
      <c r="A686" s="28"/>
      <c r="B686" s="28"/>
      <c r="C686" s="28"/>
      <c r="D686" s="28"/>
      <c r="E686" s="28"/>
      <c r="F686" s="28"/>
      <c r="G686" s="28"/>
      <c r="H686" s="28"/>
      <c r="I686" s="28"/>
      <c r="J686" s="28"/>
      <c r="K686" s="28"/>
      <c r="L686" s="28"/>
      <c r="M686" s="28"/>
      <c r="N686" s="28"/>
      <c r="O686" s="28"/>
      <c r="P686" s="28"/>
      <c r="Q686" s="28"/>
      <c r="R686" s="28"/>
      <c r="S686" s="28"/>
      <c r="T686" s="28"/>
      <c r="U686" s="28"/>
      <c r="V686" s="28"/>
      <c r="W686" s="28"/>
      <c r="X686" s="28"/>
      <c r="Y686" s="28"/>
      <c r="Z686" s="28"/>
      <c r="AA686" s="28"/>
      <c r="AB686" s="28"/>
      <c r="AC686" s="28"/>
      <c r="AD686" s="28"/>
      <c r="AE686" s="28"/>
      <c r="AF686" s="28"/>
      <c r="AG686" s="28"/>
      <c r="AH686" s="56"/>
      <c r="AI686" s="56"/>
      <c r="AJ686" s="56"/>
      <c r="AK686" s="56"/>
      <c r="AL686" s="56"/>
    </row>
    <row r="687" spans="1:38" x14ac:dyDescent="0.35">
      <c r="A687" s="28"/>
      <c r="B687" s="28"/>
      <c r="C687" s="28"/>
      <c r="D687" s="28"/>
      <c r="E687" s="28"/>
      <c r="F687" s="28"/>
      <c r="G687" s="28"/>
      <c r="H687" s="28"/>
      <c r="I687" s="28"/>
      <c r="J687" s="28"/>
      <c r="K687" s="28"/>
      <c r="L687" s="28"/>
      <c r="M687" s="28"/>
      <c r="N687" s="28"/>
      <c r="O687" s="28"/>
      <c r="P687" s="28"/>
      <c r="Q687" s="28"/>
      <c r="R687" s="28"/>
      <c r="S687" s="28"/>
      <c r="T687" s="28"/>
      <c r="U687" s="28"/>
      <c r="V687" s="28"/>
      <c r="W687" s="28"/>
      <c r="X687" s="28"/>
      <c r="Y687" s="28"/>
      <c r="Z687" s="28"/>
      <c r="AA687" s="28"/>
      <c r="AB687" s="28"/>
      <c r="AC687" s="28"/>
      <c r="AD687" s="28"/>
      <c r="AE687" s="28"/>
      <c r="AF687" s="28"/>
      <c r="AG687" s="28"/>
      <c r="AH687" s="56"/>
      <c r="AI687" s="56"/>
      <c r="AJ687" s="56"/>
      <c r="AK687" s="56"/>
      <c r="AL687" s="56"/>
    </row>
    <row r="688" spans="1:38" x14ac:dyDescent="0.35">
      <c r="A688" s="28"/>
      <c r="B688" s="28"/>
      <c r="C688" s="28"/>
      <c r="D688" s="28"/>
      <c r="E688" s="28"/>
      <c r="F688" s="28"/>
      <c r="G688" s="28"/>
      <c r="H688" s="28"/>
      <c r="I688" s="28"/>
      <c r="J688" s="28"/>
      <c r="K688" s="28"/>
      <c r="L688" s="28"/>
      <c r="M688" s="28"/>
      <c r="N688" s="28"/>
      <c r="O688" s="28"/>
      <c r="P688" s="28"/>
      <c r="Q688" s="28"/>
      <c r="R688" s="28"/>
      <c r="S688" s="28"/>
      <c r="T688" s="28"/>
      <c r="U688" s="28"/>
      <c r="V688" s="28"/>
      <c r="W688" s="28"/>
      <c r="X688" s="28"/>
      <c r="Y688" s="28"/>
      <c r="Z688" s="28"/>
      <c r="AA688" s="28"/>
      <c r="AB688" s="28"/>
      <c r="AC688" s="28"/>
      <c r="AD688" s="28"/>
      <c r="AE688" s="28"/>
      <c r="AF688" s="28"/>
      <c r="AG688" s="28"/>
      <c r="AH688" s="56"/>
      <c r="AI688" s="56"/>
      <c r="AJ688" s="56"/>
      <c r="AK688" s="56"/>
      <c r="AL688" s="56"/>
    </row>
    <row r="689" spans="1:38" x14ac:dyDescent="0.35">
      <c r="A689" s="28"/>
      <c r="B689" s="28"/>
      <c r="C689" s="28"/>
      <c r="D689" s="28"/>
      <c r="E689" s="28"/>
      <c r="F689" s="28"/>
      <c r="G689" s="28"/>
      <c r="H689" s="28"/>
      <c r="I689" s="28"/>
      <c r="J689" s="28"/>
      <c r="K689" s="28"/>
      <c r="L689" s="28"/>
      <c r="M689" s="28"/>
      <c r="N689" s="28"/>
      <c r="O689" s="28"/>
      <c r="P689" s="28"/>
      <c r="Q689" s="28"/>
      <c r="R689" s="28"/>
      <c r="S689" s="28"/>
      <c r="T689" s="28"/>
      <c r="U689" s="28"/>
      <c r="V689" s="28"/>
      <c r="W689" s="28"/>
      <c r="X689" s="28"/>
      <c r="Y689" s="28"/>
      <c r="Z689" s="28"/>
      <c r="AA689" s="28"/>
      <c r="AB689" s="28"/>
      <c r="AC689" s="28"/>
      <c r="AD689" s="28"/>
      <c r="AE689" s="28"/>
      <c r="AF689" s="28"/>
      <c r="AG689" s="28"/>
      <c r="AH689" s="56"/>
      <c r="AI689" s="56"/>
      <c r="AJ689" s="56"/>
      <c r="AK689" s="56"/>
      <c r="AL689" s="56"/>
    </row>
    <row r="690" spans="1:38" x14ac:dyDescent="0.35">
      <c r="A690" s="28"/>
      <c r="B690" s="28"/>
      <c r="C690" s="28"/>
      <c r="D690" s="28"/>
      <c r="E690" s="28"/>
      <c r="F690" s="28"/>
      <c r="G690" s="28"/>
      <c r="H690" s="28"/>
      <c r="I690" s="28"/>
      <c r="J690" s="28"/>
      <c r="K690" s="28"/>
      <c r="L690" s="28"/>
      <c r="M690" s="28"/>
      <c r="N690" s="28"/>
      <c r="O690" s="28"/>
      <c r="P690" s="28"/>
      <c r="Q690" s="28"/>
      <c r="R690" s="28"/>
      <c r="S690" s="28"/>
      <c r="T690" s="28"/>
      <c r="U690" s="28"/>
      <c r="V690" s="28"/>
      <c r="W690" s="28"/>
      <c r="X690" s="28"/>
      <c r="Y690" s="28"/>
      <c r="Z690" s="28"/>
      <c r="AA690" s="28"/>
      <c r="AB690" s="28"/>
      <c r="AC690" s="28"/>
      <c r="AD690" s="28"/>
      <c r="AE690" s="28"/>
      <c r="AF690" s="28"/>
      <c r="AG690" s="28"/>
      <c r="AH690" s="56"/>
      <c r="AI690" s="56"/>
      <c r="AJ690" s="56"/>
      <c r="AK690" s="56"/>
      <c r="AL690" s="56"/>
    </row>
    <row r="691" spans="1:38" x14ac:dyDescent="0.35">
      <c r="A691" s="28"/>
      <c r="B691" s="28"/>
      <c r="C691" s="28"/>
      <c r="D691" s="28"/>
      <c r="E691" s="28"/>
      <c r="F691" s="28"/>
      <c r="G691" s="28"/>
      <c r="H691" s="28"/>
      <c r="I691" s="28"/>
      <c r="J691" s="28"/>
      <c r="K691" s="28"/>
      <c r="L691" s="28"/>
      <c r="M691" s="28"/>
      <c r="N691" s="28"/>
      <c r="O691" s="28"/>
      <c r="P691" s="28"/>
      <c r="Q691" s="28"/>
      <c r="R691" s="28"/>
      <c r="S691" s="28"/>
      <c r="T691" s="28"/>
      <c r="U691" s="28"/>
      <c r="V691" s="28"/>
      <c r="W691" s="28"/>
      <c r="X691" s="28"/>
      <c r="Y691" s="28"/>
      <c r="Z691" s="28"/>
      <c r="AA691" s="28"/>
      <c r="AB691" s="28"/>
      <c r="AC691" s="28"/>
      <c r="AD691" s="28"/>
      <c r="AE691" s="28"/>
      <c r="AF691" s="28"/>
      <c r="AG691" s="28"/>
      <c r="AH691" s="56"/>
      <c r="AI691" s="56"/>
      <c r="AJ691" s="56"/>
      <c r="AK691" s="56"/>
      <c r="AL691" s="56"/>
    </row>
    <row r="692" spans="1:38" x14ac:dyDescent="0.35">
      <c r="A692" s="28"/>
      <c r="B692" s="28"/>
      <c r="C692" s="28"/>
      <c r="D692" s="28"/>
      <c r="E692" s="28"/>
      <c r="F692" s="28"/>
      <c r="G692" s="28"/>
      <c r="H692" s="28"/>
      <c r="I692" s="28"/>
      <c r="J692" s="28"/>
      <c r="K692" s="28"/>
      <c r="L692" s="28"/>
      <c r="M692" s="28"/>
      <c r="N692" s="28"/>
      <c r="O692" s="28"/>
      <c r="P692" s="28"/>
      <c r="Q692" s="28"/>
      <c r="R692" s="28"/>
      <c r="S692" s="28"/>
      <c r="T692" s="28"/>
      <c r="U692" s="28"/>
      <c r="V692" s="28"/>
      <c r="W692" s="28"/>
      <c r="X692" s="28"/>
      <c r="Y692" s="28"/>
      <c r="Z692" s="28"/>
      <c r="AA692" s="28"/>
      <c r="AB692" s="28"/>
      <c r="AC692" s="28"/>
      <c r="AD692" s="28"/>
      <c r="AE692" s="28"/>
      <c r="AF692" s="28"/>
      <c r="AG692" s="28"/>
      <c r="AH692" s="56"/>
      <c r="AI692" s="56"/>
      <c r="AJ692" s="56"/>
      <c r="AK692" s="56"/>
      <c r="AL692" s="56"/>
    </row>
    <row r="693" spans="1:38" x14ac:dyDescent="0.35">
      <c r="A693" s="28"/>
      <c r="B693" s="28"/>
      <c r="C693" s="28"/>
      <c r="D693" s="28"/>
      <c r="E693" s="28"/>
      <c r="F693" s="28"/>
      <c r="G693" s="28"/>
      <c r="H693" s="28"/>
      <c r="I693" s="28"/>
      <c r="J693" s="28"/>
      <c r="K693" s="28"/>
      <c r="L693" s="28"/>
      <c r="M693" s="28"/>
      <c r="N693" s="28"/>
      <c r="O693" s="28"/>
      <c r="P693" s="28"/>
      <c r="Q693" s="28"/>
      <c r="R693" s="28"/>
      <c r="S693" s="28"/>
      <c r="T693" s="28"/>
      <c r="U693" s="28"/>
      <c r="V693" s="28"/>
      <c r="W693" s="28"/>
      <c r="X693" s="28"/>
      <c r="Y693" s="28"/>
      <c r="Z693" s="28"/>
      <c r="AA693" s="28"/>
      <c r="AB693" s="28"/>
      <c r="AC693" s="28"/>
      <c r="AD693" s="28"/>
      <c r="AE693" s="28"/>
      <c r="AF693" s="28"/>
      <c r="AG693" s="28"/>
      <c r="AH693" s="56"/>
      <c r="AI693" s="56"/>
      <c r="AJ693" s="56"/>
      <c r="AK693" s="56"/>
      <c r="AL693" s="56"/>
    </row>
    <row r="694" spans="1:38" x14ac:dyDescent="0.35">
      <c r="A694" s="28"/>
      <c r="B694" s="28"/>
      <c r="C694" s="28"/>
      <c r="D694" s="28"/>
      <c r="E694" s="28"/>
      <c r="F694" s="28"/>
      <c r="G694" s="28"/>
      <c r="H694" s="28"/>
      <c r="I694" s="28"/>
      <c r="J694" s="28"/>
      <c r="K694" s="28"/>
      <c r="L694" s="28"/>
      <c r="M694" s="28"/>
      <c r="N694" s="28"/>
      <c r="O694" s="28"/>
      <c r="P694" s="28"/>
      <c r="Q694" s="28"/>
      <c r="R694" s="28"/>
      <c r="S694" s="28"/>
      <c r="T694" s="28"/>
      <c r="U694" s="28"/>
      <c r="V694" s="28"/>
      <c r="W694" s="28"/>
      <c r="X694" s="28"/>
      <c r="Y694" s="28"/>
      <c r="Z694" s="28"/>
      <c r="AA694" s="28"/>
      <c r="AB694" s="28"/>
      <c r="AC694" s="28"/>
      <c r="AD694" s="28"/>
      <c r="AE694" s="28"/>
      <c r="AF694" s="28"/>
      <c r="AG694" s="28"/>
      <c r="AH694" s="56"/>
      <c r="AI694" s="56"/>
      <c r="AJ694" s="56"/>
      <c r="AK694" s="56"/>
      <c r="AL694" s="56"/>
    </row>
    <row r="695" spans="1:38" x14ac:dyDescent="0.35">
      <c r="A695" s="28"/>
      <c r="B695" s="28"/>
      <c r="C695" s="28"/>
      <c r="D695" s="28"/>
      <c r="E695" s="28"/>
      <c r="F695" s="28"/>
      <c r="G695" s="28"/>
      <c r="H695" s="28"/>
      <c r="I695" s="28"/>
      <c r="J695" s="28"/>
      <c r="K695" s="28"/>
      <c r="L695" s="28"/>
      <c r="M695" s="28"/>
      <c r="N695" s="28"/>
      <c r="O695" s="28"/>
      <c r="P695" s="28"/>
      <c r="Q695" s="28"/>
      <c r="R695" s="28"/>
      <c r="S695" s="28"/>
      <c r="T695" s="28"/>
      <c r="U695" s="28"/>
      <c r="V695" s="28"/>
      <c r="W695" s="28"/>
      <c r="X695" s="28"/>
      <c r="Y695" s="28"/>
      <c r="Z695" s="28"/>
      <c r="AA695" s="28"/>
      <c r="AB695" s="28"/>
      <c r="AC695" s="28"/>
      <c r="AD695" s="28"/>
      <c r="AE695" s="28"/>
      <c r="AF695" s="28"/>
      <c r="AG695" s="28"/>
      <c r="AH695" s="56"/>
      <c r="AI695" s="56"/>
      <c r="AJ695" s="56"/>
      <c r="AK695" s="56"/>
      <c r="AL695" s="56"/>
    </row>
    <row r="696" spans="1:38" x14ac:dyDescent="0.35">
      <c r="A696" s="28"/>
      <c r="B696" s="28"/>
      <c r="C696" s="28"/>
      <c r="D696" s="28"/>
      <c r="E696" s="28"/>
      <c r="F696" s="28"/>
      <c r="G696" s="28"/>
      <c r="H696" s="28"/>
      <c r="I696" s="28"/>
      <c r="J696" s="28"/>
      <c r="K696" s="28"/>
      <c r="L696" s="28"/>
      <c r="M696" s="28"/>
      <c r="N696" s="28"/>
      <c r="O696" s="28"/>
      <c r="P696" s="28"/>
      <c r="Q696" s="28"/>
      <c r="R696" s="28"/>
      <c r="S696" s="28"/>
      <c r="T696" s="28"/>
      <c r="U696" s="28"/>
      <c r="V696" s="28"/>
      <c r="W696" s="28"/>
      <c r="X696" s="28"/>
      <c r="Y696" s="28"/>
      <c r="Z696" s="28"/>
      <c r="AA696" s="28"/>
      <c r="AB696" s="28"/>
      <c r="AC696" s="28"/>
      <c r="AD696" s="28"/>
      <c r="AE696" s="28"/>
      <c r="AF696" s="28"/>
      <c r="AG696" s="28"/>
      <c r="AH696" s="56"/>
      <c r="AI696" s="56"/>
      <c r="AJ696" s="56"/>
      <c r="AK696" s="56"/>
      <c r="AL696" s="56"/>
    </row>
    <row r="697" spans="1:38" x14ac:dyDescent="0.35">
      <c r="A697" s="28"/>
      <c r="B697" s="28"/>
      <c r="C697" s="28"/>
      <c r="D697" s="28"/>
      <c r="E697" s="28"/>
      <c r="F697" s="28"/>
      <c r="G697" s="28"/>
      <c r="H697" s="28"/>
      <c r="I697" s="28"/>
      <c r="J697" s="28"/>
      <c r="K697" s="28"/>
      <c r="L697" s="28"/>
      <c r="M697" s="28"/>
      <c r="N697" s="28"/>
      <c r="O697" s="28"/>
      <c r="P697" s="28"/>
      <c r="Q697" s="28"/>
      <c r="R697" s="28"/>
      <c r="S697" s="28"/>
      <c r="T697" s="28"/>
      <c r="U697" s="28"/>
      <c r="V697" s="28"/>
      <c r="W697" s="28"/>
      <c r="X697" s="28"/>
      <c r="Y697" s="28"/>
      <c r="Z697" s="28"/>
      <c r="AA697" s="28"/>
      <c r="AB697" s="28"/>
      <c r="AC697" s="28"/>
      <c r="AD697" s="28"/>
      <c r="AE697" s="28"/>
      <c r="AF697" s="28"/>
      <c r="AG697" s="28"/>
      <c r="AH697" s="56"/>
      <c r="AI697" s="56"/>
      <c r="AJ697" s="56"/>
      <c r="AK697" s="56"/>
      <c r="AL697" s="56"/>
    </row>
    <row r="698" spans="1:38" x14ac:dyDescent="0.35">
      <c r="A698" s="28"/>
      <c r="B698" s="28"/>
      <c r="C698" s="28"/>
      <c r="D698" s="28"/>
      <c r="E698" s="28"/>
      <c r="F698" s="28"/>
      <c r="G698" s="28"/>
      <c r="H698" s="28"/>
      <c r="I698" s="28"/>
      <c r="J698" s="28"/>
      <c r="K698" s="28"/>
      <c r="L698" s="28"/>
      <c r="M698" s="28"/>
      <c r="N698" s="28"/>
      <c r="O698" s="28"/>
      <c r="P698" s="28"/>
      <c r="Q698" s="28"/>
      <c r="R698" s="28"/>
      <c r="S698" s="28"/>
      <c r="T698" s="28"/>
      <c r="U698" s="28"/>
      <c r="V698" s="28"/>
      <c r="W698" s="28"/>
      <c r="X698" s="28"/>
      <c r="Y698" s="28"/>
      <c r="Z698" s="28"/>
      <c r="AA698" s="28"/>
      <c r="AB698" s="28"/>
      <c r="AC698" s="28"/>
      <c r="AD698" s="28"/>
      <c r="AE698" s="28"/>
      <c r="AF698" s="28"/>
      <c r="AG698" s="28"/>
      <c r="AH698" s="56"/>
      <c r="AI698" s="56"/>
      <c r="AJ698" s="56"/>
      <c r="AK698" s="56"/>
      <c r="AL698" s="56"/>
    </row>
    <row r="699" spans="1:38" x14ac:dyDescent="0.35">
      <c r="A699" s="28"/>
      <c r="B699" s="28"/>
      <c r="C699" s="28"/>
      <c r="D699" s="28"/>
      <c r="E699" s="28"/>
      <c r="F699" s="28"/>
      <c r="G699" s="28"/>
      <c r="H699" s="28"/>
      <c r="I699" s="28"/>
      <c r="J699" s="28"/>
      <c r="K699" s="28"/>
      <c r="L699" s="28"/>
      <c r="M699" s="28"/>
      <c r="N699" s="28"/>
      <c r="O699" s="28"/>
      <c r="P699" s="28"/>
      <c r="Q699" s="28"/>
      <c r="R699" s="28"/>
      <c r="S699" s="28"/>
      <c r="T699" s="28"/>
      <c r="U699" s="28"/>
      <c r="V699" s="28"/>
      <c r="W699" s="28"/>
      <c r="X699" s="28"/>
      <c r="Y699" s="28"/>
      <c r="Z699" s="28"/>
      <c r="AA699" s="28"/>
      <c r="AB699" s="28"/>
      <c r="AC699" s="28"/>
      <c r="AD699" s="28"/>
      <c r="AE699" s="28"/>
      <c r="AF699" s="28"/>
      <c r="AG699" s="28"/>
      <c r="AH699" s="56"/>
      <c r="AI699" s="56"/>
      <c r="AJ699" s="56"/>
      <c r="AK699" s="56"/>
      <c r="AL699" s="56"/>
    </row>
    <row r="700" spans="1:38" x14ac:dyDescent="0.35">
      <c r="A700" s="28"/>
      <c r="B700" s="28"/>
      <c r="C700" s="28"/>
      <c r="D700" s="28"/>
      <c r="E700" s="28"/>
      <c r="F700" s="28"/>
      <c r="G700" s="28"/>
      <c r="H700" s="28"/>
      <c r="I700" s="28"/>
      <c r="J700" s="28"/>
      <c r="K700" s="28"/>
      <c r="L700" s="28"/>
      <c r="M700" s="28"/>
      <c r="N700" s="28"/>
      <c r="O700" s="28"/>
      <c r="P700" s="28"/>
      <c r="Q700" s="28"/>
      <c r="R700" s="28"/>
      <c r="S700" s="28"/>
      <c r="T700" s="28"/>
      <c r="U700" s="28"/>
      <c r="V700" s="28"/>
      <c r="W700" s="28"/>
      <c r="X700" s="28"/>
      <c r="Y700" s="28"/>
      <c r="Z700" s="28"/>
      <c r="AA700" s="28"/>
      <c r="AB700" s="28"/>
      <c r="AC700" s="28"/>
      <c r="AD700" s="28"/>
      <c r="AE700" s="28"/>
      <c r="AF700" s="28"/>
      <c r="AG700" s="28"/>
      <c r="AH700" s="56"/>
      <c r="AI700" s="56"/>
      <c r="AJ700" s="56"/>
      <c r="AK700" s="56"/>
      <c r="AL700" s="56"/>
    </row>
    <row r="701" spans="1:38" x14ac:dyDescent="0.35">
      <c r="A701" s="28"/>
      <c r="B701" s="28"/>
      <c r="C701" s="28"/>
      <c r="D701" s="28"/>
      <c r="E701" s="28"/>
      <c r="F701" s="28"/>
      <c r="G701" s="28"/>
      <c r="H701" s="28"/>
      <c r="I701" s="28"/>
      <c r="J701" s="28"/>
      <c r="K701" s="28"/>
      <c r="L701" s="28"/>
      <c r="M701" s="28"/>
      <c r="N701" s="28"/>
      <c r="O701" s="28"/>
      <c r="P701" s="28"/>
      <c r="Q701" s="28"/>
      <c r="R701" s="28"/>
      <c r="S701" s="28"/>
      <c r="T701" s="28"/>
      <c r="U701" s="28"/>
      <c r="V701" s="28"/>
      <c r="W701" s="28"/>
      <c r="X701" s="28"/>
      <c r="Y701" s="28"/>
      <c r="Z701" s="28"/>
      <c r="AA701" s="28"/>
      <c r="AB701" s="28"/>
      <c r="AC701" s="28"/>
      <c r="AD701" s="28"/>
      <c r="AE701" s="28"/>
      <c r="AF701" s="28"/>
      <c r="AG701" s="28"/>
      <c r="AH701" s="56"/>
      <c r="AI701" s="56"/>
      <c r="AJ701" s="56"/>
      <c r="AK701" s="56"/>
      <c r="AL701" s="56"/>
    </row>
    <row r="702" spans="1:38" x14ac:dyDescent="0.35">
      <c r="A702" s="28"/>
      <c r="B702" s="28"/>
      <c r="C702" s="28"/>
      <c r="D702" s="28"/>
      <c r="E702" s="28"/>
      <c r="F702" s="28"/>
      <c r="G702" s="28"/>
      <c r="H702" s="28"/>
      <c r="I702" s="28"/>
      <c r="J702" s="28"/>
      <c r="K702" s="28"/>
      <c r="L702" s="28"/>
      <c r="M702" s="28"/>
      <c r="N702" s="28"/>
      <c r="O702" s="28"/>
      <c r="P702" s="28"/>
      <c r="Q702" s="28"/>
      <c r="R702" s="28"/>
      <c r="S702" s="28"/>
      <c r="T702" s="28"/>
      <c r="U702" s="28"/>
      <c r="V702" s="28"/>
      <c r="W702" s="28"/>
      <c r="X702" s="28"/>
      <c r="Y702" s="28"/>
      <c r="Z702" s="28"/>
      <c r="AA702" s="28"/>
      <c r="AB702" s="28"/>
      <c r="AC702" s="28"/>
      <c r="AD702" s="28"/>
      <c r="AE702" s="28"/>
      <c r="AF702" s="28"/>
      <c r="AG702" s="28"/>
      <c r="AH702" s="56"/>
      <c r="AI702" s="56"/>
      <c r="AJ702" s="56"/>
      <c r="AK702" s="56"/>
      <c r="AL702" s="56"/>
    </row>
    <row r="703" spans="1:38" x14ac:dyDescent="0.35">
      <c r="A703" s="28"/>
      <c r="B703" s="28"/>
      <c r="C703" s="28"/>
      <c r="D703" s="28"/>
      <c r="E703" s="28"/>
      <c r="F703" s="28"/>
      <c r="G703" s="28"/>
      <c r="H703" s="28"/>
      <c r="I703" s="28"/>
      <c r="J703" s="28"/>
      <c r="K703" s="28"/>
      <c r="L703" s="28"/>
      <c r="M703" s="28"/>
      <c r="N703" s="28"/>
      <c r="O703" s="28"/>
      <c r="P703" s="28"/>
      <c r="Q703" s="28"/>
      <c r="R703" s="28"/>
      <c r="S703" s="28"/>
      <c r="T703" s="28"/>
      <c r="U703" s="28"/>
      <c r="V703" s="28"/>
      <c r="W703" s="28"/>
      <c r="X703" s="28"/>
      <c r="Y703" s="28"/>
      <c r="Z703" s="28"/>
      <c r="AA703" s="28"/>
      <c r="AB703" s="28"/>
      <c r="AC703" s="28"/>
      <c r="AD703" s="28"/>
      <c r="AE703" s="28"/>
      <c r="AF703" s="28"/>
      <c r="AG703" s="28"/>
      <c r="AH703" s="56"/>
      <c r="AI703" s="56"/>
      <c r="AJ703" s="56"/>
      <c r="AK703" s="56"/>
      <c r="AL703" s="56"/>
    </row>
    <row r="704" spans="1:38" x14ac:dyDescent="0.35">
      <c r="A704" s="28"/>
      <c r="B704" s="28"/>
      <c r="C704" s="28"/>
      <c r="D704" s="28"/>
      <c r="E704" s="28"/>
      <c r="F704" s="28"/>
      <c r="G704" s="28"/>
      <c r="H704" s="28"/>
      <c r="I704" s="28"/>
      <c r="J704" s="28"/>
      <c r="K704" s="28"/>
      <c r="L704" s="28"/>
      <c r="M704" s="28"/>
      <c r="N704" s="28"/>
      <c r="O704" s="28"/>
      <c r="P704" s="28"/>
      <c r="Q704" s="28"/>
      <c r="R704" s="28"/>
      <c r="S704" s="28"/>
      <c r="T704" s="28"/>
      <c r="U704" s="28"/>
      <c r="V704" s="28"/>
      <c r="W704" s="28"/>
      <c r="X704" s="28"/>
      <c r="Y704" s="28"/>
      <c r="Z704" s="28"/>
      <c r="AA704" s="28"/>
      <c r="AB704" s="28"/>
      <c r="AC704" s="28"/>
      <c r="AD704" s="28"/>
      <c r="AE704" s="28"/>
      <c r="AF704" s="28"/>
      <c r="AG704" s="28"/>
      <c r="AH704" s="56"/>
      <c r="AI704" s="56"/>
      <c r="AJ704" s="56"/>
      <c r="AK704" s="56"/>
      <c r="AL704" s="56"/>
    </row>
    <row r="705" spans="1:38" x14ac:dyDescent="0.35">
      <c r="A705" s="28"/>
      <c r="B705" s="28"/>
      <c r="C705" s="28"/>
      <c r="D705" s="28"/>
      <c r="E705" s="28"/>
      <c r="F705" s="28"/>
      <c r="G705" s="28"/>
      <c r="H705" s="28"/>
      <c r="I705" s="28"/>
      <c r="J705" s="28"/>
      <c r="K705" s="28"/>
      <c r="L705" s="28"/>
      <c r="M705" s="28"/>
      <c r="N705" s="28"/>
      <c r="O705" s="28"/>
      <c r="P705" s="28"/>
      <c r="Q705" s="28"/>
      <c r="R705" s="28"/>
      <c r="S705" s="28"/>
      <c r="T705" s="28"/>
      <c r="U705" s="28"/>
      <c r="V705" s="28"/>
      <c r="W705" s="28"/>
      <c r="X705" s="28"/>
      <c r="Y705" s="28"/>
      <c r="Z705" s="28"/>
      <c r="AA705" s="28"/>
      <c r="AB705" s="28"/>
      <c r="AC705" s="28"/>
      <c r="AD705" s="28"/>
      <c r="AE705" s="28"/>
      <c r="AF705" s="28"/>
      <c r="AG705" s="28"/>
      <c r="AH705" s="56"/>
      <c r="AI705" s="56"/>
      <c r="AJ705" s="56"/>
      <c r="AK705" s="56"/>
      <c r="AL705" s="56"/>
    </row>
    <row r="706" spans="1:38" x14ac:dyDescent="0.35">
      <c r="A706" s="28"/>
      <c r="B706" s="28"/>
      <c r="C706" s="28"/>
      <c r="D706" s="28"/>
      <c r="E706" s="28"/>
      <c r="F706" s="28"/>
      <c r="G706" s="28"/>
      <c r="H706" s="28"/>
      <c r="I706" s="28"/>
      <c r="J706" s="28"/>
      <c r="K706" s="28"/>
      <c r="L706" s="28"/>
      <c r="M706" s="28"/>
      <c r="N706" s="28"/>
      <c r="O706" s="28"/>
      <c r="P706" s="28"/>
      <c r="Q706" s="28"/>
      <c r="R706" s="28"/>
      <c r="S706" s="28"/>
      <c r="T706" s="28"/>
      <c r="U706" s="28"/>
      <c r="V706" s="28"/>
      <c r="W706" s="28"/>
      <c r="X706" s="28"/>
      <c r="Y706" s="28"/>
      <c r="Z706" s="28"/>
      <c r="AA706" s="28"/>
      <c r="AB706" s="28"/>
      <c r="AC706" s="28"/>
      <c r="AD706" s="28"/>
      <c r="AE706" s="28"/>
      <c r="AF706" s="28"/>
      <c r="AG706" s="28"/>
      <c r="AH706" s="56"/>
      <c r="AI706" s="56"/>
      <c r="AJ706" s="56"/>
      <c r="AK706" s="56"/>
      <c r="AL706" s="56"/>
    </row>
    <row r="707" spans="1:38" x14ac:dyDescent="0.35">
      <c r="A707" s="28"/>
      <c r="B707" s="28"/>
      <c r="C707" s="28"/>
      <c r="D707" s="28"/>
      <c r="E707" s="28"/>
      <c r="F707" s="28"/>
      <c r="G707" s="28"/>
      <c r="H707" s="28"/>
      <c r="I707" s="28"/>
      <c r="J707" s="28"/>
      <c r="K707" s="28"/>
      <c r="L707" s="28"/>
      <c r="M707" s="28"/>
      <c r="N707" s="28"/>
      <c r="O707" s="28"/>
      <c r="P707" s="28"/>
      <c r="Q707" s="28"/>
      <c r="R707" s="28"/>
      <c r="S707" s="28"/>
      <c r="T707" s="28"/>
      <c r="U707" s="28"/>
      <c r="V707" s="28"/>
      <c r="W707" s="28"/>
      <c r="X707" s="28"/>
      <c r="Y707" s="28"/>
      <c r="Z707" s="28"/>
      <c r="AA707" s="28"/>
      <c r="AB707" s="28"/>
      <c r="AC707" s="28"/>
      <c r="AD707" s="28"/>
      <c r="AE707" s="28"/>
      <c r="AF707" s="28"/>
      <c r="AG707" s="28"/>
      <c r="AH707" s="56"/>
      <c r="AI707" s="56"/>
      <c r="AJ707" s="56"/>
      <c r="AK707" s="56"/>
      <c r="AL707" s="56"/>
    </row>
    <row r="708" spans="1:38" x14ac:dyDescent="0.35">
      <c r="A708" s="28"/>
      <c r="B708" s="28"/>
      <c r="C708" s="28"/>
      <c r="D708" s="28"/>
      <c r="E708" s="28"/>
      <c r="F708" s="28"/>
      <c r="G708" s="28"/>
      <c r="H708" s="28"/>
      <c r="I708" s="28"/>
      <c r="J708" s="28"/>
      <c r="K708" s="28"/>
      <c r="L708" s="28"/>
      <c r="M708" s="28"/>
      <c r="N708" s="28"/>
      <c r="O708" s="28"/>
      <c r="P708" s="28"/>
      <c r="Q708" s="28"/>
      <c r="R708" s="28"/>
      <c r="S708" s="28"/>
      <c r="T708" s="28"/>
      <c r="U708" s="28"/>
      <c r="V708" s="28"/>
      <c r="W708" s="28"/>
      <c r="X708" s="28"/>
      <c r="Y708" s="28"/>
      <c r="Z708" s="28"/>
      <c r="AA708" s="28"/>
      <c r="AB708" s="28"/>
      <c r="AC708" s="28"/>
      <c r="AD708" s="28"/>
      <c r="AE708" s="28"/>
      <c r="AF708" s="28"/>
      <c r="AG708" s="28"/>
      <c r="AH708" s="56"/>
      <c r="AI708" s="56"/>
      <c r="AJ708" s="56"/>
      <c r="AK708" s="56"/>
      <c r="AL708" s="56"/>
    </row>
    <row r="709" spans="1:38" x14ac:dyDescent="0.35">
      <c r="A709" s="28"/>
      <c r="B709" s="28"/>
      <c r="C709" s="28"/>
      <c r="D709" s="28"/>
      <c r="E709" s="28"/>
      <c r="F709" s="28"/>
      <c r="G709" s="28"/>
      <c r="H709" s="28"/>
      <c r="I709" s="28"/>
      <c r="J709" s="28"/>
      <c r="K709" s="28"/>
      <c r="L709" s="28"/>
      <c r="M709" s="28"/>
      <c r="N709" s="28"/>
      <c r="O709" s="28"/>
      <c r="P709" s="28"/>
      <c r="Q709" s="28"/>
      <c r="R709" s="28"/>
      <c r="S709" s="28"/>
      <c r="T709" s="28"/>
      <c r="U709" s="28"/>
      <c r="V709" s="28"/>
      <c r="W709" s="28"/>
      <c r="X709" s="28"/>
      <c r="Y709" s="28"/>
      <c r="Z709" s="28"/>
      <c r="AA709" s="28"/>
      <c r="AB709" s="28"/>
      <c r="AC709" s="28"/>
      <c r="AD709" s="28"/>
      <c r="AE709" s="28"/>
      <c r="AF709" s="28"/>
      <c r="AG709" s="28"/>
      <c r="AH709" s="56"/>
      <c r="AI709" s="56"/>
      <c r="AJ709" s="56"/>
      <c r="AK709" s="56"/>
      <c r="AL709" s="56"/>
    </row>
    <row r="710" spans="1:38" x14ac:dyDescent="0.35">
      <c r="A710" s="28"/>
      <c r="B710" s="28"/>
      <c r="C710" s="28"/>
      <c r="D710" s="28"/>
      <c r="E710" s="28"/>
      <c r="F710" s="28"/>
      <c r="G710" s="28"/>
      <c r="H710" s="28"/>
      <c r="I710" s="28"/>
      <c r="J710" s="28"/>
      <c r="K710" s="28"/>
      <c r="L710" s="28"/>
      <c r="M710" s="28"/>
      <c r="N710" s="28"/>
      <c r="O710" s="28"/>
      <c r="P710" s="28"/>
      <c r="Q710" s="28"/>
      <c r="R710" s="28"/>
      <c r="S710" s="28"/>
      <c r="T710" s="28"/>
      <c r="U710" s="28"/>
      <c r="V710" s="28"/>
      <c r="W710" s="28"/>
      <c r="X710" s="28"/>
      <c r="Y710" s="28"/>
      <c r="Z710" s="28"/>
      <c r="AA710" s="28"/>
      <c r="AB710" s="28"/>
      <c r="AC710" s="28"/>
      <c r="AD710" s="28"/>
      <c r="AE710" s="28"/>
      <c r="AF710" s="28"/>
      <c r="AG710" s="28"/>
      <c r="AH710" s="56"/>
      <c r="AI710" s="56"/>
      <c r="AJ710" s="56"/>
      <c r="AK710" s="56"/>
      <c r="AL710" s="56"/>
    </row>
    <row r="711" spans="1:38" x14ac:dyDescent="0.35">
      <c r="A711" s="28"/>
      <c r="B711" s="28"/>
      <c r="C711" s="28"/>
      <c r="D711" s="28"/>
      <c r="E711" s="28"/>
      <c r="F711" s="28"/>
      <c r="G711" s="28"/>
      <c r="H711" s="28"/>
      <c r="I711" s="28"/>
      <c r="J711" s="28"/>
      <c r="K711" s="28"/>
      <c r="L711" s="28"/>
      <c r="M711" s="28"/>
      <c r="N711" s="28"/>
      <c r="O711" s="28"/>
      <c r="P711" s="28"/>
      <c r="Q711" s="28"/>
      <c r="R711" s="28"/>
      <c r="S711" s="28"/>
      <c r="T711" s="28"/>
      <c r="U711" s="28"/>
      <c r="V711" s="28"/>
      <c r="W711" s="28"/>
      <c r="X711" s="28"/>
      <c r="Y711" s="28"/>
      <c r="Z711" s="28"/>
      <c r="AA711" s="28"/>
      <c r="AB711" s="28"/>
      <c r="AC711" s="28"/>
      <c r="AD711" s="28"/>
      <c r="AE711" s="28"/>
      <c r="AF711" s="28"/>
      <c r="AG711" s="28"/>
      <c r="AH711" s="56"/>
      <c r="AI711" s="56"/>
      <c r="AJ711" s="56"/>
      <c r="AK711" s="56"/>
      <c r="AL711" s="56"/>
    </row>
    <row r="712" spans="1:38" x14ac:dyDescent="0.35">
      <c r="A712" s="28"/>
      <c r="B712" s="28"/>
      <c r="C712" s="28"/>
      <c r="D712" s="28"/>
      <c r="E712" s="28"/>
      <c r="F712" s="28"/>
      <c r="G712" s="28"/>
      <c r="H712" s="28"/>
      <c r="I712" s="28"/>
      <c r="J712" s="28"/>
      <c r="K712" s="28"/>
      <c r="L712" s="28"/>
      <c r="M712" s="28"/>
      <c r="N712" s="28"/>
      <c r="O712" s="28"/>
      <c r="P712" s="28"/>
      <c r="Q712" s="28"/>
      <c r="R712" s="28"/>
      <c r="S712" s="28"/>
      <c r="T712" s="28"/>
      <c r="U712" s="28"/>
      <c r="V712" s="28"/>
      <c r="W712" s="28"/>
      <c r="X712" s="28"/>
      <c r="Y712" s="28"/>
      <c r="Z712" s="28"/>
      <c r="AA712" s="28"/>
      <c r="AB712" s="28"/>
      <c r="AC712" s="28"/>
      <c r="AD712" s="28"/>
      <c r="AE712" s="28"/>
      <c r="AF712" s="28"/>
      <c r="AG712" s="28"/>
      <c r="AH712" s="56"/>
      <c r="AI712" s="56"/>
      <c r="AJ712" s="56"/>
      <c r="AK712" s="56"/>
      <c r="AL712" s="56"/>
    </row>
    <row r="713" spans="1:38" x14ac:dyDescent="0.35">
      <c r="A713" s="28"/>
      <c r="B713" s="28"/>
      <c r="C713" s="28"/>
      <c r="D713" s="28"/>
      <c r="E713" s="28"/>
      <c r="F713" s="28"/>
      <c r="G713" s="28"/>
      <c r="H713" s="28"/>
      <c r="I713" s="28"/>
      <c r="J713" s="28"/>
      <c r="K713" s="28"/>
      <c r="L713" s="28"/>
      <c r="M713" s="28"/>
      <c r="N713" s="28"/>
      <c r="O713" s="28"/>
      <c r="P713" s="28"/>
      <c r="Q713" s="28"/>
      <c r="R713" s="28"/>
      <c r="S713" s="28"/>
      <c r="T713" s="28"/>
      <c r="U713" s="28"/>
      <c r="V713" s="28"/>
      <c r="W713" s="28"/>
      <c r="X713" s="28"/>
      <c r="Y713" s="28"/>
      <c r="Z713" s="28"/>
      <c r="AA713" s="28"/>
      <c r="AB713" s="28"/>
      <c r="AC713" s="28"/>
      <c r="AD713" s="28"/>
      <c r="AE713" s="28"/>
      <c r="AF713" s="28"/>
      <c r="AG713" s="28"/>
      <c r="AH713" s="56"/>
      <c r="AI713" s="56"/>
      <c r="AJ713" s="56"/>
      <c r="AK713" s="56"/>
      <c r="AL713" s="56"/>
    </row>
    <row r="714" spans="1:38" x14ac:dyDescent="0.35">
      <c r="A714" s="28"/>
      <c r="B714" s="28"/>
      <c r="C714" s="28"/>
      <c r="D714" s="28"/>
      <c r="E714" s="28"/>
      <c r="F714" s="28"/>
      <c r="G714" s="28"/>
      <c r="H714" s="28"/>
      <c r="I714" s="28"/>
      <c r="J714" s="28"/>
      <c r="K714" s="28"/>
      <c r="L714" s="28"/>
      <c r="M714" s="28"/>
      <c r="N714" s="28"/>
      <c r="O714" s="28"/>
      <c r="P714" s="28"/>
      <c r="Q714" s="28"/>
      <c r="R714" s="28"/>
      <c r="S714" s="28"/>
      <c r="T714" s="28"/>
      <c r="U714" s="28"/>
      <c r="V714" s="28"/>
      <c r="W714" s="28"/>
      <c r="X714" s="28"/>
      <c r="Y714" s="28"/>
      <c r="Z714" s="28"/>
      <c r="AA714" s="28"/>
      <c r="AB714" s="28"/>
      <c r="AC714" s="28"/>
      <c r="AD714" s="28"/>
      <c r="AE714" s="28"/>
      <c r="AF714" s="28"/>
      <c r="AG714" s="28"/>
      <c r="AH714" s="56"/>
      <c r="AI714" s="56"/>
      <c r="AJ714" s="56"/>
      <c r="AK714" s="56"/>
      <c r="AL714" s="56"/>
    </row>
    <row r="715" spans="1:38" x14ac:dyDescent="0.35">
      <c r="A715" s="28"/>
      <c r="B715" s="28"/>
      <c r="C715" s="28"/>
      <c r="D715" s="28"/>
      <c r="E715" s="28"/>
      <c r="F715" s="28"/>
      <c r="G715" s="28"/>
      <c r="H715" s="28"/>
      <c r="I715" s="28"/>
      <c r="J715" s="28"/>
      <c r="K715" s="28"/>
      <c r="L715" s="28"/>
      <c r="M715" s="28"/>
      <c r="N715" s="28"/>
      <c r="O715" s="28"/>
      <c r="P715" s="28"/>
      <c r="Q715" s="28"/>
      <c r="R715" s="28"/>
      <c r="S715" s="28"/>
      <c r="T715" s="28"/>
      <c r="U715" s="28"/>
      <c r="V715" s="28"/>
      <c r="W715" s="28"/>
      <c r="X715" s="28"/>
      <c r="Y715" s="28"/>
      <c r="Z715" s="28"/>
      <c r="AA715" s="28"/>
      <c r="AB715" s="28"/>
      <c r="AC715" s="28"/>
      <c r="AD715" s="28"/>
      <c r="AE715" s="28"/>
      <c r="AF715" s="28"/>
      <c r="AG715" s="28"/>
      <c r="AH715" s="56"/>
      <c r="AI715" s="56"/>
      <c r="AJ715" s="56"/>
      <c r="AK715" s="56"/>
      <c r="AL715" s="56"/>
    </row>
    <row r="716" spans="1:38" x14ac:dyDescent="0.35">
      <c r="A716" s="28"/>
      <c r="B716" s="28"/>
      <c r="C716" s="28"/>
      <c r="D716" s="28"/>
      <c r="E716" s="28"/>
      <c r="F716" s="28"/>
      <c r="G716" s="28"/>
      <c r="H716" s="28"/>
      <c r="I716" s="28"/>
      <c r="J716" s="28"/>
      <c r="K716" s="28"/>
      <c r="L716" s="28"/>
      <c r="M716" s="28"/>
      <c r="N716" s="28"/>
      <c r="O716" s="28"/>
      <c r="P716" s="28"/>
      <c r="Q716" s="28"/>
      <c r="R716" s="28"/>
      <c r="S716" s="28"/>
      <c r="T716" s="28"/>
      <c r="U716" s="28"/>
      <c r="V716" s="28"/>
      <c r="W716" s="28"/>
      <c r="X716" s="28"/>
      <c r="Y716" s="28"/>
      <c r="Z716" s="28"/>
      <c r="AA716" s="28"/>
      <c r="AB716" s="28"/>
      <c r="AC716" s="28"/>
      <c r="AD716" s="28"/>
      <c r="AE716" s="28"/>
      <c r="AF716" s="28"/>
      <c r="AG716" s="28"/>
      <c r="AH716" s="56"/>
      <c r="AI716" s="56"/>
      <c r="AJ716" s="56"/>
      <c r="AK716" s="56"/>
      <c r="AL716" s="56"/>
    </row>
    <row r="717" spans="1:38" x14ac:dyDescent="0.35">
      <c r="A717" s="28"/>
      <c r="B717" s="28"/>
      <c r="C717" s="28"/>
      <c r="D717" s="28"/>
      <c r="E717" s="28"/>
      <c r="F717" s="28"/>
      <c r="G717" s="28"/>
      <c r="H717" s="28"/>
      <c r="I717" s="28"/>
      <c r="J717" s="28"/>
      <c r="K717" s="28"/>
      <c r="L717" s="28"/>
      <c r="M717" s="28"/>
      <c r="N717" s="28"/>
      <c r="O717" s="28"/>
      <c r="P717" s="28"/>
      <c r="Q717" s="28"/>
      <c r="R717" s="28"/>
      <c r="S717" s="28"/>
      <c r="T717" s="28"/>
      <c r="U717" s="28"/>
      <c r="V717" s="28"/>
      <c r="W717" s="28"/>
      <c r="X717" s="28"/>
      <c r="Y717" s="28"/>
      <c r="Z717" s="28"/>
      <c r="AA717" s="28"/>
      <c r="AB717" s="28"/>
      <c r="AC717" s="28"/>
      <c r="AD717" s="28"/>
      <c r="AE717" s="28"/>
      <c r="AF717" s="28"/>
      <c r="AG717" s="28"/>
      <c r="AH717" s="56"/>
      <c r="AI717" s="56"/>
      <c r="AJ717" s="56"/>
      <c r="AK717" s="56"/>
      <c r="AL717" s="56"/>
    </row>
    <row r="718" spans="1:38" x14ac:dyDescent="0.35">
      <c r="A718" s="28"/>
      <c r="B718" s="28"/>
      <c r="C718" s="28"/>
      <c r="D718" s="28"/>
      <c r="E718" s="28"/>
      <c r="F718" s="28"/>
      <c r="G718" s="28"/>
      <c r="H718" s="28"/>
      <c r="I718" s="28"/>
      <c r="J718" s="28"/>
      <c r="K718" s="28"/>
      <c r="L718" s="28"/>
      <c r="M718" s="28"/>
      <c r="N718" s="28"/>
      <c r="O718" s="28"/>
      <c r="P718" s="28"/>
      <c r="Q718" s="28"/>
      <c r="R718" s="28"/>
      <c r="S718" s="28"/>
      <c r="T718" s="28"/>
      <c r="U718" s="28"/>
      <c r="V718" s="28"/>
      <c r="W718" s="28"/>
      <c r="X718" s="28"/>
      <c r="Y718" s="28"/>
      <c r="Z718" s="28"/>
      <c r="AA718" s="28"/>
      <c r="AB718" s="28"/>
      <c r="AC718" s="28"/>
      <c r="AD718" s="28"/>
      <c r="AE718" s="28"/>
      <c r="AF718" s="28"/>
      <c r="AG718" s="28"/>
      <c r="AH718" s="56"/>
      <c r="AI718" s="56"/>
      <c r="AJ718" s="56"/>
      <c r="AK718" s="56"/>
      <c r="AL718" s="56"/>
    </row>
    <row r="719" spans="1:38" x14ac:dyDescent="0.35">
      <c r="A719" s="28"/>
      <c r="B719" s="28"/>
      <c r="C719" s="28"/>
      <c r="D719" s="28"/>
      <c r="E719" s="28"/>
      <c r="F719" s="28"/>
      <c r="G719" s="28"/>
      <c r="H719" s="28"/>
      <c r="I719" s="28"/>
      <c r="J719" s="28"/>
      <c r="K719" s="28"/>
      <c r="L719" s="28"/>
      <c r="M719" s="28"/>
      <c r="N719" s="28"/>
      <c r="O719" s="28"/>
      <c r="P719" s="28"/>
      <c r="Q719" s="28"/>
      <c r="R719" s="28"/>
      <c r="S719" s="28"/>
      <c r="T719" s="28"/>
      <c r="U719" s="28"/>
      <c r="V719" s="28"/>
      <c r="W719" s="28"/>
      <c r="X719" s="28"/>
      <c r="Y719" s="28"/>
      <c r="Z719" s="28"/>
      <c r="AA719" s="28"/>
      <c r="AB719" s="28"/>
      <c r="AC719" s="28"/>
      <c r="AD719" s="28"/>
      <c r="AE719" s="28"/>
      <c r="AF719" s="28"/>
      <c r="AG719" s="28"/>
      <c r="AH719" s="56"/>
      <c r="AI719" s="56"/>
      <c r="AJ719" s="56"/>
      <c r="AK719" s="56"/>
      <c r="AL719" s="56"/>
    </row>
    <row r="720" spans="1:38" x14ac:dyDescent="0.35">
      <c r="A720" s="28"/>
      <c r="B720" s="28"/>
      <c r="C720" s="28"/>
      <c r="D720" s="28"/>
      <c r="E720" s="28"/>
      <c r="F720" s="28"/>
      <c r="G720" s="28"/>
      <c r="H720" s="28"/>
      <c r="I720" s="28"/>
      <c r="J720" s="28"/>
      <c r="K720" s="28"/>
      <c r="L720" s="28"/>
      <c r="M720" s="28"/>
      <c r="N720" s="28"/>
      <c r="O720" s="28"/>
      <c r="P720" s="28"/>
      <c r="Q720" s="28"/>
      <c r="R720" s="28"/>
      <c r="S720" s="28"/>
      <c r="T720" s="28"/>
      <c r="U720" s="28"/>
      <c r="V720" s="28"/>
      <c r="W720" s="28"/>
      <c r="X720" s="28"/>
      <c r="Y720" s="28"/>
      <c r="Z720" s="28"/>
      <c r="AA720" s="28"/>
      <c r="AB720" s="28"/>
      <c r="AC720" s="28"/>
      <c r="AD720" s="28"/>
      <c r="AE720" s="28"/>
      <c r="AF720" s="28"/>
      <c r="AG720" s="28"/>
      <c r="AH720" s="56"/>
      <c r="AI720" s="56"/>
      <c r="AJ720" s="56"/>
      <c r="AK720" s="56"/>
      <c r="AL720" s="56"/>
    </row>
    <row r="721" spans="1:38" x14ac:dyDescent="0.35">
      <c r="A721" s="28"/>
      <c r="B721" s="28"/>
      <c r="C721" s="28"/>
      <c r="D721" s="28"/>
      <c r="E721" s="28"/>
      <c r="F721" s="28"/>
      <c r="G721" s="28"/>
      <c r="H721" s="28"/>
      <c r="I721" s="28"/>
      <c r="J721" s="28"/>
      <c r="K721" s="28"/>
      <c r="L721" s="28"/>
      <c r="M721" s="28"/>
      <c r="N721" s="28"/>
      <c r="O721" s="28"/>
      <c r="P721" s="28"/>
      <c r="Q721" s="28"/>
      <c r="R721" s="28"/>
      <c r="S721" s="28"/>
      <c r="T721" s="28"/>
      <c r="U721" s="28"/>
      <c r="V721" s="28"/>
      <c r="W721" s="28"/>
      <c r="X721" s="28"/>
      <c r="Y721" s="28"/>
      <c r="Z721" s="28"/>
      <c r="AA721" s="28"/>
      <c r="AB721" s="28"/>
      <c r="AC721" s="28"/>
      <c r="AD721" s="28"/>
      <c r="AE721" s="28"/>
      <c r="AF721" s="28"/>
      <c r="AG721" s="28"/>
      <c r="AH721" s="56"/>
      <c r="AI721" s="56"/>
      <c r="AJ721" s="56"/>
      <c r="AK721" s="56"/>
      <c r="AL721" s="56"/>
    </row>
    <row r="722" spans="1:38" x14ac:dyDescent="0.35">
      <c r="A722" s="28"/>
      <c r="B722" s="28"/>
      <c r="C722" s="28"/>
      <c r="D722" s="28"/>
      <c r="E722" s="28"/>
      <c r="F722" s="28"/>
      <c r="G722" s="28"/>
      <c r="H722" s="28"/>
      <c r="I722" s="28"/>
      <c r="J722" s="28"/>
      <c r="K722" s="28"/>
      <c r="L722" s="28"/>
      <c r="M722" s="28"/>
      <c r="N722" s="28"/>
      <c r="O722" s="28"/>
      <c r="P722" s="28"/>
      <c r="Q722" s="28"/>
      <c r="R722" s="28"/>
      <c r="S722" s="28"/>
      <c r="T722" s="28"/>
      <c r="U722" s="28"/>
      <c r="V722" s="28"/>
      <c r="W722" s="28"/>
      <c r="X722" s="28"/>
      <c r="Y722" s="28"/>
      <c r="Z722" s="28"/>
      <c r="AA722" s="28"/>
      <c r="AB722" s="28"/>
      <c r="AC722" s="28"/>
      <c r="AD722" s="28"/>
      <c r="AE722" s="28"/>
      <c r="AF722" s="28"/>
      <c r="AG722" s="28"/>
      <c r="AH722" s="56"/>
      <c r="AI722" s="56"/>
      <c r="AJ722" s="56"/>
      <c r="AK722" s="56"/>
      <c r="AL722" s="56"/>
    </row>
    <row r="723" spans="1:38" x14ac:dyDescent="0.35">
      <c r="A723" s="28"/>
      <c r="B723" s="28"/>
      <c r="C723" s="28"/>
      <c r="D723" s="28"/>
      <c r="E723" s="28"/>
      <c r="F723" s="28"/>
      <c r="G723" s="28"/>
      <c r="H723" s="28"/>
      <c r="I723" s="28"/>
      <c r="J723" s="28"/>
      <c r="K723" s="28"/>
      <c r="L723" s="28"/>
      <c r="M723" s="28"/>
      <c r="N723" s="28"/>
      <c r="O723" s="28"/>
      <c r="P723" s="28"/>
      <c r="Q723" s="28"/>
      <c r="R723" s="28"/>
      <c r="S723" s="28"/>
      <c r="T723" s="28"/>
      <c r="U723" s="28"/>
      <c r="V723" s="28"/>
      <c r="W723" s="28"/>
      <c r="X723" s="28"/>
      <c r="Y723" s="28"/>
      <c r="Z723" s="28"/>
      <c r="AA723" s="28"/>
      <c r="AB723" s="28"/>
      <c r="AC723" s="28"/>
      <c r="AD723" s="28"/>
      <c r="AE723" s="28"/>
      <c r="AF723" s="28"/>
      <c r="AG723" s="28"/>
      <c r="AH723" s="56"/>
      <c r="AI723" s="56"/>
      <c r="AJ723" s="56"/>
      <c r="AK723" s="56"/>
      <c r="AL723" s="56"/>
    </row>
    <row r="724" spans="1:38" x14ac:dyDescent="0.35">
      <c r="A724" s="28"/>
      <c r="B724" s="28"/>
      <c r="C724" s="28"/>
      <c r="D724" s="28"/>
      <c r="E724" s="28"/>
      <c r="F724" s="28"/>
      <c r="G724" s="28"/>
      <c r="H724" s="28"/>
      <c r="I724" s="28"/>
      <c r="J724" s="28"/>
      <c r="K724" s="28"/>
      <c r="L724" s="28"/>
      <c r="M724" s="28"/>
      <c r="N724" s="28"/>
      <c r="O724" s="28"/>
      <c r="P724" s="28"/>
      <c r="Q724" s="28"/>
      <c r="R724" s="28"/>
      <c r="S724" s="28"/>
      <c r="T724" s="28"/>
      <c r="U724" s="28"/>
      <c r="V724" s="28"/>
      <c r="W724" s="28"/>
      <c r="X724" s="28"/>
      <c r="Y724" s="28"/>
      <c r="Z724" s="28"/>
      <c r="AA724" s="28"/>
      <c r="AB724" s="28"/>
      <c r="AC724" s="28"/>
      <c r="AD724" s="28"/>
      <c r="AE724" s="28"/>
      <c r="AF724" s="28"/>
      <c r="AG724" s="28"/>
      <c r="AH724" s="56"/>
      <c r="AI724" s="56"/>
      <c r="AJ724" s="56"/>
      <c r="AK724" s="56"/>
      <c r="AL724" s="56"/>
    </row>
    <row r="725" spans="1:38" x14ac:dyDescent="0.35">
      <c r="A725" s="28"/>
      <c r="B725" s="28"/>
      <c r="C725" s="28"/>
      <c r="D725" s="28"/>
      <c r="E725" s="28"/>
      <c r="F725" s="28"/>
      <c r="G725" s="28"/>
      <c r="H725" s="28"/>
      <c r="I725" s="28"/>
      <c r="J725" s="28"/>
      <c r="K725" s="28"/>
      <c r="L725" s="28"/>
      <c r="M725" s="28"/>
      <c r="N725" s="28"/>
      <c r="O725" s="28"/>
      <c r="P725" s="28"/>
      <c r="Q725" s="28"/>
      <c r="R725" s="28"/>
      <c r="S725" s="28"/>
      <c r="T725" s="28"/>
      <c r="U725" s="28"/>
      <c r="V725" s="28"/>
      <c r="W725" s="28"/>
      <c r="X725" s="28"/>
      <c r="Y725" s="28"/>
      <c r="Z725" s="28"/>
      <c r="AA725" s="28"/>
      <c r="AB725" s="28"/>
      <c r="AC725" s="28"/>
      <c r="AD725" s="28"/>
      <c r="AE725" s="28"/>
      <c r="AF725" s="28"/>
      <c r="AG725" s="28"/>
      <c r="AH725" s="56"/>
      <c r="AI725" s="56"/>
      <c r="AJ725" s="56"/>
      <c r="AK725" s="56"/>
      <c r="AL725" s="56"/>
    </row>
    <row r="726" spans="1:38" x14ac:dyDescent="0.35">
      <c r="A726" s="28"/>
      <c r="B726" s="28"/>
      <c r="C726" s="28"/>
      <c r="D726" s="28"/>
      <c r="E726" s="28"/>
      <c r="F726" s="28"/>
      <c r="G726" s="28"/>
      <c r="H726" s="28"/>
      <c r="I726" s="28"/>
      <c r="J726" s="28"/>
      <c r="K726" s="28"/>
      <c r="L726" s="28"/>
      <c r="M726" s="28"/>
      <c r="N726" s="28"/>
      <c r="O726" s="28"/>
      <c r="P726" s="28"/>
      <c r="Q726" s="28"/>
      <c r="R726" s="28"/>
      <c r="S726" s="28"/>
      <c r="T726" s="28"/>
      <c r="U726" s="28"/>
      <c r="V726" s="28"/>
      <c r="W726" s="28"/>
      <c r="X726" s="28"/>
      <c r="Y726" s="28"/>
      <c r="Z726" s="28"/>
      <c r="AA726" s="28"/>
      <c r="AB726" s="28"/>
      <c r="AC726" s="28"/>
      <c r="AD726" s="28"/>
      <c r="AE726" s="28"/>
      <c r="AF726" s="28"/>
      <c r="AG726" s="28"/>
      <c r="AH726" s="56"/>
      <c r="AI726" s="56"/>
      <c r="AJ726" s="56"/>
      <c r="AK726" s="56"/>
      <c r="AL726" s="56"/>
    </row>
    <row r="727" spans="1:38" x14ac:dyDescent="0.35">
      <c r="A727" s="28"/>
      <c r="B727" s="28"/>
      <c r="C727" s="28"/>
      <c r="D727" s="28"/>
      <c r="E727" s="28"/>
      <c r="F727" s="28"/>
      <c r="G727" s="28"/>
      <c r="H727" s="28"/>
      <c r="I727" s="28"/>
      <c r="J727" s="28"/>
      <c r="K727" s="28"/>
      <c r="L727" s="28"/>
      <c r="M727" s="28"/>
      <c r="N727" s="28"/>
      <c r="O727" s="28"/>
      <c r="P727" s="28"/>
      <c r="Q727" s="28"/>
      <c r="R727" s="28"/>
      <c r="S727" s="28"/>
      <c r="T727" s="28"/>
      <c r="U727" s="28"/>
      <c r="V727" s="28"/>
      <c r="W727" s="28"/>
      <c r="X727" s="28"/>
      <c r="Y727" s="28"/>
      <c r="Z727" s="28"/>
      <c r="AA727" s="28"/>
      <c r="AB727" s="28"/>
      <c r="AC727" s="28"/>
      <c r="AD727" s="28"/>
      <c r="AE727" s="28"/>
      <c r="AF727" s="28"/>
      <c r="AG727" s="28"/>
      <c r="AH727" s="56"/>
      <c r="AI727" s="56"/>
      <c r="AJ727" s="56"/>
      <c r="AK727" s="56"/>
      <c r="AL727" s="56"/>
    </row>
    <row r="728" spans="1:38" x14ac:dyDescent="0.35">
      <c r="A728" s="28"/>
      <c r="B728" s="28"/>
      <c r="C728" s="28"/>
      <c r="D728" s="28"/>
      <c r="E728" s="28"/>
      <c r="F728" s="28"/>
      <c r="G728" s="28"/>
      <c r="H728" s="28"/>
      <c r="I728" s="28"/>
      <c r="J728" s="28"/>
      <c r="K728" s="28"/>
      <c r="L728" s="28"/>
      <c r="M728" s="28"/>
      <c r="N728" s="28"/>
      <c r="O728" s="28"/>
      <c r="P728" s="28"/>
      <c r="Q728" s="28"/>
      <c r="R728" s="28"/>
      <c r="S728" s="28"/>
      <c r="T728" s="28"/>
      <c r="U728" s="28"/>
      <c r="V728" s="28"/>
      <c r="W728" s="28"/>
      <c r="X728" s="28"/>
      <c r="Y728" s="28"/>
      <c r="Z728" s="28"/>
      <c r="AA728" s="28"/>
      <c r="AB728" s="28"/>
      <c r="AC728" s="28"/>
      <c r="AD728" s="28"/>
      <c r="AE728" s="28"/>
      <c r="AF728" s="28"/>
      <c r="AG728" s="28"/>
      <c r="AH728" s="56"/>
      <c r="AI728" s="56"/>
      <c r="AJ728" s="56"/>
      <c r="AK728" s="56"/>
      <c r="AL728" s="56"/>
    </row>
    <row r="729" spans="1:38" x14ac:dyDescent="0.35">
      <c r="A729" s="28"/>
      <c r="B729" s="28"/>
      <c r="C729" s="28"/>
      <c r="D729" s="28"/>
      <c r="E729" s="28"/>
      <c r="F729" s="28"/>
      <c r="G729" s="28"/>
      <c r="H729" s="28"/>
      <c r="I729" s="28"/>
      <c r="J729" s="28"/>
      <c r="K729" s="28"/>
      <c r="L729" s="28"/>
      <c r="M729" s="28"/>
      <c r="N729" s="28"/>
      <c r="O729" s="28"/>
      <c r="P729" s="28"/>
      <c r="Q729" s="28"/>
      <c r="R729" s="28"/>
      <c r="S729" s="28"/>
      <c r="T729" s="28"/>
      <c r="U729" s="28"/>
      <c r="V729" s="28"/>
      <c r="W729" s="28"/>
      <c r="X729" s="28"/>
      <c r="Y729" s="28"/>
      <c r="Z729" s="28"/>
      <c r="AA729" s="28"/>
      <c r="AB729" s="28"/>
      <c r="AC729" s="28"/>
      <c r="AD729" s="28"/>
      <c r="AE729" s="28"/>
      <c r="AF729" s="28"/>
      <c r="AG729" s="28"/>
      <c r="AH729" s="56"/>
      <c r="AI729" s="56"/>
      <c r="AJ729" s="56"/>
      <c r="AK729" s="56"/>
      <c r="AL729" s="56"/>
    </row>
    <row r="730" spans="1:38" x14ac:dyDescent="0.35">
      <c r="A730" s="28"/>
      <c r="B730" s="28"/>
      <c r="C730" s="28"/>
      <c r="D730" s="28"/>
      <c r="E730" s="28"/>
      <c r="F730" s="28"/>
      <c r="G730" s="28"/>
      <c r="H730" s="28"/>
      <c r="I730" s="28"/>
      <c r="J730" s="28"/>
      <c r="K730" s="28"/>
      <c r="L730" s="28"/>
      <c r="M730" s="28"/>
      <c r="N730" s="28"/>
      <c r="O730" s="28"/>
      <c r="P730" s="28"/>
      <c r="Q730" s="28"/>
      <c r="R730" s="28"/>
      <c r="S730" s="28"/>
      <c r="T730" s="28"/>
      <c r="U730" s="28"/>
      <c r="V730" s="28"/>
      <c r="W730" s="28"/>
      <c r="X730" s="28"/>
      <c r="Y730" s="28"/>
      <c r="Z730" s="28"/>
      <c r="AA730" s="28"/>
      <c r="AB730" s="28"/>
      <c r="AC730" s="28"/>
      <c r="AD730" s="28"/>
      <c r="AE730" s="28"/>
      <c r="AF730" s="28"/>
      <c r="AG730" s="28"/>
      <c r="AH730" s="56"/>
      <c r="AI730" s="56"/>
      <c r="AJ730" s="56"/>
      <c r="AK730" s="56"/>
      <c r="AL730" s="56"/>
    </row>
    <row r="731" spans="1:38" x14ac:dyDescent="0.35">
      <c r="A731" s="28"/>
      <c r="B731" s="28"/>
      <c r="C731" s="28"/>
      <c r="D731" s="28"/>
      <c r="E731" s="28"/>
      <c r="F731" s="28"/>
      <c r="G731" s="28"/>
      <c r="H731" s="28"/>
      <c r="I731" s="28"/>
      <c r="J731" s="28"/>
      <c r="K731" s="28"/>
      <c r="L731" s="28"/>
      <c r="M731" s="28"/>
      <c r="N731" s="28"/>
      <c r="O731" s="28"/>
      <c r="P731" s="28"/>
      <c r="Q731" s="28"/>
      <c r="R731" s="28"/>
      <c r="S731" s="28"/>
      <c r="T731" s="28"/>
      <c r="U731" s="28"/>
      <c r="V731" s="28"/>
      <c r="W731" s="28"/>
      <c r="X731" s="28"/>
      <c r="Y731" s="28"/>
      <c r="Z731" s="28"/>
      <c r="AA731" s="28"/>
      <c r="AB731" s="28"/>
      <c r="AC731" s="28"/>
      <c r="AD731" s="28"/>
      <c r="AE731" s="28"/>
      <c r="AF731" s="28"/>
      <c r="AG731" s="28"/>
      <c r="AH731" s="56"/>
      <c r="AI731" s="56"/>
      <c r="AJ731" s="56"/>
      <c r="AK731" s="56"/>
      <c r="AL731" s="56"/>
    </row>
    <row r="732" spans="1:38" x14ac:dyDescent="0.35">
      <c r="A732" s="28"/>
      <c r="B732" s="28"/>
      <c r="C732" s="28"/>
      <c r="D732" s="28"/>
      <c r="E732" s="28"/>
      <c r="F732" s="28"/>
      <c r="G732" s="28"/>
      <c r="H732" s="28"/>
      <c r="I732" s="28"/>
      <c r="J732" s="28"/>
      <c r="K732" s="28"/>
      <c r="L732" s="28"/>
      <c r="M732" s="28"/>
      <c r="N732" s="28"/>
      <c r="O732" s="28"/>
      <c r="P732" s="28"/>
      <c r="Q732" s="28"/>
      <c r="R732" s="28"/>
      <c r="S732" s="28"/>
      <c r="T732" s="28"/>
      <c r="U732" s="28"/>
      <c r="V732" s="28"/>
      <c r="W732" s="28"/>
      <c r="X732" s="28"/>
      <c r="Y732" s="28"/>
      <c r="Z732" s="28"/>
      <c r="AA732" s="28"/>
      <c r="AB732" s="28"/>
      <c r="AC732" s="28"/>
      <c r="AD732" s="28"/>
      <c r="AE732" s="28"/>
      <c r="AF732" s="28"/>
      <c r="AG732" s="28"/>
      <c r="AH732" s="56"/>
      <c r="AI732" s="56"/>
      <c r="AJ732" s="56"/>
      <c r="AK732" s="56"/>
      <c r="AL732" s="56"/>
    </row>
    <row r="733" spans="1:38" x14ac:dyDescent="0.35">
      <c r="A733" s="28"/>
      <c r="B733" s="28"/>
      <c r="C733" s="28"/>
      <c r="D733" s="28"/>
      <c r="E733" s="28"/>
      <c r="F733" s="28"/>
      <c r="G733" s="28"/>
      <c r="H733" s="28"/>
      <c r="I733" s="28"/>
      <c r="J733" s="28"/>
      <c r="K733" s="28"/>
      <c r="L733" s="28"/>
      <c r="M733" s="28"/>
      <c r="N733" s="28"/>
      <c r="O733" s="28"/>
      <c r="P733" s="28"/>
      <c r="Q733" s="28"/>
      <c r="R733" s="28"/>
      <c r="S733" s="28"/>
      <c r="T733" s="28"/>
      <c r="U733" s="28"/>
      <c r="V733" s="28"/>
      <c r="W733" s="28"/>
      <c r="X733" s="28"/>
      <c r="Y733" s="28"/>
      <c r="Z733" s="28"/>
      <c r="AA733" s="28"/>
      <c r="AB733" s="28"/>
      <c r="AC733" s="28"/>
      <c r="AD733" s="28"/>
      <c r="AE733" s="28"/>
      <c r="AF733" s="28"/>
      <c r="AG733" s="28"/>
      <c r="AH733" s="56"/>
      <c r="AI733" s="56"/>
      <c r="AJ733" s="56"/>
      <c r="AK733" s="56"/>
      <c r="AL733" s="56"/>
    </row>
    <row r="734" spans="1:38" x14ac:dyDescent="0.35">
      <c r="A734" s="28"/>
      <c r="B734" s="28"/>
      <c r="C734" s="28"/>
      <c r="D734" s="28"/>
      <c r="E734" s="28"/>
      <c r="F734" s="28"/>
      <c r="G734" s="28"/>
      <c r="H734" s="28"/>
      <c r="I734" s="28"/>
      <c r="J734" s="28"/>
      <c r="K734" s="28"/>
      <c r="L734" s="28"/>
      <c r="M734" s="28"/>
      <c r="N734" s="28"/>
      <c r="O734" s="28"/>
      <c r="P734" s="28"/>
      <c r="Q734" s="28"/>
      <c r="R734" s="28"/>
      <c r="S734" s="28"/>
      <c r="T734" s="28"/>
      <c r="U734" s="28"/>
      <c r="V734" s="28"/>
      <c r="W734" s="28"/>
      <c r="X734" s="28"/>
      <c r="Y734" s="28"/>
      <c r="Z734" s="28"/>
      <c r="AA734" s="28"/>
      <c r="AB734" s="28"/>
      <c r="AC734" s="28"/>
      <c r="AD734" s="28"/>
      <c r="AE734" s="28"/>
      <c r="AF734" s="28"/>
      <c r="AG734" s="28"/>
      <c r="AH734" s="56"/>
      <c r="AI734" s="56"/>
      <c r="AJ734" s="56"/>
      <c r="AK734" s="56"/>
      <c r="AL734" s="56"/>
    </row>
    <row r="735" spans="1:38" x14ac:dyDescent="0.35">
      <c r="A735" s="28"/>
      <c r="B735" s="28"/>
      <c r="C735" s="28"/>
      <c r="D735" s="28"/>
      <c r="E735" s="28"/>
      <c r="F735" s="28"/>
      <c r="G735" s="28"/>
      <c r="H735" s="28"/>
      <c r="I735" s="28"/>
      <c r="J735" s="28"/>
      <c r="K735" s="28"/>
      <c r="L735" s="28"/>
      <c r="M735" s="28"/>
      <c r="N735" s="28"/>
      <c r="O735" s="28"/>
      <c r="P735" s="28"/>
      <c r="Q735" s="28"/>
      <c r="R735" s="28"/>
      <c r="S735" s="28"/>
      <c r="T735" s="28"/>
      <c r="U735" s="28"/>
      <c r="V735" s="28"/>
      <c r="W735" s="28"/>
      <c r="X735" s="28"/>
      <c r="Y735" s="28"/>
      <c r="Z735" s="28"/>
      <c r="AA735" s="28"/>
      <c r="AB735" s="28"/>
      <c r="AC735" s="28"/>
      <c r="AD735" s="28"/>
      <c r="AE735" s="28"/>
      <c r="AF735" s="28"/>
      <c r="AG735" s="28"/>
      <c r="AH735" s="56"/>
      <c r="AI735" s="56"/>
      <c r="AJ735" s="56"/>
      <c r="AK735" s="56"/>
      <c r="AL735" s="56"/>
    </row>
    <row r="736" spans="1:38" x14ac:dyDescent="0.35">
      <c r="A736" s="28"/>
      <c r="B736" s="28"/>
      <c r="C736" s="28"/>
      <c r="D736" s="28"/>
      <c r="E736" s="28"/>
      <c r="F736" s="28"/>
      <c r="G736" s="28"/>
      <c r="H736" s="28"/>
      <c r="I736" s="28"/>
      <c r="J736" s="28"/>
      <c r="K736" s="28"/>
      <c r="L736" s="28"/>
      <c r="M736" s="28"/>
      <c r="N736" s="28"/>
      <c r="O736" s="28"/>
      <c r="P736" s="28"/>
      <c r="Q736" s="28"/>
      <c r="R736" s="28"/>
      <c r="S736" s="28"/>
      <c r="T736" s="28"/>
      <c r="U736" s="28"/>
      <c r="V736" s="28"/>
      <c r="W736" s="28"/>
      <c r="X736" s="28"/>
      <c r="Y736" s="28"/>
      <c r="Z736" s="28"/>
      <c r="AA736" s="28"/>
      <c r="AB736" s="28"/>
      <c r="AC736" s="28"/>
      <c r="AD736" s="28"/>
      <c r="AE736" s="28"/>
      <c r="AF736" s="28"/>
      <c r="AG736" s="28"/>
      <c r="AH736" s="56"/>
      <c r="AI736" s="56"/>
      <c r="AJ736" s="56"/>
      <c r="AK736" s="56"/>
      <c r="AL736" s="56"/>
    </row>
    <row r="737" spans="1:38" x14ac:dyDescent="0.35">
      <c r="A737" s="28"/>
      <c r="B737" s="28"/>
      <c r="C737" s="28"/>
      <c r="D737" s="28"/>
      <c r="E737" s="28"/>
      <c r="F737" s="28"/>
      <c r="G737" s="28"/>
      <c r="H737" s="28"/>
      <c r="I737" s="28"/>
      <c r="J737" s="28"/>
      <c r="K737" s="28"/>
      <c r="L737" s="28"/>
      <c r="M737" s="28"/>
      <c r="N737" s="28"/>
      <c r="O737" s="28"/>
      <c r="P737" s="28"/>
      <c r="Q737" s="28"/>
      <c r="R737" s="28"/>
      <c r="S737" s="28"/>
      <c r="T737" s="28"/>
      <c r="U737" s="28"/>
      <c r="V737" s="28"/>
      <c r="W737" s="28"/>
      <c r="X737" s="28"/>
      <c r="Y737" s="28"/>
      <c r="Z737" s="28"/>
      <c r="AA737" s="28"/>
      <c r="AB737" s="28"/>
      <c r="AC737" s="28"/>
      <c r="AD737" s="28"/>
      <c r="AE737" s="28"/>
      <c r="AF737" s="28"/>
      <c r="AG737" s="28"/>
      <c r="AH737" s="56"/>
      <c r="AI737" s="56"/>
      <c r="AJ737" s="56"/>
      <c r="AK737" s="56"/>
      <c r="AL737" s="56"/>
    </row>
    <row r="738" spans="1:38" x14ac:dyDescent="0.35">
      <c r="A738" s="28"/>
      <c r="B738" s="28"/>
      <c r="C738" s="28"/>
      <c r="D738" s="28"/>
      <c r="E738" s="28"/>
      <c r="F738" s="28"/>
      <c r="G738" s="28"/>
      <c r="H738" s="28"/>
      <c r="I738" s="28"/>
      <c r="J738" s="28"/>
      <c r="K738" s="28"/>
      <c r="L738" s="28"/>
      <c r="M738" s="28"/>
      <c r="N738" s="28"/>
      <c r="O738" s="28"/>
      <c r="P738" s="28"/>
      <c r="Q738" s="28"/>
      <c r="R738" s="28"/>
      <c r="S738" s="28"/>
      <c r="T738" s="28"/>
      <c r="U738" s="28"/>
      <c r="V738" s="28"/>
      <c r="W738" s="28"/>
      <c r="X738" s="28"/>
      <c r="Y738" s="28"/>
      <c r="Z738" s="28"/>
      <c r="AA738" s="28"/>
      <c r="AB738" s="28"/>
      <c r="AC738" s="28"/>
      <c r="AD738" s="28"/>
      <c r="AE738" s="28"/>
      <c r="AF738" s="28"/>
      <c r="AG738" s="28"/>
      <c r="AH738" s="56"/>
      <c r="AI738" s="56"/>
      <c r="AJ738" s="56"/>
      <c r="AK738" s="56"/>
      <c r="AL738" s="56"/>
    </row>
    <row r="739" spans="1:38" x14ac:dyDescent="0.35">
      <c r="A739" s="28"/>
      <c r="B739" s="28"/>
      <c r="C739" s="28"/>
      <c r="D739" s="28"/>
      <c r="E739" s="28"/>
      <c r="F739" s="28"/>
      <c r="G739" s="28"/>
      <c r="H739" s="28"/>
      <c r="I739" s="28"/>
      <c r="J739" s="28"/>
      <c r="K739" s="28"/>
      <c r="L739" s="28"/>
      <c r="M739" s="28"/>
      <c r="N739" s="28"/>
      <c r="O739" s="28"/>
      <c r="P739" s="28"/>
      <c r="Q739" s="28"/>
      <c r="R739" s="28"/>
      <c r="S739" s="28"/>
      <c r="T739" s="28"/>
      <c r="U739" s="28"/>
      <c r="V739" s="28"/>
      <c r="W739" s="28"/>
      <c r="X739" s="28"/>
      <c r="Y739" s="28"/>
      <c r="Z739" s="28"/>
      <c r="AA739" s="28"/>
      <c r="AB739" s="28"/>
      <c r="AC739" s="28"/>
      <c r="AD739" s="28"/>
      <c r="AE739" s="28"/>
      <c r="AF739" s="28"/>
      <c r="AG739" s="28"/>
      <c r="AH739" s="56"/>
      <c r="AI739" s="56"/>
      <c r="AJ739" s="56"/>
      <c r="AK739" s="56"/>
      <c r="AL739" s="56"/>
    </row>
    <row r="740" spans="1:38" x14ac:dyDescent="0.35">
      <c r="A740" s="28"/>
      <c r="B740" s="28"/>
      <c r="C740" s="28"/>
      <c r="D740" s="28"/>
      <c r="E740" s="28"/>
      <c r="F740" s="28"/>
      <c r="G740" s="28"/>
      <c r="H740" s="28"/>
      <c r="I740" s="28"/>
      <c r="J740" s="28"/>
      <c r="K740" s="28"/>
      <c r="L740" s="28"/>
      <c r="M740" s="28"/>
      <c r="N740" s="28"/>
      <c r="O740" s="28"/>
      <c r="P740" s="28"/>
      <c r="Q740" s="28"/>
      <c r="R740" s="28"/>
      <c r="S740" s="28"/>
      <c r="T740" s="28"/>
      <c r="U740" s="28"/>
      <c r="V740" s="28"/>
      <c r="W740" s="28"/>
      <c r="X740" s="28"/>
      <c r="Y740" s="28"/>
      <c r="Z740" s="28"/>
      <c r="AA740" s="28"/>
      <c r="AB740" s="28"/>
      <c r="AC740" s="28"/>
      <c r="AD740" s="28"/>
      <c r="AE740" s="28"/>
      <c r="AF740" s="28"/>
      <c r="AG740" s="28"/>
      <c r="AH740" s="56"/>
      <c r="AI740" s="56"/>
      <c r="AJ740" s="56"/>
      <c r="AK740" s="56"/>
      <c r="AL740" s="56"/>
    </row>
    <row r="741" spans="1:38" x14ac:dyDescent="0.35">
      <c r="A741" s="28"/>
      <c r="B741" s="28"/>
      <c r="C741" s="28"/>
      <c r="D741" s="28"/>
      <c r="E741" s="28"/>
      <c r="F741" s="28"/>
      <c r="G741" s="28"/>
      <c r="H741" s="28"/>
      <c r="I741" s="28"/>
      <c r="J741" s="28"/>
      <c r="K741" s="28"/>
      <c r="L741" s="28"/>
      <c r="M741" s="28"/>
      <c r="N741" s="28"/>
      <c r="O741" s="28"/>
      <c r="P741" s="28"/>
      <c r="Q741" s="28"/>
      <c r="R741" s="28"/>
      <c r="S741" s="28"/>
      <c r="T741" s="28"/>
      <c r="U741" s="28"/>
      <c r="V741" s="28"/>
      <c r="W741" s="28"/>
      <c r="X741" s="28"/>
      <c r="Y741" s="28"/>
      <c r="Z741" s="28"/>
      <c r="AA741" s="28"/>
      <c r="AB741" s="28"/>
      <c r="AC741" s="28"/>
      <c r="AD741" s="28"/>
      <c r="AE741" s="28"/>
      <c r="AF741" s="28"/>
      <c r="AG741" s="28"/>
      <c r="AH741" s="56"/>
      <c r="AI741" s="56"/>
      <c r="AJ741" s="56"/>
      <c r="AK741" s="56"/>
      <c r="AL741" s="56"/>
    </row>
    <row r="742" spans="1:38" x14ac:dyDescent="0.35">
      <c r="A742" s="28"/>
      <c r="B742" s="28"/>
      <c r="C742" s="28"/>
      <c r="D742" s="28"/>
      <c r="E742" s="28"/>
      <c r="F742" s="28"/>
      <c r="G742" s="28"/>
      <c r="H742" s="28"/>
      <c r="I742" s="28"/>
      <c r="J742" s="28"/>
      <c r="K742" s="28"/>
      <c r="L742" s="28"/>
      <c r="M742" s="28"/>
      <c r="N742" s="28"/>
      <c r="O742" s="28"/>
      <c r="P742" s="28"/>
      <c r="Q742" s="28"/>
      <c r="R742" s="28"/>
      <c r="S742" s="28"/>
      <c r="T742" s="28"/>
      <c r="U742" s="28"/>
      <c r="V742" s="28"/>
      <c r="W742" s="28"/>
      <c r="X742" s="28"/>
      <c r="Y742" s="28"/>
      <c r="Z742" s="28"/>
      <c r="AA742" s="28"/>
      <c r="AB742" s="28"/>
      <c r="AC742" s="28"/>
      <c r="AD742" s="28"/>
      <c r="AE742" s="28"/>
      <c r="AF742" s="28"/>
      <c r="AG742" s="28"/>
      <c r="AH742" s="56"/>
      <c r="AI742" s="56"/>
      <c r="AJ742" s="56"/>
      <c r="AK742" s="56"/>
      <c r="AL742" s="56"/>
    </row>
    <row r="743" spans="1:38" x14ac:dyDescent="0.35">
      <c r="A743" s="28"/>
      <c r="B743" s="28"/>
      <c r="C743" s="28"/>
      <c r="D743" s="28"/>
      <c r="E743" s="28"/>
      <c r="F743" s="28"/>
      <c r="G743" s="28"/>
      <c r="H743" s="28"/>
      <c r="I743" s="28"/>
      <c r="J743" s="28"/>
      <c r="K743" s="28"/>
      <c r="L743" s="28"/>
      <c r="M743" s="28"/>
      <c r="N743" s="28"/>
      <c r="O743" s="28"/>
      <c r="P743" s="28"/>
      <c r="Q743" s="28"/>
      <c r="R743" s="28"/>
      <c r="S743" s="28"/>
      <c r="T743" s="28"/>
      <c r="U743" s="28"/>
      <c r="V743" s="28"/>
      <c r="W743" s="28"/>
      <c r="X743" s="28"/>
      <c r="Y743" s="28"/>
      <c r="Z743" s="28"/>
      <c r="AA743" s="28"/>
      <c r="AB743" s="28"/>
      <c r="AC743" s="28"/>
      <c r="AD743" s="28"/>
      <c r="AE743" s="28"/>
      <c r="AF743" s="28"/>
      <c r="AG743" s="28"/>
      <c r="AH743" s="56"/>
      <c r="AI743" s="56"/>
      <c r="AJ743" s="56"/>
      <c r="AK743" s="56"/>
      <c r="AL743" s="56"/>
    </row>
    <row r="744" spans="1:38" x14ac:dyDescent="0.35">
      <c r="A744" s="28"/>
      <c r="B744" s="28"/>
      <c r="C744" s="28"/>
      <c r="D744" s="28"/>
      <c r="E744" s="28"/>
      <c r="F744" s="28"/>
      <c r="G744" s="28"/>
      <c r="H744" s="28"/>
      <c r="I744" s="28"/>
      <c r="J744" s="28"/>
      <c r="K744" s="28"/>
      <c r="L744" s="28"/>
      <c r="M744" s="28"/>
      <c r="N744" s="28"/>
      <c r="O744" s="28"/>
      <c r="P744" s="28"/>
      <c r="Q744" s="28"/>
      <c r="R744" s="28"/>
      <c r="S744" s="28"/>
      <c r="T744" s="28"/>
      <c r="U744" s="28"/>
      <c r="V744" s="28"/>
      <c r="W744" s="28"/>
      <c r="X744" s="28"/>
      <c r="Y744" s="28"/>
      <c r="Z744" s="28"/>
      <c r="AA744" s="28"/>
      <c r="AB744" s="28"/>
      <c r="AC744" s="28"/>
      <c r="AD744" s="28"/>
      <c r="AE744" s="28"/>
      <c r="AF744" s="28"/>
      <c r="AG744" s="28"/>
      <c r="AH744" s="56"/>
      <c r="AI744" s="56"/>
      <c r="AJ744" s="56"/>
      <c r="AK744" s="56"/>
      <c r="AL744" s="56"/>
    </row>
    <row r="745" spans="1:38" x14ac:dyDescent="0.35">
      <c r="A745" s="28"/>
      <c r="B745" s="28"/>
      <c r="C745" s="28"/>
      <c r="D745" s="28"/>
      <c r="E745" s="28"/>
      <c r="F745" s="28"/>
      <c r="G745" s="28"/>
      <c r="H745" s="28"/>
      <c r="I745" s="28"/>
      <c r="J745" s="28"/>
      <c r="K745" s="28"/>
      <c r="L745" s="28"/>
      <c r="M745" s="28"/>
      <c r="N745" s="28"/>
      <c r="O745" s="28"/>
      <c r="P745" s="28"/>
      <c r="Q745" s="28"/>
      <c r="R745" s="28"/>
      <c r="S745" s="28"/>
      <c r="T745" s="28"/>
      <c r="U745" s="28"/>
      <c r="V745" s="28"/>
      <c r="W745" s="28"/>
      <c r="X745" s="28"/>
      <c r="Y745" s="28"/>
      <c r="Z745" s="28"/>
      <c r="AA745" s="28"/>
      <c r="AB745" s="28"/>
      <c r="AC745" s="28"/>
      <c r="AD745" s="28"/>
      <c r="AE745" s="28"/>
      <c r="AF745" s="28"/>
      <c r="AG745" s="28"/>
      <c r="AH745" s="56"/>
      <c r="AI745" s="56"/>
      <c r="AJ745" s="56"/>
      <c r="AK745" s="56"/>
      <c r="AL745" s="56"/>
    </row>
    <row r="746" spans="1:38" x14ac:dyDescent="0.35">
      <c r="A746" s="28"/>
      <c r="B746" s="28"/>
      <c r="C746" s="28"/>
      <c r="D746" s="28"/>
      <c r="E746" s="28"/>
      <c r="F746" s="28"/>
      <c r="G746" s="28"/>
      <c r="H746" s="28"/>
      <c r="I746" s="28"/>
      <c r="J746" s="28"/>
      <c r="K746" s="28"/>
      <c r="L746" s="28"/>
      <c r="M746" s="28"/>
      <c r="N746" s="28"/>
      <c r="O746" s="28"/>
      <c r="P746" s="28"/>
      <c r="Q746" s="28"/>
      <c r="R746" s="28"/>
      <c r="S746" s="28"/>
      <c r="T746" s="28"/>
      <c r="U746" s="28"/>
      <c r="V746" s="28"/>
      <c r="W746" s="28"/>
      <c r="X746" s="28"/>
      <c r="Y746" s="28"/>
      <c r="Z746" s="28"/>
      <c r="AA746" s="28"/>
      <c r="AB746" s="28"/>
      <c r="AC746" s="28"/>
      <c r="AD746" s="28"/>
      <c r="AE746" s="28"/>
      <c r="AF746" s="28"/>
      <c r="AG746" s="28"/>
      <c r="AH746" s="56"/>
      <c r="AI746" s="56"/>
      <c r="AJ746" s="56"/>
      <c r="AK746" s="56"/>
      <c r="AL746" s="56"/>
    </row>
    <row r="747" spans="1:38" x14ac:dyDescent="0.35">
      <c r="A747" s="28"/>
      <c r="B747" s="28"/>
      <c r="C747" s="28"/>
      <c r="D747" s="28"/>
      <c r="E747" s="28"/>
      <c r="F747" s="28"/>
      <c r="G747" s="28"/>
      <c r="H747" s="28"/>
      <c r="I747" s="28"/>
      <c r="J747" s="28"/>
      <c r="K747" s="28"/>
      <c r="L747" s="28"/>
      <c r="M747" s="28"/>
      <c r="N747" s="28"/>
      <c r="O747" s="28"/>
      <c r="P747" s="28"/>
      <c r="Q747" s="28"/>
      <c r="R747" s="28"/>
      <c r="S747" s="28"/>
      <c r="T747" s="28"/>
      <c r="U747" s="28"/>
      <c r="V747" s="28"/>
      <c r="W747" s="28"/>
      <c r="X747" s="28"/>
      <c r="Y747" s="28"/>
      <c r="Z747" s="28"/>
      <c r="AA747" s="28"/>
      <c r="AB747" s="28"/>
      <c r="AC747" s="28"/>
      <c r="AD747" s="28"/>
      <c r="AE747" s="28"/>
      <c r="AF747" s="28"/>
      <c r="AG747" s="28"/>
      <c r="AH747" s="56"/>
      <c r="AI747" s="56"/>
      <c r="AJ747" s="56"/>
      <c r="AK747" s="56"/>
      <c r="AL747" s="56"/>
    </row>
    <row r="748" spans="1:38" x14ac:dyDescent="0.35">
      <c r="A748" s="28"/>
      <c r="B748" s="28"/>
      <c r="C748" s="28"/>
      <c r="D748" s="28"/>
      <c r="E748" s="28"/>
      <c r="F748" s="28"/>
      <c r="G748" s="28"/>
      <c r="H748" s="28"/>
      <c r="I748" s="28"/>
      <c r="J748" s="28"/>
      <c r="K748" s="28"/>
      <c r="L748" s="28"/>
      <c r="M748" s="28"/>
      <c r="N748" s="28"/>
      <c r="O748" s="28"/>
      <c r="P748" s="28"/>
      <c r="Q748" s="28"/>
      <c r="R748" s="28"/>
      <c r="S748" s="28"/>
      <c r="T748" s="28"/>
      <c r="U748" s="28"/>
      <c r="V748" s="28"/>
      <c r="W748" s="28"/>
      <c r="X748" s="28"/>
      <c r="Y748" s="28"/>
      <c r="Z748" s="28"/>
      <c r="AA748" s="28"/>
      <c r="AB748" s="28"/>
      <c r="AC748" s="28"/>
      <c r="AD748" s="28"/>
      <c r="AE748" s="28"/>
      <c r="AF748" s="28"/>
      <c r="AG748" s="28"/>
      <c r="AH748" s="56"/>
      <c r="AI748" s="56"/>
      <c r="AJ748" s="56"/>
      <c r="AK748" s="56"/>
      <c r="AL748" s="56"/>
    </row>
    <row r="749" spans="1:38" x14ac:dyDescent="0.35">
      <c r="A749" s="28"/>
      <c r="B749" s="28"/>
      <c r="C749" s="28"/>
      <c r="D749" s="28"/>
      <c r="E749" s="28"/>
      <c r="F749" s="28"/>
      <c r="G749" s="28"/>
      <c r="H749" s="28"/>
      <c r="I749" s="28"/>
      <c r="J749" s="28"/>
      <c r="K749" s="28"/>
      <c r="L749" s="28"/>
      <c r="M749" s="28"/>
      <c r="N749" s="28"/>
      <c r="O749" s="28"/>
      <c r="P749" s="28"/>
      <c r="Q749" s="28"/>
      <c r="R749" s="28"/>
      <c r="S749" s="28"/>
      <c r="T749" s="28"/>
      <c r="U749" s="28"/>
      <c r="V749" s="28"/>
      <c r="W749" s="28"/>
      <c r="X749" s="28"/>
      <c r="Y749" s="28"/>
      <c r="Z749" s="28"/>
      <c r="AA749" s="28"/>
      <c r="AB749" s="28"/>
      <c r="AC749" s="28"/>
      <c r="AD749" s="28"/>
      <c r="AE749" s="28"/>
      <c r="AF749" s="28"/>
      <c r="AG749" s="28"/>
      <c r="AH749" s="56"/>
      <c r="AI749" s="56"/>
      <c r="AJ749" s="56"/>
      <c r="AK749" s="56"/>
      <c r="AL749" s="56"/>
    </row>
    <row r="750" spans="1:38" x14ac:dyDescent="0.35">
      <c r="A750" s="28"/>
      <c r="B750" s="28"/>
      <c r="C750" s="28"/>
      <c r="D750" s="28"/>
      <c r="E750" s="28"/>
      <c r="F750" s="28"/>
      <c r="G750" s="28"/>
      <c r="H750" s="28"/>
      <c r="I750" s="28"/>
      <c r="J750" s="28"/>
      <c r="K750" s="28"/>
      <c r="L750" s="28"/>
      <c r="M750" s="28"/>
      <c r="N750" s="28"/>
      <c r="O750" s="28"/>
      <c r="P750" s="28"/>
      <c r="Q750" s="28"/>
      <c r="R750" s="28"/>
      <c r="S750" s="28"/>
      <c r="T750" s="28"/>
      <c r="U750" s="28"/>
      <c r="V750" s="28"/>
      <c r="W750" s="28"/>
      <c r="X750" s="28"/>
      <c r="Y750" s="28"/>
      <c r="Z750" s="28"/>
      <c r="AA750" s="28"/>
      <c r="AB750" s="28"/>
      <c r="AC750" s="28"/>
      <c r="AD750" s="28"/>
      <c r="AE750" s="28"/>
      <c r="AF750" s="28"/>
      <c r="AG750" s="28"/>
      <c r="AH750" s="56"/>
      <c r="AI750" s="56"/>
      <c r="AJ750" s="56"/>
      <c r="AK750" s="56"/>
      <c r="AL750" s="56"/>
    </row>
    <row r="751" spans="1:38" x14ac:dyDescent="0.35">
      <c r="A751" s="28"/>
      <c r="B751" s="28"/>
      <c r="C751" s="28"/>
      <c r="D751" s="28"/>
      <c r="E751" s="28"/>
      <c r="F751" s="28"/>
      <c r="G751" s="28"/>
      <c r="H751" s="28"/>
      <c r="I751" s="28"/>
      <c r="J751" s="28"/>
      <c r="K751" s="28"/>
      <c r="L751" s="28"/>
      <c r="M751" s="28"/>
      <c r="N751" s="28"/>
      <c r="O751" s="28"/>
      <c r="P751" s="28"/>
      <c r="Q751" s="28"/>
      <c r="R751" s="28"/>
      <c r="S751" s="28"/>
      <c r="T751" s="28"/>
      <c r="U751" s="28"/>
      <c r="V751" s="28"/>
      <c r="W751" s="28"/>
      <c r="X751" s="28"/>
      <c r="Y751" s="28"/>
      <c r="Z751" s="28"/>
      <c r="AA751" s="28"/>
      <c r="AB751" s="28"/>
      <c r="AC751" s="28"/>
      <c r="AD751" s="28"/>
      <c r="AE751" s="28"/>
      <c r="AF751" s="28"/>
      <c r="AG751" s="28"/>
      <c r="AH751" s="56"/>
      <c r="AI751" s="56"/>
      <c r="AJ751" s="56"/>
      <c r="AK751" s="56"/>
      <c r="AL751" s="56"/>
    </row>
    <row r="752" spans="1:38" x14ac:dyDescent="0.35">
      <c r="A752" s="28"/>
      <c r="B752" s="28"/>
      <c r="C752" s="28"/>
      <c r="D752" s="28"/>
      <c r="E752" s="28"/>
      <c r="F752" s="28"/>
      <c r="G752" s="28"/>
      <c r="H752" s="28"/>
      <c r="I752" s="28"/>
      <c r="J752" s="28"/>
      <c r="K752" s="28"/>
      <c r="L752" s="28"/>
      <c r="M752" s="28"/>
      <c r="N752" s="28"/>
      <c r="O752" s="28"/>
      <c r="P752" s="28"/>
      <c r="Q752" s="28"/>
      <c r="R752" s="28"/>
      <c r="S752" s="28"/>
      <c r="T752" s="28"/>
      <c r="U752" s="28"/>
      <c r="V752" s="28"/>
      <c r="W752" s="28"/>
      <c r="X752" s="28"/>
      <c r="Y752" s="28"/>
      <c r="Z752" s="28"/>
      <c r="AA752" s="28"/>
      <c r="AB752" s="28"/>
      <c r="AC752" s="28"/>
      <c r="AD752" s="28"/>
      <c r="AE752" s="28"/>
      <c r="AF752" s="28"/>
      <c r="AG752" s="28"/>
      <c r="AH752" s="56"/>
      <c r="AI752" s="56"/>
      <c r="AJ752" s="56"/>
      <c r="AK752" s="56"/>
      <c r="AL752" s="56"/>
    </row>
    <row r="753" spans="1:38" x14ac:dyDescent="0.35">
      <c r="A753" s="28"/>
      <c r="B753" s="28"/>
      <c r="C753" s="28"/>
      <c r="D753" s="28"/>
      <c r="E753" s="28"/>
      <c r="F753" s="28"/>
      <c r="G753" s="28"/>
      <c r="H753" s="28"/>
      <c r="I753" s="28"/>
      <c r="J753" s="28"/>
      <c r="K753" s="28"/>
      <c r="L753" s="28"/>
      <c r="M753" s="28"/>
      <c r="N753" s="28"/>
      <c r="O753" s="28"/>
      <c r="P753" s="28"/>
      <c r="Q753" s="28"/>
      <c r="R753" s="28"/>
      <c r="S753" s="28"/>
      <c r="T753" s="28"/>
      <c r="U753" s="28"/>
      <c r="V753" s="28"/>
      <c r="W753" s="28"/>
      <c r="X753" s="28"/>
      <c r="Y753" s="28"/>
      <c r="Z753" s="28"/>
      <c r="AA753" s="28"/>
      <c r="AB753" s="28"/>
      <c r="AC753" s="28"/>
      <c r="AD753" s="28"/>
      <c r="AE753" s="28"/>
      <c r="AF753" s="28"/>
      <c r="AG753" s="28"/>
      <c r="AH753" s="56"/>
      <c r="AI753" s="56"/>
      <c r="AJ753" s="56"/>
      <c r="AK753" s="56"/>
      <c r="AL753" s="56"/>
    </row>
    <row r="754" spans="1:38" x14ac:dyDescent="0.35">
      <c r="A754" s="28"/>
      <c r="B754" s="28"/>
      <c r="C754" s="28"/>
      <c r="D754" s="28"/>
      <c r="E754" s="28"/>
      <c r="F754" s="28"/>
      <c r="G754" s="28"/>
      <c r="H754" s="28"/>
      <c r="I754" s="28"/>
      <c r="J754" s="28"/>
      <c r="K754" s="28"/>
      <c r="L754" s="28"/>
      <c r="M754" s="28"/>
      <c r="N754" s="28"/>
      <c r="O754" s="28"/>
      <c r="P754" s="28"/>
      <c r="Q754" s="28"/>
      <c r="R754" s="28"/>
      <c r="S754" s="28"/>
      <c r="T754" s="28"/>
      <c r="U754" s="28"/>
      <c r="V754" s="28"/>
      <c r="W754" s="28"/>
      <c r="X754" s="28"/>
      <c r="Y754" s="28"/>
      <c r="Z754" s="28"/>
      <c r="AA754" s="28"/>
      <c r="AB754" s="28"/>
      <c r="AC754" s="28"/>
      <c r="AD754" s="28"/>
      <c r="AE754" s="28"/>
      <c r="AF754" s="28"/>
      <c r="AG754" s="28"/>
      <c r="AH754" s="56"/>
      <c r="AI754" s="56"/>
      <c r="AJ754" s="56"/>
      <c r="AK754" s="56"/>
      <c r="AL754" s="56"/>
    </row>
    <row r="755" spans="1:38" x14ac:dyDescent="0.35">
      <c r="A755" s="28"/>
      <c r="B755" s="28"/>
      <c r="C755" s="28"/>
      <c r="D755" s="28"/>
      <c r="E755" s="28"/>
      <c r="F755" s="28"/>
      <c r="G755" s="28"/>
      <c r="H755" s="28"/>
      <c r="I755" s="28"/>
      <c r="J755" s="28"/>
      <c r="K755" s="28"/>
      <c r="L755" s="28"/>
      <c r="M755" s="28"/>
      <c r="N755" s="28"/>
      <c r="O755" s="28"/>
      <c r="P755" s="28"/>
      <c r="Q755" s="28"/>
      <c r="R755" s="28"/>
      <c r="S755" s="28"/>
      <c r="T755" s="28"/>
      <c r="U755" s="28"/>
      <c r="V755" s="28"/>
      <c r="W755" s="28"/>
      <c r="X755" s="28"/>
      <c r="Y755" s="28"/>
      <c r="Z755" s="28"/>
      <c r="AA755" s="28"/>
      <c r="AB755" s="28"/>
      <c r="AC755" s="28"/>
      <c r="AD755" s="28"/>
      <c r="AE755" s="28"/>
      <c r="AF755" s="28"/>
      <c r="AG755" s="28"/>
      <c r="AH755" s="56"/>
      <c r="AI755" s="56"/>
      <c r="AJ755" s="56"/>
      <c r="AK755" s="56"/>
      <c r="AL755" s="56"/>
    </row>
    <row r="756" spans="1:38" x14ac:dyDescent="0.35">
      <c r="A756" s="28"/>
      <c r="B756" s="28"/>
      <c r="C756" s="28"/>
      <c r="D756" s="28"/>
      <c r="E756" s="28"/>
      <c r="F756" s="28"/>
      <c r="G756" s="28"/>
      <c r="H756" s="28"/>
      <c r="I756" s="28"/>
      <c r="J756" s="28"/>
      <c r="K756" s="28"/>
      <c r="L756" s="28"/>
      <c r="M756" s="28"/>
      <c r="N756" s="28"/>
      <c r="O756" s="28"/>
      <c r="P756" s="28"/>
      <c r="Q756" s="28"/>
      <c r="R756" s="28"/>
      <c r="S756" s="28"/>
      <c r="T756" s="28"/>
      <c r="U756" s="28"/>
      <c r="V756" s="28"/>
      <c r="W756" s="28"/>
      <c r="X756" s="28"/>
      <c r="Y756" s="28"/>
      <c r="Z756" s="28"/>
      <c r="AA756" s="28"/>
      <c r="AB756" s="28"/>
      <c r="AC756" s="28"/>
      <c r="AD756" s="28"/>
      <c r="AE756" s="28"/>
      <c r="AF756" s="28"/>
      <c r="AG756" s="28"/>
      <c r="AH756" s="56"/>
      <c r="AI756" s="56"/>
      <c r="AJ756" s="56"/>
      <c r="AK756" s="56"/>
      <c r="AL756" s="56"/>
    </row>
    <row r="757" spans="1:38" x14ac:dyDescent="0.35">
      <c r="A757" s="28"/>
      <c r="B757" s="28"/>
      <c r="C757" s="28"/>
      <c r="D757" s="28"/>
      <c r="E757" s="28"/>
      <c r="F757" s="28"/>
      <c r="G757" s="28"/>
      <c r="H757" s="28"/>
      <c r="I757" s="28"/>
      <c r="J757" s="28"/>
      <c r="K757" s="28"/>
      <c r="L757" s="28"/>
      <c r="M757" s="28"/>
      <c r="N757" s="28"/>
      <c r="O757" s="28"/>
      <c r="P757" s="28"/>
      <c r="Q757" s="28"/>
      <c r="R757" s="28"/>
      <c r="S757" s="28"/>
      <c r="T757" s="28"/>
      <c r="U757" s="28"/>
      <c r="V757" s="28"/>
      <c r="W757" s="28"/>
      <c r="X757" s="28"/>
      <c r="Y757" s="28"/>
      <c r="Z757" s="28"/>
      <c r="AA757" s="28"/>
      <c r="AB757" s="28"/>
      <c r="AC757" s="28"/>
      <c r="AD757" s="28"/>
      <c r="AE757" s="28"/>
      <c r="AF757" s="28"/>
      <c r="AG757" s="28"/>
      <c r="AH757" s="56"/>
      <c r="AI757" s="56"/>
      <c r="AJ757" s="56"/>
      <c r="AK757" s="56"/>
      <c r="AL757" s="56"/>
    </row>
    <row r="758" spans="1:38" x14ac:dyDescent="0.35">
      <c r="A758" s="28"/>
      <c r="B758" s="28"/>
      <c r="C758" s="28"/>
      <c r="D758" s="28"/>
      <c r="E758" s="28"/>
      <c r="F758" s="28"/>
      <c r="G758" s="28"/>
      <c r="H758" s="28"/>
      <c r="I758" s="28"/>
      <c r="J758" s="28"/>
      <c r="K758" s="28"/>
      <c r="L758" s="28"/>
      <c r="M758" s="28"/>
      <c r="N758" s="28"/>
      <c r="O758" s="28"/>
      <c r="P758" s="28"/>
      <c r="Q758" s="28"/>
      <c r="R758" s="28"/>
      <c r="S758" s="28"/>
      <c r="T758" s="28"/>
      <c r="U758" s="28"/>
      <c r="V758" s="28"/>
      <c r="W758" s="28"/>
      <c r="X758" s="28"/>
      <c r="Y758" s="28"/>
      <c r="Z758" s="28"/>
      <c r="AA758" s="28"/>
      <c r="AB758" s="28"/>
      <c r="AC758" s="28"/>
      <c r="AD758" s="28"/>
      <c r="AE758" s="28"/>
      <c r="AF758" s="28"/>
      <c r="AG758" s="28"/>
      <c r="AH758" s="56"/>
      <c r="AI758" s="56"/>
      <c r="AJ758" s="56"/>
      <c r="AK758" s="56"/>
      <c r="AL758" s="56"/>
    </row>
    <row r="759" spans="1:38" x14ac:dyDescent="0.35">
      <c r="A759" s="28"/>
      <c r="B759" s="28"/>
      <c r="C759" s="28"/>
      <c r="D759" s="28"/>
      <c r="E759" s="28"/>
      <c r="F759" s="28"/>
      <c r="G759" s="28"/>
      <c r="H759" s="28"/>
      <c r="I759" s="28"/>
      <c r="J759" s="28"/>
      <c r="K759" s="28"/>
      <c r="L759" s="28"/>
      <c r="M759" s="28"/>
      <c r="N759" s="28"/>
      <c r="O759" s="28"/>
      <c r="P759" s="28"/>
      <c r="Q759" s="28"/>
      <c r="R759" s="28"/>
      <c r="S759" s="28"/>
      <c r="T759" s="28"/>
      <c r="U759" s="28"/>
      <c r="V759" s="28"/>
      <c r="W759" s="28"/>
      <c r="X759" s="28"/>
      <c r="Y759" s="28"/>
      <c r="Z759" s="28"/>
      <c r="AA759" s="28"/>
      <c r="AB759" s="28"/>
      <c r="AC759" s="28"/>
      <c r="AD759" s="28"/>
      <c r="AE759" s="28"/>
      <c r="AF759" s="28"/>
      <c r="AG759" s="28"/>
      <c r="AH759" s="56"/>
      <c r="AI759" s="56"/>
      <c r="AJ759" s="56"/>
      <c r="AK759" s="56"/>
      <c r="AL759" s="56"/>
    </row>
    <row r="760" spans="1:38" x14ac:dyDescent="0.35">
      <c r="A760" s="28"/>
      <c r="B760" s="28"/>
      <c r="C760" s="28"/>
      <c r="D760" s="28"/>
      <c r="E760" s="28"/>
      <c r="F760" s="28"/>
      <c r="G760" s="28"/>
      <c r="H760" s="28"/>
      <c r="I760" s="28"/>
      <c r="J760" s="28"/>
      <c r="K760" s="28"/>
      <c r="L760" s="28"/>
      <c r="M760" s="28"/>
      <c r="N760" s="28"/>
      <c r="O760" s="28"/>
      <c r="P760" s="28"/>
      <c r="Q760" s="28"/>
      <c r="R760" s="28"/>
      <c r="S760" s="28"/>
      <c r="T760" s="28"/>
      <c r="U760" s="28"/>
      <c r="V760" s="28"/>
      <c r="W760" s="28"/>
      <c r="X760" s="28"/>
      <c r="Y760" s="28"/>
      <c r="Z760" s="28"/>
      <c r="AA760" s="28"/>
      <c r="AB760" s="28"/>
      <c r="AC760" s="28"/>
      <c r="AD760" s="28"/>
      <c r="AE760" s="28"/>
      <c r="AF760" s="28"/>
      <c r="AG760" s="28"/>
      <c r="AH760" s="56"/>
      <c r="AI760" s="56"/>
      <c r="AJ760" s="56"/>
      <c r="AK760" s="56"/>
      <c r="AL760" s="56"/>
    </row>
    <row r="761" spans="1:38" x14ac:dyDescent="0.35">
      <c r="A761" s="28"/>
      <c r="B761" s="28"/>
      <c r="C761" s="28"/>
      <c r="D761" s="28"/>
      <c r="E761" s="28"/>
      <c r="F761" s="28"/>
      <c r="G761" s="28"/>
      <c r="H761" s="28"/>
      <c r="I761" s="28"/>
      <c r="J761" s="28"/>
      <c r="K761" s="28"/>
      <c r="L761" s="28"/>
      <c r="M761" s="28"/>
      <c r="N761" s="28"/>
      <c r="O761" s="28"/>
      <c r="P761" s="28"/>
      <c r="Q761" s="28"/>
      <c r="R761" s="28"/>
      <c r="S761" s="28"/>
      <c r="T761" s="28"/>
      <c r="U761" s="28"/>
      <c r="V761" s="28"/>
      <c r="W761" s="28"/>
      <c r="X761" s="28"/>
      <c r="Y761" s="28"/>
      <c r="Z761" s="28"/>
      <c r="AA761" s="28"/>
      <c r="AB761" s="28"/>
      <c r="AC761" s="28"/>
      <c r="AD761" s="28"/>
      <c r="AE761" s="28"/>
      <c r="AF761" s="28"/>
      <c r="AG761" s="28"/>
      <c r="AH761" s="56"/>
      <c r="AI761" s="56"/>
      <c r="AJ761" s="56"/>
      <c r="AK761" s="56"/>
      <c r="AL761" s="56"/>
    </row>
    <row r="762" spans="1:38" x14ac:dyDescent="0.35">
      <c r="A762" s="28"/>
      <c r="B762" s="28"/>
      <c r="C762" s="28"/>
      <c r="D762" s="28"/>
      <c r="E762" s="28"/>
      <c r="F762" s="28"/>
      <c r="G762" s="28"/>
      <c r="H762" s="28"/>
      <c r="I762" s="28"/>
      <c r="J762" s="28"/>
      <c r="K762" s="28"/>
      <c r="L762" s="28"/>
      <c r="M762" s="28"/>
      <c r="N762" s="28"/>
      <c r="O762" s="28"/>
      <c r="P762" s="28"/>
      <c r="Q762" s="28"/>
      <c r="R762" s="28"/>
      <c r="S762" s="28"/>
      <c r="T762" s="28"/>
      <c r="U762" s="28"/>
      <c r="V762" s="28"/>
      <c r="W762" s="28"/>
      <c r="X762" s="28"/>
      <c r="Y762" s="28"/>
      <c r="Z762" s="28"/>
      <c r="AA762" s="28"/>
      <c r="AB762" s="28"/>
      <c r="AC762" s="28"/>
      <c r="AD762" s="28"/>
      <c r="AE762" s="28"/>
      <c r="AF762" s="28"/>
      <c r="AG762" s="28"/>
      <c r="AH762" s="56"/>
      <c r="AI762" s="56"/>
      <c r="AJ762" s="56"/>
      <c r="AK762" s="56"/>
      <c r="AL762" s="56"/>
    </row>
    <row r="763" spans="1:38" x14ac:dyDescent="0.35">
      <c r="A763" s="28"/>
      <c r="B763" s="28"/>
      <c r="C763" s="28"/>
      <c r="D763" s="28"/>
      <c r="E763" s="28"/>
      <c r="F763" s="28"/>
      <c r="G763" s="28"/>
      <c r="H763" s="28"/>
      <c r="I763" s="28"/>
      <c r="J763" s="28"/>
      <c r="K763" s="28"/>
      <c r="L763" s="28"/>
      <c r="M763" s="28"/>
      <c r="N763" s="28"/>
      <c r="O763" s="28"/>
      <c r="P763" s="28"/>
      <c r="Q763" s="28"/>
      <c r="R763" s="28"/>
      <c r="S763" s="28"/>
      <c r="T763" s="28"/>
      <c r="U763" s="28"/>
      <c r="V763" s="28"/>
      <c r="W763" s="28"/>
      <c r="X763" s="28"/>
      <c r="Y763" s="28"/>
      <c r="Z763" s="28"/>
      <c r="AA763" s="28"/>
      <c r="AB763" s="28"/>
      <c r="AC763" s="28"/>
      <c r="AD763" s="28"/>
      <c r="AE763" s="28"/>
      <c r="AF763" s="28"/>
      <c r="AG763" s="28"/>
      <c r="AH763" s="56"/>
      <c r="AI763" s="56"/>
      <c r="AJ763" s="56"/>
      <c r="AK763" s="56"/>
      <c r="AL763" s="56"/>
    </row>
    <row r="764" spans="1:38" x14ac:dyDescent="0.35">
      <c r="A764" s="28"/>
      <c r="B764" s="28"/>
      <c r="C764" s="28"/>
      <c r="D764" s="28"/>
      <c r="E764" s="28"/>
      <c r="F764" s="28"/>
      <c r="G764" s="28"/>
      <c r="H764" s="28"/>
      <c r="I764" s="28"/>
      <c r="J764" s="28"/>
      <c r="K764" s="28"/>
      <c r="L764" s="28"/>
      <c r="M764" s="28"/>
      <c r="N764" s="28"/>
      <c r="O764" s="28"/>
      <c r="P764" s="28"/>
      <c r="Q764" s="28"/>
      <c r="R764" s="28"/>
      <c r="S764" s="28"/>
      <c r="T764" s="28"/>
      <c r="U764" s="28"/>
      <c r="V764" s="28"/>
      <c r="W764" s="28"/>
      <c r="X764" s="28"/>
      <c r="Y764" s="28"/>
      <c r="Z764" s="28"/>
      <c r="AA764" s="28"/>
      <c r="AB764" s="28"/>
      <c r="AC764" s="28"/>
      <c r="AD764" s="28"/>
      <c r="AE764" s="28"/>
      <c r="AF764" s="28"/>
      <c r="AG764" s="28"/>
      <c r="AH764" s="56"/>
      <c r="AI764" s="56"/>
      <c r="AJ764" s="56"/>
      <c r="AK764" s="56"/>
      <c r="AL764" s="56"/>
    </row>
    <row r="765" spans="1:38" x14ac:dyDescent="0.35">
      <c r="A765" s="28"/>
      <c r="B765" s="28"/>
      <c r="C765" s="28"/>
      <c r="D765" s="28"/>
      <c r="E765" s="28"/>
      <c r="F765" s="28"/>
      <c r="G765" s="28"/>
      <c r="H765" s="28"/>
      <c r="I765" s="28"/>
      <c r="J765" s="28"/>
      <c r="K765" s="28"/>
      <c r="L765" s="28"/>
      <c r="M765" s="28"/>
      <c r="N765" s="28"/>
      <c r="O765" s="28"/>
      <c r="P765" s="28"/>
      <c r="Q765" s="28"/>
      <c r="R765" s="28"/>
      <c r="S765" s="28"/>
      <c r="T765" s="28"/>
      <c r="U765" s="28"/>
      <c r="V765" s="28"/>
      <c r="W765" s="28"/>
      <c r="X765" s="28"/>
      <c r="Y765" s="28"/>
      <c r="Z765" s="28"/>
      <c r="AA765" s="28"/>
      <c r="AB765" s="28"/>
      <c r="AC765" s="28"/>
      <c r="AD765" s="28"/>
      <c r="AE765" s="28"/>
      <c r="AF765" s="28"/>
      <c r="AG765" s="28"/>
      <c r="AH765" s="56"/>
      <c r="AI765" s="56"/>
      <c r="AJ765" s="56"/>
      <c r="AK765" s="56"/>
      <c r="AL765" s="56"/>
    </row>
    <row r="766" spans="1:38" x14ac:dyDescent="0.35">
      <c r="A766" s="28"/>
      <c r="B766" s="28"/>
      <c r="C766" s="28"/>
      <c r="D766" s="28"/>
      <c r="E766" s="28"/>
      <c r="F766" s="28"/>
      <c r="G766" s="28"/>
      <c r="H766" s="28"/>
      <c r="I766" s="28"/>
      <c r="J766" s="28"/>
      <c r="K766" s="28"/>
      <c r="L766" s="28"/>
      <c r="M766" s="28"/>
      <c r="N766" s="28"/>
      <c r="O766" s="28"/>
      <c r="P766" s="28"/>
      <c r="Q766" s="28"/>
      <c r="R766" s="28"/>
      <c r="S766" s="28"/>
      <c r="T766" s="28"/>
      <c r="U766" s="28"/>
      <c r="V766" s="28"/>
      <c r="W766" s="28"/>
      <c r="X766" s="28"/>
      <c r="Y766" s="28"/>
      <c r="Z766" s="28"/>
      <c r="AA766" s="28"/>
      <c r="AB766" s="28"/>
      <c r="AC766" s="28"/>
      <c r="AD766" s="28"/>
      <c r="AE766" s="28"/>
      <c r="AF766" s="28"/>
      <c r="AG766" s="28"/>
      <c r="AH766" s="56"/>
      <c r="AI766" s="56"/>
      <c r="AJ766" s="56"/>
      <c r="AK766" s="56"/>
      <c r="AL766" s="56"/>
    </row>
    <row r="767" spans="1:38" x14ac:dyDescent="0.35">
      <c r="A767" s="28"/>
      <c r="B767" s="28"/>
      <c r="C767" s="28"/>
      <c r="D767" s="28"/>
      <c r="E767" s="28"/>
      <c r="F767" s="28"/>
      <c r="G767" s="28"/>
      <c r="H767" s="28"/>
      <c r="I767" s="28"/>
      <c r="J767" s="28"/>
      <c r="K767" s="28"/>
      <c r="L767" s="28"/>
      <c r="M767" s="28"/>
      <c r="N767" s="28"/>
      <c r="O767" s="28"/>
      <c r="P767" s="28"/>
      <c r="Q767" s="28"/>
      <c r="R767" s="28"/>
      <c r="S767" s="28"/>
      <c r="T767" s="28"/>
      <c r="U767" s="28"/>
      <c r="V767" s="28"/>
      <c r="W767" s="28"/>
      <c r="X767" s="28"/>
      <c r="Y767" s="28"/>
      <c r="Z767" s="28"/>
      <c r="AA767" s="28"/>
      <c r="AB767" s="28"/>
      <c r="AC767" s="28"/>
      <c r="AD767" s="28"/>
      <c r="AE767" s="28"/>
      <c r="AF767" s="28"/>
      <c r="AG767" s="28"/>
      <c r="AH767" s="56"/>
      <c r="AI767" s="56"/>
      <c r="AJ767" s="56"/>
      <c r="AK767" s="56"/>
      <c r="AL767" s="56"/>
    </row>
    <row r="768" spans="1:38" x14ac:dyDescent="0.35">
      <c r="A768" s="28"/>
      <c r="B768" s="28"/>
      <c r="C768" s="28"/>
      <c r="D768" s="28"/>
      <c r="E768" s="28"/>
      <c r="F768" s="28"/>
      <c r="G768" s="28"/>
      <c r="H768" s="28"/>
      <c r="I768" s="28"/>
      <c r="J768" s="28"/>
      <c r="K768" s="28"/>
      <c r="L768" s="28"/>
      <c r="M768" s="28"/>
      <c r="N768" s="28"/>
      <c r="O768" s="28"/>
      <c r="P768" s="28"/>
      <c r="Q768" s="28"/>
      <c r="R768" s="28"/>
      <c r="S768" s="28"/>
      <c r="T768" s="28"/>
      <c r="U768" s="28"/>
      <c r="V768" s="28"/>
      <c r="W768" s="28"/>
      <c r="X768" s="28"/>
      <c r="Y768" s="28"/>
      <c r="Z768" s="28"/>
      <c r="AA768" s="28"/>
      <c r="AB768" s="28"/>
      <c r="AC768" s="28"/>
      <c r="AD768" s="28"/>
      <c r="AE768" s="28"/>
      <c r="AF768" s="28"/>
      <c r="AG768" s="28"/>
      <c r="AH768" s="56"/>
      <c r="AI768" s="56"/>
      <c r="AJ768" s="56"/>
      <c r="AK768" s="56"/>
      <c r="AL768" s="56"/>
    </row>
    <row r="769" spans="1:38" x14ac:dyDescent="0.35">
      <c r="A769" s="28"/>
      <c r="B769" s="28"/>
      <c r="C769" s="28"/>
      <c r="D769" s="28"/>
      <c r="E769" s="28"/>
      <c r="F769" s="28"/>
      <c r="G769" s="28"/>
      <c r="H769" s="28"/>
      <c r="I769" s="28"/>
      <c r="J769" s="28"/>
      <c r="K769" s="28"/>
      <c r="L769" s="28"/>
      <c r="M769" s="28"/>
      <c r="N769" s="28"/>
      <c r="O769" s="28"/>
      <c r="P769" s="28"/>
      <c r="Q769" s="28"/>
      <c r="R769" s="28"/>
      <c r="S769" s="28"/>
      <c r="T769" s="28"/>
      <c r="U769" s="28"/>
      <c r="V769" s="28"/>
      <c r="W769" s="28"/>
      <c r="X769" s="28"/>
      <c r="Y769" s="28"/>
      <c r="Z769" s="28"/>
      <c r="AA769" s="28"/>
      <c r="AB769" s="28"/>
      <c r="AC769" s="28"/>
      <c r="AD769" s="28"/>
      <c r="AE769" s="28"/>
      <c r="AF769" s="28"/>
      <c r="AG769" s="28"/>
      <c r="AH769" s="56"/>
      <c r="AI769" s="56"/>
      <c r="AJ769" s="56"/>
      <c r="AK769" s="56"/>
      <c r="AL769" s="56"/>
    </row>
    <row r="770" spans="1:38" x14ac:dyDescent="0.35">
      <c r="A770" s="28"/>
      <c r="B770" s="28"/>
      <c r="C770" s="28"/>
      <c r="D770" s="28"/>
      <c r="E770" s="28"/>
      <c r="F770" s="28"/>
      <c r="G770" s="28"/>
      <c r="H770" s="28"/>
      <c r="I770" s="28"/>
      <c r="J770" s="28"/>
      <c r="K770" s="28"/>
      <c r="L770" s="28"/>
      <c r="M770" s="28"/>
      <c r="N770" s="28"/>
      <c r="O770" s="28"/>
      <c r="P770" s="28"/>
      <c r="Q770" s="28"/>
      <c r="R770" s="28"/>
      <c r="S770" s="28"/>
      <c r="T770" s="28"/>
      <c r="U770" s="28"/>
      <c r="V770" s="28"/>
      <c r="W770" s="28"/>
      <c r="X770" s="28"/>
      <c r="Y770" s="28"/>
      <c r="Z770" s="28"/>
      <c r="AA770" s="28"/>
      <c r="AB770" s="28"/>
      <c r="AC770" s="28"/>
      <c r="AD770" s="28"/>
      <c r="AE770" s="28"/>
      <c r="AF770" s="28"/>
      <c r="AG770" s="28"/>
      <c r="AH770" s="56"/>
      <c r="AI770" s="56"/>
      <c r="AJ770" s="56"/>
      <c r="AK770" s="56"/>
      <c r="AL770" s="56"/>
    </row>
    <row r="771" spans="1:38" x14ac:dyDescent="0.35">
      <c r="A771" s="28"/>
      <c r="B771" s="28"/>
      <c r="C771" s="28"/>
      <c r="D771" s="28"/>
      <c r="E771" s="28"/>
      <c r="F771" s="28"/>
      <c r="G771" s="28"/>
      <c r="H771" s="28"/>
      <c r="I771" s="28"/>
      <c r="J771" s="28"/>
      <c r="K771" s="28"/>
      <c r="L771" s="28"/>
      <c r="M771" s="28"/>
      <c r="N771" s="28"/>
      <c r="O771" s="28"/>
      <c r="P771" s="28"/>
      <c r="Q771" s="28"/>
      <c r="R771" s="28"/>
      <c r="S771" s="28"/>
      <c r="T771" s="28"/>
      <c r="U771" s="28"/>
      <c r="V771" s="28"/>
      <c r="W771" s="28"/>
      <c r="X771" s="28"/>
      <c r="Y771" s="28"/>
      <c r="Z771" s="28"/>
      <c r="AA771" s="28"/>
      <c r="AB771" s="28"/>
      <c r="AC771" s="28"/>
      <c r="AD771" s="28"/>
      <c r="AE771" s="28"/>
      <c r="AF771" s="28"/>
      <c r="AG771" s="28"/>
      <c r="AH771" s="56"/>
      <c r="AI771" s="56"/>
      <c r="AJ771" s="56"/>
      <c r="AK771" s="56"/>
      <c r="AL771" s="56"/>
    </row>
    <row r="772" spans="1:38" x14ac:dyDescent="0.35">
      <c r="A772" s="28"/>
      <c r="B772" s="28"/>
      <c r="C772" s="28"/>
      <c r="D772" s="28"/>
      <c r="E772" s="28"/>
      <c r="F772" s="28"/>
      <c r="G772" s="28"/>
      <c r="H772" s="28"/>
      <c r="I772" s="28"/>
      <c r="J772" s="28"/>
      <c r="K772" s="28"/>
      <c r="L772" s="28"/>
      <c r="M772" s="28"/>
      <c r="N772" s="28"/>
      <c r="O772" s="28"/>
      <c r="P772" s="28"/>
      <c r="Q772" s="28"/>
      <c r="R772" s="28"/>
      <c r="S772" s="28"/>
      <c r="T772" s="28"/>
      <c r="U772" s="28"/>
      <c r="V772" s="28"/>
      <c r="W772" s="28"/>
      <c r="X772" s="28"/>
      <c r="Y772" s="28"/>
      <c r="Z772" s="28"/>
      <c r="AA772" s="28"/>
      <c r="AB772" s="28"/>
      <c r="AC772" s="28"/>
      <c r="AD772" s="28"/>
      <c r="AE772" s="28"/>
      <c r="AF772" s="28"/>
      <c r="AG772" s="28"/>
      <c r="AH772" s="56"/>
      <c r="AI772" s="56"/>
      <c r="AJ772" s="56"/>
      <c r="AK772" s="56"/>
      <c r="AL772" s="56"/>
    </row>
    <row r="773" spans="1:38" x14ac:dyDescent="0.35">
      <c r="A773" s="28"/>
      <c r="B773" s="28"/>
      <c r="C773" s="28"/>
      <c r="D773" s="28"/>
      <c r="E773" s="28"/>
      <c r="F773" s="28"/>
      <c r="G773" s="28"/>
      <c r="H773" s="28"/>
      <c r="I773" s="28"/>
      <c r="J773" s="28"/>
      <c r="K773" s="28"/>
      <c r="L773" s="28"/>
      <c r="M773" s="28"/>
      <c r="N773" s="28"/>
      <c r="O773" s="28"/>
      <c r="P773" s="28"/>
      <c r="Q773" s="28"/>
      <c r="R773" s="28"/>
      <c r="S773" s="28"/>
      <c r="T773" s="28"/>
      <c r="U773" s="28"/>
      <c r="V773" s="28"/>
      <c r="W773" s="28"/>
      <c r="X773" s="28"/>
      <c r="Y773" s="28"/>
      <c r="Z773" s="28"/>
      <c r="AA773" s="28"/>
      <c r="AB773" s="28"/>
      <c r="AC773" s="28"/>
      <c r="AD773" s="28"/>
      <c r="AE773" s="28"/>
      <c r="AF773" s="28"/>
      <c r="AG773" s="28"/>
      <c r="AH773" s="56"/>
      <c r="AI773" s="56"/>
      <c r="AJ773" s="56"/>
      <c r="AK773" s="56"/>
      <c r="AL773" s="56"/>
    </row>
    <row r="774" spans="1:38" x14ac:dyDescent="0.35">
      <c r="A774" s="28"/>
      <c r="B774" s="28"/>
      <c r="C774" s="28"/>
      <c r="D774" s="28"/>
      <c r="E774" s="28"/>
      <c r="F774" s="28"/>
      <c r="G774" s="28"/>
      <c r="H774" s="28"/>
      <c r="I774" s="28"/>
      <c r="J774" s="28"/>
      <c r="K774" s="28"/>
      <c r="L774" s="28"/>
      <c r="M774" s="28"/>
      <c r="N774" s="28"/>
      <c r="O774" s="28"/>
      <c r="P774" s="28"/>
      <c r="Q774" s="28"/>
      <c r="R774" s="28"/>
      <c r="S774" s="28"/>
      <c r="T774" s="28"/>
      <c r="U774" s="28"/>
      <c r="V774" s="28"/>
      <c r="W774" s="28"/>
      <c r="X774" s="28"/>
      <c r="Y774" s="28"/>
      <c r="Z774" s="28"/>
      <c r="AA774" s="28"/>
      <c r="AB774" s="28"/>
      <c r="AC774" s="28"/>
      <c r="AD774" s="28"/>
      <c r="AE774" s="28"/>
      <c r="AF774" s="28"/>
      <c r="AG774" s="28"/>
      <c r="AH774" s="56"/>
      <c r="AI774" s="56"/>
      <c r="AJ774" s="56"/>
      <c r="AK774" s="56"/>
      <c r="AL774" s="56"/>
    </row>
    <row r="775" spans="1:38" x14ac:dyDescent="0.35">
      <c r="A775" s="28"/>
      <c r="B775" s="28"/>
      <c r="C775" s="28"/>
      <c r="D775" s="28"/>
      <c r="E775" s="28"/>
      <c r="F775" s="28"/>
      <c r="G775" s="28"/>
      <c r="H775" s="28"/>
      <c r="I775" s="28"/>
      <c r="J775" s="28"/>
      <c r="K775" s="28"/>
      <c r="L775" s="28"/>
      <c r="M775" s="28"/>
      <c r="N775" s="28"/>
      <c r="O775" s="28"/>
      <c r="P775" s="28"/>
      <c r="Q775" s="28"/>
      <c r="R775" s="28"/>
      <c r="S775" s="28"/>
      <c r="T775" s="28"/>
      <c r="U775" s="28"/>
      <c r="V775" s="28"/>
      <c r="W775" s="28"/>
      <c r="X775" s="28"/>
      <c r="Y775" s="28"/>
      <c r="Z775" s="28"/>
      <c r="AA775" s="28"/>
      <c r="AB775" s="28"/>
      <c r="AC775" s="28"/>
      <c r="AD775" s="28"/>
      <c r="AE775" s="28"/>
      <c r="AF775" s="28"/>
      <c r="AG775" s="28"/>
      <c r="AH775" s="56"/>
      <c r="AI775" s="56"/>
      <c r="AJ775" s="56"/>
      <c r="AK775" s="56"/>
      <c r="AL775" s="56"/>
    </row>
    <row r="776" spans="1:38" x14ac:dyDescent="0.35">
      <c r="A776" s="28"/>
      <c r="B776" s="28"/>
      <c r="C776" s="28"/>
      <c r="D776" s="28"/>
      <c r="E776" s="28"/>
      <c r="F776" s="28"/>
      <c r="G776" s="28"/>
      <c r="H776" s="28"/>
      <c r="I776" s="28"/>
      <c r="J776" s="28"/>
      <c r="K776" s="28"/>
      <c r="L776" s="28"/>
      <c r="M776" s="28"/>
      <c r="N776" s="28"/>
      <c r="O776" s="28"/>
      <c r="P776" s="28"/>
      <c r="Q776" s="28"/>
      <c r="R776" s="28"/>
      <c r="S776" s="28"/>
      <c r="T776" s="28"/>
      <c r="U776" s="28"/>
      <c r="V776" s="28"/>
      <c r="W776" s="28"/>
      <c r="X776" s="28"/>
      <c r="Y776" s="28"/>
      <c r="Z776" s="28"/>
      <c r="AA776" s="28"/>
      <c r="AB776" s="28"/>
      <c r="AC776" s="28"/>
      <c r="AD776" s="28"/>
      <c r="AE776" s="28"/>
      <c r="AF776" s="28"/>
      <c r="AG776" s="28"/>
      <c r="AH776" s="56"/>
      <c r="AI776" s="56"/>
      <c r="AJ776" s="56"/>
      <c r="AK776" s="56"/>
      <c r="AL776" s="56"/>
    </row>
    <row r="777" spans="1:38" x14ac:dyDescent="0.35">
      <c r="A777" s="28"/>
      <c r="B777" s="28"/>
      <c r="C777" s="28"/>
      <c r="D777" s="28"/>
      <c r="E777" s="28"/>
      <c r="F777" s="28"/>
      <c r="G777" s="28"/>
      <c r="H777" s="28"/>
      <c r="I777" s="28"/>
      <c r="J777" s="28"/>
      <c r="K777" s="28"/>
      <c r="L777" s="28"/>
      <c r="M777" s="28"/>
      <c r="N777" s="28"/>
      <c r="O777" s="28"/>
      <c r="P777" s="28"/>
      <c r="Q777" s="28"/>
      <c r="R777" s="28"/>
      <c r="S777" s="28"/>
      <c r="T777" s="28"/>
      <c r="U777" s="28"/>
      <c r="V777" s="28"/>
      <c r="W777" s="28"/>
      <c r="X777" s="28"/>
      <c r="Y777" s="28"/>
      <c r="Z777" s="28"/>
      <c r="AA777" s="28"/>
      <c r="AB777" s="28"/>
      <c r="AC777" s="28"/>
      <c r="AD777" s="28"/>
      <c r="AE777" s="28"/>
      <c r="AF777" s="28"/>
      <c r="AG777" s="28"/>
      <c r="AH777" s="56"/>
      <c r="AI777" s="56"/>
      <c r="AJ777" s="56"/>
      <c r="AK777" s="56"/>
      <c r="AL777" s="56"/>
    </row>
    <row r="778" spans="1:38" x14ac:dyDescent="0.35">
      <c r="A778" s="28"/>
      <c r="B778" s="28"/>
      <c r="C778" s="28"/>
      <c r="D778" s="28"/>
      <c r="E778" s="28"/>
      <c r="F778" s="28"/>
      <c r="G778" s="28"/>
      <c r="H778" s="28"/>
      <c r="I778" s="28"/>
      <c r="J778" s="28"/>
      <c r="K778" s="28"/>
      <c r="L778" s="28"/>
      <c r="M778" s="28"/>
      <c r="N778" s="28"/>
      <c r="O778" s="28"/>
      <c r="P778" s="28"/>
      <c r="Q778" s="28"/>
      <c r="R778" s="28"/>
      <c r="S778" s="28"/>
      <c r="T778" s="28"/>
      <c r="U778" s="28"/>
      <c r="V778" s="28"/>
      <c r="W778" s="28"/>
      <c r="X778" s="28"/>
      <c r="Y778" s="28"/>
      <c r="Z778" s="28"/>
      <c r="AA778" s="28"/>
      <c r="AB778" s="28"/>
      <c r="AC778" s="28"/>
      <c r="AD778" s="28"/>
      <c r="AE778" s="28"/>
      <c r="AF778" s="28"/>
      <c r="AG778" s="28"/>
      <c r="AH778" s="56"/>
      <c r="AI778" s="56"/>
      <c r="AJ778" s="56"/>
      <c r="AK778" s="56"/>
      <c r="AL778" s="56"/>
    </row>
    <row r="779" spans="1:38" x14ac:dyDescent="0.35">
      <c r="A779" s="28"/>
      <c r="B779" s="28"/>
      <c r="C779" s="28"/>
      <c r="D779" s="28"/>
      <c r="E779" s="28"/>
      <c r="F779" s="28"/>
      <c r="G779" s="28"/>
      <c r="H779" s="28"/>
      <c r="I779" s="28"/>
      <c r="J779" s="28"/>
      <c r="K779" s="28"/>
      <c r="L779" s="28"/>
      <c r="M779" s="28"/>
      <c r="N779" s="28"/>
      <c r="O779" s="28"/>
      <c r="P779" s="28"/>
      <c r="Q779" s="28"/>
      <c r="R779" s="28"/>
      <c r="S779" s="28"/>
      <c r="T779" s="28"/>
      <c r="U779" s="28"/>
      <c r="V779" s="28"/>
      <c r="W779" s="28"/>
      <c r="X779" s="28"/>
      <c r="Y779" s="28"/>
      <c r="Z779" s="28"/>
      <c r="AA779" s="28"/>
      <c r="AB779" s="28"/>
      <c r="AC779" s="28"/>
      <c r="AD779" s="28"/>
      <c r="AE779" s="28"/>
      <c r="AF779" s="28"/>
      <c r="AG779" s="28"/>
      <c r="AH779" s="56"/>
      <c r="AI779" s="56"/>
      <c r="AJ779" s="56"/>
      <c r="AK779" s="56"/>
      <c r="AL779" s="56"/>
    </row>
    <row r="780" spans="1:38" x14ac:dyDescent="0.35">
      <c r="A780" s="28"/>
      <c r="B780" s="28"/>
      <c r="C780" s="28"/>
      <c r="D780" s="28"/>
      <c r="E780" s="28"/>
      <c r="F780" s="28"/>
      <c r="G780" s="28"/>
      <c r="H780" s="28"/>
      <c r="I780" s="28"/>
      <c r="J780" s="28"/>
      <c r="K780" s="28"/>
      <c r="L780" s="28"/>
      <c r="M780" s="28"/>
      <c r="N780" s="28"/>
      <c r="O780" s="28"/>
      <c r="P780" s="28"/>
      <c r="Q780" s="28"/>
      <c r="R780" s="28"/>
      <c r="S780" s="28"/>
      <c r="T780" s="28"/>
      <c r="U780" s="28"/>
      <c r="V780" s="28"/>
      <c r="W780" s="28"/>
      <c r="X780" s="28"/>
      <c r="Y780" s="28"/>
      <c r="Z780" s="28"/>
      <c r="AA780" s="28"/>
      <c r="AB780" s="28"/>
      <c r="AC780" s="28"/>
      <c r="AD780" s="28"/>
      <c r="AE780" s="28"/>
      <c r="AF780" s="28"/>
      <c r="AG780" s="28"/>
      <c r="AH780" s="56"/>
      <c r="AI780" s="56"/>
      <c r="AJ780" s="56"/>
      <c r="AK780" s="56"/>
      <c r="AL780" s="56"/>
    </row>
    <row r="781" spans="1:38" x14ac:dyDescent="0.35">
      <c r="A781" s="28"/>
      <c r="B781" s="28"/>
      <c r="C781" s="28"/>
      <c r="D781" s="28"/>
      <c r="E781" s="28"/>
      <c r="F781" s="28"/>
      <c r="G781" s="28"/>
      <c r="H781" s="28"/>
      <c r="I781" s="28"/>
      <c r="J781" s="28"/>
      <c r="K781" s="28"/>
      <c r="L781" s="28"/>
      <c r="M781" s="28"/>
      <c r="N781" s="28"/>
      <c r="O781" s="28"/>
      <c r="P781" s="28"/>
      <c r="Q781" s="28"/>
      <c r="R781" s="28"/>
      <c r="S781" s="28"/>
      <c r="T781" s="28"/>
      <c r="U781" s="28"/>
      <c r="V781" s="28"/>
      <c r="W781" s="28"/>
      <c r="X781" s="28"/>
      <c r="Y781" s="28"/>
      <c r="Z781" s="28"/>
      <c r="AA781" s="28"/>
      <c r="AB781" s="28"/>
      <c r="AC781" s="28"/>
      <c r="AD781" s="28"/>
      <c r="AE781" s="28"/>
      <c r="AF781" s="28"/>
      <c r="AG781" s="28"/>
      <c r="AH781" s="56"/>
      <c r="AI781" s="56"/>
      <c r="AJ781" s="56"/>
      <c r="AK781" s="56"/>
      <c r="AL781" s="56"/>
    </row>
    <row r="782" spans="1:38" x14ac:dyDescent="0.35">
      <c r="A782" s="28"/>
      <c r="B782" s="28"/>
      <c r="C782" s="28"/>
      <c r="D782" s="28"/>
      <c r="E782" s="28"/>
      <c r="F782" s="28"/>
      <c r="G782" s="28"/>
      <c r="H782" s="28"/>
      <c r="I782" s="28"/>
      <c r="J782" s="28"/>
      <c r="K782" s="28"/>
      <c r="L782" s="28"/>
      <c r="M782" s="28"/>
      <c r="N782" s="28"/>
      <c r="O782" s="28"/>
      <c r="P782" s="28"/>
      <c r="Q782" s="28"/>
      <c r="R782" s="28"/>
      <c r="S782" s="28"/>
      <c r="T782" s="28"/>
      <c r="U782" s="28"/>
      <c r="V782" s="28"/>
      <c r="W782" s="28"/>
      <c r="X782" s="28"/>
      <c r="Y782" s="28"/>
      <c r="Z782" s="28"/>
      <c r="AA782" s="28"/>
      <c r="AB782" s="28"/>
      <c r="AC782" s="28"/>
      <c r="AD782" s="28"/>
      <c r="AE782" s="28"/>
      <c r="AF782" s="28"/>
      <c r="AG782" s="28"/>
      <c r="AH782" s="56"/>
      <c r="AI782" s="56"/>
      <c r="AJ782" s="56"/>
      <c r="AK782" s="56"/>
      <c r="AL782" s="56"/>
    </row>
    <row r="783" spans="1:38" x14ac:dyDescent="0.35">
      <c r="A783" s="28"/>
      <c r="B783" s="28"/>
      <c r="C783" s="28"/>
      <c r="D783" s="28"/>
      <c r="E783" s="28"/>
      <c r="F783" s="28"/>
      <c r="G783" s="28"/>
      <c r="H783" s="28"/>
      <c r="I783" s="28"/>
      <c r="J783" s="28"/>
      <c r="K783" s="28"/>
      <c r="L783" s="28"/>
      <c r="M783" s="28"/>
      <c r="N783" s="28"/>
      <c r="O783" s="28"/>
      <c r="P783" s="28"/>
      <c r="Q783" s="28"/>
      <c r="R783" s="28"/>
      <c r="S783" s="28"/>
      <c r="T783" s="28"/>
      <c r="U783" s="28"/>
      <c r="V783" s="28"/>
      <c r="W783" s="28"/>
      <c r="X783" s="28"/>
      <c r="Y783" s="28"/>
      <c r="Z783" s="28"/>
      <c r="AA783" s="28"/>
      <c r="AB783" s="28"/>
      <c r="AC783" s="28"/>
      <c r="AD783" s="28"/>
      <c r="AE783" s="28"/>
      <c r="AF783" s="28"/>
      <c r="AG783" s="28"/>
      <c r="AH783" s="56"/>
      <c r="AI783" s="56"/>
      <c r="AJ783" s="56"/>
      <c r="AK783" s="56"/>
      <c r="AL783" s="56"/>
    </row>
    <row r="784" spans="1:38" x14ac:dyDescent="0.35">
      <c r="A784" s="28"/>
      <c r="B784" s="28"/>
      <c r="C784" s="28"/>
      <c r="D784" s="28"/>
      <c r="E784" s="28"/>
      <c r="F784" s="28"/>
      <c r="G784" s="28"/>
      <c r="H784" s="28"/>
      <c r="I784" s="28"/>
      <c r="J784" s="28"/>
      <c r="K784" s="28"/>
      <c r="L784" s="28"/>
      <c r="M784" s="28"/>
      <c r="N784" s="28"/>
      <c r="O784" s="28"/>
      <c r="P784" s="28"/>
      <c r="Q784" s="28"/>
      <c r="R784" s="28"/>
      <c r="S784" s="28"/>
      <c r="T784" s="28"/>
      <c r="U784" s="28"/>
      <c r="V784" s="28"/>
      <c r="W784" s="28"/>
      <c r="X784" s="28"/>
      <c r="Y784" s="28"/>
      <c r="Z784" s="28"/>
      <c r="AA784" s="28"/>
      <c r="AB784" s="28"/>
      <c r="AC784" s="28"/>
      <c r="AD784" s="28"/>
      <c r="AE784" s="28"/>
      <c r="AF784" s="28"/>
      <c r="AG784" s="28"/>
      <c r="AH784" s="56"/>
      <c r="AI784" s="56"/>
      <c r="AJ784" s="56"/>
      <c r="AK784" s="56"/>
      <c r="AL784" s="56"/>
    </row>
    <row r="785" spans="1:38" x14ac:dyDescent="0.35">
      <c r="A785" s="28"/>
      <c r="B785" s="28"/>
      <c r="C785" s="28"/>
      <c r="D785" s="28"/>
      <c r="E785" s="28"/>
      <c r="F785" s="28"/>
      <c r="G785" s="28"/>
      <c r="H785" s="28"/>
      <c r="I785" s="28"/>
      <c r="J785" s="28"/>
      <c r="K785" s="28"/>
      <c r="L785" s="28"/>
      <c r="M785" s="28"/>
      <c r="N785" s="28"/>
      <c r="O785" s="28"/>
      <c r="P785" s="28"/>
      <c r="Q785" s="28"/>
      <c r="R785" s="28"/>
      <c r="S785" s="28"/>
      <c r="T785" s="28"/>
      <c r="U785" s="28"/>
      <c r="V785" s="28"/>
      <c r="W785" s="28"/>
      <c r="X785" s="28"/>
      <c r="Y785" s="28"/>
      <c r="Z785" s="28"/>
      <c r="AA785" s="28"/>
      <c r="AB785" s="28"/>
      <c r="AC785" s="28"/>
      <c r="AD785" s="28"/>
      <c r="AE785" s="28"/>
      <c r="AF785" s="28"/>
      <c r="AG785" s="28"/>
      <c r="AH785" s="56"/>
      <c r="AI785" s="56"/>
      <c r="AJ785" s="56"/>
      <c r="AK785" s="56"/>
      <c r="AL785" s="56"/>
    </row>
    <row r="786" spans="1:38" x14ac:dyDescent="0.35">
      <c r="A786" s="28"/>
      <c r="B786" s="28"/>
      <c r="C786" s="28"/>
      <c r="D786" s="28"/>
      <c r="E786" s="28"/>
      <c r="F786" s="28"/>
      <c r="G786" s="28"/>
      <c r="H786" s="28"/>
      <c r="I786" s="28"/>
      <c r="J786" s="28"/>
      <c r="K786" s="28"/>
      <c r="L786" s="28"/>
      <c r="M786" s="28"/>
      <c r="N786" s="28"/>
      <c r="O786" s="28"/>
      <c r="P786" s="28"/>
      <c r="Q786" s="28"/>
      <c r="R786" s="28"/>
      <c r="S786" s="28"/>
      <c r="T786" s="28"/>
      <c r="U786" s="28"/>
      <c r="V786" s="28"/>
      <c r="W786" s="28"/>
      <c r="X786" s="28"/>
      <c r="Y786" s="28"/>
      <c r="Z786" s="28"/>
      <c r="AA786" s="28"/>
      <c r="AB786" s="28"/>
      <c r="AC786" s="28"/>
      <c r="AD786" s="28"/>
      <c r="AE786" s="28"/>
      <c r="AF786" s="28"/>
      <c r="AG786" s="28"/>
      <c r="AH786" s="56"/>
      <c r="AI786" s="56"/>
      <c r="AJ786" s="56"/>
      <c r="AK786" s="56"/>
      <c r="AL786" s="56"/>
    </row>
    <row r="787" spans="1:38" x14ac:dyDescent="0.35">
      <c r="A787" s="28"/>
      <c r="B787" s="28"/>
      <c r="C787" s="28"/>
      <c r="D787" s="28"/>
      <c r="E787" s="28"/>
      <c r="F787" s="28"/>
      <c r="G787" s="28"/>
      <c r="H787" s="28"/>
      <c r="I787" s="28"/>
      <c r="J787" s="28"/>
      <c r="K787" s="28"/>
      <c r="L787" s="28"/>
      <c r="M787" s="28"/>
      <c r="N787" s="28"/>
      <c r="O787" s="28"/>
      <c r="P787" s="28"/>
      <c r="Q787" s="28"/>
      <c r="R787" s="28"/>
      <c r="S787" s="28"/>
      <c r="T787" s="28"/>
      <c r="U787" s="28"/>
      <c r="V787" s="28"/>
      <c r="W787" s="28"/>
      <c r="X787" s="28"/>
      <c r="Y787" s="28"/>
      <c r="Z787" s="28"/>
      <c r="AA787" s="28"/>
      <c r="AB787" s="28"/>
      <c r="AC787" s="28"/>
      <c r="AD787" s="28"/>
      <c r="AE787" s="28"/>
      <c r="AF787" s="28"/>
      <c r="AG787" s="28"/>
      <c r="AH787" s="56"/>
      <c r="AI787" s="56"/>
      <c r="AJ787" s="56"/>
      <c r="AK787" s="56"/>
      <c r="AL787" s="56"/>
    </row>
    <row r="788" spans="1:38" x14ac:dyDescent="0.35">
      <c r="A788" s="28"/>
      <c r="B788" s="28"/>
      <c r="C788" s="28"/>
      <c r="D788" s="28"/>
      <c r="E788" s="28"/>
      <c r="F788" s="28"/>
      <c r="G788" s="28"/>
      <c r="H788" s="28"/>
      <c r="I788" s="28"/>
      <c r="J788" s="28"/>
      <c r="K788" s="28"/>
      <c r="L788" s="28"/>
      <c r="M788" s="28"/>
      <c r="N788" s="28"/>
      <c r="O788" s="28"/>
      <c r="P788" s="28"/>
      <c r="Q788" s="28"/>
      <c r="R788" s="28"/>
      <c r="S788" s="28"/>
      <c r="T788" s="28"/>
      <c r="U788" s="28"/>
      <c r="V788" s="28"/>
      <c r="W788" s="28"/>
      <c r="X788" s="28"/>
      <c r="Y788" s="28"/>
      <c r="Z788" s="28"/>
      <c r="AA788" s="28"/>
      <c r="AB788" s="28"/>
      <c r="AC788" s="28"/>
      <c r="AD788" s="28"/>
      <c r="AE788" s="28"/>
      <c r="AF788" s="28"/>
      <c r="AG788" s="28"/>
      <c r="AH788" s="56"/>
      <c r="AI788" s="56"/>
      <c r="AJ788" s="56"/>
      <c r="AK788" s="56"/>
      <c r="AL788" s="56"/>
    </row>
    <row r="789" spans="1:38" x14ac:dyDescent="0.35">
      <c r="A789" s="28"/>
      <c r="B789" s="28"/>
      <c r="C789" s="28"/>
      <c r="D789" s="28"/>
      <c r="E789" s="28"/>
      <c r="F789" s="28"/>
      <c r="G789" s="28"/>
      <c r="H789" s="28"/>
      <c r="I789" s="28"/>
      <c r="J789" s="28"/>
      <c r="K789" s="28"/>
      <c r="L789" s="28"/>
      <c r="M789" s="28"/>
      <c r="N789" s="28"/>
      <c r="O789" s="28"/>
      <c r="P789" s="28"/>
      <c r="Q789" s="28"/>
      <c r="R789" s="28"/>
      <c r="S789" s="28"/>
      <c r="T789" s="28"/>
      <c r="U789" s="28"/>
      <c r="V789" s="28"/>
      <c r="W789" s="28"/>
      <c r="X789" s="28"/>
      <c r="Y789" s="28"/>
      <c r="Z789" s="28"/>
      <c r="AA789" s="28"/>
      <c r="AB789" s="28"/>
      <c r="AC789" s="28"/>
      <c r="AD789" s="28"/>
      <c r="AE789" s="28"/>
      <c r="AF789" s="28"/>
      <c r="AG789" s="28"/>
      <c r="AH789" s="56"/>
      <c r="AI789" s="56"/>
      <c r="AJ789" s="56"/>
      <c r="AK789" s="56"/>
      <c r="AL789" s="56"/>
    </row>
    <row r="790" spans="1:38" x14ac:dyDescent="0.35">
      <c r="A790" s="28"/>
      <c r="B790" s="28"/>
      <c r="C790" s="28"/>
      <c r="D790" s="28"/>
      <c r="E790" s="28"/>
      <c r="F790" s="28"/>
      <c r="G790" s="28"/>
      <c r="H790" s="28"/>
      <c r="I790" s="28"/>
      <c r="J790" s="28"/>
      <c r="K790" s="28"/>
      <c r="L790" s="28"/>
      <c r="M790" s="28"/>
      <c r="N790" s="28"/>
      <c r="O790" s="28"/>
      <c r="P790" s="28"/>
      <c r="Q790" s="28"/>
      <c r="R790" s="28"/>
      <c r="S790" s="28"/>
      <c r="T790" s="28"/>
      <c r="U790" s="28"/>
      <c r="V790" s="28"/>
      <c r="W790" s="28"/>
      <c r="X790" s="28"/>
      <c r="Y790" s="28"/>
      <c r="Z790" s="28"/>
      <c r="AA790" s="28"/>
      <c r="AB790" s="28"/>
      <c r="AC790" s="28"/>
      <c r="AD790" s="28"/>
      <c r="AE790" s="28"/>
      <c r="AF790" s="28"/>
      <c r="AG790" s="28"/>
      <c r="AH790" s="56"/>
      <c r="AI790" s="56"/>
      <c r="AJ790" s="56"/>
      <c r="AK790" s="56"/>
      <c r="AL790" s="56"/>
    </row>
    <row r="791" spans="1:38" x14ac:dyDescent="0.35">
      <c r="A791" s="28"/>
      <c r="B791" s="28"/>
      <c r="C791" s="28"/>
      <c r="D791" s="28"/>
      <c r="E791" s="28"/>
      <c r="F791" s="28"/>
      <c r="G791" s="28"/>
      <c r="H791" s="28"/>
      <c r="I791" s="28"/>
      <c r="J791" s="28"/>
      <c r="K791" s="28"/>
      <c r="L791" s="28"/>
      <c r="M791" s="28"/>
      <c r="N791" s="28"/>
      <c r="O791" s="28"/>
      <c r="P791" s="28"/>
      <c r="Q791" s="28"/>
      <c r="R791" s="28"/>
      <c r="S791" s="28"/>
      <c r="T791" s="28"/>
      <c r="U791" s="28"/>
      <c r="V791" s="28"/>
      <c r="W791" s="28"/>
      <c r="X791" s="28"/>
      <c r="Y791" s="28"/>
      <c r="Z791" s="28"/>
      <c r="AA791" s="28"/>
      <c r="AB791" s="28"/>
      <c r="AC791" s="28"/>
      <c r="AD791" s="28"/>
      <c r="AE791" s="28"/>
      <c r="AF791" s="28"/>
      <c r="AG791" s="28"/>
      <c r="AH791" s="56"/>
      <c r="AI791" s="56"/>
      <c r="AJ791" s="56"/>
      <c r="AK791" s="56"/>
      <c r="AL791" s="56"/>
    </row>
    <row r="792" spans="1:38" x14ac:dyDescent="0.35">
      <c r="A792" s="28"/>
      <c r="B792" s="28"/>
      <c r="C792" s="28"/>
      <c r="D792" s="28"/>
      <c r="E792" s="28"/>
      <c r="F792" s="28"/>
      <c r="G792" s="28"/>
      <c r="H792" s="28"/>
      <c r="I792" s="28"/>
      <c r="J792" s="28"/>
      <c r="K792" s="28"/>
      <c r="L792" s="28"/>
      <c r="M792" s="28"/>
      <c r="N792" s="28"/>
      <c r="O792" s="28"/>
      <c r="P792" s="28"/>
      <c r="Q792" s="28"/>
      <c r="R792" s="28"/>
      <c r="S792" s="28"/>
      <c r="T792" s="28"/>
      <c r="U792" s="28"/>
      <c r="V792" s="28"/>
      <c r="W792" s="28"/>
      <c r="X792" s="28"/>
      <c r="Y792" s="28"/>
      <c r="Z792" s="28"/>
      <c r="AA792" s="28"/>
      <c r="AB792" s="28"/>
      <c r="AC792" s="28"/>
      <c r="AD792" s="28"/>
      <c r="AE792" s="28"/>
      <c r="AF792" s="28"/>
      <c r="AG792" s="28"/>
      <c r="AH792" s="56"/>
      <c r="AI792" s="56"/>
      <c r="AJ792" s="56"/>
      <c r="AK792" s="56"/>
      <c r="AL792" s="56"/>
    </row>
    <row r="793" spans="1:38" x14ac:dyDescent="0.35">
      <c r="A793" s="28"/>
      <c r="B793" s="28"/>
      <c r="C793" s="28"/>
      <c r="D793" s="28"/>
      <c r="E793" s="28"/>
      <c r="F793" s="28"/>
      <c r="G793" s="28"/>
      <c r="H793" s="28"/>
      <c r="I793" s="28"/>
      <c r="J793" s="28"/>
      <c r="K793" s="28"/>
      <c r="L793" s="28"/>
      <c r="M793" s="28"/>
      <c r="N793" s="28"/>
      <c r="O793" s="28"/>
      <c r="P793" s="28"/>
      <c r="Q793" s="28"/>
      <c r="R793" s="28"/>
      <c r="S793" s="28"/>
      <c r="T793" s="28"/>
      <c r="U793" s="28"/>
      <c r="V793" s="28"/>
      <c r="W793" s="28"/>
      <c r="X793" s="28"/>
      <c r="Y793" s="28"/>
      <c r="Z793" s="28"/>
      <c r="AA793" s="28"/>
      <c r="AB793" s="28"/>
      <c r="AC793" s="28"/>
      <c r="AD793" s="28"/>
      <c r="AE793" s="28"/>
      <c r="AF793" s="28"/>
      <c r="AG793" s="28"/>
      <c r="AH793" s="56"/>
      <c r="AI793" s="56"/>
      <c r="AJ793" s="56"/>
      <c r="AK793" s="56"/>
      <c r="AL793" s="56"/>
    </row>
    <row r="794" spans="1:38" x14ac:dyDescent="0.35">
      <c r="A794" s="28"/>
      <c r="B794" s="28"/>
      <c r="C794" s="28"/>
      <c r="D794" s="28"/>
      <c r="E794" s="28"/>
      <c r="F794" s="28"/>
      <c r="G794" s="28"/>
      <c r="H794" s="28"/>
      <c r="I794" s="28"/>
      <c r="J794" s="28"/>
      <c r="K794" s="28"/>
      <c r="L794" s="28"/>
      <c r="M794" s="28"/>
      <c r="N794" s="28"/>
      <c r="O794" s="28"/>
      <c r="P794" s="28"/>
      <c r="Q794" s="28"/>
      <c r="R794" s="28"/>
      <c r="S794" s="28"/>
      <c r="T794" s="28"/>
      <c r="U794" s="28"/>
      <c r="V794" s="28"/>
      <c r="W794" s="28"/>
      <c r="X794" s="28"/>
      <c r="Y794" s="28"/>
      <c r="Z794" s="28"/>
      <c r="AA794" s="28"/>
      <c r="AB794" s="28"/>
      <c r="AC794" s="28"/>
      <c r="AD794" s="28"/>
      <c r="AE794" s="28"/>
      <c r="AF794" s="28"/>
      <c r="AG794" s="28"/>
      <c r="AH794" s="56"/>
      <c r="AI794" s="56"/>
      <c r="AJ794" s="56"/>
      <c r="AK794" s="56"/>
      <c r="AL794" s="56"/>
    </row>
    <row r="795" spans="1:38" x14ac:dyDescent="0.35">
      <c r="A795" s="28"/>
      <c r="B795" s="28"/>
      <c r="C795" s="28"/>
      <c r="D795" s="28"/>
      <c r="E795" s="28"/>
      <c r="F795" s="28"/>
      <c r="G795" s="28"/>
      <c r="H795" s="28"/>
      <c r="I795" s="28"/>
      <c r="J795" s="28"/>
      <c r="K795" s="28"/>
      <c r="L795" s="28"/>
      <c r="M795" s="28"/>
      <c r="N795" s="28"/>
      <c r="O795" s="28"/>
      <c r="P795" s="28"/>
      <c r="Q795" s="28"/>
      <c r="R795" s="28"/>
      <c r="S795" s="28"/>
      <c r="T795" s="28"/>
      <c r="U795" s="28"/>
      <c r="V795" s="28"/>
      <c r="W795" s="28"/>
      <c r="X795" s="28"/>
      <c r="Y795" s="28"/>
      <c r="Z795" s="28"/>
      <c r="AA795" s="28"/>
      <c r="AB795" s="28"/>
      <c r="AC795" s="28"/>
      <c r="AD795" s="28"/>
      <c r="AE795" s="28"/>
      <c r="AF795" s="28"/>
      <c r="AG795" s="28"/>
      <c r="AH795" s="56"/>
      <c r="AI795" s="56"/>
      <c r="AJ795" s="56"/>
      <c r="AK795" s="56"/>
      <c r="AL795" s="56"/>
    </row>
    <row r="796" spans="1:38" x14ac:dyDescent="0.35">
      <c r="A796" s="28"/>
      <c r="B796" s="28"/>
      <c r="C796" s="28"/>
      <c r="D796" s="28"/>
      <c r="E796" s="28"/>
      <c r="F796" s="28"/>
      <c r="G796" s="28"/>
      <c r="H796" s="28"/>
      <c r="I796" s="28"/>
      <c r="J796" s="28"/>
      <c r="K796" s="28"/>
      <c r="L796" s="28"/>
      <c r="M796" s="28"/>
      <c r="N796" s="28"/>
      <c r="O796" s="28"/>
      <c r="P796" s="28"/>
      <c r="Q796" s="28"/>
      <c r="R796" s="28"/>
      <c r="S796" s="28"/>
      <c r="T796" s="28"/>
      <c r="U796" s="28"/>
      <c r="V796" s="28"/>
      <c r="W796" s="28"/>
      <c r="X796" s="28"/>
      <c r="Y796" s="28"/>
      <c r="Z796" s="28"/>
      <c r="AA796" s="28"/>
      <c r="AB796" s="28"/>
      <c r="AC796" s="28"/>
      <c r="AD796" s="28"/>
      <c r="AE796" s="28"/>
      <c r="AF796" s="28"/>
      <c r="AG796" s="28"/>
      <c r="AH796" s="56"/>
      <c r="AI796" s="56"/>
      <c r="AJ796" s="56"/>
      <c r="AK796" s="56"/>
      <c r="AL796" s="56"/>
    </row>
    <row r="797" spans="1:38" x14ac:dyDescent="0.35">
      <c r="A797" s="28"/>
      <c r="B797" s="28"/>
      <c r="C797" s="28"/>
      <c r="D797" s="28"/>
      <c r="E797" s="28"/>
      <c r="F797" s="28"/>
      <c r="G797" s="28"/>
      <c r="H797" s="28"/>
      <c r="I797" s="28"/>
      <c r="J797" s="28"/>
      <c r="K797" s="28"/>
      <c r="L797" s="28"/>
      <c r="M797" s="28"/>
      <c r="N797" s="28"/>
      <c r="O797" s="28"/>
      <c r="P797" s="28"/>
      <c r="Q797" s="28"/>
      <c r="R797" s="28"/>
      <c r="S797" s="28"/>
      <c r="T797" s="28"/>
      <c r="U797" s="28"/>
      <c r="V797" s="28"/>
      <c r="W797" s="28"/>
      <c r="X797" s="28"/>
      <c r="Y797" s="28"/>
      <c r="Z797" s="28"/>
      <c r="AA797" s="28"/>
      <c r="AB797" s="28"/>
      <c r="AC797" s="28"/>
      <c r="AD797" s="28"/>
      <c r="AE797" s="28"/>
      <c r="AF797" s="28"/>
      <c r="AG797" s="28"/>
      <c r="AH797" s="56"/>
      <c r="AI797" s="56"/>
      <c r="AJ797" s="56"/>
      <c r="AK797" s="56"/>
      <c r="AL797" s="56"/>
    </row>
    <row r="798" spans="1:38" x14ac:dyDescent="0.35">
      <c r="A798" s="28"/>
      <c r="B798" s="28"/>
      <c r="C798" s="28"/>
      <c r="D798" s="28"/>
      <c r="E798" s="28"/>
      <c r="F798" s="28"/>
      <c r="G798" s="28"/>
      <c r="H798" s="28"/>
      <c r="I798" s="28"/>
      <c r="J798" s="28"/>
      <c r="K798" s="28"/>
      <c r="L798" s="28"/>
      <c r="M798" s="28"/>
      <c r="N798" s="28"/>
      <c r="O798" s="28"/>
      <c r="P798" s="28"/>
      <c r="Q798" s="28"/>
      <c r="R798" s="28"/>
      <c r="S798" s="28"/>
      <c r="T798" s="28"/>
      <c r="U798" s="28"/>
      <c r="V798" s="28"/>
      <c r="W798" s="28"/>
      <c r="X798" s="28"/>
      <c r="Y798" s="28"/>
      <c r="Z798" s="28"/>
      <c r="AA798" s="28"/>
      <c r="AB798" s="28"/>
      <c r="AC798" s="28"/>
      <c r="AD798" s="28"/>
      <c r="AE798" s="28"/>
      <c r="AF798" s="28"/>
      <c r="AG798" s="28"/>
      <c r="AH798" s="56"/>
      <c r="AI798" s="56"/>
      <c r="AJ798" s="56"/>
      <c r="AK798" s="56"/>
      <c r="AL798" s="56"/>
    </row>
    <row r="799" spans="1:38" x14ac:dyDescent="0.35">
      <c r="A799" s="28"/>
      <c r="B799" s="28"/>
      <c r="C799" s="28"/>
      <c r="D799" s="28"/>
      <c r="E799" s="28"/>
      <c r="F799" s="28"/>
      <c r="G799" s="28"/>
      <c r="H799" s="28"/>
      <c r="I799" s="28"/>
      <c r="J799" s="28"/>
      <c r="K799" s="28"/>
      <c r="L799" s="28"/>
      <c r="M799" s="28"/>
      <c r="N799" s="28"/>
      <c r="O799" s="28"/>
      <c r="P799" s="28"/>
      <c r="Q799" s="28"/>
      <c r="R799" s="28"/>
      <c r="S799" s="28"/>
      <c r="T799" s="28"/>
      <c r="U799" s="28"/>
      <c r="V799" s="28"/>
      <c r="W799" s="28"/>
      <c r="X799" s="28"/>
      <c r="Y799" s="28"/>
      <c r="Z799" s="28"/>
      <c r="AA799" s="28"/>
      <c r="AB799" s="28"/>
      <c r="AC799" s="28"/>
      <c r="AD799" s="28"/>
      <c r="AE799" s="28"/>
      <c r="AF799" s="28"/>
      <c r="AG799" s="28"/>
      <c r="AH799" s="56"/>
      <c r="AI799" s="56"/>
      <c r="AJ799" s="56"/>
      <c r="AK799" s="56"/>
      <c r="AL799" s="56"/>
    </row>
    <row r="800" spans="1:38" x14ac:dyDescent="0.35">
      <c r="A800" s="28"/>
      <c r="B800" s="28"/>
      <c r="C800" s="28"/>
      <c r="D800" s="28"/>
      <c r="E800" s="28"/>
      <c r="F800" s="28"/>
      <c r="G800" s="28"/>
      <c r="H800" s="28"/>
      <c r="I800" s="28"/>
      <c r="J800" s="28"/>
      <c r="K800" s="28"/>
      <c r="L800" s="28"/>
      <c r="M800" s="28"/>
      <c r="N800" s="28"/>
      <c r="O800" s="28"/>
      <c r="P800" s="28"/>
      <c r="Q800" s="28"/>
      <c r="R800" s="28"/>
      <c r="S800" s="28"/>
      <c r="T800" s="28"/>
      <c r="U800" s="28"/>
      <c r="V800" s="28"/>
      <c r="W800" s="28"/>
      <c r="X800" s="28"/>
      <c r="Y800" s="28"/>
      <c r="Z800" s="28"/>
      <c r="AA800" s="28"/>
      <c r="AB800" s="28"/>
      <c r="AC800" s="28"/>
      <c r="AD800" s="28"/>
      <c r="AE800" s="28"/>
      <c r="AF800" s="28"/>
      <c r="AG800" s="28"/>
      <c r="AH800" s="56"/>
      <c r="AI800" s="56"/>
      <c r="AJ800" s="56"/>
      <c r="AK800" s="56"/>
      <c r="AL800" s="56"/>
    </row>
    <row r="801" spans="1:38" x14ac:dyDescent="0.35">
      <c r="A801" s="28"/>
      <c r="B801" s="28"/>
      <c r="C801" s="28"/>
      <c r="D801" s="28"/>
      <c r="E801" s="28"/>
      <c r="F801" s="28"/>
      <c r="G801" s="28"/>
      <c r="H801" s="28"/>
      <c r="I801" s="28"/>
      <c r="J801" s="28"/>
      <c r="K801" s="28"/>
      <c r="L801" s="28"/>
      <c r="M801" s="28"/>
      <c r="N801" s="28"/>
      <c r="O801" s="28"/>
      <c r="P801" s="28"/>
      <c r="Q801" s="28"/>
      <c r="R801" s="28"/>
      <c r="S801" s="28"/>
      <c r="T801" s="28"/>
      <c r="U801" s="28"/>
      <c r="V801" s="28"/>
      <c r="W801" s="28"/>
      <c r="X801" s="28"/>
      <c r="Y801" s="28"/>
      <c r="Z801" s="28"/>
      <c r="AA801" s="28"/>
      <c r="AB801" s="28"/>
      <c r="AC801" s="28"/>
      <c r="AD801" s="28"/>
      <c r="AE801" s="28"/>
      <c r="AF801" s="28"/>
      <c r="AG801" s="28"/>
      <c r="AH801" s="56"/>
      <c r="AI801" s="56"/>
      <c r="AJ801" s="56"/>
      <c r="AK801" s="56"/>
      <c r="AL801" s="56"/>
    </row>
    <row r="802" spans="1:38" x14ac:dyDescent="0.35">
      <c r="A802" s="28"/>
      <c r="B802" s="28"/>
      <c r="C802" s="28"/>
      <c r="D802" s="28"/>
      <c r="E802" s="28"/>
      <c r="F802" s="28"/>
      <c r="G802" s="28"/>
      <c r="H802" s="28"/>
      <c r="I802" s="28"/>
      <c r="J802" s="28"/>
      <c r="K802" s="28"/>
      <c r="L802" s="28"/>
      <c r="M802" s="28"/>
      <c r="N802" s="28"/>
      <c r="O802" s="28"/>
      <c r="P802" s="28"/>
      <c r="Q802" s="28"/>
      <c r="R802" s="28"/>
      <c r="S802" s="28"/>
      <c r="T802" s="28"/>
      <c r="U802" s="28"/>
      <c r="V802" s="28"/>
      <c r="W802" s="28"/>
      <c r="X802" s="28"/>
      <c r="Y802" s="28"/>
      <c r="Z802" s="28"/>
      <c r="AA802" s="28"/>
      <c r="AB802" s="28"/>
      <c r="AC802" s="28"/>
      <c r="AD802" s="28"/>
      <c r="AE802" s="28"/>
      <c r="AF802" s="28"/>
      <c r="AG802" s="28"/>
      <c r="AH802" s="56"/>
      <c r="AI802" s="56"/>
      <c r="AJ802" s="56"/>
      <c r="AK802" s="56"/>
      <c r="AL802" s="56"/>
    </row>
    <row r="803" spans="1:38" x14ac:dyDescent="0.35">
      <c r="A803" s="28"/>
      <c r="B803" s="28"/>
      <c r="C803" s="28"/>
      <c r="D803" s="28"/>
      <c r="E803" s="28"/>
      <c r="F803" s="28"/>
      <c r="G803" s="28"/>
      <c r="H803" s="28"/>
      <c r="I803" s="28"/>
      <c r="J803" s="28"/>
      <c r="K803" s="28"/>
      <c r="L803" s="28"/>
      <c r="M803" s="28"/>
      <c r="N803" s="28"/>
      <c r="O803" s="28"/>
      <c r="P803" s="28"/>
      <c r="Q803" s="28"/>
      <c r="R803" s="28"/>
      <c r="S803" s="28"/>
      <c r="T803" s="28"/>
      <c r="U803" s="28"/>
      <c r="V803" s="28"/>
      <c r="W803" s="28"/>
      <c r="X803" s="28"/>
      <c r="Y803" s="28"/>
      <c r="Z803" s="28"/>
      <c r="AA803" s="28"/>
      <c r="AB803" s="28"/>
      <c r="AC803" s="28"/>
      <c r="AD803" s="28"/>
      <c r="AE803" s="28"/>
      <c r="AF803" s="28"/>
      <c r="AG803" s="28"/>
      <c r="AH803" s="56"/>
      <c r="AI803" s="56"/>
      <c r="AJ803" s="56"/>
      <c r="AK803" s="56"/>
      <c r="AL803" s="56"/>
    </row>
    <row r="804" spans="1:38" x14ac:dyDescent="0.35">
      <c r="A804" s="28"/>
      <c r="B804" s="28"/>
      <c r="C804" s="28"/>
      <c r="D804" s="28"/>
      <c r="E804" s="28"/>
      <c r="F804" s="28"/>
      <c r="G804" s="28"/>
      <c r="H804" s="28"/>
      <c r="I804" s="28"/>
      <c r="J804" s="28"/>
      <c r="K804" s="28"/>
      <c r="L804" s="28"/>
      <c r="M804" s="28"/>
      <c r="N804" s="28"/>
      <c r="O804" s="28"/>
      <c r="P804" s="28"/>
      <c r="Q804" s="28"/>
      <c r="R804" s="28"/>
      <c r="S804" s="28"/>
      <c r="T804" s="28"/>
      <c r="U804" s="28"/>
      <c r="V804" s="28"/>
      <c r="W804" s="28"/>
      <c r="X804" s="28"/>
      <c r="Y804" s="28"/>
      <c r="Z804" s="28"/>
      <c r="AA804" s="28"/>
      <c r="AB804" s="28"/>
      <c r="AC804" s="28"/>
      <c r="AD804" s="28"/>
      <c r="AE804" s="28"/>
      <c r="AF804" s="28"/>
      <c r="AG804" s="28"/>
      <c r="AH804" s="56"/>
      <c r="AI804" s="56"/>
      <c r="AJ804" s="56"/>
      <c r="AK804" s="56"/>
      <c r="AL804" s="56"/>
    </row>
    <row r="805" spans="1:38" x14ac:dyDescent="0.35">
      <c r="A805" s="28"/>
      <c r="B805" s="28"/>
      <c r="C805" s="28"/>
      <c r="D805" s="28"/>
      <c r="E805" s="28"/>
      <c r="F805" s="28"/>
      <c r="G805" s="28"/>
      <c r="H805" s="28"/>
      <c r="I805" s="28"/>
      <c r="J805" s="28"/>
      <c r="K805" s="28"/>
      <c r="L805" s="28"/>
      <c r="M805" s="28"/>
      <c r="N805" s="28"/>
      <c r="O805" s="28"/>
      <c r="P805" s="28"/>
      <c r="Q805" s="28"/>
      <c r="R805" s="28"/>
      <c r="S805" s="28"/>
      <c r="T805" s="28"/>
      <c r="U805" s="28"/>
      <c r="V805" s="28"/>
      <c r="W805" s="28"/>
      <c r="X805" s="28"/>
      <c r="Y805" s="28"/>
      <c r="Z805" s="28"/>
      <c r="AA805" s="28"/>
      <c r="AB805" s="28"/>
      <c r="AC805" s="28"/>
      <c r="AD805" s="28"/>
      <c r="AE805" s="28"/>
      <c r="AF805" s="28"/>
      <c r="AG805" s="28"/>
      <c r="AH805" s="56"/>
      <c r="AI805" s="56"/>
      <c r="AJ805" s="56"/>
      <c r="AK805" s="56"/>
      <c r="AL805" s="56"/>
    </row>
    <row r="806" spans="1:38" x14ac:dyDescent="0.35">
      <c r="A806" s="28"/>
      <c r="B806" s="28"/>
      <c r="C806" s="28"/>
      <c r="D806" s="28"/>
      <c r="E806" s="28"/>
      <c r="F806" s="28"/>
      <c r="G806" s="28"/>
      <c r="H806" s="28"/>
      <c r="I806" s="28"/>
      <c r="J806" s="28"/>
      <c r="K806" s="28"/>
      <c r="L806" s="28"/>
      <c r="M806" s="28"/>
      <c r="N806" s="28"/>
      <c r="O806" s="28"/>
      <c r="P806" s="28"/>
      <c r="Q806" s="28"/>
      <c r="R806" s="28"/>
      <c r="S806" s="28"/>
      <c r="T806" s="28"/>
      <c r="U806" s="28"/>
      <c r="V806" s="28"/>
      <c r="W806" s="28"/>
      <c r="X806" s="28"/>
      <c r="Y806" s="28"/>
      <c r="Z806" s="28"/>
      <c r="AA806" s="28"/>
      <c r="AB806" s="28"/>
      <c r="AC806" s="28"/>
      <c r="AD806" s="28"/>
      <c r="AE806" s="28"/>
      <c r="AF806" s="28"/>
      <c r="AG806" s="28"/>
      <c r="AH806" s="56"/>
      <c r="AI806" s="56"/>
      <c r="AJ806" s="56"/>
      <c r="AK806" s="56"/>
      <c r="AL806" s="56"/>
    </row>
    <row r="807" spans="1:38" x14ac:dyDescent="0.35">
      <c r="A807" s="28"/>
      <c r="B807" s="28"/>
      <c r="C807" s="28"/>
      <c r="D807" s="28"/>
      <c r="E807" s="28"/>
      <c r="F807" s="28"/>
      <c r="G807" s="28"/>
      <c r="H807" s="28"/>
      <c r="I807" s="28"/>
      <c r="J807" s="28"/>
      <c r="K807" s="28"/>
      <c r="L807" s="28"/>
      <c r="M807" s="28"/>
      <c r="N807" s="28"/>
      <c r="O807" s="28"/>
      <c r="P807" s="28"/>
      <c r="Q807" s="28"/>
      <c r="R807" s="28"/>
      <c r="S807" s="28"/>
      <c r="T807" s="28"/>
      <c r="U807" s="28"/>
      <c r="V807" s="28"/>
      <c r="W807" s="28"/>
      <c r="X807" s="28"/>
      <c r="Y807" s="28"/>
      <c r="Z807" s="28"/>
      <c r="AA807" s="28"/>
      <c r="AB807" s="28"/>
      <c r="AC807" s="28"/>
      <c r="AD807" s="28"/>
      <c r="AE807" s="28"/>
      <c r="AF807" s="28"/>
      <c r="AG807" s="28"/>
      <c r="AH807" s="56"/>
      <c r="AI807" s="56"/>
      <c r="AJ807" s="56"/>
      <c r="AK807" s="56"/>
      <c r="AL807" s="56"/>
    </row>
    <row r="808" spans="1:38" x14ac:dyDescent="0.35">
      <c r="A808" s="28"/>
      <c r="B808" s="28"/>
      <c r="C808" s="28"/>
      <c r="D808" s="28"/>
      <c r="E808" s="28"/>
      <c r="F808" s="28"/>
      <c r="G808" s="28"/>
      <c r="H808" s="28"/>
      <c r="I808" s="28"/>
      <c r="J808" s="28"/>
      <c r="K808" s="28"/>
      <c r="L808" s="28"/>
      <c r="M808" s="28"/>
      <c r="N808" s="28"/>
      <c r="O808" s="28"/>
      <c r="P808" s="28"/>
      <c r="Q808" s="28"/>
      <c r="R808" s="28"/>
      <c r="S808" s="28"/>
      <c r="T808" s="28"/>
      <c r="U808" s="28"/>
      <c r="V808" s="28"/>
      <c r="W808" s="28"/>
      <c r="X808" s="28"/>
      <c r="Y808" s="28"/>
      <c r="Z808" s="28"/>
      <c r="AA808" s="28"/>
      <c r="AB808" s="28"/>
      <c r="AC808" s="28"/>
      <c r="AD808" s="28"/>
      <c r="AE808" s="28"/>
      <c r="AF808" s="28"/>
      <c r="AG808" s="28"/>
      <c r="AH808" s="56"/>
      <c r="AI808" s="56"/>
      <c r="AJ808" s="56"/>
      <c r="AK808" s="56"/>
      <c r="AL808" s="56"/>
    </row>
    <row r="809" spans="1:38" x14ac:dyDescent="0.35">
      <c r="A809" s="28"/>
      <c r="B809" s="28"/>
      <c r="C809" s="28"/>
      <c r="D809" s="28"/>
      <c r="E809" s="28"/>
      <c r="F809" s="28"/>
      <c r="G809" s="28"/>
      <c r="H809" s="28"/>
      <c r="I809" s="28"/>
      <c r="J809" s="28"/>
      <c r="K809" s="28"/>
      <c r="L809" s="28"/>
      <c r="M809" s="28"/>
      <c r="N809" s="28"/>
      <c r="O809" s="28"/>
      <c r="P809" s="28"/>
      <c r="Q809" s="28"/>
      <c r="R809" s="28"/>
      <c r="S809" s="28"/>
      <c r="T809" s="28"/>
      <c r="U809" s="28"/>
      <c r="V809" s="28"/>
      <c r="W809" s="28"/>
      <c r="X809" s="28"/>
      <c r="Y809" s="28"/>
      <c r="Z809" s="28"/>
      <c r="AA809" s="28"/>
      <c r="AB809" s="28"/>
      <c r="AC809" s="28"/>
      <c r="AD809" s="28"/>
      <c r="AE809" s="28"/>
      <c r="AF809" s="28"/>
      <c r="AG809" s="28"/>
      <c r="AH809" s="56"/>
      <c r="AI809" s="56"/>
      <c r="AJ809" s="56"/>
      <c r="AK809" s="56"/>
      <c r="AL809" s="56"/>
    </row>
    <row r="810" spans="1:38" x14ac:dyDescent="0.35">
      <c r="A810" s="28"/>
      <c r="B810" s="28"/>
      <c r="C810" s="28"/>
      <c r="D810" s="28"/>
      <c r="E810" s="28"/>
      <c r="F810" s="28"/>
      <c r="G810" s="28"/>
      <c r="H810" s="28"/>
      <c r="I810" s="28"/>
      <c r="J810" s="28"/>
      <c r="K810" s="28"/>
      <c r="L810" s="28"/>
      <c r="M810" s="28"/>
      <c r="N810" s="28"/>
      <c r="O810" s="28"/>
      <c r="P810" s="28"/>
      <c r="Q810" s="28"/>
      <c r="R810" s="28"/>
      <c r="S810" s="28"/>
      <c r="T810" s="28"/>
      <c r="U810" s="28"/>
      <c r="V810" s="28"/>
      <c r="W810" s="28"/>
      <c r="X810" s="28"/>
      <c r="Y810" s="28"/>
      <c r="Z810" s="28"/>
      <c r="AA810" s="28"/>
      <c r="AB810" s="28"/>
      <c r="AC810" s="28"/>
      <c r="AD810" s="28"/>
      <c r="AE810" s="28"/>
      <c r="AF810" s="28"/>
      <c r="AG810" s="28"/>
      <c r="AH810" s="56"/>
      <c r="AI810" s="56"/>
      <c r="AJ810" s="56"/>
      <c r="AK810" s="56"/>
      <c r="AL810" s="56"/>
    </row>
    <row r="811" spans="1:38" x14ac:dyDescent="0.35">
      <c r="A811" s="28"/>
      <c r="B811" s="28"/>
      <c r="C811" s="28"/>
      <c r="D811" s="28"/>
      <c r="E811" s="28"/>
      <c r="F811" s="28"/>
      <c r="G811" s="28"/>
      <c r="H811" s="28"/>
      <c r="I811" s="28"/>
      <c r="J811" s="28"/>
      <c r="K811" s="28"/>
      <c r="L811" s="28"/>
      <c r="M811" s="28"/>
      <c r="N811" s="28"/>
      <c r="O811" s="28"/>
      <c r="P811" s="28"/>
      <c r="Q811" s="28"/>
      <c r="R811" s="28"/>
      <c r="S811" s="28"/>
      <c r="T811" s="28"/>
      <c r="U811" s="28"/>
      <c r="V811" s="28"/>
      <c r="W811" s="28"/>
      <c r="X811" s="28"/>
      <c r="Y811" s="28"/>
      <c r="Z811" s="28"/>
      <c r="AA811" s="28"/>
      <c r="AB811" s="28"/>
      <c r="AC811" s="28"/>
      <c r="AD811" s="28"/>
      <c r="AE811" s="28"/>
      <c r="AF811" s="28"/>
      <c r="AG811" s="28"/>
      <c r="AH811" s="56"/>
      <c r="AI811" s="56"/>
      <c r="AJ811" s="56"/>
      <c r="AK811" s="56"/>
      <c r="AL811" s="56"/>
    </row>
    <row r="812" spans="1:38" x14ac:dyDescent="0.35">
      <c r="A812" s="28"/>
      <c r="B812" s="28"/>
      <c r="C812" s="28"/>
      <c r="D812" s="28"/>
      <c r="E812" s="28"/>
      <c r="F812" s="28"/>
      <c r="G812" s="28"/>
      <c r="H812" s="28"/>
      <c r="I812" s="28"/>
      <c r="J812" s="28"/>
      <c r="K812" s="28"/>
      <c r="L812" s="28"/>
      <c r="M812" s="28"/>
      <c r="N812" s="28"/>
      <c r="O812" s="28"/>
      <c r="P812" s="28"/>
      <c r="Q812" s="28"/>
      <c r="R812" s="28"/>
      <c r="S812" s="28"/>
      <c r="T812" s="28"/>
      <c r="U812" s="28"/>
      <c r="V812" s="28"/>
      <c r="W812" s="28"/>
      <c r="X812" s="28"/>
      <c r="Y812" s="28"/>
      <c r="Z812" s="28"/>
      <c r="AA812" s="28"/>
      <c r="AB812" s="28"/>
      <c r="AC812" s="28"/>
      <c r="AD812" s="28"/>
      <c r="AE812" s="28"/>
      <c r="AF812" s="28"/>
      <c r="AG812" s="28"/>
      <c r="AH812" s="56"/>
      <c r="AI812" s="56"/>
      <c r="AJ812" s="56"/>
      <c r="AK812" s="56"/>
      <c r="AL812" s="56"/>
    </row>
    <row r="813" spans="1:38" x14ac:dyDescent="0.35">
      <c r="A813" s="28"/>
      <c r="B813" s="28"/>
      <c r="C813" s="28"/>
      <c r="D813" s="28"/>
      <c r="E813" s="28"/>
      <c r="F813" s="28"/>
      <c r="G813" s="28"/>
      <c r="H813" s="28"/>
      <c r="I813" s="28"/>
      <c r="J813" s="28"/>
      <c r="K813" s="28"/>
      <c r="L813" s="28"/>
      <c r="M813" s="28"/>
      <c r="N813" s="28"/>
      <c r="O813" s="28"/>
      <c r="P813" s="28"/>
      <c r="Q813" s="28"/>
      <c r="R813" s="28"/>
      <c r="S813" s="28"/>
      <c r="T813" s="28"/>
      <c r="U813" s="28"/>
      <c r="V813" s="28"/>
      <c r="W813" s="28"/>
      <c r="X813" s="28"/>
      <c r="Y813" s="28"/>
      <c r="Z813" s="28"/>
      <c r="AA813" s="28"/>
      <c r="AB813" s="28"/>
      <c r="AC813" s="28"/>
      <c r="AD813" s="28"/>
      <c r="AE813" s="28"/>
      <c r="AF813" s="28"/>
      <c r="AG813" s="28"/>
      <c r="AH813" s="56"/>
      <c r="AI813" s="56"/>
      <c r="AJ813" s="56"/>
      <c r="AK813" s="56"/>
      <c r="AL813" s="56"/>
    </row>
    <row r="814" spans="1:38" x14ac:dyDescent="0.35">
      <c r="A814" s="28"/>
      <c r="B814" s="28"/>
      <c r="C814" s="28"/>
      <c r="D814" s="28"/>
      <c r="E814" s="28"/>
      <c r="F814" s="28"/>
      <c r="G814" s="28"/>
      <c r="H814" s="28"/>
      <c r="I814" s="28"/>
      <c r="J814" s="28"/>
      <c r="K814" s="28"/>
      <c r="L814" s="28"/>
      <c r="M814" s="28"/>
      <c r="N814" s="28"/>
      <c r="O814" s="28"/>
      <c r="P814" s="28"/>
      <c r="Q814" s="28"/>
      <c r="R814" s="28"/>
      <c r="S814" s="28"/>
      <c r="T814" s="28"/>
      <c r="U814" s="28"/>
      <c r="V814" s="28"/>
      <c r="W814" s="28"/>
      <c r="X814" s="28"/>
      <c r="Y814" s="28"/>
      <c r="Z814" s="28"/>
      <c r="AA814" s="28"/>
      <c r="AB814" s="28"/>
      <c r="AC814" s="28"/>
      <c r="AD814" s="28"/>
      <c r="AE814" s="28"/>
      <c r="AF814" s="28"/>
      <c r="AG814" s="28"/>
      <c r="AH814" s="56"/>
      <c r="AI814" s="56"/>
      <c r="AJ814" s="56"/>
      <c r="AK814" s="56"/>
      <c r="AL814" s="56"/>
    </row>
    <row r="815" spans="1:38" x14ac:dyDescent="0.35">
      <c r="A815" s="28"/>
      <c r="B815" s="28"/>
      <c r="C815" s="28"/>
      <c r="D815" s="28"/>
      <c r="E815" s="28"/>
      <c r="F815" s="28"/>
      <c r="G815" s="28"/>
      <c r="H815" s="28"/>
      <c r="I815" s="28"/>
      <c r="J815" s="28"/>
      <c r="K815" s="28"/>
      <c r="L815" s="28"/>
      <c r="M815" s="28"/>
      <c r="N815" s="28"/>
      <c r="O815" s="28"/>
      <c r="P815" s="28"/>
      <c r="Q815" s="28"/>
      <c r="R815" s="28"/>
      <c r="S815" s="28"/>
      <c r="T815" s="28"/>
      <c r="U815" s="28"/>
      <c r="V815" s="28"/>
      <c r="W815" s="28"/>
      <c r="X815" s="28"/>
      <c r="Y815" s="28"/>
      <c r="Z815" s="28"/>
      <c r="AA815" s="28"/>
      <c r="AB815" s="28"/>
      <c r="AC815" s="28"/>
      <c r="AD815" s="28"/>
      <c r="AE815" s="28"/>
      <c r="AF815" s="28"/>
      <c r="AG815" s="28"/>
      <c r="AH815" s="56"/>
      <c r="AI815" s="56"/>
      <c r="AJ815" s="56"/>
      <c r="AK815" s="56"/>
      <c r="AL815" s="56"/>
    </row>
    <row r="816" spans="1:38" x14ac:dyDescent="0.35">
      <c r="A816" s="28"/>
      <c r="B816" s="28"/>
      <c r="C816" s="28"/>
      <c r="D816" s="28"/>
      <c r="E816" s="28"/>
      <c r="F816" s="28"/>
      <c r="G816" s="28"/>
      <c r="H816" s="28"/>
      <c r="I816" s="28"/>
      <c r="J816" s="28"/>
      <c r="K816" s="28"/>
      <c r="L816" s="28"/>
      <c r="M816" s="28"/>
      <c r="N816" s="28"/>
      <c r="O816" s="28"/>
      <c r="P816" s="28"/>
      <c r="Q816" s="28"/>
      <c r="R816" s="28"/>
      <c r="S816" s="28"/>
      <c r="T816" s="28"/>
      <c r="U816" s="28"/>
      <c r="V816" s="28"/>
      <c r="W816" s="28"/>
      <c r="X816" s="28"/>
      <c r="Y816" s="28"/>
      <c r="Z816" s="28"/>
      <c r="AA816" s="28"/>
      <c r="AB816" s="28"/>
      <c r="AC816" s="28"/>
      <c r="AD816" s="28"/>
      <c r="AE816" s="28"/>
      <c r="AF816" s="28"/>
      <c r="AG816" s="28"/>
      <c r="AH816" s="56"/>
      <c r="AI816" s="56"/>
      <c r="AJ816" s="56"/>
      <c r="AK816" s="56"/>
      <c r="AL816" s="56"/>
    </row>
    <row r="817" spans="1:38" x14ac:dyDescent="0.35">
      <c r="A817" s="28"/>
      <c r="B817" s="28"/>
      <c r="C817" s="28"/>
      <c r="D817" s="28"/>
      <c r="E817" s="28"/>
      <c r="F817" s="28"/>
      <c r="G817" s="28"/>
      <c r="H817" s="28"/>
      <c r="I817" s="28"/>
      <c r="J817" s="28"/>
      <c r="K817" s="28"/>
      <c r="L817" s="28"/>
      <c r="M817" s="28"/>
      <c r="N817" s="28"/>
      <c r="O817" s="28"/>
      <c r="P817" s="28"/>
      <c r="Q817" s="28"/>
      <c r="R817" s="28"/>
      <c r="S817" s="28"/>
      <c r="T817" s="28"/>
      <c r="U817" s="28"/>
      <c r="V817" s="28"/>
      <c r="W817" s="28"/>
      <c r="X817" s="28"/>
      <c r="Y817" s="28"/>
      <c r="Z817" s="28"/>
      <c r="AA817" s="28"/>
      <c r="AB817" s="28"/>
      <c r="AC817" s="28"/>
      <c r="AD817" s="28"/>
      <c r="AE817" s="28"/>
      <c r="AF817" s="28"/>
      <c r="AG817" s="28"/>
      <c r="AH817" s="56"/>
      <c r="AI817" s="56"/>
      <c r="AJ817" s="56"/>
      <c r="AK817" s="56"/>
      <c r="AL817" s="56"/>
    </row>
    <row r="818" spans="1:38" x14ac:dyDescent="0.35">
      <c r="A818" s="28"/>
      <c r="B818" s="28"/>
      <c r="C818" s="28"/>
      <c r="D818" s="28"/>
      <c r="E818" s="28"/>
      <c r="F818" s="28"/>
      <c r="G818" s="28"/>
      <c r="H818" s="28"/>
      <c r="I818" s="28"/>
      <c r="J818" s="28"/>
      <c r="K818" s="28"/>
      <c r="L818" s="28"/>
      <c r="M818" s="28"/>
      <c r="N818" s="28"/>
      <c r="O818" s="28"/>
      <c r="P818" s="28"/>
      <c r="Q818" s="28"/>
      <c r="R818" s="28"/>
      <c r="S818" s="28"/>
      <c r="T818" s="28"/>
      <c r="U818" s="28"/>
      <c r="V818" s="28"/>
      <c r="W818" s="28"/>
      <c r="X818" s="28"/>
      <c r="Y818" s="28"/>
      <c r="Z818" s="28"/>
      <c r="AA818" s="28"/>
      <c r="AB818" s="28"/>
      <c r="AC818" s="28"/>
      <c r="AD818" s="28"/>
      <c r="AE818" s="28"/>
      <c r="AF818" s="28"/>
      <c r="AG818" s="28"/>
      <c r="AH818" s="56"/>
      <c r="AI818" s="56"/>
      <c r="AJ818" s="56"/>
      <c r="AK818" s="56"/>
      <c r="AL818" s="56"/>
    </row>
    <row r="819" spans="1:38" x14ac:dyDescent="0.35">
      <c r="A819" s="28"/>
      <c r="B819" s="28"/>
      <c r="C819" s="28"/>
      <c r="D819" s="28"/>
      <c r="E819" s="28"/>
      <c r="F819" s="28"/>
      <c r="G819" s="28"/>
      <c r="H819" s="28"/>
      <c r="I819" s="28"/>
      <c r="J819" s="28"/>
      <c r="K819" s="28"/>
      <c r="L819" s="28"/>
      <c r="M819" s="28"/>
      <c r="N819" s="28"/>
      <c r="O819" s="28"/>
      <c r="P819" s="28"/>
      <c r="Q819" s="28"/>
      <c r="R819" s="28"/>
      <c r="S819" s="28"/>
      <c r="T819" s="28"/>
      <c r="U819" s="28"/>
      <c r="V819" s="28"/>
      <c r="W819" s="28"/>
      <c r="X819" s="28"/>
      <c r="Y819" s="28"/>
      <c r="Z819" s="28"/>
      <c r="AA819" s="28"/>
      <c r="AB819" s="28"/>
      <c r="AC819" s="28"/>
      <c r="AD819" s="28"/>
      <c r="AE819" s="28"/>
      <c r="AF819" s="28"/>
      <c r="AG819" s="28"/>
      <c r="AH819" s="56"/>
      <c r="AI819" s="56"/>
      <c r="AJ819" s="56"/>
      <c r="AK819" s="56"/>
      <c r="AL819" s="56"/>
    </row>
    <row r="820" spans="1:38" x14ac:dyDescent="0.35">
      <c r="A820" s="28"/>
      <c r="B820" s="28"/>
      <c r="C820" s="28"/>
      <c r="D820" s="28"/>
      <c r="E820" s="28"/>
      <c r="F820" s="28"/>
      <c r="G820" s="28"/>
      <c r="H820" s="28"/>
      <c r="I820" s="28"/>
      <c r="J820" s="28"/>
      <c r="K820" s="28"/>
      <c r="L820" s="28"/>
      <c r="M820" s="28"/>
      <c r="N820" s="28"/>
      <c r="O820" s="28"/>
      <c r="P820" s="28"/>
      <c r="Q820" s="28"/>
      <c r="R820" s="28"/>
      <c r="S820" s="28"/>
      <c r="T820" s="28"/>
      <c r="U820" s="28"/>
      <c r="V820" s="28"/>
      <c r="W820" s="28"/>
      <c r="X820" s="28"/>
      <c r="Y820" s="28"/>
      <c r="Z820" s="28"/>
      <c r="AA820" s="28"/>
      <c r="AB820" s="28"/>
      <c r="AC820" s="28"/>
      <c r="AD820" s="28"/>
      <c r="AE820" s="28"/>
      <c r="AF820" s="28"/>
      <c r="AG820" s="28"/>
      <c r="AH820" s="56"/>
      <c r="AI820" s="56"/>
      <c r="AJ820" s="56"/>
      <c r="AK820" s="56"/>
      <c r="AL820" s="56"/>
    </row>
    <row r="821" spans="1:38" x14ac:dyDescent="0.35">
      <c r="A821" s="28"/>
      <c r="B821" s="28"/>
      <c r="C821" s="28"/>
      <c r="D821" s="28"/>
      <c r="E821" s="28"/>
      <c r="F821" s="28"/>
      <c r="G821" s="28"/>
      <c r="H821" s="28"/>
      <c r="I821" s="28"/>
      <c r="J821" s="28"/>
      <c r="K821" s="28"/>
      <c r="L821" s="28"/>
      <c r="M821" s="28"/>
      <c r="N821" s="28"/>
      <c r="O821" s="28"/>
      <c r="P821" s="28"/>
      <c r="Q821" s="28"/>
      <c r="R821" s="28"/>
      <c r="S821" s="28"/>
      <c r="T821" s="28"/>
      <c r="U821" s="28"/>
      <c r="V821" s="28"/>
      <c r="W821" s="28"/>
      <c r="X821" s="28"/>
      <c r="Y821" s="28"/>
      <c r="Z821" s="28"/>
      <c r="AA821" s="28"/>
      <c r="AB821" s="28"/>
      <c r="AC821" s="28"/>
      <c r="AD821" s="28"/>
      <c r="AE821" s="28"/>
      <c r="AF821" s="28"/>
      <c r="AG821" s="28"/>
      <c r="AH821" s="56"/>
      <c r="AI821" s="56"/>
      <c r="AJ821" s="56"/>
      <c r="AK821" s="56"/>
      <c r="AL821" s="56"/>
    </row>
    <row r="822" spans="1:38" x14ac:dyDescent="0.35">
      <c r="A822" s="28"/>
      <c r="B822" s="28"/>
      <c r="C822" s="28"/>
      <c r="D822" s="28"/>
      <c r="E822" s="28"/>
      <c r="F822" s="28"/>
      <c r="G822" s="28"/>
      <c r="H822" s="28"/>
      <c r="I822" s="28"/>
      <c r="J822" s="28"/>
      <c r="K822" s="28"/>
      <c r="L822" s="28"/>
      <c r="M822" s="28"/>
      <c r="N822" s="28"/>
      <c r="O822" s="28"/>
      <c r="P822" s="28"/>
      <c r="Q822" s="28"/>
      <c r="R822" s="28"/>
      <c r="S822" s="28"/>
      <c r="T822" s="28"/>
      <c r="U822" s="28"/>
      <c r="V822" s="28"/>
      <c r="W822" s="28"/>
      <c r="X822" s="28"/>
      <c r="Y822" s="28"/>
      <c r="Z822" s="28"/>
      <c r="AA822" s="28"/>
      <c r="AB822" s="28"/>
      <c r="AC822" s="28"/>
      <c r="AD822" s="28"/>
      <c r="AE822" s="28"/>
      <c r="AF822" s="28"/>
      <c r="AG822" s="28"/>
      <c r="AH822" s="56"/>
      <c r="AI822" s="56"/>
      <c r="AJ822" s="56"/>
      <c r="AK822" s="56"/>
      <c r="AL822" s="56"/>
    </row>
    <row r="823" spans="1:38" x14ac:dyDescent="0.35">
      <c r="A823" s="28"/>
      <c r="B823" s="28"/>
      <c r="C823" s="28"/>
      <c r="D823" s="28"/>
      <c r="E823" s="28"/>
      <c r="F823" s="28"/>
      <c r="G823" s="28"/>
      <c r="H823" s="28"/>
      <c r="I823" s="28"/>
      <c r="J823" s="28"/>
      <c r="K823" s="28"/>
      <c r="L823" s="28"/>
      <c r="M823" s="28"/>
      <c r="N823" s="28"/>
      <c r="O823" s="28"/>
      <c r="P823" s="28"/>
      <c r="Q823" s="28"/>
      <c r="R823" s="28"/>
      <c r="S823" s="28"/>
      <c r="T823" s="28"/>
      <c r="U823" s="28"/>
      <c r="V823" s="28"/>
      <c r="W823" s="28"/>
      <c r="X823" s="28"/>
      <c r="Y823" s="28"/>
      <c r="Z823" s="28"/>
      <c r="AA823" s="28"/>
      <c r="AB823" s="28"/>
      <c r="AC823" s="28"/>
      <c r="AD823" s="28"/>
      <c r="AE823" s="28"/>
      <c r="AF823" s="28"/>
      <c r="AG823" s="28"/>
      <c r="AH823" s="56"/>
      <c r="AI823" s="56"/>
      <c r="AJ823" s="56"/>
      <c r="AK823" s="56"/>
      <c r="AL823" s="56"/>
    </row>
    <row r="824" spans="1:38" x14ac:dyDescent="0.35">
      <c r="A824" s="28"/>
      <c r="B824" s="28"/>
      <c r="C824" s="28"/>
      <c r="D824" s="28"/>
      <c r="E824" s="28"/>
      <c r="F824" s="28"/>
      <c r="G824" s="28"/>
      <c r="H824" s="28"/>
      <c r="I824" s="28"/>
      <c r="J824" s="28"/>
      <c r="K824" s="28"/>
      <c r="L824" s="28"/>
      <c r="M824" s="28"/>
      <c r="N824" s="28"/>
      <c r="O824" s="28"/>
      <c r="P824" s="28"/>
      <c r="Q824" s="28"/>
      <c r="R824" s="28"/>
      <c r="S824" s="28"/>
      <c r="T824" s="28"/>
      <c r="U824" s="28"/>
      <c r="V824" s="28"/>
      <c r="W824" s="28"/>
      <c r="X824" s="28"/>
      <c r="Y824" s="28"/>
      <c r="Z824" s="28"/>
      <c r="AA824" s="28"/>
      <c r="AB824" s="28"/>
      <c r="AC824" s="28"/>
      <c r="AD824" s="28"/>
      <c r="AE824" s="28"/>
      <c r="AF824" s="28"/>
      <c r="AG824" s="28"/>
      <c r="AH824" s="56"/>
      <c r="AI824" s="56"/>
      <c r="AJ824" s="56"/>
      <c r="AK824" s="56"/>
      <c r="AL824" s="56"/>
    </row>
    <row r="825" spans="1:38" x14ac:dyDescent="0.35">
      <c r="A825" s="28"/>
      <c r="B825" s="28"/>
      <c r="C825" s="28"/>
      <c r="D825" s="28"/>
      <c r="E825" s="28"/>
      <c r="F825" s="28"/>
      <c r="G825" s="28"/>
      <c r="H825" s="28"/>
      <c r="I825" s="28"/>
      <c r="J825" s="28"/>
      <c r="K825" s="28"/>
      <c r="L825" s="28"/>
      <c r="M825" s="28"/>
      <c r="N825" s="28"/>
      <c r="O825" s="28"/>
      <c r="P825" s="28"/>
      <c r="Q825" s="28"/>
      <c r="R825" s="28"/>
      <c r="S825" s="28"/>
      <c r="T825" s="28"/>
      <c r="U825" s="28"/>
      <c r="V825" s="28"/>
      <c r="W825" s="28"/>
      <c r="X825" s="28"/>
      <c r="Y825" s="28"/>
      <c r="Z825" s="28"/>
      <c r="AA825" s="28"/>
      <c r="AB825" s="28"/>
      <c r="AC825" s="28"/>
      <c r="AD825" s="28"/>
      <c r="AE825" s="28"/>
      <c r="AF825" s="28"/>
      <c r="AG825" s="28"/>
      <c r="AH825" s="56"/>
      <c r="AI825" s="56"/>
      <c r="AJ825" s="56"/>
      <c r="AK825" s="56"/>
      <c r="AL825" s="56"/>
    </row>
    <row r="826" spans="1:38" x14ac:dyDescent="0.35">
      <c r="A826" s="28"/>
      <c r="B826" s="28"/>
      <c r="C826" s="28"/>
      <c r="D826" s="28"/>
      <c r="E826" s="28"/>
      <c r="F826" s="28"/>
      <c r="G826" s="28"/>
      <c r="H826" s="28"/>
      <c r="I826" s="28"/>
      <c r="J826" s="28"/>
      <c r="K826" s="28"/>
      <c r="L826" s="28"/>
      <c r="M826" s="28"/>
      <c r="N826" s="28"/>
      <c r="O826" s="28"/>
      <c r="P826" s="28"/>
      <c r="Q826" s="28"/>
      <c r="R826" s="28"/>
      <c r="S826" s="28"/>
      <c r="T826" s="28"/>
      <c r="U826" s="28"/>
      <c r="V826" s="28"/>
      <c r="W826" s="28"/>
      <c r="X826" s="28"/>
      <c r="Y826" s="28"/>
      <c r="Z826" s="28"/>
      <c r="AA826" s="28"/>
      <c r="AB826" s="28"/>
      <c r="AC826" s="28"/>
      <c r="AD826" s="28"/>
      <c r="AE826" s="28"/>
      <c r="AF826" s="28"/>
      <c r="AG826" s="28"/>
      <c r="AH826" s="56"/>
      <c r="AI826" s="56"/>
      <c r="AJ826" s="56"/>
      <c r="AK826" s="56"/>
      <c r="AL826" s="56"/>
    </row>
    <row r="827" spans="1:38" x14ac:dyDescent="0.35">
      <c r="A827" s="28"/>
      <c r="B827" s="28"/>
      <c r="C827" s="28"/>
      <c r="D827" s="28"/>
      <c r="E827" s="28"/>
      <c r="F827" s="28"/>
      <c r="G827" s="28"/>
      <c r="H827" s="28"/>
      <c r="I827" s="28"/>
      <c r="J827" s="28"/>
      <c r="K827" s="28"/>
      <c r="L827" s="28"/>
      <c r="M827" s="28"/>
      <c r="N827" s="28"/>
      <c r="O827" s="28"/>
      <c r="P827" s="28"/>
      <c r="Q827" s="28"/>
      <c r="R827" s="28"/>
      <c r="S827" s="28"/>
      <c r="T827" s="28"/>
      <c r="U827" s="28"/>
      <c r="V827" s="28"/>
      <c r="W827" s="28"/>
      <c r="X827" s="28"/>
      <c r="Y827" s="28"/>
      <c r="Z827" s="28"/>
      <c r="AA827" s="28"/>
      <c r="AB827" s="28"/>
      <c r="AC827" s="28"/>
      <c r="AD827" s="28"/>
      <c r="AE827" s="28"/>
      <c r="AF827" s="28"/>
      <c r="AG827" s="28"/>
      <c r="AH827" s="56"/>
      <c r="AI827" s="56"/>
      <c r="AJ827" s="56"/>
      <c r="AK827" s="56"/>
      <c r="AL827" s="56"/>
    </row>
    <row r="828" spans="1:38" x14ac:dyDescent="0.35">
      <c r="A828" s="28"/>
      <c r="B828" s="28"/>
      <c r="C828" s="28"/>
      <c r="D828" s="28"/>
      <c r="E828" s="28"/>
      <c r="F828" s="28"/>
      <c r="G828" s="28"/>
      <c r="H828" s="28"/>
      <c r="I828" s="28"/>
      <c r="J828" s="28"/>
      <c r="K828" s="28"/>
      <c r="L828" s="28"/>
      <c r="M828" s="28"/>
      <c r="N828" s="28"/>
      <c r="O828" s="28"/>
      <c r="P828" s="28"/>
      <c r="Q828" s="28"/>
      <c r="R828" s="28"/>
      <c r="S828" s="28"/>
      <c r="T828" s="28"/>
      <c r="U828" s="28"/>
      <c r="V828" s="28"/>
      <c r="W828" s="28"/>
      <c r="X828" s="28"/>
      <c r="Y828" s="28"/>
      <c r="Z828" s="28"/>
      <c r="AA828" s="28"/>
      <c r="AB828" s="28"/>
      <c r="AC828" s="28"/>
      <c r="AD828" s="28"/>
      <c r="AE828" s="28"/>
      <c r="AF828" s="28"/>
      <c r="AG828" s="28"/>
      <c r="AH828" s="56"/>
      <c r="AI828" s="56"/>
      <c r="AJ828" s="56"/>
      <c r="AK828" s="56"/>
      <c r="AL828" s="56"/>
    </row>
    <row r="829" spans="1:38" x14ac:dyDescent="0.35">
      <c r="A829" s="28"/>
      <c r="B829" s="28"/>
      <c r="C829" s="28"/>
      <c r="D829" s="28"/>
      <c r="E829" s="28"/>
      <c r="F829" s="28"/>
      <c r="G829" s="28"/>
      <c r="H829" s="28"/>
      <c r="I829" s="28"/>
      <c r="J829" s="28"/>
      <c r="K829" s="28"/>
      <c r="L829" s="28"/>
      <c r="M829" s="28"/>
      <c r="N829" s="28"/>
      <c r="O829" s="28"/>
      <c r="P829" s="28"/>
      <c r="Q829" s="28"/>
      <c r="R829" s="28"/>
      <c r="S829" s="28"/>
      <c r="T829" s="28"/>
      <c r="U829" s="28"/>
      <c r="V829" s="28"/>
      <c r="W829" s="28"/>
      <c r="X829" s="28"/>
      <c r="Y829" s="28"/>
      <c r="Z829" s="28"/>
      <c r="AA829" s="28"/>
      <c r="AB829" s="28"/>
      <c r="AC829" s="28"/>
      <c r="AD829" s="28"/>
      <c r="AE829" s="28"/>
      <c r="AF829" s="28"/>
      <c r="AG829" s="28"/>
      <c r="AH829" s="56"/>
      <c r="AI829" s="56"/>
      <c r="AJ829" s="56"/>
      <c r="AK829" s="56"/>
      <c r="AL829" s="56"/>
    </row>
    <row r="830" spans="1:38" x14ac:dyDescent="0.35">
      <c r="A830" s="28"/>
      <c r="B830" s="28"/>
      <c r="C830" s="28"/>
      <c r="D830" s="28"/>
      <c r="E830" s="28"/>
      <c r="F830" s="28"/>
      <c r="G830" s="28"/>
      <c r="H830" s="28"/>
      <c r="I830" s="28"/>
      <c r="J830" s="28"/>
      <c r="K830" s="28"/>
      <c r="L830" s="28"/>
      <c r="M830" s="28"/>
      <c r="N830" s="28"/>
      <c r="O830" s="28"/>
      <c r="P830" s="28"/>
      <c r="Q830" s="28"/>
      <c r="R830" s="28"/>
      <c r="S830" s="28"/>
      <c r="T830" s="28"/>
      <c r="U830" s="28"/>
      <c r="V830" s="28"/>
      <c r="W830" s="28"/>
      <c r="X830" s="28"/>
      <c r="Y830" s="28"/>
      <c r="Z830" s="28"/>
      <c r="AA830" s="28"/>
      <c r="AB830" s="28"/>
      <c r="AC830" s="28"/>
      <c r="AD830" s="28"/>
      <c r="AE830" s="28"/>
      <c r="AF830" s="28"/>
      <c r="AG830" s="28"/>
      <c r="AH830" s="56"/>
      <c r="AI830" s="56"/>
      <c r="AJ830" s="56"/>
      <c r="AK830" s="56"/>
      <c r="AL830" s="56"/>
    </row>
    <row r="831" spans="1:38" x14ac:dyDescent="0.35">
      <c r="A831" s="28"/>
      <c r="B831" s="28"/>
      <c r="C831" s="28"/>
      <c r="D831" s="28"/>
      <c r="E831" s="28"/>
      <c r="F831" s="28"/>
      <c r="G831" s="28"/>
      <c r="H831" s="28"/>
      <c r="I831" s="28"/>
      <c r="J831" s="28"/>
      <c r="K831" s="28"/>
      <c r="L831" s="28"/>
      <c r="M831" s="28"/>
      <c r="N831" s="28"/>
      <c r="O831" s="28"/>
      <c r="P831" s="28"/>
      <c r="Q831" s="28"/>
      <c r="R831" s="28"/>
      <c r="S831" s="28"/>
      <c r="T831" s="28"/>
      <c r="U831" s="28"/>
      <c r="V831" s="28"/>
      <c r="W831" s="28"/>
      <c r="X831" s="28"/>
      <c r="Y831" s="28"/>
      <c r="Z831" s="28"/>
      <c r="AA831" s="28"/>
      <c r="AB831" s="28"/>
      <c r="AC831" s="28"/>
      <c r="AD831" s="28"/>
      <c r="AE831" s="28"/>
      <c r="AF831" s="28"/>
      <c r="AG831" s="28"/>
      <c r="AH831" s="56"/>
      <c r="AI831" s="56"/>
      <c r="AJ831" s="56"/>
      <c r="AK831" s="56"/>
      <c r="AL831" s="56"/>
    </row>
    <row r="832" spans="1:38" x14ac:dyDescent="0.35">
      <c r="A832" s="28"/>
      <c r="B832" s="28"/>
      <c r="C832" s="28"/>
      <c r="D832" s="28"/>
      <c r="E832" s="28"/>
      <c r="F832" s="28"/>
      <c r="G832" s="28"/>
      <c r="H832" s="28"/>
      <c r="I832" s="28"/>
      <c r="J832" s="28"/>
      <c r="K832" s="28"/>
      <c r="L832" s="28"/>
      <c r="M832" s="28"/>
      <c r="N832" s="28"/>
      <c r="O832" s="28"/>
      <c r="P832" s="28"/>
      <c r="Q832" s="28"/>
      <c r="R832" s="28"/>
      <c r="S832" s="28"/>
      <c r="T832" s="28"/>
      <c r="U832" s="28"/>
      <c r="V832" s="28"/>
      <c r="W832" s="28"/>
      <c r="X832" s="28"/>
      <c r="Y832" s="28"/>
      <c r="Z832" s="28"/>
      <c r="AA832" s="28"/>
      <c r="AB832" s="28"/>
      <c r="AC832" s="28"/>
      <c r="AD832" s="28"/>
      <c r="AE832" s="28"/>
      <c r="AF832" s="28"/>
      <c r="AG832" s="28"/>
      <c r="AH832" s="56"/>
      <c r="AI832" s="56"/>
      <c r="AJ832" s="56"/>
      <c r="AK832" s="56"/>
      <c r="AL832" s="56"/>
    </row>
    <row r="833" spans="1:38" x14ac:dyDescent="0.35">
      <c r="A833" s="28"/>
      <c r="B833" s="28"/>
      <c r="C833" s="28"/>
      <c r="D833" s="28"/>
      <c r="E833" s="28"/>
      <c r="F833" s="28"/>
      <c r="G833" s="28"/>
      <c r="H833" s="28"/>
      <c r="I833" s="28"/>
      <c r="J833" s="28"/>
      <c r="K833" s="28"/>
      <c r="L833" s="28"/>
      <c r="M833" s="28"/>
      <c r="N833" s="28"/>
      <c r="O833" s="28"/>
      <c r="P833" s="28"/>
      <c r="Q833" s="28"/>
      <c r="R833" s="28"/>
      <c r="S833" s="28"/>
      <c r="T833" s="28"/>
      <c r="U833" s="28"/>
      <c r="V833" s="28"/>
      <c r="W833" s="28"/>
      <c r="X833" s="28"/>
      <c r="Y833" s="28"/>
      <c r="Z833" s="28"/>
      <c r="AA833" s="28"/>
      <c r="AB833" s="28"/>
      <c r="AC833" s="28"/>
      <c r="AD833" s="28"/>
      <c r="AE833" s="28"/>
      <c r="AF833" s="28"/>
      <c r="AG833" s="28"/>
      <c r="AH833" s="56"/>
      <c r="AI833" s="56"/>
      <c r="AJ833" s="56"/>
      <c r="AK833" s="56"/>
      <c r="AL833" s="56"/>
    </row>
    <row r="834" spans="1:38" x14ac:dyDescent="0.35">
      <c r="A834" s="28"/>
      <c r="B834" s="28"/>
      <c r="C834" s="28"/>
      <c r="D834" s="28"/>
      <c r="E834" s="28"/>
      <c r="F834" s="28"/>
      <c r="G834" s="28"/>
      <c r="H834" s="28"/>
      <c r="I834" s="28"/>
      <c r="J834" s="28"/>
      <c r="K834" s="28"/>
      <c r="L834" s="28"/>
      <c r="M834" s="28"/>
      <c r="N834" s="28"/>
      <c r="O834" s="28"/>
      <c r="P834" s="28"/>
      <c r="Q834" s="28"/>
      <c r="R834" s="28"/>
      <c r="S834" s="28"/>
      <c r="T834" s="28"/>
      <c r="U834" s="28"/>
      <c r="V834" s="28"/>
      <c r="W834" s="28"/>
      <c r="X834" s="28"/>
      <c r="Y834" s="28"/>
      <c r="Z834" s="28"/>
      <c r="AA834" s="28"/>
      <c r="AB834" s="28"/>
      <c r="AC834" s="28"/>
      <c r="AD834" s="28"/>
      <c r="AE834" s="28"/>
      <c r="AF834" s="28"/>
      <c r="AG834" s="28"/>
      <c r="AH834" s="56"/>
      <c r="AI834" s="56"/>
      <c r="AJ834" s="56"/>
      <c r="AK834" s="56"/>
      <c r="AL834" s="56"/>
    </row>
    <row r="835" spans="1:38" x14ac:dyDescent="0.35">
      <c r="A835" s="28"/>
      <c r="B835" s="28"/>
      <c r="C835" s="28"/>
      <c r="D835" s="28"/>
      <c r="E835" s="28"/>
      <c r="F835" s="28"/>
      <c r="G835" s="28"/>
      <c r="H835" s="28"/>
      <c r="I835" s="28"/>
      <c r="J835" s="28"/>
      <c r="K835" s="28"/>
      <c r="L835" s="28"/>
      <c r="M835" s="28"/>
      <c r="N835" s="28"/>
      <c r="O835" s="28"/>
      <c r="P835" s="28"/>
      <c r="Q835" s="28"/>
      <c r="R835" s="28"/>
      <c r="S835" s="28"/>
      <c r="T835" s="28"/>
      <c r="U835" s="28"/>
      <c r="V835" s="28"/>
      <c r="W835" s="28"/>
      <c r="X835" s="28"/>
      <c r="Y835" s="28"/>
      <c r="Z835" s="28"/>
      <c r="AA835" s="28"/>
      <c r="AB835" s="28"/>
      <c r="AC835" s="28"/>
      <c r="AD835" s="28"/>
      <c r="AE835" s="28"/>
      <c r="AF835" s="28"/>
      <c r="AG835" s="28"/>
      <c r="AH835" s="56"/>
      <c r="AI835" s="56"/>
      <c r="AJ835" s="56"/>
      <c r="AK835" s="56"/>
      <c r="AL835" s="56"/>
    </row>
    <row r="836" spans="1:38" x14ac:dyDescent="0.35">
      <c r="A836" s="28"/>
      <c r="B836" s="28"/>
      <c r="C836" s="28"/>
      <c r="D836" s="28"/>
      <c r="E836" s="28"/>
      <c r="F836" s="28"/>
      <c r="G836" s="28"/>
      <c r="H836" s="28"/>
      <c r="I836" s="28"/>
      <c r="J836" s="28"/>
      <c r="K836" s="28"/>
      <c r="L836" s="28"/>
      <c r="M836" s="28"/>
      <c r="N836" s="28"/>
      <c r="O836" s="28"/>
      <c r="P836" s="28"/>
      <c r="Q836" s="28"/>
      <c r="R836" s="28"/>
      <c r="S836" s="28"/>
      <c r="T836" s="28"/>
      <c r="U836" s="28"/>
      <c r="V836" s="28"/>
      <c r="W836" s="28"/>
      <c r="X836" s="28"/>
      <c r="Y836" s="28"/>
      <c r="Z836" s="28"/>
      <c r="AA836" s="28"/>
      <c r="AB836" s="28"/>
      <c r="AC836" s="28"/>
      <c r="AD836" s="28"/>
      <c r="AE836" s="28"/>
      <c r="AF836" s="28"/>
      <c r="AG836" s="28"/>
      <c r="AH836" s="56"/>
      <c r="AI836" s="56"/>
      <c r="AJ836" s="56"/>
      <c r="AK836" s="56"/>
      <c r="AL836" s="56"/>
    </row>
    <row r="837" spans="1:38" x14ac:dyDescent="0.35">
      <c r="A837" s="28"/>
      <c r="B837" s="28"/>
      <c r="C837" s="28"/>
      <c r="D837" s="28"/>
      <c r="E837" s="28"/>
      <c r="F837" s="28"/>
      <c r="G837" s="28"/>
      <c r="H837" s="28"/>
      <c r="I837" s="28"/>
      <c r="J837" s="28"/>
      <c r="K837" s="28"/>
      <c r="L837" s="28"/>
      <c r="M837" s="28"/>
      <c r="N837" s="28"/>
      <c r="O837" s="28"/>
      <c r="P837" s="28"/>
      <c r="Q837" s="28"/>
      <c r="R837" s="28"/>
      <c r="S837" s="28"/>
      <c r="T837" s="28"/>
      <c r="U837" s="28"/>
      <c r="V837" s="28"/>
      <c r="W837" s="28"/>
      <c r="X837" s="28"/>
      <c r="Y837" s="28"/>
      <c r="Z837" s="28"/>
      <c r="AA837" s="28"/>
      <c r="AB837" s="28"/>
      <c r="AC837" s="28"/>
      <c r="AD837" s="28"/>
      <c r="AE837" s="28"/>
      <c r="AF837" s="28"/>
      <c r="AG837" s="28"/>
      <c r="AH837" s="56"/>
      <c r="AI837" s="56"/>
      <c r="AJ837" s="56"/>
      <c r="AK837" s="56"/>
      <c r="AL837" s="56"/>
    </row>
    <row r="838" spans="1:38" x14ac:dyDescent="0.35">
      <c r="A838" s="28"/>
      <c r="B838" s="28"/>
      <c r="C838" s="28"/>
      <c r="D838" s="28"/>
      <c r="E838" s="28"/>
      <c r="F838" s="28"/>
      <c r="G838" s="28"/>
      <c r="H838" s="28"/>
      <c r="I838" s="28"/>
      <c r="J838" s="28"/>
      <c r="K838" s="28"/>
      <c r="L838" s="28"/>
      <c r="M838" s="28"/>
      <c r="N838" s="28"/>
      <c r="O838" s="28"/>
      <c r="P838" s="28"/>
      <c r="Q838" s="28"/>
      <c r="R838" s="28"/>
      <c r="S838" s="28"/>
      <c r="T838" s="28"/>
      <c r="U838" s="28"/>
      <c r="V838" s="28"/>
      <c r="W838" s="28"/>
      <c r="X838" s="28"/>
      <c r="Y838" s="28"/>
      <c r="Z838" s="28"/>
      <c r="AA838" s="28"/>
      <c r="AB838" s="28"/>
      <c r="AC838" s="28"/>
      <c r="AD838" s="28"/>
      <c r="AE838" s="28"/>
      <c r="AF838" s="28"/>
      <c r="AG838" s="28"/>
      <c r="AH838" s="56"/>
      <c r="AI838" s="56"/>
      <c r="AJ838" s="56"/>
      <c r="AK838" s="56"/>
      <c r="AL838" s="56"/>
    </row>
    <row r="839" spans="1:38" x14ac:dyDescent="0.35">
      <c r="A839" s="28"/>
      <c r="B839" s="28"/>
      <c r="C839" s="28"/>
      <c r="D839" s="28"/>
      <c r="E839" s="28"/>
      <c r="F839" s="28"/>
      <c r="G839" s="28"/>
      <c r="H839" s="28"/>
      <c r="I839" s="28"/>
      <c r="J839" s="28"/>
      <c r="K839" s="28"/>
      <c r="L839" s="28"/>
      <c r="M839" s="28"/>
      <c r="N839" s="28"/>
      <c r="O839" s="28"/>
      <c r="P839" s="28"/>
      <c r="Q839" s="28"/>
      <c r="R839" s="28"/>
      <c r="S839" s="28"/>
      <c r="T839" s="28"/>
      <c r="U839" s="28"/>
      <c r="V839" s="28"/>
      <c r="W839" s="28"/>
      <c r="X839" s="28"/>
      <c r="Y839" s="28"/>
      <c r="Z839" s="28"/>
      <c r="AA839" s="28"/>
      <c r="AB839" s="28"/>
      <c r="AC839" s="28"/>
      <c r="AD839" s="28"/>
      <c r="AE839" s="28"/>
      <c r="AF839" s="28"/>
      <c r="AG839" s="28"/>
      <c r="AH839" s="56"/>
      <c r="AI839" s="56"/>
      <c r="AJ839" s="56"/>
      <c r="AK839" s="56"/>
      <c r="AL839" s="56"/>
    </row>
    <row r="840" spans="1:38" x14ac:dyDescent="0.35">
      <c r="A840" s="28"/>
      <c r="B840" s="28"/>
      <c r="C840" s="28"/>
      <c r="D840" s="28"/>
      <c r="E840" s="28"/>
      <c r="F840" s="28"/>
      <c r="G840" s="28"/>
      <c r="H840" s="28"/>
      <c r="I840" s="28"/>
      <c r="J840" s="28"/>
      <c r="K840" s="28"/>
      <c r="L840" s="28"/>
      <c r="M840" s="28"/>
      <c r="N840" s="28"/>
      <c r="O840" s="28"/>
      <c r="P840" s="28"/>
      <c r="Q840" s="28"/>
      <c r="R840" s="28"/>
      <c r="S840" s="28"/>
      <c r="T840" s="28"/>
      <c r="U840" s="28"/>
      <c r="V840" s="28"/>
      <c r="W840" s="28"/>
      <c r="X840" s="28"/>
      <c r="Y840" s="28"/>
      <c r="Z840" s="28"/>
      <c r="AA840" s="28"/>
      <c r="AB840" s="28"/>
      <c r="AC840" s="28"/>
      <c r="AD840" s="28"/>
      <c r="AE840" s="28"/>
      <c r="AF840" s="28"/>
      <c r="AG840" s="28"/>
      <c r="AH840" s="56"/>
      <c r="AI840" s="56"/>
      <c r="AJ840" s="56"/>
      <c r="AK840" s="56"/>
      <c r="AL840" s="56"/>
    </row>
    <row r="841" spans="1:38" x14ac:dyDescent="0.35">
      <c r="A841" s="28"/>
      <c r="B841" s="28"/>
      <c r="C841" s="28"/>
      <c r="D841" s="28"/>
      <c r="E841" s="28"/>
      <c r="F841" s="28"/>
      <c r="G841" s="28"/>
      <c r="H841" s="28"/>
      <c r="I841" s="28"/>
      <c r="J841" s="28"/>
      <c r="K841" s="28"/>
      <c r="L841" s="28"/>
      <c r="M841" s="28"/>
      <c r="N841" s="28"/>
      <c r="O841" s="28"/>
      <c r="P841" s="28"/>
      <c r="Q841" s="28"/>
      <c r="R841" s="28"/>
      <c r="S841" s="28"/>
      <c r="T841" s="28"/>
      <c r="U841" s="28"/>
      <c r="V841" s="28"/>
      <c r="W841" s="28"/>
      <c r="X841" s="28"/>
      <c r="Y841" s="28"/>
      <c r="Z841" s="28"/>
      <c r="AA841" s="28"/>
      <c r="AB841" s="28"/>
      <c r="AC841" s="28"/>
      <c r="AD841" s="28"/>
      <c r="AE841" s="28"/>
      <c r="AF841" s="28"/>
      <c r="AG841" s="28"/>
      <c r="AH841" s="56"/>
      <c r="AI841" s="56"/>
      <c r="AJ841" s="56"/>
      <c r="AK841" s="56"/>
      <c r="AL841" s="56"/>
    </row>
    <row r="842" spans="1:38" x14ac:dyDescent="0.35">
      <c r="A842" s="28"/>
      <c r="B842" s="28"/>
      <c r="C842" s="28"/>
      <c r="D842" s="28"/>
      <c r="E842" s="28"/>
      <c r="F842" s="28"/>
      <c r="G842" s="28"/>
      <c r="H842" s="28"/>
      <c r="I842" s="28"/>
      <c r="J842" s="28"/>
      <c r="K842" s="28"/>
      <c r="L842" s="28"/>
      <c r="M842" s="28"/>
      <c r="N842" s="28"/>
      <c r="O842" s="28"/>
      <c r="P842" s="28"/>
      <c r="Q842" s="28"/>
      <c r="R842" s="28"/>
      <c r="S842" s="28"/>
      <c r="T842" s="28"/>
      <c r="U842" s="28"/>
      <c r="V842" s="28"/>
      <c r="W842" s="28"/>
      <c r="X842" s="28"/>
      <c r="Y842" s="28"/>
      <c r="Z842" s="28"/>
      <c r="AA842" s="28"/>
      <c r="AB842" s="28"/>
      <c r="AC842" s="28"/>
      <c r="AD842" s="28"/>
      <c r="AE842" s="28"/>
      <c r="AF842" s="28"/>
      <c r="AG842" s="28"/>
      <c r="AH842" s="56"/>
      <c r="AI842" s="56"/>
      <c r="AJ842" s="56"/>
      <c r="AK842" s="56"/>
      <c r="AL842" s="56"/>
    </row>
    <row r="843" spans="1:38" x14ac:dyDescent="0.35">
      <c r="A843" s="28"/>
      <c r="B843" s="28"/>
      <c r="C843" s="28"/>
      <c r="D843" s="28"/>
      <c r="E843" s="28"/>
      <c r="F843" s="28"/>
      <c r="G843" s="28"/>
      <c r="H843" s="28"/>
      <c r="I843" s="28"/>
      <c r="J843" s="28"/>
      <c r="K843" s="28"/>
      <c r="L843" s="28"/>
      <c r="M843" s="28"/>
      <c r="N843" s="28"/>
      <c r="O843" s="28"/>
      <c r="P843" s="28"/>
      <c r="Q843" s="28"/>
      <c r="R843" s="28"/>
      <c r="S843" s="28"/>
      <c r="T843" s="28"/>
      <c r="U843" s="28"/>
      <c r="V843" s="28"/>
      <c r="W843" s="28"/>
      <c r="X843" s="28"/>
      <c r="Y843" s="28"/>
      <c r="Z843" s="28"/>
      <c r="AA843" s="28"/>
      <c r="AB843" s="28"/>
      <c r="AC843" s="28"/>
      <c r="AD843" s="28"/>
      <c r="AE843" s="28"/>
      <c r="AF843" s="28"/>
      <c r="AG843" s="28"/>
      <c r="AH843" s="56"/>
      <c r="AI843" s="56"/>
      <c r="AJ843" s="56"/>
      <c r="AK843" s="56"/>
      <c r="AL843" s="56"/>
    </row>
    <row r="844" spans="1:38" x14ac:dyDescent="0.35">
      <c r="A844" s="28"/>
      <c r="B844" s="28"/>
      <c r="C844" s="28"/>
      <c r="D844" s="28"/>
      <c r="E844" s="28"/>
      <c r="F844" s="28"/>
      <c r="G844" s="28"/>
      <c r="H844" s="28"/>
      <c r="I844" s="28"/>
      <c r="J844" s="28"/>
      <c r="K844" s="28"/>
      <c r="L844" s="28"/>
      <c r="M844" s="28"/>
      <c r="N844" s="28"/>
      <c r="O844" s="28"/>
      <c r="P844" s="28"/>
      <c r="Q844" s="28"/>
      <c r="R844" s="28"/>
      <c r="S844" s="28"/>
      <c r="T844" s="28"/>
      <c r="U844" s="28"/>
      <c r="V844" s="28"/>
      <c r="W844" s="28"/>
      <c r="X844" s="28"/>
      <c r="Y844" s="28"/>
      <c r="Z844" s="28"/>
      <c r="AA844" s="28"/>
      <c r="AB844" s="28"/>
      <c r="AC844" s="28"/>
      <c r="AD844" s="28"/>
      <c r="AE844" s="28"/>
      <c r="AF844" s="28"/>
      <c r="AG844" s="28"/>
      <c r="AH844" s="56"/>
      <c r="AI844" s="56"/>
      <c r="AJ844" s="56"/>
      <c r="AK844" s="56"/>
      <c r="AL844" s="56"/>
    </row>
    <row r="845" spans="1:38" x14ac:dyDescent="0.35">
      <c r="A845" s="28"/>
      <c r="B845" s="28"/>
      <c r="C845" s="28"/>
      <c r="D845" s="28"/>
      <c r="E845" s="28"/>
      <c r="F845" s="28"/>
      <c r="G845" s="28"/>
      <c r="H845" s="28"/>
      <c r="I845" s="28"/>
      <c r="J845" s="28"/>
      <c r="K845" s="28"/>
      <c r="L845" s="28"/>
      <c r="M845" s="28"/>
      <c r="N845" s="28"/>
      <c r="O845" s="28"/>
      <c r="P845" s="28"/>
      <c r="Q845" s="28"/>
      <c r="R845" s="28"/>
      <c r="S845" s="28"/>
      <c r="T845" s="28"/>
      <c r="U845" s="28"/>
      <c r="V845" s="28"/>
      <c r="W845" s="28"/>
      <c r="X845" s="28"/>
      <c r="Y845" s="28"/>
      <c r="Z845" s="28"/>
      <c r="AA845" s="28"/>
      <c r="AB845" s="28"/>
      <c r="AC845" s="28"/>
      <c r="AD845" s="28"/>
      <c r="AE845" s="28"/>
      <c r="AF845" s="28"/>
      <c r="AG845" s="28"/>
      <c r="AH845" s="56"/>
      <c r="AI845" s="56"/>
      <c r="AJ845" s="56"/>
      <c r="AK845" s="56"/>
      <c r="AL845" s="56"/>
    </row>
    <row r="846" spans="1:38" x14ac:dyDescent="0.35">
      <c r="A846" s="28"/>
      <c r="B846" s="28"/>
      <c r="C846" s="28"/>
      <c r="D846" s="28"/>
      <c r="E846" s="28"/>
      <c r="F846" s="28"/>
      <c r="G846" s="28"/>
      <c r="H846" s="28"/>
      <c r="I846" s="28"/>
      <c r="J846" s="28"/>
      <c r="K846" s="28"/>
      <c r="L846" s="28"/>
      <c r="M846" s="28"/>
      <c r="N846" s="28"/>
      <c r="O846" s="28"/>
      <c r="P846" s="28"/>
      <c r="Q846" s="28"/>
      <c r="R846" s="28"/>
      <c r="S846" s="28"/>
      <c r="T846" s="28"/>
      <c r="U846" s="28"/>
      <c r="V846" s="28"/>
      <c r="W846" s="28"/>
      <c r="X846" s="28"/>
      <c r="Y846" s="28"/>
      <c r="Z846" s="28"/>
      <c r="AA846" s="28"/>
      <c r="AB846" s="28"/>
      <c r="AC846" s="28"/>
      <c r="AD846" s="28"/>
      <c r="AE846" s="28"/>
      <c r="AF846" s="28"/>
      <c r="AG846" s="28"/>
      <c r="AH846" s="56"/>
      <c r="AI846" s="56"/>
      <c r="AJ846" s="56"/>
      <c r="AK846" s="56"/>
      <c r="AL846" s="56"/>
    </row>
    <row r="847" spans="1:38" x14ac:dyDescent="0.35">
      <c r="A847" s="28"/>
      <c r="B847" s="28"/>
      <c r="C847" s="28"/>
      <c r="D847" s="28"/>
      <c r="E847" s="28"/>
      <c r="F847" s="28"/>
      <c r="G847" s="28"/>
      <c r="H847" s="28"/>
      <c r="I847" s="28"/>
      <c r="J847" s="28"/>
      <c r="K847" s="28"/>
      <c r="L847" s="28"/>
      <c r="M847" s="28"/>
      <c r="N847" s="28"/>
      <c r="O847" s="28"/>
      <c r="P847" s="28"/>
      <c r="Q847" s="28"/>
      <c r="R847" s="28"/>
      <c r="S847" s="28"/>
      <c r="T847" s="28"/>
      <c r="U847" s="28"/>
      <c r="V847" s="28"/>
      <c r="W847" s="28"/>
      <c r="X847" s="28"/>
      <c r="Y847" s="28"/>
      <c r="Z847" s="28"/>
      <c r="AA847" s="28"/>
      <c r="AB847" s="28"/>
      <c r="AC847" s="28"/>
      <c r="AD847" s="28"/>
      <c r="AE847" s="28"/>
      <c r="AF847" s="28"/>
      <c r="AG847" s="28"/>
      <c r="AH847" s="56"/>
      <c r="AI847" s="56"/>
      <c r="AJ847" s="56"/>
      <c r="AK847" s="56"/>
      <c r="AL847" s="56"/>
    </row>
    <row r="848" spans="1:38" x14ac:dyDescent="0.35">
      <c r="A848" s="28"/>
      <c r="B848" s="28"/>
      <c r="C848" s="28"/>
      <c r="D848" s="28"/>
      <c r="E848" s="28"/>
      <c r="F848" s="28"/>
      <c r="G848" s="28"/>
      <c r="H848" s="28"/>
      <c r="I848" s="28"/>
      <c r="J848" s="28"/>
      <c r="K848" s="28"/>
      <c r="L848" s="28"/>
      <c r="M848" s="28"/>
      <c r="N848" s="28"/>
      <c r="O848" s="28"/>
      <c r="P848" s="28"/>
      <c r="Q848" s="28"/>
      <c r="R848" s="28"/>
      <c r="S848" s="28"/>
      <c r="T848" s="28"/>
      <c r="U848" s="28"/>
      <c r="V848" s="28"/>
      <c r="W848" s="28"/>
      <c r="X848" s="28"/>
      <c r="Y848" s="28"/>
      <c r="Z848" s="28"/>
      <c r="AA848" s="28"/>
      <c r="AB848" s="28"/>
      <c r="AC848" s="28"/>
      <c r="AD848" s="28"/>
      <c r="AE848" s="28"/>
      <c r="AF848" s="28"/>
      <c r="AG848" s="28"/>
      <c r="AH848" s="56"/>
      <c r="AI848" s="56"/>
      <c r="AJ848" s="56"/>
      <c r="AK848" s="56"/>
      <c r="AL848" s="56"/>
    </row>
    <row r="849" spans="1:38" x14ac:dyDescent="0.35">
      <c r="A849" s="28"/>
      <c r="B849" s="28"/>
      <c r="C849" s="28"/>
      <c r="D849" s="28"/>
      <c r="E849" s="28"/>
      <c r="F849" s="28"/>
      <c r="G849" s="28"/>
      <c r="H849" s="28"/>
      <c r="I849" s="28"/>
      <c r="J849" s="28"/>
      <c r="K849" s="28"/>
      <c r="L849" s="28"/>
      <c r="M849" s="28"/>
      <c r="N849" s="28"/>
      <c r="O849" s="28"/>
      <c r="P849" s="28"/>
      <c r="Q849" s="28"/>
      <c r="R849" s="28"/>
      <c r="S849" s="28"/>
      <c r="T849" s="28"/>
      <c r="U849" s="28"/>
      <c r="V849" s="28"/>
      <c r="W849" s="28"/>
      <c r="X849" s="28"/>
      <c r="Y849" s="28"/>
      <c r="Z849" s="28"/>
      <c r="AA849" s="28"/>
      <c r="AB849" s="28"/>
      <c r="AC849" s="28"/>
      <c r="AD849" s="28"/>
      <c r="AE849" s="28"/>
      <c r="AF849" s="28"/>
      <c r="AG849" s="28"/>
      <c r="AH849" s="56"/>
      <c r="AI849" s="56"/>
      <c r="AJ849" s="56"/>
      <c r="AK849" s="56"/>
      <c r="AL849" s="56"/>
    </row>
    <row r="850" spans="1:38" x14ac:dyDescent="0.35">
      <c r="A850" s="28"/>
      <c r="B850" s="28"/>
      <c r="C850" s="28"/>
      <c r="D850" s="28"/>
      <c r="E850" s="28"/>
      <c r="F850" s="28"/>
      <c r="G850" s="28"/>
      <c r="H850" s="28"/>
      <c r="I850" s="28"/>
      <c r="J850" s="28"/>
      <c r="K850" s="28"/>
      <c r="L850" s="28"/>
      <c r="M850" s="28"/>
      <c r="N850" s="28"/>
      <c r="O850" s="28"/>
      <c r="P850" s="28"/>
      <c r="Q850" s="28"/>
      <c r="R850" s="28"/>
      <c r="S850" s="28"/>
      <c r="T850" s="28"/>
      <c r="U850" s="28"/>
      <c r="V850" s="28"/>
      <c r="W850" s="28"/>
      <c r="X850" s="28"/>
      <c r="Y850" s="28"/>
      <c r="Z850" s="28"/>
      <c r="AA850" s="28"/>
      <c r="AB850" s="28"/>
      <c r="AC850" s="28"/>
      <c r="AD850" s="28"/>
      <c r="AE850" s="28"/>
      <c r="AF850" s="28"/>
      <c r="AG850" s="28"/>
      <c r="AH850" s="56"/>
      <c r="AI850" s="56"/>
      <c r="AJ850" s="56"/>
      <c r="AK850" s="56"/>
      <c r="AL850" s="56"/>
    </row>
    <row r="851" spans="1:38" x14ac:dyDescent="0.35">
      <c r="A851" s="28"/>
      <c r="B851" s="28"/>
      <c r="C851" s="28"/>
      <c r="D851" s="28"/>
      <c r="E851" s="28"/>
      <c r="F851" s="28"/>
      <c r="G851" s="28"/>
      <c r="H851" s="28"/>
      <c r="I851" s="28"/>
      <c r="J851" s="28"/>
      <c r="K851" s="28"/>
      <c r="L851" s="28"/>
      <c r="M851" s="28"/>
      <c r="N851" s="28"/>
      <c r="O851" s="28"/>
      <c r="P851" s="28"/>
      <c r="Q851" s="28"/>
      <c r="R851" s="28"/>
      <c r="S851" s="28"/>
      <c r="T851" s="28"/>
      <c r="U851" s="28"/>
      <c r="V851" s="28"/>
      <c r="W851" s="28"/>
      <c r="X851" s="28"/>
      <c r="Y851" s="28"/>
      <c r="Z851" s="28"/>
      <c r="AA851" s="28"/>
      <c r="AB851" s="28"/>
      <c r="AC851" s="28"/>
      <c r="AD851" s="28"/>
      <c r="AE851" s="28"/>
      <c r="AF851" s="28"/>
      <c r="AG851" s="28"/>
      <c r="AH851" s="56"/>
      <c r="AI851" s="56"/>
      <c r="AJ851" s="56"/>
      <c r="AK851" s="56"/>
      <c r="AL851" s="56"/>
    </row>
    <row r="852" spans="1:38" x14ac:dyDescent="0.35">
      <c r="A852" s="28"/>
      <c r="B852" s="28"/>
      <c r="C852" s="28"/>
      <c r="D852" s="28"/>
      <c r="E852" s="28"/>
      <c r="F852" s="28"/>
      <c r="G852" s="28"/>
      <c r="H852" s="28"/>
      <c r="I852" s="28"/>
      <c r="J852" s="28"/>
      <c r="K852" s="28"/>
      <c r="L852" s="28"/>
      <c r="M852" s="28"/>
      <c r="N852" s="28"/>
      <c r="O852" s="28"/>
      <c r="P852" s="28"/>
      <c r="Q852" s="28"/>
      <c r="R852" s="28"/>
      <c r="S852" s="28"/>
      <c r="T852" s="28"/>
      <c r="U852" s="28"/>
      <c r="V852" s="28"/>
      <c r="W852" s="28"/>
      <c r="X852" s="28"/>
      <c r="Y852" s="28"/>
      <c r="Z852" s="28"/>
      <c r="AA852" s="28"/>
      <c r="AB852" s="28"/>
      <c r="AC852" s="28"/>
      <c r="AD852" s="28"/>
      <c r="AE852" s="28"/>
      <c r="AF852" s="28"/>
      <c r="AG852" s="28"/>
      <c r="AH852" s="56"/>
      <c r="AI852" s="56"/>
      <c r="AJ852" s="56"/>
      <c r="AK852" s="56"/>
      <c r="AL852" s="56"/>
    </row>
    <row r="853" spans="1:38" x14ac:dyDescent="0.35">
      <c r="A853" s="28"/>
      <c r="B853" s="28"/>
      <c r="C853" s="28"/>
      <c r="D853" s="28"/>
      <c r="E853" s="28"/>
      <c r="F853" s="28"/>
      <c r="G853" s="28"/>
      <c r="H853" s="28"/>
      <c r="I853" s="28"/>
      <c r="J853" s="28"/>
      <c r="K853" s="28"/>
      <c r="L853" s="28"/>
      <c r="M853" s="28"/>
      <c r="N853" s="28"/>
      <c r="O853" s="28"/>
      <c r="P853" s="28"/>
      <c r="Q853" s="28"/>
      <c r="R853" s="28"/>
      <c r="S853" s="28"/>
      <c r="T853" s="28"/>
      <c r="U853" s="28"/>
      <c r="V853" s="28"/>
      <c r="W853" s="28"/>
      <c r="X853" s="28"/>
      <c r="Y853" s="28"/>
      <c r="Z853" s="28"/>
      <c r="AA853" s="28"/>
      <c r="AB853" s="28"/>
      <c r="AC853" s="28"/>
      <c r="AD853" s="28"/>
      <c r="AE853" s="28"/>
      <c r="AF853" s="28"/>
      <c r="AG853" s="28"/>
      <c r="AH853" s="56"/>
      <c r="AI853" s="56"/>
      <c r="AJ853" s="56"/>
      <c r="AK853" s="56"/>
      <c r="AL853" s="56"/>
    </row>
    <row r="854" spans="1:38" x14ac:dyDescent="0.35">
      <c r="A854" s="28"/>
      <c r="B854" s="28"/>
      <c r="C854" s="28"/>
      <c r="D854" s="28"/>
      <c r="E854" s="28"/>
      <c r="F854" s="28"/>
      <c r="G854" s="28"/>
      <c r="H854" s="28"/>
      <c r="I854" s="28"/>
      <c r="J854" s="28"/>
      <c r="K854" s="28"/>
      <c r="L854" s="28"/>
      <c r="M854" s="28"/>
      <c r="N854" s="28"/>
      <c r="O854" s="28"/>
      <c r="P854" s="28"/>
      <c r="Q854" s="28"/>
      <c r="R854" s="28"/>
      <c r="S854" s="28"/>
      <c r="T854" s="28"/>
      <c r="U854" s="28"/>
      <c r="V854" s="28"/>
      <c r="W854" s="28"/>
      <c r="X854" s="28"/>
      <c r="Y854" s="28"/>
      <c r="Z854" s="28"/>
      <c r="AA854" s="28"/>
      <c r="AB854" s="28"/>
      <c r="AC854" s="28"/>
      <c r="AD854" s="28"/>
      <c r="AE854" s="28"/>
      <c r="AF854" s="28"/>
      <c r="AG854" s="28"/>
      <c r="AH854" s="56"/>
      <c r="AI854" s="56"/>
      <c r="AJ854" s="56"/>
      <c r="AK854" s="56"/>
      <c r="AL854" s="56"/>
    </row>
    <row r="855" spans="1:38" x14ac:dyDescent="0.35">
      <c r="A855" s="28"/>
      <c r="B855" s="28"/>
      <c r="C855" s="28"/>
      <c r="D855" s="28"/>
      <c r="E855" s="28"/>
      <c r="F855" s="28"/>
      <c r="G855" s="28"/>
      <c r="H855" s="28"/>
      <c r="I855" s="28"/>
      <c r="J855" s="28"/>
      <c r="K855" s="28"/>
      <c r="L855" s="28"/>
      <c r="M855" s="28"/>
      <c r="N855" s="28"/>
      <c r="O855" s="28"/>
      <c r="P855" s="28"/>
      <c r="Q855" s="28"/>
      <c r="R855" s="28"/>
      <c r="S855" s="28"/>
      <c r="T855" s="28"/>
      <c r="U855" s="28"/>
      <c r="V855" s="28"/>
      <c r="W855" s="28"/>
      <c r="X855" s="28"/>
      <c r="Y855" s="28"/>
      <c r="Z855" s="28"/>
      <c r="AA855" s="28"/>
      <c r="AB855" s="28"/>
      <c r="AC855" s="28"/>
      <c r="AD855" s="28"/>
      <c r="AE855" s="28"/>
      <c r="AF855" s="28"/>
      <c r="AG855" s="28"/>
      <c r="AH855" s="56"/>
      <c r="AI855" s="56"/>
      <c r="AJ855" s="56"/>
      <c r="AK855" s="56"/>
      <c r="AL855" s="56"/>
    </row>
    <row r="856" spans="1:38" x14ac:dyDescent="0.35">
      <c r="A856" s="28"/>
      <c r="B856" s="28"/>
      <c r="C856" s="28"/>
      <c r="D856" s="28"/>
      <c r="E856" s="28"/>
      <c r="F856" s="28"/>
      <c r="G856" s="28"/>
      <c r="H856" s="28"/>
      <c r="I856" s="28"/>
      <c r="J856" s="28"/>
      <c r="K856" s="28"/>
      <c r="L856" s="28"/>
      <c r="M856" s="28"/>
      <c r="N856" s="28"/>
      <c r="O856" s="28"/>
      <c r="P856" s="28"/>
      <c r="Q856" s="28"/>
      <c r="R856" s="28"/>
      <c r="S856" s="28"/>
      <c r="T856" s="28"/>
      <c r="U856" s="28"/>
      <c r="V856" s="28"/>
      <c r="W856" s="28"/>
      <c r="X856" s="28"/>
      <c r="Y856" s="28"/>
      <c r="Z856" s="28"/>
      <c r="AA856" s="28"/>
      <c r="AB856" s="28"/>
      <c r="AC856" s="28"/>
      <c r="AD856" s="28"/>
      <c r="AE856" s="28"/>
      <c r="AF856" s="28"/>
      <c r="AG856" s="28"/>
      <c r="AH856" s="56"/>
      <c r="AI856" s="56"/>
      <c r="AJ856" s="56"/>
      <c r="AK856" s="56"/>
      <c r="AL856" s="56"/>
    </row>
    <row r="857" spans="1:38" x14ac:dyDescent="0.35">
      <c r="A857" s="28"/>
      <c r="B857" s="28"/>
      <c r="C857" s="28"/>
      <c r="D857" s="28"/>
      <c r="E857" s="28"/>
      <c r="F857" s="28"/>
      <c r="G857" s="28"/>
      <c r="H857" s="28"/>
      <c r="I857" s="28"/>
      <c r="J857" s="28"/>
      <c r="K857" s="28"/>
      <c r="L857" s="28"/>
      <c r="M857" s="28"/>
      <c r="N857" s="28"/>
      <c r="O857" s="28"/>
      <c r="P857" s="28"/>
      <c r="Q857" s="28"/>
      <c r="R857" s="28"/>
      <c r="S857" s="28"/>
      <c r="T857" s="28"/>
      <c r="U857" s="28"/>
      <c r="V857" s="28"/>
      <c r="W857" s="28"/>
      <c r="X857" s="28"/>
      <c r="Y857" s="28"/>
      <c r="Z857" s="28"/>
      <c r="AA857" s="28"/>
      <c r="AB857" s="28"/>
      <c r="AC857" s="28"/>
      <c r="AD857" s="28"/>
      <c r="AE857" s="28"/>
      <c r="AF857" s="28"/>
      <c r="AG857" s="28"/>
      <c r="AH857" s="56"/>
      <c r="AI857" s="56"/>
      <c r="AJ857" s="56"/>
      <c r="AK857" s="56"/>
      <c r="AL857" s="56"/>
    </row>
    <row r="858" spans="1:38" x14ac:dyDescent="0.35">
      <c r="A858" s="28"/>
      <c r="B858" s="28"/>
      <c r="C858" s="28"/>
      <c r="D858" s="28"/>
      <c r="E858" s="28"/>
      <c r="F858" s="28"/>
      <c r="G858" s="28"/>
      <c r="H858" s="28"/>
      <c r="I858" s="28"/>
      <c r="J858" s="28"/>
      <c r="K858" s="28"/>
      <c r="L858" s="28"/>
      <c r="M858" s="28"/>
      <c r="N858" s="28"/>
      <c r="O858" s="28"/>
      <c r="P858" s="28"/>
      <c r="Q858" s="28"/>
      <c r="R858" s="28"/>
      <c r="S858" s="28"/>
      <c r="T858" s="28"/>
      <c r="U858" s="28"/>
      <c r="V858" s="28"/>
      <c r="W858" s="28"/>
      <c r="X858" s="28"/>
      <c r="Y858" s="28"/>
      <c r="Z858" s="28"/>
      <c r="AA858" s="28"/>
      <c r="AB858" s="28"/>
      <c r="AC858" s="28"/>
      <c r="AD858" s="28"/>
      <c r="AE858" s="28"/>
      <c r="AF858" s="28"/>
      <c r="AG858" s="28"/>
      <c r="AH858" s="56"/>
      <c r="AI858" s="56"/>
      <c r="AJ858" s="56"/>
      <c r="AK858" s="56"/>
      <c r="AL858" s="56"/>
    </row>
    <row r="859" spans="1:38" x14ac:dyDescent="0.35">
      <c r="A859" s="28"/>
      <c r="B859" s="28"/>
      <c r="C859" s="28"/>
      <c r="D859" s="28"/>
      <c r="E859" s="28"/>
      <c r="F859" s="28"/>
      <c r="G859" s="28"/>
      <c r="H859" s="28"/>
      <c r="I859" s="28"/>
      <c r="J859" s="28"/>
      <c r="K859" s="28"/>
      <c r="L859" s="28"/>
      <c r="M859" s="28"/>
      <c r="N859" s="28"/>
      <c r="O859" s="28"/>
      <c r="P859" s="28"/>
      <c r="Q859" s="28"/>
      <c r="R859" s="28"/>
      <c r="S859" s="28"/>
      <c r="T859" s="28"/>
      <c r="U859" s="28"/>
      <c r="V859" s="28"/>
      <c r="W859" s="28"/>
      <c r="X859" s="28"/>
      <c r="Y859" s="28"/>
      <c r="Z859" s="28"/>
      <c r="AA859" s="28"/>
      <c r="AB859" s="28"/>
      <c r="AC859" s="28"/>
      <c r="AD859" s="28"/>
      <c r="AE859" s="28"/>
      <c r="AF859" s="28"/>
      <c r="AG859" s="28"/>
      <c r="AH859" s="56"/>
      <c r="AI859" s="56"/>
      <c r="AJ859" s="56"/>
      <c r="AK859" s="56"/>
      <c r="AL859" s="56"/>
    </row>
    <row r="860" spans="1:38" x14ac:dyDescent="0.35">
      <c r="A860" s="28"/>
      <c r="B860" s="28"/>
      <c r="C860" s="28"/>
      <c r="D860" s="28"/>
      <c r="E860" s="28"/>
      <c r="F860" s="28"/>
      <c r="G860" s="28"/>
      <c r="H860" s="28"/>
      <c r="I860" s="28"/>
      <c r="J860" s="28"/>
      <c r="K860" s="28"/>
      <c r="L860" s="28"/>
      <c r="M860" s="28"/>
      <c r="N860" s="28"/>
      <c r="O860" s="28"/>
      <c r="P860" s="28"/>
      <c r="Q860" s="28"/>
      <c r="R860" s="28"/>
      <c r="S860" s="28"/>
      <c r="T860" s="28"/>
      <c r="U860" s="28"/>
      <c r="V860" s="28"/>
      <c r="W860" s="28"/>
      <c r="X860" s="28"/>
      <c r="Y860" s="28"/>
      <c r="Z860" s="28"/>
      <c r="AA860" s="28"/>
      <c r="AB860" s="28"/>
      <c r="AC860" s="28"/>
      <c r="AD860" s="28"/>
      <c r="AE860" s="28"/>
      <c r="AF860" s="28"/>
      <c r="AG860" s="28"/>
      <c r="AH860" s="56"/>
      <c r="AI860" s="56"/>
      <c r="AJ860" s="56"/>
      <c r="AK860" s="56"/>
      <c r="AL860" s="56"/>
    </row>
    <row r="861" spans="1:38" x14ac:dyDescent="0.35">
      <c r="A861" s="28"/>
      <c r="B861" s="28"/>
      <c r="C861" s="28"/>
      <c r="D861" s="28"/>
      <c r="E861" s="28"/>
      <c r="F861" s="28"/>
      <c r="G861" s="28"/>
      <c r="H861" s="28"/>
      <c r="I861" s="28"/>
      <c r="J861" s="28"/>
      <c r="K861" s="28"/>
      <c r="L861" s="28"/>
      <c r="M861" s="28"/>
      <c r="N861" s="28"/>
      <c r="O861" s="28"/>
      <c r="P861" s="28"/>
      <c r="Q861" s="28"/>
      <c r="R861" s="28"/>
      <c r="S861" s="28"/>
      <c r="T861" s="28"/>
      <c r="U861" s="28"/>
      <c r="V861" s="28"/>
      <c r="W861" s="28"/>
      <c r="X861" s="28"/>
      <c r="Y861" s="28"/>
      <c r="Z861" s="28"/>
      <c r="AA861" s="28"/>
      <c r="AB861" s="28"/>
      <c r="AC861" s="28"/>
      <c r="AD861" s="28"/>
      <c r="AE861" s="28"/>
      <c r="AF861" s="28"/>
      <c r="AG861" s="28"/>
      <c r="AH861" s="56"/>
      <c r="AI861" s="56"/>
      <c r="AJ861" s="56"/>
      <c r="AK861" s="56"/>
      <c r="AL861" s="56"/>
    </row>
    <row r="862" spans="1:38" x14ac:dyDescent="0.35">
      <c r="A862" s="28"/>
      <c r="B862" s="28"/>
      <c r="C862" s="28"/>
      <c r="D862" s="28"/>
      <c r="E862" s="28"/>
      <c r="F862" s="28"/>
      <c r="G862" s="28"/>
      <c r="H862" s="28"/>
      <c r="I862" s="28"/>
      <c r="J862" s="28"/>
      <c r="K862" s="28"/>
      <c r="L862" s="28"/>
      <c r="M862" s="28"/>
      <c r="N862" s="28"/>
      <c r="O862" s="28"/>
      <c r="P862" s="28"/>
      <c r="Q862" s="28"/>
      <c r="R862" s="28"/>
      <c r="S862" s="28"/>
      <c r="T862" s="28"/>
      <c r="U862" s="28"/>
      <c r="V862" s="28"/>
      <c r="W862" s="28"/>
      <c r="X862" s="28"/>
      <c r="Y862" s="28"/>
      <c r="Z862" s="28"/>
      <c r="AA862" s="28"/>
      <c r="AB862" s="28"/>
      <c r="AC862" s="28"/>
      <c r="AD862" s="28"/>
      <c r="AE862" s="28"/>
      <c r="AF862" s="28"/>
      <c r="AG862" s="28"/>
      <c r="AH862" s="56"/>
      <c r="AI862" s="56"/>
      <c r="AJ862" s="56"/>
      <c r="AK862" s="56"/>
      <c r="AL862" s="56"/>
    </row>
    <row r="863" spans="1:38" x14ac:dyDescent="0.35">
      <c r="A863" s="28"/>
      <c r="B863" s="28"/>
      <c r="C863" s="28"/>
      <c r="D863" s="28"/>
      <c r="E863" s="28"/>
      <c r="F863" s="28"/>
      <c r="G863" s="28"/>
      <c r="H863" s="28"/>
      <c r="I863" s="28"/>
      <c r="J863" s="28"/>
      <c r="K863" s="28"/>
      <c r="L863" s="28"/>
      <c r="M863" s="28"/>
      <c r="N863" s="28"/>
      <c r="O863" s="28"/>
      <c r="P863" s="28"/>
      <c r="Q863" s="28"/>
      <c r="R863" s="28"/>
      <c r="S863" s="28"/>
      <c r="T863" s="28"/>
      <c r="U863" s="28"/>
      <c r="V863" s="28"/>
      <c r="W863" s="28"/>
      <c r="X863" s="28"/>
      <c r="Y863" s="28"/>
      <c r="Z863" s="28"/>
      <c r="AA863" s="28"/>
      <c r="AB863" s="28"/>
      <c r="AC863" s="28"/>
      <c r="AD863" s="28"/>
      <c r="AE863" s="28"/>
      <c r="AF863" s="28"/>
      <c r="AG863" s="28"/>
      <c r="AH863" s="56"/>
      <c r="AI863" s="56"/>
      <c r="AJ863" s="56"/>
      <c r="AK863" s="56"/>
      <c r="AL863" s="56"/>
    </row>
    <row r="864" spans="1:38" x14ac:dyDescent="0.35">
      <c r="A864" s="28"/>
      <c r="B864" s="28"/>
      <c r="C864" s="28"/>
      <c r="D864" s="28"/>
      <c r="E864" s="28"/>
      <c r="F864" s="28"/>
      <c r="G864" s="28"/>
      <c r="H864" s="28"/>
      <c r="I864" s="28"/>
      <c r="J864" s="28"/>
      <c r="K864" s="28"/>
      <c r="L864" s="28"/>
      <c r="M864" s="28"/>
      <c r="N864" s="28"/>
      <c r="O864" s="28"/>
      <c r="P864" s="28"/>
      <c r="Q864" s="28"/>
      <c r="R864" s="28"/>
      <c r="S864" s="28"/>
      <c r="T864" s="28"/>
      <c r="U864" s="28"/>
      <c r="V864" s="28"/>
      <c r="W864" s="28"/>
      <c r="X864" s="28"/>
      <c r="Y864" s="28"/>
      <c r="Z864" s="28"/>
      <c r="AA864" s="28"/>
      <c r="AB864" s="28"/>
      <c r="AC864" s="28"/>
      <c r="AD864" s="28"/>
      <c r="AE864" s="28"/>
      <c r="AF864" s="28"/>
      <c r="AG864" s="28"/>
      <c r="AH864" s="56"/>
      <c r="AI864" s="56"/>
      <c r="AJ864" s="56"/>
      <c r="AK864" s="56"/>
      <c r="AL864" s="56"/>
    </row>
    <row r="865" spans="1:38" x14ac:dyDescent="0.35">
      <c r="A865" s="28"/>
      <c r="B865" s="28"/>
      <c r="C865" s="28"/>
      <c r="D865" s="28"/>
      <c r="E865" s="28"/>
      <c r="F865" s="28"/>
      <c r="G865" s="28"/>
      <c r="H865" s="28"/>
      <c r="I865" s="28"/>
      <c r="J865" s="28"/>
      <c r="K865" s="28"/>
      <c r="L865" s="28"/>
      <c r="M865" s="28"/>
      <c r="N865" s="28"/>
      <c r="O865" s="28"/>
      <c r="P865" s="28"/>
      <c r="Q865" s="28"/>
      <c r="R865" s="28"/>
      <c r="S865" s="28"/>
      <c r="T865" s="28"/>
      <c r="U865" s="28"/>
      <c r="V865" s="28"/>
      <c r="W865" s="28"/>
      <c r="X865" s="28"/>
      <c r="Y865" s="28"/>
      <c r="Z865" s="28"/>
      <c r="AA865" s="28"/>
      <c r="AB865" s="28"/>
      <c r="AC865" s="28"/>
      <c r="AD865" s="28"/>
      <c r="AE865" s="28"/>
      <c r="AF865" s="28"/>
      <c r="AG865" s="28"/>
      <c r="AH865" s="56"/>
      <c r="AI865" s="56"/>
      <c r="AJ865" s="56"/>
      <c r="AK865" s="56"/>
      <c r="AL865" s="56"/>
    </row>
    <row r="866" spans="1:38" x14ac:dyDescent="0.35">
      <c r="A866" s="28"/>
      <c r="B866" s="28"/>
      <c r="C866" s="28"/>
      <c r="D866" s="28"/>
      <c r="E866" s="28"/>
      <c r="F866" s="28"/>
      <c r="G866" s="28"/>
      <c r="H866" s="28"/>
      <c r="I866" s="28"/>
      <c r="J866" s="28"/>
      <c r="K866" s="28"/>
      <c r="L866" s="28"/>
      <c r="M866" s="28"/>
      <c r="N866" s="28"/>
      <c r="O866" s="28"/>
      <c r="P866" s="28"/>
      <c r="Q866" s="28"/>
      <c r="R866" s="28"/>
      <c r="S866" s="28"/>
      <c r="T866" s="28"/>
      <c r="U866" s="28"/>
      <c r="V866" s="28"/>
      <c r="W866" s="28"/>
      <c r="X866" s="28"/>
      <c r="Y866" s="28"/>
      <c r="Z866" s="28"/>
      <c r="AA866" s="28"/>
      <c r="AB866" s="28"/>
      <c r="AC866" s="28"/>
      <c r="AD866" s="28"/>
      <c r="AE866" s="28"/>
      <c r="AF866" s="28"/>
      <c r="AG866" s="28"/>
      <c r="AH866" s="56"/>
      <c r="AI866" s="56"/>
      <c r="AJ866" s="56"/>
      <c r="AK866" s="56"/>
      <c r="AL866" s="56"/>
    </row>
    <row r="867" spans="1:38" x14ac:dyDescent="0.35">
      <c r="A867" s="28"/>
      <c r="B867" s="28"/>
      <c r="C867" s="28"/>
      <c r="D867" s="28"/>
      <c r="E867" s="28"/>
      <c r="F867" s="28"/>
      <c r="G867" s="28"/>
      <c r="H867" s="28"/>
      <c r="I867" s="28"/>
      <c r="J867" s="28"/>
      <c r="K867" s="28"/>
      <c r="L867" s="28"/>
      <c r="M867" s="28"/>
      <c r="N867" s="28"/>
      <c r="O867" s="28"/>
      <c r="P867" s="28"/>
      <c r="Q867" s="28"/>
      <c r="R867" s="28"/>
      <c r="S867" s="28"/>
      <c r="T867" s="28"/>
      <c r="U867" s="28"/>
      <c r="V867" s="28"/>
      <c r="W867" s="28"/>
      <c r="X867" s="28"/>
      <c r="Y867" s="28"/>
      <c r="Z867" s="28"/>
      <c r="AA867" s="28"/>
      <c r="AB867" s="28"/>
      <c r="AC867" s="28"/>
      <c r="AD867" s="28"/>
      <c r="AE867" s="28"/>
      <c r="AF867" s="28"/>
      <c r="AG867" s="28"/>
      <c r="AH867" s="56"/>
      <c r="AI867" s="56"/>
      <c r="AJ867" s="56"/>
      <c r="AK867" s="56"/>
      <c r="AL867" s="56"/>
    </row>
    <row r="868" spans="1:38" x14ac:dyDescent="0.35">
      <c r="A868" s="28"/>
      <c r="B868" s="28"/>
      <c r="C868" s="28"/>
      <c r="D868" s="28"/>
      <c r="E868" s="28"/>
      <c r="F868" s="28"/>
      <c r="G868" s="28"/>
      <c r="H868" s="28"/>
      <c r="I868" s="28"/>
      <c r="J868" s="28"/>
      <c r="K868" s="28"/>
      <c r="L868" s="28"/>
      <c r="M868" s="28"/>
      <c r="N868" s="28"/>
      <c r="O868" s="28"/>
      <c r="P868" s="28"/>
      <c r="Q868" s="28"/>
      <c r="R868" s="28"/>
      <c r="S868" s="28"/>
      <c r="T868" s="28"/>
      <c r="U868" s="28"/>
      <c r="V868" s="28"/>
      <c r="W868" s="28"/>
      <c r="X868" s="28"/>
      <c r="Y868" s="28"/>
      <c r="Z868" s="28"/>
      <c r="AA868" s="28"/>
      <c r="AB868" s="28"/>
      <c r="AC868" s="28"/>
      <c r="AD868" s="28"/>
      <c r="AE868" s="28"/>
      <c r="AF868" s="28"/>
      <c r="AG868" s="28"/>
      <c r="AH868" s="56"/>
      <c r="AI868" s="56"/>
      <c r="AJ868" s="56"/>
      <c r="AK868" s="56"/>
      <c r="AL868" s="56"/>
    </row>
    <row r="869" spans="1:38" x14ac:dyDescent="0.35">
      <c r="A869" s="28"/>
      <c r="B869" s="28"/>
      <c r="C869" s="28"/>
      <c r="D869" s="28"/>
      <c r="E869" s="28"/>
      <c r="F869" s="28"/>
      <c r="G869" s="28"/>
      <c r="H869" s="28"/>
      <c r="I869" s="28"/>
      <c r="J869" s="28"/>
      <c r="K869" s="28"/>
      <c r="L869" s="28"/>
      <c r="M869" s="28"/>
      <c r="N869" s="28"/>
      <c r="O869" s="28"/>
      <c r="P869" s="28"/>
      <c r="Q869" s="28"/>
      <c r="R869" s="28"/>
      <c r="S869" s="28"/>
      <c r="T869" s="28"/>
      <c r="U869" s="28"/>
      <c r="V869" s="28"/>
      <c r="W869" s="28"/>
      <c r="X869" s="28"/>
      <c r="Y869" s="28"/>
      <c r="Z869" s="28"/>
      <c r="AA869" s="28"/>
      <c r="AB869" s="28"/>
      <c r="AC869" s="28"/>
      <c r="AD869" s="28"/>
      <c r="AE869" s="28"/>
      <c r="AF869" s="28"/>
      <c r="AG869" s="28"/>
      <c r="AH869" s="56"/>
      <c r="AI869" s="56"/>
      <c r="AJ869" s="56"/>
      <c r="AK869" s="56"/>
      <c r="AL869" s="56"/>
    </row>
    <row r="870" spans="1:38" x14ac:dyDescent="0.35">
      <c r="A870" s="28"/>
      <c r="B870" s="28"/>
      <c r="C870" s="28"/>
      <c r="D870" s="28"/>
      <c r="E870" s="28"/>
      <c r="F870" s="28"/>
      <c r="G870" s="28"/>
      <c r="H870" s="28"/>
      <c r="I870" s="28"/>
      <c r="J870" s="28"/>
      <c r="K870" s="28"/>
      <c r="L870" s="28"/>
      <c r="M870" s="28"/>
      <c r="N870" s="28"/>
      <c r="O870" s="28"/>
      <c r="P870" s="28"/>
      <c r="Q870" s="28"/>
      <c r="R870" s="28"/>
      <c r="S870" s="28"/>
      <c r="T870" s="28"/>
      <c r="U870" s="28"/>
      <c r="V870" s="28"/>
      <c r="W870" s="28"/>
      <c r="X870" s="28"/>
      <c r="Y870" s="28"/>
      <c r="Z870" s="28"/>
      <c r="AA870" s="28"/>
      <c r="AB870" s="28"/>
      <c r="AC870" s="28"/>
      <c r="AD870" s="28"/>
      <c r="AE870" s="28"/>
      <c r="AF870" s="28"/>
      <c r="AG870" s="28"/>
      <c r="AH870" s="56"/>
      <c r="AI870" s="56"/>
      <c r="AJ870" s="56"/>
      <c r="AK870" s="56"/>
      <c r="AL870" s="56"/>
    </row>
    <row r="871" spans="1:38" x14ac:dyDescent="0.35">
      <c r="A871" s="28"/>
      <c r="B871" s="28"/>
      <c r="C871" s="28"/>
      <c r="D871" s="28"/>
      <c r="E871" s="28"/>
      <c r="F871" s="28"/>
      <c r="G871" s="28"/>
      <c r="H871" s="28"/>
      <c r="I871" s="28"/>
      <c r="J871" s="28"/>
      <c r="K871" s="28"/>
      <c r="L871" s="28"/>
      <c r="M871" s="28"/>
      <c r="N871" s="28"/>
      <c r="O871" s="28"/>
      <c r="P871" s="28"/>
      <c r="Q871" s="28"/>
      <c r="R871" s="28"/>
      <c r="S871" s="28"/>
      <c r="T871" s="28"/>
      <c r="U871" s="28"/>
      <c r="V871" s="28"/>
      <c r="W871" s="28"/>
      <c r="X871" s="28"/>
      <c r="Y871" s="28"/>
      <c r="Z871" s="28"/>
      <c r="AA871" s="28"/>
      <c r="AB871" s="28"/>
      <c r="AC871" s="28"/>
      <c r="AD871" s="28"/>
      <c r="AE871" s="28"/>
      <c r="AF871" s="28"/>
      <c r="AG871" s="28"/>
      <c r="AH871" s="56"/>
      <c r="AI871" s="56"/>
      <c r="AJ871" s="56"/>
      <c r="AK871" s="56"/>
      <c r="AL871" s="56"/>
    </row>
    <row r="872" spans="1:38" x14ac:dyDescent="0.35">
      <c r="A872" s="28"/>
      <c r="B872" s="28"/>
      <c r="C872" s="28"/>
      <c r="D872" s="28"/>
      <c r="E872" s="28"/>
      <c r="F872" s="28"/>
      <c r="G872" s="28"/>
      <c r="H872" s="28"/>
      <c r="I872" s="28"/>
      <c r="J872" s="28"/>
      <c r="K872" s="28"/>
      <c r="L872" s="28"/>
      <c r="M872" s="28"/>
      <c r="N872" s="28"/>
      <c r="O872" s="28"/>
      <c r="P872" s="28"/>
      <c r="Q872" s="28"/>
      <c r="R872" s="28"/>
      <c r="S872" s="28"/>
      <c r="T872" s="28"/>
      <c r="U872" s="28"/>
      <c r="V872" s="28"/>
      <c r="W872" s="28"/>
      <c r="X872" s="28"/>
      <c r="Y872" s="28"/>
      <c r="Z872" s="28"/>
      <c r="AA872" s="28"/>
      <c r="AB872" s="28"/>
      <c r="AC872" s="28"/>
      <c r="AD872" s="28"/>
      <c r="AE872" s="28"/>
      <c r="AF872" s="28"/>
      <c r="AG872" s="28"/>
      <c r="AH872" s="56"/>
      <c r="AI872" s="56"/>
      <c r="AJ872" s="56"/>
      <c r="AK872" s="56"/>
      <c r="AL872" s="56"/>
    </row>
    <row r="873" spans="1:38" x14ac:dyDescent="0.35">
      <c r="A873" s="28"/>
      <c r="B873" s="28"/>
      <c r="C873" s="28"/>
      <c r="D873" s="28"/>
      <c r="E873" s="28"/>
      <c r="F873" s="28"/>
      <c r="G873" s="28"/>
      <c r="H873" s="28"/>
      <c r="I873" s="28"/>
      <c r="J873" s="28"/>
      <c r="K873" s="28"/>
      <c r="L873" s="28"/>
      <c r="M873" s="28"/>
      <c r="N873" s="28"/>
      <c r="O873" s="28"/>
      <c r="P873" s="28"/>
      <c r="Q873" s="28"/>
      <c r="R873" s="28"/>
      <c r="S873" s="28"/>
      <c r="T873" s="28"/>
      <c r="U873" s="28"/>
      <c r="V873" s="28"/>
      <c r="W873" s="28"/>
      <c r="X873" s="28"/>
      <c r="Y873" s="28"/>
      <c r="Z873" s="28"/>
      <c r="AA873" s="28"/>
      <c r="AB873" s="28"/>
      <c r="AC873" s="28"/>
      <c r="AD873" s="28"/>
      <c r="AE873" s="28"/>
      <c r="AF873" s="28"/>
      <c r="AG873" s="28"/>
      <c r="AH873" s="56"/>
      <c r="AI873" s="56"/>
      <c r="AJ873" s="56"/>
      <c r="AK873" s="56"/>
      <c r="AL873" s="56"/>
    </row>
    <row r="874" spans="1:38" x14ac:dyDescent="0.35">
      <c r="A874" s="28"/>
      <c r="B874" s="28"/>
      <c r="C874" s="28"/>
      <c r="D874" s="28"/>
      <c r="E874" s="28"/>
      <c r="F874" s="28"/>
      <c r="G874" s="28"/>
      <c r="H874" s="28"/>
      <c r="I874" s="28"/>
      <c r="J874" s="28"/>
      <c r="K874" s="28"/>
      <c r="L874" s="28"/>
      <c r="M874" s="28"/>
      <c r="N874" s="28"/>
      <c r="O874" s="28"/>
      <c r="P874" s="28"/>
      <c r="Q874" s="28"/>
      <c r="R874" s="28"/>
      <c r="S874" s="28"/>
      <c r="T874" s="28"/>
      <c r="U874" s="28"/>
      <c r="V874" s="28"/>
      <c r="W874" s="28"/>
      <c r="X874" s="28"/>
      <c r="Y874" s="28"/>
      <c r="Z874" s="28"/>
      <c r="AA874" s="28"/>
      <c r="AB874" s="28"/>
      <c r="AC874" s="28"/>
      <c r="AD874" s="28"/>
      <c r="AE874" s="28"/>
      <c r="AF874" s="28"/>
      <c r="AG874" s="28"/>
      <c r="AH874" s="56"/>
      <c r="AI874" s="56"/>
      <c r="AJ874" s="56"/>
      <c r="AK874" s="56"/>
      <c r="AL874" s="56"/>
    </row>
    <row r="875" spans="1:38" x14ac:dyDescent="0.35">
      <c r="A875" s="28"/>
      <c r="B875" s="28"/>
      <c r="C875" s="28"/>
      <c r="D875" s="28"/>
      <c r="E875" s="28"/>
      <c r="F875" s="28"/>
      <c r="G875" s="28"/>
      <c r="H875" s="28"/>
      <c r="I875" s="28"/>
      <c r="J875" s="28"/>
      <c r="K875" s="28"/>
      <c r="L875" s="28"/>
      <c r="M875" s="28"/>
      <c r="N875" s="28"/>
      <c r="O875" s="28"/>
      <c r="P875" s="28"/>
      <c r="Q875" s="28"/>
      <c r="R875" s="28"/>
      <c r="S875" s="28"/>
      <c r="T875" s="28"/>
      <c r="U875" s="28"/>
      <c r="V875" s="28"/>
      <c r="W875" s="28"/>
      <c r="X875" s="28"/>
      <c r="Y875" s="28"/>
      <c r="Z875" s="28"/>
      <c r="AA875" s="28"/>
      <c r="AB875" s="28"/>
      <c r="AC875" s="28"/>
      <c r="AD875" s="28"/>
      <c r="AE875" s="28"/>
      <c r="AF875" s="28"/>
      <c r="AG875" s="28"/>
      <c r="AH875" s="56"/>
      <c r="AI875" s="56"/>
      <c r="AJ875" s="56"/>
      <c r="AK875" s="56"/>
      <c r="AL875" s="56"/>
    </row>
    <row r="876" spans="1:38" x14ac:dyDescent="0.35">
      <c r="A876" s="28"/>
      <c r="B876" s="28"/>
      <c r="C876" s="28"/>
      <c r="D876" s="28"/>
      <c r="E876" s="28"/>
      <c r="F876" s="28"/>
      <c r="G876" s="28"/>
      <c r="H876" s="28"/>
      <c r="I876" s="28"/>
      <c r="J876" s="28"/>
      <c r="K876" s="28"/>
      <c r="L876" s="28"/>
      <c r="M876" s="28"/>
      <c r="N876" s="28"/>
      <c r="O876" s="28"/>
      <c r="P876" s="28"/>
      <c r="Q876" s="28"/>
      <c r="R876" s="28"/>
      <c r="S876" s="28"/>
      <c r="T876" s="28"/>
      <c r="U876" s="28"/>
      <c r="V876" s="28"/>
      <c r="W876" s="28"/>
      <c r="X876" s="28"/>
      <c r="Y876" s="28"/>
      <c r="Z876" s="28"/>
      <c r="AA876" s="28"/>
      <c r="AB876" s="28"/>
      <c r="AC876" s="28"/>
      <c r="AD876" s="28"/>
      <c r="AE876" s="28"/>
      <c r="AF876" s="28"/>
      <c r="AG876" s="28"/>
      <c r="AH876" s="56"/>
      <c r="AI876" s="56"/>
      <c r="AJ876" s="56"/>
      <c r="AK876" s="56"/>
      <c r="AL876" s="56"/>
    </row>
    <row r="877" spans="1:38" x14ac:dyDescent="0.35">
      <c r="A877" s="28"/>
      <c r="B877" s="28"/>
      <c r="C877" s="28"/>
      <c r="D877" s="28"/>
      <c r="E877" s="28"/>
      <c r="F877" s="28"/>
      <c r="G877" s="28"/>
      <c r="H877" s="28"/>
      <c r="I877" s="28"/>
      <c r="J877" s="28"/>
      <c r="K877" s="28"/>
      <c r="L877" s="28"/>
      <c r="M877" s="28"/>
      <c r="N877" s="28"/>
      <c r="O877" s="28"/>
      <c r="P877" s="28"/>
      <c r="Q877" s="28"/>
      <c r="R877" s="28"/>
      <c r="S877" s="28"/>
      <c r="T877" s="28"/>
      <c r="U877" s="28"/>
      <c r="V877" s="28"/>
      <c r="W877" s="28"/>
      <c r="X877" s="28"/>
      <c r="Y877" s="28"/>
      <c r="Z877" s="28"/>
      <c r="AA877" s="28"/>
      <c r="AB877" s="28"/>
      <c r="AC877" s="28"/>
      <c r="AD877" s="28"/>
      <c r="AE877" s="28"/>
      <c r="AF877" s="28"/>
      <c r="AG877" s="28"/>
      <c r="AH877" s="56"/>
      <c r="AI877" s="56"/>
      <c r="AJ877" s="56"/>
      <c r="AK877" s="56"/>
      <c r="AL877" s="56"/>
    </row>
    <row r="878" spans="1:38" x14ac:dyDescent="0.35">
      <c r="A878" s="28"/>
      <c r="B878" s="28"/>
      <c r="C878" s="28"/>
      <c r="D878" s="28"/>
      <c r="E878" s="28"/>
      <c r="F878" s="28"/>
      <c r="G878" s="28"/>
      <c r="H878" s="28"/>
      <c r="I878" s="28"/>
      <c r="J878" s="28"/>
      <c r="K878" s="28"/>
      <c r="L878" s="28"/>
      <c r="M878" s="28"/>
      <c r="N878" s="28"/>
      <c r="O878" s="28"/>
      <c r="P878" s="28"/>
      <c r="Q878" s="28"/>
      <c r="R878" s="28"/>
      <c r="S878" s="28"/>
      <c r="T878" s="28"/>
      <c r="U878" s="28"/>
      <c r="V878" s="28"/>
      <c r="W878" s="28"/>
      <c r="X878" s="28"/>
      <c r="Y878" s="28"/>
      <c r="Z878" s="28"/>
      <c r="AA878" s="28"/>
      <c r="AB878" s="28"/>
      <c r="AC878" s="28"/>
      <c r="AD878" s="28"/>
      <c r="AE878" s="28"/>
      <c r="AF878" s="28"/>
      <c r="AG878" s="28"/>
      <c r="AH878" s="56"/>
      <c r="AI878" s="56"/>
      <c r="AJ878" s="56"/>
      <c r="AK878" s="56"/>
      <c r="AL878" s="56"/>
    </row>
    <row r="879" spans="1:38" x14ac:dyDescent="0.35">
      <c r="A879" s="28"/>
      <c r="B879" s="28"/>
      <c r="C879" s="28"/>
      <c r="D879" s="28"/>
      <c r="E879" s="28"/>
      <c r="F879" s="28"/>
      <c r="G879" s="28"/>
      <c r="H879" s="28"/>
      <c r="I879" s="28"/>
      <c r="J879" s="28"/>
      <c r="K879" s="28"/>
      <c r="L879" s="28"/>
      <c r="M879" s="28"/>
      <c r="N879" s="28"/>
      <c r="O879" s="28"/>
      <c r="P879" s="28"/>
      <c r="Q879" s="28"/>
      <c r="R879" s="28"/>
      <c r="S879" s="28"/>
      <c r="T879" s="28"/>
      <c r="U879" s="28"/>
      <c r="V879" s="28"/>
      <c r="W879" s="28"/>
      <c r="X879" s="28"/>
      <c r="Y879" s="28"/>
      <c r="Z879" s="28"/>
      <c r="AA879" s="28"/>
      <c r="AB879" s="28"/>
      <c r="AC879" s="28"/>
      <c r="AD879" s="28"/>
      <c r="AE879" s="28"/>
      <c r="AF879" s="28"/>
      <c r="AG879" s="28"/>
      <c r="AH879" s="56"/>
      <c r="AI879" s="56"/>
      <c r="AJ879" s="56"/>
      <c r="AK879" s="56"/>
      <c r="AL879" s="56"/>
    </row>
    <row r="880" spans="1:38" x14ac:dyDescent="0.35">
      <c r="A880" s="28"/>
      <c r="B880" s="28"/>
      <c r="C880" s="28"/>
      <c r="D880" s="28"/>
      <c r="E880" s="28"/>
      <c r="F880" s="28"/>
      <c r="G880" s="28"/>
      <c r="H880" s="28"/>
      <c r="I880" s="28"/>
      <c r="J880" s="28"/>
      <c r="K880" s="28"/>
      <c r="L880" s="28"/>
      <c r="M880" s="28"/>
      <c r="N880" s="28"/>
      <c r="O880" s="28"/>
      <c r="P880" s="28"/>
      <c r="Q880" s="28"/>
      <c r="R880" s="28"/>
      <c r="S880" s="28"/>
      <c r="T880" s="28"/>
      <c r="U880" s="28"/>
      <c r="V880" s="28"/>
      <c r="W880" s="28"/>
      <c r="X880" s="28"/>
      <c r="Y880" s="28"/>
      <c r="Z880" s="28"/>
      <c r="AA880" s="28"/>
      <c r="AB880" s="28"/>
      <c r="AC880" s="28"/>
      <c r="AD880" s="28"/>
      <c r="AE880" s="28"/>
      <c r="AF880" s="28"/>
      <c r="AG880" s="28"/>
      <c r="AH880" s="56"/>
      <c r="AI880" s="56"/>
      <c r="AJ880" s="56"/>
      <c r="AK880" s="56"/>
      <c r="AL880" s="56"/>
    </row>
    <row r="881" spans="1:38" x14ac:dyDescent="0.35">
      <c r="A881" s="28"/>
      <c r="B881" s="28"/>
      <c r="C881" s="28"/>
      <c r="D881" s="28"/>
      <c r="E881" s="28"/>
      <c r="F881" s="28"/>
      <c r="G881" s="28"/>
      <c r="H881" s="28"/>
      <c r="I881" s="28"/>
      <c r="J881" s="28"/>
      <c r="K881" s="28"/>
      <c r="L881" s="28"/>
      <c r="M881" s="28"/>
      <c r="N881" s="28"/>
      <c r="O881" s="28"/>
      <c r="P881" s="28"/>
      <c r="Q881" s="28"/>
      <c r="R881" s="28"/>
      <c r="S881" s="28"/>
      <c r="T881" s="28"/>
      <c r="U881" s="28"/>
      <c r="V881" s="28"/>
      <c r="W881" s="28"/>
      <c r="X881" s="28"/>
      <c r="Y881" s="28"/>
      <c r="Z881" s="28"/>
      <c r="AA881" s="28"/>
      <c r="AB881" s="28"/>
      <c r="AC881" s="28"/>
      <c r="AD881" s="28"/>
      <c r="AE881" s="28"/>
      <c r="AF881" s="28"/>
      <c r="AG881" s="28"/>
      <c r="AH881" s="56"/>
      <c r="AI881" s="56"/>
      <c r="AJ881" s="56"/>
      <c r="AK881" s="56"/>
      <c r="AL881" s="56"/>
    </row>
    <row r="882" spans="1:38" x14ac:dyDescent="0.35">
      <c r="A882" s="28"/>
      <c r="B882" s="28"/>
      <c r="C882" s="28"/>
      <c r="D882" s="28"/>
      <c r="E882" s="28"/>
      <c r="F882" s="28"/>
      <c r="G882" s="28"/>
      <c r="H882" s="28"/>
      <c r="I882" s="28"/>
      <c r="J882" s="28"/>
      <c r="K882" s="28"/>
      <c r="L882" s="28"/>
      <c r="M882" s="28"/>
      <c r="N882" s="28"/>
      <c r="O882" s="28"/>
      <c r="P882" s="28"/>
      <c r="Q882" s="28"/>
      <c r="R882" s="28"/>
      <c r="S882" s="28"/>
      <c r="T882" s="28"/>
      <c r="U882" s="28"/>
      <c r="V882" s="28"/>
      <c r="W882" s="28"/>
      <c r="X882" s="28"/>
      <c r="Y882" s="28"/>
      <c r="Z882" s="28"/>
      <c r="AA882" s="28"/>
      <c r="AB882" s="28"/>
      <c r="AC882" s="28"/>
      <c r="AD882" s="28"/>
      <c r="AE882" s="28"/>
      <c r="AF882" s="28"/>
      <c r="AG882" s="28"/>
      <c r="AH882" s="56"/>
      <c r="AI882" s="56"/>
      <c r="AJ882" s="56"/>
      <c r="AK882" s="56"/>
      <c r="AL882" s="56"/>
    </row>
    <row r="883" spans="1:38" x14ac:dyDescent="0.35">
      <c r="A883" s="28"/>
      <c r="B883" s="28"/>
      <c r="C883" s="28"/>
      <c r="D883" s="28"/>
      <c r="E883" s="28"/>
      <c r="F883" s="28"/>
      <c r="G883" s="28"/>
      <c r="H883" s="28"/>
      <c r="I883" s="28"/>
      <c r="J883" s="28"/>
      <c r="K883" s="28"/>
      <c r="L883" s="28"/>
      <c r="M883" s="28"/>
      <c r="N883" s="28"/>
      <c r="O883" s="28"/>
      <c r="P883" s="28"/>
      <c r="Q883" s="28"/>
      <c r="R883" s="28"/>
      <c r="S883" s="28"/>
      <c r="T883" s="28"/>
      <c r="U883" s="28"/>
      <c r="V883" s="28"/>
      <c r="W883" s="28"/>
      <c r="X883" s="28"/>
      <c r="Y883" s="28"/>
      <c r="Z883" s="28"/>
      <c r="AA883" s="28"/>
      <c r="AB883" s="28"/>
      <c r="AC883" s="28"/>
      <c r="AD883" s="28"/>
      <c r="AE883" s="28"/>
      <c r="AF883" s="28"/>
      <c r="AG883" s="28"/>
      <c r="AH883" s="56"/>
      <c r="AI883" s="56"/>
      <c r="AJ883" s="56"/>
      <c r="AK883" s="56"/>
      <c r="AL883" s="56"/>
    </row>
    <row r="884" spans="1:38" x14ac:dyDescent="0.35">
      <c r="A884" s="28"/>
      <c r="B884" s="28"/>
      <c r="C884" s="28"/>
      <c r="D884" s="28"/>
      <c r="E884" s="28"/>
      <c r="F884" s="28"/>
      <c r="G884" s="28"/>
      <c r="H884" s="28"/>
      <c r="I884" s="28"/>
      <c r="J884" s="28"/>
      <c r="K884" s="28"/>
      <c r="L884" s="28"/>
      <c r="M884" s="28"/>
      <c r="N884" s="28"/>
      <c r="O884" s="28"/>
      <c r="P884" s="28"/>
      <c r="Q884" s="28"/>
      <c r="R884" s="28"/>
      <c r="S884" s="28"/>
      <c r="T884" s="28"/>
      <c r="U884" s="28"/>
      <c r="V884" s="28"/>
      <c r="W884" s="28"/>
      <c r="X884" s="28"/>
      <c r="Y884" s="28"/>
      <c r="Z884" s="28"/>
      <c r="AA884" s="28"/>
      <c r="AB884" s="28"/>
      <c r="AC884" s="28"/>
      <c r="AD884" s="28"/>
      <c r="AE884" s="28"/>
      <c r="AF884" s="28"/>
      <c r="AG884" s="28"/>
      <c r="AH884" s="56"/>
      <c r="AI884" s="56"/>
      <c r="AJ884" s="56"/>
      <c r="AK884" s="56"/>
      <c r="AL884" s="56"/>
    </row>
    <row r="885" spans="1:38" x14ac:dyDescent="0.35">
      <c r="A885" s="28"/>
      <c r="B885" s="28"/>
      <c r="C885" s="28"/>
      <c r="D885" s="28"/>
      <c r="E885" s="28"/>
      <c r="F885" s="28"/>
      <c r="G885" s="28"/>
      <c r="H885" s="28"/>
      <c r="I885" s="28"/>
      <c r="J885" s="28"/>
      <c r="K885" s="28"/>
      <c r="L885" s="28"/>
      <c r="M885" s="28"/>
      <c r="N885" s="28"/>
      <c r="O885" s="28"/>
      <c r="P885" s="28"/>
      <c r="Q885" s="28"/>
      <c r="R885" s="28"/>
      <c r="S885" s="28"/>
      <c r="T885" s="28"/>
      <c r="U885" s="28"/>
      <c r="V885" s="28"/>
      <c r="W885" s="28"/>
      <c r="X885" s="28"/>
      <c r="Y885" s="28"/>
      <c r="Z885" s="28"/>
      <c r="AA885" s="28"/>
      <c r="AB885" s="28"/>
      <c r="AC885" s="28"/>
      <c r="AD885" s="28"/>
      <c r="AE885" s="28"/>
      <c r="AF885" s="28"/>
      <c r="AG885" s="28"/>
      <c r="AH885" s="56"/>
      <c r="AI885" s="56"/>
      <c r="AJ885" s="56"/>
      <c r="AK885" s="56"/>
      <c r="AL885" s="56"/>
    </row>
    <row r="886" spans="1:38" x14ac:dyDescent="0.35">
      <c r="A886" s="28"/>
      <c r="B886" s="28"/>
      <c r="C886" s="28"/>
      <c r="D886" s="28"/>
      <c r="E886" s="28"/>
      <c r="F886" s="28"/>
      <c r="G886" s="28"/>
      <c r="H886" s="28"/>
      <c r="I886" s="28"/>
      <c r="J886" s="28"/>
      <c r="K886" s="28"/>
      <c r="L886" s="28"/>
      <c r="M886" s="28"/>
      <c r="N886" s="28"/>
      <c r="O886" s="28"/>
      <c r="P886" s="28"/>
      <c r="Q886" s="28"/>
      <c r="R886" s="28"/>
      <c r="S886" s="28"/>
      <c r="T886" s="28"/>
      <c r="U886" s="28"/>
      <c r="V886" s="28"/>
      <c r="W886" s="28"/>
      <c r="X886" s="28"/>
      <c r="Y886" s="28"/>
      <c r="Z886" s="28"/>
      <c r="AA886" s="28"/>
      <c r="AB886" s="28"/>
      <c r="AC886" s="28"/>
      <c r="AD886" s="28"/>
      <c r="AE886" s="28"/>
      <c r="AF886" s="28"/>
      <c r="AG886" s="28"/>
      <c r="AH886" s="56"/>
      <c r="AI886" s="56"/>
      <c r="AJ886" s="56"/>
      <c r="AK886" s="56"/>
      <c r="AL886" s="56"/>
    </row>
    <row r="887" spans="1:38" x14ac:dyDescent="0.35">
      <c r="A887" s="28"/>
      <c r="B887" s="28"/>
      <c r="C887" s="28"/>
      <c r="D887" s="28"/>
      <c r="E887" s="28"/>
      <c r="F887" s="28"/>
      <c r="G887" s="28"/>
      <c r="H887" s="28"/>
      <c r="I887" s="28"/>
      <c r="J887" s="28"/>
      <c r="K887" s="28"/>
      <c r="L887" s="28"/>
      <c r="M887" s="28"/>
      <c r="N887" s="28"/>
      <c r="O887" s="28"/>
      <c r="P887" s="28"/>
      <c r="Q887" s="28"/>
      <c r="R887" s="28"/>
      <c r="S887" s="28"/>
      <c r="T887" s="28"/>
      <c r="U887" s="28"/>
      <c r="V887" s="28"/>
      <c r="W887" s="28"/>
      <c r="X887" s="28"/>
      <c r="Y887" s="28"/>
      <c r="Z887" s="28"/>
      <c r="AA887" s="28"/>
      <c r="AB887" s="28"/>
      <c r="AC887" s="28"/>
      <c r="AD887" s="28"/>
      <c r="AE887" s="28"/>
      <c r="AF887" s="28"/>
      <c r="AG887" s="28"/>
      <c r="AH887" s="56"/>
      <c r="AI887" s="56"/>
      <c r="AJ887" s="56"/>
      <c r="AK887" s="56"/>
      <c r="AL887" s="56"/>
    </row>
    <row r="888" spans="1:38" x14ac:dyDescent="0.35">
      <c r="A888" s="28"/>
      <c r="B888" s="28"/>
      <c r="C888" s="28"/>
      <c r="D888" s="28"/>
      <c r="E888" s="28"/>
      <c r="F888" s="28"/>
      <c r="G888" s="28"/>
      <c r="H888" s="28"/>
      <c r="I888" s="28"/>
      <c r="J888" s="28"/>
      <c r="K888" s="28"/>
      <c r="L888" s="28"/>
      <c r="M888" s="28"/>
      <c r="N888" s="28"/>
      <c r="O888" s="28"/>
      <c r="P888" s="28"/>
      <c r="Q888" s="28"/>
      <c r="R888" s="28"/>
      <c r="S888" s="28"/>
      <c r="T888" s="28"/>
      <c r="U888" s="28"/>
      <c r="V888" s="28"/>
      <c r="W888" s="28"/>
      <c r="X888" s="28"/>
      <c r="Y888" s="28"/>
      <c r="Z888" s="28"/>
      <c r="AA888" s="28"/>
      <c r="AB888" s="28"/>
      <c r="AC888" s="28"/>
      <c r="AD888" s="28"/>
      <c r="AE888" s="28"/>
      <c r="AF888" s="28"/>
      <c r="AG888" s="28"/>
      <c r="AH888" s="56"/>
      <c r="AI888" s="56"/>
      <c r="AJ888" s="56"/>
      <c r="AK888" s="56"/>
      <c r="AL888" s="56"/>
    </row>
    <row r="889" spans="1:38" x14ac:dyDescent="0.35">
      <c r="A889" s="28"/>
      <c r="B889" s="28"/>
      <c r="C889" s="28"/>
      <c r="D889" s="28"/>
      <c r="E889" s="28"/>
      <c r="F889" s="28"/>
      <c r="G889" s="28"/>
      <c r="H889" s="28"/>
      <c r="I889" s="28"/>
      <c r="J889" s="28"/>
      <c r="K889" s="28"/>
      <c r="L889" s="28"/>
      <c r="M889" s="28"/>
      <c r="N889" s="28"/>
      <c r="O889" s="28"/>
      <c r="P889" s="28"/>
      <c r="Q889" s="28"/>
      <c r="R889" s="28"/>
      <c r="S889" s="28"/>
      <c r="T889" s="28"/>
      <c r="U889" s="28"/>
      <c r="V889" s="28"/>
      <c r="W889" s="28"/>
      <c r="X889" s="28"/>
      <c r="Y889" s="28"/>
      <c r="Z889" s="28"/>
      <c r="AA889" s="28"/>
      <c r="AB889" s="28"/>
      <c r="AC889" s="28"/>
      <c r="AD889" s="28"/>
      <c r="AE889" s="28"/>
      <c r="AF889" s="28"/>
      <c r="AG889" s="28"/>
      <c r="AH889" s="56"/>
      <c r="AI889" s="56"/>
      <c r="AJ889" s="56"/>
      <c r="AK889" s="56"/>
      <c r="AL889" s="56"/>
    </row>
    <row r="890" spans="1:38" x14ac:dyDescent="0.35">
      <c r="A890" s="28"/>
      <c r="B890" s="28"/>
      <c r="C890" s="28"/>
      <c r="D890" s="28"/>
      <c r="E890" s="28"/>
      <c r="F890" s="28"/>
      <c r="G890" s="28"/>
      <c r="H890" s="28"/>
      <c r="I890" s="28"/>
      <c r="J890" s="28"/>
      <c r="K890" s="28"/>
      <c r="L890" s="28"/>
      <c r="M890" s="28"/>
      <c r="N890" s="28"/>
      <c r="O890" s="28"/>
      <c r="P890" s="28"/>
      <c r="Q890" s="28"/>
      <c r="R890" s="28"/>
      <c r="S890" s="28"/>
      <c r="T890" s="28"/>
      <c r="U890" s="28"/>
      <c r="V890" s="28"/>
      <c r="W890" s="28"/>
      <c r="X890" s="28"/>
      <c r="Y890" s="28"/>
      <c r="Z890" s="28"/>
      <c r="AA890" s="28"/>
      <c r="AB890" s="28"/>
      <c r="AC890" s="28"/>
      <c r="AD890" s="28"/>
      <c r="AE890" s="28"/>
      <c r="AF890" s="28"/>
      <c r="AG890" s="28"/>
      <c r="AH890" s="56"/>
      <c r="AI890" s="56"/>
      <c r="AJ890" s="56"/>
      <c r="AK890" s="56"/>
      <c r="AL890" s="56"/>
    </row>
    <row r="891" spans="1:38" x14ac:dyDescent="0.35">
      <c r="A891" s="28"/>
      <c r="B891" s="28"/>
      <c r="C891" s="28"/>
      <c r="D891" s="28"/>
      <c r="E891" s="28"/>
      <c r="F891" s="28"/>
      <c r="G891" s="28"/>
      <c r="H891" s="28"/>
      <c r="I891" s="28"/>
      <c r="J891" s="28"/>
      <c r="K891" s="28"/>
      <c r="L891" s="28"/>
      <c r="M891" s="28"/>
      <c r="N891" s="28"/>
      <c r="O891" s="28"/>
      <c r="P891" s="28"/>
      <c r="Q891" s="28"/>
      <c r="R891" s="28"/>
      <c r="S891" s="28"/>
      <c r="T891" s="28"/>
      <c r="U891" s="28"/>
      <c r="V891" s="28"/>
      <c r="W891" s="28"/>
      <c r="X891" s="28"/>
      <c r="Y891" s="28"/>
      <c r="Z891" s="28"/>
      <c r="AA891" s="28"/>
      <c r="AB891" s="28"/>
      <c r="AC891" s="28"/>
      <c r="AD891" s="28"/>
      <c r="AE891" s="28"/>
      <c r="AF891" s="28"/>
      <c r="AG891" s="28"/>
      <c r="AH891" s="56"/>
      <c r="AI891" s="56"/>
      <c r="AJ891" s="56"/>
      <c r="AK891" s="56"/>
      <c r="AL891" s="56"/>
    </row>
    <row r="892" spans="1:38" x14ac:dyDescent="0.35">
      <c r="A892" s="28"/>
      <c r="B892" s="28"/>
      <c r="C892" s="28"/>
      <c r="D892" s="28"/>
      <c r="E892" s="28"/>
      <c r="F892" s="28"/>
      <c r="G892" s="28"/>
      <c r="H892" s="28"/>
      <c r="I892" s="28"/>
      <c r="J892" s="28"/>
      <c r="K892" s="28"/>
      <c r="L892" s="28"/>
      <c r="M892" s="28"/>
      <c r="N892" s="28"/>
      <c r="O892" s="28"/>
      <c r="P892" s="28"/>
      <c r="Q892" s="28"/>
      <c r="R892" s="28"/>
      <c r="S892" s="28"/>
      <c r="T892" s="28"/>
      <c r="U892" s="28"/>
      <c r="V892" s="28"/>
      <c r="W892" s="28"/>
      <c r="X892" s="28"/>
      <c r="Y892" s="28"/>
      <c r="Z892" s="28"/>
      <c r="AA892" s="28"/>
      <c r="AB892" s="28"/>
      <c r="AC892" s="28"/>
      <c r="AD892" s="28"/>
      <c r="AE892" s="28"/>
      <c r="AF892" s="28"/>
      <c r="AG892" s="28"/>
      <c r="AH892" s="56"/>
      <c r="AI892" s="56"/>
      <c r="AJ892" s="56"/>
      <c r="AK892" s="56"/>
      <c r="AL892" s="56"/>
    </row>
    <row r="893" spans="1:38" x14ac:dyDescent="0.35">
      <c r="A893" s="28"/>
      <c r="B893" s="28"/>
      <c r="C893" s="28"/>
      <c r="D893" s="28"/>
      <c r="E893" s="28"/>
      <c r="F893" s="28"/>
      <c r="G893" s="28"/>
      <c r="H893" s="28"/>
      <c r="I893" s="28"/>
      <c r="J893" s="28"/>
      <c r="K893" s="28"/>
      <c r="L893" s="28"/>
      <c r="M893" s="28"/>
      <c r="N893" s="28"/>
      <c r="O893" s="28"/>
      <c r="P893" s="28"/>
      <c r="Q893" s="28"/>
      <c r="R893" s="28"/>
      <c r="S893" s="28"/>
      <c r="T893" s="28"/>
      <c r="U893" s="28"/>
      <c r="V893" s="28"/>
      <c r="W893" s="28"/>
      <c r="X893" s="28"/>
      <c r="Y893" s="28"/>
      <c r="Z893" s="28"/>
      <c r="AA893" s="28"/>
      <c r="AB893" s="28"/>
      <c r="AC893" s="28"/>
      <c r="AD893" s="28"/>
      <c r="AE893" s="28"/>
      <c r="AF893" s="28"/>
      <c r="AG893" s="28"/>
      <c r="AH893" s="56"/>
      <c r="AI893" s="56"/>
      <c r="AJ893" s="56"/>
      <c r="AK893" s="56"/>
      <c r="AL893" s="56"/>
    </row>
    <row r="894" spans="1:38" x14ac:dyDescent="0.35">
      <c r="A894" s="28"/>
      <c r="B894" s="28"/>
      <c r="C894" s="28"/>
      <c r="D894" s="28"/>
      <c r="E894" s="28"/>
      <c r="F894" s="28"/>
      <c r="G894" s="28"/>
      <c r="H894" s="28"/>
      <c r="I894" s="28"/>
      <c r="J894" s="28"/>
      <c r="K894" s="28"/>
      <c r="L894" s="28"/>
      <c r="M894" s="28"/>
      <c r="N894" s="28"/>
      <c r="O894" s="28"/>
      <c r="P894" s="28"/>
      <c r="Q894" s="28"/>
      <c r="R894" s="28"/>
      <c r="S894" s="28"/>
      <c r="T894" s="28"/>
      <c r="U894" s="28"/>
      <c r="V894" s="28"/>
      <c r="W894" s="28"/>
      <c r="X894" s="28"/>
      <c r="Y894" s="28"/>
      <c r="Z894" s="28"/>
      <c r="AA894" s="28"/>
      <c r="AB894" s="28"/>
      <c r="AC894" s="28"/>
      <c r="AD894" s="28"/>
      <c r="AE894" s="28"/>
      <c r="AF894" s="28"/>
      <c r="AG894" s="28"/>
      <c r="AH894" s="56"/>
      <c r="AI894" s="56"/>
      <c r="AJ894" s="56"/>
      <c r="AK894" s="56"/>
      <c r="AL894" s="56"/>
    </row>
    <row r="895" spans="1:38" x14ac:dyDescent="0.35">
      <c r="A895" s="28"/>
      <c r="B895" s="28"/>
      <c r="C895" s="28"/>
      <c r="D895" s="28"/>
      <c r="E895" s="28"/>
      <c r="F895" s="28"/>
      <c r="G895" s="28"/>
      <c r="H895" s="28"/>
      <c r="I895" s="28"/>
      <c r="J895" s="28"/>
      <c r="K895" s="28"/>
      <c r="L895" s="28"/>
      <c r="M895" s="28"/>
      <c r="N895" s="28"/>
      <c r="O895" s="28"/>
      <c r="P895" s="28"/>
      <c r="Q895" s="28"/>
      <c r="R895" s="28"/>
      <c r="S895" s="28"/>
      <c r="T895" s="28"/>
      <c r="U895" s="28"/>
      <c r="V895" s="28"/>
      <c r="W895" s="28"/>
      <c r="X895" s="28"/>
      <c r="Y895" s="28"/>
      <c r="Z895" s="28"/>
      <c r="AA895" s="28"/>
      <c r="AB895" s="28"/>
      <c r="AC895" s="28"/>
      <c r="AD895" s="28"/>
      <c r="AE895" s="28"/>
      <c r="AF895" s="28"/>
      <c r="AG895" s="28"/>
      <c r="AH895" s="56"/>
      <c r="AI895" s="56"/>
      <c r="AJ895" s="56"/>
      <c r="AK895" s="56"/>
      <c r="AL895" s="56"/>
    </row>
    <row r="896" spans="1:38" x14ac:dyDescent="0.35">
      <c r="A896" s="28"/>
      <c r="B896" s="28"/>
      <c r="C896" s="28"/>
      <c r="D896" s="28"/>
      <c r="E896" s="28"/>
      <c r="F896" s="28"/>
      <c r="G896" s="28"/>
      <c r="H896" s="28"/>
      <c r="I896" s="28"/>
      <c r="J896" s="28"/>
      <c r="K896" s="28"/>
      <c r="L896" s="28"/>
      <c r="M896" s="28"/>
      <c r="N896" s="28"/>
      <c r="O896" s="28"/>
      <c r="P896" s="28"/>
      <c r="Q896" s="28"/>
      <c r="R896" s="28"/>
      <c r="S896" s="28"/>
      <c r="T896" s="28"/>
      <c r="U896" s="28"/>
      <c r="V896" s="28"/>
      <c r="W896" s="28"/>
      <c r="X896" s="28"/>
      <c r="Y896" s="28"/>
      <c r="Z896" s="28"/>
      <c r="AA896" s="28"/>
      <c r="AB896" s="28"/>
      <c r="AC896" s="28"/>
      <c r="AD896" s="28"/>
      <c r="AE896" s="28"/>
      <c r="AF896" s="28"/>
      <c r="AG896" s="28"/>
      <c r="AH896" s="56"/>
      <c r="AI896" s="56"/>
      <c r="AJ896" s="56"/>
      <c r="AK896" s="56"/>
      <c r="AL896" s="56"/>
    </row>
    <row r="897" spans="1:38" x14ac:dyDescent="0.35">
      <c r="A897" s="28"/>
      <c r="B897" s="28"/>
      <c r="C897" s="28"/>
      <c r="D897" s="28"/>
      <c r="E897" s="28"/>
      <c r="F897" s="28"/>
      <c r="G897" s="28"/>
      <c r="H897" s="28"/>
      <c r="I897" s="28"/>
      <c r="J897" s="28"/>
      <c r="K897" s="28"/>
      <c r="L897" s="28"/>
      <c r="M897" s="28"/>
      <c r="N897" s="28"/>
      <c r="O897" s="28"/>
      <c r="P897" s="28"/>
      <c r="Q897" s="28"/>
      <c r="R897" s="28"/>
      <c r="S897" s="28"/>
      <c r="T897" s="28"/>
      <c r="U897" s="28"/>
      <c r="V897" s="28"/>
      <c r="W897" s="28"/>
      <c r="X897" s="28"/>
      <c r="Y897" s="28"/>
      <c r="Z897" s="28"/>
      <c r="AA897" s="28"/>
      <c r="AB897" s="28"/>
      <c r="AC897" s="28"/>
      <c r="AD897" s="28"/>
      <c r="AE897" s="28"/>
      <c r="AF897" s="28"/>
      <c r="AG897" s="28"/>
      <c r="AH897" s="56"/>
      <c r="AI897" s="56"/>
      <c r="AJ897" s="56"/>
      <c r="AK897" s="56"/>
      <c r="AL897" s="56"/>
    </row>
    <row r="898" spans="1:38" x14ac:dyDescent="0.35">
      <c r="A898" s="28"/>
      <c r="B898" s="28"/>
      <c r="C898" s="28"/>
      <c r="D898" s="28"/>
      <c r="E898" s="28"/>
      <c r="F898" s="28"/>
      <c r="G898" s="28"/>
      <c r="H898" s="28"/>
      <c r="I898" s="28"/>
      <c r="J898" s="28"/>
      <c r="K898" s="28"/>
      <c r="L898" s="28"/>
      <c r="M898" s="28"/>
      <c r="N898" s="28"/>
      <c r="O898" s="28"/>
      <c r="P898" s="28"/>
      <c r="Q898" s="28"/>
      <c r="R898" s="28"/>
      <c r="S898" s="28"/>
      <c r="T898" s="28"/>
      <c r="U898" s="28"/>
      <c r="V898" s="28"/>
      <c r="W898" s="28"/>
      <c r="X898" s="28"/>
      <c r="Y898" s="28"/>
      <c r="Z898" s="28"/>
      <c r="AA898" s="28"/>
      <c r="AB898" s="28"/>
      <c r="AC898" s="28"/>
      <c r="AD898" s="28"/>
      <c r="AE898" s="28"/>
      <c r="AF898" s="28"/>
      <c r="AG898" s="28"/>
      <c r="AH898" s="56"/>
      <c r="AI898" s="56"/>
      <c r="AJ898" s="56"/>
      <c r="AK898" s="56"/>
      <c r="AL898" s="56"/>
    </row>
    <row r="899" spans="1:38" x14ac:dyDescent="0.35">
      <c r="A899" s="28"/>
      <c r="B899" s="28"/>
      <c r="C899" s="28"/>
      <c r="D899" s="28"/>
      <c r="E899" s="28"/>
      <c r="F899" s="28"/>
      <c r="G899" s="28"/>
      <c r="H899" s="28"/>
      <c r="I899" s="28"/>
      <c r="J899" s="28"/>
      <c r="K899" s="28"/>
      <c r="L899" s="28"/>
      <c r="M899" s="28"/>
      <c r="N899" s="28"/>
      <c r="O899" s="28"/>
      <c r="P899" s="28"/>
      <c r="Q899" s="28"/>
      <c r="R899" s="28"/>
      <c r="S899" s="28"/>
      <c r="T899" s="28"/>
      <c r="U899" s="28"/>
      <c r="V899" s="28"/>
      <c r="W899" s="28"/>
      <c r="X899" s="28"/>
      <c r="Y899" s="28"/>
      <c r="Z899" s="28"/>
      <c r="AA899" s="28"/>
      <c r="AB899" s="28"/>
      <c r="AC899" s="28"/>
      <c r="AD899" s="28"/>
      <c r="AE899" s="28"/>
      <c r="AF899" s="28"/>
      <c r="AG899" s="28"/>
      <c r="AH899" s="56"/>
      <c r="AI899" s="56"/>
      <c r="AJ899" s="56"/>
      <c r="AK899" s="56"/>
      <c r="AL899" s="56"/>
    </row>
    <row r="900" spans="1:38" x14ac:dyDescent="0.35">
      <c r="A900" s="28"/>
      <c r="B900" s="28"/>
      <c r="C900" s="28"/>
      <c r="D900" s="28"/>
      <c r="E900" s="28"/>
      <c r="F900" s="28"/>
      <c r="G900" s="28"/>
      <c r="H900" s="28"/>
      <c r="I900" s="28"/>
      <c r="J900" s="28"/>
      <c r="K900" s="28"/>
      <c r="L900" s="28"/>
      <c r="M900" s="28"/>
      <c r="N900" s="28"/>
      <c r="O900" s="28"/>
      <c r="P900" s="28"/>
      <c r="Q900" s="28"/>
      <c r="R900" s="28"/>
      <c r="S900" s="28"/>
      <c r="T900" s="28"/>
      <c r="U900" s="28"/>
      <c r="V900" s="28"/>
      <c r="W900" s="28"/>
      <c r="X900" s="28"/>
      <c r="Y900" s="28"/>
      <c r="Z900" s="28"/>
      <c r="AA900" s="28"/>
      <c r="AB900" s="28"/>
      <c r="AC900" s="28"/>
      <c r="AD900" s="28"/>
      <c r="AE900" s="28"/>
      <c r="AF900" s="28"/>
      <c r="AG900" s="28"/>
      <c r="AH900" s="56"/>
      <c r="AI900" s="56"/>
      <c r="AJ900" s="56"/>
      <c r="AK900" s="56"/>
      <c r="AL900" s="56"/>
    </row>
    <row r="901" spans="1:38" x14ac:dyDescent="0.35">
      <c r="A901" s="28"/>
      <c r="B901" s="28"/>
      <c r="C901" s="28"/>
      <c r="D901" s="28"/>
      <c r="E901" s="28"/>
      <c r="F901" s="28"/>
      <c r="G901" s="28"/>
      <c r="H901" s="28"/>
      <c r="I901" s="28"/>
      <c r="J901" s="28"/>
      <c r="K901" s="28"/>
      <c r="L901" s="28"/>
      <c r="M901" s="28"/>
      <c r="N901" s="28"/>
      <c r="O901" s="28"/>
      <c r="P901" s="28"/>
      <c r="Q901" s="28"/>
      <c r="R901" s="28"/>
      <c r="S901" s="28"/>
      <c r="T901" s="28"/>
      <c r="U901" s="28"/>
      <c r="V901" s="28"/>
      <c r="W901" s="28"/>
      <c r="X901" s="28"/>
      <c r="Y901" s="28"/>
      <c r="Z901" s="28"/>
      <c r="AA901" s="28"/>
      <c r="AB901" s="28"/>
      <c r="AC901" s="28"/>
      <c r="AD901" s="28"/>
      <c r="AE901" s="28"/>
      <c r="AF901" s="28"/>
      <c r="AG901" s="28"/>
      <c r="AH901" s="56"/>
      <c r="AI901" s="56"/>
      <c r="AJ901" s="56"/>
      <c r="AK901" s="56"/>
      <c r="AL901" s="56"/>
    </row>
    <row r="902" spans="1:38" x14ac:dyDescent="0.35">
      <c r="A902" s="28"/>
      <c r="B902" s="28"/>
      <c r="C902" s="28"/>
      <c r="D902" s="28"/>
      <c r="E902" s="28"/>
      <c r="F902" s="28"/>
      <c r="G902" s="28"/>
      <c r="H902" s="28"/>
      <c r="I902" s="28"/>
      <c r="J902" s="28"/>
      <c r="K902" s="28"/>
      <c r="L902" s="28"/>
      <c r="M902" s="28"/>
      <c r="N902" s="28"/>
      <c r="O902" s="28"/>
      <c r="P902" s="28"/>
      <c r="Q902" s="28"/>
      <c r="R902" s="28"/>
      <c r="S902" s="28"/>
      <c r="T902" s="28"/>
      <c r="U902" s="28"/>
      <c r="V902" s="28"/>
      <c r="W902" s="28"/>
      <c r="X902" s="28"/>
      <c r="Y902" s="28"/>
      <c r="Z902" s="28"/>
      <c r="AA902" s="28"/>
      <c r="AB902" s="28"/>
      <c r="AC902" s="28"/>
      <c r="AD902" s="28"/>
      <c r="AE902" s="28"/>
      <c r="AF902" s="28"/>
      <c r="AG902" s="28"/>
      <c r="AH902" s="56"/>
      <c r="AI902" s="56"/>
      <c r="AJ902" s="56"/>
      <c r="AK902" s="56"/>
      <c r="AL902" s="56"/>
    </row>
    <row r="903" spans="1:38" x14ac:dyDescent="0.35">
      <c r="A903" s="28"/>
      <c r="B903" s="28"/>
      <c r="C903" s="28"/>
      <c r="D903" s="28"/>
      <c r="E903" s="28"/>
      <c r="F903" s="28"/>
      <c r="G903" s="28"/>
      <c r="H903" s="28"/>
      <c r="I903" s="28"/>
      <c r="J903" s="28"/>
      <c r="K903" s="28"/>
      <c r="L903" s="28"/>
      <c r="M903" s="28"/>
      <c r="N903" s="28"/>
      <c r="O903" s="28"/>
      <c r="P903" s="28"/>
      <c r="Q903" s="28"/>
      <c r="R903" s="28"/>
      <c r="S903" s="28"/>
      <c r="T903" s="28"/>
      <c r="U903" s="28"/>
      <c r="V903" s="28"/>
      <c r="W903" s="28"/>
      <c r="X903" s="28"/>
      <c r="Y903" s="28"/>
      <c r="Z903" s="28"/>
      <c r="AA903" s="28"/>
      <c r="AB903" s="28"/>
      <c r="AC903" s="28"/>
      <c r="AD903" s="28"/>
      <c r="AE903" s="28"/>
      <c r="AF903" s="28"/>
      <c r="AG903" s="28"/>
      <c r="AH903" s="56"/>
      <c r="AI903" s="56"/>
      <c r="AJ903" s="56"/>
      <c r="AK903" s="56"/>
      <c r="AL903" s="56"/>
    </row>
    <row r="904" spans="1:38" x14ac:dyDescent="0.35">
      <c r="A904" s="28"/>
      <c r="B904" s="28"/>
      <c r="C904" s="28"/>
      <c r="D904" s="28"/>
      <c r="E904" s="28"/>
      <c r="F904" s="28"/>
      <c r="G904" s="28"/>
      <c r="H904" s="28"/>
      <c r="I904" s="28"/>
      <c r="J904" s="28"/>
      <c r="K904" s="28"/>
      <c r="L904" s="28"/>
      <c r="M904" s="28"/>
      <c r="N904" s="28"/>
      <c r="O904" s="28"/>
      <c r="P904" s="28"/>
      <c r="Q904" s="28"/>
      <c r="R904" s="28"/>
      <c r="S904" s="28"/>
      <c r="T904" s="28"/>
      <c r="U904" s="28"/>
      <c r="V904" s="28"/>
      <c r="W904" s="28"/>
      <c r="X904" s="28"/>
      <c r="Y904" s="28"/>
      <c r="Z904" s="28"/>
      <c r="AA904" s="28"/>
      <c r="AB904" s="28"/>
      <c r="AC904" s="28"/>
      <c r="AD904" s="28"/>
      <c r="AE904" s="28"/>
      <c r="AF904" s="28"/>
      <c r="AG904" s="28"/>
      <c r="AH904" s="56"/>
      <c r="AI904" s="56"/>
      <c r="AJ904" s="56"/>
      <c r="AK904" s="56"/>
      <c r="AL904" s="56"/>
    </row>
    <row r="905" spans="1:38" x14ac:dyDescent="0.35">
      <c r="A905" s="28"/>
      <c r="B905" s="28"/>
      <c r="C905" s="28"/>
      <c r="D905" s="28"/>
      <c r="E905" s="28"/>
      <c r="F905" s="28"/>
      <c r="G905" s="28"/>
      <c r="H905" s="28"/>
      <c r="I905" s="28"/>
      <c r="J905" s="28"/>
      <c r="K905" s="28"/>
      <c r="L905" s="28"/>
      <c r="M905" s="28"/>
      <c r="N905" s="28"/>
      <c r="O905" s="28"/>
      <c r="P905" s="28"/>
      <c r="Q905" s="28"/>
      <c r="R905" s="28"/>
      <c r="S905" s="28"/>
      <c r="T905" s="28"/>
      <c r="U905" s="28"/>
      <c r="V905" s="28"/>
      <c r="W905" s="28"/>
      <c r="X905" s="28"/>
      <c r="Y905" s="28"/>
      <c r="Z905" s="28"/>
      <c r="AA905" s="28"/>
      <c r="AB905" s="28"/>
      <c r="AC905" s="28"/>
      <c r="AD905" s="28"/>
      <c r="AE905" s="28"/>
      <c r="AF905" s="28"/>
      <c r="AG905" s="28"/>
      <c r="AH905" s="56"/>
      <c r="AI905" s="56"/>
      <c r="AJ905" s="56"/>
      <c r="AK905" s="56"/>
      <c r="AL905" s="56"/>
    </row>
    <row r="906" spans="1:38" x14ac:dyDescent="0.35">
      <c r="A906" s="28"/>
      <c r="B906" s="28"/>
      <c r="C906" s="28"/>
      <c r="D906" s="28"/>
      <c r="E906" s="28"/>
      <c r="F906" s="28"/>
      <c r="G906" s="28"/>
      <c r="H906" s="28"/>
      <c r="I906" s="28"/>
      <c r="J906" s="28"/>
      <c r="K906" s="28"/>
      <c r="L906" s="28"/>
      <c r="M906" s="28"/>
      <c r="N906" s="28"/>
      <c r="O906" s="28"/>
      <c r="P906" s="28"/>
      <c r="Q906" s="28"/>
      <c r="R906" s="28"/>
      <c r="S906" s="28"/>
      <c r="T906" s="28"/>
      <c r="U906" s="28"/>
      <c r="V906" s="28"/>
      <c r="W906" s="28"/>
      <c r="X906" s="28"/>
      <c r="Y906" s="28"/>
      <c r="Z906" s="28"/>
      <c r="AA906" s="28"/>
      <c r="AB906" s="28"/>
      <c r="AC906" s="28"/>
      <c r="AD906" s="28"/>
      <c r="AE906" s="28"/>
      <c r="AF906" s="28"/>
      <c r="AG906" s="28"/>
      <c r="AH906" s="56"/>
      <c r="AI906" s="56"/>
      <c r="AJ906" s="56"/>
      <c r="AK906" s="56"/>
      <c r="AL906" s="56"/>
    </row>
    <row r="907" spans="1:38" x14ac:dyDescent="0.35">
      <c r="A907" s="28"/>
      <c r="B907" s="28"/>
      <c r="C907" s="28"/>
      <c r="D907" s="28"/>
      <c r="E907" s="28"/>
      <c r="F907" s="28"/>
      <c r="G907" s="28"/>
      <c r="H907" s="28"/>
      <c r="I907" s="28"/>
      <c r="J907" s="28"/>
      <c r="K907" s="28"/>
      <c r="L907" s="28"/>
      <c r="M907" s="28"/>
      <c r="N907" s="28"/>
      <c r="O907" s="28"/>
      <c r="P907" s="28"/>
      <c r="Q907" s="28"/>
      <c r="R907" s="28"/>
      <c r="S907" s="28"/>
      <c r="T907" s="28"/>
      <c r="U907" s="28"/>
      <c r="V907" s="28"/>
      <c r="W907" s="28"/>
      <c r="X907" s="28"/>
      <c r="Y907" s="28"/>
      <c r="Z907" s="28"/>
      <c r="AA907" s="28"/>
      <c r="AB907" s="28"/>
      <c r="AC907" s="28"/>
      <c r="AD907" s="28"/>
      <c r="AE907" s="28"/>
      <c r="AF907" s="28"/>
      <c r="AG907" s="28"/>
      <c r="AH907" s="56"/>
      <c r="AI907" s="56"/>
      <c r="AJ907" s="56"/>
      <c r="AK907" s="56"/>
      <c r="AL907" s="56"/>
    </row>
    <row r="908" spans="1:38" x14ac:dyDescent="0.35">
      <c r="A908" s="28"/>
      <c r="B908" s="28"/>
      <c r="C908" s="28"/>
      <c r="D908" s="28"/>
      <c r="E908" s="28"/>
      <c r="F908" s="28"/>
      <c r="G908" s="28"/>
      <c r="H908" s="28"/>
      <c r="I908" s="28"/>
      <c r="J908" s="28"/>
      <c r="K908" s="28"/>
      <c r="L908" s="28"/>
      <c r="M908" s="28"/>
      <c r="N908" s="28"/>
      <c r="O908" s="28"/>
      <c r="P908" s="28"/>
      <c r="Q908" s="28"/>
      <c r="R908" s="28"/>
      <c r="S908" s="28"/>
      <c r="T908" s="28"/>
      <c r="U908" s="28"/>
      <c r="V908" s="28"/>
      <c r="W908" s="28"/>
      <c r="X908" s="28"/>
      <c r="Y908" s="28"/>
      <c r="Z908" s="28"/>
      <c r="AA908" s="28"/>
      <c r="AB908" s="28"/>
      <c r="AC908" s="28"/>
      <c r="AD908" s="28"/>
      <c r="AE908" s="28"/>
      <c r="AF908" s="28"/>
      <c r="AG908" s="28"/>
      <c r="AH908" s="56"/>
      <c r="AI908" s="56"/>
      <c r="AJ908" s="56"/>
      <c r="AK908" s="56"/>
      <c r="AL908" s="56"/>
    </row>
    <row r="909" spans="1:38" x14ac:dyDescent="0.35">
      <c r="A909" s="28"/>
      <c r="B909" s="28"/>
      <c r="C909" s="28"/>
      <c r="D909" s="28"/>
      <c r="E909" s="28"/>
      <c r="F909" s="28"/>
      <c r="G909" s="28"/>
      <c r="H909" s="28"/>
      <c r="I909" s="28"/>
      <c r="J909" s="28"/>
      <c r="K909" s="28"/>
      <c r="L909" s="28"/>
      <c r="M909" s="28"/>
      <c r="N909" s="28"/>
      <c r="O909" s="28"/>
      <c r="P909" s="28"/>
      <c r="Q909" s="28"/>
      <c r="R909" s="28"/>
      <c r="S909" s="28"/>
      <c r="T909" s="28"/>
      <c r="U909" s="28"/>
      <c r="V909" s="28"/>
      <c r="W909" s="28"/>
      <c r="X909" s="28"/>
      <c r="Y909" s="28"/>
      <c r="Z909" s="28"/>
      <c r="AA909" s="28"/>
      <c r="AB909" s="28"/>
      <c r="AC909" s="28"/>
      <c r="AD909" s="28"/>
      <c r="AE909" s="28"/>
      <c r="AF909" s="28"/>
      <c r="AG909" s="28"/>
      <c r="AH909" s="56"/>
      <c r="AI909" s="56"/>
      <c r="AJ909" s="56"/>
      <c r="AK909" s="56"/>
      <c r="AL909" s="56"/>
    </row>
    <row r="910" spans="1:38" x14ac:dyDescent="0.35">
      <c r="A910" s="28"/>
      <c r="B910" s="28"/>
      <c r="C910" s="28"/>
      <c r="D910" s="28"/>
      <c r="E910" s="28"/>
      <c r="F910" s="28"/>
      <c r="G910" s="28"/>
      <c r="H910" s="28"/>
      <c r="I910" s="28"/>
      <c r="J910" s="28"/>
      <c r="K910" s="28"/>
      <c r="L910" s="28"/>
      <c r="M910" s="28"/>
      <c r="N910" s="28"/>
      <c r="O910" s="28"/>
      <c r="P910" s="28"/>
      <c r="Q910" s="28"/>
      <c r="R910" s="28"/>
      <c r="S910" s="28"/>
      <c r="T910" s="28"/>
      <c r="U910" s="28"/>
      <c r="V910" s="28"/>
      <c r="W910" s="28"/>
      <c r="X910" s="28"/>
      <c r="Y910" s="28"/>
      <c r="Z910" s="28"/>
      <c r="AA910" s="28"/>
      <c r="AB910" s="28"/>
      <c r="AC910" s="28"/>
      <c r="AD910" s="28"/>
      <c r="AE910" s="28"/>
      <c r="AF910" s="28"/>
      <c r="AG910" s="28"/>
      <c r="AH910" s="56"/>
      <c r="AI910" s="56"/>
      <c r="AJ910" s="56"/>
      <c r="AK910" s="56"/>
      <c r="AL910" s="56"/>
    </row>
    <row r="911" spans="1:38" x14ac:dyDescent="0.35">
      <c r="A911" s="28"/>
      <c r="B911" s="28"/>
      <c r="C911" s="28"/>
      <c r="D911" s="28"/>
      <c r="E911" s="28"/>
      <c r="F911" s="28"/>
      <c r="G911" s="28"/>
      <c r="H911" s="28"/>
      <c r="I911" s="28"/>
      <c r="J911" s="28"/>
      <c r="K911" s="28"/>
      <c r="L911" s="28"/>
      <c r="M911" s="28"/>
      <c r="N911" s="28"/>
      <c r="O911" s="28"/>
      <c r="P911" s="28"/>
      <c r="Q911" s="28"/>
      <c r="R911" s="28"/>
      <c r="S911" s="28"/>
      <c r="T911" s="28"/>
      <c r="U911" s="28"/>
      <c r="V911" s="28"/>
      <c r="W911" s="28"/>
      <c r="X911" s="28"/>
      <c r="Y911" s="28"/>
      <c r="Z911" s="28"/>
      <c r="AA911" s="28"/>
      <c r="AB911" s="28"/>
      <c r="AC911" s="28"/>
      <c r="AD911" s="28"/>
      <c r="AE911" s="28"/>
      <c r="AF911" s="28"/>
      <c r="AG911" s="28"/>
      <c r="AH911" s="56"/>
      <c r="AI911" s="56"/>
      <c r="AJ911" s="56"/>
      <c r="AK911" s="56"/>
      <c r="AL911" s="56"/>
    </row>
    <row r="912" spans="1:38" x14ac:dyDescent="0.35">
      <c r="A912" s="28"/>
      <c r="B912" s="28"/>
      <c r="C912" s="28"/>
      <c r="D912" s="28"/>
      <c r="E912" s="28"/>
      <c r="F912" s="28"/>
      <c r="G912" s="28"/>
      <c r="H912" s="28"/>
      <c r="I912" s="28"/>
      <c r="J912" s="28"/>
      <c r="K912" s="28"/>
      <c r="L912" s="28"/>
      <c r="M912" s="28"/>
      <c r="N912" s="28"/>
      <c r="O912" s="28"/>
      <c r="P912" s="28"/>
      <c r="Q912" s="28"/>
      <c r="R912" s="28"/>
      <c r="S912" s="28"/>
      <c r="T912" s="28"/>
      <c r="U912" s="28"/>
      <c r="V912" s="28"/>
      <c r="W912" s="28"/>
      <c r="X912" s="28"/>
      <c r="Y912" s="28"/>
      <c r="Z912" s="28"/>
      <c r="AA912" s="28"/>
      <c r="AB912" s="28"/>
      <c r="AC912" s="28"/>
      <c r="AD912" s="28"/>
      <c r="AE912" s="28"/>
      <c r="AF912" s="28"/>
      <c r="AG912" s="28"/>
      <c r="AH912" s="56"/>
      <c r="AI912" s="56"/>
      <c r="AJ912" s="56"/>
      <c r="AK912" s="56"/>
      <c r="AL912" s="56"/>
    </row>
    <row r="913" spans="1:38" x14ac:dyDescent="0.35">
      <c r="A913" s="28"/>
      <c r="B913" s="28"/>
      <c r="C913" s="28"/>
      <c r="D913" s="28"/>
      <c r="E913" s="28"/>
      <c r="F913" s="28"/>
      <c r="G913" s="28"/>
      <c r="H913" s="28"/>
      <c r="I913" s="28"/>
      <c r="J913" s="28"/>
      <c r="K913" s="28"/>
      <c r="L913" s="28"/>
      <c r="M913" s="28"/>
      <c r="N913" s="28"/>
      <c r="O913" s="28"/>
      <c r="P913" s="28"/>
      <c r="Q913" s="28"/>
      <c r="R913" s="28"/>
      <c r="S913" s="28"/>
      <c r="T913" s="28"/>
      <c r="U913" s="28"/>
      <c r="V913" s="28"/>
      <c r="W913" s="28"/>
      <c r="X913" s="28"/>
      <c r="Y913" s="28"/>
      <c r="Z913" s="28"/>
      <c r="AA913" s="28"/>
      <c r="AB913" s="28"/>
      <c r="AC913" s="28"/>
      <c r="AD913" s="28"/>
      <c r="AE913" s="28"/>
      <c r="AF913" s="28"/>
      <c r="AG913" s="28"/>
      <c r="AH913" s="56"/>
      <c r="AI913" s="56"/>
      <c r="AJ913" s="56"/>
      <c r="AK913" s="56"/>
      <c r="AL913" s="56"/>
    </row>
    <row r="914" spans="1:38" x14ac:dyDescent="0.35">
      <c r="A914" s="28"/>
      <c r="B914" s="28"/>
      <c r="C914" s="28"/>
      <c r="D914" s="28"/>
      <c r="E914" s="28"/>
      <c r="F914" s="28"/>
      <c r="G914" s="28"/>
      <c r="H914" s="28"/>
      <c r="I914" s="28"/>
      <c r="J914" s="28"/>
      <c r="K914" s="28"/>
      <c r="L914" s="28"/>
      <c r="M914" s="28"/>
      <c r="N914" s="28"/>
      <c r="O914" s="28"/>
      <c r="P914" s="28"/>
      <c r="Q914" s="28"/>
      <c r="R914" s="28"/>
      <c r="S914" s="28"/>
      <c r="T914" s="28"/>
      <c r="U914" s="28"/>
      <c r="V914" s="28"/>
      <c r="W914" s="28"/>
      <c r="X914" s="28"/>
      <c r="Y914" s="28"/>
      <c r="Z914" s="28"/>
      <c r="AA914" s="28"/>
      <c r="AB914" s="28"/>
      <c r="AC914" s="28"/>
      <c r="AD914" s="28"/>
      <c r="AE914" s="28"/>
      <c r="AF914" s="28"/>
      <c r="AG914" s="28"/>
      <c r="AH914" s="56"/>
      <c r="AI914" s="56"/>
      <c r="AJ914" s="56"/>
      <c r="AK914" s="56"/>
      <c r="AL914" s="56"/>
    </row>
    <row r="915" spans="1:38" x14ac:dyDescent="0.35">
      <c r="A915" s="28"/>
      <c r="B915" s="28"/>
      <c r="C915" s="28"/>
      <c r="D915" s="28"/>
      <c r="E915" s="28"/>
      <c r="F915" s="28"/>
      <c r="G915" s="28"/>
      <c r="H915" s="28"/>
      <c r="I915" s="28"/>
      <c r="J915" s="28"/>
      <c r="K915" s="28"/>
      <c r="L915" s="28"/>
      <c r="M915" s="28"/>
      <c r="N915" s="28"/>
      <c r="O915" s="28"/>
      <c r="P915" s="28"/>
      <c r="Q915" s="28"/>
      <c r="R915" s="28"/>
      <c r="S915" s="28"/>
      <c r="T915" s="28"/>
      <c r="U915" s="28"/>
      <c r="V915" s="28"/>
      <c r="W915" s="28"/>
      <c r="X915" s="28"/>
      <c r="Y915" s="28"/>
      <c r="Z915" s="28"/>
      <c r="AA915" s="28"/>
      <c r="AB915" s="28"/>
      <c r="AC915" s="28"/>
      <c r="AD915" s="28"/>
      <c r="AE915" s="28"/>
      <c r="AF915" s="28"/>
      <c r="AG915" s="28"/>
      <c r="AH915" s="56"/>
      <c r="AI915" s="56"/>
      <c r="AJ915" s="56"/>
      <c r="AK915" s="56"/>
      <c r="AL915" s="56"/>
    </row>
    <row r="916" spans="1:38" x14ac:dyDescent="0.35">
      <c r="A916" s="28"/>
      <c r="B916" s="28"/>
      <c r="C916" s="28"/>
      <c r="D916" s="28"/>
      <c r="E916" s="28"/>
      <c r="F916" s="28"/>
      <c r="G916" s="28"/>
      <c r="H916" s="28"/>
      <c r="I916" s="28"/>
      <c r="J916" s="28"/>
      <c r="K916" s="28"/>
      <c r="L916" s="28"/>
      <c r="M916" s="28"/>
      <c r="N916" s="28"/>
      <c r="O916" s="28"/>
      <c r="P916" s="28"/>
      <c r="Q916" s="28"/>
      <c r="R916" s="28"/>
      <c r="S916" s="28"/>
      <c r="T916" s="28"/>
      <c r="U916" s="28"/>
      <c r="V916" s="28"/>
      <c r="W916" s="28"/>
      <c r="X916" s="28"/>
      <c r="Y916" s="28"/>
      <c r="Z916" s="28"/>
      <c r="AA916" s="28"/>
      <c r="AB916" s="28"/>
      <c r="AC916" s="28"/>
      <c r="AD916" s="28"/>
      <c r="AE916" s="28"/>
      <c r="AF916" s="28"/>
      <c r="AG916" s="28"/>
      <c r="AH916" s="56"/>
      <c r="AI916" s="56"/>
      <c r="AJ916" s="56"/>
      <c r="AK916" s="56"/>
      <c r="AL916" s="56"/>
    </row>
    <row r="917" spans="1:38" x14ac:dyDescent="0.35">
      <c r="A917" s="28"/>
      <c r="B917" s="28"/>
      <c r="C917" s="28"/>
      <c r="D917" s="28"/>
      <c r="E917" s="28"/>
      <c r="F917" s="28"/>
      <c r="G917" s="28"/>
      <c r="H917" s="28"/>
      <c r="I917" s="28"/>
      <c r="J917" s="28"/>
      <c r="K917" s="28"/>
      <c r="L917" s="28"/>
      <c r="M917" s="28"/>
      <c r="N917" s="28"/>
      <c r="O917" s="28"/>
      <c r="P917" s="28"/>
      <c r="Q917" s="28"/>
      <c r="R917" s="28"/>
      <c r="S917" s="28"/>
      <c r="T917" s="28"/>
      <c r="U917" s="28"/>
      <c r="V917" s="28"/>
      <c r="W917" s="28"/>
      <c r="X917" s="28"/>
      <c r="Y917" s="28"/>
      <c r="Z917" s="28"/>
      <c r="AA917" s="28"/>
      <c r="AB917" s="28"/>
      <c r="AC917" s="28"/>
      <c r="AD917" s="28"/>
      <c r="AE917" s="28"/>
      <c r="AF917" s="28"/>
      <c r="AG917" s="28"/>
      <c r="AH917" s="56"/>
      <c r="AI917" s="56"/>
      <c r="AJ917" s="56"/>
      <c r="AK917" s="56"/>
      <c r="AL917" s="56"/>
    </row>
    <row r="918" spans="1:38" x14ac:dyDescent="0.35">
      <c r="A918" s="28"/>
      <c r="B918" s="28"/>
      <c r="C918" s="28"/>
      <c r="D918" s="28"/>
      <c r="E918" s="28"/>
      <c r="F918" s="28"/>
      <c r="G918" s="28"/>
      <c r="H918" s="28"/>
      <c r="I918" s="28"/>
      <c r="J918" s="28"/>
      <c r="K918" s="28"/>
      <c r="L918" s="28"/>
      <c r="M918" s="28"/>
      <c r="N918" s="28"/>
      <c r="O918" s="28"/>
      <c r="P918" s="28"/>
      <c r="Q918" s="28"/>
      <c r="R918" s="28"/>
      <c r="S918" s="28"/>
      <c r="T918" s="28"/>
      <c r="U918" s="28"/>
      <c r="V918" s="28"/>
      <c r="W918" s="28"/>
      <c r="X918" s="28"/>
      <c r="Y918" s="28"/>
      <c r="Z918" s="28"/>
      <c r="AA918" s="28"/>
      <c r="AB918" s="28"/>
      <c r="AC918" s="28"/>
      <c r="AD918" s="28"/>
      <c r="AE918" s="28"/>
      <c r="AF918" s="28"/>
      <c r="AG918" s="28"/>
      <c r="AH918" s="56"/>
      <c r="AI918" s="56"/>
      <c r="AJ918" s="56"/>
      <c r="AK918" s="56"/>
      <c r="AL918" s="56"/>
    </row>
    <row r="919" spans="1:38" x14ac:dyDescent="0.35">
      <c r="A919" s="28"/>
      <c r="B919" s="28"/>
      <c r="C919" s="28"/>
      <c r="D919" s="28"/>
      <c r="E919" s="28"/>
      <c r="F919" s="28"/>
      <c r="G919" s="28"/>
      <c r="H919" s="28"/>
      <c r="I919" s="28"/>
      <c r="J919" s="28"/>
      <c r="K919" s="28"/>
      <c r="L919" s="28"/>
      <c r="M919" s="28"/>
      <c r="N919" s="28"/>
      <c r="O919" s="28"/>
      <c r="P919" s="28"/>
      <c r="Q919" s="28"/>
      <c r="R919" s="28"/>
      <c r="S919" s="28"/>
      <c r="T919" s="28"/>
      <c r="U919" s="28"/>
      <c r="V919" s="28"/>
      <c r="W919" s="28"/>
      <c r="X919" s="28"/>
      <c r="Y919" s="28"/>
      <c r="Z919" s="28"/>
      <c r="AA919" s="28"/>
      <c r="AB919" s="28"/>
      <c r="AC919" s="28"/>
      <c r="AD919" s="28"/>
      <c r="AE919" s="28"/>
      <c r="AF919" s="28"/>
      <c r="AG919" s="28"/>
      <c r="AH919" s="56"/>
      <c r="AI919" s="56"/>
      <c r="AJ919" s="56"/>
      <c r="AK919" s="56"/>
      <c r="AL919" s="56"/>
    </row>
    <row r="920" spans="1:38" x14ac:dyDescent="0.35">
      <c r="A920" s="28"/>
      <c r="B920" s="28"/>
      <c r="C920" s="28"/>
      <c r="D920" s="28"/>
      <c r="E920" s="28"/>
      <c r="F920" s="28"/>
      <c r="G920" s="28"/>
      <c r="H920" s="28"/>
      <c r="I920" s="28"/>
      <c r="J920" s="28"/>
      <c r="K920" s="28"/>
      <c r="L920" s="28"/>
      <c r="M920" s="28"/>
      <c r="N920" s="28"/>
      <c r="O920" s="28"/>
      <c r="P920" s="28"/>
      <c r="Q920" s="28"/>
      <c r="R920" s="28"/>
      <c r="S920" s="28"/>
      <c r="T920" s="28"/>
      <c r="U920" s="28"/>
      <c r="V920" s="28"/>
      <c r="W920" s="28"/>
      <c r="X920" s="28"/>
      <c r="Y920" s="28"/>
      <c r="Z920" s="28"/>
      <c r="AA920" s="28"/>
      <c r="AB920" s="28"/>
      <c r="AC920" s="28"/>
      <c r="AD920" s="28"/>
      <c r="AE920" s="28"/>
      <c r="AF920" s="28"/>
      <c r="AG920" s="28"/>
      <c r="AH920" s="56"/>
      <c r="AI920" s="56"/>
      <c r="AJ920" s="56"/>
      <c r="AK920" s="56"/>
      <c r="AL920" s="56"/>
    </row>
    <row r="921" spans="1:38" x14ac:dyDescent="0.35">
      <c r="A921" s="28"/>
      <c r="B921" s="28"/>
      <c r="C921" s="28"/>
      <c r="D921" s="28"/>
      <c r="E921" s="28"/>
      <c r="F921" s="28"/>
      <c r="G921" s="28"/>
      <c r="H921" s="28"/>
      <c r="I921" s="28"/>
      <c r="J921" s="28"/>
      <c r="K921" s="28"/>
      <c r="L921" s="28"/>
      <c r="M921" s="28"/>
      <c r="N921" s="28"/>
      <c r="O921" s="28"/>
      <c r="P921" s="28"/>
      <c r="Q921" s="28"/>
      <c r="R921" s="28"/>
      <c r="S921" s="28"/>
      <c r="T921" s="28"/>
      <c r="U921" s="28"/>
      <c r="V921" s="28"/>
      <c r="W921" s="28"/>
      <c r="X921" s="28"/>
      <c r="Y921" s="28"/>
      <c r="Z921" s="28"/>
      <c r="AA921" s="28"/>
      <c r="AB921" s="28"/>
      <c r="AC921" s="28"/>
      <c r="AD921" s="28"/>
      <c r="AE921" s="28"/>
      <c r="AF921" s="28"/>
      <c r="AG921" s="28"/>
      <c r="AH921" s="56"/>
      <c r="AI921" s="56"/>
      <c r="AJ921" s="56"/>
      <c r="AK921" s="56"/>
      <c r="AL921" s="56"/>
    </row>
    <row r="922" spans="1:38" x14ac:dyDescent="0.35">
      <c r="A922" s="28"/>
      <c r="B922" s="28"/>
      <c r="C922" s="28"/>
      <c r="D922" s="28"/>
      <c r="E922" s="28"/>
      <c r="F922" s="28"/>
      <c r="G922" s="28"/>
      <c r="H922" s="28"/>
      <c r="I922" s="28"/>
      <c r="J922" s="28"/>
      <c r="K922" s="28"/>
      <c r="L922" s="28"/>
      <c r="M922" s="28"/>
      <c r="N922" s="28"/>
      <c r="O922" s="28"/>
      <c r="P922" s="28"/>
      <c r="Q922" s="28"/>
      <c r="R922" s="28"/>
      <c r="S922" s="28"/>
      <c r="T922" s="28"/>
      <c r="U922" s="28"/>
      <c r="V922" s="28"/>
      <c r="W922" s="28"/>
      <c r="X922" s="28"/>
      <c r="Y922" s="28"/>
      <c r="Z922" s="28"/>
      <c r="AA922" s="28"/>
      <c r="AB922" s="28"/>
      <c r="AC922" s="28"/>
      <c r="AD922" s="28"/>
      <c r="AE922" s="28"/>
      <c r="AF922" s="28"/>
      <c r="AG922" s="28"/>
      <c r="AH922" s="56"/>
      <c r="AI922" s="56"/>
      <c r="AJ922" s="56"/>
      <c r="AK922" s="56"/>
      <c r="AL922" s="56"/>
    </row>
    <row r="923" spans="1:38" x14ac:dyDescent="0.35">
      <c r="A923" s="28"/>
      <c r="B923" s="28"/>
      <c r="C923" s="28"/>
      <c r="D923" s="28"/>
      <c r="E923" s="28"/>
      <c r="F923" s="28"/>
      <c r="G923" s="28"/>
      <c r="H923" s="28"/>
      <c r="I923" s="28"/>
      <c r="J923" s="28"/>
      <c r="K923" s="28"/>
      <c r="L923" s="28"/>
      <c r="M923" s="28"/>
      <c r="N923" s="28"/>
      <c r="O923" s="28"/>
      <c r="P923" s="28"/>
      <c r="Q923" s="28"/>
      <c r="R923" s="28"/>
      <c r="S923" s="28"/>
      <c r="T923" s="28"/>
      <c r="U923" s="28"/>
      <c r="V923" s="28"/>
      <c r="W923" s="28"/>
      <c r="X923" s="28"/>
      <c r="Y923" s="28"/>
      <c r="Z923" s="28"/>
      <c r="AA923" s="28"/>
      <c r="AB923" s="28"/>
      <c r="AC923" s="28"/>
      <c r="AD923" s="28"/>
      <c r="AE923" s="28"/>
      <c r="AF923" s="28"/>
      <c r="AG923" s="28"/>
      <c r="AH923" s="56"/>
      <c r="AI923" s="56"/>
      <c r="AJ923" s="56"/>
      <c r="AK923" s="56"/>
      <c r="AL923" s="56"/>
    </row>
    <row r="924" spans="1:38" x14ac:dyDescent="0.35">
      <c r="A924" s="28"/>
      <c r="B924" s="28"/>
      <c r="C924" s="28"/>
      <c r="D924" s="28"/>
      <c r="E924" s="28"/>
      <c r="F924" s="28"/>
      <c r="G924" s="28"/>
      <c r="H924" s="28"/>
      <c r="I924" s="28"/>
      <c r="J924" s="28"/>
      <c r="K924" s="28"/>
      <c r="L924" s="28"/>
      <c r="M924" s="28"/>
      <c r="N924" s="28"/>
      <c r="O924" s="28"/>
      <c r="P924" s="28"/>
      <c r="Q924" s="28"/>
      <c r="R924" s="28"/>
      <c r="S924" s="28"/>
      <c r="T924" s="28"/>
      <c r="U924" s="28"/>
      <c r="V924" s="28"/>
      <c r="W924" s="28"/>
      <c r="X924" s="28"/>
      <c r="Y924" s="28"/>
      <c r="Z924" s="28"/>
      <c r="AA924" s="28"/>
      <c r="AB924" s="28"/>
      <c r="AC924" s="28"/>
      <c r="AD924" s="28"/>
      <c r="AE924" s="28"/>
      <c r="AF924" s="28"/>
      <c r="AG924" s="28"/>
      <c r="AH924" s="56"/>
      <c r="AI924" s="56"/>
      <c r="AJ924" s="56"/>
      <c r="AK924" s="56"/>
      <c r="AL924" s="56"/>
    </row>
    <row r="925" spans="1:38" x14ac:dyDescent="0.35">
      <c r="A925" s="28"/>
      <c r="B925" s="28"/>
      <c r="C925" s="28"/>
      <c r="D925" s="28"/>
      <c r="E925" s="28"/>
      <c r="F925" s="28"/>
      <c r="G925" s="28"/>
      <c r="H925" s="28"/>
      <c r="I925" s="28"/>
      <c r="J925" s="28"/>
      <c r="K925" s="28"/>
      <c r="L925" s="28"/>
      <c r="M925" s="28"/>
      <c r="N925" s="28"/>
      <c r="O925" s="28"/>
      <c r="P925" s="28"/>
      <c r="Q925" s="28"/>
      <c r="R925" s="28"/>
      <c r="S925" s="28"/>
      <c r="T925" s="28"/>
      <c r="U925" s="28"/>
      <c r="V925" s="28"/>
      <c r="W925" s="28"/>
      <c r="X925" s="28"/>
      <c r="Y925" s="28"/>
      <c r="Z925" s="28"/>
      <c r="AA925" s="28"/>
      <c r="AB925" s="28"/>
      <c r="AC925" s="28"/>
      <c r="AD925" s="28"/>
      <c r="AE925" s="28"/>
      <c r="AF925" s="28"/>
      <c r="AG925" s="28"/>
      <c r="AH925" s="56"/>
      <c r="AI925" s="56"/>
      <c r="AJ925" s="56"/>
      <c r="AK925" s="56"/>
      <c r="AL925" s="56"/>
    </row>
    <row r="926" spans="1:38" x14ac:dyDescent="0.35">
      <c r="A926" s="28"/>
      <c r="B926" s="28"/>
      <c r="C926" s="28"/>
      <c r="D926" s="28"/>
      <c r="E926" s="28"/>
      <c r="F926" s="28"/>
      <c r="G926" s="28"/>
      <c r="H926" s="28"/>
      <c r="I926" s="28"/>
      <c r="J926" s="28"/>
      <c r="K926" s="28"/>
      <c r="L926" s="28"/>
      <c r="M926" s="28"/>
      <c r="N926" s="28"/>
      <c r="O926" s="28"/>
      <c r="P926" s="28"/>
      <c r="Q926" s="28"/>
      <c r="R926" s="28"/>
      <c r="S926" s="28"/>
      <c r="T926" s="28"/>
      <c r="U926" s="28"/>
      <c r="V926" s="28"/>
      <c r="W926" s="28"/>
      <c r="X926" s="28"/>
      <c r="Y926" s="28"/>
      <c r="Z926" s="28"/>
      <c r="AA926" s="28"/>
      <c r="AB926" s="28"/>
      <c r="AC926" s="28"/>
      <c r="AD926" s="28"/>
      <c r="AE926" s="28"/>
      <c r="AF926" s="28"/>
      <c r="AG926" s="28"/>
      <c r="AH926" s="56"/>
      <c r="AI926" s="56"/>
      <c r="AJ926" s="56"/>
      <c r="AK926" s="56"/>
      <c r="AL926" s="56"/>
    </row>
    <row r="927" spans="1:38" x14ac:dyDescent="0.35">
      <c r="A927" s="28"/>
      <c r="B927" s="28"/>
      <c r="C927" s="28"/>
      <c r="D927" s="28"/>
      <c r="E927" s="28"/>
      <c r="F927" s="28"/>
      <c r="G927" s="28"/>
      <c r="H927" s="28"/>
      <c r="I927" s="28"/>
      <c r="J927" s="28"/>
      <c r="K927" s="28"/>
      <c r="L927" s="28"/>
      <c r="M927" s="28"/>
      <c r="N927" s="28"/>
      <c r="O927" s="28"/>
      <c r="P927" s="28"/>
      <c r="Q927" s="28"/>
      <c r="R927" s="28"/>
      <c r="S927" s="28"/>
      <c r="T927" s="28"/>
      <c r="U927" s="28"/>
      <c r="V927" s="28"/>
      <c r="W927" s="28"/>
      <c r="X927" s="28"/>
      <c r="Y927" s="28"/>
      <c r="Z927" s="28"/>
      <c r="AA927" s="28"/>
      <c r="AB927" s="28"/>
      <c r="AC927" s="28"/>
      <c r="AD927" s="28"/>
      <c r="AE927" s="28"/>
      <c r="AF927" s="28"/>
      <c r="AG927" s="28"/>
      <c r="AH927" s="56"/>
      <c r="AI927" s="56"/>
      <c r="AJ927" s="56"/>
      <c r="AK927" s="56"/>
      <c r="AL927" s="56"/>
    </row>
    <row r="928" spans="1:38" x14ac:dyDescent="0.35">
      <c r="A928" s="28"/>
      <c r="B928" s="28"/>
      <c r="C928" s="28"/>
      <c r="D928" s="28"/>
      <c r="E928" s="28"/>
      <c r="F928" s="28"/>
      <c r="G928" s="28"/>
      <c r="H928" s="28"/>
      <c r="I928" s="28"/>
      <c r="J928" s="28"/>
      <c r="K928" s="28"/>
      <c r="L928" s="28"/>
      <c r="M928" s="28"/>
      <c r="N928" s="28"/>
      <c r="O928" s="28"/>
      <c r="P928" s="28"/>
      <c r="Q928" s="28"/>
      <c r="R928" s="28"/>
      <c r="S928" s="28"/>
      <c r="T928" s="28"/>
      <c r="U928" s="28"/>
      <c r="V928" s="28"/>
      <c r="W928" s="28"/>
      <c r="X928" s="28"/>
      <c r="Y928" s="28"/>
      <c r="Z928" s="28"/>
      <c r="AA928" s="28"/>
      <c r="AB928" s="28"/>
      <c r="AC928" s="28"/>
      <c r="AD928" s="28"/>
      <c r="AE928" s="28"/>
      <c r="AF928" s="28"/>
      <c r="AG928" s="28"/>
      <c r="AH928" s="56"/>
      <c r="AI928" s="56"/>
      <c r="AJ928" s="56"/>
      <c r="AK928" s="56"/>
      <c r="AL928" s="56"/>
    </row>
    <row r="929" spans="1:38" x14ac:dyDescent="0.35">
      <c r="A929" s="28"/>
      <c r="B929" s="28"/>
      <c r="C929" s="28"/>
      <c r="D929" s="28"/>
      <c r="E929" s="28"/>
      <c r="F929" s="28"/>
      <c r="G929" s="28"/>
      <c r="H929" s="28"/>
      <c r="I929" s="28"/>
      <c r="J929" s="28"/>
      <c r="K929" s="28"/>
      <c r="L929" s="28"/>
      <c r="M929" s="28"/>
      <c r="N929" s="28"/>
      <c r="O929" s="28"/>
      <c r="P929" s="28"/>
      <c r="Q929" s="28"/>
      <c r="R929" s="28"/>
      <c r="S929" s="28"/>
      <c r="T929" s="28"/>
      <c r="U929" s="28"/>
      <c r="V929" s="28"/>
      <c r="W929" s="28"/>
      <c r="X929" s="28"/>
      <c r="Y929" s="28"/>
      <c r="Z929" s="28"/>
      <c r="AA929" s="28"/>
      <c r="AB929" s="28"/>
      <c r="AC929" s="28"/>
      <c r="AD929" s="28"/>
      <c r="AE929" s="28"/>
      <c r="AF929" s="28"/>
      <c r="AG929" s="28"/>
      <c r="AH929" s="56"/>
      <c r="AI929" s="56"/>
      <c r="AJ929" s="56"/>
      <c r="AK929" s="56"/>
      <c r="AL929" s="56"/>
    </row>
    <row r="930" spans="1:38" x14ac:dyDescent="0.35">
      <c r="A930" s="28"/>
      <c r="B930" s="28"/>
      <c r="C930" s="28"/>
      <c r="D930" s="28"/>
      <c r="E930" s="28"/>
      <c r="F930" s="28"/>
      <c r="G930" s="28"/>
      <c r="H930" s="28"/>
      <c r="I930" s="28"/>
      <c r="J930" s="28"/>
      <c r="K930" s="28"/>
      <c r="L930" s="28"/>
      <c r="M930" s="28"/>
      <c r="N930" s="28"/>
      <c r="O930" s="28"/>
      <c r="P930" s="28"/>
      <c r="Q930" s="28"/>
      <c r="R930" s="28"/>
      <c r="S930" s="28"/>
      <c r="T930" s="28"/>
      <c r="U930" s="28"/>
      <c r="V930" s="28"/>
      <c r="W930" s="28"/>
      <c r="X930" s="28"/>
      <c r="Y930" s="28"/>
      <c r="Z930" s="28"/>
      <c r="AA930" s="28"/>
      <c r="AB930" s="28"/>
      <c r="AC930" s="28"/>
      <c r="AD930" s="28"/>
      <c r="AE930" s="28"/>
      <c r="AF930" s="28"/>
      <c r="AG930" s="28"/>
      <c r="AH930" s="56"/>
      <c r="AI930" s="56"/>
      <c r="AJ930" s="56"/>
      <c r="AK930" s="56"/>
      <c r="AL930" s="56"/>
    </row>
    <row r="931" spans="1:38" x14ac:dyDescent="0.35">
      <c r="A931" s="28"/>
      <c r="B931" s="28"/>
      <c r="C931" s="28"/>
      <c r="D931" s="28"/>
      <c r="E931" s="28"/>
      <c r="F931" s="28"/>
      <c r="G931" s="28"/>
      <c r="H931" s="28"/>
      <c r="I931" s="28"/>
      <c r="J931" s="28"/>
      <c r="K931" s="28"/>
      <c r="L931" s="28"/>
      <c r="M931" s="28"/>
      <c r="N931" s="28"/>
      <c r="O931" s="28"/>
      <c r="P931" s="28"/>
      <c r="Q931" s="28"/>
      <c r="R931" s="28"/>
      <c r="S931" s="28"/>
      <c r="T931" s="28"/>
      <c r="U931" s="28"/>
      <c r="V931" s="28"/>
      <c r="W931" s="28"/>
      <c r="X931" s="28"/>
      <c r="Y931" s="28"/>
      <c r="Z931" s="28"/>
      <c r="AA931" s="28"/>
      <c r="AB931" s="28"/>
      <c r="AC931" s="28"/>
      <c r="AD931" s="28"/>
      <c r="AE931" s="28"/>
      <c r="AF931" s="28"/>
      <c r="AG931" s="28"/>
      <c r="AH931" s="56"/>
      <c r="AI931" s="56"/>
      <c r="AJ931" s="56"/>
      <c r="AK931" s="56"/>
      <c r="AL931" s="56"/>
    </row>
    <row r="932" spans="1:38" x14ac:dyDescent="0.35">
      <c r="A932" s="28"/>
      <c r="B932" s="28"/>
      <c r="C932" s="28"/>
      <c r="D932" s="28"/>
      <c r="E932" s="28"/>
      <c r="F932" s="28"/>
      <c r="G932" s="28"/>
      <c r="H932" s="28"/>
      <c r="I932" s="28"/>
      <c r="J932" s="28"/>
      <c r="K932" s="28"/>
      <c r="L932" s="28"/>
      <c r="M932" s="28"/>
      <c r="N932" s="28"/>
      <c r="O932" s="28"/>
      <c r="P932" s="28"/>
      <c r="Q932" s="28"/>
      <c r="R932" s="28"/>
      <c r="S932" s="28"/>
      <c r="T932" s="28"/>
      <c r="U932" s="28"/>
      <c r="V932" s="28"/>
      <c r="W932" s="28"/>
      <c r="X932" s="28"/>
      <c r="Y932" s="28"/>
      <c r="Z932" s="28"/>
      <c r="AA932" s="28"/>
      <c r="AB932" s="28"/>
      <c r="AC932" s="28"/>
      <c r="AD932" s="28"/>
      <c r="AE932" s="28"/>
      <c r="AF932" s="28"/>
      <c r="AG932" s="28"/>
      <c r="AH932" s="56"/>
      <c r="AI932" s="56"/>
      <c r="AJ932" s="56"/>
      <c r="AK932" s="56"/>
      <c r="AL932" s="56"/>
    </row>
    <row r="933" spans="1:38" x14ac:dyDescent="0.35">
      <c r="A933" s="28"/>
      <c r="B933" s="28"/>
      <c r="C933" s="28"/>
      <c r="D933" s="28"/>
      <c r="E933" s="28"/>
      <c r="F933" s="28"/>
      <c r="G933" s="28"/>
      <c r="H933" s="28"/>
      <c r="I933" s="28"/>
      <c r="J933" s="28"/>
      <c r="K933" s="28"/>
      <c r="L933" s="28"/>
      <c r="M933" s="28"/>
      <c r="N933" s="28"/>
      <c r="O933" s="28"/>
      <c r="P933" s="28"/>
      <c r="Q933" s="28"/>
      <c r="R933" s="28"/>
      <c r="S933" s="28"/>
      <c r="T933" s="28"/>
      <c r="U933" s="28"/>
      <c r="V933" s="28"/>
      <c r="W933" s="28"/>
      <c r="X933" s="28"/>
      <c r="Y933" s="28"/>
      <c r="Z933" s="28"/>
      <c r="AA933" s="28"/>
      <c r="AB933" s="28"/>
      <c r="AC933" s="28"/>
      <c r="AD933" s="28"/>
      <c r="AE933" s="28"/>
      <c r="AF933" s="28"/>
      <c r="AG933" s="28"/>
      <c r="AH933" s="56"/>
      <c r="AI933" s="56"/>
      <c r="AJ933" s="56"/>
      <c r="AK933" s="56"/>
      <c r="AL933" s="56"/>
    </row>
    <row r="934" spans="1:38" x14ac:dyDescent="0.35">
      <c r="A934" s="28"/>
      <c r="B934" s="28"/>
      <c r="C934" s="28"/>
      <c r="D934" s="28"/>
      <c r="E934" s="28"/>
      <c r="F934" s="28"/>
      <c r="G934" s="28"/>
      <c r="H934" s="28"/>
      <c r="I934" s="28"/>
      <c r="J934" s="28"/>
      <c r="K934" s="28"/>
      <c r="L934" s="28"/>
      <c r="M934" s="28"/>
      <c r="N934" s="28"/>
      <c r="O934" s="28"/>
      <c r="P934" s="28"/>
      <c r="Q934" s="28"/>
      <c r="R934" s="28"/>
      <c r="S934" s="28"/>
      <c r="T934" s="28"/>
      <c r="U934" s="28"/>
      <c r="V934" s="28"/>
      <c r="W934" s="28"/>
      <c r="X934" s="28"/>
      <c r="Y934" s="28"/>
      <c r="Z934" s="28"/>
      <c r="AA934" s="28"/>
      <c r="AB934" s="28"/>
      <c r="AC934" s="28"/>
      <c r="AD934" s="28"/>
      <c r="AE934" s="28"/>
      <c r="AF934" s="28"/>
      <c r="AG934" s="28"/>
      <c r="AH934" s="56"/>
      <c r="AI934" s="56"/>
      <c r="AJ934" s="56"/>
      <c r="AK934" s="56"/>
      <c r="AL934" s="56"/>
    </row>
    <row r="935" spans="1:38" x14ac:dyDescent="0.35">
      <c r="A935" s="28"/>
      <c r="B935" s="28"/>
      <c r="C935" s="28"/>
      <c r="D935" s="28"/>
      <c r="E935" s="28"/>
      <c r="F935" s="28"/>
      <c r="G935" s="28"/>
      <c r="H935" s="28"/>
      <c r="I935" s="28"/>
      <c r="J935" s="28"/>
      <c r="K935" s="28"/>
      <c r="L935" s="28"/>
      <c r="M935" s="28"/>
      <c r="N935" s="28"/>
      <c r="O935" s="28"/>
      <c r="P935" s="28"/>
      <c r="Q935" s="28"/>
      <c r="R935" s="28"/>
      <c r="S935" s="28"/>
      <c r="T935" s="28"/>
      <c r="U935" s="28"/>
      <c r="V935" s="28"/>
      <c r="W935" s="28"/>
      <c r="X935" s="28"/>
      <c r="Y935" s="28"/>
      <c r="Z935" s="28"/>
      <c r="AA935" s="28"/>
      <c r="AB935" s="28"/>
      <c r="AC935" s="28"/>
      <c r="AD935" s="28"/>
      <c r="AE935" s="28"/>
      <c r="AF935" s="28"/>
      <c r="AG935" s="28"/>
      <c r="AH935" s="56"/>
      <c r="AI935" s="56"/>
      <c r="AJ935" s="56"/>
      <c r="AK935" s="56"/>
      <c r="AL935" s="56"/>
    </row>
    <row r="936" spans="1:38" x14ac:dyDescent="0.35">
      <c r="A936" s="28"/>
      <c r="B936" s="28"/>
      <c r="C936" s="28"/>
      <c r="D936" s="28"/>
      <c r="E936" s="28"/>
      <c r="F936" s="28"/>
      <c r="G936" s="28"/>
      <c r="H936" s="28"/>
      <c r="I936" s="28"/>
      <c r="J936" s="28"/>
      <c r="K936" s="28"/>
      <c r="L936" s="28"/>
      <c r="M936" s="28"/>
      <c r="N936" s="28"/>
      <c r="O936" s="28"/>
      <c r="P936" s="28"/>
      <c r="Q936" s="28"/>
      <c r="R936" s="28"/>
      <c r="S936" s="28"/>
      <c r="T936" s="28"/>
      <c r="U936" s="28"/>
      <c r="V936" s="28"/>
      <c r="W936" s="28"/>
      <c r="X936" s="28"/>
      <c r="Y936" s="28"/>
      <c r="Z936" s="28"/>
      <c r="AA936" s="28"/>
      <c r="AB936" s="28"/>
      <c r="AC936" s="28"/>
      <c r="AD936" s="28"/>
      <c r="AE936" s="28"/>
      <c r="AF936" s="28"/>
      <c r="AG936" s="28"/>
      <c r="AH936" s="56"/>
      <c r="AI936" s="56"/>
      <c r="AJ936" s="56"/>
      <c r="AK936" s="56"/>
      <c r="AL936" s="56"/>
    </row>
    <row r="937" spans="1:38" x14ac:dyDescent="0.35">
      <c r="A937" s="28"/>
      <c r="B937" s="28"/>
      <c r="C937" s="28"/>
      <c r="D937" s="28"/>
      <c r="E937" s="28"/>
      <c r="F937" s="28"/>
      <c r="G937" s="28"/>
      <c r="H937" s="28"/>
      <c r="I937" s="28"/>
      <c r="J937" s="28"/>
      <c r="K937" s="28"/>
      <c r="L937" s="28"/>
      <c r="M937" s="28"/>
      <c r="N937" s="28"/>
      <c r="O937" s="28"/>
      <c r="P937" s="28"/>
      <c r="Q937" s="28"/>
      <c r="R937" s="28"/>
      <c r="S937" s="28"/>
      <c r="T937" s="28"/>
      <c r="U937" s="28"/>
      <c r="V937" s="28"/>
      <c r="W937" s="28"/>
      <c r="X937" s="28"/>
      <c r="Y937" s="28"/>
      <c r="Z937" s="28"/>
      <c r="AA937" s="28"/>
      <c r="AB937" s="28"/>
      <c r="AC937" s="28"/>
      <c r="AD937" s="28"/>
      <c r="AE937" s="28"/>
      <c r="AF937" s="28"/>
      <c r="AG937" s="28"/>
      <c r="AH937" s="56"/>
      <c r="AI937" s="56"/>
      <c r="AJ937" s="56"/>
      <c r="AK937" s="56"/>
      <c r="AL937" s="56"/>
    </row>
    <row r="938" spans="1:38" x14ac:dyDescent="0.35">
      <c r="A938" s="28"/>
      <c r="B938" s="28"/>
      <c r="C938" s="28"/>
      <c r="D938" s="28"/>
      <c r="E938" s="28"/>
      <c r="F938" s="28"/>
      <c r="G938" s="28"/>
      <c r="H938" s="28"/>
      <c r="I938" s="28"/>
      <c r="J938" s="28"/>
      <c r="K938" s="28"/>
      <c r="L938" s="28"/>
      <c r="M938" s="28"/>
      <c r="N938" s="28"/>
      <c r="O938" s="28"/>
      <c r="P938" s="28"/>
      <c r="Q938" s="28"/>
      <c r="R938" s="28"/>
      <c r="S938" s="28"/>
      <c r="T938" s="28"/>
      <c r="U938" s="28"/>
      <c r="V938" s="28"/>
      <c r="W938" s="28"/>
      <c r="X938" s="28"/>
      <c r="Y938" s="28"/>
      <c r="Z938" s="28"/>
      <c r="AA938" s="28"/>
      <c r="AB938" s="28"/>
      <c r="AC938" s="28"/>
      <c r="AD938" s="28"/>
      <c r="AE938" s="28"/>
      <c r="AF938" s="28"/>
      <c r="AG938" s="28"/>
      <c r="AH938" s="56"/>
      <c r="AI938" s="56"/>
      <c r="AJ938" s="56"/>
      <c r="AK938" s="56"/>
      <c r="AL938" s="56"/>
    </row>
    <row r="939" spans="1:38" x14ac:dyDescent="0.35">
      <c r="A939" s="28"/>
      <c r="B939" s="28"/>
      <c r="C939" s="28"/>
      <c r="D939" s="28"/>
      <c r="E939" s="28"/>
      <c r="F939" s="28"/>
      <c r="G939" s="28"/>
      <c r="H939" s="28"/>
      <c r="I939" s="28"/>
      <c r="J939" s="28"/>
      <c r="K939" s="28"/>
      <c r="L939" s="28"/>
      <c r="M939" s="28"/>
      <c r="N939" s="28"/>
      <c r="O939" s="28"/>
      <c r="P939" s="28"/>
      <c r="Q939" s="28"/>
      <c r="R939" s="28"/>
      <c r="S939" s="28"/>
      <c r="T939" s="28"/>
      <c r="U939" s="28"/>
      <c r="V939" s="28"/>
      <c r="W939" s="28"/>
      <c r="X939" s="28"/>
      <c r="Y939" s="28"/>
      <c r="Z939" s="28"/>
      <c r="AA939" s="28"/>
      <c r="AB939" s="28"/>
      <c r="AC939" s="28"/>
      <c r="AD939" s="28"/>
      <c r="AE939" s="28"/>
      <c r="AF939" s="28"/>
      <c r="AG939" s="28"/>
      <c r="AH939" s="56"/>
      <c r="AI939" s="56"/>
      <c r="AJ939" s="56"/>
      <c r="AK939" s="56"/>
      <c r="AL939" s="56"/>
    </row>
    <row r="940" spans="1:38" x14ac:dyDescent="0.35">
      <c r="A940" s="28"/>
      <c r="B940" s="28"/>
      <c r="C940" s="28"/>
      <c r="D940" s="28"/>
      <c r="E940" s="28"/>
      <c r="F940" s="28"/>
      <c r="G940" s="28"/>
      <c r="H940" s="28"/>
      <c r="I940" s="28"/>
      <c r="J940" s="28"/>
      <c r="K940" s="28"/>
      <c r="L940" s="28"/>
      <c r="M940" s="28"/>
      <c r="N940" s="28"/>
      <c r="O940" s="28"/>
      <c r="P940" s="28"/>
      <c r="Q940" s="28"/>
      <c r="R940" s="28"/>
      <c r="S940" s="28"/>
      <c r="T940" s="28"/>
      <c r="U940" s="28"/>
      <c r="V940" s="28"/>
      <c r="W940" s="28"/>
      <c r="X940" s="28"/>
      <c r="Y940" s="28"/>
      <c r="Z940" s="28"/>
      <c r="AA940" s="28"/>
      <c r="AB940" s="28"/>
      <c r="AC940" s="28"/>
      <c r="AD940" s="28"/>
      <c r="AE940" s="28"/>
      <c r="AF940" s="28"/>
      <c r="AG940" s="28"/>
      <c r="AH940" s="56"/>
      <c r="AI940" s="56"/>
      <c r="AJ940" s="56"/>
      <c r="AK940" s="56"/>
      <c r="AL940" s="56"/>
    </row>
    <row r="941" spans="1:38" x14ac:dyDescent="0.35">
      <c r="A941" s="28"/>
      <c r="B941" s="28"/>
      <c r="C941" s="28"/>
      <c r="D941" s="28"/>
      <c r="E941" s="28"/>
      <c r="F941" s="28"/>
      <c r="G941" s="28"/>
      <c r="H941" s="28"/>
      <c r="I941" s="28"/>
      <c r="J941" s="28"/>
      <c r="K941" s="28"/>
      <c r="L941" s="28"/>
      <c r="M941" s="28"/>
      <c r="N941" s="28"/>
      <c r="O941" s="28"/>
      <c r="P941" s="28"/>
      <c r="Q941" s="28"/>
      <c r="R941" s="28"/>
      <c r="S941" s="28"/>
      <c r="T941" s="28"/>
      <c r="U941" s="28"/>
      <c r="V941" s="28"/>
      <c r="W941" s="28"/>
      <c r="X941" s="28"/>
      <c r="Y941" s="28"/>
      <c r="Z941" s="28"/>
      <c r="AA941" s="28"/>
      <c r="AB941" s="28"/>
      <c r="AC941" s="28"/>
      <c r="AD941" s="28"/>
      <c r="AE941" s="28"/>
      <c r="AF941" s="28"/>
      <c r="AG941" s="28"/>
      <c r="AH941" s="56"/>
      <c r="AI941" s="56"/>
      <c r="AJ941" s="56"/>
      <c r="AK941" s="56"/>
      <c r="AL941" s="56"/>
    </row>
    <row r="942" spans="1:38" x14ac:dyDescent="0.35">
      <c r="A942" s="28"/>
      <c r="B942" s="28"/>
      <c r="C942" s="28"/>
      <c r="D942" s="28"/>
      <c r="E942" s="28"/>
      <c r="F942" s="28"/>
      <c r="G942" s="28"/>
      <c r="H942" s="28"/>
      <c r="I942" s="28"/>
      <c r="J942" s="28"/>
      <c r="K942" s="28"/>
      <c r="L942" s="28"/>
      <c r="M942" s="28"/>
      <c r="N942" s="28"/>
      <c r="O942" s="28"/>
      <c r="P942" s="28"/>
      <c r="Q942" s="28"/>
      <c r="R942" s="28"/>
      <c r="S942" s="28"/>
      <c r="T942" s="28"/>
      <c r="U942" s="28"/>
      <c r="V942" s="28"/>
      <c r="W942" s="28"/>
      <c r="X942" s="28"/>
      <c r="Y942" s="28"/>
      <c r="Z942" s="28"/>
      <c r="AA942" s="28"/>
      <c r="AB942" s="28"/>
      <c r="AC942" s="28"/>
      <c r="AD942" s="28"/>
      <c r="AE942" s="28"/>
      <c r="AF942" s="28"/>
      <c r="AG942" s="28"/>
      <c r="AH942" s="56"/>
      <c r="AI942" s="56"/>
      <c r="AJ942" s="56"/>
      <c r="AK942" s="56"/>
      <c r="AL942" s="56"/>
    </row>
    <row r="943" spans="1:38" x14ac:dyDescent="0.35">
      <c r="A943" s="28"/>
      <c r="B943" s="28"/>
      <c r="C943" s="28"/>
      <c r="D943" s="28"/>
      <c r="E943" s="28"/>
      <c r="F943" s="28"/>
      <c r="G943" s="28"/>
      <c r="H943" s="28"/>
      <c r="I943" s="28"/>
      <c r="J943" s="28"/>
      <c r="K943" s="28"/>
      <c r="L943" s="28"/>
      <c r="M943" s="28"/>
      <c r="N943" s="28"/>
      <c r="O943" s="28"/>
      <c r="P943" s="28"/>
      <c r="Q943" s="28"/>
      <c r="R943" s="28"/>
      <c r="S943" s="28"/>
      <c r="T943" s="28"/>
      <c r="U943" s="28"/>
      <c r="V943" s="28"/>
      <c r="W943" s="28"/>
      <c r="X943" s="28"/>
      <c r="Y943" s="28"/>
      <c r="Z943" s="28"/>
      <c r="AA943" s="28"/>
      <c r="AB943" s="28"/>
      <c r="AC943" s="28"/>
      <c r="AD943" s="28"/>
      <c r="AE943" s="28"/>
      <c r="AF943" s="28"/>
      <c r="AG943" s="28"/>
      <c r="AH943" s="56"/>
      <c r="AI943" s="56"/>
      <c r="AJ943" s="56"/>
      <c r="AK943" s="56"/>
      <c r="AL943" s="56"/>
    </row>
    <row r="944" spans="1:38" x14ac:dyDescent="0.35">
      <c r="A944" s="28"/>
      <c r="B944" s="28"/>
      <c r="C944" s="28"/>
      <c r="D944" s="28"/>
      <c r="E944" s="28"/>
      <c r="F944" s="28"/>
      <c r="G944" s="28"/>
      <c r="H944" s="28"/>
      <c r="I944" s="28"/>
      <c r="J944" s="28"/>
      <c r="K944" s="28"/>
      <c r="L944" s="28"/>
      <c r="M944" s="28"/>
      <c r="N944" s="28"/>
      <c r="O944" s="28"/>
      <c r="P944" s="28"/>
      <c r="Q944" s="28"/>
      <c r="R944" s="28"/>
      <c r="S944" s="28"/>
      <c r="T944" s="28"/>
      <c r="U944" s="28"/>
      <c r="V944" s="28"/>
      <c r="W944" s="28"/>
      <c r="X944" s="28"/>
      <c r="Y944" s="28"/>
      <c r="Z944" s="28"/>
      <c r="AA944" s="28"/>
      <c r="AB944" s="28"/>
      <c r="AC944" s="28"/>
      <c r="AD944" s="28"/>
      <c r="AE944" s="28"/>
      <c r="AF944" s="28"/>
      <c r="AG944" s="28"/>
      <c r="AH944" s="56"/>
      <c r="AI944" s="56"/>
      <c r="AJ944" s="56"/>
      <c r="AK944" s="56"/>
      <c r="AL944" s="56"/>
    </row>
    <row r="945" spans="1:38" x14ac:dyDescent="0.35">
      <c r="A945" s="28"/>
      <c r="B945" s="28"/>
      <c r="C945" s="28"/>
      <c r="D945" s="28"/>
      <c r="E945" s="28"/>
      <c r="F945" s="28"/>
      <c r="G945" s="28"/>
      <c r="H945" s="28"/>
      <c r="I945" s="28"/>
      <c r="J945" s="28"/>
      <c r="K945" s="28"/>
      <c r="L945" s="28"/>
      <c r="M945" s="28"/>
      <c r="N945" s="28"/>
      <c r="O945" s="28"/>
      <c r="P945" s="28"/>
      <c r="Q945" s="28"/>
      <c r="R945" s="28"/>
      <c r="S945" s="28"/>
      <c r="T945" s="28"/>
      <c r="U945" s="28"/>
      <c r="V945" s="28"/>
      <c r="W945" s="28"/>
      <c r="X945" s="28"/>
      <c r="Y945" s="28"/>
      <c r="Z945" s="28"/>
      <c r="AA945" s="28"/>
      <c r="AB945" s="28"/>
      <c r="AC945" s="28"/>
      <c r="AD945" s="28"/>
      <c r="AE945" s="28"/>
      <c r="AF945" s="28"/>
      <c r="AG945" s="28"/>
      <c r="AH945" s="56"/>
      <c r="AI945" s="56"/>
      <c r="AJ945" s="56"/>
      <c r="AK945" s="56"/>
      <c r="AL945" s="56"/>
    </row>
    <row r="946" spans="1:38" x14ac:dyDescent="0.35">
      <c r="A946" s="28"/>
      <c r="B946" s="28"/>
      <c r="C946" s="28"/>
      <c r="D946" s="28"/>
      <c r="E946" s="28"/>
      <c r="F946" s="28"/>
      <c r="G946" s="28"/>
      <c r="H946" s="28"/>
      <c r="I946" s="28"/>
      <c r="J946" s="28"/>
      <c r="K946" s="28"/>
      <c r="L946" s="28"/>
      <c r="M946" s="28"/>
      <c r="N946" s="28"/>
      <c r="O946" s="28"/>
      <c r="P946" s="28"/>
      <c r="Q946" s="28"/>
      <c r="R946" s="28"/>
      <c r="S946" s="28"/>
      <c r="T946" s="28"/>
      <c r="U946" s="28"/>
      <c r="V946" s="28"/>
      <c r="W946" s="28"/>
      <c r="X946" s="28"/>
      <c r="Y946" s="28"/>
      <c r="Z946" s="28"/>
      <c r="AA946" s="28"/>
      <c r="AB946" s="28"/>
      <c r="AC946" s="28"/>
      <c r="AD946" s="28"/>
      <c r="AE946" s="28"/>
      <c r="AF946" s="28"/>
      <c r="AG946" s="28"/>
      <c r="AH946" s="56"/>
      <c r="AI946" s="56"/>
      <c r="AJ946" s="56"/>
      <c r="AK946" s="56"/>
      <c r="AL946" s="56"/>
    </row>
    <row r="947" spans="1:38" x14ac:dyDescent="0.35">
      <c r="A947" s="28"/>
      <c r="B947" s="28"/>
      <c r="C947" s="28"/>
      <c r="D947" s="28"/>
      <c r="E947" s="28"/>
      <c r="F947" s="28"/>
      <c r="G947" s="28"/>
      <c r="H947" s="28"/>
      <c r="I947" s="28"/>
      <c r="J947" s="28"/>
      <c r="K947" s="28"/>
      <c r="L947" s="28"/>
      <c r="M947" s="28"/>
      <c r="N947" s="28"/>
      <c r="O947" s="28"/>
      <c r="P947" s="28"/>
      <c r="Q947" s="28"/>
      <c r="R947" s="28"/>
      <c r="S947" s="28"/>
      <c r="T947" s="28"/>
      <c r="U947" s="28"/>
      <c r="V947" s="28"/>
      <c r="W947" s="28"/>
      <c r="X947" s="28"/>
      <c r="Y947" s="28"/>
      <c r="Z947" s="28"/>
      <c r="AA947" s="28"/>
      <c r="AB947" s="28"/>
      <c r="AC947" s="28"/>
      <c r="AD947" s="28"/>
      <c r="AE947" s="28"/>
      <c r="AF947" s="28"/>
      <c r="AG947" s="28"/>
      <c r="AH947" s="56"/>
      <c r="AI947" s="56"/>
      <c r="AJ947" s="56"/>
      <c r="AK947" s="56"/>
      <c r="AL947" s="56"/>
    </row>
    <row r="948" spans="1:38" x14ac:dyDescent="0.35">
      <c r="A948" s="28"/>
      <c r="B948" s="28"/>
      <c r="C948" s="28"/>
      <c r="D948" s="28"/>
      <c r="E948" s="28"/>
      <c r="F948" s="28"/>
      <c r="G948" s="28"/>
      <c r="H948" s="28"/>
      <c r="I948" s="28"/>
      <c r="J948" s="28"/>
      <c r="K948" s="28"/>
      <c r="L948" s="28"/>
      <c r="M948" s="28"/>
      <c r="N948" s="28"/>
      <c r="O948" s="28"/>
      <c r="P948" s="28"/>
      <c r="Q948" s="28"/>
      <c r="R948" s="28"/>
      <c r="S948" s="28"/>
      <c r="T948" s="28"/>
      <c r="U948" s="28"/>
      <c r="V948" s="28"/>
      <c r="W948" s="28"/>
      <c r="X948" s="28"/>
      <c r="Y948" s="28"/>
      <c r="Z948" s="28"/>
      <c r="AA948" s="28"/>
      <c r="AB948" s="28"/>
      <c r="AC948" s="28"/>
      <c r="AD948" s="28"/>
      <c r="AE948" s="28"/>
      <c r="AF948" s="28"/>
      <c r="AG948" s="28"/>
      <c r="AH948" s="56"/>
      <c r="AI948" s="56"/>
      <c r="AJ948" s="56"/>
      <c r="AK948" s="56"/>
      <c r="AL948" s="56"/>
    </row>
    <row r="949" spans="1:38" x14ac:dyDescent="0.35">
      <c r="A949" s="28"/>
      <c r="B949" s="28"/>
      <c r="C949" s="28"/>
      <c r="D949" s="28"/>
      <c r="E949" s="28"/>
      <c r="F949" s="28"/>
      <c r="G949" s="28"/>
      <c r="H949" s="28"/>
      <c r="I949" s="28"/>
      <c r="J949" s="28"/>
      <c r="K949" s="28"/>
      <c r="L949" s="28"/>
      <c r="M949" s="28"/>
      <c r="N949" s="28"/>
      <c r="O949" s="28"/>
      <c r="P949" s="28"/>
      <c r="Q949" s="28"/>
      <c r="R949" s="28"/>
      <c r="S949" s="28"/>
      <c r="T949" s="28"/>
      <c r="U949" s="28"/>
      <c r="V949" s="28"/>
      <c r="W949" s="28"/>
      <c r="X949" s="28"/>
      <c r="Y949" s="28"/>
      <c r="Z949" s="28"/>
      <c r="AA949" s="28"/>
      <c r="AB949" s="28"/>
      <c r="AC949" s="28"/>
      <c r="AD949" s="28"/>
      <c r="AE949" s="28"/>
      <c r="AF949" s="28"/>
      <c r="AG949" s="28"/>
      <c r="AH949" s="56"/>
      <c r="AI949" s="56"/>
      <c r="AJ949" s="56"/>
      <c r="AK949" s="56"/>
      <c r="AL949" s="56"/>
    </row>
    <row r="950" spans="1:38" x14ac:dyDescent="0.35">
      <c r="A950" s="28"/>
      <c r="B950" s="28"/>
      <c r="C950" s="28"/>
      <c r="D950" s="28"/>
      <c r="E950" s="28"/>
      <c r="F950" s="28"/>
      <c r="G950" s="28"/>
      <c r="H950" s="28"/>
      <c r="I950" s="28"/>
      <c r="J950" s="28"/>
      <c r="K950" s="28"/>
      <c r="L950" s="28"/>
      <c r="M950" s="28"/>
      <c r="N950" s="28"/>
      <c r="O950" s="28"/>
      <c r="P950" s="28"/>
      <c r="Q950" s="28"/>
      <c r="R950" s="28"/>
      <c r="S950" s="28"/>
      <c r="T950" s="28"/>
      <c r="U950" s="28"/>
      <c r="V950" s="28"/>
      <c r="W950" s="28"/>
      <c r="X950" s="28"/>
      <c r="Y950" s="28"/>
      <c r="Z950" s="28"/>
      <c r="AA950" s="28"/>
      <c r="AB950" s="28"/>
      <c r="AC950" s="28"/>
      <c r="AD950" s="28"/>
      <c r="AE950" s="28"/>
      <c r="AF950" s="28"/>
      <c r="AG950" s="28"/>
      <c r="AH950" s="56"/>
      <c r="AI950" s="56"/>
      <c r="AJ950" s="56"/>
      <c r="AK950" s="56"/>
      <c r="AL950" s="56"/>
    </row>
    <row r="951" spans="1:38" x14ac:dyDescent="0.35">
      <c r="A951" s="28"/>
      <c r="B951" s="28"/>
      <c r="C951" s="28"/>
      <c r="D951" s="28"/>
      <c r="E951" s="28"/>
      <c r="F951" s="28"/>
      <c r="G951" s="28"/>
      <c r="H951" s="28"/>
      <c r="I951" s="28"/>
      <c r="J951" s="28"/>
      <c r="K951" s="28"/>
      <c r="L951" s="28"/>
      <c r="M951" s="28"/>
      <c r="N951" s="28"/>
      <c r="O951" s="28"/>
      <c r="P951" s="28"/>
      <c r="Q951" s="28"/>
      <c r="R951" s="28"/>
      <c r="S951" s="28"/>
      <c r="T951" s="28"/>
      <c r="U951" s="28"/>
      <c r="V951" s="28"/>
      <c r="W951" s="28"/>
      <c r="X951" s="28"/>
      <c r="Y951" s="28"/>
      <c r="Z951" s="28"/>
      <c r="AA951" s="28"/>
      <c r="AB951" s="28"/>
      <c r="AC951" s="28"/>
      <c r="AD951" s="28"/>
      <c r="AE951" s="28"/>
      <c r="AF951" s="28"/>
      <c r="AG951" s="28"/>
      <c r="AH951" s="56"/>
      <c r="AI951" s="56"/>
      <c r="AJ951" s="56"/>
      <c r="AK951" s="56"/>
      <c r="AL951" s="56"/>
    </row>
    <row r="952" spans="1:38" x14ac:dyDescent="0.35">
      <c r="A952" s="28"/>
      <c r="B952" s="28"/>
      <c r="C952" s="28"/>
      <c r="D952" s="28"/>
      <c r="E952" s="28"/>
      <c r="F952" s="28"/>
      <c r="G952" s="28"/>
      <c r="H952" s="28"/>
      <c r="I952" s="28"/>
      <c r="J952" s="28"/>
      <c r="K952" s="28"/>
      <c r="L952" s="28"/>
      <c r="M952" s="28"/>
      <c r="N952" s="28"/>
      <c r="O952" s="28"/>
      <c r="P952" s="28"/>
      <c r="Q952" s="28"/>
      <c r="R952" s="28"/>
      <c r="S952" s="28"/>
      <c r="T952" s="28"/>
      <c r="U952" s="28"/>
      <c r="V952" s="28"/>
      <c r="W952" s="28"/>
      <c r="X952" s="28"/>
      <c r="Y952" s="28"/>
      <c r="Z952" s="28"/>
      <c r="AA952" s="28"/>
      <c r="AB952" s="28"/>
      <c r="AC952" s="28"/>
      <c r="AD952" s="28"/>
      <c r="AE952" s="28"/>
      <c r="AF952" s="28"/>
      <c r="AG952" s="28"/>
      <c r="AH952" s="56"/>
      <c r="AI952" s="56"/>
      <c r="AJ952" s="56"/>
      <c r="AK952" s="56"/>
      <c r="AL952" s="56"/>
    </row>
    <row r="953" spans="1:38" x14ac:dyDescent="0.35">
      <c r="A953" s="28"/>
      <c r="B953" s="28"/>
      <c r="C953" s="28"/>
      <c r="D953" s="28"/>
      <c r="E953" s="28"/>
      <c r="F953" s="28"/>
      <c r="G953" s="28"/>
      <c r="H953" s="28"/>
      <c r="I953" s="28"/>
      <c r="J953" s="28"/>
      <c r="K953" s="28"/>
      <c r="L953" s="28"/>
      <c r="M953" s="28"/>
      <c r="N953" s="28"/>
      <c r="O953" s="28"/>
      <c r="P953" s="28"/>
      <c r="Q953" s="28"/>
      <c r="R953" s="28"/>
      <c r="S953" s="28"/>
      <c r="T953" s="28"/>
      <c r="U953" s="28"/>
      <c r="V953" s="28"/>
      <c r="W953" s="28"/>
      <c r="X953" s="28"/>
      <c r="Y953" s="28"/>
      <c r="Z953" s="28"/>
      <c r="AA953" s="28"/>
      <c r="AB953" s="28"/>
      <c r="AC953" s="28"/>
      <c r="AD953" s="28"/>
      <c r="AE953" s="28"/>
      <c r="AF953" s="28"/>
      <c r="AG953" s="28"/>
      <c r="AH953" s="56"/>
      <c r="AI953" s="56"/>
      <c r="AJ953" s="56"/>
      <c r="AK953" s="56"/>
      <c r="AL953" s="56"/>
    </row>
    <row r="954" spans="1:38" x14ac:dyDescent="0.35">
      <c r="A954" s="28"/>
      <c r="B954" s="28"/>
      <c r="C954" s="28"/>
      <c r="D954" s="28"/>
      <c r="E954" s="28"/>
      <c r="F954" s="28"/>
      <c r="G954" s="28"/>
      <c r="H954" s="28"/>
      <c r="I954" s="28"/>
      <c r="J954" s="28"/>
      <c r="K954" s="28"/>
      <c r="L954" s="28"/>
      <c r="M954" s="28"/>
      <c r="N954" s="28"/>
      <c r="O954" s="28"/>
      <c r="P954" s="28"/>
      <c r="Q954" s="28"/>
      <c r="R954" s="28"/>
      <c r="S954" s="28"/>
      <c r="T954" s="28"/>
      <c r="U954" s="28"/>
      <c r="V954" s="28"/>
      <c r="W954" s="28"/>
      <c r="X954" s="28"/>
      <c r="Y954" s="28"/>
      <c r="Z954" s="28"/>
      <c r="AA954" s="28"/>
      <c r="AB954" s="28"/>
      <c r="AC954" s="28"/>
      <c r="AD954" s="28"/>
      <c r="AE954" s="28"/>
      <c r="AF954" s="28"/>
      <c r="AG954" s="28"/>
      <c r="AH954" s="56"/>
      <c r="AI954" s="56"/>
      <c r="AJ954" s="56"/>
      <c r="AK954" s="56"/>
      <c r="AL954" s="56"/>
    </row>
    <row r="955" spans="1:38" x14ac:dyDescent="0.35">
      <c r="A955" s="28"/>
      <c r="B955" s="28"/>
      <c r="C955" s="28"/>
      <c r="D955" s="28"/>
      <c r="E955" s="28"/>
      <c r="F955" s="28"/>
      <c r="G955" s="28"/>
      <c r="H955" s="28"/>
      <c r="I955" s="28"/>
      <c r="J955" s="28"/>
      <c r="K955" s="28"/>
      <c r="L955" s="28"/>
      <c r="M955" s="28"/>
      <c r="N955" s="28"/>
      <c r="O955" s="28"/>
      <c r="P955" s="28"/>
      <c r="Q955" s="28"/>
      <c r="R955" s="28"/>
      <c r="S955" s="28"/>
      <c r="T955" s="28"/>
      <c r="U955" s="28"/>
      <c r="V955" s="28"/>
      <c r="W955" s="28"/>
      <c r="X955" s="28"/>
      <c r="Y955" s="28"/>
      <c r="Z955" s="28"/>
      <c r="AA955" s="28"/>
      <c r="AB955" s="28"/>
      <c r="AC955" s="28"/>
      <c r="AD955" s="28"/>
      <c r="AE955" s="28"/>
      <c r="AF955" s="28"/>
      <c r="AG955" s="28"/>
      <c r="AH955" s="56"/>
      <c r="AI955" s="56"/>
      <c r="AJ955" s="56"/>
      <c r="AK955" s="56"/>
      <c r="AL955" s="56"/>
    </row>
    <row r="956" spans="1:38" x14ac:dyDescent="0.35">
      <c r="A956" s="28"/>
      <c r="B956" s="28"/>
      <c r="C956" s="28"/>
      <c r="D956" s="28"/>
      <c r="E956" s="28"/>
      <c r="F956" s="28"/>
      <c r="G956" s="28"/>
      <c r="H956" s="28"/>
      <c r="I956" s="28"/>
      <c r="J956" s="28"/>
      <c r="K956" s="28"/>
      <c r="L956" s="28"/>
      <c r="M956" s="28"/>
      <c r="N956" s="28"/>
      <c r="O956" s="28"/>
      <c r="P956" s="28"/>
      <c r="Q956" s="28"/>
      <c r="R956" s="28"/>
      <c r="S956" s="28"/>
      <c r="T956" s="28"/>
      <c r="U956" s="28"/>
      <c r="V956" s="28"/>
      <c r="W956" s="28"/>
      <c r="X956" s="28"/>
      <c r="Y956" s="28"/>
      <c r="Z956" s="28"/>
      <c r="AA956" s="28"/>
      <c r="AB956" s="28"/>
      <c r="AC956" s="28"/>
      <c r="AD956" s="28"/>
      <c r="AE956" s="28"/>
      <c r="AF956" s="28"/>
      <c r="AG956" s="28"/>
      <c r="AH956" s="56"/>
      <c r="AI956" s="56"/>
      <c r="AJ956" s="56"/>
      <c r="AK956" s="56"/>
      <c r="AL956" s="56"/>
    </row>
    <row r="957" spans="1:38" x14ac:dyDescent="0.35">
      <c r="A957" s="28"/>
      <c r="B957" s="28"/>
      <c r="C957" s="28"/>
      <c r="D957" s="28"/>
      <c r="E957" s="28"/>
      <c r="F957" s="28"/>
      <c r="G957" s="28"/>
      <c r="H957" s="28"/>
      <c r="I957" s="28"/>
      <c r="J957" s="28"/>
      <c r="K957" s="28"/>
      <c r="L957" s="28"/>
      <c r="M957" s="28"/>
      <c r="N957" s="28"/>
      <c r="O957" s="28"/>
      <c r="P957" s="28"/>
      <c r="Q957" s="28"/>
      <c r="R957" s="28"/>
      <c r="S957" s="28"/>
      <c r="T957" s="28"/>
      <c r="U957" s="28"/>
      <c r="V957" s="28"/>
      <c r="W957" s="28"/>
      <c r="X957" s="28"/>
      <c r="Y957" s="28"/>
      <c r="Z957" s="28"/>
      <c r="AA957" s="28"/>
      <c r="AB957" s="28"/>
      <c r="AC957" s="28"/>
      <c r="AD957" s="28"/>
      <c r="AE957" s="28"/>
      <c r="AF957" s="28"/>
      <c r="AG957" s="28"/>
      <c r="AH957" s="56"/>
      <c r="AI957" s="56"/>
      <c r="AJ957" s="56"/>
      <c r="AK957" s="56"/>
      <c r="AL957" s="56"/>
    </row>
    <row r="958" spans="1:38" x14ac:dyDescent="0.35">
      <c r="A958" s="28"/>
      <c r="B958" s="28"/>
      <c r="C958" s="28"/>
      <c r="D958" s="28"/>
      <c r="E958" s="28"/>
      <c r="F958" s="28"/>
      <c r="G958" s="28"/>
      <c r="H958" s="28"/>
      <c r="I958" s="28"/>
      <c r="J958" s="28"/>
      <c r="K958" s="28"/>
      <c r="L958" s="28"/>
      <c r="M958" s="28"/>
      <c r="N958" s="28"/>
      <c r="O958" s="28"/>
      <c r="P958" s="28"/>
      <c r="Q958" s="28"/>
      <c r="R958" s="28"/>
      <c r="S958" s="28"/>
      <c r="T958" s="28"/>
      <c r="U958" s="28"/>
      <c r="V958" s="28"/>
      <c r="W958" s="28"/>
      <c r="X958" s="28"/>
      <c r="Y958" s="28"/>
      <c r="Z958" s="28"/>
      <c r="AA958" s="28"/>
      <c r="AB958" s="28"/>
      <c r="AC958" s="28"/>
      <c r="AD958" s="28"/>
      <c r="AE958" s="28"/>
      <c r="AF958" s="28"/>
      <c r="AG958" s="28"/>
      <c r="AH958" s="56"/>
      <c r="AI958" s="56"/>
      <c r="AJ958" s="56"/>
      <c r="AK958" s="56"/>
      <c r="AL958" s="56"/>
    </row>
    <row r="959" spans="1:38" x14ac:dyDescent="0.35">
      <c r="A959" s="28"/>
      <c r="B959" s="28"/>
      <c r="C959" s="28"/>
      <c r="D959" s="28"/>
      <c r="E959" s="28"/>
      <c r="F959" s="28"/>
      <c r="G959" s="28"/>
      <c r="H959" s="28"/>
      <c r="I959" s="28"/>
      <c r="J959" s="28"/>
      <c r="K959" s="28"/>
      <c r="L959" s="28"/>
      <c r="M959" s="28"/>
      <c r="N959" s="28"/>
      <c r="O959" s="28"/>
      <c r="P959" s="28"/>
      <c r="Q959" s="28"/>
      <c r="R959" s="28"/>
      <c r="S959" s="28"/>
      <c r="T959" s="28"/>
      <c r="U959" s="28"/>
      <c r="V959" s="28"/>
      <c r="W959" s="28"/>
      <c r="X959" s="28"/>
      <c r="Y959" s="28"/>
      <c r="Z959" s="28"/>
      <c r="AA959" s="28"/>
      <c r="AB959" s="28"/>
      <c r="AC959" s="28"/>
      <c r="AD959" s="28"/>
      <c r="AE959" s="28"/>
      <c r="AF959" s="28"/>
      <c r="AG959" s="28"/>
      <c r="AH959" s="56"/>
      <c r="AI959" s="56"/>
      <c r="AJ959" s="56"/>
      <c r="AK959" s="56"/>
      <c r="AL959" s="56"/>
    </row>
    <row r="960" spans="1:38" x14ac:dyDescent="0.35">
      <c r="A960" s="28"/>
      <c r="B960" s="28"/>
      <c r="C960" s="28"/>
      <c r="D960" s="28"/>
      <c r="E960" s="28"/>
      <c r="F960" s="28"/>
      <c r="G960" s="28"/>
      <c r="H960" s="28"/>
      <c r="I960" s="28"/>
      <c r="J960" s="28"/>
      <c r="K960" s="28"/>
      <c r="L960" s="28"/>
      <c r="M960" s="28"/>
      <c r="N960" s="28"/>
      <c r="O960" s="28"/>
      <c r="P960" s="28"/>
      <c r="Q960" s="28"/>
      <c r="R960" s="28"/>
      <c r="S960" s="28"/>
      <c r="T960" s="28"/>
      <c r="U960" s="28"/>
      <c r="V960" s="28"/>
      <c r="W960" s="28"/>
      <c r="X960" s="28"/>
      <c r="Y960" s="28"/>
      <c r="Z960" s="28"/>
      <c r="AA960" s="28"/>
      <c r="AB960" s="28"/>
      <c r="AC960" s="28"/>
      <c r="AD960" s="28"/>
      <c r="AE960" s="28"/>
      <c r="AF960" s="28"/>
      <c r="AG960" s="28"/>
      <c r="AH960" s="56"/>
      <c r="AI960" s="56"/>
      <c r="AJ960" s="56"/>
      <c r="AK960" s="56"/>
      <c r="AL960" s="56"/>
    </row>
    <row r="961" spans="1:38" x14ac:dyDescent="0.35">
      <c r="A961" s="28"/>
      <c r="B961" s="28"/>
      <c r="C961" s="28"/>
      <c r="D961" s="28"/>
      <c r="E961" s="28"/>
      <c r="F961" s="28"/>
      <c r="G961" s="28"/>
      <c r="H961" s="28"/>
      <c r="I961" s="28"/>
      <c r="J961" s="28"/>
      <c r="K961" s="28"/>
      <c r="L961" s="28"/>
      <c r="M961" s="28"/>
      <c r="N961" s="28"/>
      <c r="O961" s="28"/>
      <c r="P961" s="28"/>
      <c r="Q961" s="28"/>
      <c r="R961" s="28"/>
      <c r="S961" s="28"/>
      <c r="T961" s="28"/>
      <c r="U961" s="28"/>
      <c r="V961" s="28"/>
      <c r="W961" s="28"/>
      <c r="X961" s="28"/>
      <c r="Y961" s="28"/>
      <c r="Z961" s="28"/>
      <c r="AA961" s="28"/>
      <c r="AB961" s="28"/>
      <c r="AC961" s="28"/>
      <c r="AD961" s="28"/>
      <c r="AE961" s="28"/>
      <c r="AF961" s="28"/>
      <c r="AG961" s="28"/>
      <c r="AH961" s="56"/>
      <c r="AI961" s="56"/>
      <c r="AJ961" s="56"/>
      <c r="AK961" s="56"/>
      <c r="AL961" s="56"/>
    </row>
    <row r="962" spans="1:38" x14ac:dyDescent="0.35">
      <c r="A962" s="28"/>
      <c r="B962" s="28"/>
      <c r="C962" s="28"/>
      <c r="D962" s="28"/>
      <c r="E962" s="28"/>
      <c r="F962" s="28"/>
      <c r="G962" s="28"/>
      <c r="H962" s="28"/>
      <c r="I962" s="28"/>
      <c r="J962" s="28"/>
      <c r="K962" s="28"/>
      <c r="L962" s="28"/>
      <c r="M962" s="28"/>
      <c r="N962" s="28"/>
      <c r="O962" s="28"/>
      <c r="P962" s="28"/>
      <c r="Q962" s="28"/>
      <c r="R962" s="28"/>
      <c r="S962" s="28"/>
      <c r="T962" s="28"/>
      <c r="U962" s="28"/>
      <c r="V962" s="28"/>
      <c r="W962" s="28"/>
      <c r="X962" s="28"/>
      <c r="Y962" s="28"/>
      <c r="Z962" s="28"/>
      <c r="AA962" s="28"/>
      <c r="AB962" s="28"/>
      <c r="AC962" s="28"/>
      <c r="AD962" s="28"/>
      <c r="AE962" s="28"/>
      <c r="AF962" s="28"/>
      <c r="AG962" s="28"/>
      <c r="AH962" s="56"/>
      <c r="AI962" s="56"/>
      <c r="AJ962" s="56"/>
      <c r="AK962" s="56"/>
      <c r="AL962" s="56"/>
    </row>
    <row r="963" spans="1:38" x14ac:dyDescent="0.35">
      <c r="A963" s="28"/>
      <c r="B963" s="28"/>
      <c r="C963" s="28"/>
      <c r="D963" s="28"/>
      <c r="E963" s="28"/>
      <c r="F963" s="28"/>
      <c r="G963" s="28"/>
      <c r="H963" s="28"/>
      <c r="I963" s="28"/>
      <c r="J963" s="28"/>
      <c r="K963" s="28"/>
      <c r="L963" s="28"/>
      <c r="M963" s="28"/>
      <c r="N963" s="28"/>
      <c r="O963" s="28"/>
      <c r="P963" s="28"/>
      <c r="Q963" s="28"/>
      <c r="R963" s="28"/>
      <c r="S963" s="28"/>
      <c r="T963" s="28"/>
      <c r="U963" s="28"/>
      <c r="V963" s="28"/>
      <c r="W963" s="28"/>
      <c r="X963" s="28"/>
      <c r="Y963" s="28"/>
      <c r="Z963" s="28"/>
      <c r="AA963" s="28"/>
      <c r="AB963" s="28"/>
      <c r="AC963" s="28"/>
      <c r="AD963" s="28"/>
      <c r="AE963" s="28"/>
      <c r="AF963" s="28"/>
      <c r="AG963" s="28"/>
      <c r="AH963" s="56"/>
      <c r="AI963" s="56"/>
      <c r="AJ963" s="56"/>
      <c r="AK963" s="56"/>
      <c r="AL963" s="56"/>
    </row>
    <row r="964" spans="1:38" x14ac:dyDescent="0.35">
      <c r="A964" s="28"/>
      <c r="B964" s="28"/>
      <c r="C964" s="28"/>
      <c r="D964" s="28"/>
      <c r="E964" s="28"/>
      <c r="F964" s="28"/>
      <c r="G964" s="28"/>
      <c r="H964" s="28"/>
      <c r="I964" s="28"/>
      <c r="J964" s="28"/>
      <c r="K964" s="28"/>
      <c r="L964" s="28"/>
      <c r="M964" s="28"/>
      <c r="N964" s="28"/>
      <c r="O964" s="28"/>
      <c r="P964" s="28"/>
      <c r="Q964" s="28"/>
      <c r="R964" s="28"/>
      <c r="S964" s="28"/>
      <c r="T964" s="28"/>
      <c r="U964" s="28"/>
      <c r="V964" s="28"/>
      <c r="W964" s="28"/>
      <c r="X964" s="28"/>
      <c r="Y964" s="28"/>
      <c r="Z964" s="28"/>
      <c r="AA964" s="28"/>
      <c r="AB964" s="28"/>
      <c r="AC964" s="28"/>
      <c r="AD964" s="28"/>
      <c r="AE964" s="28"/>
      <c r="AF964" s="28"/>
      <c r="AG964" s="28"/>
      <c r="AH964" s="56"/>
      <c r="AI964" s="56"/>
      <c r="AJ964" s="56"/>
      <c r="AK964" s="56"/>
      <c r="AL964" s="56"/>
    </row>
    <row r="965" spans="1:38" x14ac:dyDescent="0.35">
      <c r="A965" s="28"/>
      <c r="B965" s="28"/>
      <c r="C965" s="28"/>
      <c r="D965" s="28"/>
      <c r="E965" s="28"/>
      <c r="F965" s="28"/>
      <c r="G965" s="28"/>
      <c r="H965" s="28"/>
      <c r="I965" s="28"/>
      <c r="J965" s="28"/>
      <c r="K965" s="28"/>
      <c r="L965" s="28"/>
      <c r="M965" s="28"/>
      <c r="N965" s="28"/>
      <c r="O965" s="28"/>
      <c r="P965" s="28"/>
      <c r="Q965" s="28"/>
      <c r="R965" s="28"/>
      <c r="S965" s="28"/>
      <c r="T965" s="28"/>
      <c r="U965" s="28"/>
      <c r="V965" s="28"/>
      <c r="W965" s="28"/>
      <c r="X965" s="28"/>
      <c r="Y965" s="28"/>
      <c r="Z965" s="28"/>
      <c r="AA965" s="28"/>
      <c r="AB965" s="28"/>
      <c r="AC965" s="28"/>
      <c r="AD965" s="28"/>
      <c r="AE965" s="28"/>
      <c r="AF965" s="28"/>
      <c r="AG965" s="28"/>
      <c r="AH965" s="56"/>
      <c r="AI965" s="56"/>
      <c r="AJ965" s="56"/>
      <c r="AK965" s="56"/>
      <c r="AL965" s="56"/>
    </row>
    <row r="966" spans="1:38" x14ac:dyDescent="0.35">
      <c r="A966" s="28"/>
      <c r="B966" s="28"/>
      <c r="C966" s="28"/>
      <c r="D966" s="28"/>
      <c r="E966" s="28"/>
      <c r="F966" s="28"/>
      <c r="G966" s="28"/>
      <c r="H966" s="28"/>
      <c r="I966" s="28"/>
      <c r="J966" s="28"/>
      <c r="K966" s="28"/>
      <c r="L966" s="28"/>
      <c r="M966" s="28"/>
      <c r="N966" s="28"/>
      <c r="O966" s="28"/>
      <c r="P966" s="28"/>
      <c r="Q966" s="28"/>
      <c r="R966" s="28"/>
      <c r="S966" s="28"/>
      <c r="T966" s="28"/>
      <c r="U966" s="28"/>
      <c r="V966" s="28"/>
      <c r="W966" s="28"/>
      <c r="X966" s="28"/>
      <c r="Y966" s="28"/>
      <c r="Z966" s="28"/>
      <c r="AA966" s="28"/>
      <c r="AB966" s="28"/>
      <c r="AC966" s="28"/>
      <c r="AD966" s="28"/>
      <c r="AE966" s="28"/>
      <c r="AF966" s="28"/>
      <c r="AG966" s="28"/>
      <c r="AH966" s="56"/>
      <c r="AI966" s="56"/>
      <c r="AJ966" s="56"/>
      <c r="AK966" s="56"/>
      <c r="AL966" s="56"/>
    </row>
    <row r="967" spans="1:38" x14ac:dyDescent="0.35">
      <c r="A967" s="28"/>
      <c r="B967" s="28"/>
      <c r="C967" s="28"/>
      <c r="D967" s="28"/>
      <c r="E967" s="28"/>
      <c r="F967" s="28"/>
      <c r="G967" s="28"/>
      <c r="H967" s="28"/>
      <c r="I967" s="28"/>
      <c r="J967" s="28"/>
      <c r="K967" s="28"/>
      <c r="L967" s="28"/>
      <c r="M967" s="28"/>
      <c r="N967" s="28"/>
      <c r="O967" s="28"/>
      <c r="P967" s="28"/>
      <c r="Q967" s="28"/>
      <c r="R967" s="28"/>
      <c r="S967" s="28"/>
      <c r="T967" s="28"/>
      <c r="U967" s="28"/>
      <c r="V967" s="28"/>
      <c r="W967" s="28"/>
      <c r="X967" s="28"/>
      <c r="Y967" s="28"/>
      <c r="Z967" s="28"/>
      <c r="AA967" s="28"/>
      <c r="AB967" s="28"/>
      <c r="AC967" s="28"/>
      <c r="AD967" s="28"/>
      <c r="AE967" s="28"/>
      <c r="AF967" s="28"/>
      <c r="AG967" s="28"/>
      <c r="AH967" s="56"/>
      <c r="AI967" s="56"/>
      <c r="AJ967" s="56"/>
      <c r="AK967" s="56"/>
      <c r="AL967" s="56"/>
    </row>
    <row r="968" spans="1:38" x14ac:dyDescent="0.35">
      <c r="A968" s="28"/>
      <c r="B968" s="28"/>
      <c r="C968" s="28"/>
      <c r="D968" s="28"/>
      <c r="E968" s="28"/>
      <c r="F968" s="28"/>
      <c r="G968" s="28"/>
      <c r="H968" s="28"/>
      <c r="I968" s="28"/>
      <c r="J968" s="28"/>
      <c r="K968" s="28"/>
      <c r="L968" s="28"/>
      <c r="M968" s="28"/>
      <c r="N968" s="28"/>
      <c r="O968" s="28"/>
      <c r="P968" s="28"/>
      <c r="Q968" s="28"/>
      <c r="R968" s="28"/>
      <c r="S968" s="28"/>
      <c r="T968" s="28"/>
      <c r="U968" s="28"/>
      <c r="V968" s="28"/>
      <c r="W968" s="28"/>
      <c r="X968" s="28"/>
      <c r="Y968" s="28"/>
      <c r="Z968" s="28"/>
      <c r="AA968" s="28"/>
      <c r="AB968" s="28"/>
      <c r="AC968" s="28"/>
      <c r="AD968" s="28"/>
      <c r="AE968" s="28"/>
      <c r="AF968" s="28"/>
      <c r="AG968" s="28"/>
      <c r="AH968" s="56"/>
      <c r="AI968" s="56"/>
      <c r="AJ968" s="56"/>
      <c r="AK968" s="56"/>
      <c r="AL968" s="56"/>
    </row>
    <row r="969" spans="1:38" x14ac:dyDescent="0.35">
      <c r="A969" s="28"/>
      <c r="B969" s="28"/>
      <c r="C969" s="28"/>
      <c r="D969" s="28"/>
      <c r="E969" s="28"/>
      <c r="F969" s="28"/>
      <c r="G969" s="28"/>
      <c r="H969" s="28"/>
      <c r="I969" s="28"/>
      <c r="J969" s="28"/>
      <c r="K969" s="28"/>
      <c r="L969" s="28"/>
      <c r="M969" s="28"/>
      <c r="N969" s="28"/>
      <c r="O969" s="28"/>
      <c r="P969" s="28"/>
      <c r="Q969" s="28"/>
      <c r="R969" s="28"/>
      <c r="S969" s="28"/>
      <c r="T969" s="28"/>
      <c r="U969" s="28"/>
      <c r="V969" s="28"/>
      <c r="W969" s="28"/>
      <c r="X969" s="28"/>
      <c r="Y969" s="28"/>
      <c r="Z969" s="28"/>
      <c r="AA969" s="28"/>
      <c r="AB969" s="28"/>
      <c r="AC969" s="28"/>
      <c r="AD969" s="28"/>
      <c r="AE969" s="28"/>
      <c r="AF969" s="28"/>
      <c r="AG969" s="28"/>
      <c r="AH969" s="56"/>
      <c r="AI969" s="56"/>
      <c r="AJ969" s="56"/>
      <c r="AK969" s="56"/>
      <c r="AL969" s="56"/>
    </row>
    <row r="970" spans="1:38" x14ac:dyDescent="0.35">
      <c r="A970" s="28"/>
      <c r="B970" s="28"/>
      <c r="C970" s="28"/>
      <c r="D970" s="28"/>
      <c r="E970" s="28"/>
      <c r="F970" s="28"/>
      <c r="G970" s="28"/>
      <c r="H970" s="28"/>
      <c r="I970" s="28"/>
      <c r="J970" s="28"/>
      <c r="K970" s="28"/>
      <c r="L970" s="28"/>
      <c r="M970" s="28"/>
      <c r="N970" s="28"/>
      <c r="O970" s="28"/>
      <c r="P970" s="28"/>
      <c r="Q970" s="28"/>
      <c r="R970" s="28"/>
      <c r="S970" s="28"/>
      <c r="T970" s="28"/>
      <c r="U970" s="28"/>
      <c r="V970" s="28"/>
      <c r="W970" s="28"/>
      <c r="X970" s="28"/>
      <c r="Y970" s="28"/>
      <c r="Z970" s="28"/>
      <c r="AA970" s="28"/>
      <c r="AB970" s="28"/>
      <c r="AC970" s="28"/>
      <c r="AD970" s="28"/>
      <c r="AE970" s="28"/>
      <c r="AF970" s="28"/>
      <c r="AG970" s="28"/>
      <c r="AH970" s="56"/>
      <c r="AI970" s="56"/>
      <c r="AJ970" s="56"/>
      <c r="AK970" s="56"/>
      <c r="AL970" s="56"/>
    </row>
    <row r="971" spans="1:38" x14ac:dyDescent="0.35">
      <c r="A971" s="28"/>
      <c r="B971" s="28"/>
      <c r="C971" s="28"/>
      <c r="D971" s="28"/>
      <c r="E971" s="28"/>
      <c r="F971" s="28"/>
      <c r="G971" s="28"/>
      <c r="H971" s="28"/>
      <c r="I971" s="28"/>
      <c r="J971" s="28"/>
      <c r="K971" s="28"/>
      <c r="L971" s="28"/>
      <c r="M971" s="28"/>
      <c r="N971" s="28"/>
      <c r="O971" s="28"/>
      <c r="P971" s="28"/>
      <c r="Q971" s="28"/>
      <c r="R971" s="28"/>
      <c r="S971" s="28"/>
      <c r="T971" s="28"/>
      <c r="U971" s="28"/>
      <c r="V971" s="28"/>
      <c r="W971" s="28"/>
      <c r="X971" s="28"/>
      <c r="Y971" s="28"/>
      <c r="Z971" s="28"/>
      <c r="AA971" s="28"/>
      <c r="AB971" s="28"/>
      <c r="AC971" s="28"/>
      <c r="AD971" s="28"/>
      <c r="AE971" s="28"/>
      <c r="AF971" s="28"/>
      <c r="AG971" s="28"/>
      <c r="AH971" s="56"/>
      <c r="AI971" s="56"/>
      <c r="AJ971" s="56"/>
      <c r="AK971" s="56"/>
      <c r="AL971" s="56"/>
    </row>
    <row r="972" spans="1:38" x14ac:dyDescent="0.35">
      <c r="A972" s="28"/>
      <c r="B972" s="28"/>
      <c r="C972" s="28"/>
      <c r="D972" s="28"/>
      <c r="E972" s="28"/>
      <c r="F972" s="28"/>
      <c r="G972" s="28"/>
      <c r="H972" s="28"/>
      <c r="I972" s="28"/>
      <c r="J972" s="28"/>
      <c r="K972" s="28"/>
      <c r="L972" s="28"/>
      <c r="M972" s="28"/>
      <c r="N972" s="28"/>
      <c r="O972" s="28"/>
      <c r="P972" s="28"/>
      <c r="Q972" s="28"/>
      <c r="R972" s="28"/>
      <c r="S972" s="28"/>
      <c r="T972" s="28"/>
      <c r="U972" s="28"/>
      <c r="V972" s="28"/>
      <c r="W972" s="28"/>
      <c r="X972" s="28"/>
      <c r="Y972" s="28"/>
      <c r="Z972" s="28"/>
      <c r="AA972" s="28"/>
      <c r="AB972" s="28"/>
      <c r="AC972" s="28"/>
      <c r="AD972" s="28"/>
      <c r="AE972" s="28"/>
      <c r="AF972" s="28"/>
      <c r="AG972" s="28"/>
      <c r="AH972" s="56"/>
      <c r="AI972" s="56"/>
      <c r="AJ972" s="56"/>
      <c r="AK972" s="56"/>
      <c r="AL972" s="56"/>
    </row>
    <row r="973" spans="1:38" x14ac:dyDescent="0.35">
      <c r="A973" s="28"/>
      <c r="B973" s="28"/>
      <c r="C973" s="28"/>
      <c r="D973" s="28"/>
      <c r="E973" s="28"/>
      <c r="F973" s="28"/>
      <c r="G973" s="28"/>
      <c r="H973" s="28"/>
      <c r="I973" s="28"/>
      <c r="J973" s="28"/>
      <c r="K973" s="28"/>
      <c r="L973" s="28"/>
      <c r="M973" s="28"/>
      <c r="N973" s="28"/>
      <c r="O973" s="28"/>
      <c r="P973" s="28"/>
      <c r="Q973" s="28"/>
      <c r="R973" s="28"/>
      <c r="S973" s="28"/>
      <c r="T973" s="28"/>
      <c r="U973" s="28"/>
      <c r="V973" s="28"/>
      <c r="W973" s="28"/>
      <c r="X973" s="28"/>
      <c r="Y973" s="28"/>
      <c r="Z973" s="28"/>
      <c r="AA973" s="28"/>
      <c r="AB973" s="28"/>
      <c r="AC973" s="28"/>
      <c r="AD973" s="28"/>
      <c r="AE973" s="28"/>
      <c r="AF973" s="28"/>
      <c r="AG973" s="28"/>
      <c r="AH973" s="56"/>
      <c r="AI973" s="56"/>
      <c r="AJ973" s="56"/>
      <c r="AK973" s="56"/>
      <c r="AL973" s="56"/>
    </row>
    <row r="974" spans="1:38" x14ac:dyDescent="0.35">
      <c r="A974" s="28"/>
      <c r="B974" s="28"/>
      <c r="C974" s="28"/>
      <c r="D974" s="28"/>
      <c r="E974" s="28"/>
      <c r="F974" s="28"/>
      <c r="G974" s="28"/>
      <c r="H974" s="28"/>
      <c r="I974" s="28"/>
      <c r="J974" s="28"/>
      <c r="K974" s="28"/>
      <c r="L974" s="28"/>
      <c r="M974" s="28"/>
      <c r="N974" s="28"/>
      <c r="O974" s="28"/>
      <c r="P974" s="28"/>
      <c r="Q974" s="28"/>
      <c r="R974" s="28"/>
      <c r="S974" s="28"/>
      <c r="T974" s="28"/>
      <c r="U974" s="28"/>
      <c r="V974" s="28"/>
      <c r="W974" s="28"/>
      <c r="X974" s="28"/>
      <c r="Y974" s="28"/>
      <c r="Z974" s="28"/>
      <c r="AA974" s="28"/>
      <c r="AB974" s="28"/>
      <c r="AC974" s="28"/>
      <c r="AD974" s="28"/>
      <c r="AE974" s="28"/>
      <c r="AF974" s="28"/>
      <c r="AG974" s="28"/>
      <c r="AH974" s="56"/>
      <c r="AI974" s="56"/>
      <c r="AJ974" s="56"/>
      <c r="AK974" s="56"/>
      <c r="AL974" s="56"/>
    </row>
    <row r="975" spans="1:38" x14ac:dyDescent="0.35">
      <c r="A975" s="28"/>
      <c r="B975" s="28"/>
      <c r="C975" s="28"/>
      <c r="D975" s="28"/>
      <c r="E975" s="28"/>
      <c r="F975" s="28"/>
      <c r="G975" s="28"/>
      <c r="H975" s="28"/>
      <c r="I975" s="28"/>
      <c r="J975" s="28"/>
      <c r="K975" s="28"/>
      <c r="L975" s="28"/>
      <c r="M975" s="28"/>
      <c r="N975" s="28"/>
      <c r="O975" s="28"/>
      <c r="P975" s="28"/>
      <c r="Q975" s="28"/>
      <c r="R975" s="28"/>
      <c r="S975" s="28"/>
      <c r="T975" s="28"/>
      <c r="U975" s="28"/>
      <c r="V975" s="28"/>
      <c r="W975" s="28"/>
      <c r="X975" s="28"/>
      <c r="Y975" s="28"/>
      <c r="Z975" s="28"/>
      <c r="AA975" s="28"/>
      <c r="AB975" s="28"/>
      <c r="AC975" s="28"/>
      <c r="AD975" s="28"/>
      <c r="AE975" s="28"/>
      <c r="AF975" s="28"/>
      <c r="AG975" s="28"/>
      <c r="AH975" s="56"/>
      <c r="AI975" s="56"/>
      <c r="AJ975" s="56"/>
      <c r="AK975" s="56"/>
      <c r="AL975" s="56"/>
    </row>
    <row r="976" spans="1:38" x14ac:dyDescent="0.35">
      <c r="A976" s="28"/>
      <c r="B976" s="28"/>
      <c r="C976" s="28"/>
      <c r="D976" s="28"/>
      <c r="E976" s="28"/>
      <c r="F976" s="28"/>
      <c r="G976" s="28"/>
      <c r="H976" s="28"/>
      <c r="I976" s="28"/>
      <c r="J976" s="28"/>
      <c r="K976" s="28"/>
      <c r="L976" s="28"/>
      <c r="M976" s="28"/>
      <c r="N976" s="28"/>
      <c r="O976" s="28"/>
      <c r="P976" s="28"/>
      <c r="Q976" s="28"/>
      <c r="R976" s="28"/>
      <c r="S976" s="28"/>
      <c r="T976" s="28"/>
      <c r="U976" s="28"/>
      <c r="V976" s="28"/>
      <c r="W976" s="28"/>
      <c r="X976" s="28"/>
      <c r="Y976" s="28"/>
      <c r="Z976" s="28"/>
      <c r="AA976" s="28"/>
      <c r="AB976" s="28"/>
      <c r="AC976" s="28"/>
      <c r="AD976" s="28"/>
      <c r="AE976" s="28"/>
      <c r="AF976" s="28"/>
      <c r="AG976" s="28"/>
      <c r="AH976" s="56"/>
      <c r="AI976" s="56"/>
      <c r="AJ976" s="56"/>
      <c r="AK976" s="56"/>
      <c r="AL976" s="56"/>
    </row>
    <row r="977" spans="1:38" x14ac:dyDescent="0.35">
      <c r="A977" s="28"/>
      <c r="B977" s="28"/>
      <c r="C977" s="28"/>
      <c r="D977" s="28"/>
      <c r="E977" s="28"/>
      <c r="F977" s="28"/>
      <c r="G977" s="28"/>
      <c r="H977" s="28"/>
      <c r="I977" s="28"/>
      <c r="J977" s="28"/>
      <c r="K977" s="28"/>
      <c r="L977" s="28"/>
      <c r="M977" s="28"/>
      <c r="N977" s="28"/>
      <c r="O977" s="28"/>
      <c r="P977" s="28"/>
      <c r="Q977" s="28"/>
      <c r="R977" s="28"/>
      <c r="S977" s="28"/>
      <c r="T977" s="28"/>
      <c r="U977" s="28"/>
      <c r="V977" s="28"/>
      <c r="W977" s="28"/>
      <c r="X977" s="28"/>
      <c r="Y977" s="28"/>
      <c r="Z977" s="28"/>
      <c r="AA977" s="28"/>
      <c r="AB977" s="28"/>
      <c r="AC977" s="28"/>
      <c r="AD977" s="28"/>
      <c r="AE977" s="28"/>
      <c r="AF977" s="28"/>
      <c r="AG977" s="28"/>
      <c r="AH977" s="56"/>
      <c r="AI977" s="56"/>
      <c r="AJ977" s="56"/>
      <c r="AK977" s="56"/>
      <c r="AL977" s="56"/>
    </row>
    <row r="978" spans="1:38" x14ac:dyDescent="0.35">
      <c r="A978" s="28"/>
      <c r="B978" s="28"/>
      <c r="C978" s="28"/>
      <c r="D978" s="28"/>
      <c r="E978" s="28"/>
      <c r="F978" s="28"/>
      <c r="G978" s="28"/>
      <c r="H978" s="28"/>
      <c r="I978" s="28"/>
      <c r="J978" s="28"/>
      <c r="K978" s="28"/>
      <c r="L978" s="28"/>
      <c r="M978" s="28"/>
      <c r="N978" s="28"/>
      <c r="O978" s="28"/>
      <c r="P978" s="28"/>
      <c r="Q978" s="28"/>
      <c r="R978" s="28"/>
      <c r="S978" s="28"/>
      <c r="T978" s="28"/>
      <c r="U978" s="28"/>
      <c r="V978" s="28"/>
      <c r="W978" s="28"/>
      <c r="X978" s="28"/>
      <c r="Y978" s="28"/>
      <c r="Z978" s="28"/>
      <c r="AA978" s="28"/>
      <c r="AB978" s="28"/>
      <c r="AC978" s="28"/>
      <c r="AD978" s="28"/>
      <c r="AE978" s="28"/>
      <c r="AF978" s="28"/>
      <c r="AG978" s="28"/>
      <c r="AH978" s="56"/>
      <c r="AI978" s="56"/>
      <c r="AJ978" s="56"/>
      <c r="AK978" s="56"/>
      <c r="AL978" s="56"/>
    </row>
    <row r="979" spans="1:38" x14ac:dyDescent="0.35">
      <c r="A979" s="28"/>
      <c r="B979" s="28"/>
      <c r="C979" s="28"/>
      <c r="D979" s="28"/>
      <c r="E979" s="28"/>
      <c r="F979" s="28"/>
      <c r="G979" s="28"/>
      <c r="H979" s="28"/>
      <c r="I979" s="28"/>
      <c r="J979" s="28"/>
      <c r="K979" s="28"/>
      <c r="L979" s="28"/>
      <c r="M979" s="28"/>
      <c r="N979" s="28"/>
      <c r="O979" s="28"/>
      <c r="P979" s="28"/>
      <c r="Q979" s="28"/>
      <c r="R979" s="28"/>
      <c r="S979" s="28"/>
      <c r="T979" s="28"/>
      <c r="U979" s="28"/>
      <c r="V979" s="28"/>
      <c r="W979" s="28"/>
      <c r="X979" s="28"/>
      <c r="Y979" s="28"/>
      <c r="Z979" s="28"/>
      <c r="AA979" s="28"/>
      <c r="AB979" s="28"/>
      <c r="AC979" s="28"/>
      <c r="AD979" s="28"/>
      <c r="AE979" s="28"/>
      <c r="AF979" s="28"/>
      <c r="AG979" s="28"/>
      <c r="AH979" s="56"/>
      <c r="AI979" s="56"/>
      <c r="AJ979" s="56"/>
      <c r="AK979" s="56"/>
      <c r="AL979" s="56"/>
    </row>
    <row r="980" spans="1:38" x14ac:dyDescent="0.35">
      <c r="A980" s="28"/>
      <c r="B980" s="28"/>
      <c r="C980" s="28"/>
      <c r="D980" s="28"/>
      <c r="E980" s="28"/>
      <c r="F980" s="28"/>
      <c r="G980" s="28"/>
      <c r="H980" s="28"/>
      <c r="I980" s="28"/>
      <c r="J980" s="28"/>
      <c r="K980" s="28"/>
      <c r="L980" s="28"/>
      <c r="M980" s="28"/>
      <c r="N980" s="28"/>
      <c r="O980" s="28"/>
      <c r="P980" s="28"/>
      <c r="Q980" s="28"/>
      <c r="R980" s="28"/>
      <c r="S980" s="28"/>
      <c r="T980" s="28"/>
      <c r="U980" s="28"/>
      <c r="V980" s="28"/>
      <c r="W980" s="28"/>
      <c r="X980" s="28"/>
      <c r="Y980" s="28"/>
      <c r="Z980" s="28"/>
      <c r="AA980" s="28"/>
      <c r="AB980" s="28"/>
      <c r="AC980" s="28"/>
      <c r="AD980" s="28"/>
      <c r="AE980" s="28"/>
      <c r="AF980" s="28"/>
      <c r="AG980" s="28"/>
      <c r="AH980" s="56"/>
      <c r="AI980" s="56"/>
      <c r="AJ980" s="56"/>
      <c r="AK980" s="56"/>
      <c r="AL980" s="56"/>
    </row>
    <row r="981" spans="1:38" x14ac:dyDescent="0.35">
      <c r="A981" s="28"/>
      <c r="B981" s="28"/>
      <c r="C981" s="28"/>
      <c r="D981" s="28"/>
      <c r="E981" s="28"/>
      <c r="F981" s="28"/>
      <c r="G981" s="28"/>
      <c r="H981" s="28"/>
      <c r="I981" s="28"/>
      <c r="J981" s="28"/>
      <c r="K981" s="28"/>
      <c r="L981" s="28"/>
      <c r="M981" s="28"/>
      <c r="N981" s="28"/>
      <c r="O981" s="28"/>
      <c r="P981" s="28"/>
      <c r="Q981" s="28"/>
      <c r="R981" s="28"/>
      <c r="S981" s="28"/>
      <c r="T981" s="28"/>
      <c r="U981" s="28"/>
      <c r="V981" s="28"/>
      <c r="W981" s="28"/>
      <c r="X981" s="28"/>
      <c r="Y981" s="28"/>
      <c r="Z981" s="28"/>
      <c r="AA981" s="28"/>
      <c r="AB981" s="28"/>
      <c r="AC981" s="28"/>
      <c r="AD981" s="28"/>
      <c r="AE981" s="28"/>
      <c r="AF981" s="28"/>
      <c r="AG981" s="28"/>
      <c r="AH981" s="56"/>
      <c r="AI981" s="56"/>
      <c r="AJ981" s="56"/>
      <c r="AK981" s="56"/>
      <c r="AL981" s="56"/>
    </row>
    <row r="982" spans="1:38" x14ac:dyDescent="0.35">
      <c r="A982" s="28"/>
      <c r="B982" s="28"/>
      <c r="C982" s="28"/>
      <c r="D982" s="28"/>
      <c r="E982" s="28"/>
      <c r="F982" s="28"/>
      <c r="G982" s="28"/>
      <c r="H982" s="28"/>
      <c r="I982" s="28"/>
      <c r="J982" s="28"/>
      <c r="K982" s="28"/>
      <c r="L982" s="28"/>
      <c r="M982" s="28"/>
      <c r="N982" s="28"/>
      <c r="O982" s="28"/>
      <c r="P982" s="28"/>
      <c r="Q982" s="28"/>
      <c r="R982" s="28"/>
      <c r="S982" s="28"/>
      <c r="T982" s="28"/>
      <c r="U982" s="28"/>
      <c r="V982" s="28"/>
      <c r="W982" s="28"/>
      <c r="X982" s="28"/>
      <c r="Y982" s="28"/>
      <c r="Z982" s="28"/>
      <c r="AA982" s="28"/>
      <c r="AB982" s="28"/>
      <c r="AC982" s="28"/>
      <c r="AD982" s="28"/>
      <c r="AE982" s="28"/>
      <c r="AF982" s="28"/>
      <c r="AG982" s="28"/>
      <c r="AH982" s="56"/>
      <c r="AI982" s="56"/>
      <c r="AJ982" s="56"/>
      <c r="AK982" s="56"/>
      <c r="AL982" s="56"/>
    </row>
  </sheetData>
  <mergeCells count="166">
    <mergeCell ref="AK32:AL32"/>
    <mergeCell ref="A33:AC33"/>
    <mergeCell ref="AE33:AF33"/>
    <mergeCell ref="AG33:AH33"/>
    <mergeCell ref="AI33:AJ33"/>
    <mergeCell ref="AK33:AL33"/>
    <mergeCell ref="A43:AC43"/>
    <mergeCell ref="AE43:AF43"/>
    <mergeCell ref="AG43:AH43"/>
    <mergeCell ref="AI43:AJ43"/>
    <mergeCell ref="AK43:AL43"/>
    <mergeCell ref="A42:AC42"/>
    <mergeCell ref="AD42:AH42"/>
    <mergeCell ref="AI42:AJ42"/>
    <mergeCell ref="AK42:AL42"/>
    <mergeCell ref="AI38:AJ38"/>
    <mergeCell ref="AK38:AL38"/>
    <mergeCell ref="A34:AC34"/>
    <mergeCell ref="AE34:AF34"/>
    <mergeCell ref="AG34:AH34"/>
    <mergeCell ref="AI34:AJ34"/>
    <mergeCell ref="AK34:AL34"/>
    <mergeCell ref="A35:AJ35"/>
    <mergeCell ref="AK35:AL35"/>
    <mergeCell ref="A31:AL31"/>
    <mergeCell ref="A32:AC32"/>
    <mergeCell ref="AE32:AF32"/>
    <mergeCell ref="AG32:AH32"/>
    <mergeCell ref="AI32:AJ32"/>
    <mergeCell ref="A41:AC41"/>
    <mergeCell ref="AD41:AH41"/>
    <mergeCell ref="AI41:AJ41"/>
    <mergeCell ref="AK41:AL41"/>
    <mergeCell ref="A39:AC39"/>
    <mergeCell ref="AE39:AF39"/>
    <mergeCell ref="AG39:AH39"/>
    <mergeCell ref="AI39:AJ39"/>
    <mergeCell ref="AK39:AL39"/>
    <mergeCell ref="A40:AC40"/>
    <mergeCell ref="AD40:AH40"/>
    <mergeCell ref="AI40:AJ40"/>
    <mergeCell ref="AK40:AL40"/>
    <mergeCell ref="A36:AJ36"/>
    <mergeCell ref="AK36:AL36"/>
    <mergeCell ref="A37:AJ37"/>
    <mergeCell ref="A38:AC38"/>
    <mergeCell ref="AE38:AF38"/>
    <mergeCell ref="AG38:AH38"/>
    <mergeCell ref="A29:AC29"/>
    <mergeCell ref="AE29:AF29"/>
    <mergeCell ref="AG29:AH29"/>
    <mergeCell ref="AI29:AJ29"/>
    <mergeCell ref="AK29:AL29"/>
    <mergeCell ref="A30:AC30"/>
    <mergeCell ref="AE30:AF30"/>
    <mergeCell ref="AG30:AH30"/>
    <mergeCell ref="AI30:AJ30"/>
    <mergeCell ref="AK30:AL30"/>
    <mergeCell ref="A23:AC23"/>
    <mergeCell ref="AE23:AF23"/>
    <mergeCell ref="AG23:AH23"/>
    <mergeCell ref="AI23:AJ23"/>
    <mergeCell ref="AK23:AL23"/>
    <mergeCell ref="A26:AJ26"/>
    <mergeCell ref="AK26:AL26"/>
    <mergeCell ref="A27:AL27"/>
    <mergeCell ref="A28:AC28"/>
    <mergeCell ref="AE28:AF28"/>
    <mergeCell ref="AG28:AH28"/>
    <mergeCell ref="AI28:AJ28"/>
    <mergeCell ref="AK28:AL28"/>
    <mergeCell ref="A24:AC24"/>
    <mergeCell ref="AE24:AF24"/>
    <mergeCell ref="AG24:AH24"/>
    <mergeCell ref="AI24:AJ24"/>
    <mergeCell ref="AK24:AL24"/>
    <mergeCell ref="A25:AC25"/>
    <mergeCell ref="AE25:AF25"/>
    <mergeCell ref="AG25:AH25"/>
    <mergeCell ref="AI25:AJ25"/>
    <mergeCell ref="AK25:AL25"/>
    <mergeCell ref="A21:AC21"/>
    <mergeCell ref="AE21:AF21"/>
    <mergeCell ref="AG21:AH21"/>
    <mergeCell ref="AI21:AJ21"/>
    <mergeCell ref="AK21:AL21"/>
    <mergeCell ref="A22:AC22"/>
    <mergeCell ref="AE22:AF22"/>
    <mergeCell ref="AG22:AH22"/>
    <mergeCell ref="AI22:AJ22"/>
    <mergeCell ref="AK22:AL22"/>
    <mergeCell ref="A19:AC19"/>
    <mergeCell ref="AE19:AF19"/>
    <mergeCell ref="AG19:AH19"/>
    <mergeCell ref="AI19:AJ19"/>
    <mergeCell ref="AK19:AL19"/>
    <mergeCell ref="A20:AC20"/>
    <mergeCell ref="AE20:AF20"/>
    <mergeCell ref="AG20:AH20"/>
    <mergeCell ref="AI20:AJ20"/>
    <mergeCell ref="AK20:AL20"/>
    <mergeCell ref="A17:AC17"/>
    <mergeCell ref="AE17:AF17"/>
    <mergeCell ref="AG17:AH17"/>
    <mergeCell ref="AI17:AJ17"/>
    <mergeCell ref="AK17:AL17"/>
    <mergeCell ref="A18:AC18"/>
    <mergeCell ref="AE18:AF18"/>
    <mergeCell ref="AG18:AH18"/>
    <mergeCell ref="AI18:AJ18"/>
    <mergeCell ref="AK18:AL18"/>
    <mergeCell ref="A15:AC15"/>
    <mergeCell ref="AE15:AF15"/>
    <mergeCell ref="AG15:AH15"/>
    <mergeCell ref="AI15:AJ15"/>
    <mergeCell ref="AK15:AL15"/>
    <mergeCell ref="A16:AC16"/>
    <mergeCell ref="AE16:AF16"/>
    <mergeCell ref="AG16:AH16"/>
    <mergeCell ref="AI16:AJ16"/>
    <mergeCell ref="AK16:AL16"/>
    <mergeCell ref="A13:AC13"/>
    <mergeCell ref="AE13:AF13"/>
    <mergeCell ref="AG13:AH13"/>
    <mergeCell ref="AI13:AJ13"/>
    <mergeCell ref="AK13:AL13"/>
    <mergeCell ref="A14:AC14"/>
    <mergeCell ref="AE14:AF14"/>
    <mergeCell ref="AG14:AH14"/>
    <mergeCell ref="AI14:AJ14"/>
    <mergeCell ref="AK14:AL14"/>
    <mergeCell ref="A10:AL10"/>
    <mergeCell ref="A11:AC11"/>
    <mergeCell ref="AE11:AF11"/>
    <mergeCell ref="AG11:AH11"/>
    <mergeCell ref="AI11:AJ11"/>
    <mergeCell ref="AK11:AL11"/>
    <mergeCell ref="A12:AC12"/>
    <mergeCell ref="AE12:AF12"/>
    <mergeCell ref="AG12:AH12"/>
    <mergeCell ref="AI12:AJ12"/>
    <mergeCell ref="AK12:AL12"/>
    <mergeCell ref="A8:H8"/>
    <mergeCell ref="I8:AC8"/>
    <mergeCell ref="AD8:AE8"/>
    <mergeCell ref="AF8:AI8"/>
    <mergeCell ref="AK8:AL8"/>
    <mergeCell ref="A9:H9"/>
    <mergeCell ref="I9:L9"/>
    <mergeCell ref="M9:AI9"/>
    <mergeCell ref="AK9:AL9"/>
    <mergeCell ref="A2:O3"/>
    <mergeCell ref="P2:AI3"/>
    <mergeCell ref="AJ2:AL3"/>
    <mergeCell ref="AK4:AL4"/>
    <mergeCell ref="A5:H7"/>
    <mergeCell ref="I5:AC7"/>
    <mergeCell ref="AD5:AE5"/>
    <mergeCell ref="AF5:AI5"/>
    <mergeCell ref="AK5:AL5"/>
    <mergeCell ref="AD6:AE6"/>
    <mergeCell ref="AF6:AI6"/>
    <mergeCell ref="AK6:AL6"/>
    <mergeCell ref="AD7:AE7"/>
    <mergeCell ref="AF7:AI7"/>
    <mergeCell ref="AK7:AL7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AP986"/>
  <sheetViews>
    <sheetView zoomScale="50" zoomScaleNormal="50" workbookViewId="0">
      <selection activeCell="AQ9" sqref="AQ9"/>
    </sheetView>
  </sheetViews>
  <sheetFormatPr baseColWidth="10" defaultColWidth="12.44140625" defaultRowHeight="18" x14ac:dyDescent="0.3"/>
  <cols>
    <col min="1" max="29" width="3.5546875" style="31" customWidth="1"/>
    <col min="30" max="30" width="22.88671875" style="31" customWidth="1"/>
    <col min="31" max="32" width="15.33203125" style="31" customWidth="1"/>
    <col min="33" max="33" width="7.88671875" style="31" customWidth="1"/>
    <col min="34" max="35" width="18.6640625" style="55" customWidth="1"/>
    <col min="36" max="36" width="20.5546875" style="55" bestFit="1" customWidth="1"/>
    <col min="37" max="37" width="18.88671875" style="55" bestFit="1" customWidth="1"/>
    <col min="38" max="38" width="18.5546875" style="55" customWidth="1"/>
    <col min="39" max="39" width="12.44140625" style="31"/>
    <col min="41" max="41" width="12.44140625" style="31" customWidth="1"/>
    <col min="42" max="42" width="17.88671875" style="31" bestFit="1" customWidth="1"/>
    <col min="43" max="16384" width="12.44140625" style="31"/>
  </cols>
  <sheetData>
    <row r="1" spans="1:42" ht="18.600000000000001" thickBot="1" x14ac:dyDescent="0.35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61"/>
      <c r="AI1" s="61"/>
      <c r="AJ1" s="61"/>
      <c r="AK1" s="61"/>
      <c r="AL1" s="61"/>
    </row>
    <row r="2" spans="1:42" ht="66.75" customHeight="1" x14ac:dyDescent="0.3">
      <c r="A2" s="186" t="s">
        <v>19</v>
      </c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8"/>
      <c r="P2" s="192" t="s">
        <v>55</v>
      </c>
      <c r="Q2" s="187"/>
      <c r="R2" s="187"/>
      <c r="S2" s="187"/>
      <c r="T2" s="187"/>
      <c r="U2" s="187"/>
      <c r="V2" s="187"/>
      <c r="W2" s="187"/>
      <c r="X2" s="187"/>
      <c r="Y2" s="187"/>
      <c r="Z2" s="187"/>
      <c r="AA2" s="187"/>
      <c r="AB2" s="187"/>
      <c r="AC2" s="187"/>
      <c r="AD2" s="187"/>
      <c r="AE2" s="187"/>
      <c r="AF2" s="187"/>
      <c r="AG2" s="187"/>
      <c r="AH2" s="187"/>
      <c r="AI2" s="188"/>
      <c r="AJ2" s="194"/>
      <c r="AK2" s="195"/>
      <c r="AL2" s="196"/>
    </row>
    <row r="3" spans="1:42" ht="66.75" customHeight="1" thickBot="1" x14ac:dyDescent="0.35">
      <c r="A3" s="189"/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93"/>
      <c r="Q3" s="190"/>
      <c r="R3" s="190"/>
      <c r="S3" s="190"/>
      <c r="T3" s="190"/>
      <c r="U3" s="190"/>
      <c r="V3" s="190"/>
      <c r="W3" s="190"/>
      <c r="X3" s="190"/>
      <c r="Y3" s="190"/>
      <c r="Z3" s="190"/>
      <c r="AA3" s="190"/>
      <c r="AB3" s="190"/>
      <c r="AC3" s="190"/>
      <c r="AD3" s="190"/>
      <c r="AE3" s="190"/>
      <c r="AF3" s="190"/>
      <c r="AG3" s="190"/>
      <c r="AH3" s="190"/>
      <c r="AI3" s="191"/>
      <c r="AJ3" s="197"/>
      <c r="AK3" s="198"/>
      <c r="AL3" s="199"/>
    </row>
    <row r="4" spans="1:42" ht="12" customHeight="1" thickBot="1" x14ac:dyDescent="0.35">
      <c r="A4" s="34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60"/>
      <c r="AI4" s="60"/>
      <c r="AJ4" s="60"/>
      <c r="AK4" s="200"/>
      <c r="AL4" s="201"/>
    </row>
    <row r="5" spans="1:42" s="32" customFormat="1" ht="42.75" customHeight="1" x14ac:dyDescent="0.3">
      <c r="A5" s="202" t="s">
        <v>21</v>
      </c>
      <c r="B5" s="203"/>
      <c r="C5" s="203"/>
      <c r="D5" s="203"/>
      <c r="E5" s="203"/>
      <c r="F5" s="203"/>
      <c r="G5" s="203"/>
      <c r="H5" s="204"/>
      <c r="I5" s="211" t="s">
        <v>164</v>
      </c>
      <c r="J5" s="212"/>
      <c r="K5" s="212"/>
      <c r="L5" s="212"/>
      <c r="M5" s="212"/>
      <c r="N5" s="212"/>
      <c r="O5" s="212"/>
      <c r="P5" s="212"/>
      <c r="Q5" s="212"/>
      <c r="R5" s="212"/>
      <c r="S5" s="212"/>
      <c r="T5" s="212"/>
      <c r="U5" s="212"/>
      <c r="V5" s="212"/>
      <c r="W5" s="212"/>
      <c r="X5" s="212"/>
      <c r="Y5" s="212"/>
      <c r="Z5" s="212"/>
      <c r="AA5" s="212"/>
      <c r="AB5" s="212"/>
      <c r="AC5" s="213"/>
      <c r="AD5" s="220" t="s">
        <v>22</v>
      </c>
      <c r="AE5" s="221"/>
      <c r="AF5" s="222" t="str">
        <f>'[2]1,1'!AF5:AI5</f>
        <v xml:space="preserve">Consejo superior de la judicatura - Popayan </v>
      </c>
      <c r="AG5" s="223"/>
      <c r="AH5" s="223"/>
      <c r="AI5" s="224"/>
      <c r="AJ5" s="3" t="s">
        <v>23</v>
      </c>
      <c r="AK5" s="225" t="s">
        <v>127</v>
      </c>
      <c r="AL5" s="226"/>
      <c r="AN5"/>
    </row>
    <row r="6" spans="1:42" s="32" customFormat="1" ht="42.75" customHeight="1" x14ac:dyDescent="0.3">
      <c r="A6" s="205"/>
      <c r="B6" s="206"/>
      <c r="C6" s="206"/>
      <c r="D6" s="206"/>
      <c r="E6" s="206"/>
      <c r="F6" s="206"/>
      <c r="G6" s="206"/>
      <c r="H6" s="207"/>
      <c r="I6" s="214"/>
      <c r="J6" s="215"/>
      <c r="K6" s="215"/>
      <c r="L6" s="215"/>
      <c r="M6" s="215"/>
      <c r="N6" s="215"/>
      <c r="O6" s="215"/>
      <c r="P6" s="215"/>
      <c r="Q6" s="215"/>
      <c r="R6" s="215"/>
      <c r="S6" s="215"/>
      <c r="T6" s="215"/>
      <c r="U6" s="215"/>
      <c r="V6" s="215"/>
      <c r="W6" s="215"/>
      <c r="X6" s="215"/>
      <c r="Y6" s="215"/>
      <c r="Z6" s="215"/>
      <c r="AA6" s="215"/>
      <c r="AB6" s="215"/>
      <c r="AC6" s="216"/>
      <c r="AD6" s="227" t="str">
        <f>'[2]1,1'!AD6:AE6</f>
        <v>SUPERVISION</v>
      </c>
      <c r="AE6" s="228"/>
      <c r="AF6" s="229" t="str">
        <f>'[2]1,1'!AF6:AI6</f>
        <v xml:space="preserve">Consejo superior de la judicatura - Popayan </v>
      </c>
      <c r="AG6" s="230"/>
      <c r="AH6" s="230"/>
      <c r="AI6" s="231"/>
      <c r="AJ6" s="5" t="s">
        <v>24</v>
      </c>
      <c r="AK6" s="232" t="s">
        <v>165</v>
      </c>
      <c r="AL6" s="233"/>
      <c r="AN6"/>
    </row>
    <row r="7" spans="1:42" s="32" customFormat="1" ht="42.75" customHeight="1" x14ac:dyDescent="0.3">
      <c r="A7" s="208"/>
      <c r="B7" s="209"/>
      <c r="C7" s="209"/>
      <c r="D7" s="209"/>
      <c r="E7" s="209"/>
      <c r="F7" s="209"/>
      <c r="G7" s="209"/>
      <c r="H7" s="210"/>
      <c r="I7" s="217"/>
      <c r="J7" s="218"/>
      <c r="K7" s="218"/>
      <c r="L7" s="218"/>
      <c r="M7" s="218"/>
      <c r="N7" s="218"/>
      <c r="O7" s="218"/>
      <c r="P7" s="218"/>
      <c r="Q7" s="218"/>
      <c r="R7" s="218"/>
      <c r="S7" s="218"/>
      <c r="T7" s="218"/>
      <c r="U7" s="218"/>
      <c r="V7" s="218"/>
      <c r="W7" s="218"/>
      <c r="X7" s="218"/>
      <c r="Y7" s="218"/>
      <c r="Z7" s="218"/>
      <c r="AA7" s="218"/>
      <c r="AB7" s="218"/>
      <c r="AC7" s="219"/>
      <c r="AD7" s="227" t="s">
        <v>25</v>
      </c>
      <c r="AE7" s="228"/>
      <c r="AF7" s="229"/>
      <c r="AG7" s="230"/>
      <c r="AH7" s="230"/>
      <c r="AI7" s="231"/>
      <c r="AJ7" s="6" t="s">
        <v>26</v>
      </c>
      <c r="AK7" s="232" t="s">
        <v>165</v>
      </c>
      <c r="AL7" s="233"/>
      <c r="AN7"/>
    </row>
    <row r="8" spans="1:42" s="32" customFormat="1" ht="33" customHeight="1" thickBot="1" x14ac:dyDescent="0.35">
      <c r="A8" s="234" t="s">
        <v>27</v>
      </c>
      <c r="B8" s="235"/>
      <c r="C8" s="235"/>
      <c r="D8" s="235"/>
      <c r="E8" s="235"/>
      <c r="F8" s="235"/>
      <c r="G8" s="235"/>
      <c r="H8" s="236"/>
      <c r="I8" s="237"/>
      <c r="J8" s="238"/>
      <c r="K8" s="238"/>
      <c r="L8" s="238"/>
      <c r="M8" s="238"/>
      <c r="N8" s="238"/>
      <c r="O8" s="238"/>
      <c r="P8" s="238"/>
      <c r="Q8" s="238"/>
      <c r="R8" s="238"/>
      <c r="S8" s="238"/>
      <c r="T8" s="238"/>
      <c r="U8" s="238"/>
      <c r="V8" s="238"/>
      <c r="W8" s="238"/>
      <c r="X8" s="238"/>
      <c r="Y8" s="238"/>
      <c r="Z8" s="238"/>
      <c r="AA8" s="238"/>
      <c r="AB8" s="238"/>
      <c r="AC8" s="239"/>
      <c r="AD8" s="240" t="s">
        <v>28</v>
      </c>
      <c r="AE8" s="241"/>
      <c r="AF8" s="237"/>
      <c r="AG8" s="238"/>
      <c r="AH8" s="238"/>
      <c r="AI8" s="239"/>
      <c r="AJ8" s="64" t="s">
        <v>29</v>
      </c>
      <c r="AK8" s="242"/>
      <c r="AL8" s="243"/>
      <c r="AN8"/>
    </row>
    <row r="9" spans="1:42" s="33" customFormat="1" ht="172.5" customHeight="1" thickBot="1" x14ac:dyDescent="0.35">
      <c r="A9" s="244" t="s">
        <v>30</v>
      </c>
      <c r="B9" s="245"/>
      <c r="C9" s="245"/>
      <c r="D9" s="245"/>
      <c r="E9" s="245"/>
      <c r="F9" s="245"/>
      <c r="G9" s="245"/>
      <c r="H9" s="245"/>
      <c r="I9" s="246">
        <v>1.3</v>
      </c>
      <c r="J9" s="247"/>
      <c r="K9" s="247"/>
      <c r="L9" s="248"/>
      <c r="M9" s="249" t="s">
        <v>147</v>
      </c>
      <c r="N9" s="245"/>
      <c r="O9" s="245"/>
      <c r="P9" s="245"/>
      <c r="Q9" s="245"/>
      <c r="R9" s="245"/>
      <c r="S9" s="245"/>
      <c r="T9" s="245"/>
      <c r="U9" s="245"/>
      <c r="V9" s="245"/>
      <c r="W9" s="245"/>
      <c r="X9" s="245"/>
      <c r="Y9" s="245"/>
      <c r="Z9" s="245"/>
      <c r="AA9" s="245"/>
      <c r="AB9" s="245"/>
      <c r="AC9" s="245"/>
      <c r="AD9" s="245"/>
      <c r="AE9" s="245"/>
      <c r="AF9" s="245"/>
      <c r="AG9" s="245"/>
      <c r="AH9" s="245"/>
      <c r="AI9" s="250"/>
      <c r="AJ9" s="59" t="s">
        <v>16</v>
      </c>
      <c r="AK9" s="251" t="str">
        <f>'[3]APU ELÉCTRICOS'!E19</f>
        <v>UNIDAD</v>
      </c>
      <c r="AL9" s="252"/>
      <c r="AN9"/>
    </row>
    <row r="10" spans="1:42" s="33" customFormat="1" ht="18.600000000000001" thickBot="1" x14ac:dyDescent="0.35">
      <c r="A10" s="253" t="s">
        <v>141</v>
      </c>
      <c r="B10" s="254"/>
      <c r="C10" s="254"/>
      <c r="D10" s="254"/>
      <c r="E10" s="254"/>
      <c r="F10" s="254"/>
      <c r="G10" s="254"/>
      <c r="H10" s="254"/>
      <c r="I10" s="254"/>
      <c r="J10" s="254"/>
      <c r="K10" s="254"/>
      <c r="L10" s="254"/>
      <c r="M10" s="254"/>
      <c r="N10" s="254"/>
      <c r="O10" s="254"/>
      <c r="P10" s="254"/>
      <c r="Q10" s="254"/>
      <c r="R10" s="254"/>
      <c r="S10" s="254"/>
      <c r="T10" s="254"/>
      <c r="U10" s="254"/>
      <c r="V10" s="254"/>
      <c r="W10" s="254"/>
      <c r="X10" s="254"/>
      <c r="Y10" s="254"/>
      <c r="Z10" s="254"/>
      <c r="AA10" s="254"/>
      <c r="AB10" s="254"/>
      <c r="AC10" s="254"/>
      <c r="AD10" s="254"/>
      <c r="AE10" s="254"/>
      <c r="AF10" s="254"/>
      <c r="AG10" s="254"/>
      <c r="AH10" s="254"/>
      <c r="AI10" s="254"/>
      <c r="AJ10" s="254"/>
      <c r="AK10" s="254"/>
      <c r="AL10" s="255"/>
      <c r="AN10"/>
    </row>
    <row r="11" spans="1:42" ht="30" customHeight="1" x14ac:dyDescent="0.3">
      <c r="A11" s="256" t="s">
        <v>31</v>
      </c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9" t="s">
        <v>16</v>
      </c>
      <c r="AE11" s="257" t="s">
        <v>43</v>
      </c>
      <c r="AF11" s="257"/>
      <c r="AG11" s="257" t="s">
        <v>49</v>
      </c>
      <c r="AH11" s="257"/>
      <c r="AI11" s="258" t="s">
        <v>44</v>
      </c>
      <c r="AJ11" s="258"/>
      <c r="AK11" s="258" t="s">
        <v>48</v>
      </c>
      <c r="AL11" s="259"/>
    </row>
    <row r="12" spans="1:42" x14ac:dyDescent="0.3">
      <c r="A12" s="260" t="s">
        <v>82</v>
      </c>
      <c r="B12" s="261"/>
      <c r="C12" s="261"/>
      <c r="D12" s="261"/>
      <c r="E12" s="261"/>
      <c r="F12" s="261"/>
      <c r="G12" s="261"/>
      <c r="H12" s="261"/>
      <c r="I12" s="261"/>
      <c r="J12" s="261"/>
      <c r="K12" s="261"/>
      <c r="L12" s="261"/>
      <c r="M12" s="261"/>
      <c r="N12" s="261"/>
      <c r="O12" s="261"/>
      <c r="P12" s="261"/>
      <c r="Q12" s="261"/>
      <c r="R12" s="261"/>
      <c r="S12" s="261"/>
      <c r="T12" s="261"/>
      <c r="U12" s="261"/>
      <c r="V12" s="261"/>
      <c r="W12" s="261"/>
      <c r="X12" s="261"/>
      <c r="Y12" s="261"/>
      <c r="Z12" s="261"/>
      <c r="AA12" s="261"/>
      <c r="AB12" s="261"/>
      <c r="AC12" s="261"/>
      <c r="AD12" s="117" t="s">
        <v>61</v>
      </c>
      <c r="AE12" s="295">
        <v>0.75</v>
      </c>
      <c r="AF12" s="296"/>
      <c r="AG12" s="270">
        <v>456</v>
      </c>
      <c r="AH12" s="271"/>
      <c r="AI12" s="266">
        <f>AG12/AE12</f>
        <v>608</v>
      </c>
      <c r="AJ12" s="266"/>
      <c r="AK12" s="266"/>
      <c r="AL12" s="267"/>
      <c r="AP12" s="58"/>
    </row>
    <row r="13" spans="1:42" x14ac:dyDescent="0.3">
      <c r="A13" s="260" t="s">
        <v>130</v>
      </c>
      <c r="B13" s="261"/>
      <c r="C13" s="261"/>
      <c r="D13" s="261"/>
      <c r="E13" s="261"/>
      <c r="F13" s="261"/>
      <c r="G13" s="261"/>
      <c r="H13" s="261"/>
      <c r="I13" s="261"/>
      <c r="J13" s="261"/>
      <c r="K13" s="261"/>
      <c r="L13" s="261"/>
      <c r="M13" s="261"/>
      <c r="N13" s="261"/>
      <c r="O13" s="261"/>
      <c r="P13" s="261"/>
      <c r="Q13" s="261"/>
      <c r="R13" s="261"/>
      <c r="S13" s="261"/>
      <c r="T13" s="261"/>
      <c r="U13" s="261"/>
      <c r="V13" s="261"/>
      <c r="W13" s="261"/>
      <c r="X13" s="261"/>
      <c r="Y13" s="261"/>
      <c r="Z13" s="261"/>
      <c r="AA13" s="261"/>
      <c r="AB13" s="261"/>
      <c r="AC13" s="261"/>
      <c r="AD13" s="117" t="s">
        <v>84</v>
      </c>
      <c r="AE13" s="297">
        <v>22.989900354361264</v>
      </c>
      <c r="AF13" s="298"/>
      <c r="AG13" s="299">
        <v>25000</v>
      </c>
      <c r="AH13" s="300"/>
      <c r="AI13" s="266">
        <f t="shared" ref="AI13:AI17" si="0">AG13/AE13</f>
        <v>1087.4340303635729</v>
      </c>
      <c r="AJ13" s="266"/>
      <c r="AK13" s="266"/>
      <c r="AL13" s="267"/>
    </row>
    <row r="14" spans="1:42" x14ac:dyDescent="0.3">
      <c r="A14" s="260" t="s">
        <v>80</v>
      </c>
      <c r="B14" s="261"/>
      <c r="C14" s="261"/>
      <c r="D14" s="261"/>
      <c r="E14" s="261"/>
      <c r="F14" s="261"/>
      <c r="G14" s="261"/>
      <c r="H14" s="261"/>
      <c r="I14" s="261"/>
      <c r="J14" s="261"/>
      <c r="K14" s="261"/>
      <c r="L14" s="261"/>
      <c r="M14" s="261"/>
      <c r="N14" s="261"/>
      <c r="O14" s="261"/>
      <c r="P14" s="261"/>
      <c r="Q14" s="261"/>
      <c r="R14" s="261"/>
      <c r="S14" s="261"/>
      <c r="T14" s="261"/>
      <c r="U14" s="261"/>
      <c r="V14" s="261"/>
      <c r="W14" s="261"/>
      <c r="X14" s="261"/>
      <c r="Y14" s="261"/>
      <c r="Z14" s="261"/>
      <c r="AA14" s="261"/>
      <c r="AB14" s="261"/>
      <c r="AC14" s="261"/>
      <c r="AD14" s="116" t="s">
        <v>83</v>
      </c>
      <c r="AE14" s="301">
        <v>5</v>
      </c>
      <c r="AF14" s="302"/>
      <c r="AG14" s="264">
        <v>7648</v>
      </c>
      <c r="AH14" s="265"/>
      <c r="AI14" s="266">
        <f t="shared" si="0"/>
        <v>1529.6</v>
      </c>
      <c r="AJ14" s="266"/>
      <c r="AK14" s="266"/>
      <c r="AL14" s="267"/>
      <c r="AO14" s="31">
        <v>20</v>
      </c>
    </row>
    <row r="15" spans="1:42" x14ac:dyDescent="0.3">
      <c r="A15" s="260" t="s">
        <v>81</v>
      </c>
      <c r="B15" s="261"/>
      <c r="C15" s="261"/>
      <c r="D15" s="261"/>
      <c r="E15" s="261"/>
      <c r="F15" s="261"/>
      <c r="G15" s="261"/>
      <c r="H15" s="261"/>
      <c r="I15" s="261"/>
      <c r="J15" s="261"/>
      <c r="K15" s="261"/>
      <c r="L15" s="261"/>
      <c r="M15" s="261"/>
      <c r="N15" s="261"/>
      <c r="O15" s="261"/>
      <c r="P15" s="261"/>
      <c r="Q15" s="261"/>
      <c r="R15" s="261"/>
      <c r="S15" s="261"/>
      <c r="T15" s="261"/>
      <c r="U15" s="261"/>
      <c r="V15" s="261"/>
      <c r="W15" s="261"/>
      <c r="X15" s="261"/>
      <c r="Y15" s="261"/>
      <c r="Z15" s="261"/>
      <c r="AA15" s="261"/>
      <c r="AB15" s="261"/>
      <c r="AC15" s="261"/>
      <c r="AD15" s="116" t="s">
        <v>84</v>
      </c>
      <c r="AE15" s="301">
        <v>54</v>
      </c>
      <c r="AF15" s="302"/>
      <c r="AG15" s="264">
        <v>50000</v>
      </c>
      <c r="AH15" s="265"/>
      <c r="AI15" s="266">
        <f t="shared" si="0"/>
        <v>925.92592592592598</v>
      </c>
      <c r="AJ15" s="266"/>
      <c r="AK15" s="266"/>
      <c r="AL15" s="267"/>
      <c r="AO15" s="31">
        <v>20</v>
      </c>
    </row>
    <row r="16" spans="1:42" x14ac:dyDescent="0.3">
      <c r="A16" s="260" t="s">
        <v>131</v>
      </c>
      <c r="B16" s="261"/>
      <c r="C16" s="261"/>
      <c r="D16" s="261"/>
      <c r="E16" s="261"/>
      <c r="F16" s="261"/>
      <c r="G16" s="261"/>
      <c r="H16" s="261"/>
      <c r="I16" s="261"/>
      <c r="J16" s="261"/>
      <c r="K16" s="261"/>
      <c r="L16" s="261"/>
      <c r="M16" s="261"/>
      <c r="N16" s="261"/>
      <c r="O16" s="261"/>
      <c r="P16" s="261"/>
      <c r="Q16" s="261"/>
      <c r="R16" s="261"/>
      <c r="S16" s="261"/>
      <c r="T16" s="261"/>
      <c r="U16" s="261"/>
      <c r="V16" s="261"/>
      <c r="W16" s="261"/>
      <c r="X16" s="261"/>
      <c r="Y16" s="261"/>
      <c r="Z16" s="261"/>
      <c r="AA16" s="261"/>
      <c r="AB16" s="261"/>
      <c r="AC16" s="261"/>
      <c r="AD16" s="116" t="s">
        <v>133</v>
      </c>
      <c r="AE16" s="301">
        <v>10</v>
      </c>
      <c r="AF16" s="302"/>
      <c r="AG16" s="268">
        <v>9648</v>
      </c>
      <c r="AH16" s="269"/>
      <c r="AI16" s="266">
        <f t="shared" si="0"/>
        <v>964.8</v>
      </c>
      <c r="AJ16" s="266"/>
      <c r="AK16" s="266"/>
      <c r="AL16" s="267"/>
    </row>
    <row r="17" spans="1:41" x14ac:dyDescent="0.3">
      <c r="A17" s="260" t="s">
        <v>132</v>
      </c>
      <c r="B17" s="261"/>
      <c r="C17" s="261"/>
      <c r="D17" s="261"/>
      <c r="E17" s="261"/>
      <c r="F17" s="261"/>
      <c r="G17" s="261"/>
      <c r="H17" s="261"/>
      <c r="I17" s="261"/>
      <c r="J17" s="261"/>
      <c r="K17" s="261"/>
      <c r="L17" s="261"/>
      <c r="M17" s="261"/>
      <c r="N17" s="261"/>
      <c r="O17" s="261"/>
      <c r="P17" s="261"/>
      <c r="Q17" s="261"/>
      <c r="R17" s="261"/>
      <c r="S17" s="261"/>
      <c r="T17" s="261"/>
      <c r="U17" s="261"/>
      <c r="V17" s="261"/>
      <c r="W17" s="261"/>
      <c r="X17" s="261"/>
      <c r="Y17" s="261"/>
      <c r="Z17" s="261"/>
      <c r="AA17" s="261"/>
      <c r="AB17" s="261"/>
      <c r="AC17" s="261"/>
      <c r="AD17" s="118" t="s">
        <v>84</v>
      </c>
      <c r="AE17" s="303">
        <v>35</v>
      </c>
      <c r="AF17" s="304"/>
      <c r="AG17" s="305">
        <v>23450</v>
      </c>
      <c r="AH17" s="306"/>
      <c r="AI17" s="266">
        <f t="shared" si="0"/>
        <v>670</v>
      </c>
      <c r="AJ17" s="266"/>
      <c r="AK17" s="266"/>
      <c r="AL17" s="267"/>
    </row>
    <row r="18" spans="1:41" x14ac:dyDescent="0.3">
      <c r="A18" s="260"/>
      <c r="B18" s="261"/>
      <c r="C18" s="261"/>
      <c r="D18" s="261"/>
      <c r="E18" s="261"/>
      <c r="F18" s="261"/>
      <c r="G18" s="261"/>
      <c r="H18" s="261"/>
      <c r="I18" s="261"/>
      <c r="J18" s="261"/>
      <c r="K18" s="261"/>
      <c r="L18" s="261"/>
      <c r="M18" s="261"/>
      <c r="N18" s="261"/>
      <c r="O18" s="261"/>
      <c r="P18" s="261"/>
      <c r="Q18" s="261"/>
      <c r="R18" s="261"/>
      <c r="S18" s="261"/>
      <c r="T18" s="261"/>
      <c r="U18" s="261"/>
      <c r="V18" s="261"/>
      <c r="W18" s="261"/>
      <c r="X18" s="261"/>
      <c r="Y18" s="261"/>
      <c r="Z18" s="261"/>
      <c r="AA18" s="261"/>
      <c r="AB18" s="261"/>
      <c r="AC18" s="261"/>
      <c r="AD18" s="26"/>
      <c r="AE18" s="262"/>
      <c r="AF18" s="263"/>
      <c r="AG18" s="272"/>
      <c r="AH18" s="272"/>
      <c r="AI18" s="266">
        <f t="shared" ref="AI18:AI29" si="1">AG18*AE18</f>
        <v>0</v>
      </c>
      <c r="AJ18" s="266"/>
      <c r="AK18" s="266"/>
      <c r="AL18" s="267"/>
    </row>
    <row r="19" spans="1:41" x14ac:dyDescent="0.3">
      <c r="A19" s="260"/>
      <c r="B19" s="261"/>
      <c r="C19" s="261"/>
      <c r="D19" s="261"/>
      <c r="E19" s="261"/>
      <c r="F19" s="261"/>
      <c r="G19" s="261"/>
      <c r="H19" s="261"/>
      <c r="I19" s="261"/>
      <c r="J19" s="261"/>
      <c r="K19" s="261"/>
      <c r="L19" s="261"/>
      <c r="M19" s="261"/>
      <c r="N19" s="261"/>
      <c r="O19" s="261"/>
      <c r="P19" s="261"/>
      <c r="Q19" s="261"/>
      <c r="R19" s="261"/>
      <c r="S19" s="261"/>
      <c r="T19" s="261"/>
      <c r="U19" s="261"/>
      <c r="V19" s="261"/>
      <c r="W19" s="261"/>
      <c r="X19" s="261"/>
      <c r="Y19" s="261"/>
      <c r="Z19" s="261"/>
      <c r="AA19" s="261"/>
      <c r="AB19" s="261"/>
      <c r="AC19" s="261"/>
      <c r="AD19" s="26"/>
      <c r="AE19" s="262"/>
      <c r="AF19" s="263"/>
      <c r="AG19" s="272"/>
      <c r="AH19" s="272"/>
      <c r="AI19" s="266">
        <f t="shared" si="1"/>
        <v>0</v>
      </c>
      <c r="AJ19" s="266"/>
      <c r="AK19" s="266"/>
      <c r="AL19" s="267"/>
    </row>
    <row r="20" spans="1:41" x14ac:dyDescent="0.3">
      <c r="A20" s="260"/>
      <c r="B20" s="261"/>
      <c r="C20" s="261"/>
      <c r="D20" s="261"/>
      <c r="E20" s="261"/>
      <c r="F20" s="261"/>
      <c r="G20" s="261"/>
      <c r="H20" s="261"/>
      <c r="I20" s="261"/>
      <c r="J20" s="261"/>
      <c r="K20" s="261"/>
      <c r="L20" s="261"/>
      <c r="M20" s="261"/>
      <c r="N20" s="261"/>
      <c r="O20" s="261"/>
      <c r="P20" s="261"/>
      <c r="Q20" s="261"/>
      <c r="R20" s="261"/>
      <c r="S20" s="261"/>
      <c r="T20" s="261"/>
      <c r="U20" s="261"/>
      <c r="V20" s="261"/>
      <c r="W20" s="261"/>
      <c r="X20" s="261"/>
      <c r="Y20" s="261"/>
      <c r="Z20" s="261"/>
      <c r="AA20" s="261"/>
      <c r="AB20" s="261"/>
      <c r="AC20" s="261"/>
      <c r="AD20" s="26"/>
      <c r="AE20" s="262"/>
      <c r="AF20" s="263"/>
      <c r="AG20" s="272"/>
      <c r="AH20" s="272"/>
      <c r="AI20" s="266">
        <f t="shared" si="1"/>
        <v>0</v>
      </c>
      <c r="AJ20" s="266"/>
      <c r="AK20" s="266"/>
      <c r="AL20" s="267"/>
    </row>
    <row r="21" spans="1:41" ht="18.600000000000001" thickBot="1" x14ac:dyDescent="0.35">
      <c r="A21" s="260"/>
      <c r="B21" s="261"/>
      <c r="C21" s="261"/>
      <c r="D21" s="261"/>
      <c r="E21" s="261"/>
      <c r="F21" s="261"/>
      <c r="G21" s="261"/>
      <c r="H21" s="261"/>
      <c r="I21" s="261"/>
      <c r="J21" s="261"/>
      <c r="K21" s="261"/>
      <c r="L21" s="261"/>
      <c r="M21" s="261"/>
      <c r="N21" s="261"/>
      <c r="O21" s="261"/>
      <c r="P21" s="261"/>
      <c r="Q21" s="261"/>
      <c r="R21" s="261"/>
      <c r="S21" s="261"/>
      <c r="T21" s="261"/>
      <c r="U21" s="261"/>
      <c r="V21" s="261"/>
      <c r="W21" s="261"/>
      <c r="X21" s="261"/>
      <c r="Y21" s="261"/>
      <c r="Z21" s="261"/>
      <c r="AA21" s="261"/>
      <c r="AB21" s="261"/>
      <c r="AC21" s="261"/>
      <c r="AD21" s="26"/>
      <c r="AE21" s="262"/>
      <c r="AF21" s="263"/>
      <c r="AG21" s="272"/>
      <c r="AH21" s="272"/>
      <c r="AI21" s="266">
        <f t="shared" si="1"/>
        <v>0</v>
      </c>
      <c r="AJ21" s="266"/>
      <c r="AK21" s="266"/>
      <c r="AL21" s="267"/>
    </row>
    <row r="22" spans="1:41" ht="18.600000000000001" thickBot="1" x14ac:dyDescent="0.35">
      <c r="A22" s="278" t="s">
        <v>140</v>
      </c>
      <c r="B22" s="279"/>
      <c r="C22" s="279"/>
      <c r="D22" s="279"/>
      <c r="E22" s="279"/>
      <c r="F22" s="279"/>
      <c r="G22" s="279"/>
      <c r="H22" s="279"/>
      <c r="I22" s="279"/>
      <c r="J22" s="279"/>
      <c r="K22" s="279"/>
      <c r="L22" s="279"/>
      <c r="M22" s="279"/>
      <c r="N22" s="279"/>
      <c r="O22" s="279"/>
      <c r="P22" s="279"/>
      <c r="Q22" s="279"/>
      <c r="R22" s="279"/>
      <c r="S22" s="279"/>
      <c r="T22" s="279"/>
      <c r="U22" s="279"/>
      <c r="V22" s="279"/>
      <c r="W22" s="279"/>
      <c r="X22" s="279"/>
      <c r="Y22" s="279"/>
      <c r="Z22" s="279"/>
      <c r="AA22" s="279"/>
      <c r="AB22" s="279"/>
      <c r="AC22" s="279"/>
      <c r="AD22" s="279"/>
      <c r="AE22" s="279"/>
      <c r="AF22" s="279"/>
      <c r="AG22" s="279"/>
      <c r="AH22" s="279"/>
      <c r="AI22" s="279"/>
      <c r="AJ22" s="280"/>
      <c r="AK22" s="281">
        <f>SUM(AI11:AJ21)</f>
        <v>5785.7599562894993</v>
      </c>
      <c r="AL22" s="282"/>
    </row>
    <row r="23" spans="1:41" ht="18.600000000000001" thickBot="1" x14ac:dyDescent="0.35">
      <c r="A23" s="273" t="s">
        <v>42</v>
      </c>
      <c r="B23" s="274"/>
      <c r="C23" s="274"/>
      <c r="D23" s="274"/>
      <c r="E23" s="274"/>
      <c r="F23" s="274"/>
      <c r="G23" s="274"/>
      <c r="H23" s="274"/>
      <c r="I23" s="274"/>
      <c r="J23" s="274"/>
      <c r="K23" s="274"/>
      <c r="L23" s="274"/>
      <c r="M23" s="274"/>
      <c r="N23" s="274"/>
      <c r="O23" s="274"/>
      <c r="P23" s="274"/>
      <c r="Q23" s="274"/>
      <c r="R23" s="274"/>
      <c r="S23" s="274"/>
      <c r="T23" s="274"/>
      <c r="U23" s="274"/>
      <c r="V23" s="274"/>
      <c r="W23" s="274"/>
      <c r="X23" s="274"/>
      <c r="Y23" s="274"/>
      <c r="Z23" s="274"/>
      <c r="AA23" s="274"/>
      <c r="AB23" s="274"/>
      <c r="AC23" s="274"/>
      <c r="AD23" s="274"/>
      <c r="AE23" s="274"/>
      <c r="AF23" s="274"/>
      <c r="AG23" s="274"/>
      <c r="AH23" s="274"/>
      <c r="AI23" s="274"/>
      <c r="AJ23" s="274"/>
      <c r="AK23" s="274"/>
      <c r="AL23" s="275"/>
    </row>
    <row r="24" spans="1:41" x14ac:dyDescent="0.3">
      <c r="A24" s="256" t="s">
        <v>31</v>
      </c>
      <c r="B24" s="257"/>
      <c r="C24" s="257"/>
      <c r="D24" s="257"/>
      <c r="E24" s="257"/>
      <c r="F24" s="257"/>
      <c r="G24" s="257"/>
      <c r="H24" s="257"/>
      <c r="I24" s="257"/>
      <c r="J24" s="257"/>
      <c r="K24" s="257"/>
      <c r="L24" s="257"/>
      <c r="M24" s="257"/>
      <c r="N24" s="257"/>
      <c r="O24" s="257"/>
      <c r="P24" s="257"/>
      <c r="Q24" s="257"/>
      <c r="R24" s="257"/>
      <c r="S24" s="257"/>
      <c r="T24" s="257"/>
      <c r="U24" s="257"/>
      <c r="V24" s="257"/>
      <c r="W24" s="257"/>
      <c r="X24" s="257"/>
      <c r="Y24" s="257"/>
      <c r="Z24" s="257"/>
      <c r="AA24" s="257"/>
      <c r="AB24" s="257"/>
      <c r="AC24" s="257"/>
      <c r="AD24" s="27" t="s">
        <v>10</v>
      </c>
      <c r="AE24" s="257" t="s">
        <v>46</v>
      </c>
      <c r="AF24" s="257"/>
      <c r="AG24" s="257" t="s">
        <v>47</v>
      </c>
      <c r="AH24" s="257"/>
      <c r="AI24" s="258" t="s">
        <v>44</v>
      </c>
      <c r="AJ24" s="258"/>
      <c r="AK24" s="258" t="s">
        <v>48</v>
      </c>
      <c r="AL24" s="259"/>
    </row>
    <row r="25" spans="1:41" x14ac:dyDescent="0.3">
      <c r="A25" s="283" t="s">
        <v>148</v>
      </c>
      <c r="B25" s="284"/>
      <c r="C25" s="284"/>
      <c r="D25" s="284"/>
      <c r="E25" s="284"/>
      <c r="F25" s="284"/>
      <c r="G25" s="284"/>
      <c r="H25" s="284"/>
      <c r="I25" s="284"/>
      <c r="J25" s="284"/>
      <c r="K25" s="284"/>
      <c r="L25" s="284"/>
      <c r="M25" s="284"/>
      <c r="N25" s="284"/>
      <c r="O25" s="284"/>
      <c r="P25" s="284"/>
      <c r="Q25" s="284"/>
      <c r="R25" s="284"/>
      <c r="S25" s="284"/>
      <c r="T25" s="284"/>
      <c r="U25" s="284"/>
      <c r="V25" s="284"/>
      <c r="W25" s="284"/>
      <c r="X25" s="284"/>
      <c r="Y25" s="284"/>
      <c r="Z25" s="284"/>
      <c r="AA25" s="284"/>
      <c r="AB25" s="284"/>
      <c r="AC25" s="284"/>
      <c r="AD25" s="121" t="s">
        <v>61</v>
      </c>
      <c r="AE25" s="307">
        <v>4.4999999999999998E-2</v>
      </c>
      <c r="AF25" s="307"/>
      <c r="AG25" s="308">
        <v>67450</v>
      </c>
      <c r="AH25" s="309"/>
      <c r="AI25" s="266">
        <f>AG25*AE25</f>
        <v>3035.25</v>
      </c>
      <c r="AJ25" s="266"/>
      <c r="AK25" s="266"/>
      <c r="AL25" s="267"/>
    </row>
    <row r="26" spans="1:41" x14ac:dyDescent="0.3">
      <c r="A26" s="310" t="s">
        <v>77</v>
      </c>
      <c r="B26" s="311"/>
      <c r="C26" s="311"/>
      <c r="D26" s="311"/>
      <c r="E26" s="311"/>
      <c r="F26" s="311"/>
      <c r="G26" s="311"/>
      <c r="H26" s="311"/>
      <c r="I26" s="311"/>
      <c r="J26" s="311"/>
      <c r="K26" s="311"/>
      <c r="L26" s="311"/>
      <c r="M26" s="311"/>
      <c r="N26" s="311"/>
      <c r="O26" s="311"/>
      <c r="P26" s="311"/>
      <c r="Q26" s="311"/>
      <c r="R26" s="311"/>
      <c r="S26" s="311"/>
      <c r="T26" s="311"/>
      <c r="U26" s="311"/>
      <c r="V26" s="311"/>
      <c r="W26" s="311"/>
      <c r="X26" s="311"/>
      <c r="Y26" s="311"/>
      <c r="Z26" s="311"/>
      <c r="AA26" s="311"/>
      <c r="AB26" s="311"/>
      <c r="AC26" s="311"/>
      <c r="AD26" s="120" t="s">
        <v>56</v>
      </c>
      <c r="AE26" s="262">
        <v>0.09</v>
      </c>
      <c r="AF26" s="263"/>
      <c r="AG26" s="312">
        <v>5160</v>
      </c>
      <c r="AH26" s="313"/>
      <c r="AI26" s="266">
        <f t="shared" si="1"/>
        <v>464.4</v>
      </c>
      <c r="AJ26" s="266"/>
      <c r="AK26" s="266"/>
      <c r="AL26" s="267"/>
      <c r="AO26" s="57">
        <v>0.1</v>
      </c>
    </row>
    <row r="27" spans="1:41" x14ac:dyDescent="0.3">
      <c r="A27" s="310" t="s">
        <v>149</v>
      </c>
      <c r="B27" s="311"/>
      <c r="C27" s="311"/>
      <c r="D27" s="311"/>
      <c r="E27" s="311"/>
      <c r="F27" s="311"/>
      <c r="G27" s="311"/>
      <c r="H27" s="311"/>
      <c r="I27" s="311"/>
      <c r="J27" s="311"/>
      <c r="K27" s="311"/>
      <c r="L27" s="311"/>
      <c r="M27" s="311"/>
      <c r="N27" s="311"/>
      <c r="O27" s="311"/>
      <c r="P27" s="311"/>
      <c r="Q27" s="311"/>
      <c r="R27" s="311"/>
      <c r="S27" s="311"/>
      <c r="T27" s="311"/>
      <c r="U27" s="311"/>
      <c r="V27" s="311"/>
      <c r="W27" s="311"/>
      <c r="X27" s="311"/>
      <c r="Y27" s="311"/>
      <c r="Z27" s="311"/>
      <c r="AA27" s="311"/>
      <c r="AB27" s="311"/>
      <c r="AC27" s="311"/>
      <c r="AD27" s="121" t="s">
        <v>61</v>
      </c>
      <c r="AE27" s="262">
        <v>0.05</v>
      </c>
      <c r="AF27" s="263"/>
      <c r="AG27" s="308">
        <v>45670</v>
      </c>
      <c r="AH27" s="309"/>
      <c r="AI27" s="266">
        <f t="shared" si="1"/>
        <v>2283.5</v>
      </c>
      <c r="AJ27" s="266"/>
      <c r="AK27" s="266"/>
      <c r="AL27" s="267"/>
    </row>
    <row r="28" spans="1:41" ht="18.600000000000001" thickBot="1" x14ac:dyDescent="0.35">
      <c r="A28" s="310" t="s">
        <v>150</v>
      </c>
      <c r="B28" s="311"/>
      <c r="C28" s="311"/>
      <c r="D28" s="311"/>
      <c r="E28" s="311"/>
      <c r="F28" s="311"/>
      <c r="G28" s="311"/>
      <c r="H28" s="311"/>
      <c r="I28" s="311"/>
      <c r="J28" s="311"/>
      <c r="K28" s="311"/>
      <c r="L28" s="311"/>
      <c r="M28" s="311"/>
      <c r="N28" s="311"/>
      <c r="O28" s="311"/>
      <c r="P28" s="311"/>
      <c r="Q28" s="311"/>
      <c r="R28" s="311"/>
      <c r="S28" s="311"/>
      <c r="T28" s="311"/>
      <c r="U28" s="311"/>
      <c r="V28" s="311"/>
      <c r="W28" s="311"/>
      <c r="X28" s="311"/>
      <c r="Y28" s="311"/>
      <c r="Z28" s="311"/>
      <c r="AA28" s="311"/>
      <c r="AB28" s="311"/>
      <c r="AC28" s="311"/>
      <c r="AD28" s="120" t="s">
        <v>56</v>
      </c>
      <c r="AE28" s="276">
        <v>0.09</v>
      </c>
      <c r="AF28" s="277"/>
      <c r="AG28" s="316">
        <v>3560</v>
      </c>
      <c r="AH28" s="317"/>
      <c r="AI28" s="266">
        <f t="shared" ref="AI28" si="2">AG28*AE28</f>
        <v>320.39999999999998</v>
      </c>
      <c r="AJ28" s="266"/>
      <c r="AK28" s="266"/>
      <c r="AL28" s="267"/>
      <c r="AO28" s="58"/>
    </row>
    <row r="29" spans="1:41" ht="18.600000000000001" thickBot="1" x14ac:dyDescent="0.35">
      <c r="A29" s="310" t="s">
        <v>151</v>
      </c>
      <c r="B29" s="311"/>
      <c r="C29" s="311"/>
      <c r="D29" s="311"/>
      <c r="E29" s="311"/>
      <c r="F29" s="311"/>
      <c r="G29" s="311"/>
      <c r="H29" s="311"/>
      <c r="I29" s="311"/>
      <c r="J29" s="311"/>
      <c r="K29" s="311"/>
      <c r="L29" s="311"/>
      <c r="M29" s="311"/>
      <c r="N29" s="311"/>
      <c r="O29" s="311"/>
      <c r="P29" s="311"/>
      <c r="Q29" s="311"/>
      <c r="R29" s="311"/>
      <c r="S29" s="311"/>
      <c r="T29" s="311"/>
      <c r="U29" s="311"/>
      <c r="V29" s="311"/>
      <c r="W29" s="311"/>
      <c r="X29" s="311"/>
      <c r="Y29" s="311"/>
      <c r="Z29" s="311"/>
      <c r="AA29" s="311"/>
      <c r="AB29" s="311"/>
      <c r="AC29" s="311"/>
      <c r="AD29" s="122" t="s">
        <v>152</v>
      </c>
      <c r="AE29" s="276">
        <v>0.4</v>
      </c>
      <c r="AF29" s="277"/>
      <c r="AG29" s="314">
        <v>3450</v>
      </c>
      <c r="AH29" s="315"/>
      <c r="AI29" s="266">
        <f t="shared" si="1"/>
        <v>1380</v>
      </c>
      <c r="AJ29" s="266"/>
      <c r="AK29" s="266"/>
      <c r="AL29" s="267"/>
      <c r="AO29" s="58"/>
    </row>
    <row r="30" spans="1:41" ht="18.600000000000001" thickBot="1" x14ac:dyDescent="0.35">
      <c r="A30" s="278" t="s">
        <v>51</v>
      </c>
      <c r="B30" s="279"/>
      <c r="C30" s="279"/>
      <c r="D30" s="279"/>
      <c r="E30" s="279"/>
      <c r="F30" s="279"/>
      <c r="G30" s="279"/>
      <c r="H30" s="279"/>
      <c r="I30" s="279"/>
      <c r="J30" s="279"/>
      <c r="K30" s="279"/>
      <c r="L30" s="279"/>
      <c r="M30" s="279"/>
      <c r="N30" s="279"/>
      <c r="O30" s="279"/>
      <c r="P30" s="279"/>
      <c r="Q30" s="279"/>
      <c r="R30" s="279"/>
      <c r="S30" s="279"/>
      <c r="T30" s="279"/>
      <c r="U30" s="279"/>
      <c r="V30" s="279"/>
      <c r="W30" s="279"/>
      <c r="X30" s="279"/>
      <c r="Y30" s="279"/>
      <c r="Z30" s="279"/>
      <c r="AA30" s="279"/>
      <c r="AB30" s="279"/>
      <c r="AC30" s="279"/>
      <c r="AD30" s="279"/>
      <c r="AE30" s="279"/>
      <c r="AF30" s="279"/>
      <c r="AG30" s="279"/>
      <c r="AH30" s="279"/>
      <c r="AI30" s="279"/>
      <c r="AJ30" s="280"/>
      <c r="AK30" s="281">
        <f>SUM(AI25:AJ29)</f>
        <v>7483.5499999999993</v>
      </c>
      <c r="AL30" s="282"/>
    </row>
    <row r="31" spans="1:41" ht="18.600000000000001" thickBot="1" x14ac:dyDescent="0.35">
      <c r="A31" s="273" t="s">
        <v>45</v>
      </c>
      <c r="B31" s="274"/>
      <c r="C31" s="274"/>
      <c r="D31" s="274"/>
      <c r="E31" s="274"/>
      <c r="F31" s="274"/>
      <c r="G31" s="274"/>
      <c r="H31" s="274"/>
      <c r="I31" s="274"/>
      <c r="J31" s="274"/>
      <c r="K31" s="274"/>
      <c r="L31" s="274"/>
      <c r="M31" s="274"/>
      <c r="N31" s="274"/>
      <c r="O31" s="274"/>
      <c r="P31" s="274"/>
      <c r="Q31" s="274"/>
      <c r="R31" s="274"/>
      <c r="S31" s="274"/>
      <c r="T31" s="274"/>
      <c r="U31" s="274"/>
      <c r="V31" s="274"/>
      <c r="W31" s="274"/>
      <c r="X31" s="274"/>
      <c r="Y31" s="274"/>
      <c r="Z31" s="274"/>
      <c r="AA31" s="274"/>
      <c r="AB31" s="274"/>
      <c r="AC31" s="274"/>
      <c r="AD31" s="274"/>
      <c r="AE31" s="274"/>
      <c r="AF31" s="274"/>
      <c r="AG31" s="274"/>
      <c r="AH31" s="274"/>
      <c r="AI31" s="274"/>
      <c r="AJ31" s="274"/>
      <c r="AK31" s="274"/>
      <c r="AL31" s="275"/>
    </row>
    <row r="32" spans="1:41" x14ac:dyDescent="0.3">
      <c r="A32" s="256" t="s">
        <v>31</v>
      </c>
      <c r="B32" s="257"/>
      <c r="C32" s="257"/>
      <c r="D32" s="257"/>
      <c r="E32" s="257"/>
      <c r="F32" s="257"/>
      <c r="G32" s="257"/>
      <c r="H32" s="257"/>
      <c r="I32" s="257"/>
      <c r="J32" s="257"/>
      <c r="K32" s="257"/>
      <c r="L32" s="257"/>
      <c r="M32" s="257"/>
      <c r="N32" s="257"/>
      <c r="O32" s="257"/>
      <c r="P32" s="257"/>
      <c r="Q32" s="257"/>
      <c r="R32" s="257"/>
      <c r="S32" s="257"/>
      <c r="T32" s="257"/>
      <c r="U32" s="257"/>
      <c r="V32" s="257"/>
      <c r="W32" s="257"/>
      <c r="X32" s="257"/>
      <c r="Y32" s="257"/>
      <c r="Z32" s="257"/>
      <c r="AA32" s="257"/>
      <c r="AB32" s="257"/>
      <c r="AC32" s="257"/>
      <c r="AD32" s="27" t="s">
        <v>10</v>
      </c>
      <c r="AE32" s="257" t="s">
        <v>46</v>
      </c>
      <c r="AF32" s="257"/>
      <c r="AG32" s="257" t="s">
        <v>47</v>
      </c>
      <c r="AH32" s="257"/>
      <c r="AI32" s="258" t="s">
        <v>44</v>
      </c>
      <c r="AJ32" s="258"/>
      <c r="AK32" s="258" t="s">
        <v>48</v>
      </c>
      <c r="AL32" s="259"/>
    </row>
    <row r="33" spans="1:41" x14ac:dyDescent="0.3">
      <c r="A33" s="283" t="s">
        <v>86</v>
      </c>
      <c r="B33" s="284"/>
      <c r="C33" s="284"/>
      <c r="D33" s="284"/>
      <c r="E33" s="284"/>
      <c r="F33" s="284"/>
      <c r="G33" s="284"/>
      <c r="H33" s="284"/>
      <c r="I33" s="284"/>
      <c r="J33" s="284"/>
      <c r="K33" s="284"/>
      <c r="L33" s="284"/>
      <c r="M33" s="284"/>
      <c r="N33" s="284"/>
      <c r="O33" s="284"/>
      <c r="P33" s="284"/>
      <c r="Q33" s="284"/>
      <c r="R33" s="284"/>
      <c r="S33" s="284"/>
      <c r="T33" s="284"/>
      <c r="U33" s="284"/>
      <c r="V33" s="284"/>
      <c r="W33" s="284"/>
      <c r="X33" s="284"/>
      <c r="Y33" s="284"/>
      <c r="Z33" s="284"/>
      <c r="AA33" s="284"/>
      <c r="AB33" s="284"/>
      <c r="AC33" s="284"/>
      <c r="AD33" s="26" t="s">
        <v>83</v>
      </c>
      <c r="AE33" s="285">
        <v>0.111786260467874</v>
      </c>
      <c r="AF33" s="285"/>
      <c r="AG33" s="272">
        <v>39367</v>
      </c>
      <c r="AH33" s="272"/>
      <c r="AI33" s="266">
        <f>AG33*AE33</f>
        <v>4400.6897158387956</v>
      </c>
      <c r="AJ33" s="266"/>
      <c r="AK33" s="266"/>
      <c r="AL33" s="267"/>
      <c r="AO33" s="58"/>
    </row>
    <row r="34" spans="1:41" ht="18.600000000000001" thickBot="1" x14ac:dyDescent="0.35">
      <c r="A34" s="283"/>
      <c r="B34" s="284"/>
      <c r="C34" s="284"/>
      <c r="D34" s="284"/>
      <c r="E34" s="284"/>
      <c r="F34" s="284"/>
      <c r="G34" s="284"/>
      <c r="H34" s="284"/>
      <c r="I34" s="284"/>
      <c r="J34" s="284"/>
      <c r="K34" s="284"/>
      <c r="L34" s="284"/>
      <c r="M34" s="284"/>
      <c r="N34" s="284"/>
      <c r="O34" s="284"/>
      <c r="P34" s="284"/>
      <c r="Q34" s="284"/>
      <c r="R34" s="284"/>
      <c r="S34" s="284"/>
      <c r="T34" s="284"/>
      <c r="U34" s="284"/>
      <c r="V34" s="284"/>
      <c r="W34" s="284"/>
      <c r="X34" s="284"/>
      <c r="Y34" s="284"/>
      <c r="Z34" s="284"/>
      <c r="AA34" s="284"/>
      <c r="AB34" s="284"/>
      <c r="AC34" s="284"/>
      <c r="AD34" s="26"/>
      <c r="AE34" s="284"/>
      <c r="AF34" s="284"/>
      <c r="AG34" s="272"/>
      <c r="AH34" s="272"/>
      <c r="AI34" s="266"/>
      <c r="AJ34" s="266"/>
      <c r="AK34" s="266"/>
      <c r="AL34" s="267"/>
    </row>
    <row r="35" spans="1:41" ht="18.600000000000001" thickBot="1" x14ac:dyDescent="0.35">
      <c r="A35" s="273" t="s">
        <v>136</v>
      </c>
      <c r="B35" s="274"/>
      <c r="C35" s="274"/>
      <c r="D35" s="274"/>
      <c r="E35" s="274"/>
      <c r="F35" s="274"/>
      <c r="G35" s="274"/>
      <c r="H35" s="274"/>
      <c r="I35" s="274"/>
      <c r="J35" s="274"/>
      <c r="K35" s="274"/>
      <c r="L35" s="274"/>
      <c r="M35" s="274"/>
      <c r="N35" s="274"/>
      <c r="O35" s="274"/>
      <c r="P35" s="274"/>
      <c r="Q35" s="274"/>
      <c r="R35" s="274"/>
      <c r="S35" s="274"/>
      <c r="T35" s="274"/>
      <c r="U35" s="274"/>
      <c r="V35" s="274"/>
      <c r="W35" s="274"/>
      <c r="X35" s="274"/>
      <c r="Y35" s="274"/>
      <c r="Z35" s="274"/>
      <c r="AA35" s="274"/>
      <c r="AB35" s="274"/>
      <c r="AC35" s="274"/>
      <c r="AD35" s="274"/>
      <c r="AE35" s="274"/>
      <c r="AF35" s="274"/>
      <c r="AG35" s="274"/>
      <c r="AH35" s="274"/>
      <c r="AI35" s="274"/>
      <c r="AJ35" s="274"/>
      <c r="AK35" s="274"/>
      <c r="AL35" s="275"/>
    </row>
    <row r="36" spans="1:41" x14ac:dyDescent="0.3">
      <c r="A36" s="256" t="s">
        <v>31</v>
      </c>
      <c r="B36" s="257"/>
      <c r="C36" s="257"/>
      <c r="D36" s="257"/>
      <c r="E36" s="257"/>
      <c r="F36" s="257"/>
      <c r="G36" s="257"/>
      <c r="H36" s="257"/>
      <c r="I36" s="257"/>
      <c r="J36" s="257"/>
      <c r="K36" s="257"/>
      <c r="L36" s="257"/>
      <c r="M36" s="257"/>
      <c r="N36" s="257"/>
      <c r="O36" s="257"/>
      <c r="P36" s="257"/>
      <c r="Q36" s="257"/>
      <c r="R36" s="257"/>
      <c r="S36" s="257"/>
      <c r="T36" s="257"/>
      <c r="U36" s="257"/>
      <c r="V36" s="257"/>
      <c r="W36" s="257"/>
      <c r="X36" s="257"/>
      <c r="Y36" s="257"/>
      <c r="Z36" s="257"/>
      <c r="AA36" s="257"/>
      <c r="AB36" s="257"/>
      <c r="AC36" s="257"/>
      <c r="AD36" s="27" t="s">
        <v>10</v>
      </c>
      <c r="AE36" s="257" t="s">
        <v>46</v>
      </c>
      <c r="AF36" s="257"/>
      <c r="AG36" s="257" t="s">
        <v>47</v>
      </c>
      <c r="AH36" s="257"/>
      <c r="AI36" s="258" t="s">
        <v>44</v>
      </c>
      <c r="AJ36" s="258"/>
      <c r="AK36" s="258" t="s">
        <v>48</v>
      </c>
      <c r="AL36" s="259"/>
    </row>
    <row r="37" spans="1:41" x14ac:dyDescent="0.3">
      <c r="A37" s="283" t="s">
        <v>79</v>
      </c>
      <c r="B37" s="284"/>
      <c r="C37" s="284"/>
      <c r="D37" s="284"/>
      <c r="E37" s="284"/>
      <c r="F37" s="284"/>
      <c r="G37" s="284"/>
      <c r="H37" s="284"/>
      <c r="I37" s="284"/>
      <c r="J37" s="284"/>
      <c r="K37" s="284"/>
      <c r="L37" s="284"/>
      <c r="M37" s="284"/>
      <c r="N37" s="284"/>
      <c r="O37" s="284"/>
      <c r="P37" s="284"/>
      <c r="Q37" s="284"/>
      <c r="R37" s="284"/>
      <c r="S37" s="284"/>
      <c r="T37" s="284"/>
      <c r="U37" s="284"/>
      <c r="V37" s="284"/>
      <c r="W37" s="284"/>
      <c r="X37" s="284"/>
      <c r="Y37" s="284"/>
      <c r="Z37" s="284"/>
      <c r="AA37" s="284"/>
      <c r="AB37" s="284"/>
      <c r="AC37" s="284"/>
      <c r="AD37" s="119" t="s">
        <v>138</v>
      </c>
      <c r="AE37" s="294">
        <v>0</v>
      </c>
      <c r="AF37" s="294"/>
      <c r="AG37" s="272">
        <v>245600</v>
      </c>
      <c r="AH37" s="272"/>
      <c r="AI37" s="266">
        <f>AG37*AE37</f>
        <v>0</v>
      </c>
      <c r="AJ37" s="266"/>
      <c r="AK37" s="266"/>
      <c r="AL37" s="267"/>
    </row>
    <row r="38" spans="1:41" ht="18.600000000000001" thickBot="1" x14ac:dyDescent="0.35">
      <c r="A38" s="283"/>
      <c r="B38" s="284"/>
      <c r="C38" s="284"/>
      <c r="D38" s="284"/>
      <c r="E38" s="284"/>
      <c r="F38" s="284"/>
      <c r="G38" s="284"/>
      <c r="H38" s="284"/>
      <c r="I38" s="284"/>
      <c r="J38" s="284"/>
      <c r="K38" s="284"/>
      <c r="L38" s="284"/>
      <c r="M38" s="284"/>
      <c r="N38" s="284"/>
      <c r="O38" s="284"/>
      <c r="P38" s="284"/>
      <c r="Q38" s="284"/>
      <c r="R38" s="284"/>
      <c r="S38" s="284"/>
      <c r="T38" s="284"/>
      <c r="U38" s="284"/>
      <c r="V38" s="284"/>
      <c r="W38" s="284"/>
      <c r="X38" s="284"/>
      <c r="Y38" s="284"/>
      <c r="Z38" s="284"/>
      <c r="AA38" s="284"/>
      <c r="AB38" s="284"/>
      <c r="AC38" s="284"/>
      <c r="AD38" s="26"/>
      <c r="AE38" s="284"/>
      <c r="AF38" s="284"/>
      <c r="AG38" s="272"/>
      <c r="AH38" s="272"/>
      <c r="AI38" s="266"/>
      <c r="AJ38" s="266"/>
      <c r="AK38" s="266"/>
      <c r="AL38" s="267"/>
    </row>
    <row r="39" spans="1:41" ht="18.600000000000001" thickBot="1" x14ac:dyDescent="0.35">
      <c r="A39" s="278" t="s">
        <v>52</v>
      </c>
      <c r="B39" s="279"/>
      <c r="C39" s="279"/>
      <c r="D39" s="279"/>
      <c r="E39" s="279"/>
      <c r="F39" s="279"/>
      <c r="G39" s="279"/>
      <c r="H39" s="279"/>
      <c r="I39" s="279"/>
      <c r="J39" s="279"/>
      <c r="K39" s="279"/>
      <c r="L39" s="279"/>
      <c r="M39" s="279"/>
      <c r="N39" s="279"/>
      <c r="O39" s="279"/>
      <c r="P39" s="279"/>
      <c r="Q39" s="279"/>
      <c r="R39" s="279"/>
      <c r="S39" s="279"/>
      <c r="T39" s="279"/>
      <c r="U39" s="279"/>
      <c r="V39" s="279"/>
      <c r="W39" s="279"/>
      <c r="X39" s="279"/>
      <c r="Y39" s="279"/>
      <c r="Z39" s="279"/>
      <c r="AA39" s="279"/>
      <c r="AB39" s="279"/>
      <c r="AC39" s="279"/>
      <c r="AD39" s="279"/>
      <c r="AE39" s="279"/>
      <c r="AF39" s="279"/>
      <c r="AG39" s="279"/>
      <c r="AH39" s="279"/>
      <c r="AI39" s="279"/>
      <c r="AJ39" s="280"/>
      <c r="AK39" s="281"/>
      <c r="AL39" s="282"/>
    </row>
    <row r="40" spans="1:41" ht="18.600000000000001" thickBot="1" x14ac:dyDescent="0.35">
      <c r="A40" s="278" t="s">
        <v>53</v>
      </c>
      <c r="B40" s="279"/>
      <c r="C40" s="279"/>
      <c r="D40" s="279"/>
      <c r="E40" s="279"/>
      <c r="F40" s="279"/>
      <c r="G40" s="279"/>
      <c r="H40" s="279"/>
      <c r="I40" s="279"/>
      <c r="J40" s="279"/>
      <c r="K40" s="279"/>
      <c r="L40" s="279"/>
      <c r="M40" s="279"/>
      <c r="N40" s="279"/>
      <c r="O40" s="279"/>
      <c r="P40" s="279"/>
      <c r="Q40" s="279"/>
      <c r="R40" s="279"/>
      <c r="S40" s="279"/>
      <c r="T40" s="279"/>
      <c r="U40" s="279"/>
      <c r="V40" s="279"/>
      <c r="W40" s="279"/>
      <c r="X40" s="279"/>
      <c r="Y40" s="279"/>
      <c r="Z40" s="279"/>
      <c r="AA40" s="279"/>
      <c r="AB40" s="279"/>
      <c r="AC40" s="279"/>
      <c r="AD40" s="279"/>
      <c r="AE40" s="279"/>
      <c r="AF40" s="279"/>
      <c r="AG40" s="279"/>
      <c r="AH40" s="279"/>
      <c r="AI40" s="279"/>
      <c r="AJ40" s="280"/>
      <c r="AK40" s="281">
        <f>+AK22+AK30+AI33</f>
        <v>17669.999672128295</v>
      </c>
      <c r="AL40" s="282"/>
    </row>
    <row r="41" spans="1:41" ht="18.600000000000001" thickBot="1" x14ac:dyDescent="0.35">
      <c r="A41" s="286" t="s">
        <v>54</v>
      </c>
      <c r="B41" s="287"/>
      <c r="C41" s="287"/>
      <c r="D41" s="287"/>
      <c r="E41" s="287"/>
      <c r="F41" s="287"/>
      <c r="G41" s="287"/>
      <c r="H41" s="287"/>
      <c r="I41" s="287"/>
      <c r="J41" s="287"/>
      <c r="K41" s="287"/>
      <c r="L41" s="287"/>
      <c r="M41" s="287"/>
      <c r="N41" s="287"/>
      <c r="O41" s="287"/>
      <c r="P41" s="287"/>
      <c r="Q41" s="287"/>
      <c r="R41" s="287"/>
      <c r="S41" s="287"/>
      <c r="T41" s="287"/>
      <c r="U41" s="287"/>
      <c r="V41" s="287"/>
      <c r="W41" s="287"/>
      <c r="X41" s="287"/>
      <c r="Y41" s="287"/>
      <c r="Z41" s="287"/>
      <c r="AA41" s="287"/>
      <c r="AB41" s="287"/>
      <c r="AC41" s="287"/>
      <c r="AD41" s="287"/>
      <c r="AE41" s="287"/>
      <c r="AF41" s="287"/>
      <c r="AG41" s="287"/>
      <c r="AH41" s="287"/>
      <c r="AI41" s="287"/>
      <c r="AJ41" s="288"/>
      <c r="AK41" s="62">
        <f>+AK40</f>
        <v>17669.999672128295</v>
      </c>
      <c r="AL41" s="63"/>
    </row>
    <row r="42" spans="1:41" x14ac:dyDescent="0.35">
      <c r="A42" s="289"/>
      <c r="B42" s="289"/>
      <c r="C42" s="289"/>
      <c r="D42" s="289"/>
      <c r="E42" s="289"/>
      <c r="F42" s="289"/>
      <c r="G42" s="289"/>
      <c r="H42" s="289"/>
      <c r="I42" s="289"/>
      <c r="J42" s="289"/>
      <c r="K42" s="289"/>
      <c r="L42" s="289"/>
      <c r="M42" s="289"/>
      <c r="N42" s="289"/>
      <c r="O42" s="289"/>
      <c r="P42" s="289"/>
      <c r="Q42" s="289"/>
      <c r="R42" s="289"/>
      <c r="S42" s="289"/>
      <c r="T42" s="289"/>
      <c r="U42" s="289"/>
      <c r="V42" s="289"/>
      <c r="W42" s="289"/>
      <c r="X42" s="289"/>
      <c r="Y42" s="289"/>
      <c r="Z42" s="289"/>
      <c r="AA42" s="289"/>
      <c r="AB42" s="289"/>
      <c r="AC42" s="289"/>
      <c r="AD42" s="28"/>
      <c r="AE42" s="289"/>
      <c r="AF42" s="289"/>
      <c r="AG42" s="289"/>
      <c r="AH42" s="289"/>
      <c r="AI42" s="290"/>
      <c r="AJ42" s="290"/>
      <c r="AK42" s="290"/>
      <c r="AL42" s="290"/>
    </row>
    <row r="43" spans="1:41" x14ac:dyDescent="0.35">
      <c r="A43" s="291"/>
      <c r="B43" s="291"/>
      <c r="C43" s="291"/>
      <c r="D43" s="291"/>
      <c r="E43" s="291"/>
      <c r="F43" s="291"/>
      <c r="G43" s="291"/>
      <c r="H43" s="291"/>
      <c r="I43" s="291"/>
      <c r="J43" s="291"/>
      <c r="K43" s="291"/>
      <c r="L43" s="291"/>
      <c r="M43" s="291"/>
      <c r="N43" s="291"/>
      <c r="O43" s="291"/>
      <c r="P43" s="291"/>
      <c r="Q43" s="291"/>
      <c r="R43" s="291"/>
      <c r="S43" s="291"/>
      <c r="T43" s="291"/>
      <c r="U43" s="291"/>
      <c r="V43" s="291"/>
      <c r="W43" s="291"/>
      <c r="X43" s="291"/>
      <c r="Y43" s="291"/>
      <c r="Z43" s="291"/>
      <c r="AA43" s="291"/>
      <c r="AB43" s="291"/>
      <c r="AC43" s="291"/>
      <c r="AD43" s="28"/>
      <c r="AE43" s="289"/>
      <c r="AF43" s="289"/>
      <c r="AG43" s="289"/>
      <c r="AH43" s="289"/>
      <c r="AI43" s="290"/>
      <c r="AJ43" s="290"/>
      <c r="AK43" s="290"/>
      <c r="AL43" s="290"/>
    </row>
    <row r="44" spans="1:41" x14ac:dyDescent="0.35">
      <c r="A44" s="289"/>
      <c r="B44" s="289"/>
      <c r="C44" s="289"/>
      <c r="D44" s="289"/>
      <c r="E44" s="289"/>
      <c r="F44" s="289"/>
      <c r="G44" s="289"/>
      <c r="H44" s="289"/>
      <c r="I44" s="289"/>
      <c r="J44" s="289"/>
      <c r="K44" s="289"/>
      <c r="L44" s="289"/>
      <c r="M44" s="289"/>
      <c r="N44" s="289"/>
      <c r="O44" s="289"/>
      <c r="P44" s="289"/>
      <c r="Q44" s="289"/>
      <c r="R44" s="289"/>
      <c r="S44" s="289"/>
      <c r="T44" s="289"/>
      <c r="U44" s="289"/>
      <c r="V44" s="289"/>
      <c r="W44" s="289"/>
      <c r="X44" s="289"/>
      <c r="Y44" s="289"/>
      <c r="Z44" s="289"/>
      <c r="AA44" s="289"/>
      <c r="AB44" s="289"/>
      <c r="AC44" s="289"/>
      <c r="AD44" s="289"/>
      <c r="AE44" s="289"/>
      <c r="AF44" s="289"/>
      <c r="AG44" s="289"/>
      <c r="AH44" s="289"/>
      <c r="AI44" s="290"/>
      <c r="AJ44" s="290"/>
      <c r="AK44" s="290"/>
      <c r="AL44" s="290"/>
    </row>
    <row r="45" spans="1:41" x14ac:dyDescent="0.35">
      <c r="A45" s="292"/>
      <c r="B45" s="292"/>
      <c r="C45" s="292"/>
      <c r="D45" s="292"/>
      <c r="E45" s="292"/>
      <c r="F45" s="292"/>
      <c r="G45" s="292"/>
      <c r="H45" s="292"/>
      <c r="I45" s="292"/>
      <c r="J45" s="292"/>
      <c r="K45" s="292"/>
      <c r="L45" s="292"/>
      <c r="M45" s="292"/>
      <c r="N45" s="292"/>
      <c r="O45" s="292"/>
      <c r="P45" s="292"/>
      <c r="Q45" s="292"/>
      <c r="R45" s="292"/>
      <c r="S45" s="292"/>
      <c r="T45" s="292"/>
      <c r="U45" s="292"/>
      <c r="V45" s="292"/>
      <c r="W45" s="292"/>
      <c r="X45" s="292"/>
      <c r="Y45" s="292"/>
      <c r="Z45" s="292"/>
      <c r="AA45" s="292"/>
      <c r="AB45" s="292"/>
      <c r="AC45" s="292"/>
      <c r="AD45" s="292"/>
      <c r="AE45" s="292"/>
      <c r="AF45" s="292"/>
      <c r="AG45" s="292"/>
      <c r="AH45" s="292"/>
      <c r="AI45" s="290"/>
      <c r="AJ45" s="290"/>
      <c r="AK45" s="290"/>
      <c r="AL45" s="290"/>
    </row>
    <row r="46" spans="1:41" x14ac:dyDescent="0.35">
      <c r="A46" s="289"/>
      <c r="B46" s="289"/>
      <c r="C46" s="289"/>
      <c r="D46" s="289"/>
      <c r="E46" s="289"/>
      <c r="F46" s="289"/>
      <c r="G46" s="289"/>
      <c r="H46" s="289"/>
      <c r="I46" s="289"/>
      <c r="J46" s="289"/>
      <c r="K46" s="289"/>
      <c r="L46" s="289"/>
      <c r="M46" s="289"/>
      <c r="N46" s="289"/>
      <c r="O46" s="289"/>
      <c r="P46" s="289"/>
      <c r="Q46" s="289"/>
      <c r="R46" s="289"/>
      <c r="S46" s="289"/>
      <c r="T46" s="289"/>
      <c r="U46" s="289"/>
      <c r="V46" s="289"/>
      <c r="W46" s="289"/>
      <c r="X46" s="289"/>
      <c r="Y46" s="289"/>
      <c r="Z46" s="289"/>
      <c r="AA46" s="289"/>
      <c r="AB46" s="289"/>
      <c r="AC46" s="289"/>
      <c r="AD46" s="289"/>
      <c r="AE46" s="289"/>
      <c r="AF46" s="289"/>
      <c r="AG46" s="289"/>
      <c r="AH46" s="289"/>
      <c r="AI46" s="290"/>
      <c r="AJ46" s="290"/>
      <c r="AK46" s="293"/>
      <c r="AL46" s="293"/>
    </row>
    <row r="47" spans="1:41" x14ac:dyDescent="0.35">
      <c r="A47" s="289"/>
      <c r="B47" s="289"/>
      <c r="C47" s="289"/>
      <c r="D47" s="289"/>
      <c r="E47" s="289"/>
      <c r="F47" s="289"/>
      <c r="G47" s="289"/>
      <c r="H47" s="289"/>
      <c r="I47" s="289"/>
      <c r="J47" s="289"/>
      <c r="K47" s="289"/>
      <c r="L47" s="289"/>
      <c r="M47" s="289"/>
      <c r="N47" s="289"/>
      <c r="O47" s="289"/>
      <c r="P47" s="289"/>
      <c r="Q47" s="289"/>
      <c r="R47" s="289"/>
      <c r="S47" s="289"/>
      <c r="T47" s="289"/>
      <c r="U47" s="289"/>
      <c r="V47" s="289"/>
      <c r="W47" s="289"/>
      <c r="X47" s="289"/>
      <c r="Y47" s="289"/>
      <c r="Z47" s="289"/>
      <c r="AA47" s="289"/>
      <c r="AB47" s="289"/>
      <c r="AC47" s="289"/>
      <c r="AD47" s="28"/>
      <c r="AE47" s="289"/>
      <c r="AF47" s="289"/>
      <c r="AG47" s="289"/>
      <c r="AH47" s="289"/>
      <c r="AI47" s="290"/>
      <c r="AJ47" s="290"/>
      <c r="AK47" s="290"/>
      <c r="AL47" s="290"/>
    </row>
    <row r="48" spans="1:41" x14ac:dyDescent="0.35">
      <c r="A48" s="28"/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56"/>
      <c r="AI48" s="56"/>
      <c r="AJ48" s="56"/>
      <c r="AK48" s="56"/>
      <c r="AL48" s="56"/>
    </row>
    <row r="49" spans="1:38" x14ac:dyDescent="0.35">
      <c r="A49" s="28"/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56"/>
      <c r="AI49" s="56"/>
      <c r="AJ49" s="56"/>
      <c r="AK49" s="56"/>
      <c r="AL49" s="56"/>
    </row>
    <row r="50" spans="1:38" x14ac:dyDescent="0.35">
      <c r="A50" s="28"/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56"/>
      <c r="AI50" s="56"/>
      <c r="AJ50" s="56"/>
      <c r="AK50" s="56"/>
      <c r="AL50" s="56"/>
    </row>
    <row r="51" spans="1:38" x14ac:dyDescent="0.35">
      <c r="A51" s="28"/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56"/>
      <c r="AI51" s="56"/>
      <c r="AJ51" s="56"/>
      <c r="AK51" s="56"/>
      <c r="AL51" s="56"/>
    </row>
    <row r="52" spans="1:38" x14ac:dyDescent="0.35">
      <c r="A52" s="28"/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56"/>
      <c r="AI52" s="56"/>
      <c r="AJ52" s="56"/>
      <c r="AK52" s="56"/>
      <c r="AL52" s="56"/>
    </row>
    <row r="53" spans="1:38" x14ac:dyDescent="0.35">
      <c r="A53" s="28"/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56"/>
      <c r="AI53" s="56"/>
      <c r="AJ53" s="56"/>
      <c r="AK53" s="56"/>
      <c r="AL53" s="56"/>
    </row>
    <row r="54" spans="1:38" x14ac:dyDescent="0.35">
      <c r="A54" s="28"/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56"/>
      <c r="AI54" s="56"/>
      <c r="AJ54" s="56"/>
      <c r="AK54" s="56"/>
      <c r="AL54" s="56"/>
    </row>
    <row r="55" spans="1:38" x14ac:dyDescent="0.35">
      <c r="A55" s="28"/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56"/>
      <c r="AI55" s="56"/>
      <c r="AJ55" s="56"/>
      <c r="AK55" s="56"/>
      <c r="AL55" s="56"/>
    </row>
    <row r="56" spans="1:38" x14ac:dyDescent="0.35">
      <c r="A56" s="28"/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56"/>
      <c r="AI56" s="56"/>
      <c r="AJ56" s="56"/>
      <c r="AK56" s="56"/>
      <c r="AL56" s="56"/>
    </row>
    <row r="57" spans="1:38" x14ac:dyDescent="0.35">
      <c r="A57" s="28"/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56"/>
      <c r="AI57" s="56"/>
      <c r="AJ57" s="56"/>
      <c r="AK57" s="56"/>
      <c r="AL57" s="56"/>
    </row>
    <row r="58" spans="1:38" x14ac:dyDescent="0.35">
      <c r="A58" s="28"/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56"/>
      <c r="AI58" s="56"/>
      <c r="AJ58" s="56"/>
      <c r="AK58" s="56"/>
      <c r="AL58" s="56"/>
    </row>
    <row r="59" spans="1:38" x14ac:dyDescent="0.35">
      <c r="A59" s="28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56"/>
      <c r="AI59" s="56"/>
      <c r="AJ59" s="56"/>
      <c r="AK59" s="56"/>
      <c r="AL59" s="56"/>
    </row>
    <row r="60" spans="1:38" x14ac:dyDescent="0.35">
      <c r="A60" s="28"/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56"/>
      <c r="AI60" s="56"/>
      <c r="AJ60" s="56"/>
      <c r="AK60" s="56"/>
      <c r="AL60" s="56"/>
    </row>
    <row r="61" spans="1:38" x14ac:dyDescent="0.35">
      <c r="A61" s="28"/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56"/>
      <c r="AI61" s="56"/>
      <c r="AJ61" s="56"/>
      <c r="AK61" s="56"/>
      <c r="AL61" s="56"/>
    </row>
    <row r="62" spans="1:38" x14ac:dyDescent="0.35">
      <c r="A62" s="28"/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56"/>
      <c r="AI62" s="56"/>
      <c r="AJ62" s="56"/>
      <c r="AK62" s="56"/>
      <c r="AL62" s="56"/>
    </row>
    <row r="63" spans="1:38" x14ac:dyDescent="0.35">
      <c r="A63" s="28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56"/>
      <c r="AI63" s="56"/>
      <c r="AJ63" s="56"/>
      <c r="AK63" s="56"/>
      <c r="AL63" s="56"/>
    </row>
    <row r="64" spans="1:38" x14ac:dyDescent="0.35">
      <c r="A64" s="28"/>
      <c r="B64" s="28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56"/>
      <c r="AI64" s="56"/>
      <c r="AJ64" s="56"/>
      <c r="AK64" s="56"/>
      <c r="AL64" s="56"/>
    </row>
    <row r="65" spans="1:38" x14ac:dyDescent="0.35">
      <c r="A65" s="28"/>
      <c r="B65" s="28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56"/>
      <c r="AI65" s="56"/>
      <c r="AJ65" s="56"/>
      <c r="AK65" s="56"/>
      <c r="AL65" s="56"/>
    </row>
    <row r="66" spans="1:38" x14ac:dyDescent="0.35">
      <c r="A66" s="28"/>
      <c r="B66" s="28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56"/>
      <c r="AI66" s="56"/>
      <c r="AJ66" s="56"/>
      <c r="AK66" s="56"/>
      <c r="AL66" s="56"/>
    </row>
    <row r="67" spans="1:38" x14ac:dyDescent="0.35">
      <c r="A67" s="28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56"/>
      <c r="AI67" s="56"/>
      <c r="AJ67" s="56"/>
      <c r="AK67" s="56"/>
      <c r="AL67" s="56"/>
    </row>
    <row r="68" spans="1:38" x14ac:dyDescent="0.35">
      <c r="A68" s="28"/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56"/>
      <c r="AI68" s="56"/>
      <c r="AJ68" s="56"/>
      <c r="AK68" s="56"/>
      <c r="AL68" s="56"/>
    </row>
    <row r="69" spans="1:38" x14ac:dyDescent="0.35">
      <c r="A69" s="28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56"/>
      <c r="AI69" s="56"/>
      <c r="AJ69" s="56"/>
      <c r="AK69" s="56"/>
      <c r="AL69" s="56"/>
    </row>
    <row r="70" spans="1:38" x14ac:dyDescent="0.35">
      <c r="A70" s="28"/>
      <c r="B70" s="28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56"/>
      <c r="AI70" s="56"/>
      <c r="AJ70" s="56"/>
      <c r="AK70" s="56"/>
      <c r="AL70" s="56"/>
    </row>
    <row r="71" spans="1:38" x14ac:dyDescent="0.35">
      <c r="A71" s="28"/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56"/>
      <c r="AI71" s="56"/>
      <c r="AJ71" s="56"/>
      <c r="AK71" s="56"/>
      <c r="AL71" s="56"/>
    </row>
    <row r="72" spans="1:38" x14ac:dyDescent="0.35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56"/>
      <c r="AI72" s="56"/>
      <c r="AJ72" s="56"/>
      <c r="AK72" s="56"/>
      <c r="AL72" s="56"/>
    </row>
    <row r="73" spans="1:38" x14ac:dyDescent="0.35">
      <c r="A73" s="28"/>
      <c r="B73" s="28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56"/>
      <c r="AI73" s="56"/>
      <c r="AJ73" s="56"/>
      <c r="AK73" s="56"/>
      <c r="AL73" s="56"/>
    </row>
    <row r="74" spans="1:38" x14ac:dyDescent="0.35">
      <c r="A74" s="28"/>
      <c r="B74" s="28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56"/>
      <c r="AI74" s="56"/>
      <c r="AJ74" s="56"/>
      <c r="AK74" s="56"/>
      <c r="AL74" s="56"/>
    </row>
    <row r="75" spans="1:38" x14ac:dyDescent="0.35">
      <c r="A75" s="28"/>
      <c r="B75" s="28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56"/>
      <c r="AI75" s="56"/>
      <c r="AJ75" s="56"/>
      <c r="AK75" s="56"/>
      <c r="AL75" s="56"/>
    </row>
    <row r="76" spans="1:38" x14ac:dyDescent="0.35">
      <c r="A76" s="28"/>
      <c r="B76" s="28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56"/>
      <c r="AI76" s="56"/>
      <c r="AJ76" s="56"/>
      <c r="AK76" s="56"/>
      <c r="AL76" s="56"/>
    </row>
    <row r="77" spans="1:38" x14ac:dyDescent="0.35">
      <c r="A77" s="28"/>
      <c r="B77" s="28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56"/>
      <c r="AI77" s="56"/>
      <c r="AJ77" s="56"/>
      <c r="AK77" s="56"/>
      <c r="AL77" s="56"/>
    </row>
    <row r="78" spans="1:38" x14ac:dyDescent="0.35">
      <c r="A78" s="28"/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56"/>
      <c r="AI78" s="56"/>
      <c r="AJ78" s="56"/>
      <c r="AK78" s="56"/>
      <c r="AL78" s="56"/>
    </row>
    <row r="79" spans="1:38" x14ac:dyDescent="0.35">
      <c r="A79" s="28"/>
      <c r="B79" s="28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56"/>
      <c r="AI79" s="56"/>
      <c r="AJ79" s="56"/>
      <c r="AK79" s="56"/>
      <c r="AL79" s="56"/>
    </row>
    <row r="80" spans="1:38" x14ac:dyDescent="0.35">
      <c r="A80" s="28"/>
      <c r="B80" s="28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56"/>
      <c r="AI80" s="56"/>
      <c r="AJ80" s="56"/>
      <c r="AK80" s="56"/>
      <c r="AL80" s="56"/>
    </row>
    <row r="81" spans="1:38" x14ac:dyDescent="0.35">
      <c r="A81" s="28"/>
      <c r="B81" s="28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56"/>
      <c r="AI81" s="56"/>
      <c r="AJ81" s="56"/>
      <c r="AK81" s="56"/>
      <c r="AL81" s="56"/>
    </row>
    <row r="82" spans="1:38" x14ac:dyDescent="0.35">
      <c r="A82" s="28"/>
      <c r="B82" s="28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56"/>
      <c r="AI82" s="56"/>
      <c r="AJ82" s="56"/>
      <c r="AK82" s="56"/>
      <c r="AL82" s="56"/>
    </row>
    <row r="83" spans="1:38" x14ac:dyDescent="0.35">
      <c r="A83" s="28"/>
      <c r="B83" s="28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56"/>
      <c r="AI83" s="56"/>
      <c r="AJ83" s="56"/>
      <c r="AK83" s="56"/>
      <c r="AL83" s="56"/>
    </row>
    <row r="84" spans="1:38" x14ac:dyDescent="0.35">
      <c r="A84" s="28"/>
      <c r="B84" s="28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56"/>
      <c r="AI84" s="56"/>
      <c r="AJ84" s="56"/>
      <c r="AK84" s="56"/>
      <c r="AL84" s="56"/>
    </row>
    <row r="85" spans="1:38" x14ac:dyDescent="0.35">
      <c r="A85" s="28"/>
      <c r="B85" s="28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56"/>
      <c r="AI85" s="56"/>
      <c r="AJ85" s="56"/>
      <c r="AK85" s="56"/>
      <c r="AL85" s="56"/>
    </row>
    <row r="86" spans="1:38" x14ac:dyDescent="0.35">
      <c r="A86" s="28"/>
      <c r="B86" s="28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56"/>
      <c r="AI86" s="56"/>
      <c r="AJ86" s="56"/>
      <c r="AK86" s="56"/>
      <c r="AL86" s="56"/>
    </row>
    <row r="87" spans="1:38" x14ac:dyDescent="0.35">
      <c r="A87" s="28"/>
      <c r="B87" s="28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56"/>
      <c r="AI87" s="56"/>
      <c r="AJ87" s="56"/>
      <c r="AK87" s="56"/>
      <c r="AL87" s="56"/>
    </row>
    <row r="88" spans="1:38" x14ac:dyDescent="0.35">
      <c r="A88" s="28"/>
      <c r="B88" s="28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56"/>
      <c r="AI88" s="56"/>
      <c r="AJ88" s="56"/>
      <c r="AK88" s="56"/>
      <c r="AL88" s="56"/>
    </row>
    <row r="89" spans="1:38" x14ac:dyDescent="0.35">
      <c r="A89" s="28"/>
      <c r="B89" s="28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56"/>
      <c r="AI89" s="56"/>
      <c r="AJ89" s="56"/>
      <c r="AK89" s="56"/>
      <c r="AL89" s="56"/>
    </row>
    <row r="90" spans="1:38" x14ac:dyDescent="0.35">
      <c r="A90" s="28"/>
      <c r="B90" s="28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56"/>
      <c r="AI90" s="56"/>
      <c r="AJ90" s="56"/>
      <c r="AK90" s="56"/>
      <c r="AL90" s="56"/>
    </row>
    <row r="91" spans="1:38" x14ac:dyDescent="0.35">
      <c r="A91" s="28"/>
      <c r="B91" s="28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56"/>
      <c r="AI91" s="56"/>
      <c r="AJ91" s="56"/>
      <c r="AK91" s="56"/>
      <c r="AL91" s="56"/>
    </row>
    <row r="92" spans="1:38" x14ac:dyDescent="0.35">
      <c r="A92" s="28"/>
      <c r="B92" s="28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56"/>
      <c r="AI92" s="56"/>
      <c r="AJ92" s="56"/>
      <c r="AK92" s="56"/>
      <c r="AL92" s="56"/>
    </row>
    <row r="93" spans="1:38" x14ac:dyDescent="0.35">
      <c r="A93" s="28"/>
      <c r="B93" s="28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56"/>
      <c r="AI93" s="56"/>
      <c r="AJ93" s="56"/>
      <c r="AK93" s="56"/>
      <c r="AL93" s="56"/>
    </row>
    <row r="94" spans="1:38" x14ac:dyDescent="0.35">
      <c r="A94" s="28"/>
      <c r="B94" s="28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56"/>
      <c r="AI94" s="56"/>
      <c r="AJ94" s="56"/>
      <c r="AK94" s="56"/>
      <c r="AL94" s="56"/>
    </row>
    <row r="95" spans="1:38" x14ac:dyDescent="0.35">
      <c r="A95" s="28"/>
      <c r="B95" s="28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56"/>
      <c r="AI95" s="56"/>
      <c r="AJ95" s="56"/>
      <c r="AK95" s="56"/>
      <c r="AL95" s="56"/>
    </row>
    <row r="96" spans="1:38" x14ac:dyDescent="0.35">
      <c r="A96" s="28"/>
      <c r="B96" s="28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56"/>
      <c r="AI96" s="56"/>
      <c r="AJ96" s="56"/>
      <c r="AK96" s="56"/>
      <c r="AL96" s="56"/>
    </row>
    <row r="97" spans="1:38" x14ac:dyDescent="0.35">
      <c r="A97" s="28"/>
      <c r="B97" s="28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56"/>
      <c r="AI97" s="56"/>
      <c r="AJ97" s="56"/>
      <c r="AK97" s="56"/>
      <c r="AL97" s="56"/>
    </row>
    <row r="98" spans="1:38" x14ac:dyDescent="0.35">
      <c r="A98" s="28"/>
      <c r="B98" s="28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56"/>
      <c r="AI98" s="56"/>
      <c r="AJ98" s="56"/>
      <c r="AK98" s="56"/>
      <c r="AL98" s="56"/>
    </row>
    <row r="99" spans="1:38" x14ac:dyDescent="0.35">
      <c r="A99" s="28"/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56"/>
      <c r="AI99" s="56"/>
      <c r="AJ99" s="56"/>
      <c r="AK99" s="56"/>
      <c r="AL99" s="56"/>
    </row>
    <row r="100" spans="1:38" x14ac:dyDescent="0.35">
      <c r="A100" s="28"/>
      <c r="B100" s="28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56"/>
      <c r="AI100" s="56"/>
      <c r="AJ100" s="56"/>
      <c r="AK100" s="56"/>
      <c r="AL100" s="56"/>
    </row>
    <row r="101" spans="1:38" x14ac:dyDescent="0.35">
      <c r="A101" s="28"/>
      <c r="B101" s="28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56"/>
      <c r="AI101" s="56"/>
      <c r="AJ101" s="56"/>
      <c r="AK101" s="56"/>
      <c r="AL101" s="56"/>
    </row>
    <row r="102" spans="1:38" x14ac:dyDescent="0.35">
      <c r="A102" s="28"/>
      <c r="B102" s="28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56"/>
      <c r="AI102" s="56"/>
      <c r="AJ102" s="56"/>
      <c r="AK102" s="56"/>
      <c r="AL102" s="56"/>
    </row>
    <row r="103" spans="1:38" x14ac:dyDescent="0.35">
      <c r="A103" s="28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56"/>
      <c r="AI103" s="56"/>
      <c r="AJ103" s="56"/>
      <c r="AK103" s="56"/>
      <c r="AL103" s="56"/>
    </row>
    <row r="104" spans="1:38" x14ac:dyDescent="0.35">
      <c r="A104" s="28"/>
      <c r="B104" s="28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56"/>
      <c r="AI104" s="56"/>
      <c r="AJ104" s="56"/>
      <c r="AK104" s="56"/>
      <c r="AL104" s="56"/>
    </row>
    <row r="105" spans="1:38" x14ac:dyDescent="0.35">
      <c r="A105" s="28"/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56"/>
      <c r="AI105" s="56"/>
      <c r="AJ105" s="56"/>
      <c r="AK105" s="56"/>
      <c r="AL105" s="56"/>
    </row>
    <row r="106" spans="1:38" x14ac:dyDescent="0.35">
      <c r="A106" s="28"/>
      <c r="B106" s="28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56"/>
      <c r="AI106" s="56"/>
      <c r="AJ106" s="56"/>
      <c r="AK106" s="56"/>
      <c r="AL106" s="56"/>
    </row>
    <row r="107" spans="1:38" x14ac:dyDescent="0.35">
      <c r="A107" s="28"/>
      <c r="B107" s="28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56"/>
      <c r="AI107" s="56"/>
      <c r="AJ107" s="56"/>
      <c r="AK107" s="56"/>
      <c r="AL107" s="56"/>
    </row>
    <row r="108" spans="1:38" x14ac:dyDescent="0.35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56"/>
      <c r="AI108" s="56"/>
      <c r="AJ108" s="56"/>
      <c r="AK108" s="56"/>
      <c r="AL108" s="56"/>
    </row>
    <row r="109" spans="1:38" x14ac:dyDescent="0.35">
      <c r="A109" s="28"/>
      <c r="B109" s="28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56"/>
      <c r="AI109" s="56"/>
      <c r="AJ109" s="56"/>
      <c r="AK109" s="56"/>
      <c r="AL109" s="56"/>
    </row>
    <row r="110" spans="1:38" x14ac:dyDescent="0.35">
      <c r="A110" s="28"/>
      <c r="B110" s="28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56"/>
      <c r="AI110" s="56"/>
      <c r="AJ110" s="56"/>
      <c r="AK110" s="56"/>
      <c r="AL110" s="56"/>
    </row>
    <row r="111" spans="1:38" x14ac:dyDescent="0.35">
      <c r="A111" s="28"/>
      <c r="B111" s="28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56"/>
      <c r="AI111" s="56"/>
      <c r="AJ111" s="56"/>
      <c r="AK111" s="56"/>
      <c r="AL111" s="56"/>
    </row>
    <row r="112" spans="1:38" x14ac:dyDescent="0.35">
      <c r="A112" s="28"/>
      <c r="B112" s="28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56"/>
      <c r="AI112" s="56"/>
      <c r="AJ112" s="56"/>
      <c r="AK112" s="56"/>
      <c r="AL112" s="56"/>
    </row>
    <row r="113" spans="1:38" x14ac:dyDescent="0.35">
      <c r="A113" s="28"/>
      <c r="B113" s="28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56"/>
      <c r="AI113" s="56"/>
      <c r="AJ113" s="56"/>
      <c r="AK113" s="56"/>
      <c r="AL113" s="56"/>
    </row>
    <row r="114" spans="1:38" x14ac:dyDescent="0.35">
      <c r="A114" s="28"/>
      <c r="B114" s="28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56"/>
      <c r="AI114" s="56"/>
      <c r="AJ114" s="56"/>
      <c r="AK114" s="56"/>
      <c r="AL114" s="56"/>
    </row>
    <row r="115" spans="1:38" x14ac:dyDescent="0.35">
      <c r="A115" s="28"/>
      <c r="B115" s="28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56"/>
      <c r="AI115" s="56"/>
      <c r="AJ115" s="56"/>
      <c r="AK115" s="56"/>
      <c r="AL115" s="56"/>
    </row>
    <row r="116" spans="1:38" x14ac:dyDescent="0.35">
      <c r="A116" s="28"/>
      <c r="B116" s="28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56"/>
      <c r="AI116" s="56"/>
      <c r="AJ116" s="56"/>
      <c r="AK116" s="56"/>
      <c r="AL116" s="56"/>
    </row>
    <row r="117" spans="1:38" x14ac:dyDescent="0.35">
      <c r="A117" s="28"/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56"/>
      <c r="AI117" s="56"/>
      <c r="AJ117" s="56"/>
      <c r="AK117" s="56"/>
      <c r="AL117" s="56"/>
    </row>
    <row r="118" spans="1:38" x14ac:dyDescent="0.35">
      <c r="A118" s="28"/>
      <c r="B118" s="28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56"/>
      <c r="AI118" s="56"/>
      <c r="AJ118" s="56"/>
      <c r="AK118" s="56"/>
      <c r="AL118" s="56"/>
    </row>
    <row r="119" spans="1:38" x14ac:dyDescent="0.35">
      <c r="A119" s="28"/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56"/>
      <c r="AI119" s="56"/>
      <c r="AJ119" s="56"/>
      <c r="AK119" s="56"/>
      <c r="AL119" s="56"/>
    </row>
    <row r="120" spans="1:38" x14ac:dyDescent="0.35">
      <c r="A120" s="28"/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56"/>
      <c r="AI120" s="56"/>
      <c r="AJ120" s="56"/>
      <c r="AK120" s="56"/>
      <c r="AL120" s="56"/>
    </row>
    <row r="121" spans="1:38" x14ac:dyDescent="0.35">
      <c r="A121" s="28"/>
      <c r="B121" s="28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56"/>
      <c r="AI121" s="56"/>
      <c r="AJ121" s="56"/>
      <c r="AK121" s="56"/>
      <c r="AL121" s="56"/>
    </row>
    <row r="122" spans="1:38" x14ac:dyDescent="0.35">
      <c r="A122" s="28"/>
      <c r="B122" s="28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56"/>
      <c r="AI122" s="56"/>
      <c r="AJ122" s="56"/>
      <c r="AK122" s="56"/>
      <c r="AL122" s="56"/>
    </row>
    <row r="123" spans="1:38" x14ac:dyDescent="0.35">
      <c r="A123" s="28"/>
      <c r="B123" s="28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8"/>
      <c r="AH123" s="56"/>
      <c r="AI123" s="56"/>
      <c r="AJ123" s="56"/>
      <c r="AK123" s="56"/>
      <c r="AL123" s="56"/>
    </row>
    <row r="124" spans="1:38" x14ac:dyDescent="0.35">
      <c r="A124" s="28"/>
      <c r="B124" s="28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56"/>
      <c r="AI124" s="56"/>
      <c r="AJ124" s="56"/>
      <c r="AK124" s="56"/>
      <c r="AL124" s="56"/>
    </row>
    <row r="125" spans="1:38" x14ac:dyDescent="0.35">
      <c r="A125" s="28"/>
      <c r="B125" s="28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28"/>
      <c r="AH125" s="56"/>
      <c r="AI125" s="56"/>
      <c r="AJ125" s="56"/>
      <c r="AK125" s="56"/>
      <c r="AL125" s="56"/>
    </row>
    <row r="126" spans="1:38" x14ac:dyDescent="0.35">
      <c r="A126" s="28"/>
      <c r="B126" s="28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56"/>
      <c r="AI126" s="56"/>
      <c r="AJ126" s="56"/>
      <c r="AK126" s="56"/>
      <c r="AL126" s="56"/>
    </row>
    <row r="127" spans="1:38" x14ac:dyDescent="0.35">
      <c r="A127" s="28"/>
      <c r="B127" s="28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56"/>
      <c r="AI127" s="56"/>
      <c r="AJ127" s="56"/>
      <c r="AK127" s="56"/>
      <c r="AL127" s="56"/>
    </row>
    <row r="128" spans="1:38" x14ac:dyDescent="0.35">
      <c r="A128" s="28"/>
      <c r="B128" s="28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  <c r="AF128" s="28"/>
      <c r="AG128" s="28"/>
      <c r="AH128" s="56"/>
      <c r="AI128" s="56"/>
      <c r="AJ128" s="56"/>
      <c r="AK128" s="56"/>
      <c r="AL128" s="56"/>
    </row>
    <row r="129" spans="1:38" x14ac:dyDescent="0.35">
      <c r="A129" s="28"/>
      <c r="B129" s="28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8"/>
      <c r="AB129" s="28"/>
      <c r="AC129" s="28"/>
      <c r="AD129" s="28"/>
      <c r="AE129" s="28"/>
      <c r="AF129" s="28"/>
      <c r="AG129" s="28"/>
      <c r="AH129" s="56"/>
      <c r="AI129" s="56"/>
      <c r="AJ129" s="56"/>
      <c r="AK129" s="56"/>
      <c r="AL129" s="56"/>
    </row>
    <row r="130" spans="1:38" x14ac:dyDescent="0.35">
      <c r="A130" s="28"/>
      <c r="B130" s="28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8"/>
      <c r="AB130" s="28"/>
      <c r="AC130" s="28"/>
      <c r="AD130" s="28"/>
      <c r="AE130" s="28"/>
      <c r="AF130" s="28"/>
      <c r="AG130" s="28"/>
      <c r="AH130" s="56"/>
      <c r="AI130" s="56"/>
      <c r="AJ130" s="56"/>
      <c r="AK130" s="56"/>
      <c r="AL130" s="56"/>
    </row>
    <row r="131" spans="1:38" x14ac:dyDescent="0.35">
      <c r="A131" s="28"/>
      <c r="B131" s="28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8"/>
      <c r="AB131" s="28"/>
      <c r="AC131" s="28"/>
      <c r="AD131" s="28"/>
      <c r="AE131" s="28"/>
      <c r="AF131" s="28"/>
      <c r="AG131" s="28"/>
      <c r="AH131" s="56"/>
      <c r="AI131" s="56"/>
      <c r="AJ131" s="56"/>
      <c r="AK131" s="56"/>
      <c r="AL131" s="56"/>
    </row>
    <row r="132" spans="1:38" x14ac:dyDescent="0.35">
      <c r="A132" s="28"/>
      <c r="B132" s="28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8"/>
      <c r="AH132" s="56"/>
      <c r="AI132" s="56"/>
      <c r="AJ132" s="56"/>
      <c r="AK132" s="56"/>
      <c r="AL132" s="56"/>
    </row>
    <row r="133" spans="1:38" x14ac:dyDescent="0.35">
      <c r="A133" s="28"/>
      <c r="B133" s="28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56"/>
      <c r="AI133" s="56"/>
      <c r="AJ133" s="56"/>
      <c r="AK133" s="56"/>
      <c r="AL133" s="56"/>
    </row>
    <row r="134" spans="1:38" x14ac:dyDescent="0.35">
      <c r="A134" s="28"/>
      <c r="B134" s="28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28"/>
      <c r="AH134" s="56"/>
      <c r="AI134" s="56"/>
      <c r="AJ134" s="56"/>
      <c r="AK134" s="56"/>
      <c r="AL134" s="56"/>
    </row>
    <row r="135" spans="1:38" x14ac:dyDescent="0.35">
      <c r="A135" s="28"/>
      <c r="B135" s="28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  <c r="AH135" s="56"/>
      <c r="AI135" s="56"/>
      <c r="AJ135" s="56"/>
      <c r="AK135" s="56"/>
      <c r="AL135" s="56"/>
    </row>
    <row r="136" spans="1:38" x14ac:dyDescent="0.35">
      <c r="A136" s="28"/>
      <c r="B136" s="28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56"/>
      <c r="AI136" s="56"/>
      <c r="AJ136" s="56"/>
      <c r="AK136" s="56"/>
      <c r="AL136" s="56"/>
    </row>
    <row r="137" spans="1:38" x14ac:dyDescent="0.35">
      <c r="A137" s="28"/>
      <c r="B137" s="28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56"/>
      <c r="AI137" s="56"/>
      <c r="AJ137" s="56"/>
      <c r="AK137" s="56"/>
      <c r="AL137" s="56"/>
    </row>
    <row r="138" spans="1:38" x14ac:dyDescent="0.35">
      <c r="A138" s="28"/>
      <c r="B138" s="28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56"/>
      <c r="AI138" s="56"/>
      <c r="AJ138" s="56"/>
      <c r="AK138" s="56"/>
      <c r="AL138" s="56"/>
    </row>
    <row r="139" spans="1:38" x14ac:dyDescent="0.35">
      <c r="A139" s="28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56"/>
      <c r="AI139" s="56"/>
      <c r="AJ139" s="56"/>
      <c r="AK139" s="56"/>
      <c r="AL139" s="56"/>
    </row>
    <row r="140" spans="1:38" x14ac:dyDescent="0.35">
      <c r="A140" s="28"/>
      <c r="B140" s="28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28"/>
      <c r="AB140" s="28"/>
      <c r="AC140" s="28"/>
      <c r="AD140" s="28"/>
      <c r="AE140" s="28"/>
      <c r="AF140" s="28"/>
      <c r="AG140" s="28"/>
      <c r="AH140" s="56"/>
      <c r="AI140" s="56"/>
      <c r="AJ140" s="56"/>
      <c r="AK140" s="56"/>
      <c r="AL140" s="56"/>
    </row>
    <row r="141" spans="1:38" x14ac:dyDescent="0.35">
      <c r="A141" s="28"/>
      <c r="B141" s="28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/>
      <c r="AA141" s="28"/>
      <c r="AB141" s="28"/>
      <c r="AC141" s="28"/>
      <c r="AD141" s="28"/>
      <c r="AE141" s="28"/>
      <c r="AF141" s="28"/>
      <c r="AG141" s="28"/>
      <c r="AH141" s="56"/>
      <c r="AI141" s="56"/>
      <c r="AJ141" s="56"/>
      <c r="AK141" s="56"/>
      <c r="AL141" s="56"/>
    </row>
    <row r="142" spans="1:38" x14ac:dyDescent="0.35">
      <c r="A142" s="28"/>
      <c r="B142" s="28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8"/>
      <c r="AB142" s="28"/>
      <c r="AC142" s="28"/>
      <c r="AD142" s="28"/>
      <c r="AE142" s="28"/>
      <c r="AF142" s="28"/>
      <c r="AG142" s="28"/>
      <c r="AH142" s="56"/>
      <c r="AI142" s="56"/>
      <c r="AJ142" s="56"/>
      <c r="AK142" s="56"/>
      <c r="AL142" s="56"/>
    </row>
    <row r="143" spans="1:38" x14ac:dyDescent="0.35">
      <c r="A143" s="28"/>
      <c r="B143" s="28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8"/>
      <c r="AB143" s="28"/>
      <c r="AC143" s="28"/>
      <c r="AD143" s="28"/>
      <c r="AE143" s="28"/>
      <c r="AF143" s="28"/>
      <c r="AG143" s="28"/>
      <c r="AH143" s="56"/>
      <c r="AI143" s="56"/>
      <c r="AJ143" s="56"/>
      <c r="AK143" s="56"/>
      <c r="AL143" s="56"/>
    </row>
    <row r="144" spans="1:38" x14ac:dyDescent="0.35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56"/>
      <c r="AI144" s="56"/>
      <c r="AJ144" s="56"/>
      <c r="AK144" s="56"/>
      <c r="AL144" s="56"/>
    </row>
    <row r="145" spans="1:38" x14ac:dyDescent="0.35">
      <c r="A145" s="28"/>
      <c r="B145" s="28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8"/>
      <c r="AB145" s="28"/>
      <c r="AC145" s="28"/>
      <c r="AD145" s="28"/>
      <c r="AE145" s="28"/>
      <c r="AF145" s="28"/>
      <c r="AG145" s="28"/>
      <c r="AH145" s="56"/>
      <c r="AI145" s="56"/>
      <c r="AJ145" s="56"/>
      <c r="AK145" s="56"/>
      <c r="AL145" s="56"/>
    </row>
    <row r="146" spans="1:38" x14ac:dyDescent="0.35">
      <c r="A146" s="28"/>
      <c r="B146" s="28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8"/>
      <c r="AB146" s="28"/>
      <c r="AC146" s="28"/>
      <c r="AD146" s="28"/>
      <c r="AE146" s="28"/>
      <c r="AF146" s="28"/>
      <c r="AG146" s="28"/>
      <c r="AH146" s="56"/>
      <c r="AI146" s="56"/>
      <c r="AJ146" s="56"/>
      <c r="AK146" s="56"/>
      <c r="AL146" s="56"/>
    </row>
    <row r="147" spans="1:38" x14ac:dyDescent="0.35">
      <c r="A147" s="28"/>
      <c r="B147" s="28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28"/>
      <c r="AH147" s="56"/>
      <c r="AI147" s="56"/>
      <c r="AJ147" s="56"/>
      <c r="AK147" s="56"/>
      <c r="AL147" s="56"/>
    </row>
    <row r="148" spans="1:38" x14ac:dyDescent="0.35">
      <c r="A148" s="28"/>
      <c r="B148" s="28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  <c r="AH148" s="56"/>
      <c r="AI148" s="56"/>
      <c r="AJ148" s="56"/>
      <c r="AK148" s="56"/>
      <c r="AL148" s="56"/>
    </row>
    <row r="149" spans="1:38" x14ac:dyDescent="0.35">
      <c r="A149" s="28"/>
      <c r="B149" s="28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8"/>
      <c r="AB149" s="28"/>
      <c r="AC149" s="28"/>
      <c r="AD149" s="28"/>
      <c r="AE149" s="28"/>
      <c r="AF149" s="28"/>
      <c r="AG149" s="28"/>
      <c r="AH149" s="56"/>
      <c r="AI149" s="56"/>
      <c r="AJ149" s="56"/>
      <c r="AK149" s="56"/>
      <c r="AL149" s="56"/>
    </row>
    <row r="150" spans="1:38" x14ac:dyDescent="0.35">
      <c r="A150" s="28"/>
      <c r="B150" s="28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8"/>
      <c r="AB150" s="28"/>
      <c r="AC150" s="28"/>
      <c r="AD150" s="28"/>
      <c r="AE150" s="28"/>
      <c r="AF150" s="28"/>
      <c r="AG150" s="28"/>
      <c r="AH150" s="56"/>
      <c r="AI150" s="56"/>
      <c r="AJ150" s="56"/>
      <c r="AK150" s="56"/>
      <c r="AL150" s="56"/>
    </row>
    <row r="151" spans="1:38" x14ac:dyDescent="0.35">
      <c r="A151" s="28"/>
      <c r="B151" s="28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8"/>
      <c r="AB151" s="28"/>
      <c r="AC151" s="28"/>
      <c r="AD151" s="28"/>
      <c r="AE151" s="28"/>
      <c r="AF151" s="28"/>
      <c r="AG151" s="28"/>
      <c r="AH151" s="56"/>
      <c r="AI151" s="56"/>
      <c r="AJ151" s="56"/>
      <c r="AK151" s="56"/>
      <c r="AL151" s="56"/>
    </row>
    <row r="152" spans="1:38" x14ac:dyDescent="0.35">
      <c r="A152" s="28"/>
      <c r="B152" s="28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8"/>
      <c r="AB152" s="28"/>
      <c r="AC152" s="28"/>
      <c r="AD152" s="28"/>
      <c r="AE152" s="28"/>
      <c r="AF152" s="28"/>
      <c r="AG152" s="28"/>
      <c r="AH152" s="56"/>
      <c r="AI152" s="56"/>
      <c r="AJ152" s="56"/>
      <c r="AK152" s="56"/>
      <c r="AL152" s="56"/>
    </row>
    <row r="153" spans="1:38" x14ac:dyDescent="0.35">
      <c r="A153" s="28"/>
      <c r="B153" s="28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8"/>
      <c r="AB153" s="28"/>
      <c r="AC153" s="28"/>
      <c r="AD153" s="28"/>
      <c r="AE153" s="28"/>
      <c r="AF153" s="28"/>
      <c r="AG153" s="28"/>
      <c r="AH153" s="56"/>
      <c r="AI153" s="56"/>
      <c r="AJ153" s="56"/>
      <c r="AK153" s="56"/>
      <c r="AL153" s="56"/>
    </row>
    <row r="154" spans="1:38" x14ac:dyDescent="0.35">
      <c r="A154" s="28"/>
      <c r="B154" s="28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8"/>
      <c r="AB154" s="28"/>
      <c r="AC154" s="28"/>
      <c r="AD154" s="28"/>
      <c r="AE154" s="28"/>
      <c r="AF154" s="28"/>
      <c r="AG154" s="28"/>
      <c r="AH154" s="56"/>
      <c r="AI154" s="56"/>
      <c r="AJ154" s="56"/>
      <c r="AK154" s="56"/>
      <c r="AL154" s="56"/>
    </row>
    <row r="155" spans="1:38" x14ac:dyDescent="0.35">
      <c r="A155" s="28"/>
      <c r="B155" s="28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F155" s="28"/>
      <c r="AG155" s="28"/>
      <c r="AH155" s="56"/>
      <c r="AI155" s="56"/>
      <c r="AJ155" s="56"/>
      <c r="AK155" s="56"/>
      <c r="AL155" s="56"/>
    </row>
    <row r="156" spans="1:38" x14ac:dyDescent="0.35">
      <c r="A156" s="28"/>
      <c r="B156" s="28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  <c r="AG156" s="28"/>
      <c r="AH156" s="56"/>
      <c r="AI156" s="56"/>
      <c r="AJ156" s="56"/>
      <c r="AK156" s="56"/>
      <c r="AL156" s="56"/>
    </row>
    <row r="157" spans="1:38" x14ac:dyDescent="0.35">
      <c r="A157" s="28"/>
      <c r="B157" s="28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  <c r="AG157" s="28"/>
      <c r="AH157" s="56"/>
      <c r="AI157" s="56"/>
      <c r="AJ157" s="56"/>
      <c r="AK157" s="56"/>
      <c r="AL157" s="56"/>
    </row>
    <row r="158" spans="1:38" x14ac:dyDescent="0.35">
      <c r="A158" s="28"/>
      <c r="B158" s="28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28"/>
      <c r="AH158" s="56"/>
      <c r="AI158" s="56"/>
      <c r="AJ158" s="56"/>
      <c r="AK158" s="56"/>
      <c r="AL158" s="56"/>
    </row>
    <row r="159" spans="1:38" x14ac:dyDescent="0.35">
      <c r="A159" s="28"/>
      <c r="B159" s="28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28"/>
      <c r="AH159" s="56"/>
      <c r="AI159" s="56"/>
      <c r="AJ159" s="56"/>
      <c r="AK159" s="56"/>
      <c r="AL159" s="56"/>
    </row>
    <row r="160" spans="1:38" x14ac:dyDescent="0.35">
      <c r="A160" s="28"/>
      <c r="B160" s="28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28"/>
      <c r="AB160" s="28"/>
      <c r="AC160" s="28"/>
      <c r="AD160" s="28"/>
      <c r="AE160" s="28"/>
      <c r="AF160" s="28"/>
      <c r="AG160" s="28"/>
      <c r="AH160" s="56"/>
      <c r="AI160" s="56"/>
      <c r="AJ160" s="56"/>
      <c r="AK160" s="56"/>
      <c r="AL160" s="56"/>
    </row>
    <row r="161" spans="1:38" x14ac:dyDescent="0.35">
      <c r="A161" s="28"/>
      <c r="B161" s="28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8"/>
      <c r="AB161" s="28"/>
      <c r="AC161" s="28"/>
      <c r="AD161" s="28"/>
      <c r="AE161" s="28"/>
      <c r="AF161" s="28"/>
      <c r="AG161" s="28"/>
      <c r="AH161" s="56"/>
      <c r="AI161" s="56"/>
      <c r="AJ161" s="56"/>
      <c r="AK161" s="56"/>
      <c r="AL161" s="56"/>
    </row>
    <row r="162" spans="1:38" x14ac:dyDescent="0.35">
      <c r="A162" s="28"/>
      <c r="B162" s="28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28"/>
      <c r="AB162" s="28"/>
      <c r="AC162" s="28"/>
      <c r="AD162" s="28"/>
      <c r="AE162" s="28"/>
      <c r="AF162" s="28"/>
      <c r="AG162" s="28"/>
      <c r="AH162" s="56"/>
      <c r="AI162" s="56"/>
      <c r="AJ162" s="56"/>
      <c r="AK162" s="56"/>
      <c r="AL162" s="56"/>
    </row>
    <row r="163" spans="1:38" x14ac:dyDescent="0.35">
      <c r="A163" s="28"/>
      <c r="B163" s="28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8"/>
      <c r="AB163" s="28"/>
      <c r="AC163" s="28"/>
      <c r="AD163" s="28"/>
      <c r="AE163" s="28"/>
      <c r="AF163" s="28"/>
      <c r="AG163" s="28"/>
      <c r="AH163" s="56"/>
      <c r="AI163" s="56"/>
      <c r="AJ163" s="56"/>
      <c r="AK163" s="56"/>
      <c r="AL163" s="56"/>
    </row>
    <row r="164" spans="1:38" x14ac:dyDescent="0.35">
      <c r="A164" s="28"/>
      <c r="B164" s="28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28"/>
      <c r="AB164" s="28"/>
      <c r="AC164" s="28"/>
      <c r="AD164" s="28"/>
      <c r="AE164" s="28"/>
      <c r="AF164" s="28"/>
      <c r="AG164" s="28"/>
      <c r="AH164" s="56"/>
      <c r="AI164" s="56"/>
      <c r="AJ164" s="56"/>
      <c r="AK164" s="56"/>
      <c r="AL164" s="56"/>
    </row>
    <row r="165" spans="1:38" x14ac:dyDescent="0.35">
      <c r="A165" s="28"/>
      <c r="B165" s="28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8"/>
      <c r="AB165" s="28"/>
      <c r="AC165" s="28"/>
      <c r="AD165" s="28"/>
      <c r="AE165" s="28"/>
      <c r="AF165" s="28"/>
      <c r="AG165" s="28"/>
      <c r="AH165" s="56"/>
      <c r="AI165" s="56"/>
      <c r="AJ165" s="56"/>
      <c r="AK165" s="56"/>
      <c r="AL165" s="56"/>
    </row>
    <row r="166" spans="1:38" x14ac:dyDescent="0.35">
      <c r="A166" s="28"/>
      <c r="B166" s="28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8"/>
      <c r="AB166" s="28"/>
      <c r="AC166" s="28"/>
      <c r="AD166" s="28"/>
      <c r="AE166" s="28"/>
      <c r="AF166" s="28"/>
      <c r="AG166" s="28"/>
      <c r="AH166" s="56"/>
      <c r="AI166" s="56"/>
      <c r="AJ166" s="56"/>
      <c r="AK166" s="56"/>
      <c r="AL166" s="56"/>
    </row>
    <row r="167" spans="1:38" x14ac:dyDescent="0.35">
      <c r="A167" s="28"/>
      <c r="B167" s="28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8"/>
      <c r="AB167" s="28"/>
      <c r="AC167" s="28"/>
      <c r="AD167" s="28"/>
      <c r="AE167" s="28"/>
      <c r="AF167" s="28"/>
      <c r="AG167" s="28"/>
      <c r="AH167" s="56"/>
      <c r="AI167" s="56"/>
      <c r="AJ167" s="56"/>
      <c r="AK167" s="56"/>
      <c r="AL167" s="56"/>
    </row>
    <row r="168" spans="1:38" x14ac:dyDescent="0.35">
      <c r="A168" s="28"/>
      <c r="B168" s="28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8"/>
      <c r="AB168" s="28"/>
      <c r="AC168" s="28"/>
      <c r="AD168" s="28"/>
      <c r="AE168" s="28"/>
      <c r="AF168" s="28"/>
      <c r="AG168" s="28"/>
      <c r="AH168" s="56"/>
      <c r="AI168" s="56"/>
      <c r="AJ168" s="56"/>
      <c r="AK168" s="56"/>
      <c r="AL168" s="56"/>
    </row>
    <row r="169" spans="1:38" x14ac:dyDescent="0.35">
      <c r="A169" s="28"/>
      <c r="B169" s="28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8"/>
      <c r="AB169" s="28"/>
      <c r="AC169" s="28"/>
      <c r="AD169" s="28"/>
      <c r="AE169" s="28"/>
      <c r="AF169" s="28"/>
      <c r="AG169" s="28"/>
      <c r="AH169" s="56"/>
      <c r="AI169" s="56"/>
      <c r="AJ169" s="56"/>
      <c r="AK169" s="56"/>
      <c r="AL169" s="56"/>
    </row>
    <row r="170" spans="1:38" x14ac:dyDescent="0.35">
      <c r="A170" s="28"/>
      <c r="B170" s="28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28"/>
      <c r="AB170" s="28"/>
      <c r="AC170" s="28"/>
      <c r="AD170" s="28"/>
      <c r="AE170" s="28"/>
      <c r="AF170" s="28"/>
      <c r="AG170" s="28"/>
      <c r="AH170" s="56"/>
      <c r="AI170" s="56"/>
      <c r="AJ170" s="56"/>
      <c r="AK170" s="56"/>
      <c r="AL170" s="56"/>
    </row>
    <row r="171" spans="1:38" x14ac:dyDescent="0.35">
      <c r="A171" s="28"/>
      <c r="B171" s="28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8"/>
      <c r="AB171" s="28"/>
      <c r="AC171" s="28"/>
      <c r="AD171" s="28"/>
      <c r="AE171" s="28"/>
      <c r="AF171" s="28"/>
      <c r="AG171" s="28"/>
      <c r="AH171" s="56"/>
      <c r="AI171" s="56"/>
      <c r="AJ171" s="56"/>
      <c r="AK171" s="56"/>
      <c r="AL171" s="56"/>
    </row>
    <row r="172" spans="1:38" x14ac:dyDescent="0.35">
      <c r="A172" s="28"/>
      <c r="B172" s="28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8"/>
      <c r="AB172" s="28"/>
      <c r="AC172" s="28"/>
      <c r="AD172" s="28"/>
      <c r="AE172" s="28"/>
      <c r="AF172" s="28"/>
      <c r="AG172" s="28"/>
      <c r="AH172" s="56"/>
      <c r="AI172" s="56"/>
      <c r="AJ172" s="56"/>
      <c r="AK172" s="56"/>
      <c r="AL172" s="56"/>
    </row>
    <row r="173" spans="1:38" x14ac:dyDescent="0.35">
      <c r="A173" s="28"/>
      <c r="B173" s="28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8"/>
      <c r="AB173" s="28"/>
      <c r="AC173" s="28"/>
      <c r="AD173" s="28"/>
      <c r="AE173" s="28"/>
      <c r="AF173" s="28"/>
      <c r="AG173" s="28"/>
      <c r="AH173" s="56"/>
      <c r="AI173" s="56"/>
      <c r="AJ173" s="56"/>
      <c r="AK173" s="56"/>
      <c r="AL173" s="56"/>
    </row>
    <row r="174" spans="1:38" x14ac:dyDescent="0.35">
      <c r="A174" s="28"/>
      <c r="B174" s="28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56"/>
      <c r="AI174" s="56"/>
      <c r="AJ174" s="56"/>
      <c r="AK174" s="56"/>
      <c r="AL174" s="56"/>
    </row>
    <row r="175" spans="1:38" x14ac:dyDescent="0.35">
      <c r="A175" s="28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56"/>
      <c r="AI175" s="56"/>
      <c r="AJ175" s="56"/>
      <c r="AK175" s="56"/>
      <c r="AL175" s="56"/>
    </row>
    <row r="176" spans="1:38" x14ac:dyDescent="0.35">
      <c r="A176" s="28"/>
      <c r="B176" s="28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8"/>
      <c r="AB176" s="28"/>
      <c r="AC176" s="28"/>
      <c r="AD176" s="28"/>
      <c r="AE176" s="28"/>
      <c r="AF176" s="28"/>
      <c r="AG176" s="28"/>
      <c r="AH176" s="56"/>
      <c r="AI176" s="56"/>
      <c r="AJ176" s="56"/>
      <c r="AK176" s="56"/>
      <c r="AL176" s="56"/>
    </row>
    <row r="177" spans="1:38" x14ac:dyDescent="0.35">
      <c r="A177" s="28"/>
      <c r="B177" s="28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8"/>
      <c r="AB177" s="28"/>
      <c r="AC177" s="28"/>
      <c r="AD177" s="28"/>
      <c r="AE177" s="28"/>
      <c r="AF177" s="28"/>
      <c r="AG177" s="28"/>
      <c r="AH177" s="56"/>
      <c r="AI177" s="56"/>
      <c r="AJ177" s="56"/>
      <c r="AK177" s="56"/>
      <c r="AL177" s="56"/>
    </row>
    <row r="178" spans="1:38" x14ac:dyDescent="0.35">
      <c r="A178" s="28"/>
      <c r="B178" s="28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28"/>
      <c r="AB178" s="28"/>
      <c r="AC178" s="28"/>
      <c r="AD178" s="28"/>
      <c r="AE178" s="28"/>
      <c r="AF178" s="28"/>
      <c r="AG178" s="28"/>
      <c r="AH178" s="56"/>
      <c r="AI178" s="56"/>
      <c r="AJ178" s="56"/>
      <c r="AK178" s="56"/>
      <c r="AL178" s="56"/>
    </row>
    <row r="179" spans="1:38" x14ac:dyDescent="0.35">
      <c r="A179" s="28"/>
      <c r="B179" s="28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28"/>
      <c r="Z179" s="28"/>
      <c r="AA179" s="28"/>
      <c r="AB179" s="28"/>
      <c r="AC179" s="28"/>
      <c r="AD179" s="28"/>
      <c r="AE179" s="28"/>
      <c r="AF179" s="28"/>
      <c r="AG179" s="28"/>
      <c r="AH179" s="56"/>
      <c r="AI179" s="56"/>
      <c r="AJ179" s="56"/>
      <c r="AK179" s="56"/>
      <c r="AL179" s="56"/>
    </row>
    <row r="180" spans="1:38" x14ac:dyDescent="0.35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  <c r="AH180" s="56"/>
      <c r="AI180" s="56"/>
      <c r="AJ180" s="56"/>
      <c r="AK180" s="56"/>
      <c r="AL180" s="56"/>
    </row>
    <row r="181" spans="1:38" x14ac:dyDescent="0.35">
      <c r="A181" s="28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56"/>
      <c r="AI181" s="56"/>
      <c r="AJ181" s="56"/>
      <c r="AK181" s="56"/>
      <c r="AL181" s="56"/>
    </row>
    <row r="182" spans="1:38" x14ac:dyDescent="0.35">
      <c r="A182" s="28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56"/>
      <c r="AI182" s="56"/>
      <c r="AJ182" s="56"/>
      <c r="AK182" s="56"/>
      <c r="AL182" s="56"/>
    </row>
    <row r="183" spans="1:38" x14ac:dyDescent="0.35">
      <c r="A183" s="28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56"/>
      <c r="AI183" s="56"/>
      <c r="AJ183" s="56"/>
      <c r="AK183" s="56"/>
      <c r="AL183" s="56"/>
    </row>
    <row r="184" spans="1:38" x14ac:dyDescent="0.35">
      <c r="A184" s="28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56"/>
      <c r="AI184" s="56"/>
      <c r="AJ184" s="56"/>
      <c r="AK184" s="56"/>
      <c r="AL184" s="56"/>
    </row>
    <row r="185" spans="1:38" x14ac:dyDescent="0.35">
      <c r="A185" s="28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56"/>
      <c r="AI185" s="56"/>
      <c r="AJ185" s="56"/>
      <c r="AK185" s="56"/>
      <c r="AL185" s="56"/>
    </row>
    <row r="186" spans="1:38" x14ac:dyDescent="0.35">
      <c r="A186" s="28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56"/>
      <c r="AI186" s="56"/>
      <c r="AJ186" s="56"/>
      <c r="AK186" s="56"/>
      <c r="AL186" s="56"/>
    </row>
    <row r="187" spans="1:38" x14ac:dyDescent="0.35">
      <c r="A187" s="28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56"/>
      <c r="AI187" s="56"/>
      <c r="AJ187" s="56"/>
      <c r="AK187" s="56"/>
      <c r="AL187" s="56"/>
    </row>
    <row r="188" spans="1:38" x14ac:dyDescent="0.35">
      <c r="A188" s="28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56"/>
      <c r="AI188" s="56"/>
      <c r="AJ188" s="56"/>
      <c r="AK188" s="56"/>
      <c r="AL188" s="56"/>
    </row>
    <row r="189" spans="1:38" x14ac:dyDescent="0.35">
      <c r="A189" s="28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56"/>
      <c r="AI189" s="56"/>
      <c r="AJ189" s="56"/>
      <c r="AK189" s="56"/>
      <c r="AL189" s="56"/>
    </row>
    <row r="190" spans="1:38" x14ac:dyDescent="0.35">
      <c r="A190" s="28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56"/>
      <c r="AI190" s="56"/>
      <c r="AJ190" s="56"/>
      <c r="AK190" s="56"/>
      <c r="AL190" s="56"/>
    </row>
    <row r="191" spans="1:38" x14ac:dyDescent="0.35">
      <c r="A191" s="28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56"/>
      <c r="AI191" s="56"/>
      <c r="AJ191" s="56"/>
      <c r="AK191" s="56"/>
      <c r="AL191" s="56"/>
    </row>
    <row r="192" spans="1:38" x14ac:dyDescent="0.35">
      <c r="A192" s="28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56"/>
      <c r="AI192" s="56"/>
      <c r="AJ192" s="56"/>
      <c r="AK192" s="56"/>
      <c r="AL192" s="56"/>
    </row>
    <row r="193" spans="1:38" x14ac:dyDescent="0.35">
      <c r="A193" s="28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56"/>
      <c r="AI193" s="56"/>
      <c r="AJ193" s="56"/>
      <c r="AK193" s="56"/>
      <c r="AL193" s="56"/>
    </row>
    <row r="194" spans="1:38" x14ac:dyDescent="0.35">
      <c r="A194" s="28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56"/>
      <c r="AI194" s="56"/>
      <c r="AJ194" s="56"/>
      <c r="AK194" s="56"/>
      <c r="AL194" s="56"/>
    </row>
    <row r="195" spans="1:38" x14ac:dyDescent="0.35">
      <c r="A195" s="28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56"/>
      <c r="AI195" s="56"/>
      <c r="AJ195" s="56"/>
      <c r="AK195" s="56"/>
      <c r="AL195" s="56"/>
    </row>
    <row r="196" spans="1:38" x14ac:dyDescent="0.35">
      <c r="A196" s="28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56"/>
      <c r="AI196" s="56"/>
      <c r="AJ196" s="56"/>
      <c r="AK196" s="56"/>
      <c r="AL196" s="56"/>
    </row>
    <row r="197" spans="1:38" x14ac:dyDescent="0.35">
      <c r="A197" s="28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56"/>
      <c r="AI197" s="56"/>
      <c r="AJ197" s="56"/>
      <c r="AK197" s="56"/>
      <c r="AL197" s="56"/>
    </row>
    <row r="198" spans="1:38" x14ac:dyDescent="0.35">
      <c r="A198" s="28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56"/>
      <c r="AI198" s="56"/>
      <c r="AJ198" s="56"/>
      <c r="AK198" s="56"/>
      <c r="AL198" s="56"/>
    </row>
    <row r="199" spans="1:38" x14ac:dyDescent="0.35">
      <c r="A199" s="28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56"/>
      <c r="AI199" s="56"/>
      <c r="AJ199" s="56"/>
      <c r="AK199" s="56"/>
      <c r="AL199" s="56"/>
    </row>
    <row r="200" spans="1:38" x14ac:dyDescent="0.35">
      <c r="A200" s="28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56"/>
      <c r="AI200" s="56"/>
      <c r="AJ200" s="56"/>
      <c r="AK200" s="56"/>
      <c r="AL200" s="56"/>
    </row>
    <row r="201" spans="1:38" x14ac:dyDescent="0.35">
      <c r="A201" s="28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56"/>
      <c r="AI201" s="56"/>
      <c r="AJ201" s="56"/>
      <c r="AK201" s="56"/>
      <c r="AL201" s="56"/>
    </row>
    <row r="202" spans="1:38" x14ac:dyDescent="0.35">
      <c r="A202" s="28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56"/>
      <c r="AI202" s="56"/>
      <c r="AJ202" s="56"/>
      <c r="AK202" s="56"/>
      <c r="AL202" s="56"/>
    </row>
    <row r="203" spans="1:38" x14ac:dyDescent="0.35">
      <c r="A203" s="28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56"/>
      <c r="AI203" s="56"/>
      <c r="AJ203" s="56"/>
      <c r="AK203" s="56"/>
      <c r="AL203" s="56"/>
    </row>
    <row r="204" spans="1:38" x14ac:dyDescent="0.35">
      <c r="A204" s="28"/>
      <c r="B204" s="28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28"/>
      <c r="AB204" s="28"/>
      <c r="AC204" s="28"/>
      <c r="AD204" s="28"/>
      <c r="AE204" s="28"/>
      <c r="AF204" s="28"/>
      <c r="AG204" s="28"/>
      <c r="AH204" s="56"/>
      <c r="AI204" s="56"/>
      <c r="AJ204" s="56"/>
      <c r="AK204" s="56"/>
      <c r="AL204" s="56"/>
    </row>
    <row r="205" spans="1:38" x14ac:dyDescent="0.35">
      <c r="A205" s="28"/>
      <c r="B205" s="28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28"/>
      <c r="AB205" s="28"/>
      <c r="AC205" s="28"/>
      <c r="AD205" s="28"/>
      <c r="AE205" s="28"/>
      <c r="AF205" s="28"/>
      <c r="AG205" s="28"/>
      <c r="AH205" s="56"/>
      <c r="AI205" s="56"/>
      <c r="AJ205" s="56"/>
      <c r="AK205" s="56"/>
      <c r="AL205" s="56"/>
    </row>
    <row r="206" spans="1:38" x14ac:dyDescent="0.35">
      <c r="A206" s="28"/>
      <c r="B206" s="28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8"/>
      <c r="AB206" s="28"/>
      <c r="AC206" s="28"/>
      <c r="AD206" s="28"/>
      <c r="AE206" s="28"/>
      <c r="AF206" s="28"/>
      <c r="AG206" s="28"/>
      <c r="AH206" s="56"/>
      <c r="AI206" s="56"/>
      <c r="AJ206" s="56"/>
      <c r="AK206" s="56"/>
      <c r="AL206" s="56"/>
    </row>
    <row r="207" spans="1:38" x14ac:dyDescent="0.35">
      <c r="A207" s="28"/>
      <c r="B207" s="28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8"/>
      <c r="AB207" s="28"/>
      <c r="AC207" s="28"/>
      <c r="AD207" s="28"/>
      <c r="AE207" s="28"/>
      <c r="AF207" s="28"/>
      <c r="AG207" s="28"/>
      <c r="AH207" s="56"/>
      <c r="AI207" s="56"/>
      <c r="AJ207" s="56"/>
      <c r="AK207" s="56"/>
      <c r="AL207" s="56"/>
    </row>
    <row r="208" spans="1:38" x14ac:dyDescent="0.35">
      <c r="A208" s="28"/>
      <c r="B208" s="28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8"/>
      <c r="AB208" s="28"/>
      <c r="AC208" s="28"/>
      <c r="AD208" s="28"/>
      <c r="AE208" s="28"/>
      <c r="AF208" s="28"/>
      <c r="AG208" s="28"/>
      <c r="AH208" s="56"/>
      <c r="AI208" s="56"/>
      <c r="AJ208" s="56"/>
      <c r="AK208" s="56"/>
      <c r="AL208" s="56"/>
    </row>
    <row r="209" spans="1:38" x14ac:dyDescent="0.35">
      <c r="A209" s="28"/>
      <c r="B209" s="28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8"/>
      <c r="AB209" s="28"/>
      <c r="AC209" s="28"/>
      <c r="AD209" s="28"/>
      <c r="AE209" s="28"/>
      <c r="AF209" s="28"/>
      <c r="AG209" s="28"/>
      <c r="AH209" s="56"/>
      <c r="AI209" s="56"/>
      <c r="AJ209" s="56"/>
      <c r="AK209" s="56"/>
      <c r="AL209" s="56"/>
    </row>
    <row r="210" spans="1:38" x14ac:dyDescent="0.35">
      <c r="A210" s="28"/>
      <c r="B210" s="28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8"/>
      <c r="AB210" s="28"/>
      <c r="AC210" s="28"/>
      <c r="AD210" s="28"/>
      <c r="AE210" s="28"/>
      <c r="AF210" s="28"/>
      <c r="AG210" s="28"/>
      <c r="AH210" s="56"/>
      <c r="AI210" s="56"/>
      <c r="AJ210" s="56"/>
      <c r="AK210" s="56"/>
      <c r="AL210" s="56"/>
    </row>
    <row r="211" spans="1:38" x14ac:dyDescent="0.35">
      <c r="A211" s="28"/>
      <c r="B211" s="28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8"/>
      <c r="AB211" s="28"/>
      <c r="AC211" s="28"/>
      <c r="AD211" s="28"/>
      <c r="AE211" s="28"/>
      <c r="AF211" s="28"/>
      <c r="AG211" s="28"/>
      <c r="AH211" s="56"/>
      <c r="AI211" s="56"/>
      <c r="AJ211" s="56"/>
      <c r="AK211" s="56"/>
      <c r="AL211" s="56"/>
    </row>
    <row r="212" spans="1:38" x14ac:dyDescent="0.35">
      <c r="A212" s="28"/>
      <c r="B212" s="28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8"/>
      <c r="AB212" s="28"/>
      <c r="AC212" s="28"/>
      <c r="AD212" s="28"/>
      <c r="AE212" s="28"/>
      <c r="AF212" s="28"/>
      <c r="AG212" s="28"/>
      <c r="AH212" s="56"/>
      <c r="AI212" s="56"/>
      <c r="AJ212" s="56"/>
      <c r="AK212" s="56"/>
      <c r="AL212" s="56"/>
    </row>
    <row r="213" spans="1:38" x14ac:dyDescent="0.35">
      <c r="A213" s="28"/>
      <c r="B213" s="28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8"/>
      <c r="AB213" s="28"/>
      <c r="AC213" s="28"/>
      <c r="AD213" s="28"/>
      <c r="AE213" s="28"/>
      <c r="AF213" s="28"/>
      <c r="AG213" s="28"/>
      <c r="AH213" s="56"/>
      <c r="AI213" s="56"/>
      <c r="AJ213" s="56"/>
      <c r="AK213" s="56"/>
      <c r="AL213" s="56"/>
    </row>
    <row r="214" spans="1:38" x14ac:dyDescent="0.35">
      <c r="A214" s="28"/>
      <c r="B214" s="28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8"/>
      <c r="AB214" s="28"/>
      <c r="AC214" s="28"/>
      <c r="AD214" s="28"/>
      <c r="AE214" s="28"/>
      <c r="AF214" s="28"/>
      <c r="AG214" s="28"/>
      <c r="AH214" s="56"/>
      <c r="AI214" s="56"/>
      <c r="AJ214" s="56"/>
      <c r="AK214" s="56"/>
      <c r="AL214" s="56"/>
    </row>
    <row r="215" spans="1:38" x14ac:dyDescent="0.35">
      <c r="A215" s="28"/>
      <c r="B215" s="28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28"/>
      <c r="AA215" s="28"/>
      <c r="AB215" s="28"/>
      <c r="AC215" s="28"/>
      <c r="AD215" s="28"/>
      <c r="AE215" s="28"/>
      <c r="AF215" s="28"/>
      <c r="AG215" s="28"/>
      <c r="AH215" s="56"/>
      <c r="AI215" s="56"/>
      <c r="AJ215" s="56"/>
      <c r="AK215" s="56"/>
      <c r="AL215" s="56"/>
    </row>
    <row r="216" spans="1:38" x14ac:dyDescent="0.35">
      <c r="A216" s="28"/>
      <c r="B216" s="28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8"/>
      <c r="AB216" s="28"/>
      <c r="AC216" s="28"/>
      <c r="AD216" s="28"/>
      <c r="AE216" s="28"/>
      <c r="AF216" s="28"/>
      <c r="AG216" s="28"/>
      <c r="AH216" s="56"/>
      <c r="AI216" s="56"/>
      <c r="AJ216" s="56"/>
      <c r="AK216" s="56"/>
      <c r="AL216" s="56"/>
    </row>
    <row r="217" spans="1:38" x14ac:dyDescent="0.35">
      <c r="A217" s="28"/>
      <c r="B217" s="28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56"/>
      <c r="AI217" s="56"/>
      <c r="AJ217" s="56"/>
      <c r="AK217" s="56"/>
      <c r="AL217" s="56"/>
    </row>
    <row r="218" spans="1:38" x14ac:dyDescent="0.35">
      <c r="A218" s="28"/>
      <c r="B218" s="28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8"/>
      <c r="AB218" s="28"/>
      <c r="AC218" s="28"/>
      <c r="AD218" s="28"/>
      <c r="AE218" s="28"/>
      <c r="AF218" s="28"/>
      <c r="AG218" s="28"/>
      <c r="AH218" s="56"/>
      <c r="AI218" s="56"/>
      <c r="AJ218" s="56"/>
      <c r="AK218" s="56"/>
      <c r="AL218" s="56"/>
    </row>
    <row r="219" spans="1:38" x14ac:dyDescent="0.35">
      <c r="A219" s="28"/>
      <c r="B219" s="28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8"/>
      <c r="AB219" s="28"/>
      <c r="AC219" s="28"/>
      <c r="AD219" s="28"/>
      <c r="AE219" s="28"/>
      <c r="AF219" s="28"/>
      <c r="AG219" s="28"/>
      <c r="AH219" s="56"/>
      <c r="AI219" s="56"/>
      <c r="AJ219" s="56"/>
      <c r="AK219" s="56"/>
      <c r="AL219" s="56"/>
    </row>
    <row r="220" spans="1:38" x14ac:dyDescent="0.35">
      <c r="A220" s="28"/>
      <c r="B220" s="28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28"/>
      <c r="AB220" s="28"/>
      <c r="AC220" s="28"/>
      <c r="AD220" s="28"/>
      <c r="AE220" s="28"/>
      <c r="AF220" s="28"/>
      <c r="AG220" s="28"/>
      <c r="AH220" s="56"/>
      <c r="AI220" s="56"/>
      <c r="AJ220" s="56"/>
      <c r="AK220" s="56"/>
      <c r="AL220" s="56"/>
    </row>
    <row r="221" spans="1:38" x14ac:dyDescent="0.35">
      <c r="A221" s="28"/>
      <c r="B221" s="28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28"/>
      <c r="AB221" s="28"/>
      <c r="AC221" s="28"/>
      <c r="AD221" s="28"/>
      <c r="AE221" s="28"/>
      <c r="AF221" s="28"/>
      <c r="AG221" s="28"/>
      <c r="AH221" s="56"/>
      <c r="AI221" s="56"/>
      <c r="AJ221" s="56"/>
      <c r="AK221" s="56"/>
      <c r="AL221" s="56"/>
    </row>
    <row r="222" spans="1:38" x14ac:dyDescent="0.35">
      <c r="A222" s="28"/>
      <c r="B222" s="28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28"/>
      <c r="AB222" s="28"/>
      <c r="AC222" s="28"/>
      <c r="AD222" s="28"/>
      <c r="AE222" s="28"/>
      <c r="AF222" s="28"/>
      <c r="AG222" s="28"/>
      <c r="AH222" s="56"/>
      <c r="AI222" s="56"/>
      <c r="AJ222" s="56"/>
      <c r="AK222" s="56"/>
      <c r="AL222" s="56"/>
    </row>
    <row r="223" spans="1:38" x14ac:dyDescent="0.35">
      <c r="A223" s="28"/>
      <c r="B223" s="28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28"/>
      <c r="AB223" s="28"/>
      <c r="AC223" s="28"/>
      <c r="AD223" s="28"/>
      <c r="AE223" s="28"/>
      <c r="AF223" s="28"/>
      <c r="AG223" s="28"/>
      <c r="AH223" s="56"/>
      <c r="AI223" s="56"/>
      <c r="AJ223" s="56"/>
      <c r="AK223" s="56"/>
      <c r="AL223" s="56"/>
    </row>
    <row r="224" spans="1:38" x14ac:dyDescent="0.35">
      <c r="A224" s="28"/>
      <c r="B224" s="28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28"/>
      <c r="AB224" s="28"/>
      <c r="AC224" s="28"/>
      <c r="AD224" s="28"/>
      <c r="AE224" s="28"/>
      <c r="AF224" s="28"/>
      <c r="AG224" s="28"/>
      <c r="AH224" s="56"/>
      <c r="AI224" s="56"/>
      <c r="AJ224" s="56"/>
      <c r="AK224" s="56"/>
      <c r="AL224" s="56"/>
    </row>
    <row r="225" spans="1:38" x14ac:dyDescent="0.35">
      <c r="A225" s="28"/>
      <c r="B225" s="28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8"/>
      <c r="AB225" s="28"/>
      <c r="AC225" s="28"/>
      <c r="AD225" s="28"/>
      <c r="AE225" s="28"/>
      <c r="AF225" s="28"/>
      <c r="AG225" s="28"/>
      <c r="AH225" s="56"/>
      <c r="AI225" s="56"/>
      <c r="AJ225" s="56"/>
      <c r="AK225" s="56"/>
      <c r="AL225" s="56"/>
    </row>
    <row r="226" spans="1:38" x14ac:dyDescent="0.35">
      <c r="A226" s="28"/>
      <c r="B226" s="28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8"/>
      <c r="AB226" s="28"/>
      <c r="AC226" s="28"/>
      <c r="AD226" s="28"/>
      <c r="AE226" s="28"/>
      <c r="AF226" s="28"/>
      <c r="AG226" s="28"/>
      <c r="AH226" s="56"/>
      <c r="AI226" s="56"/>
      <c r="AJ226" s="56"/>
      <c r="AK226" s="56"/>
      <c r="AL226" s="56"/>
    </row>
    <row r="227" spans="1:38" x14ac:dyDescent="0.35">
      <c r="A227" s="28"/>
      <c r="B227" s="28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28"/>
      <c r="AB227" s="28"/>
      <c r="AC227" s="28"/>
      <c r="AD227" s="28"/>
      <c r="AE227" s="28"/>
      <c r="AF227" s="28"/>
      <c r="AG227" s="28"/>
      <c r="AH227" s="56"/>
      <c r="AI227" s="56"/>
      <c r="AJ227" s="56"/>
      <c r="AK227" s="56"/>
      <c r="AL227" s="56"/>
    </row>
    <row r="228" spans="1:38" x14ac:dyDescent="0.35">
      <c r="A228" s="28"/>
      <c r="B228" s="28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8"/>
      <c r="AB228" s="28"/>
      <c r="AC228" s="28"/>
      <c r="AD228" s="28"/>
      <c r="AE228" s="28"/>
      <c r="AF228" s="28"/>
      <c r="AG228" s="28"/>
      <c r="AH228" s="56"/>
      <c r="AI228" s="56"/>
      <c r="AJ228" s="56"/>
      <c r="AK228" s="56"/>
      <c r="AL228" s="56"/>
    </row>
    <row r="229" spans="1:38" x14ac:dyDescent="0.35">
      <c r="A229" s="28"/>
      <c r="B229" s="28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8"/>
      <c r="AB229" s="28"/>
      <c r="AC229" s="28"/>
      <c r="AD229" s="28"/>
      <c r="AE229" s="28"/>
      <c r="AF229" s="28"/>
      <c r="AG229" s="28"/>
      <c r="AH229" s="56"/>
      <c r="AI229" s="56"/>
      <c r="AJ229" s="56"/>
      <c r="AK229" s="56"/>
      <c r="AL229" s="56"/>
    </row>
    <row r="230" spans="1:38" x14ac:dyDescent="0.35">
      <c r="A230" s="28"/>
      <c r="B230" s="28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8"/>
      <c r="AB230" s="28"/>
      <c r="AC230" s="28"/>
      <c r="AD230" s="28"/>
      <c r="AE230" s="28"/>
      <c r="AF230" s="28"/>
      <c r="AG230" s="28"/>
      <c r="AH230" s="56"/>
      <c r="AI230" s="56"/>
      <c r="AJ230" s="56"/>
      <c r="AK230" s="56"/>
      <c r="AL230" s="56"/>
    </row>
    <row r="231" spans="1:38" x14ac:dyDescent="0.35">
      <c r="A231" s="28"/>
      <c r="B231" s="28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28"/>
      <c r="AB231" s="28"/>
      <c r="AC231" s="28"/>
      <c r="AD231" s="28"/>
      <c r="AE231" s="28"/>
      <c r="AF231" s="28"/>
      <c r="AG231" s="28"/>
      <c r="AH231" s="56"/>
      <c r="AI231" s="56"/>
      <c r="AJ231" s="56"/>
      <c r="AK231" s="56"/>
      <c r="AL231" s="56"/>
    </row>
    <row r="232" spans="1:38" x14ac:dyDescent="0.35">
      <c r="A232" s="28"/>
      <c r="B232" s="28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28"/>
      <c r="AB232" s="28"/>
      <c r="AC232" s="28"/>
      <c r="AD232" s="28"/>
      <c r="AE232" s="28"/>
      <c r="AF232" s="28"/>
      <c r="AG232" s="28"/>
      <c r="AH232" s="56"/>
      <c r="AI232" s="56"/>
      <c r="AJ232" s="56"/>
      <c r="AK232" s="56"/>
      <c r="AL232" s="56"/>
    </row>
    <row r="233" spans="1:38" x14ac:dyDescent="0.35">
      <c r="A233" s="28"/>
      <c r="B233" s="28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28"/>
      <c r="AB233" s="28"/>
      <c r="AC233" s="28"/>
      <c r="AD233" s="28"/>
      <c r="AE233" s="28"/>
      <c r="AF233" s="28"/>
      <c r="AG233" s="28"/>
      <c r="AH233" s="56"/>
      <c r="AI233" s="56"/>
      <c r="AJ233" s="56"/>
      <c r="AK233" s="56"/>
      <c r="AL233" s="56"/>
    </row>
    <row r="234" spans="1:38" x14ac:dyDescent="0.35">
      <c r="A234" s="28"/>
      <c r="B234" s="28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8"/>
      <c r="AB234" s="28"/>
      <c r="AC234" s="28"/>
      <c r="AD234" s="28"/>
      <c r="AE234" s="28"/>
      <c r="AF234" s="28"/>
      <c r="AG234" s="28"/>
      <c r="AH234" s="56"/>
      <c r="AI234" s="56"/>
      <c r="AJ234" s="56"/>
      <c r="AK234" s="56"/>
      <c r="AL234" s="56"/>
    </row>
    <row r="235" spans="1:38" x14ac:dyDescent="0.35">
      <c r="A235" s="28"/>
      <c r="B235" s="28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28"/>
      <c r="AB235" s="28"/>
      <c r="AC235" s="28"/>
      <c r="AD235" s="28"/>
      <c r="AE235" s="28"/>
      <c r="AF235" s="28"/>
      <c r="AG235" s="28"/>
      <c r="AH235" s="56"/>
      <c r="AI235" s="56"/>
      <c r="AJ235" s="56"/>
      <c r="AK235" s="56"/>
      <c r="AL235" s="56"/>
    </row>
    <row r="236" spans="1:38" x14ac:dyDescent="0.35">
      <c r="A236" s="28"/>
      <c r="B236" s="28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8"/>
      <c r="AB236" s="28"/>
      <c r="AC236" s="28"/>
      <c r="AD236" s="28"/>
      <c r="AE236" s="28"/>
      <c r="AF236" s="28"/>
      <c r="AG236" s="28"/>
      <c r="AH236" s="56"/>
      <c r="AI236" s="56"/>
      <c r="AJ236" s="56"/>
      <c r="AK236" s="56"/>
      <c r="AL236" s="56"/>
    </row>
    <row r="237" spans="1:38" x14ac:dyDescent="0.35">
      <c r="A237" s="28"/>
      <c r="B237" s="28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8"/>
      <c r="AB237" s="28"/>
      <c r="AC237" s="28"/>
      <c r="AD237" s="28"/>
      <c r="AE237" s="28"/>
      <c r="AF237" s="28"/>
      <c r="AG237" s="28"/>
      <c r="AH237" s="56"/>
      <c r="AI237" s="56"/>
      <c r="AJ237" s="56"/>
      <c r="AK237" s="56"/>
      <c r="AL237" s="56"/>
    </row>
    <row r="238" spans="1:38" x14ac:dyDescent="0.35">
      <c r="A238" s="28"/>
      <c r="B238" s="28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8"/>
      <c r="AB238" s="28"/>
      <c r="AC238" s="28"/>
      <c r="AD238" s="28"/>
      <c r="AE238" s="28"/>
      <c r="AF238" s="28"/>
      <c r="AG238" s="28"/>
      <c r="AH238" s="56"/>
      <c r="AI238" s="56"/>
      <c r="AJ238" s="56"/>
      <c r="AK238" s="56"/>
      <c r="AL238" s="56"/>
    </row>
    <row r="239" spans="1:38" x14ac:dyDescent="0.35">
      <c r="A239" s="28"/>
      <c r="B239" s="28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8"/>
      <c r="AB239" s="28"/>
      <c r="AC239" s="28"/>
      <c r="AD239" s="28"/>
      <c r="AE239" s="28"/>
      <c r="AF239" s="28"/>
      <c r="AG239" s="28"/>
      <c r="AH239" s="56"/>
      <c r="AI239" s="56"/>
      <c r="AJ239" s="56"/>
      <c r="AK239" s="56"/>
      <c r="AL239" s="56"/>
    </row>
    <row r="240" spans="1:38" x14ac:dyDescent="0.35">
      <c r="A240" s="28"/>
      <c r="B240" s="28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8"/>
      <c r="AB240" s="28"/>
      <c r="AC240" s="28"/>
      <c r="AD240" s="28"/>
      <c r="AE240" s="28"/>
      <c r="AF240" s="28"/>
      <c r="AG240" s="28"/>
      <c r="AH240" s="56"/>
      <c r="AI240" s="56"/>
      <c r="AJ240" s="56"/>
      <c r="AK240" s="56"/>
      <c r="AL240" s="56"/>
    </row>
    <row r="241" spans="1:38" x14ac:dyDescent="0.35">
      <c r="A241" s="28"/>
      <c r="B241" s="28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8"/>
      <c r="AB241" s="28"/>
      <c r="AC241" s="28"/>
      <c r="AD241" s="28"/>
      <c r="AE241" s="28"/>
      <c r="AF241" s="28"/>
      <c r="AG241" s="28"/>
      <c r="AH241" s="56"/>
      <c r="AI241" s="56"/>
      <c r="AJ241" s="56"/>
      <c r="AK241" s="56"/>
      <c r="AL241" s="56"/>
    </row>
    <row r="242" spans="1:38" x14ac:dyDescent="0.35">
      <c r="A242" s="28"/>
      <c r="B242" s="28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8"/>
      <c r="AB242" s="28"/>
      <c r="AC242" s="28"/>
      <c r="AD242" s="28"/>
      <c r="AE242" s="28"/>
      <c r="AF242" s="28"/>
      <c r="AG242" s="28"/>
      <c r="AH242" s="56"/>
      <c r="AI242" s="56"/>
      <c r="AJ242" s="56"/>
      <c r="AK242" s="56"/>
      <c r="AL242" s="56"/>
    </row>
    <row r="243" spans="1:38" x14ac:dyDescent="0.35">
      <c r="A243" s="28"/>
      <c r="B243" s="28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8"/>
      <c r="AB243" s="28"/>
      <c r="AC243" s="28"/>
      <c r="AD243" s="28"/>
      <c r="AE243" s="28"/>
      <c r="AF243" s="28"/>
      <c r="AG243" s="28"/>
      <c r="AH243" s="56"/>
      <c r="AI243" s="56"/>
      <c r="AJ243" s="56"/>
      <c r="AK243" s="56"/>
      <c r="AL243" s="56"/>
    </row>
    <row r="244" spans="1:38" x14ac:dyDescent="0.35">
      <c r="A244" s="28"/>
      <c r="B244" s="28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28"/>
      <c r="AB244" s="28"/>
      <c r="AC244" s="28"/>
      <c r="AD244" s="28"/>
      <c r="AE244" s="28"/>
      <c r="AF244" s="28"/>
      <c r="AG244" s="28"/>
      <c r="AH244" s="56"/>
      <c r="AI244" s="56"/>
      <c r="AJ244" s="56"/>
      <c r="AK244" s="56"/>
      <c r="AL244" s="56"/>
    </row>
    <row r="245" spans="1:38" x14ac:dyDescent="0.35">
      <c r="A245" s="28"/>
      <c r="B245" s="28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28"/>
      <c r="AB245" s="28"/>
      <c r="AC245" s="28"/>
      <c r="AD245" s="28"/>
      <c r="AE245" s="28"/>
      <c r="AF245" s="28"/>
      <c r="AG245" s="28"/>
      <c r="AH245" s="56"/>
      <c r="AI245" s="56"/>
      <c r="AJ245" s="56"/>
      <c r="AK245" s="56"/>
      <c r="AL245" s="56"/>
    </row>
    <row r="246" spans="1:38" x14ac:dyDescent="0.35">
      <c r="A246" s="28"/>
      <c r="B246" s="28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8"/>
      <c r="AB246" s="28"/>
      <c r="AC246" s="28"/>
      <c r="AD246" s="28"/>
      <c r="AE246" s="28"/>
      <c r="AF246" s="28"/>
      <c r="AG246" s="28"/>
      <c r="AH246" s="56"/>
      <c r="AI246" s="56"/>
      <c r="AJ246" s="56"/>
      <c r="AK246" s="56"/>
      <c r="AL246" s="56"/>
    </row>
    <row r="247" spans="1:38" x14ac:dyDescent="0.35">
      <c r="A247" s="28"/>
      <c r="B247" s="28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  <c r="AG247" s="28"/>
      <c r="AH247" s="56"/>
      <c r="AI247" s="56"/>
      <c r="AJ247" s="56"/>
      <c r="AK247" s="56"/>
      <c r="AL247" s="56"/>
    </row>
    <row r="248" spans="1:38" x14ac:dyDescent="0.35">
      <c r="A248" s="28"/>
      <c r="B248" s="28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  <c r="AH248" s="56"/>
      <c r="AI248" s="56"/>
      <c r="AJ248" s="56"/>
      <c r="AK248" s="56"/>
      <c r="AL248" s="56"/>
    </row>
    <row r="249" spans="1:38" x14ac:dyDescent="0.35">
      <c r="A249" s="28"/>
      <c r="B249" s="28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U249" s="28"/>
      <c r="V249" s="28"/>
      <c r="W249" s="28"/>
      <c r="X249" s="28"/>
      <c r="Y249" s="28"/>
      <c r="Z249" s="28"/>
      <c r="AA249" s="28"/>
      <c r="AB249" s="28"/>
      <c r="AC249" s="28"/>
      <c r="AD249" s="28"/>
      <c r="AE249" s="28"/>
      <c r="AF249" s="28"/>
      <c r="AG249" s="28"/>
      <c r="AH249" s="56"/>
      <c r="AI249" s="56"/>
      <c r="AJ249" s="56"/>
      <c r="AK249" s="56"/>
      <c r="AL249" s="56"/>
    </row>
    <row r="250" spans="1:38" x14ac:dyDescent="0.35">
      <c r="A250" s="28"/>
      <c r="B250" s="28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28"/>
      <c r="AB250" s="28"/>
      <c r="AC250" s="28"/>
      <c r="AD250" s="28"/>
      <c r="AE250" s="28"/>
      <c r="AF250" s="28"/>
      <c r="AG250" s="28"/>
      <c r="AH250" s="56"/>
      <c r="AI250" s="56"/>
      <c r="AJ250" s="56"/>
      <c r="AK250" s="56"/>
      <c r="AL250" s="56"/>
    </row>
    <row r="251" spans="1:38" x14ac:dyDescent="0.35">
      <c r="A251" s="28"/>
      <c r="B251" s="28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28"/>
      <c r="AB251" s="28"/>
      <c r="AC251" s="28"/>
      <c r="AD251" s="28"/>
      <c r="AE251" s="28"/>
      <c r="AF251" s="28"/>
      <c r="AG251" s="28"/>
      <c r="AH251" s="56"/>
      <c r="AI251" s="56"/>
      <c r="AJ251" s="56"/>
      <c r="AK251" s="56"/>
      <c r="AL251" s="56"/>
    </row>
    <row r="252" spans="1:38" x14ac:dyDescent="0.35">
      <c r="A252" s="28"/>
      <c r="B252" s="28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28"/>
      <c r="AB252" s="28"/>
      <c r="AC252" s="28"/>
      <c r="AD252" s="28"/>
      <c r="AE252" s="28"/>
      <c r="AF252" s="28"/>
      <c r="AG252" s="28"/>
      <c r="AH252" s="56"/>
      <c r="AI252" s="56"/>
      <c r="AJ252" s="56"/>
      <c r="AK252" s="56"/>
      <c r="AL252" s="56"/>
    </row>
    <row r="253" spans="1:38" x14ac:dyDescent="0.35">
      <c r="A253" s="28"/>
      <c r="B253" s="28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28"/>
      <c r="AB253" s="28"/>
      <c r="AC253" s="28"/>
      <c r="AD253" s="28"/>
      <c r="AE253" s="28"/>
      <c r="AF253" s="28"/>
      <c r="AG253" s="28"/>
      <c r="AH253" s="56"/>
      <c r="AI253" s="56"/>
      <c r="AJ253" s="56"/>
      <c r="AK253" s="56"/>
      <c r="AL253" s="56"/>
    </row>
    <row r="254" spans="1:38" x14ac:dyDescent="0.35">
      <c r="A254" s="28"/>
      <c r="B254" s="28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28"/>
      <c r="AB254" s="28"/>
      <c r="AC254" s="28"/>
      <c r="AD254" s="28"/>
      <c r="AE254" s="28"/>
      <c r="AF254" s="28"/>
      <c r="AG254" s="28"/>
      <c r="AH254" s="56"/>
      <c r="AI254" s="56"/>
      <c r="AJ254" s="56"/>
      <c r="AK254" s="56"/>
      <c r="AL254" s="56"/>
    </row>
    <row r="255" spans="1:38" x14ac:dyDescent="0.35">
      <c r="A255" s="28"/>
      <c r="B255" s="28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28"/>
      <c r="AB255" s="28"/>
      <c r="AC255" s="28"/>
      <c r="AD255" s="28"/>
      <c r="AE255" s="28"/>
      <c r="AF255" s="28"/>
      <c r="AG255" s="28"/>
      <c r="AH255" s="56"/>
      <c r="AI255" s="56"/>
      <c r="AJ255" s="56"/>
      <c r="AK255" s="56"/>
      <c r="AL255" s="56"/>
    </row>
    <row r="256" spans="1:38" x14ac:dyDescent="0.35">
      <c r="A256" s="28"/>
      <c r="B256" s="28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28"/>
      <c r="AB256" s="28"/>
      <c r="AC256" s="28"/>
      <c r="AD256" s="28"/>
      <c r="AE256" s="28"/>
      <c r="AF256" s="28"/>
      <c r="AG256" s="28"/>
      <c r="AH256" s="56"/>
      <c r="AI256" s="56"/>
      <c r="AJ256" s="56"/>
      <c r="AK256" s="56"/>
      <c r="AL256" s="56"/>
    </row>
    <row r="257" spans="1:38" x14ac:dyDescent="0.35">
      <c r="A257" s="28"/>
      <c r="B257" s="28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28"/>
      <c r="AB257" s="28"/>
      <c r="AC257" s="28"/>
      <c r="AD257" s="28"/>
      <c r="AE257" s="28"/>
      <c r="AF257" s="28"/>
      <c r="AG257" s="28"/>
      <c r="AH257" s="56"/>
      <c r="AI257" s="56"/>
      <c r="AJ257" s="56"/>
      <c r="AK257" s="56"/>
      <c r="AL257" s="56"/>
    </row>
    <row r="258" spans="1:38" x14ac:dyDescent="0.35">
      <c r="A258" s="28"/>
      <c r="B258" s="28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28"/>
      <c r="AB258" s="28"/>
      <c r="AC258" s="28"/>
      <c r="AD258" s="28"/>
      <c r="AE258" s="28"/>
      <c r="AF258" s="28"/>
      <c r="AG258" s="28"/>
      <c r="AH258" s="56"/>
      <c r="AI258" s="56"/>
      <c r="AJ258" s="56"/>
      <c r="AK258" s="56"/>
      <c r="AL258" s="56"/>
    </row>
    <row r="259" spans="1:38" x14ac:dyDescent="0.35">
      <c r="A259" s="28"/>
      <c r="B259" s="28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28"/>
      <c r="AB259" s="28"/>
      <c r="AC259" s="28"/>
      <c r="AD259" s="28"/>
      <c r="AE259" s="28"/>
      <c r="AF259" s="28"/>
      <c r="AG259" s="28"/>
      <c r="AH259" s="56"/>
      <c r="AI259" s="56"/>
      <c r="AJ259" s="56"/>
      <c r="AK259" s="56"/>
      <c r="AL259" s="56"/>
    </row>
    <row r="260" spans="1:38" x14ac:dyDescent="0.35">
      <c r="A260" s="28"/>
      <c r="B260" s="28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28"/>
      <c r="AB260" s="28"/>
      <c r="AC260" s="28"/>
      <c r="AD260" s="28"/>
      <c r="AE260" s="28"/>
      <c r="AF260" s="28"/>
      <c r="AG260" s="28"/>
      <c r="AH260" s="56"/>
      <c r="AI260" s="56"/>
      <c r="AJ260" s="56"/>
      <c r="AK260" s="56"/>
      <c r="AL260" s="56"/>
    </row>
    <row r="261" spans="1:38" x14ac:dyDescent="0.35">
      <c r="A261" s="28"/>
      <c r="B261" s="28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28"/>
      <c r="AB261" s="28"/>
      <c r="AC261" s="28"/>
      <c r="AD261" s="28"/>
      <c r="AE261" s="28"/>
      <c r="AF261" s="28"/>
      <c r="AG261" s="28"/>
      <c r="AH261" s="56"/>
      <c r="AI261" s="56"/>
      <c r="AJ261" s="56"/>
      <c r="AK261" s="56"/>
      <c r="AL261" s="56"/>
    </row>
    <row r="262" spans="1:38" x14ac:dyDescent="0.35">
      <c r="A262" s="28"/>
      <c r="B262" s="28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28"/>
      <c r="AB262" s="28"/>
      <c r="AC262" s="28"/>
      <c r="AD262" s="28"/>
      <c r="AE262" s="28"/>
      <c r="AF262" s="28"/>
      <c r="AG262" s="28"/>
      <c r="AH262" s="56"/>
      <c r="AI262" s="56"/>
      <c r="AJ262" s="56"/>
      <c r="AK262" s="56"/>
      <c r="AL262" s="56"/>
    </row>
    <row r="263" spans="1:38" x14ac:dyDescent="0.35">
      <c r="A263" s="28"/>
      <c r="B263" s="28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28"/>
      <c r="AB263" s="28"/>
      <c r="AC263" s="28"/>
      <c r="AD263" s="28"/>
      <c r="AE263" s="28"/>
      <c r="AF263" s="28"/>
      <c r="AG263" s="28"/>
      <c r="AH263" s="56"/>
      <c r="AI263" s="56"/>
      <c r="AJ263" s="56"/>
      <c r="AK263" s="56"/>
      <c r="AL263" s="56"/>
    </row>
    <row r="264" spans="1:38" x14ac:dyDescent="0.35">
      <c r="A264" s="28"/>
      <c r="B264" s="28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28"/>
      <c r="AB264" s="28"/>
      <c r="AC264" s="28"/>
      <c r="AD264" s="28"/>
      <c r="AE264" s="28"/>
      <c r="AF264" s="28"/>
      <c r="AG264" s="28"/>
      <c r="AH264" s="56"/>
      <c r="AI264" s="56"/>
      <c r="AJ264" s="56"/>
      <c r="AK264" s="56"/>
      <c r="AL264" s="56"/>
    </row>
    <row r="265" spans="1:38" x14ac:dyDescent="0.35">
      <c r="A265" s="28"/>
      <c r="B265" s="28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U265" s="28"/>
      <c r="V265" s="28"/>
      <c r="W265" s="28"/>
      <c r="X265" s="28"/>
      <c r="Y265" s="28"/>
      <c r="Z265" s="28"/>
      <c r="AA265" s="28"/>
      <c r="AB265" s="28"/>
      <c r="AC265" s="28"/>
      <c r="AD265" s="28"/>
      <c r="AE265" s="28"/>
      <c r="AF265" s="28"/>
      <c r="AG265" s="28"/>
      <c r="AH265" s="56"/>
      <c r="AI265" s="56"/>
      <c r="AJ265" s="56"/>
      <c r="AK265" s="56"/>
      <c r="AL265" s="56"/>
    </row>
    <row r="266" spans="1:38" x14ac:dyDescent="0.35">
      <c r="A266" s="28"/>
      <c r="B266" s="28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28"/>
      <c r="AB266" s="28"/>
      <c r="AC266" s="28"/>
      <c r="AD266" s="28"/>
      <c r="AE266" s="28"/>
      <c r="AF266" s="28"/>
      <c r="AG266" s="28"/>
      <c r="AH266" s="56"/>
      <c r="AI266" s="56"/>
      <c r="AJ266" s="56"/>
      <c r="AK266" s="56"/>
      <c r="AL266" s="56"/>
    </row>
    <row r="267" spans="1:38" x14ac:dyDescent="0.35">
      <c r="A267" s="28"/>
      <c r="B267" s="28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28"/>
      <c r="AB267" s="28"/>
      <c r="AC267" s="28"/>
      <c r="AD267" s="28"/>
      <c r="AE267" s="28"/>
      <c r="AF267" s="28"/>
      <c r="AG267" s="28"/>
      <c r="AH267" s="56"/>
      <c r="AI267" s="56"/>
      <c r="AJ267" s="56"/>
      <c r="AK267" s="56"/>
      <c r="AL267" s="56"/>
    </row>
    <row r="268" spans="1:38" x14ac:dyDescent="0.35">
      <c r="A268" s="28"/>
      <c r="B268" s="28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28"/>
      <c r="AB268" s="28"/>
      <c r="AC268" s="28"/>
      <c r="AD268" s="28"/>
      <c r="AE268" s="28"/>
      <c r="AF268" s="28"/>
      <c r="AG268" s="28"/>
      <c r="AH268" s="56"/>
      <c r="AI268" s="56"/>
      <c r="AJ268" s="56"/>
      <c r="AK268" s="56"/>
      <c r="AL268" s="56"/>
    </row>
    <row r="269" spans="1:38" x14ac:dyDescent="0.35">
      <c r="A269" s="28"/>
      <c r="B269" s="28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28"/>
      <c r="AB269" s="28"/>
      <c r="AC269" s="28"/>
      <c r="AD269" s="28"/>
      <c r="AE269" s="28"/>
      <c r="AF269" s="28"/>
      <c r="AG269" s="28"/>
      <c r="AH269" s="56"/>
      <c r="AI269" s="56"/>
      <c r="AJ269" s="56"/>
      <c r="AK269" s="56"/>
      <c r="AL269" s="56"/>
    </row>
    <row r="270" spans="1:38" x14ac:dyDescent="0.35">
      <c r="A270" s="28"/>
      <c r="B270" s="28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28"/>
      <c r="AB270" s="28"/>
      <c r="AC270" s="28"/>
      <c r="AD270" s="28"/>
      <c r="AE270" s="28"/>
      <c r="AF270" s="28"/>
      <c r="AG270" s="28"/>
      <c r="AH270" s="56"/>
      <c r="AI270" s="56"/>
      <c r="AJ270" s="56"/>
      <c r="AK270" s="56"/>
      <c r="AL270" s="56"/>
    </row>
    <row r="271" spans="1:38" x14ac:dyDescent="0.35">
      <c r="A271" s="28"/>
      <c r="B271" s="28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28"/>
      <c r="AB271" s="28"/>
      <c r="AC271" s="28"/>
      <c r="AD271" s="28"/>
      <c r="AE271" s="28"/>
      <c r="AF271" s="28"/>
      <c r="AG271" s="28"/>
      <c r="AH271" s="56"/>
      <c r="AI271" s="56"/>
      <c r="AJ271" s="56"/>
      <c r="AK271" s="56"/>
      <c r="AL271" s="56"/>
    </row>
    <row r="272" spans="1:38" x14ac:dyDescent="0.35">
      <c r="A272" s="28"/>
      <c r="B272" s="28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28"/>
      <c r="AB272" s="28"/>
      <c r="AC272" s="28"/>
      <c r="AD272" s="28"/>
      <c r="AE272" s="28"/>
      <c r="AF272" s="28"/>
      <c r="AG272" s="28"/>
      <c r="AH272" s="56"/>
      <c r="AI272" s="56"/>
      <c r="AJ272" s="56"/>
      <c r="AK272" s="56"/>
      <c r="AL272" s="56"/>
    </row>
    <row r="273" spans="1:38" x14ac:dyDescent="0.35">
      <c r="A273" s="28"/>
      <c r="B273" s="28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  <c r="AA273" s="28"/>
      <c r="AB273" s="28"/>
      <c r="AC273" s="28"/>
      <c r="AD273" s="28"/>
      <c r="AE273" s="28"/>
      <c r="AF273" s="28"/>
      <c r="AG273" s="28"/>
      <c r="AH273" s="56"/>
      <c r="AI273" s="56"/>
      <c r="AJ273" s="56"/>
      <c r="AK273" s="56"/>
      <c r="AL273" s="56"/>
    </row>
    <row r="274" spans="1:38" x14ac:dyDescent="0.35">
      <c r="A274" s="28"/>
      <c r="B274" s="28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28"/>
      <c r="AB274" s="28"/>
      <c r="AC274" s="28"/>
      <c r="AD274" s="28"/>
      <c r="AE274" s="28"/>
      <c r="AF274" s="28"/>
      <c r="AG274" s="28"/>
      <c r="AH274" s="56"/>
      <c r="AI274" s="56"/>
      <c r="AJ274" s="56"/>
      <c r="AK274" s="56"/>
      <c r="AL274" s="56"/>
    </row>
    <row r="275" spans="1:38" x14ac:dyDescent="0.35">
      <c r="A275" s="28"/>
      <c r="B275" s="28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  <c r="AA275" s="28"/>
      <c r="AB275" s="28"/>
      <c r="AC275" s="28"/>
      <c r="AD275" s="28"/>
      <c r="AE275" s="28"/>
      <c r="AF275" s="28"/>
      <c r="AG275" s="28"/>
      <c r="AH275" s="56"/>
      <c r="AI275" s="56"/>
      <c r="AJ275" s="56"/>
      <c r="AK275" s="56"/>
      <c r="AL275" s="56"/>
    </row>
    <row r="276" spans="1:38" x14ac:dyDescent="0.35">
      <c r="A276" s="28"/>
      <c r="B276" s="28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28"/>
      <c r="AB276" s="28"/>
      <c r="AC276" s="28"/>
      <c r="AD276" s="28"/>
      <c r="AE276" s="28"/>
      <c r="AF276" s="28"/>
      <c r="AG276" s="28"/>
      <c r="AH276" s="56"/>
      <c r="AI276" s="56"/>
      <c r="AJ276" s="56"/>
      <c r="AK276" s="56"/>
      <c r="AL276" s="56"/>
    </row>
    <row r="277" spans="1:38" x14ac:dyDescent="0.35">
      <c r="A277" s="28"/>
      <c r="B277" s="28"/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U277" s="28"/>
      <c r="V277" s="28"/>
      <c r="W277" s="28"/>
      <c r="X277" s="28"/>
      <c r="Y277" s="28"/>
      <c r="Z277" s="28"/>
      <c r="AA277" s="28"/>
      <c r="AB277" s="28"/>
      <c r="AC277" s="28"/>
      <c r="AD277" s="28"/>
      <c r="AE277" s="28"/>
      <c r="AF277" s="28"/>
      <c r="AG277" s="28"/>
      <c r="AH277" s="56"/>
      <c r="AI277" s="56"/>
      <c r="AJ277" s="56"/>
      <c r="AK277" s="56"/>
      <c r="AL277" s="56"/>
    </row>
    <row r="278" spans="1:38" x14ac:dyDescent="0.35">
      <c r="A278" s="28"/>
      <c r="B278" s="28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  <c r="AA278" s="28"/>
      <c r="AB278" s="28"/>
      <c r="AC278" s="28"/>
      <c r="AD278" s="28"/>
      <c r="AE278" s="28"/>
      <c r="AF278" s="28"/>
      <c r="AG278" s="28"/>
      <c r="AH278" s="56"/>
      <c r="AI278" s="56"/>
      <c r="AJ278" s="56"/>
      <c r="AK278" s="56"/>
      <c r="AL278" s="56"/>
    </row>
    <row r="279" spans="1:38" x14ac:dyDescent="0.35">
      <c r="A279" s="28"/>
      <c r="B279" s="28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28"/>
      <c r="AA279" s="28"/>
      <c r="AB279" s="28"/>
      <c r="AC279" s="28"/>
      <c r="AD279" s="28"/>
      <c r="AE279" s="28"/>
      <c r="AF279" s="28"/>
      <c r="AG279" s="28"/>
      <c r="AH279" s="56"/>
      <c r="AI279" s="56"/>
      <c r="AJ279" s="56"/>
      <c r="AK279" s="56"/>
      <c r="AL279" s="56"/>
    </row>
    <row r="280" spans="1:38" x14ac:dyDescent="0.35">
      <c r="A280" s="28"/>
      <c r="B280" s="28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  <c r="W280" s="28"/>
      <c r="X280" s="28"/>
      <c r="Y280" s="28"/>
      <c r="Z280" s="28"/>
      <c r="AA280" s="28"/>
      <c r="AB280" s="28"/>
      <c r="AC280" s="28"/>
      <c r="AD280" s="28"/>
      <c r="AE280" s="28"/>
      <c r="AF280" s="28"/>
      <c r="AG280" s="28"/>
      <c r="AH280" s="56"/>
      <c r="AI280" s="56"/>
      <c r="AJ280" s="56"/>
      <c r="AK280" s="56"/>
      <c r="AL280" s="56"/>
    </row>
    <row r="281" spans="1:38" x14ac:dyDescent="0.35">
      <c r="A281" s="28"/>
      <c r="B281" s="28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U281" s="28"/>
      <c r="V281" s="28"/>
      <c r="W281" s="28"/>
      <c r="X281" s="28"/>
      <c r="Y281" s="28"/>
      <c r="Z281" s="28"/>
      <c r="AA281" s="28"/>
      <c r="AB281" s="28"/>
      <c r="AC281" s="28"/>
      <c r="AD281" s="28"/>
      <c r="AE281" s="28"/>
      <c r="AF281" s="28"/>
      <c r="AG281" s="28"/>
      <c r="AH281" s="56"/>
      <c r="AI281" s="56"/>
      <c r="AJ281" s="56"/>
      <c r="AK281" s="56"/>
      <c r="AL281" s="56"/>
    </row>
    <row r="282" spans="1:38" x14ac:dyDescent="0.35">
      <c r="A282" s="28"/>
      <c r="B282" s="28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28"/>
      <c r="AA282" s="28"/>
      <c r="AB282" s="28"/>
      <c r="AC282" s="28"/>
      <c r="AD282" s="28"/>
      <c r="AE282" s="28"/>
      <c r="AF282" s="28"/>
      <c r="AG282" s="28"/>
      <c r="AH282" s="56"/>
      <c r="AI282" s="56"/>
      <c r="AJ282" s="56"/>
      <c r="AK282" s="56"/>
      <c r="AL282" s="56"/>
    </row>
    <row r="283" spans="1:38" x14ac:dyDescent="0.35">
      <c r="A283" s="28"/>
      <c r="B283" s="28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  <c r="W283" s="28"/>
      <c r="X283" s="28"/>
      <c r="Y283" s="28"/>
      <c r="Z283" s="28"/>
      <c r="AA283" s="28"/>
      <c r="AB283" s="28"/>
      <c r="AC283" s="28"/>
      <c r="AD283" s="28"/>
      <c r="AE283" s="28"/>
      <c r="AF283" s="28"/>
      <c r="AG283" s="28"/>
      <c r="AH283" s="56"/>
      <c r="AI283" s="56"/>
      <c r="AJ283" s="56"/>
      <c r="AK283" s="56"/>
      <c r="AL283" s="56"/>
    </row>
    <row r="284" spans="1:38" x14ac:dyDescent="0.35">
      <c r="A284" s="28"/>
      <c r="B284" s="28"/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/>
      <c r="Y284" s="28"/>
      <c r="Z284" s="28"/>
      <c r="AA284" s="28"/>
      <c r="AB284" s="28"/>
      <c r="AC284" s="28"/>
      <c r="AD284" s="28"/>
      <c r="AE284" s="28"/>
      <c r="AF284" s="28"/>
      <c r="AG284" s="28"/>
      <c r="AH284" s="56"/>
      <c r="AI284" s="56"/>
      <c r="AJ284" s="56"/>
      <c r="AK284" s="56"/>
      <c r="AL284" s="56"/>
    </row>
    <row r="285" spans="1:38" x14ac:dyDescent="0.35">
      <c r="A285" s="28"/>
      <c r="B285" s="28"/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28"/>
      <c r="AA285" s="28"/>
      <c r="AB285" s="28"/>
      <c r="AC285" s="28"/>
      <c r="AD285" s="28"/>
      <c r="AE285" s="28"/>
      <c r="AF285" s="28"/>
      <c r="AG285" s="28"/>
      <c r="AH285" s="56"/>
      <c r="AI285" s="56"/>
      <c r="AJ285" s="56"/>
      <c r="AK285" s="56"/>
      <c r="AL285" s="56"/>
    </row>
    <row r="286" spans="1:38" x14ac:dyDescent="0.35">
      <c r="A286" s="28"/>
      <c r="B286" s="28"/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  <c r="W286" s="28"/>
      <c r="X286" s="28"/>
      <c r="Y286" s="28"/>
      <c r="Z286" s="28"/>
      <c r="AA286" s="28"/>
      <c r="AB286" s="28"/>
      <c r="AC286" s="28"/>
      <c r="AD286" s="28"/>
      <c r="AE286" s="28"/>
      <c r="AF286" s="28"/>
      <c r="AG286" s="28"/>
      <c r="AH286" s="56"/>
      <c r="AI286" s="56"/>
      <c r="AJ286" s="56"/>
      <c r="AK286" s="56"/>
      <c r="AL286" s="56"/>
    </row>
    <row r="287" spans="1:38" x14ac:dyDescent="0.35">
      <c r="A287" s="28"/>
      <c r="B287" s="28"/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U287" s="28"/>
      <c r="V287" s="28"/>
      <c r="W287" s="28"/>
      <c r="X287" s="28"/>
      <c r="Y287" s="28"/>
      <c r="Z287" s="28"/>
      <c r="AA287" s="28"/>
      <c r="AB287" s="28"/>
      <c r="AC287" s="28"/>
      <c r="AD287" s="28"/>
      <c r="AE287" s="28"/>
      <c r="AF287" s="28"/>
      <c r="AG287" s="28"/>
      <c r="AH287" s="56"/>
      <c r="AI287" s="56"/>
      <c r="AJ287" s="56"/>
      <c r="AK287" s="56"/>
      <c r="AL287" s="56"/>
    </row>
    <row r="288" spans="1:38" x14ac:dyDescent="0.35">
      <c r="A288" s="28"/>
      <c r="B288" s="28"/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28"/>
      <c r="AA288" s="28"/>
      <c r="AB288" s="28"/>
      <c r="AC288" s="28"/>
      <c r="AD288" s="28"/>
      <c r="AE288" s="28"/>
      <c r="AF288" s="28"/>
      <c r="AG288" s="28"/>
      <c r="AH288" s="56"/>
      <c r="AI288" s="56"/>
      <c r="AJ288" s="56"/>
      <c r="AK288" s="56"/>
      <c r="AL288" s="56"/>
    </row>
    <row r="289" spans="1:38" x14ac:dyDescent="0.35">
      <c r="A289" s="28"/>
      <c r="B289" s="28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  <c r="AA289" s="28"/>
      <c r="AB289" s="28"/>
      <c r="AC289" s="28"/>
      <c r="AD289" s="28"/>
      <c r="AE289" s="28"/>
      <c r="AF289" s="28"/>
      <c r="AG289" s="28"/>
      <c r="AH289" s="56"/>
      <c r="AI289" s="56"/>
      <c r="AJ289" s="56"/>
      <c r="AK289" s="56"/>
      <c r="AL289" s="56"/>
    </row>
    <row r="290" spans="1:38" x14ac:dyDescent="0.35">
      <c r="A290" s="28"/>
      <c r="B290" s="28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28"/>
      <c r="AA290" s="28"/>
      <c r="AB290" s="28"/>
      <c r="AC290" s="28"/>
      <c r="AD290" s="28"/>
      <c r="AE290" s="28"/>
      <c r="AF290" s="28"/>
      <c r="AG290" s="28"/>
      <c r="AH290" s="56"/>
      <c r="AI290" s="56"/>
      <c r="AJ290" s="56"/>
      <c r="AK290" s="56"/>
      <c r="AL290" s="56"/>
    </row>
    <row r="291" spans="1:38" x14ac:dyDescent="0.35">
      <c r="A291" s="28"/>
      <c r="B291" s="28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U291" s="28"/>
      <c r="V291" s="28"/>
      <c r="W291" s="28"/>
      <c r="X291" s="28"/>
      <c r="Y291" s="28"/>
      <c r="Z291" s="28"/>
      <c r="AA291" s="28"/>
      <c r="AB291" s="28"/>
      <c r="AC291" s="28"/>
      <c r="AD291" s="28"/>
      <c r="AE291" s="28"/>
      <c r="AF291" s="28"/>
      <c r="AG291" s="28"/>
      <c r="AH291" s="56"/>
      <c r="AI291" s="56"/>
      <c r="AJ291" s="56"/>
      <c r="AK291" s="56"/>
      <c r="AL291" s="56"/>
    </row>
    <row r="292" spans="1:38" x14ac:dyDescent="0.35">
      <c r="A292" s="28"/>
      <c r="B292" s="28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28"/>
      <c r="AB292" s="28"/>
      <c r="AC292" s="28"/>
      <c r="AD292" s="28"/>
      <c r="AE292" s="28"/>
      <c r="AF292" s="28"/>
      <c r="AG292" s="28"/>
      <c r="AH292" s="56"/>
      <c r="AI292" s="56"/>
      <c r="AJ292" s="56"/>
      <c r="AK292" s="56"/>
      <c r="AL292" s="56"/>
    </row>
    <row r="293" spans="1:38" x14ac:dyDescent="0.35">
      <c r="A293" s="28"/>
      <c r="B293" s="28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28"/>
      <c r="AB293" s="28"/>
      <c r="AC293" s="28"/>
      <c r="AD293" s="28"/>
      <c r="AE293" s="28"/>
      <c r="AF293" s="28"/>
      <c r="AG293" s="28"/>
      <c r="AH293" s="56"/>
      <c r="AI293" s="56"/>
      <c r="AJ293" s="56"/>
      <c r="AK293" s="56"/>
      <c r="AL293" s="56"/>
    </row>
    <row r="294" spans="1:38" x14ac:dyDescent="0.35">
      <c r="A294" s="28"/>
      <c r="B294" s="28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28"/>
      <c r="AB294" s="28"/>
      <c r="AC294" s="28"/>
      <c r="AD294" s="28"/>
      <c r="AE294" s="28"/>
      <c r="AF294" s="28"/>
      <c r="AG294" s="28"/>
      <c r="AH294" s="56"/>
      <c r="AI294" s="56"/>
      <c r="AJ294" s="56"/>
      <c r="AK294" s="56"/>
      <c r="AL294" s="56"/>
    </row>
    <row r="295" spans="1:38" x14ac:dyDescent="0.35">
      <c r="A295" s="28"/>
      <c r="B295" s="28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28"/>
      <c r="AB295" s="28"/>
      <c r="AC295" s="28"/>
      <c r="AD295" s="28"/>
      <c r="AE295" s="28"/>
      <c r="AF295" s="28"/>
      <c r="AG295" s="28"/>
      <c r="AH295" s="56"/>
      <c r="AI295" s="56"/>
      <c r="AJ295" s="56"/>
      <c r="AK295" s="56"/>
      <c r="AL295" s="56"/>
    </row>
    <row r="296" spans="1:38" x14ac:dyDescent="0.35">
      <c r="A296" s="28"/>
      <c r="B296" s="28"/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28"/>
      <c r="AG296" s="28"/>
      <c r="AH296" s="56"/>
      <c r="AI296" s="56"/>
      <c r="AJ296" s="56"/>
      <c r="AK296" s="56"/>
      <c r="AL296" s="56"/>
    </row>
    <row r="297" spans="1:38" x14ac:dyDescent="0.35">
      <c r="A297" s="28"/>
      <c r="B297" s="28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28"/>
      <c r="AB297" s="28"/>
      <c r="AC297" s="28"/>
      <c r="AD297" s="28"/>
      <c r="AE297" s="28"/>
      <c r="AF297" s="28"/>
      <c r="AG297" s="28"/>
      <c r="AH297" s="56"/>
      <c r="AI297" s="56"/>
      <c r="AJ297" s="56"/>
      <c r="AK297" s="56"/>
      <c r="AL297" s="56"/>
    </row>
    <row r="298" spans="1:38" x14ac:dyDescent="0.35">
      <c r="A298" s="28"/>
      <c r="B298" s="28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28"/>
      <c r="AB298" s="28"/>
      <c r="AC298" s="28"/>
      <c r="AD298" s="28"/>
      <c r="AE298" s="28"/>
      <c r="AF298" s="28"/>
      <c r="AG298" s="28"/>
      <c r="AH298" s="56"/>
      <c r="AI298" s="56"/>
      <c r="AJ298" s="56"/>
      <c r="AK298" s="56"/>
      <c r="AL298" s="56"/>
    </row>
    <row r="299" spans="1:38" x14ac:dyDescent="0.35">
      <c r="A299" s="28"/>
      <c r="B299" s="28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28"/>
      <c r="AB299" s="28"/>
      <c r="AC299" s="28"/>
      <c r="AD299" s="28"/>
      <c r="AE299" s="28"/>
      <c r="AF299" s="28"/>
      <c r="AG299" s="28"/>
      <c r="AH299" s="56"/>
      <c r="AI299" s="56"/>
      <c r="AJ299" s="56"/>
      <c r="AK299" s="56"/>
      <c r="AL299" s="56"/>
    </row>
    <row r="300" spans="1:38" x14ac:dyDescent="0.35">
      <c r="A300" s="28"/>
      <c r="B300" s="28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28"/>
      <c r="AB300" s="28"/>
      <c r="AC300" s="28"/>
      <c r="AD300" s="28"/>
      <c r="AE300" s="28"/>
      <c r="AF300" s="28"/>
      <c r="AG300" s="28"/>
      <c r="AH300" s="56"/>
      <c r="AI300" s="56"/>
      <c r="AJ300" s="56"/>
      <c r="AK300" s="56"/>
      <c r="AL300" s="56"/>
    </row>
    <row r="301" spans="1:38" x14ac:dyDescent="0.35">
      <c r="A301" s="28"/>
      <c r="B301" s="28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28"/>
      <c r="AB301" s="28"/>
      <c r="AC301" s="28"/>
      <c r="AD301" s="28"/>
      <c r="AE301" s="28"/>
      <c r="AF301" s="28"/>
      <c r="AG301" s="28"/>
      <c r="AH301" s="56"/>
      <c r="AI301" s="56"/>
      <c r="AJ301" s="56"/>
      <c r="AK301" s="56"/>
      <c r="AL301" s="56"/>
    </row>
    <row r="302" spans="1:38" x14ac:dyDescent="0.35">
      <c r="A302" s="28"/>
      <c r="B302" s="28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28"/>
      <c r="AB302" s="28"/>
      <c r="AC302" s="28"/>
      <c r="AD302" s="28"/>
      <c r="AE302" s="28"/>
      <c r="AF302" s="28"/>
      <c r="AG302" s="28"/>
      <c r="AH302" s="56"/>
      <c r="AI302" s="56"/>
      <c r="AJ302" s="56"/>
      <c r="AK302" s="56"/>
      <c r="AL302" s="56"/>
    </row>
    <row r="303" spans="1:38" x14ac:dyDescent="0.35">
      <c r="A303" s="28"/>
      <c r="B303" s="28"/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  <c r="AA303" s="28"/>
      <c r="AB303" s="28"/>
      <c r="AC303" s="28"/>
      <c r="AD303" s="28"/>
      <c r="AE303" s="28"/>
      <c r="AF303" s="28"/>
      <c r="AG303" s="28"/>
      <c r="AH303" s="56"/>
      <c r="AI303" s="56"/>
      <c r="AJ303" s="56"/>
      <c r="AK303" s="56"/>
      <c r="AL303" s="56"/>
    </row>
    <row r="304" spans="1:38" x14ac:dyDescent="0.35">
      <c r="A304" s="28"/>
      <c r="B304" s="28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28"/>
      <c r="AB304" s="28"/>
      <c r="AC304" s="28"/>
      <c r="AD304" s="28"/>
      <c r="AE304" s="28"/>
      <c r="AF304" s="28"/>
      <c r="AG304" s="28"/>
      <c r="AH304" s="56"/>
      <c r="AI304" s="56"/>
      <c r="AJ304" s="56"/>
      <c r="AK304" s="56"/>
      <c r="AL304" s="56"/>
    </row>
    <row r="305" spans="1:38" x14ac:dyDescent="0.35">
      <c r="A305" s="28"/>
      <c r="B305" s="28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28"/>
      <c r="AB305" s="28"/>
      <c r="AC305" s="28"/>
      <c r="AD305" s="28"/>
      <c r="AE305" s="28"/>
      <c r="AF305" s="28"/>
      <c r="AG305" s="28"/>
      <c r="AH305" s="56"/>
      <c r="AI305" s="56"/>
      <c r="AJ305" s="56"/>
      <c r="AK305" s="56"/>
      <c r="AL305" s="56"/>
    </row>
    <row r="306" spans="1:38" x14ac:dyDescent="0.35">
      <c r="A306" s="28"/>
      <c r="B306" s="28"/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  <c r="AA306" s="28"/>
      <c r="AB306" s="28"/>
      <c r="AC306" s="28"/>
      <c r="AD306" s="28"/>
      <c r="AE306" s="28"/>
      <c r="AF306" s="28"/>
      <c r="AG306" s="28"/>
      <c r="AH306" s="56"/>
      <c r="AI306" s="56"/>
      <c r="AJ306" s="56"/>
      <c r="AK306" s="56"/>
      <c r="AL306" s="56"/>
    </row>
    <row r="307" spans="1:38" x14ac:dyDescent="0.35">
      <c r="A307" s="28"/>
      <c r="B307" s="28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28"/>
      <c r="AB307" s="28"/>
      <c r="AC307" s="28"/>
      <c r="AD307" s="28"/>
      <c r="AE307" s="28"/>
      <c r="AF307" s="28"/>
      <c r="AG307" s="28"/>
      <c r="AH307" s="56"/>
      <c r="AI307" s="56"/>
      <c r="AJ307" s="56"/>
      <c r="AK307" s="56"/>
      <c r="AL307" s="56"/>
    </row>
    <row r="308" spans="1:38" x14ac:dyDescent="0.35">
      <c r="A308" s="28"/>
      <c r="B308" s="28"/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28"/>
      <c r="AB308" s="28"/>
      <c r="AC308" s="28"/>
      <c r="AD308" s="28"/>
      <c r="AE308" s="28"/>
      <c r="AF308" s="28"/>
      <c r="AG308" s="28"/>
      <c r="AH308" s="56"/>
      <c r="AI308" s="56"/>
      <c r="AJ308" s="56"/>
      <c r="AK308" s="56"/>
      <c r="AL308" s="56"/>
    </row>
    <row r="309" spans="1:38" x14ac:dyDescent="0.35">
      <c r="A309" s="28"/>
      <c r="B309" s="28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28"/>
      <c r="AB309" s="28"/>
      <c r="AC309" s="28"/>
      <c r="AD309" s="28"/>
      <c r="AE309" s="28"/>
      <c r="AF309" s="28"/>
      <c r="AG309" s="28"/>
      <c r="AH309" s="56"/>
      <c r="AI309" s="56"/>
      <c r="AJ309" s="56"/>
      <c r="AK309" s="56"/>
      <c r="AL309" s="56"/>
    </row>
    <row r="310" spans="1:38" x14ac:dyDescent="0.35">
      <c r="A310" s="28"/>
      <c r="B310" s="28"/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28"/>
      <c r="AB310" s="28"/>
      <c r="AC310" s="28"/>
      <c r="AD310" s="28"/>
      <c r="AE310" s="28"/>
      <c r="AF310" s="28"/>
      <c r="AG310" s="28"/>
      <c r="AH310" s="56"/>
      <c r="AI310" s="56"/>
      <c r="AJ310" s="56"/>
      <c r="AK310" s="56"/>
      <c r="AL310" s="56"/>
    </row>
    <row r="311" spans="1:38" x14ac:dyDescent="0.35">
      <c r="A311" s="28"/>
      <c r="B311" s="28"/>
      <c r="C311" s="28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28"/>
      <c r="AB311" s="28"/>
      <c r="AC311" s="28"/>
      <c r="AD311" s="28"/>
      <c r="AE311" s="28"/>
      <c r="AF311" s="28"/>
      <c r="AG311" s="28"/>
      <c r="AH311" s="56"/>
      <c r="AI311" s="56"/>
      <c r="AJ311" s="56"/>
      <c r="AK311" s="56"/>
      <c r="AL311" s="56"/>
    </row>
    <row r="312" spans="1:38" x14ac:dyDescent="0.35">
      <c r="A312" s="28"/>
      <c r="B312" s="28"/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28"/>
      <c r="AA312" s="28"/>
      <c r="AB312" s="28"/>
      <c r="AC312" s="28"/>
      <c r="AD312" s="28"/>
      <c r="AE312" s="28"/>
      <c r="AF312" s="28"/>
      <c r="AG312" s="28"/>
      <c r="AH312" s="56"/>
      <c r="AI312" s="56"/>
      <c r="AJ312" s="56"/>
      <c r="AK312" s="56"/>
      <c r="AL312" s="56"/>
    </row>
    <row r="313" spans="1:38" x14ac:dyDescent="0.35">
      <c r="A313" s="28"/>
      <c r="B313" s="28"/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28"/>
      <c r="AB313" s="28"/>
      <c r="AC313" s="28"/>
      <c r="AD313" s="28"/>
      <c r="AE313" s="28"/>
      <c r="AF313" s="28"/>
      <c r="AG313" s="28"/>
      <c r="AH313" s="56"/>
      <c r="AI313" s="56"/>
      <c r="AJ313" s="56"/>
      <c r="AK313" s="56"/>
      <c r="AL313" s="56"/>
    </row>
    <row r="314" spans="1:38" x14ac:dyDescent="0.35">
      <c r="A314" s="28"/>
      <c r="B314" s="28"/>
      <c r="C314" s="28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  <c r="AA314" s="28"/>
      <c r="AB314" s="28"/>
      <c r="AC314" s="28"/>
      <c r="AD314" s="28"/>
      <c r="AE314" s="28"/>
      <c r="AF314" s="28"/>
      <c r="AG314" s="28"/>
      <c r="AH314" s="56"/>
      <c r="AI314" s="56"/>
      <c r="AJ314" s="56"/>
      <c r="AK314" s="56"/>
      <c r="AL314" s="56"/>
    </row>
    <row r="315" spans="1:38" x14ac:dyDescent="0.35">
      <c r="A315" s="28"/>
      <c r="B315" s="28"/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28"/>
      <c r="AB315" s="28"/>
      <c r="AC315" s="28"/>
      <c r="AD315" s="28"/>
      <c r="AE315" s="28"/>
      <c r="AF315" s="28"/>
      <c r="AG315" s="28"/>
      <c r="AH315" s="56"/>
      <c r="AI315" s="56"/>
      <c r="AJ315" s="56"/>
      <c r="AK315" s="56"/>
      <c r="AL315" s="56"/>
    </row>
    <row r="316" spans="1:38" x14ac:dyDescent="0.35">
      <c r="A316" s="28"/>
      <c r="B316" s="28"/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28"/>
      <c r="AB316" s="28"/>
      <c r="AC316" s="28"/>
      <c r="AD316" s="28"/>
      <c r="AE316" s="28"/>
      <c r="AF316" s="28"/>
      <c r="AG316" s="28"/>
      <c r="AH316" s="56"/>
      <c r="AI316" s="56"/>
      <c r="AJ316" s="56"/>
      <c r="AK316" s="56"/>
      <c r="AL316" s="56"/>
    </row>
    <row r="317" spans="1:38" x14ac:dyDescent="0.35">
      <c r="A317" s="28"/>
      <c r="B317" s="28"/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U317" s="28"/>
      <c r="V317" s="28"/>
      <c r="W317" s="28"/>
      <c r="X317" s="28"/>
      <c r="Y317" s="28"/>
      <c r="Z317" s="28"/>
      <c r="AA317" s="28"/>
      <c r="AB317" s="28"/>
      <c r="AC317" s="28"/>
      <c r="AD317" s="28"/>
      <c r="AE317" s="28"/>
      <c r="AF317" s="28"/>
      <c r="AG317" s="28"/>
      <c r="AH317" s="56"/>
      <c r="AI317" s="56"/>
      <c r="AJ317" s="56"/>
      <c r="AK317" s="56"/>
      <c r="AL317" s="56"/>
    </row>
    <row r="318" spans="1:38" x14ac:dyDescent="0.35">
      <c r="A318" s="28"/>
      <c r="B318" s="28"/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  <c r="AA318" s="28"/>
      <c r="AB318" s="28"/>
      <c r="AC318" s="28"/>
      <c r="AD318" s="28"/>
      <c r="AE318" s="28"/>
      <c r="AF318" s="28"/>
      <c r="AG318" s="28"/>
      <c r="AH318" s="56"/>
      <c r="AI318" s="56"/>
      <c r="AJ318" s="56"/>
      <c r="AK318" s="56"/>
      <c r="AL318" s="56"/>
    </row>
    <row r="319" spans="1:38" x14ac:dyDescent="0.35">
      <c r="A319" s="28"/>
      <c r="B319" s="28"/>
      <c r="C319" s="28"/>
      <c r="D319" s="28"/>
      <c r="E319" s="28"/>
      <c r="F319" s="28"/>
      <c r="G319" s="28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U319" s="28"/>
      <c r="V319" s="28"/>
      <c r="W319" s="28"/>
      <c r="X319" s="28"/>
      <c r="Y319" s="28"/>
      <c r="Z319" s="28"/>
      <c r="AA319" s="28"/>
      <c r="AB319" s="28"/>
      <c r="AC319" s="28"/>
      <c r="AD319" s="28"/>
      <c r="AE319" s="28"/>
      <c r="AF319" s="28"/>
      <c r="AG319" s="28"/>
      <c r="AH319" s="56"/>
      <c r="AI319" s="56"/>
      <c r="AJ319" s="56"/>
      <c r="AK319" s="56"/>
      <c r="AL319" s="56"/>
    </row>
    <row r="320" spans="1:38" x14ac:dyDescent="0.35">
      <c r="A320" s="28"/>
      <c r="B320" s="28"/>
      <c r="C320" s="28"/>
      <c r="D320" s="28"/>
      <c r="E320" s="28"/>
      <c r="F320" s="28"/>
      <c r="G320" s="28"/>
      <c r="H320" s="28"/>
      <c r="I320" s="28"/>
      <c r="J320" s="28"/>
      <c r="K320" s="28"/>
      <c r="L320" s="28"/>
      <c r="M320" s="28"/>
      <c r="N320" s="28"/>
      <c r="O320" s="28"/>
      <c r="P320" s="28"/>
      <c r="Q320" s="28"/>
      <c r="R320" s="28"/>
      <c r="S320" s="28"/>
      <c r="T320" s="28"/>
      <c r="U320" s="28"/>
      <c r="V320" s="28"/>
      <c r="W320" s="28"/>
      <c r="X320" s="28"/>
      <c r="Y320" s="28"/>
      <c r="Z320" s="28"/>
      <c r="AA320" s="28"/>
      <c r="AB320" s="28"/>
      <c r="AC320" s="28"/>
      <c r="AD320" s="28"/>
      <c r="AE320" s="28"/>
      <c r="AF320" s="28"/>
      <c r="AG320" s="28"/>
      <c r="AH320" s="56"/>
      <c r="AI320" s="56"/>
      <c r="AJ320" s="56"/>
      <c r="AK320" s="56"/>
      <c r="AL320" s="56"/>
    </row>
    <row r="321" spans="1:38" x14ac:dyDescent="0.35">
      <c r="A321" s="28"/>
      <c r="B321" s="28"/>
      <c r="C321" s="28"/>
      <c r="D321" s="28"/>
      <c r="E321" s="28"/>
      <c r="F321" s="28"/>
      <c r="G321" s="28"/>
      <c r="H321" s="28"/>
      <c r="I321" s="28"/>
      <c r="J321" s="28"/>
      <c r="K321" s="28"/>
      <c r="L321" s="28"/>
      <c r="M321" s="28"/>
      <c r="N321" s="28"/>
      <c r="O321" s="28"/>
      <c r="P321" s="28"/>
      <c r="Q321" s="28"/>
      <c r="R321" s="28"/>
      <c r="S321" s="28"/>
      <c r="T321" s="28"/>
      <c r="U321" s="28"/>
      <c r="V321" s="28"/>
      <c r="W321" s="28"/>
      <c r="X321" s="28"/>
      <c r="Y321" s="28"/>
      <c r="Z321" s="28"/>
      <c r="AA321" s="28"/>
      <c r="AB321" s="28"/>
      <c r="AC321" s="28"/>
      <c r="AD321" s="28"/>
      <c r="AE321" s="28"/>
      <c r="AF321" s="28"/>
      <c r="AG321" s="28"/>
      <c r="AH321" s="56"/>
      <c r="AI321" s="56"/>
      <c r="AJ321" s="56"/>
      <c r="AK321" s="56"/>
      <c r="AL321" s="56"/>
    </row>
    <row r="322" spans="1:38" x14ac:dyDescent="0.35">
      <c r="A322" s="28"/>
      <c r="B322" s="28"/>
      <c r="C322" s="28"/>
      <c r="D322" s="28"/>
      <c r="E322" s="28"/>
      <c r="F322" s="28"/>
      <c r="G322" s="28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U322" s="28"/>
      <c r="V322" s="28"/>
      <c r="W322" s="28"/>
      <c r="X322" s="28"/>
      <c r="Y322" s="28"/>
      <c r="Z322" s="28"/>
      <c r="AA322" s="28"/>
      <c r="AB322" s="28"/>
      <c r="AC322" s="28"/>
      <c r="AD322" s="28"/>
      <c r="AE322" s="28"/>
      <c r="AF322" s="28"/>
      <c r="AG322" s="28"/>
      <c r="AH322" s="56"/>
      <c r="AI322" s="56"/>
      <c r="AJ322" s="56"/>
      <c r="AK322" s="56"/>
      <c r="AL322" s="56"/>
    </row>
    <row r="323" spans="1:38" x14ac:dyDescent="0.35">
      <c r="A323" s="28"/>
      <c r="B323" s="28"/>
      <c r="C323" s="28"/>
      <c r="D323" s="28"/>
      <c r="E323" s="28"/>
      <c r="F323" s="28"/>
      <c r="G323" s="28"/>
      <c r="H323" s="28"/>
      <c r="I323" s="28"/>
      <c r="J323" s="28"/>
      <c r="K323" s="28"/>
      <c r="L323" s="28"/>
      <c r="M323" s="28"/>
      <c r="N323" s="28"/>
      <c r="O323" s="28"/>
      <c r="P323" s="28"/>
      <c r="Q323" s="28"/>
      <c r="R323" s="28"/>
      <c r="S323" s="28"/>
      <c r="T323" s="28"/>
      <c r="U323" s="28"/>
      <c r="V323" s="28"/>
      <c r="W323" s="28"/>
      <c r="X323" s="28"/>
      <c r="Y323" s="28"/>
      <c r="Z323" s="28"/>
      <c r="AA323" s="28"/>
      <c r="AB323" s="28"/>
      <c r="AC323" s="28"/>
      <c r="AD323" s="28"/>
      <c r="AE323" s="28"/>
      <c r="AF323" s="28"/>
      <c r="AG323" s="28"/>
      <c r="AH323" s="56"/>
      <c r="AI323" s="56"/>
      <c r="AJ323" s="56"/>
      <c r="AK323" s="56"/>
      <c r="AL323" s="56"/>
    </row>
    <row r="324" spans="1:38" x14ac:dyDescent="0.35">
      <c r="A324" s="28"/>
      <c r="B324" s="28"/>
      <c r="C324" s="28"/>
      <c r="D324" s="28"/>
      <c r="E324" s="28"/>
      <c r="F324" s="28"/>
      <c r="G324" s="28"/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U324" s="28"/>
      <c r="V324" s="28"/>
      <c r="W324" s="28"/>
      <c r="X324" s="28"/>
      <c r="Y324" s="28"/>
      <c r="Z324" s="28"/>
      <c r="AA324" s="28"/>
      <c r="AB324" s="28"/>
      <c r="AC324" s="28"/>
      <c r="AD324" s="28"/>
      <c r="AE324" s="28"/>
      <c r="AF324" s="28"/>
      <c r="AG324" s="28"/>
      <c r="AH324" s="56"/>
      <c r="AI324" s="56"/>
      <c r="AJ324" s="56"/>
      <c r="AK324" s="56"/>
      <c r="AL324" s="56"/>
    </row>
    <row r="325" spans="1:38" x14ac:dyDescent="0.35">
      <c r="A325" s="28"/>
      <c r="B325" s="28"/>
      <c r="C325" s="28"/>
      <c r="D325" s="28"/>
      <c r="E325" s="28"/>
      <c r="F325" s="28"/>
      <c r="G325" s="28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28"/>
      <c r="S325" s="28"/>
      <c r="T325" s="28"/>
      <c r="U325" s="28"/>
      <c r="V325" s="28"/>
      <c r="W325" s="28"/>
      <c r="X325" s="28"/>
      <c r="Y325" s="28"/>
      <c r="Z325" s="28"/>
      <c r="AA325" s="28"/>
      <c r="AB325" s="28"/>
      <c r="AC325" s="28"/>
      <c r="AD325" s="28"/>
      <c r="AE325" s="28"/>
      <c r="AF325" s="28"/>
      <c r="AG325" s="28"/>
      <c r="AH325" s="56"/>
      <c r="AI325" s="56"/>
      <c r="AJ325" s="56"/>
      <c r="AK325" s="56"/>
      <c r="AL325" s="56"/>
    </row>
    <row r="326" spans="1:38" x14ac:dyDescent="0.35">
      <c r="A326" s="28"/>
      <c r="B326" s="28"/>
      <c r="C326" s="28"/>
      <c r="D326" s="28"/>
      <c r="E326" s="28"/>
      <c r="F326" s="28"/>
      <c r="G326" s="28"/>
      <c r="H326" s="28"/>
      <c r="I326" s="28"/>
      <c r="J326" s="28"/>
      <c r="K326" s="28"/>
      <c r="L326" s="28"/>
      <c r="M326" s="28"/>
      <c r="N326" s="28"/>
      <c r="O326" s="28"/>
      <c r="P326" s="28"/>
      <c r="Q326" s="28"/>
      <c r="R326" s="28"/>
      <c r="S326" s="28"/>
      <c r="T326" s="28"/>
      <c r="U326" s="28"/>
      <c r="V326" s="28"/>
      <c r="W326" s="28"/>
      <c r="X326" s="28"/>
      <c r="Y326" s="28"/>
      <c r="Z326" s="28"/>
      <c r="AA326" s="28"/>
      <c r="AB326" s="28"/>
      <c r="AC326" s="28"/>
      <c r="AD326" s="28"/>
      <c r="AE326" s="28"/>
      <c r="AF326" s="28"/>
      <c r="AG326" s="28"/>
      <c r="AH326" s="56"/>
      <c r="AI326" s="56"/>
      <c r="AJ326" s="56"/>
      <c r="AK326" s="56"/>
      <c r="AL326" s="56"/>
    </row>
    <row r="327" spans="1:38" x14ac:dyDescent="0.35">
      <c r="A327" s="28"/>
      <c r="B327" s="28"/>
      <c r="C327" s="28"/>
      <c r="D327" s="28"/>
      <c r="E327" s="28"/>
      <c r="F327" s="28"/>
      <c r="G327" s="28"/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28"/>
      <c r="S327" s="28"/>
      <c r="T327" s="28"/>
      <c r="U327" s="28"/>
      <c r="V327" s="28"/>
      <c r="W327" s="28"/>
      <c r="X327" s="28"/>
      <c r="Y327" s="28"/>
      <c r="Z327" s="28"/>
      <c r="AA327" s="28"/>
      <c r="AB327" s="28"/>
      <c r="AC327" s="28"/>
      <c r="AD327" s="28"/>
      <c r="AE327" s="28"/>
      <c r="AF327" s="28"/>
      <c r="AG327" s="28"/>
      <c r="AH327" s="56"/>
      <c r="AI327" s="56"/>
      <c r="AJ327" s="56"/>
      <c r="AK327" s="56"/>
      <c r="AL327" s="56"/>
    </row>
    <row r="328" spans="1:38" x14ac:dyDescent="0.35">
      <c r="A328" s="28"/>
      <c r="B328" s="28"/>
      <c r="C328" s="28"/>
      <c r="D328" s="28"/>
      <c r="E328" s="28"/>
      <c r="F328" s="28"/>
      <c r="G328" s="28"/>
      <c r="H328" s="28"/>
      <c r="I328" s="28"/>
      <c r="J328" s="28"/>
      <c r="K328" s="28"/>
      <c r="L328" s="28"/>
      <c r="M328" s="28"/>
      <c r="N328" s="28"/>
      <c r="O328" s="28"/>
      <c r="P328" s="28"/>
      <c r="Q328" s="28"/>
      <c r="R328" s="28"/>
      <c r="S328" s="28"/>
      <c r="T328" s="28"/>
      <c r="U328" s="28"/>
      <c r="V328" s="28"/>
      <c r="W328" s="28"/>
      <c r="X328" s="28"/>
      <c r="Y328" s="28"/>
      <c r="Z328" s="28"/>
      <c r="AA328" s="28"/>
      <c r="AB328" s="28"/>
      <c r="AC328" s="28"/>
      <c r="AD328" s="28"/>
      <c r="AE328" s="28"/>
      <c r="AF328" s="28"/>
      <c r="AG328" s="28"/>
      <c r="AH328" s="56"/>
      <c r="AI328" s="56"/>
      <c r="AJ328" s="56"/>
      <c r="AK328" s="56"/>
      <c r="AL328" s="56"/>
    </row>
    <row r="329" spans="1:38" x14ac:dyDescent="0.35">
      <c r="A329" s="28"/>
      <c r="B329" s="28"/>
      <c r="C329" s="28"/>
      <c r="D329" s="28"/>
      <c r="E329" s="28"/>
      <c r="F329" s="28"/>
      <c r="G329" s="28"/>
      <c r="H329" s="28"/>
      <c r="I329" s="28"/>
      <c r="J329" s="28"/>
      <c r="K329" s="28"/>
      <c r="L329" s="28"/>
      <c r="M329" s="28"/>
      <c r="N329" s="28"/>
      <c r="O329" s="28"/>
      <c r="P329" s="28"/>
      <c r="Q329" s="28"/>
      <c r="R329" s="28"/>
      <c r="S329" s="28"/>
      <c r="T329" s="28"/>
      <c r="U329" s="28"/>
      <c r="V329" s="28"/>
      <c r="W329" s="28"/>
      <c r="X329" s="28"/>
      <c r="Y329" s="28"/>
      <c r="Z329" s="28"/>
      <c r="AA329" s="28"/>
      <c r="AB329" s="28"/>
      <c r="AC329" s="28"/>
      <c r="AD329" s="28"/>
      <c r="AE329" s="28"/>
      <c r="AF329" s="28"/>
      <c r="AG329" s="28"/>
      <c r="AH329" s="56"/>
      <c r="AI329" s="56"/>
      <c r="AJ329" s="56"/>
      <c r="AK329" s="56"/>
      <c r="AL329" s="56"/>
    </row>
    <row r="330" spans="1:38" x14ac:dyDescent="0.35">
      <c r="A330" s="28"/>
      <c r="B330" s="28"/>
      <c r="C330" s="28"/>
      <c r="D330" s="28"/>
      <c r="E330" s="28"/>
      <c r="F330" s="28"/>
      <c r="G330" s="28"/>
      <c r="H330" s="28"/>
      <c r="I330" s="28"/>
      <c r="J330" s="28"/>
      <c r="K330" s="28"/>
      <c r="L330" s="28"/>
      <c r="M330" s="28"/>
      <c r="N330" s="28"/>
      <c r="O330" s="28"/>
      <c r="P330" s="28"/>
      <c r="Q330" s="28"/>
      <c r="R330" s="28"/>
      <c r="S330" s="28"/>
      <c r="T330" s="28"/>
      <c r="U330" s="28"/>
      <c r="V330" s="28"/>
      <c r="W330" s="28"/>
      <c r="X330" s="28"/>
      <c r="Y330" s="28"/>
      <c r="Z330" s="28"/>
      <c r="AA330" s="28"/>
      <c r="AB330" s="28"/>
      <c r="AC330" s="28"/>
      <c r="AD330" s="28"/>
      <c r="AE330" s="28"/>
      <c r="AF330" s="28"/>
      <c r="AG330" s="28"/>
      <c r="AH330" s="56"/>
      <c r="AI330" s="56"/>
      <c r="AJ330" s="56"/>
      <c r="AK330" s="56"/>
      <c r="AL330" s="56"/>
    </row>
    <row r="331" spans="1:38" x14ac:dyDescent="0.35">
      <c r="A331" s="28"/>
      <c r="B331" s="28"/>
      <c r="C331" s="28"/>
      <c r="D331" s="28"/>
      <c r="E331" s="28"/>
      <c r="F331" s="28"/>
      <c r="G331" s="28"/>
      <c r="H331" s="28"/>
      <c r="I331" s="28"/>
      <c r="J331" s="28"/>
      <c r="K331" s="28"/>
      <c r="L331" s="28"/>
      <c r="M331" s="28"/>
      <c r="N331" s="28"/>
      <c r="O331" s="28"/>
      <c r="P331" s="28"/>
      <c r="Q331" s="28"/>
      <c r="R331" s="28"/>
      <c r="S331" s="28"/>
      <c r="T331" s="28"/>
      <c r="U331" s="28"/>
      <c r="V331" s="28"/>
      <c r="W331" s="28"/>
      <c r="X331" s="28"/>
      <c r="Y331" s="28"/>
      <c r="Z331" s="28"/>
      <c r="AA331" s="28"/>
      <c r="AB331" s="28"/>
      <c r="AC331" s="28"/>
      <c r="AD331" s="28"/>
      <c r="AE331" s="28"/>
      <c r="AF331" s="28"/>
      <c r="AG331" s="28"/>
      <c r="AH331" s="56"/>
      <c r="AI331" s="56"/>
      <c r="AJ331" s="56"/>
      <c r="AK331" s="56"/>
      <c r="AL331" s="56"/>
    </row>
    <row r="332" spans="1:38" x14ac:dyDescent="0.35">
      <c r="A332" s="28"/>
      <c r="B332" s="28"/>
      <c r="C332" s="28"/>
      <c r="D332" s="28"/>
      <c r="E332" s="28"/>
      <c r="F332" s="28"/>
      <c r="G332" s="28"/>
      <c r="H332" s="28"/>
      <c r="I332" s="28"/>
      <c r="J332" s="28"/>
      <c r="K332" s="28"/>
      <c r="L332" s="28"/>
      <c r="M332" s="28"/>
      <c r="N332" s="28"/>
      <c r="O332" s="28"/>
      <c r="P332" s="28"/>
      <c r="Q332" s="28"/>
      <c r="R332" s="28"/>
      <c r="S332" s="28"/>
      <c r="T332" s="28"/>
      <c r="U332" s="28"/>
      <c r="V332" s="28"/>
      <c r="W332" s="28"/>
      <c r="X332" s="28"/>
      <c r="Y332" s="28"/>
      <c r="Z332" s="28"/>
      <c r="AA332" s="28"/>
      <c r="AB332" s="28"/>
      <c r="AC332" s="28"/>
      <c r="AD332" s="28"/>
      <c r="AE332" s="28"/>
      <c r="AF332" s="28"/>
      <c r="AG332" s="28"/>
      <c r="AH332" s="56"/>
      <c r="AI332" s="56"/>
      <c r="AJ332" s="56"/>
      <c r="AK332" s="56"/>
      <c r="AL332" s="56"/>
    </row>
    <row r="333" spans="1:38" x14ac:dyDescent="0.35">
      <c r="A333" s="28"/>
      <c r="B333" s="28"/>
      <c r="C333" s="28"/>
      <c r="D333" s="28"/>
      <c r="E333" s="28"/>
      <c r="F333" s="28"/>
      <c r="G333" s="28"/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28"/>
      <c r="S333" s="28"/>
      <c r="T333" s="28"/>
      <c r="U333" s="28"/>
      <c r="V333" s="28"/>
      <c r="W333" s="28"/>
      <c r="X333" s="28"/>
      <c r="Y333" s="28"/>
      <c r="Z333" s="28"/>
      <c r="AA333" s="28"/>
      <c r="AB333" s="28"/>
      <c r="AC333" s="28"/>
      <c r="AD333" s="28"/>
      <c r="AE333" s="28"/>
      <c r="AF333" s="28"/>
      <c r="AG333" s="28"/>
      <c r="AH333" s="56"/>
      <c r="AI333" s="56"/>
      <c r="AJ333" s="56"/>
      <c r="AK333" s="56"/>
      <c r="AL333" s="56"/>
    </row>
    <row r="334" spans="1:38" x14ac:dyDescent="0.35">
      <c r="A334" s="28"/>
      <c r="B334" s="28"/>
      <c r="C334" s="28"/>
      <c r="D334" s="28"/>
      <c r="E334" s="28"/>
      <c r="F334" s="28"/>
      <c r="G334" s="28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U334" s="28"/>
      <c r="V334" s="28"/>
      <c r="W334" s="28"/>
      <c r="X334" s="28"/>
      <c r="Y334" s="28"/>
      <c r="Z334" s="28"/>
      <c r="AA334" s="28"/>
      <c r="AB334" s="28"/>
      <c r="AC334" s="28"/>
      <c r="AD334" s="28"/>
      <c r="AE334" s="28"/>
      <c r="AF334" s="28"/>
      <c r="AG334" s="28"/>
      <c r="AH334" s="56"/>
      <c r="AI334" s="56"/>
      <c r="AJ334" s="56"/>
      <c r="AK334" s="56"/>
      <c r="AL334" s="56"/>
    </row>
    <row r="335" spans="1:38" x14ac:dyDescent="0.35">
      <c r="A335" s="28"/>
      <c r="B335" s="28"/>
      <c r="C335" s="28"/>
      <c r="D335" s="28"/>
      <c r="E335" s="28"/>
      <c r="F335" s="28"/>
      <c r="G335" s="28"/>
      <c r="H335" s="28"/>
      <c r="I335" s="28"/>
      <c r="J335" s="28"/>
      <c r="K335" s="28"/>
      <c r="L335" s="28"/>
      <c r="M335" s="28"/>
      <c r="N335" s="28"/>
      <c r="O335" s="28"/>
      <c r="P335" s="28"/>
      <c r="Q335" s="28"/>
      <c r="R335" s="28"/>
      <c r="S335" s="28"/>
      <c r="T335" s="28"/>
      <c r="U335" s="28"/>
      <c r="V335" s="28"/>
      <c r="W335" s="28"/>
      <c r="X335" s="28"/>
      <c r="Y335" s="28"/>
      <c r="Z335" s="28"/>
      <c r="AA335" s="28"/>
      <c r="AB335" s="28"/>
      <c r="AC335" s="28"/>
      <c r="AD335" s="28"/>
      <c r="AE335" s="28"/>
      <c r="AF335" s="28"/>
      <c r="AG335" s="28"/>
      <c r="AH335" s="56"/>
      <c r="AI335" s="56"/>
      <c r="AJ335" s="56"/>
      <c r="AK335" s="56"/>
      <c r="AL335" s="56"/>
    </row>
    <row r="336" spans="1:38" x14ac:dyDescent="0.35">
      <c r="A336" s="28"/>
      <c r="B336" s="28"/>
      <c r="C336" s="28"/>
      <c r="D336" s="28"/>
      <c r="E336" s="28"/>
      <c r="F336" s="28"/>
      <c r="G336" s="28"/>
      <c r="H336" s="28"/>
      <c r="I336" s="28"/>
      <c r="J336" s="28"/>
      <c r="K336" s="28"/>
      <c r="L336" s="28"/>
      <c r="M336" s="28"/>
      <c r="N336" s="28"/>
      <c r="O336" s="28"/>
      <c r="P336" s="28"/>
      <c r="Q336" s="28"/>
      <c r="R336" s="28"/>
      <c r="S336" s="28"/>
      <c r="T336" s="28"/>
      <c r="U336" s="28"/>
      <c r="V336" s="28"/>
      <c r="W336" s="28"/>
      <c r="X336" s="28"/>
      <c r="Y336" s="28"/>
      <c r="Z336" s="28"/>
      <c r="AA336" s="28"/>
      <c r="AB336" s="28"/>
      <c r="AC336" s="28"/>
      <c r="AD336" s="28"/>
      <c r="AE336" s="28"/>
      <c r="AF336" s="28"/>
      <c r="AG336" s="28"/>
      <c r="AH336" s="56"/>
      <c r="AI336" s="56"/>
      <c r="AJ336" s="56"/>
      <c r="AK336" s="56"/>
      <c r="AL336" s="56"/>
    </row>
    <row r="337" spans="1:38" x14ac:dyDescent="0.35">
      <c r="A337" s="28"/>
      <c r="B337" s="28"/>
      <c r="C337" s="28"/>
      <c r="D337" s="28"/>
      <c r="E337" s="28"/>
      <c r="F337" s="28"/>
      <c r="G337" s="28"/>
      <c r="H337" s="28"/>
      <c r="I337" s="28"/>
      <c r="J337" s="28"/>
      <c r="K337" s="28"/>
      <c r="L337" s="28"/>
      <c r="M337" s="28"/>
      <c r="N337" s="28"/>
      <c r="O337" s="28"/>
      <c r="P337" s="28"/>
      <c r="Q337" s="28"/>
      <c r="R337" s="28"/>
      <c r="S337" s="28"/>
      <c r="T337" s="28"/>
      <c r="U337" s="28"/>
      <c r="V337" s="28"/>
      <c r="W337" s="28"/>
      <c r="X337" s="28"/>
      <c r="Y337" s="28"/>
      <c r="Z337" s="28"/>
      <c r="AA337" s="28"/>
      <c r="AB337" s="28"/>
      <c r="AC337" s="28"/>
      <c r="AD337" s="28"/>
      <c r="AE337" s="28"/>
      <c r="AF337" s="28"/>
      <c r="AG337" s="28"/>
      <c r="AH337" s="56"/>
      <c r="AI337" s="56"/>
      <c r="AJ337" s="56"/>
      <c r="AK337" s="56"/>
      <c r="AL337" s="56"/>
    </row>
    <row r="338" spans="1:38" x14ac:dyDescent="0.35">
      <c r="A338" s="28"/>
      <c r="B338" s="28"/>
      <c r="C338" s="28"/>
      <c r="D338" s="28"/>
      <c r="E338" s="28"/>
      <c r="F338" s="28"/>
      <c r="G338" s="28"/>
      <c r="H338" s="28"/>
      <c r="I338" s="28"/>
      <c r="J338" s="28"/>
      <c r="K338" s="28"/>
      <c r="L338" s="28"/>
      <c r="M338" s="28"/>
      <c r="N338" s="28"/>
      <c r="O338" s="28"/>
      <c r="P338" s="28"/>
      <c r="Q338" s="28"/>
      <c r="R338" s="28"/>
      <c r="S338" s="28"/>
      <c r="T338" s="28"/>
      <c r="U338" s="28"/>
      <c r="V338" s="28"/>
      <c r="W338" s="28"/>
      <c r="X338" s="28"/>
      <c r="Y338" s="28"/>
      <c r="Z338" s="28"/>
      <c r="AA338" s="28"/>
      <c r="AB338" s="28"/>
      <c r="AC338" s="28"/>
      <c r="AD338" s="28"/>
      <c r="AE338" s="28"/>
      <c r="AF338" s="28"/>
      <c r="AG338" s="28"/>
      <c r="AH338" s="56"/>
      <c r="AI338" s="56"/>
      <c r="AJ338" s="56"/>
      <c r="AK338" s="56"/>
      <c r="AL338" s="56"/>
    </row>
    <row r="339" spans="1:38" x14ac:dyDescent="0.35">
      <c r="A339" s="28"/>
      <c r="B339" s="28"/>
      <c r="C339" s="28"/>
      <c r="D339" s="28"/>
      <c r="E339" s="28"/>
      <c r="F339" s="28"/>
      <c r="G339" s="28"/>
      <c r="H339" s="28"/>
      <c r="I339" s="28"/>
      <c r="J339" s="28"/>
      <c r="K339" s="28"/>
      <c r="L339" s="28"/>
      <c r="M339" s="28"/>
      <c r="N339" s="28"/>
      <c r="O339" s="28"/>
      <c r="P339" s="28"/>
      <c r="Q339" s="28"/>
      <c r="R339" s="28"/>
      <c r="S339" s="28"/>
      <c r="T339" s="28"/>
      <c r="U339" s="28"/>
      <c r="V339" s="28"/>
      <c r="W339" s="28"/>
      <c r="X339" s="28"/>
      <c r="Y339" s="28"/>
      <c r="Z339" s="28"/>
      <c r="AA339" s="28"/>
      <c r="AB339" s="28"/>
      <c r="AC339" s="28"/>
      <c r="AD339" s="28"/>
      <c r="AE339" s="28"/>
      <c r="AF339" s="28"/>
      <c r="AG339" s="28"/>
      <c r="AH339" s="56"/>
      <c r="AI339" s="56"/>
      <c r="AJ339" s="56"/>
      <c r="AK339" s="56"/>
      <c r="AL339" s="56"/>
    </row>
    <row r="340" spans="1:38" x14ac:dyDescent="0.35">
      <c r="A340" s="28"/>
      <c r="B340" s="28"/>
      <c r="C340" s="28"/>
      <c r="D340" s="28"/>
      <c r="E340" s="28"/>
      <c r="F340" s="28"/>
      <c r="G340" s="28"/>
      <c r="H340" s="28"/>
      <c r="I340" s="28"/>
      <c r="J340" s="28"/>
      <c r="K340" s="28"/>
      <c r="L340" s="28"/>
      <c r="M340" s="28"/>
      <c r="N340" s="28"/>
      <c r="O340" s="28"/>
      <c r="P340" s="28"/>
      <c r="Q340" s="28"/>
      <c r="R340" s="28"/>
      <c r="S340" s="28"/>
      <c r="T340" s="28"/>
      <c r="U340" s="28"/>
      <c r="V340" s="28"/>
      <c r="W340" s="28"/>
      <c r="X340" s="28"/>
      <c r="Y340" s="28"/>
      <c r="Z340" s="28"/>
      <c r="AA340" s="28"/>
      <c r="AB340" s="28"/>
      <c r="AC340" s="28"/>
      <c r="AD340" s="28"/>
      <c r="AE340" s="28"/>
      <c r="AF340" s="28"/>
      <c r="AG340" s="28"/>
      <c r="AH340" s="56"/>
      <c r="AI340" s="56"/>
      <c r="AJ340" s="56"/>
      <c r="AK340" s="56"/>
      <c r="AL340" s="56"/>
    </row>
    <row r="341" spans="1:38" x14ac:dyDescent="0.35">
      <c r="A341" s="28"/>
      <c r="B341" s="28"/>
      <c r="C341" s="28"/>
      <c r="D341" s="28"/>
      <c r="E341" s="28"/>
      <c r="F341" s="28"/>
      <c r="G341" s="28"/>
      <c r="H341" s="28"/>
      <c r="I341" s="28"/>
      <c r="J341" s="28"/>
      <c r="K341" s="28"/>
      <c r="L341" s="28"/>
      <c r="M341" s="28"/>
      <c r="N341" s="28"/>
      <c r="O341" s="28"/>
      <c r="P341" s="28"/>
      <c r="Q341" s="28"/>
      <c r="R341" s="28"/>
      <c r="S341" s="28"/>
      <c r="T341" s="28"/>
      <c r="U341" s="28"/>
      <c r="V341" s="28"/>
      <c r="W341" s="28"/>
      <c r="X341" s="28"/>
      <c r="Y341" s="28"/>
      <c r="Z341" s="28"/>
      <c r="AA341" s="28"/>
      <c r="AB341" s="28"/>
      <c r="AC341" s="28"/>
      <c r="AD341" s="28"/>
      <c r="AE341" s="28"/>
      <c r="AF341" s="28"/>
      <c r="AG341" s="28"/>
      <c r="AH341" s="56"/>
      <c r="AI341" s="56"/>
      <c r="AJ341" s="56"/>
      <c r="AK341" s="56"/>
      <c r="AL341" s="56"/>
    </row>
    <row r="342" spans="1:38" x14ac:dyDescent="0.35">
      <c r="A342" s="28"/>
      <c r="B342" s="28"/>
      <c r="C342" s="28"/>
      <c r="D342" s="28"/>
      <c r="E342" s="28"/>
      <c r="F342" s="28"/>
      <c r="G342" s="28"/>
      <c r="H342" s="28"/>
      <c r="I342" s="28"/>
      <c r="J342" s="28"/>
      <c r="K342" s="28"/>
      <c r="L342" s="28"/>
      <c r="M342" s="28"/>
      <c r="N342" s="28"/>
      <c r="O342" s="28"/>
      <c r="P342" s="28"/>
      <c r="Q342" s="28"/>
      <c r="R342" s="28"/>
      <c r="S342" s="28"/>
      <c r="T342" s="28"/>
      <c r="U342" s="28"/>
      <c r="V342" s="28"/>
      <c r="W342" s="28"/>
      <c r="X342" s="28"/>
      <c r="Y342" s="28"/>
      <c r="Z342" s="28"/>
      <c r="AA342" s="28"/>
      <c r="AB342" s="28"/>
      <c r="AC342" s="28"/>
      <c r="AD342" s="28"/>
      <c r="AE342" s="28"/>
      <c r="AF342" s="28"/>
      <c r="AG342" s="28"/>
      <c r="AH342" s="56"/>
      <c r="AI342" s="56"/>
      <c r="AJ342" s="56"/>
      <c r="AK342" s="56"/>
      <c r="AL342" s="56"/>
    </row>
    <row r="343" spans="1:38" x14ac:dyDescent="0.35">
      <c r="A343" s="28"/>
      <c r="B343" s="28"/>
      <c r="C343" s="28"/>
      <c r="D343" s="28"/>
      <c r="E343" s="28"/>
      <c r="F343" s="28"/>
      <c r="G343" s="28"/>
      <c r="H343" s="28"/>
      <c r="I343" s="28"/>
      <c r="J343" s="28"/>
      <c r="K343" s="28"/>
      <c r="L343" s="28"/>
      <c r="M343" s="28"/>
      <c r="N343" s="28"/>
      <c r="O343" s="28"/>
      <c r="P343" s="28"/>
      <c r="Q343" s="28"/>
      <c r="R343" s="28"/>
      <c r="S343" s="28"/>
      <c r="T343" s="28"/>
      <c r="U343" s="28"/>
      <c r="V343" s="28"/>
      <c r="W343" s="28"/>
      <c r="X343" s="28"/>
      <c r="Y343" s="28"/>
      <c r="Z343" s="28"/>
      <c r="AA343" s="28"/>
      <c r="AB343" s="28"/>
      <c r="AC343" s="28"/>
      <c r="AD343" s="28"/>
      <c r="AE343" s="28"/>
      <c r="AF343" s="28"/>
      <c r="AG343" s="28"/>
      <c r="AH343" s="56"/>
      <c r="AI343" s="56"/>
      <c r="AJ343" s="56"/>
      <c r="AK343" s="56"/>
      <c r="AL343" s="56"/>
    </row>
    <row r="344" spans="1:38" x14ac:dyDescent="0.35">
      <c r="A344" s="28"/>
      <c r="B344" s="28"/>
      <c r="C344" s="28"/>
      <c r="D344" s="28"/>
      <c r="E344" s="28"/>
      <c r="F344" s="28"/>
      <c r="G344" s="28"/>
      <c r="H344" s="28"/>
      <c r="I344" s="28"/>
      <c r="J344" s="28"/>
      <c r="K344" s="28"/>
      <c r="L344" s="28"/>
      <c r="M344" s="28"/>
      <c r="N344" s="28"/>
      <c r="O344" s="28"/>
      <c r="P344" s="28"/>
      <c r="Q344" s="28"/>
      <c r="R344" s="28"/>
      <c r="S344" s="28"/>
      <c r="T344" s="28"/>
      <c r="U344" s="28"/>
      <c r="V344" s="28"/>
      <c r="W344" s="28"/>
      <c r="X344" s="28"/>
      <c r="Y344" s="28"/>
      <c r="Z344" s="28"/>
      <c r="AA344" s="28"/>
      <c r="AB344" s="28"/>
      <c r="AC344" s="28"/>
      <c r="AD344" s="28"/>
      <c r="AE344" s="28"/>
      <c r="AF344" s="28"/>
      <c r="AG344" s="28"/>
      <c r="AH344" s="56"/>
      <c r="AI344" s="56"/>
      <c r="AJ344" s="56"/>
      <c r="AK344" s="56"/>
      <c r="AL344" s="56"/>
    </row>
    <row r="345" spans="1:38" x14ac:dyDescent="0.35">
      <c r="A345" s="28"/>
      <c r="B345" s="28"/>
      <c r="C345" s="28"/>
      <c r="D345" s="28"/>
      <c r="E345" s="28"/>
      <c r="F345" s="28"/>
      <c r="G345" s="28"/>
      <c r="H345" s="28"/>
      <c r="I345" s="28"/>
      <c r="J345" s="28"/>
      <c r="K345" s="28"/>
      <c r="L345" s="28"/>
      <c r="M345" s="28"/>
      <c r="N345" s="28"/>
      <c r="O345" s="28"/>
      <c r="P345" s="28"/>
      <c r="Q345" s="28"/>
      <c r="R345" s="28"/>
      <c r="S345" s="28"/>
      <c r="T345" s="28"/>
      <c r="U345" s="28"/>
      <c r="V345" s="28"/>
      <c r="W345" s="28"/>
      <c r="X345" s="28"/>
      <c r="Y345" s="28"/>
      <c r="Z345" s="28"/>
      <c r="AA345" s="28"/>
      <c r="AB345" s="28"/>
      <c r="AC345" s="28"/>
      <c r="AD345" s="28"/>
      <c r="AE345" s="28"/>
      <c r="AF345" s="28"/>
      <c r="AG345" s="28"/>
      <c r="AH345" s="56"/>
      <c r="AI345" s="56"/>
      <c r="AJ345" s="56"/>
      <c r="AK345" s="56"/>
      <c r="AL345" s="56"/>
    </row>
    <row r="346" spans="1:38" x14ac:dyDescent="0.35">
      <c r="A346" s="28"/>
      <c r="B346" s="28"/>
      <c r="C346" s="28"/>
      <c r="D346" s="28"/>
      <c r="E346" s="28"/>
      <c r="F346" s="28"/>
      <c r="G346" s="28"/>
      <c r="H346" s="28"/>
      <c r="I346" s="28"/>
      <c r="J346" s="28"/>
      <c r="K346" s="28"/>
      <c r="L346" s="28"/>
      <c r="M346" s="28"/>
      <c r="N346" s="28"/>
      <c r="O346" s="28"/>
      <c r="P346" s="28"/>
      <c r="Q346" s="28"/>
      <c r="R346" s="28"/>
      <c r="S346" s="28"/>
      <c r="T346" s="28"/>
      <c r="U346" s="28"/>
      <c r="V346" s="28"/>
      <c r="W346" s="28"/>
      <c r="X346" s="28"/>
      <c r="Y346" s="28"/>
      <c r="Z346" s="28"/>
      <c r="AA346" s="28"/>
      <c r="AB346" s="28"/>
      <c r="AC346" s="28"/>
      <c r="AD346" s="28"/>
      <c r="AE346" s="28"/>
      <c r="AF346" s="28"/>
      <c r="AG346" s="28"/>
      <c r="AH346" s="56"/>
      <c r="AI346" s="56"/>
      <c r="AJ346" s="56"/>
      <c r="AK346" s="56"/>
      <c r="AL346" s="56"/>
    </row>
    <row r="347" spans="1:38" x14ac:dyDescent="0.35">
      <c r="A347" s="28"/>
      <c r="B347" s="28"/>
      <c r="C347" s="28"/>
      <c r="D347" s="28"/>
      <c r="E347" s="28"/>
      <c r="F347" s="28"/>
      <c r="G347" s="28"/>
      <c r="H347" s="28"/>
      <c r="I347" s="28"/>
      <c r="J347" s="28"/>
      <c r="K347" s="28"/>
      <c r="L347" s="28"/>
      <c r="M347" s="28"/>
      <c r="N347" s="28"/>
      <c r="O347" s="28"/>
      <c r="P347" s="28"/>
      <c r="Q347" s="28"/>
      <c r="R347" s="28"/>
      <c r="S347" s="28"/>
      <c r="T347" s="28"/>
      <c r="U347" s="28"/>
      <c r="V347" s="28"/>
      <c r="W347" s="28"/>
      <c r="X347" s="28"/>
      <c r="Y347" s="28"/>
      <c r="Z347" s="28"/>
      <c r="AA347" s="28"/>
      <c r="AB347" s="28"/>
      <c r="AC347" s="28"/>
      <c r="AD347" s="28"/>
      <c r="AE347" s="28"/>
      <c r="AF347" s="28"/>
      <c r="AG347" s="28"/>
      <c r="AH347" s="56"/>
      <c r="AI347" s="56"/>
      <c r="AJ347" s="56"/>
      <c r="AK347" s="56"/>
      <c r="AL347" s="56"/>
    </row>
    <row r="348" spans="1:38" x14ac:dyDescent="0.35">
      <c r="A348" s="28"/>
      <c r="B348" s="28"/>
      <c r="C348" s="28"/>
      <c r="D348" s="28"/>
      <c r="E348" s="28"/>
      <c r="F348" s="28"/>
      <c r="G348" s="28"/>
      <c r="H348" s="28"/>
      <c r="I348" s="28"/>
      <c r="J348" s="28"/>
      <c r="K348" s="28"/>
      <c r="L348" s="28"/>
      <c r="M348" s="28"/>
      <c r="N348" s="28"/>
      <c r="O348" s="28"/>
      <c r="P348" s="28"/>
      <c r="Q348" s="28"/>
      <c r="R348" s="28"/>
      <c r="S348" s="28"/>
      <c r="T348" s="28"/>
      <c r="U348" s="28"/>
      <c r="V348" s="28"/>
      <c r="W348" s="28"/>
      <c r="X348" s="28"/>
      <c r="Y348" s="28"/>
      <c r="Z348" s="28"/>
      <c r="AA348" s="28"/>
      <c r="AB348" s="28"/>
      <c r="AC348" s="28"/>
      <c r="AD348" s="28"/>
      <c r="AE348" s="28"/>
      <c r="AF348" s="28"/>
      <c r="AG348" s="28"/>
      <c r="AH348" s="56"/>
      <c r="AI348" s="56"/>
      <c r="AJ348" s="56"/>
      <c r="AK348" s="56"/>
      <c r="AL348" s="56"/>
    </row>
    <row r="349" spans="1:38" x14ac:dyDescent="0.35">
      <c r="A349" s="28"/>
      <c r="B349" s="28"/>
      <c r="C349" s="28"/>
      <c r="D349" s="28"/>
      <c r="E349" s="28"/>
      <c r="F349" s="28"/>
      <c r="G349" s="28"/>
      <c r="H349" s="28"/>
      <c r="I349" s="28"/>
      <c r="J349" s="28"/>
      <c r="K349" s="28"/>
      <c r="L349" s="28"/>
      <c r="M349" s="28"/>
      <c r="N349" s="28"/>
      <c r="O349" s="28"/>
      <c r="P349" s="28"/>
      <c r="Q349" s="28"/>
      <c r="R349" s="28"/>
      <c r="S349" s="28"/>
      <c r="T349" s="28"/>
      <c r="U349" s="28"/>
      <c r="V349" s="28"/>
      <c r="W349" s="28"/>
      <c r="X349" s="28"/>
      <c r="Y349" s="28"/>
      <c r="Z349" s="28"/>
      <c r="AA349" s="28"/>
      <c r="AB349" s="28"/>
      <c r="AC349" s="28"/>
      <c r="AD349" s="28"/>
      <c r="AE349" s="28"/>
      <c r="AF349" s="28"/>
      <c r="AG349" s="28"/>
      <c r="AH349" s="56"/>
      <c r="AI349" s="56"/>
      <c r="AJ349" s="56"/>
      <c r="AK349" s="56"/>
      <c r="AL349" s="56"/>
    </row>
    <row r="350" spans="1:38" x14ac:dyDescent="0.35">
      <c r="A350" s="28"/>
      <c r="B350" s="28"/>
      <c r="C350" s="28"/>
      <c r="D350" s="28"/>
      <c r="E350" s="28"/>
      <c r="F350" s="28"/>
      <c r="G350" s="28"/>
      <c r="H350" s="28"/>
      <c r="I350" s="28"/>
      <c r="J350" s="28"/>
      <c r="K350" s="28"/>
      <c r="L350" s="28"/>
      <c r="M350" s="28"/>
      <c r="N350" s="28"/>
      <c r="O350" s="28"/>
      <c r="P350" s="28"/>
      <c r="Q350" s="28"/>
      <c r="R350" s="28"/>
      <c r="S350" s="28"/>
      <c r="T350" s="28"/>
      <c r="U350" s="28"/>
      <c r="V350" s="28"/>
      <c r="W350" s="28"/>
      <c r="X350" s="28"/>
      <c r="Y350" s="28"/>
      <c r="Z350" s="28"/>
      <c r="AA350" s="28"/>
      <c r="AB350" s="28"/>
      <c r="AC350" s="28"/>
      <c r="AD350" s="28"/>
      <c r="AE350" s="28"/>
      <c r="AF350" s="28"/>
      <c r="AG350" s="28"/>
      <c r="AH350" s="56"/>
      <c r="AI350" s="56"/>
      <c r="AJ350" s="56"/>
      <c r="AK350" s="56"/>
      <c r="AL350" s="56"/>
    </row>
    <row r="351" spans="1:38" x14ac:dyDescent="0.35">
      <c r="A351" s="28"/>
      <c r="B351" s="28"/>
      <c r="C351" s="28"/>
      <c r="D351" s="28"/>
      <c r="E351" s="28"/>
      <c r="F351" s="28"/>
      <c r="G351" s="28"/>
      <c r="H351" s="28"/>
      <c r="I351" s="28"/>
      <c r="J351" s="28"/>
      <c r="K351" s="28"/>
      <c r="L351" s="28"/>
      <c r="M351" s="28"/>
      <c r="N351" s="28"/>
      <c r="O351" s="28"/>
      <c r="P351" s="28"/>
      <c r="Q351" s="28"/>
      <c r="R351" s="28"/>
      <c r="S351" s="28"/>
      <c r="T351" s="28"/>
      <c r="U351" s="28"/>
      <c r="V351" s="28"/>
      <c r="W351" s="28"/>
      <c r="X351" s="28"/>
      <c r="Y351" s="28"/>
      <c r="Z351" s="28"/>
      <c r="AA351" s="28"/>
      <c r="AB351" s="28"/>
      <c r="AC351" s="28"/>
      <c r="AD351" s="28"/>
      <c r="AE351" s="28"/>
      <c r="AF351" s="28"/>
      <c r="AG351" s="28"/>
      <c r="AH351" s="56"/>
      <c r="AI351" s="56"/>
      <c r="AJ351" s="56"/>
      <c r="AK351" s="56"/>
      <c r="AL351" s="56"/>
    </row>
    <row r="352" spans="1:38" x14ac:dyDescent="0.35">
      <c r="A352" s="28"/>
      <c r="B352" s="28"/>
      <c r="C352" s="28"/>
      <c r="D352" s="28"/>
      <c r="E352" s="28"/>
      <c r="F352" s="28"/>
      <c r="G352" s="28"/>
      <c r="H352" s="28"/>
      <c r="I352" s="28"/>
      <c r="J352" s="28"/>
      <c r="K352" s="28"/>
      <c r="L352" s="28"/>
      <c r="M352" s="28"/>
      <c r="N352" s="28"/>
      <c r="O352" s="28"/>
      <c r="P352" s="28"/>
      <c r="Q352" s="28"/>
      <c r="R352" s="28"/>
      <c r="S352" s="28"/>
      <c r="T352" s="28"/>
      <c r="U352" s="28"/>
      <c r="V352" s="28"/>
      <c r="W352" s="28"/>
      <c r="X352" s="28"/>
      <c r="Y352" s="28"/>
      <c r="Z352" s="28"/>
      <c r="AA352" s="28"/>
      <c r="AB352" s="28"/>
      <c r="AC352" s="28"/>
      <c r="AD352" s="28"/>
      <c r="AE352" s="28"/>
      <c r="AF352" s="28"/>
      <c r="AG352" s="28"/>
      <c r="AH352" s="56"/>
      <c r="AI352" s="56"/>
      <c r="AJ352" s="56"/>
      <c r="AK352" s="56"/>
      <c r="AL352" s="56"/>
    </row>
    <row r="353" spans="1:38" x14ac:dyDescent="0.35">
      <c r="A353" s="28"/>
      <c r="B353" s="28"/>
      <c r="C353" s="28"/>
      <c r="D353" s="28"/>
      <c r="E353" s="28"/>
      <c r="F353" s="28"/>
      <c r="G353" s="28"/>
      <c r="H353" s="28"/>
      <c r="I353" s="28"/>
      <c r="J353" s="28"/>
      <c r="K353" s="28"/>
      <c r="L353" s="28"/>
      <c r="M353" s="28"/>
      <c r="N353" s="28"/>
      <c r="O353" s="28"/>
      <c r="P353" s="28"/>
      <c r="Q353" s="28"/>
      <c r="R353" s="28"/>
      <c r="S353" s="28"/>
      <c r="T353" s="28"/>
      <c r="U353" s="28"/>
      <c r="V353" s="28"/>
      <c r="W353" s="28"/>
      <c r="X353" s="28"/>
      <c r="Y353" s="28"/>
      <c r="Z353" s="28"/>
      <c r="AA353" s="28"/>
      <c r="AB353" s="28"/>
      <c r="AC353" s="28"/>
      <c r="AD353" s="28"/>
      <c r="AE353" s="28"/>
      <c r="AF353" s="28"/>
      <c r="AG353" s="28"/>
      <c r="AH353" s="56"/>
      <c r="AI353" s="56"/>
      <c r="AJ353" s="56"/>
      <c r="AK353" s="56"/>
      <c r="AL353" s="56"/>
    </row>
    <row r="354" spans="1:38" x14ac:dyDescent="0.35">
      <c r="A354" s="28"/>
      <c r="B354" s="28"/>
      <c r="C354" s="28"/>
      <c r="D354" s="28"/>
      <c r="E354" s="28"/>
      <c r="F354" s="28"/>
      <c r="G354" s="28"/>
      <c r="H354" s="28"/>
      <c r="I354" s="28"/>
      <c r="J354" s="28"/>
      <c r="K354" s="28"/>
      <c r="L354" s="28"/>
      <c r="M354" s="28"/>
      <c r="N354" s="28"/>
      <c r="O354" s="28"/>
      <c r="P354" s="28"/>
      <c r="Q354" s="28"/>
      <c r="R354" s="28"/>
      <c r="S354" s="28"/>
      <c r="T354" s="28"/>
      <c r="U354" s="28"/>
      <c r="V354" s="28"/>
      <c r="W354" s="28"/>
      <c r="X354" s="28"/>
      <c r="Y354" s="28"/>
      <c r="Z354" s="28"/>
      <c r="AA354" s="28"/>
      <c r="AB354" s="28"/>
      <c r="AC354" s="28"/>
      <c r="AD354" s="28"/>
      <c r="AE354" s="28"/>
      <c r="AF354" s="28"/>
      <c r="AG354" s="28"/>
      <c r="AH354" s="56"/>
      <c r="AI354" s="56"/>
      <c r="AJ354" s="56"/>
      <c r="AK354" s="56"/>
      <c r="AL354" s="56"/>
    </row>
    <row r="355" spans="1:38" x14ac:dyDescent="0.35">
      <c r="A355" s="28"/>
      <c r="B355" s="28"/>
      <c r="C355" s="28"/>
      <c r="D355" s="28"/>
      <c r="E355" s="28"/>
      <c r="F355" s="28"/>
      <c r="G355" s="28"/>
      <c r="H355" s="28"/>
      <c r="I355" s="28"/>
      <c r="J355" s="28"/>
      <c r="K355" s="28"/>
      <c r="L355" s="28"/>
      <c r="M355" s="28"/>
      <c r="N355" s="28"/>
      <c r="O355" s="28"/>
      <c r="P355" s="28"/>
      <c r="Q355" s="28"/>
      <c r="R355" s="28"/>
      <c r="S355" s="28"/>
      <c r="T355" s="28"/>
      <c r="U355" s="28"/>
      <c r="V355" s="28"/>
      <c r="W355" s="28"/>
      <c r="X355" s="28"/>
      <c r="Y355" s="28"/>
      <c r="Z355" s="28"/>
      <c r="AA355" s="28"/>
      <c r="AB355" s="28"/>
      <c r="AC355" s="28"/>
      <c r="AD355" s="28"/>
      <c r="AE355" s="28"/>
      <c r="AF355" s="28"/>
      <c r="AG355" s="28"/>
      <c r="AH355" s="56"/>
      <c r="AI355" s="56"/>
      <c r="AJ355" s="56"/>
      <c r="AK355" s="56"/>
      <c r="AL355" s="56"/>
    </row>
    <row r="356" spans="1:38" x14ac:dyDescent="0.35">
      <c r="A356" s="28"/>
      <c r="B356" s="28"/>
      <c r="C356" s="28"/>
      <c r="D356" s="28"/>
      <c r="E356" s="28"/>
      <c r="F356" s="28"/>
      <c r="G356" s="28"/>
      <c r="H356" s="28"/>
      <c r="I356" s="28"/>
      <c r="J356" s="28"/>
      <c r="K356" s="28"/>
      <c r="L356" s="28"/>
      <c r="M356" s="28"/>
      <c r="N356" s="28"/>
      <c r="O356" s="28"/>
      <c r="P356" s="28"/>
      <c r="Q356" s="28"/>
      <c r="R356" s="28"/>
      <c r="S356" s="28"/>
      <c r="T356" s="28"/>
      <c r="U356" s="28"/>
      <c r="V356" s="28"/>
      <c r="W356" s="28"/>
      <c r="X356" s="28"/>
      <c r="Y356" s="28"/>
      <c r="Z356" s="28"/>
      <c r="AA356" s="28"/>
      <c r="AB356" s="28"/>
      <c r="AC356" s="28"/>
      <c r="AD356" s="28"/>
      <c r="AE356" s="28"/>
      <c r="AF356" s="28"/>
      <c r="AG356" s="28"/>
      <c r="AH356" s="56"/>
      <c r="AI356" s="56"/>
      <c r="AJ356" s="56"/>
      <c r="AK356" s="56"/>
      <c r="AL356" s="56"/>
    </row>
    <row r="357" spans="1:38" x14ac:dyDescent="0.35">
      <c r="A357" s="28"/>
      <c r="B357" s="28"/>
      <c r="C357" s="28"/>
      <c r="D357" s="28"/>
      <c r="E357" s="28"/>
      <c r="F357" s="28"/>
      <c r="G357" s="28"/>
      <c r="H357" s="28"/>
      <c r="I357" s="28"/>
      <c r="J357" s="28"/>
      <c r="K357" s="28"/>
      <c r="L357" s="28"/>
      <c r="M357" s="28"/>
      <c r="N357" s="28"/>
      <c r="O357" s="28"/>
      <c r="P357" s="28"/>
      <c r="Q357" s="28"/>
      <c r="R357" s="28"/>
      <c r="S357" s="28"/>
      <c r="T357" s="28"/>
      <c r="U357" s="28"/>
      <c r="V357" s="28"/>
      <c r="W357" s="28"/>
      <c r="X357" s="28"/>
      <c r="Y357" s="28"/>
      <c r="Z357" s="28"/>
      <c r="AA357" s="28"/>
      <c r="AB357" s="28"/>
      <c r="AC357" s="28"/>
      <c r="AD357" s="28"/>
      <c r="AE357" s="28"/>
      <c r="AF357" s="28"/>
      <c r="AG357" s="28"/>
      <c r="AH357" s="56"/>
      <c r="AI357" s="56"/>
      <c r="AJ357" s="56"/>
      <c r="AK357" s="56"/>
      <c r="AL357" s="56"/>
    </row>
    <row r="358" spans="1:38" x14ac:dyDescent="0.35">
      <c r="A358" s="28"/>
      <c r="B358" s="28"/>
      <c r="C358" s="28"/>
      <c r="D358" s="28"/>
      <c r="E358" s="28"/>
      <c r="F358" s="28"/>
      <c r="G358" s="28"/>
      <c r="H358" s="28"/>
      <c r="I358" s="28"/>
      <c r="J358" s="28"/>
      <c r="K358" s="28"/>
      <c r="L358" s="28"/>
      <c r="M358" s="28"/>
      <c r="N358" s="28"/>
      <c r="O358" s="28"/>
      <c r="P358" s="28"/>
      <c r="Q358" s="28"/>
      <c r="R358" s="28"/>
      <c r="S358" s="28"/>
      <c r="T358" s="28"/>
      <c r="U358" s="28"/>
      <c r="V358" s="28"/>
      <c r="W358" s="28"/>
      <c r="X358" s="28"/>
      <c r="Y358" s="28"/>
      <c r="Z358" s="28"/>
      <c r="AA358" s="28"/>
      <c r="AB358" s="28"/>
      <c r="AC358" s="28"/>
      <c r="AD358" s="28"/>
      <c r="AE358" s="28"/>
      <c r="AF358" s="28"/>
      <c r="AG358" s="28"/>
      <c r="AH358" s="56"/>
      <c r="AI358" s="56"/>
      <c r="AJ358" s="56"/>
      <c r="AK358" s="56"/>
      <c r="AL358" s="56"/>
    </row>
    <row r="359" spans="1:38" x14ac:dyDescent="0.35">
      <c r="A359" s="28"/>
      <c r="B359" s="28"/>
      <c r="C359" s="28"/>
      <c r="D359" s="28"/>
      <c r="E359" s="28"/>
      <c r="F359" s="28"/>
      <c r="G359" s="28"/>
      <c r="H359" s="28"/>
      <c r="I359" s="28"/>
      <c r="J359" s="28"/>
      <c r="K359" s="28"/>
      <c r="L359" s="28"/>
      <c r="M359" s="28"/>
      <c r="N359" s="28"/>
      <c r="O359" s="28"/>
      <c r="P359" s="28"/>
      <c r="Q359" s="28"/>
      <c r="R359" s="28"/>
      <c r="S359" s="28"/>
      <c r="T359" s="28"/>
      <c r="U359" s="28"/>
      <c r="V359" s="28"/>
      <c r="W359" s="28"/>
      <c r="X359" s="28"/>
      <c r="Y359" s="28"/>
      <c r="Z359" s="28"/>
      <c r="AA359" s="28"/>
      <c r="AB359" s="28"/>
      <c r="AC359" s="28"/>
      <c r="AD359" s="28"/>
      <c r="AE359" s="28"/>
      <c r="AF359" s="28"/>
      <c r="AG359" s="28"/>
      <c r="AH359" s="56"/>
      <c r="AI359" s="56"/>
      <c r="AJ359" s="56"/>
      <c r="AK359" s="56"/>
      <c r="AL359" s="56"/>
    </row>
    <row r="360" spans="1:38" x14ac:dyDescent="0.35">
      <c r="A360" s="28"/>
      <c r="B360" s="28"/>
      <c r="C360" s="28"/>
      <c r="D360" s="28"/>
      <c r="E360" s="28"/>
      <c r="F360" s="28"/>
      <c r="G360" s="28"/>
      <c r="H360" s="28"/>
      <c r="I360" s="28"/>
      <c r="J360" s="28"/>
      <c r="K360" s="28"/>
      <c r="L360" s="28"/>
      <c r="M360" s="28"/>
      <c r="N360" s="28"/>
      <c r="O360" s="28"/>
      <c r="P360" s="28"/>
      <c r="Q360" s="28"/>
      <c r="R360" s="28"/>
      <c r="S360" s="28"/>
      <c r="T360" s="28"/>
      <c r="U360" s="28"/>
      <c r="V360" s="28"/>
      <c r="W360" s="28"/>
      <c r="X360" s="28"/>
      <c r="Y360" s="28"/>
      <c r="Z360" s="28"/>
      <c r="AA360" s="28"/>
      <c r="AB360" s="28"/>
      <c r="AC360" s="28"/>
      <c r="AD360" s="28"/>
      <c r="AE360" s="28"/>
      <c r="AF360" s="28"/>
      <c r="AG360" s="28"/>
      <c r="AH360" s="56"/>
      <c r="AI360" s="56"/>
      <c r="AJ360" s="56"/>
      <c r="AK360" s="56"/>
      <c r="AL360" s="56"/>
    </row>
    <row r="361" spans="1:38" x14ac:dyDescent="0.35">
      <c r="A361" s="28"/>
      <c r="B361" s="28"/>
      <c r="C361" s="28"/>
      <c r="D361" s="28"/>
      <c r="E361" s="28"/>
      <c r="F361" s="28"/>
      <c r="G361" s="28"/>
      <c r="H361" s="28"/>
      <c r="I361" s="28"/>
      <c r="J361" s="28"/>
      <c r="K361" s="28"/>
      <c r="L361" s="28"/>
      <c r="M361" s="28"/>
      <c r="N361" s="28"/>
      <c r="O361" s="28"/>
      <c r="P361" s="28"/>
      <c r="Q361" s="28"/>
      <c r="R361" s="28"/>
      <c r="S361" s="28"/>
      <c r="T361" s="28"/>
      <c r="U361" s="28"/>
      <c r="V361" s="28"/>
      <c r="W361" s="28"/>
      <c r="X361" s="28"/>
      <c r="Y361" s="28"/>
      <c r="Z361" s="28"/>
      <c r="AA361" s="28"/>
      <c r="AB361" s="28"/>
      <c r="AC361" s="28"/>
      <c r="AD361" s="28"/>
      <c r="AE361" s="28"/>
      <c r="AF361" s="28"/>
      <c r="AG361" s="28"/>
      <c r="AH361" s="56"/>
      <c r="AI361" s="56"/>
      <c r="AJ361" s="56"/>
      <c r="AK361" s="56"/>
      <c r="AL361" s="56"/>
    </row>
    <row r="362" spans="1:38" x14ac:dyDescent="0.35">
      <c r="A362" s="28"/>
      <c r="B362" s="28"/>
      <c r="C362" s="28"/>
      <c r="D362" s="28"/>
      <c r="E362" s="28"/>
      <c r="F362" s="28"/>
      <c r="G362" s="28"/>
      <c r="H362" s="28"/>
      <c r="I362" s="28"/>
      <c r="J362" s="28"/>
      <c r="K362" s="28"/>
      <c r="L362" s="28"/>
      <c r="M362" s="28"/>
      <c r="N362" s="28"/>
      <c r="O362" s="28"/>
      <c r="P362" s="28"/>
      <c r="Q362" s="28"/>
      <c r="R362" s="28"/>
      <c r="S362" s="28"/>
      <c r="T362" s="28"/>
      <c r="U362" s="28"/>
      <c r="V362" s="28"/>
      <c r="W362" s="28"/>
      <c r="X362" s="28"/>
      <c r="Y362" s="28"/>
      <c r="Z362" s="28"/>
      <c r="AA362" s="28"/>
      <c r="AB362" s="28"/>
      <c r="AC362" s="28"/>
      <c r="AD362" s="28"/>
      <c r="AE362" s="28"/>
      <c r="AF362" s="28"/>
      <c r="AG362" s="28"/>
      <c r="AH362" s="56"/>
      <c r="AI362" s="56"/>
      <c r="AJ362" s="56"/>
      <c r="AK362" s="56"/>
      <c r="AL362" s="56"/>
    </row>
    <row r="363" spans="1:38" x14ac:dyDescent="0.35">
      <c r="A363" s="28"/>
      <c r="B363" s="28"/>
      <c r="C363" s="28"/>
      <c r="D363" s="28"/>
      <c r="E363" s="28"/>
      <c r="F363" s="28"/>
      <c r="G363" s="28"/>
      <c r="H363" s="28"/>
      <c r="I363" s="28"/>
      <c r="J363" s="28"/>
      <c r="K363" s="28"/>
      <c r="L363" s="28"/>
      <c r="M363" s="28"/>
      <c r="N363" s="28"/>
      <c r="O363" s="28"/>
      <c r="P363" s="28"/>
      <c r="Q363" s="28"/>
      <c r="R363" s="28"/>
      <c r="S363" s="28"/>
      <c r="T363" s="28"/>
      <c r="U363" s="28"/>
      <c r="V363" s="28"/>
      <c r="W363" s="28"/>
      <c r="X363" s="28"/>
      <c r="Y363" s="28"/>
      <c r="Z363" s="28"/>
      <c r="AA363" s="28"/>
      <c r="AB363" s="28"/>
      <c r="AC363" s="28"/>
      <c r="AD363" s="28"/>
      <c r="AE363" s="28"/>
      <c r="AF363" s="28"/>
      <c r="AG363" s="28"/>
      <c r="AH363" s="56"/>
      <c r="AI363" s="56"/>
      <c r="AJ363" s="56"/>
      <c r="AK363" s="56"/>
      <c r="AL363" s="56"/>
    </row>
    <row r="364" spans="1:38" x14ac:dyDescent="0.35">
      <c r="A364" s="28"/>
      <c r="B364" s="28"/>
      <c r="C364" s="28"/>
      <c r="D364" s="28"/>
      <c r="E364" s="28"/>
      <c r="F364" s="28"/>
      <c r="G364" s="28"/>
      <c r="H364" s="28"/>
      <c r="I364" s="28"/>
      <c r="J364" s="28"/>
      <c r="K364" s="28"/>
      <c r="L364" s="28"/>
      <c r="M364" s="28"/>
      <c r="N364" s="28"/>
      <c r="O364" s="28"/>
      <c r="P364" s="28"/>
      <c r="Q364" s="28"/>
      <c r="R364" s="28"/>
      <c r="S364" s="28"/>
      <c r="T364" s="28"/>
      <c r="U364" s="28"/>
      <c r="V364" s="28"/>
      <c r="W364" s="28"/>
      <c r="X364" s="28"/>
      <c r="Y364" s="28"/>
      <c r="Z364" s="28"/>
      <c r="AA364" s="28"/>
      <c r="AB364" s="28"/>
      <c r="AC364" s="28"/>
      <c r="AD364" s="28"/>
      <c r="AE364" s="28"/>
      <c r="AF364" s="28"/>
      <c r="AG364" s="28"/>
      <c r="AH364" s="56"/>
      <c r="AI364" s="56"/>
      <c r="AJ364" s="56"/>
      <c r="AK364" s="56"/>
      <c r="AL364" s="56"/>
    </row>
    <row r="365" spans="1:38" x14ac:dyDescent="0.35">
      <c r="A365" s="28"/>
      <c r="B365" s="28"/>
      <c r="C365" s="28"/>
      <c r="D365" s="28"/>
      <c r="E365" s="28"/>
      <c r="F365" s="28"/>
      <c r="G365" s="28"/>
      <c r="H365" s="28"/>
      <c r="I365" s="28"/>
      <c r="J365" s="28"/>
      <c r="K365" s="28"/>
      <c r="L365" s="28"/>
      <c r="M365" s="28"/>
      <c r="N365" s="28"/>
      <c r="O365" s="28"/>
      <c r="P365" s="28"/>
      <c r="Q365" s="28"/>
      <c r="R365" s="28"/>
      <c r="S365" s="28"/>
      <c r="T365" s="28"/>
      <c r="U365" s="28"/>
      <c r="V365" s="28"/>
      <c r="W365" s="28"/>
      <c r="X365" s="28"/>
      <c r="Y365" s="28"/>
      <c r="Z365" s="28"/>
      <c r="AA365" s="28"/>
      <c r="AB365" s="28"/>
      <c r="AC365" s="28"/>
      <c r="AD365" s="28"/>
      <c r="AE365" s="28"/>
      <c r="AF365" s="28"/>
      <c r="AG365" s="28"/>
      <c r="AH365" s="56"/>
      <c r="AI365" s="56"/>
      <c r="AJ365" s="56"/>
      <c r="AK365" s="56"/>
      <c r="AL365" s="56"/>
    </row>
    <row r="366" spans="1:38" x14ac:dyDescent="0.35">
      <c r="A366" s="28"/>
      <c r="B366" s="28"/>
      <c r="C366" s="28"/>
      <c r="D366" s="28"/>
      <c r="E366" s="28"/>
      <c r="F366" s="28"/>
      <c r="G366" s="28"/>
      <c r="H366" s="28"/>
      <c r="I366" s="28"/>
      <c r="J366" s="28"/>
      <c r="K366" s="28"/>
      <c r="L366" s="28"/>
      <c r="M366" s="28"/>
      <c r="N366" s="28"/>
      <c r="O366" s="28"/>
      <c r="P366" s="28"/>
      <c r="Q366" s="28"/>
      <c r="R366" s="28"/>
      <c r="S366" s="28"/>
      <c r="T366" s="28"/>
      <c r="U366" s="28"/>
      <c r="V366" s="28"/>
      <c r="W366" s="28"/>
      <c r="X366" s="28"/>
      <c r="Y366" s="28"/>
      <c r="Z366" s="28"/>
      <c r="AA366" s="28"/>
      <c r="AB366" s="28"/>
      <c r="AC366" s="28"/>
      <c r="AD366" s="28"/>
      <c r="AE366" s="28"/>
      <c r="AF366" s="28"/>
      <c r="AG366" s="28"/>
      <c r="AH366" s="56"/>
      <c r="AI366" s="56"/>
      <c r="AJ366" s="56"/>
      <c r="AK366" s="56"/>
      <c r="AL366" s="56"/>
    </row>
    <row r="367" spans="1:38" x14ac:dyDescent="0.35">
      <c r="A367" s="28"/>
      <c r="B367" s="28"/>
      <c r="C367" s="28"/>
      <c r="D367" s="28"/>
      <c r="E367" s="28"/>
      <c r="F367" s="28"/>
      <c r="G367" s="28"/>
      <c r="H367" s="28"/>
      <c r="I367" s="28"/>
      <c r="J367" s="28"/>
      <c r="K367" s="28"/>
      <c r="L367" s="28"/>
      <c r="M367" s="28"/>
      <c r="N367" s="28"/>
      <c r="O367" s="28"/>
      <c r="P367" s="28"/>
      <c r="Q367" s="28"/>
      <c r="R367" s="28"/>
      <c r="S367" s="28"/>
      <c r="T367" s="28"/>
      <c r="U367" s="28"/>
      <c r="V367" s="28"/>
      <c r="W367" s="28"/>
      <c r="X367" s="28"/>
      <c r="Y367" s="28"/>
      <c r="Z367" s="28"/>
      <c r="AA367" s="28"/>
      <c r="AB367" s="28"/>
      <c r="AC367" s="28"/>
      <c r="AD367" s="28"/>
      <c r="AE367" s="28"/>
      <c r="AF367" s="28"/>
      <c r="AG367" s="28"/>
      <c r="AH367" s="56"/>
      <c r="AI367" s="56"/>
      <c r="AJ367" s="56"/>
      <c r="AK367" s="56"/>
      <c r="AL367" s="56"/>
    </row>
    <row r="368" spans="1:38" x14ac:dyDescent="0.35">
      <c r="A368" s="28"/>
      <c r="B368" s="28"/>
      <c r="C368" s="28"/>
      <c r="D368" s="28"/>
      <c r="E368" s="28"/>
      <c r="F368" s="28"/>
      <c r="G368" s="28"/>
      <c r="H368" s="28"/>
      <c r="I368" s="28"/>
      <c r="J368" s="28"/>
      <c r="K368" s="28"/>
      <c r="L368" s="28"/>
      <c r="M368" s="28"/>
      <c r="N368" s="28"/>
      <c r="O368" s="28"/>
      <c r="P368" s="28"/>
      <c r="Q368" s="28"/>
      <c r="R368" s="28"/>
      <c r="S368" s="28"/>
      <c r="T368" s="28"/>
      <c r="U368" s="28"/>
      <c r="V368" s="28"/>
      <c r="W368" s="28"/>
      <c r="X368" s="28"/>
      <c r="Y368" s="28"/>
      <c r="Z368" s="28"/>
      <c r="AA368" s="28"/>
      <c r="AB368" s="28"/>
      <c r="AC368" s="28"/>
      <c r="AD368" s="28"/>
      <c r="AE368" s="28"/>
      <c r="AF368" s="28"/>
      <c r="AG368" s="28"/>
      <c r="AH368" s="56"/>
      <c r="AI368" s="56"/>
      <c r="AJ368" s="56"/>
      <c r="AK368" s="56"/>
      <c r="AL368" s="56"/>
    </row>
    <row r="369" spans="1:38" x14ac:dyDescent="0.35">
      <c r="A369" s="28"/>
      <c r="B369" s="28"/>
      <c r="C369" s="28"/>
      <c r="D369" s="28"/>
      <c r="E369" s="28"/>
      <c r="F369" s="28"/>
      <c r="G369" s="28"/>
      <c r="H369" s="28"/>
      <c r="I369" s="28"/>
      <c r="J369" s="28"/>
      <c r="K369" s="28"/>
      <c r="L369" s="28"/>
      <c r="M369" s="28"/>
      <c r="N369" s="28"/>
      <c r="O369" s="28"/>
      <c r="P369" s="28"/>
      <c r="Q369" s="28"/>
      <c r="R369" s="28"/>
      <c r="S369" s="28"/>
      <c r="T369" s="28"/>
      <c r="U369" s="28"/>
      <c r="V369" s="28"/>
      <c r="W369" s="28"/>
      <c r="X369" s="28"/>
      <c r="Y369" s="28"/>
      <c r="Z369" s="28"/>
      <c r="AA369" s="28"/>
      <c r="AB369" s="28"/>
      <c r="AC369" s="28"/>
      <c r="AD369" s="28"/>
      <c r="AE369" s="28"/>
      <c r="AF369" s="28"/>
      <c r="AG369" s="28"/>
      <c r="AH369" s="56"/>
      <c r="AI369" s="56"/>
      <c r="AJ369" s="56"/>
      <c r="AK369" s="56"/>
      <c r="AL369" s="56"/>
    </row>
    <row r="370" spans="1:38" x14ac:dyDescent="0.35">
      <c r="A370" s="28"/>
      <c r="B370" s="28"/>
      <c r="C370" s="28"/>
      <c r="D370" s="28"/>
      <c r="E370" s="28"/>
      <c r="F370" s="28"/>
      <c r="G370" s="28"/>
      <c r="H370" s="28"/>
      <c r="I370" s="28"/>
      <c r="J370" s="28"/>
      <c r="K370" s="28"/>
      <c r="L370" s="28"/>
      <c r="M370" s="28"/>
      <c r="N370" s="28"/>
      <c r="O370" s="28"/>
      <c r="P370" s="28"/>
      <c r="Q370" s="28"/>
      <c r="R370" s="28"/>
      <c r="S370" s="28"/>
      <c r="T370" s="28"/>
      <c r="U370" s="28"/>
      <c r="V370" s="28"/>
      <c r="W370" s="28"/>
      <c r="X370" s="28"/>
      <c r="Y370" s="28"/>
      <c r="Z370" s="28"/>
      <c r="AA370" s="28"/>
      <c r="AB370" s="28"/>
      <c r="AC370" s="28"/>
      <c r="AD370" s="28"/>
      <c r="AE370" s="28"/>
      <c r="AF370" s="28"/>
      <c r="AG370" s="28"/>
      <c r="AH370" s="56"/>
      <c r="AI370" s="56"/>
      <c r="AJ370" s="56"/>
      <c r="AK370" s="56"/>
      <c r="AL370" s="56"/>
    </row>
    <row r="371" spans="1:38" x14ac:dyDescent="0.35">
      <c r="A371" s="28"/>
      <c r="B371" s="28"/>
      <c r="C371" s="28"/>
      <c r="D371" s="28"/>
      <c r="E371" s="28"/>
      <c r="F371" s="28"/>
      <c r="G371" s="28"/>
      <c r="H371" s="28"/>
      <c r="I371" s="28"/>
      <c r="J371" s="28"/>
      <c r="K371" s="28"/>
      <c r="L371" s="28"/>
      <c r="M371" s="28"/>
      <c r="N371" s="28"/>
      <c r="O371" s="28"/>
      <c r="P371" s="28"/>
      <c r="Q371" s="28"/>
      <c r="R371" s="28"/>
      <c r="S371" s="28"/>
      <c r="T371" s="28"/>
      <c r="U371" s="28"/>
      <c r="V371" s="28"/>
      <c r="W371" s="28"/>
      <c r="X371" s="28"/>
      <c r="Y371" s="28"/>
      <c r="Z371" s="28"/>
      <c r="AA371" s="28"/>
      <c r="AB371" s="28"/>
      <c r="AC371" s="28"/>
      <c r="AD371" s="28"/>
      <c r="AE371" s="28"/>
      <c r="AF371" s="28"/>
      <c r="AG371" s="28"/>
      <c r="AH371" s="56"/>
      <c r="AI371" s="56"/>
      <c r="AJ371" s="56"/>
      <c r="AK371" s="56"/>
      <c r="AL371" s="56"/>
    </row>
    <row r="372" spans="1:38" x14ac:dyDescent="0.35">
      <c r="A372" s="28"/>
      <c r="B372" s="28"/>
      <c r="C372" s="28"/>
      <c r="D372" s="28"/>
      <c r="E372" s="28"/>
      <c r="F372" s="28"/>
      <c r="G372" s="28"/>
      <c r="H372" s="28"/>
      <c r="I372" s="28"/>
      <c r="J372" s="28"/>
      <c r="K372" s="28"/>
      <c r="L372" s="28"/>
      <c r="M372" s="28"/>
      <c r="N372" s="28"/>
      <c r="O372" s="28"/>
      <c r="P372" s="28"/>
      <c r="Q372" s="28"/>
      <c r="R372" s="28"/>
      <c r="S372" s="28"/>
      <c r="T372" s="28"/>
      <c r="U372" s="28"/>
      <c r="V372" s="28"/>
      <c r="W372" s="28"/>
      <c r="X372" s="28"/>
      <c r="Y372" s="28"/>
      <c r="Z372" s="28"/>
      <c r="AA372" s="28"/>
      <c r="AB372" s="28"/>
      <c r="AC372" s="28"/>
      <c r="AD372" s="28"/>
      <c r="AE372" s="28"/>
      <c r="AF372" s="28"/>
      <c r="AG372" s="28"/>
      <c r="AH372" s="56"/>
      <c r="AI372" s="56"/>
      <c r="AJ372" s="56"/>
      <c r="AK372" s="56"/>
      <c r="AL372" s="56"/>
    </row>
    <row r="373" spans="1:38" x14ac:dyDescent="0.35">
      <c r="A373" s="28"/>
      <c r="B373" s="28"/>
      <c r="C373" s="28"/>
      <c r="D373" s="28"/>
      <c r="E373" s="28"/>
      <c r="F373" s="28"/>
      <c r="G373" s="28"/>
      <c r="H373" s="28"/>
      <c r="I373" s="28"/>
      <c r="J373" s="28"/>
      <c r="K373" s="28"/>
      <c r="L373" s="28"/>
      <c r="M373" s="28"/>
      <c r="N373" s="28"/>
      <c r="O373" s="28"/>
      <c r="P373" s="28"/>
      <c r="Q373" s="28"/>
      <c r="R373" s="28"/>
      <c r="S373" s="28"/>
      <c r="T373" s="28"/>
      <c r="U373" s="28"/>
      <c r="V373" s="28"/>
      <c r="W373" s="28"/>
      <c r="X373" s="28"/>
      <c r="Y373" s="28"/>
      <c r="Z373" s="28"/>
      <c r="AA373" s="28"/>
      <c r="AB373" s="28"/>
      <c r="AC373" s="28"/>
      <c r="AD373" s="28"/>
      <c r="AE373" s="28"/>
      <c r="AF373" s="28"/>
      <c r="AG373" s="28"/>
      <c r="AH373" s="56"/>
      <c r="AI373" s="56"/>
      <c r="AJ373" s="56"/>
      <c r="AK373" s="56"/>
      <c r="AL373" s="56"/>
    </row>
    <row r="374" spans="1:38" x14ac:dyDescent="0.35">
      <c r="A374" s="28"/>
      <c r="B374" s="28"/>
      <c r="C374" s="28"/>
      <c r="D374" s="28"/>
      <c r="E374" s="28"/>
      <c r="F374" s="28"/>
      <c r="G374" s="28"/>
      <c r="H374" s="28"/>
      <c r="I374" s="28"/>
      <c r="J374" s="28"/>
      <c r="K374" s="28"/>
      <c r="L374" s="28"/>
      <c r="M374" s="28"/>
      <c r="N374" s="28"/>
      <c r="O374" s="28"/>
      <c r="P374" s="28"/>
      <c r="Q374" s="28"/>
      <c r="R374" s="28"/>
      <c r="S374" s="28"/>
      <c r="T374" s="28"/>
      <c r="U374" s="28"/>
      <c r="V374" s="28"/>
      <c r="W374" s="28"/>
      <c r="X374" s="28"/>
      <c r="Y374" s="28"/>
      <c r="Z374" s="28"/>
      <c r="AA374" s="28"/>
      <c r="AB374" s="28"/>
      <c r="AC374" s="28"/>
      <c r="AD374" s="28"/>
      <c r="AE374" s="28"/>
      <c r="AF374" s="28"/>
      <c r="AG374" s="28"/>
      <c r="AH374" s="56"/>
      <c r="AI374" s="56"/>
      <c r="AJ374" s="56"/>
      <c r="AK374" s="56"/>
      <c r="AL374" s="56"/>
    </row>
    <row r="375" spans="1:38" x14ac:dyDescent="0.35">
      <c r="A375" s="28"/>
      <c r="B375" s="28"/>
      <c r="C375" s="28"/>
      <c r="D375" s="28"/>
      <c r="E375" s="28"/>
      <c r="F375" s="28"/>
      <c r="G375" s="28"/>
      <c r="H375" s="28"/>
      <c r="I375" s="28"/>
      <c r="J375" s="28"/>
      <c r="K375" s="28"/>
      <c r="L375" s="28"/>
      <c r="M375" s="28"/>
      <c r="N375" s="28"/>
      <c r="O375" s="28"/>
      <c r="P375" s="28"/>
      <c r="Q375" s="28"/>
      <c r="R375" s="28"/>
      <c r="S375" s="28"/>
      <c r="T375" s="28"/>
      <c r="U375" s="28"/>
      <c r="V375" s="28"/>
      <c r="W375" s="28"/>
      <c r="X375" s="28"/>
      <c r="Y375" s="28"/>
      <c r="Z375" s="28"/>
      <c r="AA375" s="28"/>
      <c r="AB375" s="28"/>
      <c r="AC375" s="28"/>
      <c r="AD375" s="28"/>
      <c r="AE375" s="28"/>
      <c r="AF375" s="28"/>
      <c r="AG375" s="28"/>
      <c r="AH375" s="56"/>
      <c r="AI375" s="56"/>
      <c r="AJ375" s="56"/>
      <c r="AK375" s="56"/>
      <c r="AL375" s="56"/>
    </row>
    <row r="376" spans="1:38" x14ac:dyDescent="0.35">
      <c r="A376" s="28"/>
      <c r="B376" s="28"/>
      <c r="C376" s="28"/>
      <c r="D376" s="28"/>
      <c r="E376" s="28"/>
      <c r="F376" s="28"/>
      <c r="G376" s="28"/>
      <c r="H376" s="28"/>
      <c r="I376" s="28"/>
      <c r="J376" s="28"/>
      <c r="K376" s="28"/>
      <c r="L376" s="28"/>
      <c r="M376" s="28"/>
      <c r="N376" s="28"/>
      <c r="O376" s="28"/>
      <c r="P376" s="28"/>
      <c r="Q376" s="28"/>
      <c r="R376" s="28"/>
      <c r="S376" s="28"/>
      <c r="T376" s="28"/>
      <c r="U376" s="28"/>
      <c r="V376" s="28"/>
      <c r="W376" s="28"/>
      <c r="X376" s="28"/>
      <c r="Y376" s="28"/>
      <c r="Z376" s="28"/>
      <c r="AA376" s="28"/>
      <c r="AB376" s="28"/>
      <c r="AC376" s="28"/>
      <c r="AD376" s="28"/>
      <c r="AE376" s="28"/>
      <c r="AF376" s="28"/>
      <c r="AG376" s="28"/>
      <c r="AH376" s="56"/>
      <c r="AI376" s="56"/>
      <c r="AJ376" s="56"/>
      <c r="AK376" s="56"/>
      <c r="AL376" s="56"/>
    </row>
    <row r="377" spans="1:38" x14ac:dyDescent="0.35">
      <c r="A377" s="28"/>
      <c r="B377" s="28"/>
      <c r="C377" s="28"/>
      <c r="D377" s="28"/>
      <c r="E377" s="28"/>
      <c r="F377" s="28"/>
      <c r="G377" s="28"/>
      <c r="H377" s="28"/>
      <c r="I377" s="28"/>
      <c r="J377" s="28"/>
      <c r="K377" s="28"/>
      <c r="L377" s="28"/>
      <c r="M377" s="28"/>
      <c r="N377" s="28"/>
      <c r="O377" s="28"/>
      <c r="P377" s="28"/>
      <c r="Q377" s="28"/>
      <c r="R377" s="28"/>
      <c r="S377" s="28"/>
      <c r="T377" s="28"/>
      <c r="U377" s="28"/>
      <c r="V377" s="28"/>
      <c r="W377" s="28"/>
      <c r="X377" s="28"/>
      <c r="Y377" s="28"/>
      <c r="Z377" s="28"/>
      <c r="AA377" s="28"/>
      <c r="AB377" s="28"/>
      <c r="AC377" s="28"/>
      <c r="AD377" s="28"/>
      <c r="AE377" s="28"/>
      <c r="AF377" s="28"/>
      <c r="AG377" s="28"/>
      <c r="AH377" s="56"/>
      <c r="AI377" s="56"/>
      <c r="AJ377" s="56"/>
      <c r="AK377" s="56"/>
      <c r="AL377" s="56"/>
    </row>
    <row r="378" spans="1:38" x14ac:dyDescent="0.35">
      <c r="A378" s="28"/>
      <c r="B378" s="28"/>
      <c r="C378" s="28"/>
      <c r="D378" s="28"/>
      <c r="E378" s="28"/>
      <c r="F378" s="28"/>
      <c r="G378" s="28"/>
      <c r="H378" s="28"/>
      <c r="I378" s="28"/>
      <c r="J378" s="28"/>
      <c r="K378" s="28"/>
      <c r="L378" s="28"/>
      <c r="M378" s="28"/>
      <c r="N378" s="28"/>
      <c r="O378" s="28"/>
      <c r="P378" s="28"/>
      <c r="Q378" s="28"/>
      <c r="R378" s="28"/>
      <c r="S378" s="28"/>
      <c r="T378" s="28"/>
      <c r="U378" s="28"/>
      <c r="V378" s="28"/>
      <c r="W378" s="28"/>
      <c r="X378" s="28"/>
      <c r="Y378" s="28"/>
      <c r="Z378" s="28"/>
      <c r="AA378" s="28"/>
      <c r="AB378" s="28"/>
      <c r="AC378" s="28"/>
      <c r="AD378" s="28"/>
      <c r="AE378" s="28"/>
      <c r="AF378" s="28"/>
      <c r="AG378" s="28"/>
      <c r="AH378" s="56"/>
      <c r="AI378" s="56"/>
      <c r="AJ378" s="56"/>
      <c r="AK378" s="56"/>
      <c r="AL378" s="56"/>
    </row>
    <row r="379" spans="1:38" x14ac:dyDescent="0.35">
      <c r="A379" s="28"/>
      <c r="B379" s="28"/>
      <c r="C379" s="28"/>
      <c r="D379" s="28"/>
      <c r="E379" s="28"/>
      <c r="F379" s="28"/>
      <c r="G379" s="28"/>
      <c r="H379" s="28"/>
      <c r="I379" s="28"/>
      <c r="J379" s="28"/>
      <c r="K379" s="28"/>
      <c r="L379" s="28"/>
      <c r="M379" s="28"/>
      <c r="N379" s="28"/>
      <c r="O379" s="28"/>
      <c r="P379" s="28"/>
      <c r="Q379" s="28"/>
      <c r="R379" s="28"/>
      <c r="S379" s="28"/>
      <c r="T379" s="28"/>
      <c r="U379" s="28"/>
      <c r="V379" s="28"/>
      <c r="W379" s="28"/>
      <c r="X379" s="28"/>
      <c r="Y379" s="28"/>
      <c r="Z379" s="28"/>
      <c r="AA379" s="28"/>
      <c r="AB379" s="28"/>
      <c r="AC379" s="28"/>
      <c r="AD379" s="28"/>
      <c r="AE379" s="28"/>
      <c r="AF379" s="28"/>
      <c r="AG379" s="28"/>
      <c r="AH379" s="56"/>
      <c r="AI379" s="56"/>
      <c r="AJ379" s="56"/>
      <c r="AK379" s="56"/>
      <c r="AL379" s="56"/>
    </row>
    <row r="380" spans="1:38" x14ac:dyDescent="0.35">
      <c r="A380" s="28"/>
      <c r="B380" s="28"/>
      <c r="C380" s="28"/>
      <c r="D380" s="28"/>
      <c r="E380" s="28"/>
      <c r="F380" s="28"/>
      <c r="G380" s="28"/>
      <c r="H380" s="28"/>
      <c r="I380" s="28"/>
      <c r="J380" s="28"/>
      <c r="K380" s="28"/>
      <c r="L380" s="28"/>
      <c r="M380" s="28"/>
      <c r="N380" s="28"/>
      <c r="O380" s="28"/>
      <c r="P380" s="28"/>
      <c r="Q380" s="28"/>
      <c r="R380" s="28"/>
      <c r="S380" s="28"/>
      <c r="T380" s="28"/>
      <c r="U380" s="28"/>
      <c r="V380" s="28"/>
      <c r="W380" s="28"/>
      <c r="X380" s="28"/>
      <c r="Y380" s="28"/>
      <c r="Z380" s="28"/>
      <c r="AA380" s="28"/>
      <c r="AB380" s="28"/>
      <c r="AC380" s="28"/>
      <c r="AD380" s="28"/>
      <c r="AE380" s="28"/>
      <c r="AF380" s="28"/>
      <c r="AG380" s="28"/>
      <c r="AH380" s="56"/>
      <c r="AI380" s="56"/>
      <c r="AJ380" s="56"/>
      <c r="AK380" s="56"/>
      <c r="AL380" s="56"/>
    </row>
    <row r="381" spans="1:38" x14ac:dyDescent="0.35">
      <c r="A381" s="28"/>
      <c r="B381" s="28"/>
      <c r="C381" s="28"/>
      <c r="D381" s="28"/>
      <c r="E381" s="28"/>
      <c r="F381" s="28"/>
      <c r="G381" s="28"/>
      <c r="H381" s="28"/>
      <c r="I381" s="28"/>
      <c r="J381" s="28"/>
      <c r="K381" s="28"/>
      <c r="L381" s="28"/>
      <c r="M381" s="28"/>
      <c r="N381" s="28"/>
      <c r="O381" s="28"/>
      <c r="P381" s="28"/>
      <c r="Q381" s="28"/>
      <c r="R381" s="28"/>
      <c r="S381" s="28"/>
      <c r="T381" s="28"/>
      <c r="U381" s="28"/>
      <c r="V381" s="28"/>
      <c r="W381" s="28"/>
      <c r="X381" s="28"/>
      <c r="Y381" s="28"/>
      <c r="Z381" s="28"/>
      <c r="AA381" s="28"/>
      <c r="AB381" s="28"/>
      <c r="AC381" s="28"/>
      <c r="AD381" s="28"/>
      <c r="AE381" s="28"/>
      <c r="AF381" s="28"/>
      <c r="AG381" s="28"/>
      <c r="AH381" s="56"/>
      <c r="AI381" s="56"/>
      <c r="AJ381" s="56"/>
      <c r="AK381" s="56"/>
      <c r="AL381" s="56"/>
    </row>
    <row r="382" spans="1:38" x14ac:dyDescent="0.35">
      <c r="A382" s="28"/>
      <c r="B382" s="28"/>
      <c r="C382" s="28"/>
      <c r="D382" s="28"/>
      <c r="E382" s="28"/>
      <c r="F382" s="28"/>
      <c r="G382" s="28"/>
      <c r="H382" s="28"/>
      <c r="I382" s="28"/>
      <c r="J382" s="28"/>
      <c r="K382" s="28"/>
      <c r="L382" s="28"/>
      <c r="M382" s="28"/>
      <c r="N382" s="28"/>
      <c r="O382" s="28"/>
      <c r="P382" s="28"/>
      <c r="Q382" s="28"/>
      <c r="R382" s="28"/>
      <c r="S382" s="28"/>
      <c r="T382" s="28"/>
      <c r="U382" s="28"/>
      <c r="V382" s="28"/>
      <c r="W382" s="28"/>
      <c r="X382" s="28"/>
      <c r="Y382" s="28"/>
      <c r="Z382" s="28"/>
      <c r="AA382" s="28"/>
      <c r="AB382" s="28"/>
      <c r="AC382" s="28"/>
      <c r="AD382" s="28"/>
      <c r="AE382" s="28"/>
      <c r="AF382" s="28"/>
      <c r="AG382" s="28"/>
      <c r="AH382" s="56"/>
      <c r="AI382" s="56"/>
      <c r="AJ382" s="56"/>
      <c r="AK382" s="56"/>
      <c r="AL382" s="56"/>
    </row>
    <row r="383" spans="1:38" x14ac:dyDescent="0.35">
      <c r="A383" s="28"/>
      <c r="B383" s="28"/>
      <c r="C383" s="28"/>
      <c r="D383" s="28"/>
      <c r="E383" s="28"/>
      <c r="F383" s="28"/>
      <c r="G383" s="28"/>
      <c r="H383" s="28"/>
      <c r="I383" s="28"/>
      <c r="J383" s="28"/>
      <c r="K383" s="28"/>
      <c r="L383" s="28"/>
      <c r="M383" s="28"/>
      <c r="N383" s="28"/>
      <c r="O383" s="28"/>
      <c r="P383" s="28"/>
      <c r="Q383" s="28"/>
      <c r="R383" s="28"/>
      <c r="S383" s="28"/>
      <c r="T383" s="28"/>
      <c r="U383" s="28"/>
      <c r="V383" s="28"/>
      <c r="W383" s="28"/>
      <c r="X383" s="28"/>
      <c r="Y383" s="28"/>
      <c r="Z383" s="28"/>
      <c r="AA383" s="28"/>
      <c r="AB383" s="28"/>
      <c r="AC383" s="28"/>
      <c r="AD383" s="28"/>
      <c r="AE383" s="28"/>
      <c r="AF383" s="28"/>
      <c r="AG383" s="28"/>
      <c r="AH383" s="56"/>
      <c r="AI383" s="56"/>
      <c r="AJ383" s="56"/>
      <c r="AK383" s="56"/>
      <c r="AL383" s="56"/>
    </row>
    <row r="384" spans="1:38" x14ac:dyDescent="0.35">
      <c r="A384" s="28"/>
      <c r="B384" s="28"/>
      <c r="C384" s="28"/>
      <c r="D384" s="28"/>
      <c r="E384" s="28"/>
      <c r="F384" s="28"/>
      <c r="G384" s="28"/>
      <c r="H384" s="28"/>
      <c r="I384" s="28"/>
      <c r="J384" s="28"/>
      <c r="K384" s="28"/>
      <c r="L384" s="28"/>
      <c r="M384" s="28"/>
      <c r="N384" s="28"/>
      <c r="O384" s="28"/>
      <c r="P384" s="28"/>
      <c r="Q384" s="28"/>
      <c r="R384" s="28"/>
      <c r="S384" s="28"/>
      <c r="T384" s="28"/>
      <c r="U384" s="28"/>
      <c r="V384" s="28"/>
      <c r="W384" s="28"/>
      <c r="X384" s="28"/>
      <c r="Y384" s="28"/>
      <c r="Z384" s="28"/>
      <c r="AA384" s="28"/>
      <c r="AB384" s="28"/>
      <c r="AC384" s="28"/>
      <c r="AD384" s="28"/>
      <c r="AE384" s="28"/>
      <c r="AF384" s="28"/>
      <c r="AG384" s="28"/>
      <c r="AH384" s="56"/>
      <c r="AI384" s="56"/>
      <c r="AJ384" s="56"/>
      <c r="AK384" s="56"/>
      <c r="AL384" s="56"/>
    </row>
    <row r="385" spans="1:38" x14ac:dyDescent="0.35">
      <c r="A385" s="28"/>
      <c r="B385" s="28"/>
      <c r="C385" s="28"/>
      <c r="D385" s="28"/>
      <c r="E385" s="28"/>
      <c r="F385" s="28"/>
      <c r="G385" s="28"/>
      <c r="H385" s="28"/>
      <c r="I385" s="28"/>
      <c r="J385" s="28"/>
      <c r="K385" s="28"/>
      <c r="L385" s="28"/>
      <c r="M385" s="28"/>
      <c r="N385" s="28"/>
      <c r="O385" s="28"/>
      <c r="P385" s="28"/>
      <c r="Q385" s="28"/>
      <c r="R385" s="28"/>
      <c r="S385" s="28"/>
      <c r="T385" s="28"/>
      <c r="U385" s="28"/>
      <c r="V385" s="28"/>
      <c r="W385" s="28"/>
      <c r="X385" s="28"/>
      <c r="Y385" s="28"/>
      <c r="Z385" s="28"/>
      <c r="AA385" s="28"/>
      <c r="AB385" s="28"/>
      <c r="AC385" s="28"/>
      <c r="AD385" s="28"/>
      <c r="AE385" s="28"/>
      <c r="AF385" s="28"/>
      <c r="AG385" s="28"/>
      <c r="AH385" s="56"/>
      <c r="AI385" s="56"/>
      <c r="AJ385" s="56"/>
      <c r="AK385" s="56"/>
      <c r="AL385" s="56"/>
    </row>
    <row r="386" spans="1:38" x14ac:dyDescent="0.35">
      <c r="A386" s="28"/>
      <c r="B386" s="28"/>
      <c r="C386" s="28"/>
      <c r="D386" s="28"/>
      <c r="E386" s="28"/>
      <c r="F386" s="28"/>
      <c r="G386" s="28"/>
      <c r="H386" s="28"/>
      <c r="I386" s="28"/>
      <c r="J386" s="28"/>
      <c r="K386" s="28"/>
      <c r="L386" s="28"/>
      <c r="M386" s="28"/>
      <c r="N386" s="28"/>
      <c r="O386" s="28"/>
      <c r="P386" s="28"/>
      <c r="Q386" s="28"/>
      <c r="R386" s="28"/>
      <c r="S386" s="28"/>
      <c r="T386" s="28"/>
      <c r="U386" s="28"/>
      <c r="V386" s="28"/>
      <c r="W386" s="28"/>
      <c r="X386" s="28"/>
      <c r="Y386" s="28"/>
      <c r="Z386" s="28"/>
      <c r="AA386" s="28"/>
      <c r="AB386" s="28"/>
      <c r="AC386" s="28"/>
      <c r="AD386" s="28"/>
      <c r="AE386" s="28"/>
      <c r="AF386" s="28"/>
      <c r="AG386" s="28"/>
      <c r="AH386" s="56"/>
      <c r="AI386" s="56"/>
      <c r="AJ386" s="56"/>
      <c r="AK386" s="56"/>
      <c r="AL386" s="56"/>
    </row>
    <row r="387" spans="1:38" x14ac:dyDescent="0.35">
      <c r="A387" s="28"/>
      <c r="B387" s="28"/>
      <c r="C387" s="28"/>
      <c r="D387" s="28"/>
      <c r="E387" s="28"/>
      <c r="F387" s="28"/>
      <c r="G387" s="28"/>
      <c r="H387" s="28"/>
      <c r="I387" s="28"/>
      <c r="J387" s="28"/>
      <c r="K387" s="28"/>
      <c r="L387" s="28"/>
      <c r="M387" s="28"/>
      <c r="N387" s="28"/>
      <c r="O387" s="28"/>
      <c r="P387" s="28"/>
      <c r="Q387" s="28"/>
      <c r="R387" s="28"/>
      <c r="S387" s="28"/>
      <c r="T387" s="28"/>
      <c r="U387" s="28"/>
      <c r="V387" s="28"/>
      <c r="W387" s="28"/>
      <c r="X387" s="28"/>
      <c r="Y387" s="28"/>
      <c r="Z387" s="28"/>
      <c r="AA387" s="28"/>
      <c r="AB387" s="28"/>
      <c r="AC387" s="28"/>
      <c r="AD387" s="28"/>
      <c r="AE387" s="28"/>
      <c r="AF387" s="28"/>
      <c r="AG387" s="28"/>
      <c r="AH387" s="56"/>
      <c r="AI387" s="56"/>
      <c r="AJ387" s="56"/>
      <c r="AK387" s="56"/>
      <c r="AL387" s="56"/>
    </row>
    <row r="388" spans="1:38" x14ac:dyDescent="0.35">
      <c r="A388" s="28"/>
      <c r="B388" s="28"/>
      <c r="C388" s="28"/>
      <c r="D388" s="28"/>
      <c r="E388" s="28"/>
      <c r="F388" s="28"/>
      <c r="G388" s="28"/>
      <c r="H388" s="28"/>
      <c r="I388" s="28"/>
      <c r="J388" s="28"/>
      <c r="K388" s="28"/>
      <c r="L388" s="28"/>
      <c r="M388" s="28"/>
      <c r="N388" s="28"/>
      <c r="O388" s="28"/>
      <c r="P388" s="28"/>
      <c r="Q388" s="28"/>
      <c r="R388" s="28"/>
      <c r="S388" s="28"/>
      <c r="T388" s="28"/>
      <c r="U388" s="28"/>
      <c r="V388" s="28"/>
      <c r="W388" s="28"/>
      <c r="X388" s="28"/>
      <c r="Y388" s="28"/>
      <c r="Z388" s="28"/>
      <c r="AA388" s="28"/>
      <c r="AB388" s="28"/>
      <c r="AC388" s="28"/>
      <c r="AD388" s="28"/>
      <c r="AE388" s="28"/>
      <c r="AF388" s="28"/>
      <c r="AG388" s="28"/>
      <c r="AH388" s="56"/>
      <c r="AI388" s="56"/>
      <c r="AJ388" s="56"/>
      <c r="AK388" s="56"/>
      <c r="AL388" s="56"/>
    </row>
    <row r="389" spans="1:38" x14ac:dyDescent="0.35">
      <c r="A389" s="28"/>
      <c r="B389" s="28"/>
      <c r="C389" s="28"/>
      <c r="D389" s="28"/>
      <c r="E389" s="28"/>
      <c r="F389" s="28"/>
      <c r="G389" s="28"/>
      <c r="H389" s="28"/>
      <c r="I389" s="28"/>
      <c r="J389" s="28"/>
      <c r="K389" s="28"/>
      <c r="L389" s="28"/>
      <c r="M389" s="28"/>
      <c r="N389" s="28"/>
      <c r="O389" s="28"/>
      <c r="P389" s="28"/>
      <c r="Q389" s="28"/>
      <c r="R389" s="28"/>
      <c r="S389" s="28"/>
      <c r="T389" s="28"/>
      <c r="U389" s="28"/>
      <c r="V389" s="28"/>
      <c r="W389" s="28"/>
      <c r="X389" s="28"/>
      <c r="Y389" s="28"/>
      <c r="Z389" s="28"/>
      <c r="AA389" s="28"/>
      <c r="AB389" s="28"/>
      <c r="AC389" s="28"/>
      <c r="AD389" s="28"/>
      <c r="AE389" s="28"/>
      <c r="AF389" s="28"/>
      <c r="AG389" s="28"/>
      <c r="AH389" s="56"/>
      <c r="AI389" s="56"/>
      <c r="AJ389" s="56"/>
      <c r="AK389" s="56"/>
      <c r="AL389" s="56"/>
    </row>
    <row r="390" spans="1:38" x14ac:dyDescent="0.35">
      <c r="A390" s="28"/>
      <c r="B390" s="28"/>
      <c r="C390" s="28"/>
      <c r="D390" s="28"/>
      <c r="E390" s="28"/>
      <c r="F390" s="28"/>
      <c r="G390" s="28"/>
      <c r="H390" s="28"/>
      <c r="I390" s="28"/>
      <c r="J390" s="28"/>
      <c r="K390" s="28"/>
      <c r="L390" s="28"/>
      <c r="M390" s="28"/>
      <c r="N390" s="28"/>
      <c r="O390" s="28"/>
      <c r="P390" s="28"/>
      <c r="Q390" s="28"/>
      <c r="R390" s="28"/>
      <c r="S390" s="28"/>
      <c r="T390" s="28"/>
      <c r="U390" s="28"/>
      <c r="V390" s="28"/>
      <c r="W390" s="28"/>
      <c r="X390" s="28"/>
      <c r="Y390" s="28"/>
      <c r="Z390" s="28"/>
      <c r="AA390" s="28"/>
      <c r="AB390" s="28"/>
      <c r="AC390" s="28"/>
      <c r="AD390" s="28"/>
      <c r="AE390" s="28"/>
      <c r="AF390" s="28"/>
      <c r="AG390" s="28"/>
      <c r="AH390" s="56"/>
      <c r="AI390" s="56"/>
      <c r="AJ390" s="56"/>
      <c r="AK390" s="56"/>
      <c r="AL390" s="56"/>
    </row>
    <row r="391" spans="1:38" x14ac:dyDescent="0.35">
      <c r="A391" s="28"/>
      <c r="B391" s="28"/>
      <c r="C391" s="28"/>
      <c r="D391" s="28"/>
      <c r="E391" s="28"/>
      <c r="F391" s="28"/>
      <c r="G391" s="28"/>
      <c r="H391" s="28"/>
      <c r="I391" s="28"/>
      <c r="J391" s="28"/>
      <c r="K391" s="28"/>
      <c r="L391" s="28"/>
      <c r="M391" s="28"/>
      <c r="N391" s="28"/>
      <c r="O391" s="28"/>
      <c r="P391" s="28"/>
      <c r="Q391" s="28"/>
      <c r="R391" s="28"/>
      <c r="S391" s="28"/>
      <c r="T391" s="28"/>
      <c r="U391" s="28"/>
      <c r="V391" s="28"/>
      <c r="W391" s="28"/>
      <c r="X391" s="28"/>
      <c r="Y391" s="28"/>
      <c r="Z391" s="28"/>
      <c r="AA391" s="28"/>
      <c r="AB391" s="28"/>
      <c r="AC391" s="28"/>
      <c r="AD391" s="28"/>
      <c r="AE391" s="28"/>
      <c r="AF391" s="28"/>
      <c r="AG391" s="28"/>
      <c r="AH391" s="56"/>
      <c r="AI391" s="56"/>
      <c r="AJ391" s="56"/>
      <c r="AK391" s="56"/>
      <c r="AL391" s="56"/>
    </row>
    <row r="392" spans="1:38" x14ac:dyDescent="0.35">
      <c r="A392" s="28"/>
      <c r="B392" s="28"/>
      <c r="C392" s="28"/>
      <c r="D392" s="28"/>
      <c r="E392" s="28"/>
      <c r="F392" s="28"/>
      <c r="G392" s="28"/>
      <c r="H392" s="28"/>
      <c r="I392" s="28"/>
      <c r="J392" s="28"/>
      <c r="K392" s="28"/>
      <c r="L392" s="28"/>
      <c r="M392" s="28"/>
      <c r="N392" s="28"/>
      <c r="O392" s="28"/>
      <c r="P392" s="28"/>
      <c r="Q392" s="28"/>
      <c r="R392" s="28"/>
      <c r="S392" s="28"/>
      <c r="T392" s="28"/>
      <c r="U392" s="28"/>
      <c r="V392" s="28"/>
      <c r="W392" s="28"/>
      <c r="X392" s="28"/>
      <c r="Y392" s="28"/>
      <c r="Z392" s="28"/>
      <c r="AA392" s="28"/>
      <c r="AB392" s="28"/>
      <c r="AC392" s="28"/>
      <c r="AD392" s="28"/>
      <c r="AE392" s="28"/>
      <c r="AF392" s="28"/>
      <c r="AG392" s="28"/>
      <c r="AH392" s="56"/>
      <c r="AI392" s="56"/>
      <c r="AJ392" s="56"/>
      <c r="AK392" s="56"/>
      <c r="AL392" s="56"/>
    </row>
    <row r="393" spans="1:38" x14ac:dyDescent="0.35">
      <c r="A393" s="28"/>
      <c r="B393" s="28"/>
      <c r="C393" s="28"/>
      <c r="D393" s="28"/>
      <c r="E393" s="28"/>
      <c r="F393" s="28"/>
      <c r="G393" s="28"/>
      <c r="H393" s="28"/>
      <c r="I393" s="28"/>
      <c r="J393" s="28"/>
      <c r="K393" s="28"/>
      <c r="L393" s="28"/>
      <c r="M393" s="28"/>
      <c r="N393" s="28"/>
      <c r="O393" s="28"/>
      <c r="P393" s="28"/>
      <c r="Q393" s="28"/>
      <c r="R393" s="28"/>
      <c r="S393" s="28"/>
      <c r="T393" s="28"/>
      <c r="U393" s="28"/>
      <c r="V393" s="28"/>
      <c r="W393" s="28"/>
      <c r="X393" s="28"/>
      <c r="Y393" s="28"/>
      <c r="Z393" s="28"/>
      <c r="AA393" s="28"/>
      <c r="AB393" s="28"/>
      <c r="AC393" s="28"/>
      <c r="AD393" s="28"/>
      <c r="AE393" s="28"/>
      <c r="AF393" s="28"/>
      <c r="AG393" s="28"/>
      <c r="AH393" s="56"/>
      <c r="AI393" s="56"/>
      <c r="AJ393" s="56"/>
      <c r="AK393" s="56"/>
      <c r="AL393" s="56"/>
    </row>
    <row r="394" spans="1:38" x14ac:dyDescent="0.35">
      <c r="A394" s="28"/>
      <c r="B394" s="28"/>
      <c r="C394" s="28"/>
      <c r="D394" s="28"/>
      <c r="E394" s="28"/>
      <c r="F394" s="28"/>
      <c r="G394" s="28"/>
      <c r="H394" s="28"/>
      <c r="I394" s="28"/>
      <c r="J394" s="28"/>
      <c r="K394" s="28"/>
      <c r="L394" s="28"/>
      <c r="M394" s="28"/>
      <c r="N394" s="28"/>
      <c r="O394" s="28"/>
      <c r="P394" s="28"/>
      <c r="Q394" s="28"/>
      <c r="R394" s="28"/>
      <c r="S394" s="28"/>
      <c r="T394" s="28"/>
      <c r="U394" s="28"/>
      <c r="V394" s="28"/>
      <c r="W394" s="28"/>
      <c r="X394" s="28"/>
      <c r="Y394" s="28"/>
      <c r="Z394" s="28"/>
      <c r="AA394" s="28"/>
      <c r="AB394" s="28"/>
      <c r="AC394" s="28"/>
      <c r="AD394" s="28"/>
      <c r="AE394" s="28"/>
      <c r="AF394" s="28"/>
      <c r="AG394" s="28"/>
      <c r="AH394" s="56"/>
      <c r="AI394" s="56"/>
      <c r="AJ394" s="56"/>
      <c r="AK394" s="56"/>
      <c r="AL394" s="56"/>
    </row>
    <row r="395" spans="1:38" x14ac:dyDescent="0.35">
      <c r="A395" s="28"/>
      <c r="B395" s="28"/>
      <c r="C395" s="28"/>
      <c r="D395" s="28"/>
      <c r="E395" s="28"/>
      <c r="F395" s="28"/>
      <c r="G395" s="28"/>
      <c r="H395" s="28"/>
      <c r="I395" s="28"/>
      <c r="J395" s="28"/>
      <c r="K395" s="28"/>
      <c r="L395" s="28"/>
      <c r="M395" s="28"/>
      <c r="N395" s="28"/>
      <c r="O395" s="28"/>
      <c r="P395" s="28"/>
      <c r="Q395" s="28"/>
      <c r="R395" s="28"/>
      <c r="S395" s="28"/>
      <c r="T395" s="28"/>
      <c r="U395" s="28"/>
      <c r="V395" s="28"/>
      <c r="W395" s="28"/>
      <c r="X395" s="28"/>
      <c r="Y395" s="28"/>
      <c r="Z395" s="28"/>
      <c r="AA395" s="28"/>
      <c r="AB395" s="28"/>
      <c r="AC395" s="28"/>
      <c r="AD395" s="28"/>
      <c r="AE395" s="28"/>
      <c r="AF395" s="28"/>
      <c r="AG395" s="28"/>
      <c r="AH395" s="56"/>
      <c r="AI395" s="56"/>
      <c r="AJ395" s="56"/>
      <c r="AK395" s="56"/>
      <c r="AL395" s="56"/>
    </row>
    <row r="396" spans="1:38" x14ac:dyDescent="0.35">
      <c r="A396" s="28"/>
      <c r="B396" s="28"/>
      <c r="C396" s="28"/>
      <c r="D396" s="28"/>
      <c r="E396" s="28"/>
      <c r="F396" s="28"/>
      <c r="G396" s="28"/>
      <c r="H396" s="28"/>
      <c r="I396" s="28"/>
      <c r="J396" s="28"/>
      <c r="K396" s="28"/>
      <c r="L396" s="28"/>
      <c r="M396" s="28"/>
      <c r="N396" s="28"/>
      <c r="O396" s="28"/>
      <c r="P396" s="28"/>
      <c r="Q396" s="28"/>
      <c r="R396" s="28"/>
      <c r="S396" s="28"/>
      <c r="T396" s="28"/>
      <c r="U396" s="28"/>
      <c r="V396" s="28"/>
      <c r="W396" s="28"/>
      <c r="X396" s="28"/>
      <c r="Y396" s="28"/>
      <c r="Z396" s="28"/>
      <c r="AA396" s="28"/>
      <c r="AB396" s="28"/>
      <c r="AC396" s="28"/>
      <c r="AD396" s="28"/>
      <c r="AE396" s="28"/>
      <c r="AF396" s="28"/>
      <c r="AG396" s="28"/>
      <c r="AH396" s="56"/>
      <c r="AI396" s="56"/>
      <c r="AJ396" s="56"/>
      <c r="AK396" s="56"/>
      <c r="AL396" s="56"/>
    </row>
    <row r="397" spans="1:38" x14ac:dyDescent="0.35">
      <c r="A397" s="28"/>
      <c r="B397" s="28"/>
      <c r="C397" s="28"/>
      <c r="D397" s="28"/>
      <c r="E397" s="28"/>
      <c r="F397" s="28"/>
      <c r="G397" s="28"/>
      <c r="H397" s="28"/>
      <c r="I397" s="28"/>
      <c r="J397" s="28"/>
      <c r="K397" s="28"/>
      <c r="L397" s="28"/>
      <c r="M397" s="28"/>
      <c r="N397" s="28"/>
      <c r="O397" s="28"/>
      <c r="P397" s="28"/>
      <c r="Q397" s="28"/>
      <c r="R397" s="28"/>
      <c r="S397" s="28"/>
      <c r="T397" s="28"/>
      <c r="U397" s="28"/>
      <c r="V397" s="28"/>
      <c r="W397" s="28"/>
      <c r="X397" s="28"/>
      <c r="Y397" s="28"/>
      <c r="Z397" s="28"/>
      <c r="AA397" s="28"/>
      <c r="AB397" s="28"/>
      <c r="AC397" s="28"/>
      <c r="AD397" s="28"/>
      <c r="AE397" s="28"/>
      <c r="AF397" s="28"/>
      <c r="AG397" s="28"/>
      <c r="AH397" s="56"/>
      <c r="AI397" s="56"/>
      <c r="AJ397" s="56"/>
      <c r="AK397" s="56"/>
      <c r="AL397" s="56"/>
    </row>
    <row r="398" spans="1:38" x14ac:dyDescent="0.35">
      <c r="A398" s="28"/>
      <c r="B398" s="28"/>
      <c r="C398" s="28"/>
      <c r="D398" s="28"/>
      <c r="E398" s="28"/>
      <c r="F398" s="28"/>
      <c r="G398" s="28"/>
      <c r="H398" s="28"/>
      <c r="I398" s="28"/>
      <c r="J398" s="28"/>
      <c r="K398" s="28"/>
      <c r="L398" s="28"/>
      <c r="M398" s="28"/>
      <c r="N398" s="28"/>
      <c r="O398" s="28"/>
      <c r="P398" s="28"/>
      <c r="Q398" s="28"/>
      <c r="R398" s="28"/>
      <c r="S398" s="28"/>
      <c r="T398" s="28"/>
      <c r="U398" s="28"/>
      <c r="V398" s="28"/>
      <c r="W398" s="28"/>
      <c r="X398" s="28"/>
      <c r="Y398" s="28"/>
      <c r="Z398" s="28"/>
      <c r="AA398" s="28"/>
      <c r="AB398" s="28"/>
      <c r="AC398" s="28"/>
      <c r="AD398" s="28"/>
      <c r="AE398" s="28"/>
      <c r="AF398" s="28"/>
      <c r="AG398" s="28"/>
      <c r="AH398" s="56"/>
      <c r="AI398" s="56"/>
      <c r="AJ398" s="56"/>
      <c r="AK398" s="56"/>
      <c r="AL398" s="56"/>
    </row>
    <row r="399" spans="1:38" x14ac:dyDescent="0.35">
      <c r="A399" s="28"/>
      <c r="B399" s="28"/>
      <c r="C399" s="28"/>
      <c r="D399" s="28"/>
      <c r="E399" s="28"/>
      <c r="F399" s="28"/>
      <c r="G399" s="28"/>
      <c r="H399" s="28"/>
      <c r="I399" s="28"/>
      <c r="J399" s="28"/>
      <c r="K399" s="28"/>
      <c r="L399" s="28"/>
      <c r="M399" s="28"/>
      <c r="N399" s="28"/>
      <c r="O399" s="28"/>
      <c r="P399" s="28"/>
      <c r="Q399" s="28"/>
      <c r="R399" s="28"/>
      <c r="S399" s="28"/>
      <c r="T399" s="28"/>
      <c r="U399" s="28"/>
      <c r="V399" s="28"/>
      <c r="W399" s="28"/>
      <c r="X399" s="28"/>
      <c r="Y399" s="28"/>
      <c r="Z399" s="28"/>
      <c r="AA399" s="28"/>
      <c r="AB399" s="28"/>
      <c r="AC399" s="28"/>
      <c r="AD399" s="28"/>
      <c r="AE399" s="28"/>
      <c r="AF399" s="28"/>
      <c r="AG399" s="28"/>
      <c r="AH399" s="56"/>
      <c r="AI399" s="56"/>
      <c r="AJ399" s="56"/>
      <c r="AK399" s="56"/>
      <c r="AL399" s="56"/>
    </row>
    <row r="400" spans="1:38" x14ac:dyDescent="0.35">
      <c r="A400" s="28"/>
      <c r="B400" s="28"/>
      <c r="C400" s="28"/>
      <c r="D400" s="28"/>
      <c r="E400" s="28"/>
      <c r="F400" s="28"/>
      <c r="G400" s="28"/>
      <c r="H400" s="28"/>
      <c r="I400" s="28"/>
      <c r="J400" s="28"/>
      <c r="K400" s="28"/>
      <c r="L400" s="28"/>
      <c r="M400" s="28"/>
      <c r="N400" s="28"/>
      <c r="O400" s="28"/>
      <c r="P400" s="28"/>
      <c r="Q400" s="28"/>
      <c r="R400" s="28"/>
      <c r="S400" s="28"/>
      <c r="T400" s="28"/>
      <c r="U400" s="28"/>
      <c r="V400" s="28"/>
      <c r="W400" s="28"/>
      <c r="X400" s="28"/>
      <c r="Y400" s="28"/>
      <c r="Z400" s="28"/>
      <c r="AA400" s="28"/>
      <c r="AB400" s="28"/>
      <c r="AC400" s="28"/>
      <c r="AD400" s="28"/>
      <c r="AE400" s="28"/>
      <c r="AF400" s="28"/>
      <c r="AG400" s="28"/>
      <c r="AH400" s="56"/>
      <c r="AI400" s="56"/>
      <c r="AJ400" s="56"/>
      <c r="AK400" s="56"/>
      <c r="AL400" s="56"/>
    </row>
    <row r="401" spans="1:38" x14ac:dyDescent="0.35">
      <c r="A401" s="28"/>
      <c r="B401" s="28"/>
      <c r="C401" s="28"/>
      <c r="D401" s="28"/>
      <c r="E401" s="28"/>
      <c r="F401" s="28"/>
      <c r="G401" s="28"/>
      <c r="H401" s="28"/>
      <c r="I401" s="28"/>
      <c r="J401" s="28"/>
      <c r="K401" s="28"/>
      <c r="L401" s="28"/>
      <c r="M401" s="28"/>
      <c r="N401" s="28"/>
      <c r="O401" s="28"/>
      <c r="P401" s="28"/>
      <c r="Q401" s="28"/>
      <c r="R401" s="28"/>
      <c r="S401" s="28"/>
      <c r="T401" s="28"/>
      <c r="U401" s="28"/>
      <c r="V401" s="28"/>
      <c r="W401" s="28"/>
      <c r="X401" s="28"/>
      <c r="Y401" s="28"/>
      <c r="Z401" s="28"/>
      <c r="AA401" s="28"/>
      <c r="AB401" s="28"/>
      <c r="AC401" s="28"/>
      <c r="AD401" s="28"/>
      <c r="AE401" s="28"/>
      <c r="AF401" s="28"/>
      <c r="AG401" s="28"/>
      <c r="AH401" s="56"/>
      <c r="AI401" s="56"/>
      <c r="AJ401" s="56"/>
      <c r="AK401" s="56"/>
      <c r="AL401" s="56"/>
    </row>
    <row r="402" spans="1:38" x14ac:dyDescent="0.35">
      <c r="A402" s="28"/>
      <c r="B402" s="28"/>
      <c r="C402" s="28"/>
      <c r="D402" s="28"/>
      <c r="E402" s="28"/>
      <c r="F402" s="28"/>
      <c r="G402" s="28"/>
      <c r="H402" s="28"/>
      <c r="I402" s="28"/>
      <c r="J402" s="28"/>
      <c r="K402" s="28"/>
      <c r="L402" s="28"/>
      <c r="M402" s="28"/>
      <c r="N402" s="28"/>
      <c r="O402" s="28"/>
      <c r="P402" s="28"/>
      <c r="Q402" s="28"/>
      <c r="R402" s="28"/>
      <c r="S402" s="28"/>
      <c r="T402" s="28"/>
      <c r="U402" s="28"/>
      <c r="V402" s="28"/>
      <c r="W402" s="28"/>
      <c r="X402" s="28"/>
      <c r="Y402" s="28"/>
      <c r="Z402" s="28"/>
      <c r="AA402" s="28"/>
      <c r="AB402" s="28"/>
      <c r="AC402" s="28"/>
      <c r="AD402" s="28"/>
      <c r="AE402" s="28"/>
      <c r="AF402" s="28"/>
      <c r="AG402" s="28"/>
      <c r="AH402" s="56"/>
      <c r="AI402" s="56"/>
      <c r="AJ402" s="56"/>
      <c r="AK402" s="56"/>
      <c r="AL402" s="56"/>
    </row>
    <row r="403" spans="1:38" x14ac:dyDescent="0.35">
      <c r="A403" s="28"/>
      <c r="B403" s="28"/>
      <c r="C403" s="28"/>
      <c r="D403" s="28"/>
      <c r="E403" s="28"/>
      <c r="F403" s="28"/>
      <c r="G403" s="28"/>
      <c r="H403" s="28"/>
      <c r="I403" s="28"/>
      <c r="J403" s="28"/>
      <c r="K403" s="28"/>
      <c r="L403" s="28"/>
      <c r="M403" s="28"/>
      <c r="N403" s="28"/>
      <c r="O403" s="28"/>
      <c r="P403" s="28"/>
      <c r="Q403" s="28"/>
      <c r="R403" s="28"/>
      <c r="S403" s="28"/>
      <c r="T403" s="28"/>
      <c r="U403" s="28"/>
      <c r="V403" s="28"/>
      <c r="W403" s="28"/>
      <c r="X403" s="28"/>
      <c r="Y403" s="28"/>
      <c r="Z403" s="28"/>
      <c r="AA403" s="28"/>
      <c r="AB403" s="28"/>
      <c r="AC403" s="28"/>
      <c r="AD403" s="28"/>
      <c r="AE403" s="28"/>
      <c r="AF403" s="28"/>
      <c r="AG403" s="28"/>
      <c r="AH403" s="56"/>
      <c r="AI403" s="56"/>
      <c r="AJ403" s="56"/>
      <c r="AK403" s="56"/>
      <c r="AL403" s="56"/>
    </row>
    <row r="404" spans="1:38" x14ac:dyDescent="0.35">
      <c r="A404" s="28"/>
      <c r="B404" s="28"/>
      <c r="C404" s="28"/>
      <c r="D404" s="28"/>
      <c r="E404" s="28"/>
      <c r="F404" s="28"/>
      <c r="G404" s="28"/>
      <c r="H404" s="28"/>
      <c r="I404" s="28"/>
      <c r="J404" s="28"/>
      <c r="K404" s="28"/>
      <c r="L404" s="28"/>
      <c r="M404" s="28"/>
      <c r="N404" s="28"/>
      <c r="O404" s="28"/>
      <c r="P404" s="28"/>
      <c r="Q404" s="28"/>
      <c r="R404" s="28"/>
      <c r="S404" s="28"/>
      <c r="T404" s="28"/>
      <c r="U404" s="28"/>
      <c r="V404" s="28"/>
      <c r="W404" s="28"/>
      <c r="X404" s="28"/>
      <c r="Y404" s="28"/>
      <c r="Z404" s="28"/>
      <c r="AA404" s="28"/>
      <c r="AB404" s="28"/>
      <c r="AC404" s="28"/>
      <c r="AD404" s="28"/>
      <c r="AE404" s="28"/>
      <c r="AF404" s="28"/>
      <c r="AG404" s="28"/>
      <c r="AH404" s="56"/>
      <c r="AI404" s="56"/>
      <c r="AJ404" s="56"/>
      <c r="AK404" s="56"/>
      <c r="AL404" s="56"/>
    </row>
    <row r="405" spans="1:38" x14ac:dyDescent="0.35">
      <c r="A405" s="28"/>
      <c r="B405" s="28"/>
      <c r="C405" s="28"/>
      <c r="D405" s="28"/>
      <c r="E405" s="28"/>
      <c r="F405" s="28"/>
      <c r="G405" s="28"/>
      <c r="H405" s="28"/>
      <c r="I405" s="28"/>
      <c r="J405" s="28"/>
      <c r="K405" s="28"/>
      <c r="L405" s="28"/>
      <c r="M405" s="28"/>
      <c r="N405" s="28"/>
      <c r="O405" s="28"/>
      <c r="P405" s="28"/>
      <c r="Q405" s="28"/>
      <c r="R405" s="28"/>
      <c r="S405" s="28"/>
      <c r="T405" s="28"/>
      <c r="U405" s="28"/>
      <c r="V405" s="28"/>
      <c r="W405" s="28"/>
      <c r="X405" s="28"/>
      <c r="Y405" s="28"/>
      <c r="Z405" s="28"/>
      <c r="AA405" s="28"/>
      <c r="AB405" s="28"/>
      <c r="AC405" s="28"/>
      <c r="AD405" s="28"/>
      <c r="AE405" s="28"/>
      <c r="AF405" s="28"/>
      <c r="AG405" s="28"/>
      <c r="AH405" s="56"/>
      <c r="AI405" s="56"/>
      <c r="AJ405" s="56"/>
      <c r="AK405" s="56"/>
      <c r="AL405" s="56"/>
    </row>
    <row r="406" spans="1:38" x14ac:dyDescent="0.35">
      <c r="A406" s="28"/>
      <c r="B406" s="28"/>
      <c r="C406" s="28"/>
      <c r="D406" s="28"/>
      <c r="E406" s="28"/>
      <c r="F406" s="28"/>
      <c r="G406" s="28"/>
      <c r="H406" s="28"/>
      <c r="I406" s="28"/>
      <c r="J406" s="28"/>
      <c r="K406" s="28"/>
      <c r="L406" s="28"/>
      <c r="M406" s="28"/>
      <c r="N406" s="28"/>
      <c r="O406" s="28"/>
      <c r="P406" s="28"/>
      <c r="Q406" s="28"/>
      <c r="R406" s="28"/>
      <c r="S406" s="28"/>
      <c r="T406" s="28"/>
      <c r="U406" s="28"/>
      <c r="V406" s="28"/>
      <c r="W406" s="28"/>
      <c r="X406" s="28"/>
      <c r="Y406" s="28"/>
      <c r="Z406" s="28"/>
      <c r="AA406" s="28"/>
      <c r="AB406" s="28"/>
      <c r="AC406" s="28"/>
      <c r="AD406" s="28"/>
      <c r="AE406" s="28"/>
      <c r="AF406" s="28"/>
      <c r="AG406" s="28"/>
      <c r="AH406" s="56"/>
      <c r="AI406" s="56"/>
      <c r="AJ406" s="56"/>
      <c r="AK406" s="56"/>
      <c r="AL406" s="56"/>
    </row>
    <row r="407" spans="1:38" x14ac:dyDescent="0.35">
      <c r="A407" s="28"/>
      <c r="B407" s="28"/>
      <c r="C407" s="28"/>
      <c r="D407" s="28"/>
      <c r="E407" s="28"/>
      <c r="F407" s="28"/>
      <c r="G407" s="28"/>
      <c r="H407" s="28"/>
      <c r="I407" s="28"/>
      <c r="J407" s="28"/>
      <c r="K407" s="28"/>
      <c r="L407" s="28"/>
      <c r="M407" s="28"/>
      <c r="N407" s="28"/>
      <c r="O407" s="28"/>
      <c r="P407" s="28"/>
      <c r="Q407" s="28"/>
      <c r="R407" s="28"/>
      <c r="S407" s="28"/>
      <c r="T407" s="28"/>
      <c r="U407" s="28"/>
      <c r="V407" s="28"/>
      <c r="W407" s="28"/>
      <c r="X407" s="28"/>
      <c r="Y407" s="28"/>
      <c r="Z407" s="28"/>
      <c r="AA407" s="28"/>
      <c r="AB407" s="28"/>
      <c r="AC407" s="28"/>
      <c r="AD407" s="28"/>
      <c r="AE407" s="28"/>
      <c r="AF407" s="28"/>
      <c r="AG407" s="28"/>
      <c r="AH407" s="56"/>
      <c r="AI407" s="56"/>
      <c r="AJ407" s="56"/>
      <c r="AK407" s="56"/>
      <c r="AL407" s="56"/>
    </row>
    <row r="408" spans="1:38" x14ac:dyDescent="0.35">
      <c r="A408" s="28"/>
      <c r="B408" s="28"/>
      <c r="C408" s="28"/>
      <c r="D408" s="28"/>
      <c r="E408" s="28"/>
      <c r="F408" s="28"/>
      <c r="G408" s="28"/>
      <c r="H408" s="28"/>
      <c r="I408" s="28"/>
      <c r="J408" s="28"/>
      <c r="K408" s="28"/>
      <c r="L408" s="28"/>
      <c r="M408" s="28"/>
      <c r="N408" s="28"/>
      <c r="O408" s="28"/>
      <c r="P408" s="28"/>
      <c r="Q408" s="28"/>
      <c r="R408" s="28"/>
      <c r="S408" s="28"/>
      <c r="T408" s="28"/>
      <c r="U408" s="28"/>
      <c r="V408" s="28"/>
      <c r="W408" s="28"/>
      <c r="X408" s="28"/>
      <c r="Y408" s="28"/>
      <c r="Z408" s="28"/>
      <c r="AA408" s="28"/>
      <c r="AB408" s="28"/>
      <c r="AC408" s="28"/>
      <c r="AD408" s="28"/>
      <c r="AE408" s="28"/>
      <c r="AF408" s="28"/>
      <c r="AG408" s="28"/>
      <c r="AH408" s="56"/>
      <c r="AI408" s="56"/>
      <c r="AJ408" s="56"/>
      <c r="AK408" s="56"/>
      <c r="AL408" s="56"/>
    </row>
    <row r="409" spans="1:38" x14ac:dyDescent="0.35">
      <c r="A409" s="28"/>
      <c r="B409" s="28"/>
      <c r="C409" s="28"/>
      <c r="D409" s="28"/>
      <c r="E409" s="28"/>
      <c r="F409" s="28"/>
      <c r="G409" s="28"/>
      <c r="H409" s="28"/>
      <c r="I409" s="28"/>
      <c r="J409" s="28"/>
      <c r="K409" s="28"/>
      <c r="L409" s="28"/>
      <c r="M409" s="28"/>
      <c r="N409" s="28"/>
      <c r="O409" s="28"/>
      <c r="P409" s="28"/>
      <c r="Q409" s="28"/>
      <c r="R409" s="28"/>
      <c r="S409" s="28"/>
      <c r="T409" s="28"/>
      <c r="U409" s="28"/>
      <c r="V409" s="28"/>
      <c r="W409" s="28"/>
      <c r="X409" s="28"/>
      <c r="Y409" s="28"/>
      <c r="Z409" s="28"/>
      <c r="AA409" s="28"/>
      <c r="AB409" s="28"/>
      <c r="AC409" s="28"/>
      <c r="AD409" s="28"/>
      <c r="AE409" s="28"/>
      <c r="AF409" s="28"/>
      <c r="AG409" s="28"/>
      <c r="AH409" s="56"/>
      <c r="AI409" s="56"/>
      <c r="AJ409" s="56"/>
      <c r="AK409" s="56"/>
      <c r="AL409" s="56"/>
    </row>
    <row r="410" spans="1:38" x14ac:dyDescent="0.35">
      <c r="A410" s="28"/>
      <c r="B410" s="28"/>
      <c r="C410" s="28"/>
      <c r="D410" s="28"/>
      <c r="E410" s="28"/>
      <c r="F410" s="28"/>
      <c r="G410" s="28"/>
      <c r="H410" s="28"/>
      <c r="I410" s="28"/>
      <c r="J410" s="28"/>
      <c r="K410" s="28"/>
      <c r="L410" s="28"/>
      <c r="M410" s="28"/>
      <c r="N410" s="28"/>
      <c r="O410" s="28"/>
      <c r="P410" s="28"/>
      <c r="Q410" s="28"/>
      <c r="R410" s="28"/>
      <c r="S410" s="28"/>
      <c r="T410" s="28"/>
      <c r="U410" s="28"/>
      <c r="V410" s="28"/>
      <c r="W410" s="28"/>
      <c r="X410" s="28"/>
      <c r="Y410" s="28"/>
      <c r="Z410" s="28"/>
      <c r="AA410" s="28"/>
      <c r="AB410" s="28"/>
      <c r="AC410" s="28"/>
      <c r="AD410" s="28"/>
      <c r="AE410" s="28"/>
      <c r="AF410" s="28"/>
      <c r="AG410" s="28"/>
      <c r="AH410" s="56"/>
      <c r="AI410" s="56"/>
      <c r="AJ410" s="56"/>
      <c r="AK410" s="56"/>
      <c r="AL410" s="56"/>
    </row>
    <row r="411" spans="1:38" x14ac:dyDescent="0.35">
      <c r="A411" s="28"/>
      <c r="B411" s="28"/>
      <c r="C411" s="28"/>
      <c r="D411" s="28"/>
      <c r="E411" s="28"/>
      <c r="F411" s="28"/>
      <c r="G411" s="28"/>
      <c r="H411" s="28"/>
      <c r="I411" s="28"/>
      <c r="J411" s="28"/>
      <c r="K411" s="28"/>
      <c r="L411" s="28"/>
      <c r="M411" s="28"/>
      <c r="N411" s="28"/>
      <c r="O411" s="28"/>
      <c r="P411" s="28"/>
      <c r="Q411" s="28"/>
      <c r="R411" s="28"/>
      <c r="S411" s="28"/>
      <c r="T411" s="28"/>
      <c r="U411" s="28"/>
      <c r="V411" s="28"/>
      <c r="W411" s="28"/>
      <c r="X411" s="28"/>
      <c r="Y411" s="28"/>
      <c r="Z411" s="28"/>
      <c r="AA411" s="28"/>
      <c r="AB411" s="28"/>
      <c r="AC411" s="28"/>
      <c r="AD411" s="28"/>
      <c r="AE411" s="28"/>
      <c r="AF411" s="28"/>
      <c r="AG411" s="28"/>
      <c r="AH411" s="56"/>
      <c r="AI411" s="56"/>
      <c r="AJ411" s="56"/>
      <c r="AK411" s="56"/>
      <c r="AL411" s="56"/>
    </row>
    <row r="412" spans="1:38" x14ac:dyDescent="0.35">
      <c r="A412" s="28"/>
      <c r="B412" s="28"/>
      <c r="C412" s="28"/>
      <c r="D412" s="28"/>
      <c r="E412" s="28"/>
      <c r="F412" s="28"/>
      <c r="G412" s="28"/>
      <c r="H412" s="28"/>
      <c r="I412" s="28"/>
      <c r="J412" s="28"/>
      <c r="K412" s="28"/>
      <c r="L412" s="28"/>
      <c r="M412" s="28"/>
      <c r="N412" s="28"/>
      <c r="O412" s="28"/>
      <c r="P412" s="28"/>
      <c r="Q412" s="28"/>
      <c r="R412" s="28"/>
      <c r="S412" s="28"/>
      <c r="T412" s="28"/>
      <c r="U412" s="28"/>
      <c r="V412" s="28"/>
      <c r="W412" s="28"/>
      <c r="X412" s="28"/>
      <c r="Y412" s="28"/>
      <c r="Z412" s="28"/>
      <c r="AA412" s="28"/>
      <c r="AB412" s="28"/>
      <c r="AC412" s="28"/>
      <c r="AD412" s="28"/>
      <c r="AE412" s="28"/>
      <c r="AF412" s="28"/>
      <c r="AG412" s="28"/>
      <c r="AH412" s="56"/>
      <c r="AI412" s="56"/>
      <c r="AJ412" s="56"/>
      <c r="AK412" s="56"/>
      <c r="AL412" s="56"/>
    </row>
    <row r="413" spans="1:38" x14ac:dyDescent="0.35">
      <c r="A413" s="28"/>
      <c r="B413" s="28"/>
      <c r="C413" s="28"/>
      <c r="D413" s="28"/>
      <c r="E413" s="28"/>
      <c r="F413" s="28"/>
      <c r="G413" s="28"/>
      <c r="H413" s="28"/>
      <c r="I413" s="28"/>
      <c r="J413" s="28"/>
      <c r="K413" s="28"/>
      <c r="L413" s="28"/>
      <c r="M413" s="28"/>
      <c r="N413" s="28"/>
      <c r="O413" s="28"/>
      <c r="P413" s="28"/>
      <c r="Q413" s="28"/>
      <c r="R413" s="28"/>
      <c r="S413" s="28"/>
      <c r="T413" s="28"/>
      <c r="U413" s="28"/>
      <c r="V413" s="28"/>
      <c r="W413" s="28"/>
      <c r="X413" s="28"/>
      <c r="Y413" s="28"/>
      <c r="Z413" s="28"/>
      <c r="AA413" s="28"/>
      <c r="AB413" s="28"/>
      <c r="AC413" s="28"/>
      <c r="AD413" s="28"/>
      <c r="AE413" s="28"/>
      <c r="AF413" s="28"/>
      <c r="AG413" s="28"/>
      <c r="AH413" s="56"/>
      <c r="AI413" s="56"/>
      <c r="AJ413" s="56"/>
      <c r="AK413" s="56"/>
      <c r="AL413" s="56"/>
    </row>
    <row r="414" spans="1:38" x14ac:dyDescent="0.35">
      <c r="A414" s="28"/>
      <c r="B414" s="28"/>
      <c r="C414" s="28"/>
      <c r="D414" s="28"/>
      <c r="E414" s="28"/>
      <c r="F414" s="28"/>
      <c r="G414" s="28"/>
      <c r="H414" s="28"/>
      <c r="I414" s="28"/>
      <c r="J414" s="28"/>
      <c r="K414" s="28"/>
      <c r="L414" s="28"/>
      <c r="M414" s="28"/>
      <c r="N414" s="28"/>
      <c r="O414" s="28"/>
      <c r="P414" s="28"/>
      <c r="Q414" s="28"/>
      <c r="R414" s="28"/>
      <c r="S414" s="28"/>
      <c r="T414" s="28"/>
      <c r="U414" s="28"/>
      <c r="V414" s="28"/>
      <c r="W414" s="28"/>
      <c r="X414" s="28"/>
      <c r="Y414" s="28"/>
      <c r="Z414" s="28"/>
      <c r="AA414" s="28"/>
      <c r="AB414" s="28"/>
      <c r="AC414" s="28"/>
      <c r="AD414" s="28"/>
      <c r="AE414" s="28"/>
      <c r="AF414" s="28"/>
      <c r="AG414" s="28"/>
      <c r="AH414" s="56"/>
      <c r="AI414" s="56"/>
      <c r="AJ414" s="56"/>
      <c r="AK414" s="56"/>
      <c r="AL414" s="56"/>
    </row>
    <row r="415" spans="1:38" x14ac:dyDescent="0.35">
      <c r="A415" s="28"/>
      <c r="B415" s="28"/>
      <c r="C415" s="28"/>
      <c r="D415" s="28"/>
      <c r="E415" s="28"/>
      <c r="F415" s="28"/>
      <c r="G415" s="28"/>
      <c r="H415" s="28"/>
      <c r="I415" s="28"/>
      <c r="J415" s="28"/>
      <c r="K415" s="28"/>
      <c r="L415" s="28"/>
      <c r="M415" s="28"/>
      <c r="N415" s="28"/>
      <c r="O415" s="28"/>
      <c r="P415" s="28"/>
      <c r="Q415" s="28"/>
      <c r="R415" s="28"/>
      <c r="S415" s="28"/>
      <c r="T415" s="28"/>
      <c r="U415" s="28"/>
      <c r="V415" s="28"/>
      <c r="W415" s="28"/>
      <c r="X415" s="28"/>
      <c r="Y415" s="28"/>
      <c r="Z415" s="28"/>
      <c r="AA415" s="28"/>
      <c r="AB415" s="28"/>
      <c r="AC415" s="28"/>
      <c r="AD415" s="28"/>
      <c r="AE415" s="28"/>
      <c r="AF415" s="28"/>
      <c r="AG415" s="28"/>
      <c r="AH415" s="56"/>
      <c r="AI415" s="56"/>
      <c r="AJ415" s="56"/>
      <c r="AK415" s="56"/>
      <c r="AL415" s="56"/>
    </row>
    <row r="416" spans="1:38" x14ac:dyDescent="0.35">
      <c r="A416" s="28"/>
      <c r="B416" s="28"/>
      <c r="C416" s="28"/>
      <c r="D416" s="28"/>
      <c r="E416" s="28"/>
      <c r="F416" s="28"/>
      <c r="G416" s="28"/>
      <c r="H416" s="28"/>
      <c r="I416" s="28"/>
      <c r="J416" s="28"/>
      <c r="K416" s="28"/>
      <c r="L416" s="28"/>
      <c r="M416" s="28"/>
      <c r="N416" s="28"/>
      <c r="O416" s="28"/>
      <c r="P416" s="28"/>
      <c r="Q416" s="28"/>
      <c r="R416" s="28"/>
      <c r="S416" s="28"/>
      <c r="T416" s="28"/>
      <c r="U416" s="28"/>
      <c r="V416" s="28"/>
      <c r="W416" s="28"/>
      <c r="X416" s="28"/>
      <c r="Y416" s="28"/>
      <c r="Z416" s="28"/>
      <c r="AA416" s="28"/>
      <c r="AB416" s="28"/>
      <c r="AC416" s="28"/>
      <c r="AD416" s="28"/>
      <c r="AE416" s="28"/>
      <c r="AF416" s="28"/>
      <c r="AG416" s="28"/>
      <c r="AH416" s="56"/>
      <c r="AI416" s="56"/>
      <c r="AJ416" s="56"/>
      <c r="AK416" s="56"/>
      <c r="AL416" s="56"/>
    </row>
    <row r="417" spans="1:38" x14ac:dyDescent="0.35">
      <c r="A417" s="28"/>
      <c r="B417" s="28"/>
      <c r="C417" s="28"/>
      <c r="D417" s="28"/>
      <c r="E417" s="28"/>
      <c r="F417" s="28"/>
      <c r="G417" s="28"/>
      <c r="H417" s="28"/>
      <c r="I417" s="28"/>
      <c r="J417" s="28"/>
      <c r="K417" s="28"/>
      <c r="L417" s="28"/>
      <c r="M417" s="28"/>
      <c r="N417" s="28"/>
      <c r="O417" s="28"/>
      <c r="P417" s="28"/>
      <c r="Q417" s="28"/>
      <c r="R417" s="28"/>
      <c r="S417" s="28"/>
      <c r="T417" s="28"/>
      <c r="U417" s="28"/>
      <c r="V417" s="28"/>
      <c r="W417" s="28"/>
      <c r="X417" s="28"/>
      <c r="Y417" s="28"/>
      <c r="Z417" s="28"/>
      <c r="AA417" s="28"/>
      <c r="AB417" s="28"/>
      <c r="AC417" s="28"/>
      <c r="AD417" s="28"/>
      <c r="AE417" s="28"/>
      <c r="AF417" s="28"/>
      <c r="AG417" s="28"/>
      <c r="AH417" s="56"/>
      <c r="AI417" s="56"/>
      <c r="AJ417" s="56"/>
      <c r="AK417" s="56"/>
      <c r="AL417" s="56"/>
    </row>
    <row r="418" spans="1:38" x14ac:dyDescent="0.35">
      <c r="A418" s="28"/>
      <c r="B418" s="28"/>
      <c r="C418" s="28"/>
      <c r="D418" s="28"/>
      <c r="E418" s="28"/>
      <c r="F418" s="28"/>
      <c r="G418" s="28"/>
      <c r="H418" s="28"/>
      <c r="I418" s="28"/>
      <c r="J418" s="28"/>
      <c r="K418" s="28"/>
      <c r="L418" s="28"/>
      <c r="M418" s="28"/>
      <c r="N418" s="28"/>
      <c r="O418" s="28"/>
      <c r="P418" s="28"/>
      <c r="Q418" s="28"/>
      <c r="R418" s="28"/>
      <c r="S418" s="28"/>
      <c r="T418" s="28"/>
      <c r="U418" s="28"/>
      <c r="V418" s="28"/>
      <c r="W418" s="28"/>
      <c r="X418" s="28"/>
      <c r="Y418" s="28"/>
      <c r="Z418" s="28"/>
      <c r="AA418" s="28"/>
      <c r="AB418" s="28"/>
      <c r="AC418" s="28"/>
      <c r="AD418" s="28"/>
      <c r="AE418" s="28"/>
      <c r="AF418" s="28"/>
      <c r="AG418" s="28"/>
      <c r="AH418" s="56"/>
      <c r="AI418" s="56"/>
      <c r="AJ418" s="56"/>
      <c r="AK418" s="56"/>
      <c r="AL418" s="56"/>
    </row>
    <row r="419" spans="1:38" x14ac:dyDescent="0.35">
      <c r="A419" s="28"/>
      <c r="B419" s="28"/>
      <c r="C419" s="28"/>
      <c r="D419" s="28"/>
      <c r="E419" s="28"/>
      <c r="F419" s="28"/>
      <c r="G419" s="28"/>
      <c r="H419" s="28"/>
      <c r="I419" s="28"/>
      <c r="J419" s="28"/>
      <c r="K419" s="28"/>
      <c r="L419" s="28"/>
      <c r="M419" s="28"/>
      <c r="N419" s="28"/>
      <c r="O419" s="28"/>
      <c r="P419" s="28"/>
      <c r="Q419" s="28"/>
      <c r="R419" s="28"/>
      <c r="S419" s="28"/>
      <c r="T419" s="28"/>
      <c r="U419" s="28"/>
      <c r="V419" s="28"/>
      <c r="W419" s="28"/>
      <c r="X419" s="28"/>
      <c r="Y419" s="28"/>
      <c r="Z419" s="28"/>
      <c r="AA419" s="28"/>
      <c r="AB419" s="28"/>
      <c r="AC419" s="28"/>
      <c r="AD419" s="28"/>
      <c r="AE419" s="28"/>
      <c r="AF419" s="28"/>
      <c r="AG419" s="28"/>
      <c r="AH419" s="56"/>
      <c r="AI419" s="56"/>
      <c r="AJ419" s="56"/>
      <c r="AK419" s="56"/>
      <c r="AL419" s="56"/>
    </row>
    <row r="420" spans="1:38" x14ac:dyDescent="0.35">
      <c r="A420" s="28"/>
      <c r="B420" s="28"/>
      <c r="C420" s="28"/>
      <c r="D420" s="28"/>
      <c r="E420" s="28"/>
      <c r="F420" s="28"/>
      <c r="G420" s="28"/>
      <c r="H420" s="28"/>
      <c r="I420" s="28"/>
      <c r="J420" s="28"/>
      <c r="K420" s="28"/>
      <c r="L420" s="28"/>
      <c r="M420" s="28"/>
      <c r="N420" s="28"/>
      <c r="O420" s="28"/>
      <c r="P420" s="28"/>
      <c r="Q420" s="28"/>
      <c r="R420" s="28"/>
      <c r="S420" s="28"/>
      <c r="T420" s="28"/>
      <c r="U420" s="28"/>
      <c r="V420" s="28"/>
      <c r="W420" s="28"/>
      <c r="X420" s="28"/>
      <c r="Y420" s="28"/>
      <c r="Z420" s="28"/>
      <c r="AA420" s="28"/>
      <c r="AB420" s="28"/>
      <c r="AC420" s="28"/>
      <c r="AD420" s="28"/>
      <c r="AE420" s="28"/>
      <c r="AF420" s="28"/>
      <c r="AG420" s="28"/>
      <c r="AH420" s="56"/>
      <c r="AI420" s="56"/>
      <c r="AJ420" s="56"/>
      <c r="AK420" s="56"/>
      <c r="AL420" s="56"/>
    </row>
    <row r="421" spans="1:38" x14ac:dyDescent="0.35">
      <c r="A421" s="28"/>
      <c r="B421" s="28"/>
      <c r="C421" s="28"/>
      <c r="D421" s="28"/>
      <c r="E421" s="28"/>
      <c r="F421" s="28"/>
      <c r="G421" s="28"/>
      <c r="H421" s="28"/>
      <c r="I421" s="28"/>
      <c r="J421" s="28"/>
      <c r="K421" s="28"/>
      <c r="L421" s="28"/>
      <c r="M421" s="28"/>
      <c r="N421" s="28"/>
      <c r="O421" s="28"/>
      <c r="P421" s="28"/>
      <c r="Q421" s="28"/>
      <c r="R421" s="28"/>
      <c r="S421" s="28"/>
      <c r="T421" s="28"/>
      <c r="U421" s="28"/>
      <c r="V421" s="28"/>
      <c r="W421" s="28"/>
      <c r="X421" s="28"/>
      <c r="Y421" s="28"/>
      <c r="Z421" s="28"/>
      <c r="AA421" s="28"/>
      <c r="AB421" s="28"/>
      <c r="AC421" s="28"/>
      <c r="AD421" s="28"/>
      <c r="AE421" s="28"/>
      <c r="AF421" s="28"/>
      <c r="AG421" s="28"/>
      <c r="AH421" s="56"/>
      <c r="AI421" s="56"/>
      <c r="AJ421" s="56"/>
      <c r="AK421" s="56"/>
      <c r="AL421" s="56"/>
    </row>
    <row r="422" spans="1:38" x14ac:dyDescent="0.35">
      <c r="A422" s="28"/>
      <c r="B422" s="28"/>
      <c r="C422" s="28"/>
      <c r="D422" s="28"/>
      <c r="E422" s="28"/>
      <c r="F422" s="28"/>
      <c r="G422" s="28"/>
      <c r="H422" s="28"/>
      <c r="I422" s="28"/>
      <c r="J422" s="28"/>
      <c r="K422" s="28"/>
      <c r="L422" s="28"/>
      <c r="M422" s="28"/>
      <c r="N422" s="28"/>
      <c r="O422" s="28"/>
      <c r="P422" s="28"/>
      <c r="Q422" s="28"/>
      <c r="R422" s="28"/>
      <c r="S422" s="28"/>
      <c r="T422" s="28"/>
      <c r="U422" s="28"/>
      <c r="V422" s="28"/>
      <c r="W422" s="28"/>
      <c r="X422" s="28"/>
      <c r="Y422" s="28"/>
      <c r="Z422" s="28"/>
      <c r="AA422" s="28"/>
      <c r="AB422" s="28"/>
      <c r="AC422" s="28"/>
      <c r="AD422" s="28"/>
      <c r="AE422" s="28"/>
      <c r="AF422" s="28"/>
      <c r="AG422" s="28"/>
      <c r="AH422" s="56"/>
      <c r="AI422" s="56"/>
      <c r="AJ422" s="56"/>
      <c r="AK422" s="56"/>
      <c r="AL422" s="56"/>
    </row>
    <row r="423" spans="1:38" x14ac:dyDescent="0.35">
      <c r="A423" s="28"/>
      <c r="B423" s="28"/>
      <c r="C423" s="28"/>
      <c r="D423" s="28"/>
      <c r="E423" s="28"/>
      <c r="F423" s="28"/>
      <c r="G423" s="28"/>
      <c r="H423" s="28"/>
      <c r="I423" s="28"/>
      <c r="J423" s="28"/>
      <c r="K423" s="28"/>
      <c r="L423" s="28"/>
      <c r="M423" s="28"/>
      <c r="N423" s="28"/>
      <c r="O423" s="28"/>
      <c r="P423" s="28"/>
      <c r="Q423" s="28"/>
      <c r="R423" s="28"/>
      <c r="S423" s="28"/>
      <c r="T423" s="28"/>
      <c r="U423" s="28"/>
      <c r="V423" s="28"/>
      <c r="W423" s="28"/>
      <c r="X423" s="28"/>
      <c r="Y423" s="28"/>
      <c r="Z423" s="28"/>
      <c r="AA423" s="28"/>
      <c r="AB423" s="28"/>
      <c r="AC423" s="28"/>
      <c r="AD423" s="28"/>
      <c r="AE423" s="28"/>
      <c r="AF423" s="28"/>
      <c r="AG423" s="28"/>
      <c r="AH423" s="56"/>
      <c r="AI423" s="56"/>
      <c r="AJ423" s="56"/>
      <c r="AK423" s="56"/>
      <c r="AL423" s="56"/>
    </row>
    <row r="424" spans="1:38" x14ac:dyDescent="0.35">
      <c r="A424" s="28"/>
      <c r="B424" s="28"/>
      <c r="C424" s="28"/>
      <c r="D424" s="28"/>
      <c r="E424" s="28"/>
      <c r="F424" s="28"/>
      <c r="G424" s="28"/>
      <c r="H424" s="28"/>
      <c r="I424" s="28"/>
      <c r="J424" s="28"/>
      <c r="K424" s="28"/>
      <c r="L424" s="28"/>
      <c r="M424" s="28"/>
      <c r="N424" s="28"/>
      <c r="O424" s="28"/>
      <c r="P424" s="28"/>
      <c r="Q424" s="28"/>
      <c r="R424" s="28"/>
      <c r="S424" s="28"/>
      <c r="T424" s="28"/>
      <c r="U424" s="28"/>
      <c r="V424" s="28"/>
      <c r="W424" s="28"/>
      <c r="X424" s="28"/>
      <c r="Y424" s="28"/>
      <c r="Z424" s="28"/>
      <c r="AA424" s="28"/>
      <c r="AB424" s="28"/>
      <c r="AC424" s="28"/>
      <c r="AD424" s="28"/>
      <c r="AE424" s="28"/>
      <c r="AF424" s="28"/>
      <c r="AG424" s="28"/>
      <c r="AH424" s="56"/>
      <c r="AI424" s="56"/>
      <c r="AJ424" s="56"/>
      <c r="AK424" s="56"/>
      <c r="AL424" s="56"/>
    </row>
    <row r="425" spans="1:38" x14ac:dyDescent="0.35">
      <c r="A425" s="28"/>
      <c r="B425" s="28"/>
      <c r="C425" s="28"/>
      <c r="D425" s="28"/>
      <c r="E425" s="28"/>
      <c r="F425" s="28"/>
      <c r="G425" s="28"/>
      <c r="H425" s="28"/>
      <c r="I425" s="28"/>
      <c r="J425" s="28"/>
      <c r="K425" s="28"/>
      <c r="L425" s="28"/>
      <c r="M425" s="28"/>
      <c r="N425" s="28"/>
      <c r="O425" s="28"/>
      <c r="P425" s="28"/>
      <c r="Q425" s="28"/>
      <c r="R425" s="28"/>
      <c r="S425" s="28"/>
      <c r="T425" s="28"/>
      <c r="U425" s="28"/>
      <c r="V425" s="28"/>
      <c r="W425" s="28"/>
      <c r="X425" s="28"/>
      <c r="Y425" s="28"/>
      <c r="Z425" s="28"/>
      <c r="AA425" s="28"/>
      <c r="AB425" s="28"/>
      <c r="AC425" s="28"/>
      <c r="AD425" s="28"/>
      <c r="AE425" s="28"/>
      <c r="AF425" s="28"/>
      <c r="AG425" s="28"/>
      <c r="AH425" s="56"/>
      <c r="AI425" s="56"/>
      <c r="AJ425" s="56"/>
      <c r="AK425" s="56"/>
      <c r="AL425" s="56"/>
    </row>
    <row r="426" spans="1:38" x14ac:dyDescent="0.35">
      <c r="A426" s="28"/>
      <c r="B426" s="28"/>
      <c r="C426" s="28"/>
      <c r="D426" s="28"/>
      <c r="E426" s="28"/>
      <c r="F426" s="28"/>
      <c r="G426" s="28"/>
      <c r="H426" s="28"/>
      <c r="I426" s="28"/>
      <c r="J426" s="28"/>
      <c r="K426" s="28"/>
      <c r="L426" s="28"/>
      <c r="M426" s="28"/>
      <c r="N426" s="28"/>
      <c r="O426" s="28"/>
      <c r="P426" s="28"/>
      <c r="Q426" s="28"/>
      <c r="R426" s="28"/>
      <c r="S426" s="28"/>
      <c r="T426" s="28"/>
      <c r="U426" s="28"/>
      <c r="V426" s="28"/>
      <c r="W426" s="28"/>
      <c r="X426" s="28"/>
      <c r="Y426" s="28"/>
      <c r="Z426" s="28"/>
      <c r="AA426" s="28"/>
      <c r="AB426" s="28"/>
      <c r="AC426" s="28"/>
      <c r="AD426" s="28"/>
      <c r="AE426" s="28"/>
      <c r="AF426" s="28"/>
      <c r="AG426" s="28"/>
      <c r="AH426" s="56"/>
      <c r="AI426" s="56"/>
      <c r="AJ426" s="56"/>
      <c r="AK426" s="56"/>
      <c r="AL426" s="56"/>
    </row>
    <row r="427" spans="1:38" x14ac:dyDescent="0.35">
      <c r="A427" s="28"/>
      <c r="B427" s="28"/>
      <c r="C427" s="28"/>
      <c r="D427" s="28"/>
      <c r="E427" s="28"/>
      <c r="F427" s="28"/>
      <c r="G427" s="28"/>
      <c r="H427" s="28"/>
      <c r="I427" s="28"/>
      <c r="J427" s="28"/>
      <c r="K427" s="28"/>
      <c r="L427" s="28"/>
      <c r="M427" s="28"/>
      <c r="N427" s="28"/>
      <c r="O427" s="28"/>
      <c r="P427" s="28"/>
      <c r="Q427" s="28"/>
      <c r="R427" s="28"/>
      <c r="S427" s="28"/>
      <c r="T427" s="28"/>
      <c r="U427" s="28"/>
      <c r="V427" s="28"/>
      <c r="W427" s="28"/>
      <c r="X427" s="28"/>
      <c r="Y427" s="28"/>
      <c r="Z427" s="28"/>
      <c r="AA427" s="28"/>
      <c r="AB427" s="28"/>
      <c r="AC427" s="28"/>
      <c r="AD427" s="28"/>
      <c r="AE427" s="28"/>
      <c r="AF427" s="28"/>
      <c r="AG427" s="28"/>
      <c r="AH427" s="56"/>
      <c r="AI427" s="56"/>
      <c r="AJ427" s="56"/>
      <c r="AK427" s="56"/>
      <c r="AL427" s="56"/>
    </row>
    <row r="428" spans="1:38" x14ac:dyDescent="0.35">
      <c r="A428" s="28"/>
      <c r="B428" s="28"/>
      <c r="C428" s="28"/>
      <c r="D428" s="28"/>
      <c r="E428" s="28"/>
      <c r="F428" s="28"/>
      <c r="G428" s="28"/>
      <c r="H428" s="28"/>
      <c r="I428" s="28"/>
      <c r="J428" s="28"/>
      <c r="K428" s="28"/>
      <c r="L428" s="28"/>
      <c r="M428" s="28"/>
      <c r="N428" s="28"/>
      <c r="O428" s="28"/>
      <c r="P428" s="28"/>
      <c r="Q428" s="28"/>
      <c r="R428" s="28"/>
      <c r="S428" s="28"/>
      <c r="T428" s="28"/>
      <c r="U428" s="28"/>
      <c r="V428" s="28"/>
      <c r="W428" s="28"/>
      <c r="X428" s="28"/>
      <c r="Y428" s="28"/>
      <c r="Z428" s="28"/>
      <c r="AA428" s="28"/>
      <c r="AB428" s="28"/>
      <c r="AC428" s="28"/>
      <c r="AD428" s="28"/>
      <c r="AE428" s="28"/>
      <c r="AF428" s="28"/>
      <c r="AG428" s="28"/>
      <c r="AH428" s="56"/>
      <c r="AI428" s="56"/>
      <c r="AJ428" s="56"/>
      <c r="AK428" s="56"/>
      <c r="AL428" s="56"/>
    </row>
    <row r="429" spans="1:38" x14ac:dyDescent="0.35">
      <c r="A429" s="28"/>
      <c r="B429" s="28"/>
      <c r="C429" s="28"/>
      <c r="D429" s="28"/>
      <c r="E429" s="28"/>
      <c r="F429" s="28"/>
      <c r="G429" s="28"/>
      <c r="H429" s="28"/>
      <c r="I429" s="28"/>
      <c r="J429" s="28"/>
      <c r="K429" s="28"/>
      <c r="L429" s="28"/>
      <c r="M429" s="28"/>
      <c r="N429" s="28"/>
      <c r="O429" s="28"/>
      <c r="P429" s="28"/>
      <c r="Q429" s="28"/>
      <c r="R429" s="28"/>
      <c r="S429" s="28"/>
      <c r="T429" s="28"/>
      <c r="U429" s="28"/>
      <c r="V429" s="28"/>
      <c r="W429" s="28"/>
      <c r="X429" s="28"/>
      <c r="Y429" s="28"/>
      <c r="Z429" s="28"/>
      <c r="AA429" s="28"/>
      <c r="AB429" s="28"/>
      <c r="AC429" s="28"/>
      <c r="AD429" s="28"/>
      <c r="AE429" s="28"/>
      <c r="AF429" s="28"/>
      <c r="AG429" s="28"/>
      <c r="AH429" s="56"/>
      <c r="AI429" s="56"/>
      <c r="AJ429" s="56"/>
      <c r="AK429" s="56"/>
      <c r="AL429" s="56"/>
    </row>
    <row r="430" spans="1:38" x14ac:dyDescent="0.35">
      <c r="A430" s="28"/>
      <c r="B430" s="28"/>
      <c r="C430" s="28"/>
      <c r="D430" s="28"/>
      <c r="E430" s="28"/>
      <c r="F430" s="28"/>
      <c r="G430" s="28"/>
      <c r="H430" s="28"/>
      <c r="I430" s="28"/>
      <c r="J430" s="28"/>
      <c r="K430" s="28"/>
      <c r="L430" s="28"/>
      <c r="M430" s="28"/>
      <c r="N430" s="28"/>
      <c r="O430" s="28"/>
      <c r="P430" s="28"/>
      <c r="Q430" s="28"/>
      <c r="R430" s="28"/>
      <c r="S430" s="28"/>
      <c r="T430" s="28"/>
      <c r="U430" s="28"/>
      <c r="V430" s="28"/>
      <c r="W430" s="28"/>
      <c r="X430" s="28"/>
      <c r="Y430" s="28"/>
      <c r="Z430" s="28"/>
      <c r="AA430" s="28"/>
      <c r="AB430" s="28"/>
      <c r="AC430" s="28"/>
      <c r="AD430" s="28"/>
      <c r="AE430" s="28"/>
      <c r="AF430" s="28"/>
      <c r="AG430" s="28"/>
      <c r="AH430" s="56"/>
      <c r="AI430" s="56"/>
      <c r="AJ430" s="56"/>
      <c r="AK430" s="56"/>
      <c r="AL430" s="56"/>
    </row>
    <row r="431" spans="1:38" x14ac:dyDescent="0.35">
      <c r="A431" s="28"/>
      <c r="B431" s="28"/>
      <c r="C431" s="28"/>
      <c r="D431" s="28"/>
      <c r="E431" s="28"/>
      <c r="F431" s="28"/>
      <c r="G431" s="28"/>
      <c r="H431" s="28"/>
      <c r="I431" s="28"/>
      <c r="J431" s="28"/>
      <c r="K431" s="28"/>
      <c r="L431" s="28"/>
      <c r="M431" s="28"/>
      <c r="N431" s="28"/>
      <c r="O431" s="28"/>
      <c r="P431" s="28"/>
      <c r="Q431" s="28"/>
      <c r="R431" s="28"/>
      <c r="S431" s="28"/>
      <c r="T431" s="28"/>
      <c r="U431" s="28"/>
      <c r="V431" s="28"/>
      <c r="W431" s="28"/>
      <c r="X431" s="28"/>
      <c r="Y431" s="28"/>
      <c r="Z431" s="28"/>
      <c r="AA431" s="28"/>
      <c r="AB431" s="28"/>
      <c r="AC431" s="28"/>
      <c r="AD431" s="28"/>
      <c r="AE431" s="28"/>
      <c r="AF431" s="28"/>
      <c r="AG431" s="28"/>
      <c r="AH431" s="56"/>
      <c r="AI431" s="56"/>
      <c r="AJ431" s="56"/>
      <c r="AK431" s="56"/>
      <c r="AL431" s="56"/>
    </row>
    <row r="432" spans="1:38" x14ac:dyDescent="0.35">
      <c r="A432" s="28"/>
      <c r="B432" s="28"/>
      <c r="C432" s="28"/>
      <c r="D432" s="28"/>
      <c r="E432" s="28"/>
      <c r="F432" s="28"/>
      <c r="G432" s="28"/>
      <c r="H432" s="28"/>
      <c r="I432" s="28"/>
      <c r="J432" s="28"/>
      <c r="K432" s="28"/>
      <c r="L432" s="28"/>
      <c r="M432" s="28"/>
      <c r="N432" s="28"/>
      <c r="O432" s="28"/>
      <c r="P432" s="28"/>
      <c r="Q432" s="28"/>
      <c r="R432" s="28"/>
      <c r="S432" s="28"/>
      <c r="T432" s="28"/>
      <c r="U432" s="28"/>
      <c r="V432" s="28"/>
      <c r="W432" s="28"/>
      <c r="X432" s="28"/>
      <c r="Y432" s="28"/>
      <c r="Z432" s="28"/>
      <c r="AA432" s="28"/>
      <c r="AB432" s="28"/>
      <c r="AC432" s="28"/>
      <c r="AD432" s="28"/>
      <c r="AE432" s="28"/>
      <c r="AF432" s="28"/>
      <c r="AG432" s="28"/>
      <c r="AH432" s="56"/>
      <c r="AI432" s="56"/>
      <c r="AJ432" s="56"/>
      <c r="AK432" s="56"/>
      <c r="AL432" s="56"/>
    </row>
    <row r="433" spans="1:38" x14ac:dyDescent="0.35">
      <c r="A433" s="28"/>
      <c r="B433" s="28"/>
      <c r="C433" s="28"/>
      <c r="D433" s="28"/>
      <c r="E433" s="28"/>
      <c r="F433" s="28"/>
      <c r="G433" s="28"/>
      <c r="H433" s="28"/>
      <c r="I433" s="28"/>
      <c r="J433" s="28"/>
      <c r="K433" s="28"/>
      <c r="L433" s="28"/>
      <c r="M433" s="28"/>
      <c r="N433" s="28"/>
      <c r="O433" s="28"/>
      <c r="P433" s="28"/>
      <c r="Q433" s="28"/>
      <c r="R433" s="28"/>
      <c r="S433" s="28"/>
      <c r="T433" s="28"/>
      <c r="U433" s="28"/>
      <c r="V433" s="28"/>
      <c r="W433" s="28"/>
      <c r="X433" s="28"/>
      <c r="Y433" s="28"/>
      <c r="Z433" s="28"/>
      <c r="AA433" s="28"/>
      <c r="AB433" s="28"/>
      <c r="AC433" s="28"/>
      <c r="AD433" s="28"/>
      <c r="AE433" s="28"/>
      <c r="AF433" s="28"/>
      <c r="AG433" s="28"/>
      <c r="AH433" s="56"/>
      <c r="AI433" s="56"/>
      <c r="AJ433" s="56"/>
      <c r="AK433" s="56"/>
      <c r="AL433" s="56"/>
    </row>
    <row r="434" spans="1:38" x14ac:dyDescent="0.35">
      <c r="A434" s="28"/>
      <c r="B434" s="28"/>
      <c r="C434" s="28"/>
      <c r="D434" s="28"/>
      <c r="E434" s="28"/>
      <c r="F434" s="28"/>
      <c r="G434" s="28"/>
      <c r="H434" s="28"/>
      <c r="I434" s="28"/>
      <c r="J434" s="28"/>
      <c r="K434" s="28"/>
      <c r="L434" s="28"/>
      <c r="M434" s="28"/>
      <c r="N434" s="28"/>
      <c r="O434" s="28"/>
      <c r="P434" s="28"/>
      <c r="Q434" s="28"/>
      <c r="R434" s="28"/>
      <c r="S434" s="28"/>
      <c r="T434" s="28"/>
      <c r="U434" s="28"/>
      <c r="V434" s="28"/>
      <c r="W434" s="28"/>
      <c r="X434" s="28"/>
      <c r="Y434" s="28"/>
      <c r="Z434" s="28"/>
      <c r="AA434" s="28"/>
      <c r="AB434" s="28"/>
      <c r="AC434" s="28"/>
      <c r="AD434" s="28"/>
      <c r="AE434" s="28"/>
      <c r="AF434" s="28"/>
      <c r="AG434" s="28"/>
      <c r="AH434" s="56"/>
      <c r="AI434" s="56"/>
      <c r="AJ434" s="56"/>
      <c r="AK434" s="56"/>
      <c r="AL434" s="56"/>
    </row>
    <row r="435" spans="1:38" x14ac:dyDescent="0.35">
      <c r="A435" s="28"/>
      <c r="B435" s="28"/>
      <c r="C435" s="28"/>
      <c r="D435" s="28"/>
      <c r="E435" s="28"/>
      <c r="F435" s="28"/>
      <c r="G435" s="28"/>
      <c r="H435" s="28"/>
      <c r="I435" s="28"/>
      <c r="J435" s="28"/>
      <c r="K435" s="28"/>
      <c r="L435" s="28"/>
      <c r="M435" s="28"/>
      <c r="N435" s="28"/>
      <c r="O435" s="28"/>
      <c r="P435" s="28"/>
      <c r="Q435" s="28"/>
      <c r="R435" s="28"/>
      <c r="S435" s="28"/>
      <c r="T435" s="28"/>
      <c r="U435" s="28"/>
      <c r="V435" s="28"/>
      <c r="W435" s="28"/>
      <c r="X435" s="28"/>
      <c r="Y435" s="28"/>
      <c r="Z435" s="28"/>
      <c r="AA435" s="28"/>
      <c r="AB435" s="28"/>
      <c r="AC435" s="28"/>
      <c r="AD435" s="28"/>
      <c r="AE435" s="28"/>
      <c r="AF435" s="28"/>
      <c r="AG435" s="28"/>
      <c r="AH435" s="56"/>
      <c r="AI435" s="56"/>
      <c r="AJ435" s="56"/>
      <c r="AK435" s="56"/>
      <c r="AL435" s="56"/>
    </row>
    <row r="436" spans="1:38" x14ac:dyDescent="0.35">
      <c r="A436" s="28"/>
      <c r="B436" s="28"/>
      <c r="C436" s="28"/>
      <c r="D436" s="28"/>
      <c r="E436" s="28"/>
      <c r="F436" s="28"/>
      <c r="G436" s="28"/>
      <c r="H436" s="28"/>
      <c r="I436" s="28"/>
      <c r="J436" s="28"/>
      <c r="K436" s="28"/>
      <c r="L436" s="28"/>
      <c r="M436" s="28"/>
      <c r="N436" s="28"/>
      <c r="O436" s="28"/>
      <c r="P436" s="28"/>
      <c r="Q436" s="28"/>
      <c r="R436" s="28"/>
      <c r="S436" s="28"/>
      <c r="T436" s="28"/>
      <c r="U436" s="28"/>
      <c r="V436" s="28"/>
      <c r="W436" s="28"/>
      <c r="X436" s="28"/>
      <c r="Y436" s="28"/>
      <c r="Z436" s="28"/>
      <c r="AA436" s="28"/>
      <c r="AB436" s="28"/>
      <c r="AC436" s="28"/>
      <c r="AD436" s="28"/>
      <c r="AE436" s="28"/>
      <c r="AF436" s="28"/>
      <c r="AG436" s="28"/>
      <c r="AH436" s="56"/>
      <c r="AI436" s="56"/>
      <c r="AJ436" s="56"/>
      <c r="AK436" s="56"/>
      <c r="AL436" s="56"/>
    </row>
    <row r="437" spans="1:38" x14ac:dyDescent="0.35">
      <c r="A437" s="28"/>
      <c r="B437" s="28"/>
      <c r="C437" s="28"/>
      <c r="D437" s="28"/>
      <c r="E437" s="28"/>
      <c r="F437" s="28"/>
      <c r="G437" s="28"/>
      <c r="H437" s="28"/>
      <c r="I437" s="28"/>
      <c r="J437" s="28"/>
      <c r="K437" s="28"/>
      <c r="L437" s="28"/>
      <c r="M437" s="28"/>
      <c r="N437" s="28"/>
      <c r="O437" s="28"/>
      <c r="P437" s="28"/>
      <c r="Q437" s="28"/>
      <c r="R437" s="28"/>
      <c r="S437" s="28"/>
      <c r="T437" s="28"/>
      <c r="U437" s="28"/>
      <c r="V437" s="28"/>
      <c r="W437" s="28"/>
      <c r="X437" s="28"/>
      <c r="Y437" s="28"/>
      <c r="Z437" s="28"/>
      <c r="AA437" s="28"/>
      <c r="AB437" s="28"/>
      <c r="AC437" s="28"/>
      <c r="AD437" s="28"/>
      <c r="AE437" s="28"/>
      <c r="AF437" s="28"/>
      <c r="AG437" s="28"/>
      <c r="AH437" s="56"/>
      <c r="AI437" s="56"/>
      <c r="AJ437" s="56"/>
      <c r="AK437" s="56"/>
      <c r="AL437" s="56"/>
    </row>
    <row r="438" spans="1:38" x14ac:dyDescent="0.35">
      <c r="A438" s="28"/>
      <c r="B438" s="28"/>
      <c r="C438" s="28"/>
      <c r="D438" s="28"/>
      <c r="E438" s="28"/>
      <c r="F438" s="28"/>
      <c r="G438" s="28"/>
      <c r="H438" s="28"/>
      <c r="I438" s="28"/>
      <c r="J438" s="28"/>
      <c r="K438" s="28"/>
      <c r="L438" s="28"/>
      <c r="M438" s="28"/>
      <c r="N438" s="28"/>
      <c r="O438" s="28"/>
      <c r="P438" s="28"/>
      <c r="Q438" s="28"/>
      <c r="R438" s="28"/>
      <c r="S438" s="28"/>
      <c r="T438" s="28"/>
      <c r="U438" s="28"/>
      <c r="V438" s="28"/>
      <c r="W438" s="28"/>
      <c r="X438" s="28"/>
      <c r="Y438" s="28"/>
      <c r="Z438" s="28"/>
      <c r="AA438" s="28"/>
      <c r="AB438" s="28"/>
      <c r="AC438" s="28"/>
      <c r="AD438" s="28"/>
      <c r="AE438" s="28"/>
      <c r="AF438" s="28"/>
      <c r="AG438" s="28"/>
      <c r="AH438" s="56"/>
      <c r="AI438" s="56"/>
      <c r="AJ438" s="56"/>
      <c r="AK438" s="56"/>
      <c r="AL438" s="56"/>
    </row>
    <row r="439" spans="1:38" x14ac:dyDescent="0.35">
      <c r="A439" s="28"/>
      <c r="B439" s="28"/>
      <c r="C439" s="28"/>
      <c r="D439" s="28"/>
      <c r="E439" s="28"/>
      <c r="F439" s="28"/>
      <c r="G439" s="28"/>
      <c r="H439" s="28"/>
      <c r="I439" s="28"/>
      <c r="J439" s="28"/>
      <c r="K439" s="28"/>
      <c r="L439" s="28"/>
      <c r="M439" s="28"/>
      <c r="N439" s="28"/>
      <c r="O439" s="28"/>
      <c r="P439" s="28"/>
      <c r="Q439" s="28"/>
      <c r="R439" s="28"/>
      <c r="S439" s="28"/>
      <c r="T439" s="28"/>
      <c r="U439" s="28"/>
      <c r="V439" s="28"/>
      <c r="W439" s="28"/>
      <c r="X439" s="28"/>
      <c r="Y439" s="28"/>
      <c r="Z439" s="28"/>
      <c r="AA439" s="28"/>
      <c r="AB439" s="28"/>
      <c r="AC439" s="28"/>
      <c r="AD439" s="28"/>
      <c r="AE439" s="28"/>
      <c r="AF439" s="28"/>
      <c r="AG439" s="28"/>
      <c r="AH439" s="56"/>
      <c r="AI439" s="56"/>
      <c r="AJ439" s="56"/>
      <c r="AK439" s="56"/>
      <c r="AL439" s="56"/>
    </row>
    <row r="440" spans="1:38" x14ac:dyDescent="0.35">
      <c r="A440" s="28"/>
      <c r="B440" s="28"/>
      <c r="C440" s="28"/>
      <c r="D440" s="28"/>
      <c r="E440" s="28"/>
      <c r="F440" s="28"/>
      <c r="G440" s="28"/>
      <c r="H440" s="28"/>
      <c r="I440" s="28"/>
      <c r="J440" s="28"/>
      <c r="K440" s="28"/>
      <c r="L440" s="28"/>
      <c r="M440" s="28"/>
      <c r="N440" s="28"/>
      <c r="O440" s="28"/>
      <c r="P440" s="28"/>
      <c r="Q440" s="28"/>
      <c r="R440" s="28"/>
      <c r="S440" s="28"/>
      <c r="T440" s="28"/>
      <c r="U440" s="28"/>
      <c r="V440" s="28"/>
      <c r="W440" s="28"/>
      <c r="X440" s="28"/>
      <c r="Y440" s="28"/>
      <c r="Z440" s="28"/>
      <c r="AA440" s="28"/>
      <c r="AB440" s="28"/>
      <c r="AC440" s="28"/>
      <c r="AD440" s="28"/>
      <c r="AE440" s="28"/>
      <c r="AF440" s="28"/>
      <c r="AG440" s="28"/>
      <c r="AH440" s="56"/>
      <c r="AI440" s="56"/>
      <c r="AJ440" s="56"/>
      <c r="AK440" s="56"/>
      <c r="AL440" s="56"/>
    </row>
    <row r="441" spans="1:38" x14ac:dyDescent="0.35">
      <c r="A441" s="28"/>
      <c r="B441" s="28"/>
      <c r="C441" s="28"/>
      <c r="D441" s="28"/>
      <c r="E441" s="28"/>
      <c r="F441" s="28"/>
      <c r="G441" s="28"/>
      <c r="H441" s="28"/>
      <c r="I441" s="28"/>
      <c r="J441" s="28"/>
      <c r="K441" s="28"/>
      <c r="L441" s="28"/>
      <c r="M441" s="28"/>
      <c r="N441" s="28"/>
      <c r="O441" s="28"/>
      <c r="P441" s="28"/>
      <c r="Q441" s="28"/>
      <c r="R441" s="28"/>
      <c r="S441" s="28"/>
      <c r="T441" s="28"/>
      <c r="U441" s="28"/>
      <c r="V441" s="28"/>
      <c r="W441" s="28"/>
      <c r="X441" s="28"/>
      <c r="Y441" s="28"/>
      <c r="Z441" s="28"/>
      <c r="AA441" s="28"/>
      <c r="AB441" s="28"/>
      <c r="AC441" s="28"/>
      <c r="AD441" s="28"/>
      <c r="AE441" s="28"/>
      <c r="AF441" s="28"/>
      <c r="AG441" s="28"/>
      <c r="AH441" s="56"/>
      <c r="AI441" s="56"/>
      <c r="AJ441" s="56"/>
      <c r="AK441" s="56"/>
      <c r="AL441" s="56"/>
    </row>
    <row r="442" spans="1:38" x14ac:dyDescent="0.35">
      <c r="A442" s="28"/>
      <c r="B442" s="28"/>
      <c r="C442" s="28"/>
      <c r="D442" s="28"/>
      <c r="E442" s="28"/>
      <c r="F442" s="28"/>
      <c r="G442" s="28"/>
      <c r="H442" s="28"/>
      <c r="I442" s="28"/>
      <c r="J442" s="28"/>
      <c r="K442" s="28"/>
      <c r="L442" s="28"/>
      <c r="M442" s="28"/>
      <c r="N442" s="28"/>
      <c r="O442" s="28"/>
      <c r="P442" s="28"/>
      <c r="Q442" s="28"/>
      <c r="R442" s="28"/>
      <c r="S442" s="28"/>
      <c r="T442" s="28"/>
      <c r="U442" s="28"/>
      <c r="V442" s="28"/>
      <c r="W442" s="28"/>
      <c r="X442" s="28"/>
      <c r="Y442" s="28"/>
      <c r="Z442" s="28"/>
      <c r="AA442" s="28"/>
      <c r="AB442" s="28"/>
      <c r="AC442" s="28"/>
      <c r="AD442" s="28"/>
      <c r="AE442" s="28"/>
      <c r="AF442" s="28"/>
      <c r="AG442" s="28"/>
      <c r="AH442" s="56"/>
      <c r="AI442" s="56"/>
      <c r="AJ442" s="56"/>
      <c r="AK442" s="56"/>
      <c r="AL442" s="56"/>
    </row>
    <row r="443" spans="1:38" x14ac:dyDescent="0.35">
      <c r="A443" s="28"/>
      <c r="B443" s="28"/>
      <c r="C443" s="28"/>
      <c r="D443" s="28"/>
      <c r="E443" s="28"/>
      <c r="F443" s="28"/>
      <c r="G443" s="28"/>
      <c r="H443" s="28"/>
      <c r="I443" s="28"/>
      <c r="J443" s="28"/>
      <c r="K443" s="28"/>
      <c r="L443" s="28"/>
      <c r="M443" s="28"/>
      <c r="N443" s="28"/>
      <c r="O443" s="28"/>
      <c r="P443" s="28"/>
      <c r="Q443" s="28"/>
      <c r="R443" s="28"/>
      <c r="S443" s="28"/>
      <c r="T443" s="28"/>
      <c r="U443" s="28"/>
      <c r="V443" s="28"/>
      <c r="W443" s="28"/>
      <c r="X443" s="28"/>
      <c r="Y443" s="28"/>
      <c r="Z443" s="28"/>
      <c r="AA443" s="28"/>
      <c r="AB443" s="28"/>
      <c r="AC443" s="28"/>
      <c r="AD443" s="28"/>
      <c r="AE443" s="28"/>
      <c r="AF443" s="28"/>
      <c r="AG443" s="28"/>
      <c r="AH443" s="56"/>
      <c r="AI443" s="56"/>
      <c r="AJ443" s="56"/>
      <c r="AK443" s="56"/>
      <c r="AL443" s="56"/>
    </row>
    <row r="444" spans="1:38" x14ac:dyDescent="0.35">
      <c r="A444" s="28"/>
      <c r="B444" s="28"/>
      <c r="C444" s="28"/>
      <c r="D444" s="28"/>
      <c r="E444" s="28"/>
      <c r="F444" s="28"/>
      <c r="G444" s="28"/>
      <c r="H444" s="28"/>
      <c r="I444" s="28"/>
      <c r="J444" s="28"/>
      <c r="K444" s="28"/>
      <c r="L444" s="28"/>
      <c r="M444" s="28"/>
      <c r="N444" s="28"/>
      <c r="O444" s="28"/>
      <c r="P444" s="28"/>
      <c r="Q444" s="28"/>
      <c r="R444" s="28"/>
      <c r="S444" s="28"/>
      <c r="T444" s="28"/>
      <c r="U444" s="28"/>
      <c r="V444" s="28"/>
      <c r="W444" s="28"/>
      <c r="X444" s="28"/>
      <c r="Y444" s="28"/>
      <c r="Z444" s="28"/>
      <c r="AA444" s="28"/>
      <c r="AB444" s="28"/>
      <c r="AC444" s="28"/>
      <c r="AD444" s="28"/>
      <c r="AE444" s="28"/>
      <c r="AF444" s="28"/>
      <c r="AG444" s="28"/>
      <c r="AH444" s="56"/>
      <c r="AI444" s="56"/>
      <c r="AJ444" s="56"/>
      <c r="AK444" s="56"/>
      <c r="AL444" s="56"/>
    </row>
    <row r="445" spans="1:38" x14ac:dyDescent="0.35">
      <c r="A445" s="28"/>
      <c r="B445" s="28"/>
      <c r="C445" s="28"/>
      <c r="D445" s="28"/>
      <c r="E445" s="28"/>
      <c r="F445" s="28"/>
      <c r="G445" s="28"/>
      <c r="H445" s="28"/>
      <c r="I445" s="28"/>
      <c r="J445" s="28"/>
      <c r="K445" s="28"/>
      <c r="L445" s="28"/>
      <c r="M445" s="28"/>
      <c r="N445" s="28"/>
      <c r="O445" s="28"/>
      <c r="P445" s="28"/>
      <c r="Q445" s="28"/>
      <c r="R445" s="28"/>
      <c r="S445" s="28"/>
      <c r="T445" s="28"/>
      <c r="U445" s="28"/>
      <c r="V445" s="28"/>
      <c r="W445" s="28"/>
      <c r="X445" s="28"/>
      <c r="Y445" s="28"/>
      <c r="Z445" s="28"/>
      <c r="AA445" s="28"/>
      <c r="AB445" s="28"/>
      <c r="AC445" s="28"/>
      <c r="AD445" s="28"/>
      <c r="AE445" s="28"/>
      <c r="AF445" s="28"/>
      <c r="AG445" s="28"/>
      <c r="AH445" s="56"/>
      <c r="AI445" s="56"/>
      <c r="AJ445" s="56"/>
      <c r="AK445" s="56"/>
      <c r="AL445" s="56"/>
    </row>
    <row r="446" spans="1:38" x14ac:dyDescent="0.35">
      <c r="A446" s="28"/>
      <c r="B446" s="28"/>
      <c r="C446" s="28"/>
      <c r="D446" s="28"/>
      <c r="E446" s="28"/>
      <c r="F446" s="28"/>
      <c r="G446" s="28"/>
      <c r="H446" s="28"/>
      <c r="I446" s="28"/>
      <c r="J446" s="28"/>
      <c r="K446" s="28"/>
      <c r="L446" s="28"/>
      <c r="M446" s="28"/>
      <c r="N446" s="28"/>
      <c r="O446" s="28"/>
      <c r="P446" s="28"/>
      <c r="Q446" s="28"/>
      <c r="R446" s="28"/>
      <c r="S446" s="28"/>
      <c r="T446" s="28"/>
      <c r="U446" s="28"/>
      <c r="V446" s="28"/>
      <c r="W446" s="28"/>
      <c r="X446" s="28"/>
      <c r="Y446" s="28"/>
      <c r="Z446" s="28"/>
      <c r="AA446" s="28"/>
      <c r="AB446" s="28"/>
      <c r="AC446" s="28"/>
      <c r="AD446" s="28"/>
      <c r="AE446" s="28"/>
      <c r="AF446" s="28"/>
      <c r="AG446" s="28"/>
      <c r="AH446" s="56"/>
      <c r="AI446" s="56"/>
      <c r="AJ446" s="56"/>
      <c r="AK446" s="56"/>
      <c r="AL446" s="56"/>
    </row>
    <row r="447" spans="1:38" x14ac:dyDescent="0.35">
      <c r="A447" s="28"/>
      <c r="B447" s="28"/>
      <c r="C447" s="28"/>
      <c r="D447" s="28"/>
      <c r="E447" s="28"/>
      <c r="F447" s="28"/>
      <c r="G447" s="28"/>
      <c r="H447" s="28"/>
      <c r="I447" s="28"/>
      <c r="J447" s="28"/>
      <c r="K447" s="28"/>
      <c r="L447" s="28"/>
      <c r="M447" s="28"/>
      <c r="N447" s="28"/>
      <c r="O447" s="28"/>
      <c r="P447" s="28"/>
      <c r="Q447" s="28"/>
      <c r="R447" s="28"/>
      <c r="S447" s="28"/>
      <c r="T447" s="28"/>
      <c r="U447" s="28"/>
      <c r="V447" s="28"/>
      <c r="W447" s="28"/>
      <c r="X447" s="28"/>
      <c r="Y447" s="28"/>
      <c r="Z447" s="28"/>
      <c r="AA447" s="28"/>
      <c r="AB447" s="28"/>
      <c r="AC447" s="28"/>
      <c r="AD447" s="28"/>
      <c r="AE447" s="28"/>
      <c r="AF447" s="28"/>
      <c r="AG447" s="28"/>
      <c r="AH447" s="56"/>
      <c r="AI447" s="56"/>
      <c r="AJ447" s="56"/>
      <c r="AK447" s="56"/>
      <c r="AL447" s="56"/>
    </row>
    <row r="448" spans="1:38" x14ac:dyDescent="0.35">
      <c r="A448" s="28"/>
      <c r="B448" s="28"/>
      <c r="C448" s="28"/>
      <c r="D448" s="28"/>
      <c r="E448" s="28"/>
      <c r="F448" s="28"/>
      <c r="G448" s="28"/>
      <c r="H448" s="28"/>
      <c r="I448" s="28"/>
      <c r="J448" s="28"/>
      <c r="K448" s="28"/>
      <c r="L448" s="28"/>
      <c r="M448" s="28"/>
      <c r="N448" s="28"/>
      <c r="O448" s="28"/>
      <c r="P448" s="28"/>
      <c r="Q448" s="28"/>
      <c r="R448" s="28"/>
      <c r="S448" s="28"/>
      <c r="T448" s="28"/>
      <c r="U448" s="28"/>
      <c r="V448" s="28"/>
      <c r="W448" s="28"/>
      <c r="X448" s="28"/>
      <c r="Y448" s="28"/>
      <c r="Z448" s="28"/>
      <c r="AA448" s="28"/>
      <c r="AB448" s="28"/>
      <c r="AC448" s="28"/>
      <c r="AD448" s="28"/>
      <c r="AE448" s="28"/>
      <c r="AF448" s="28"/>
      <c r="AG448" s="28"/>
      <c r="AH448" s="56"/>
      <c r="AI448" s="56"/>
      <c r="AJ448" s="56"/>
      <c r="AK448" s="56"/>
      <c r="AL448" s="56"/>
    </row>
    <row r="449" spans="1:38" x14ac:dyDescent="0.35">
      <c r="A449" s="28"/>
      <c r="B449" s="28"/>
      <c r="C449" s="28"/>
      <c r="D449" s="28"/>
      <c r="E449" s="28"/>
      <c r="F449" s="28"/>
      <c r="G449" s="28"/>
      <c r="H449" s="28"/>
      <c r="I449" s="28"/>
      <c r="J449" s="28"/>
      <c r="K449" s="28"/>
      <c r="L449" s="28"/>
      <c r="M449" s="28"/>
      <c r="N449" s="28"/>
      <c r="O449" s="28"/>
      <c r="P449" s="28"/>
      <c r="Q449" s="28"/>
      <c r="R449" s="28"/>
      <c r="S449" s="28"/>
      <c r="T449" s="28"/>
      <c r="U449" s="28"/>
      <c r="V449" s="28"/>
      <c r="W449" s="28"/>
      <c r="X449" s="28"/>
      <c r="Y449" s="28"/>
      <c r="Z449" s="28"/>
      <c r="AA449" s="28"/>
      <c r="AB449" s="28"/>
      <c r="AC449" s="28"/>
      <c r="AD449" s="28"/>
      <c r="AE449" s="28"/>
      <c r="AF449" s="28"/>
      <c r="AG449" s="28"/>
      <c r="AH449" s="56"/>
      <c r="AI449" s="56"/>
      <c r="AJ449" s="56"/>
      <c r="AK449" s="56"/>
      <c r="AL449" s="56"/>
    </row>
    <row r="450" spans="1:38" x14ac:dyDescent="0.35">
      <c r="A450" s="28"/>
      <c r="B450" s="28"/>
      <c r="C450" s="28"/>
      <c r="D450" s="28"/>
      <c r="E450" s="28"/>
      <c r="F450" s="28"/>
      <c r="G450" s="28"/>
      <c r="H450" s="28"/>
      <c r="I450" s="28"/>
      <c r="J450" s="28"/>
      <c r="K450" s="28"/>
      <c r="L450" s="28"/>
      <c r="M450" s="28"/>
      <c r="N450" s="28"/>
      <c r="O450" s="28"/>
      <c r="P450" s="28"/>
      <c r="Q450" s="28"/>
      <c r="R450" s="28"/>
      <c r="S450" s="28"/>
      <c r="T450" s="28"/>
      <c r="U450" s="28"/>
      <c r="V450" s="28"/>
      <c r="W450" s="28"/>
      <c r="X450" s="28"/>
      <c r="Y450" s="28"/>
      <c r="Z450" s="28"/>
      <c r="AA450" s="28"/>
      <c r="AB450" s="28"/>
      <c r="AC450" s="28"/>
      <c r="AD450" s="28"/>
      <c r="AE450" s="28"/>
      <c r="AF450" s="28"/>
      <c r="AG450" s="28"/>
      <c r="AH450" s="56"/>
      <c r="AI450" s="56"/>
      <c r="AJ450" s="56"/>
      <c r="AK450" s="56"/>
      <c r="AL450" s="56"/>
    </row>
    <row r="451" spans="1:38" x14ac:dyDescent="0.35">
      <c r="A451" s="28"/>
      <c r="B451" s="28"/>
      <c r="C451" s="28"/>
      <c r="D451" s="28"/>
      <c r="E451" s="28"/>
      <c r="F451" s="28"/>
      <c r="G451" s="28"/>
      <c r="H451" s="28"/>
      <c r="I451" s="28"/>
      <c r="J451" s="28"/>
      <c r="K451" s="28"/>
      <c r="L451" s="28"/>
      <c r="M451" s="28"/>
      <c r="N451" s="28"/>
      <c r="O451" s="28"/>
      <c r="P451" s="28"/>
      <c r="Q451" s="28"/>
      <c r="R451" s="28"/>
      <c r="S451" s="28"/>
      <c r="T451" s="28"/>
      <c r="U451" s="28"/>
      <c r="V451" s="28"/>
      <c r="W451" s="28"/>
      <c r="X451" s="28"/>
      <c r="Y451" s="28"/>
      <c r="Z451" s="28"/>
      <c r="AA451" s="28"/>
      <c r="AB451" s="28"/>
      <c r="AC451" s="28"/>
      <c r="AD451" s="28"/>
      <c r="AE451" s="28"/>
      <c r="AF451" s="28"/>
      <c r="AG451" s="28"/>
      <c r="AH451" s="56"/>
      <c r="AI451" s="56"/>
      <c r="AJ451" s="56"/>
      <c r="AK451" s="56"/>
      <c r="AL451" s="56"/>
    </row>
    <row r="452" spans="1:38" x14ac:dyDescent="0.35">
      <c r="A452" s="28"/>
      <c r="B452" s="28"/>
      <c r="C452" s="28"/>
      <c r="D452" s="28"/>
      <c r="E452" s="28"/>
      <c r="F452" s="28"/>
      <c r="G452" s="28"/>
      <c r="H452" s="28"/>
      <c r="I452" s="28"/>
      <c r="J452" s="28"/>
      <c r="K452" s="28"/>
      <c r="L452" s="28"/>
      <c r="M452" s="28"/>
      <c r="N452" s="28"/>
      <c r="O452" s="28"/>
      <c r="P452" s="28"/>
      <c r="Q452" s="28"/>
      <c r="R452" s="28"/>
      <c r="S452" s="28"/>
      <c r="T452" s="28"/>
      <c r="U452" s="28"/>
      <c r="V452" s="28"/>
      <c r="W452" s="28"/>
      <c r="X452" s="28"/>
      <c r="Y452" s="28"/>
      <c r="Z452" s="28"/>
      <c r="AA452" s="28"/>
      <c r="AB452" s="28"/>
      <c r="AC452" s="28"/>
      <c r="AD452" s="28"/>
      <c r="AE452" s="28"/>
      <c r="AF452" s="28"/>
      <c r="AG452" s="28"/>
      <c r="AH452" s="56"/>
      <c r="AI452" s="56"/>
      <c r="AJ452" s="56"/>
      <c r="AK452" s="56"/>
      <c r="AL452" s="56"/>
    </row>
    <row r="453" spans="1:38" x14ac:dyDescent="0.35">
      <c r="A453" s="28"/>
      <c r="B453" s="28"/>
      <c r="C453" s="28"/>
      <c r="D453" s="28"/>
      <c r="E453" s="28"/>
      <c r="F453" s="28"/>
      <c r="G453" s="28"/>
      <c r="H453" s="28"/>
      <c r="I453" s="28"/>
      <c r="J453" s="28"/>
      <c r="K453" s="28"/>
      <c r="L453" s="28"/>
      <c r="M453" s="28"/>
      <c r="N453" s="28"/>
      <c r="O453" s="28"/>
      <c r="P453" s="28"/>
      <c r="Q453" s="28"/>
      <c r="R453" s="28"/>
      <c r="S453" s="28"/>
      <c r="T453" s="28"/>
      <c r="U453" s="28"/>
      <c r="V453" s="28"/>
      <c r="W453" s="28"/>
      <c r="X453" s="28"/>
      <c r="Y453" s="28"/>
      <c r="Z453" s="28"/>
      <c r="AA453" s="28"/>
      <c r="AB453" s="28"/>
      <c r="AC453" s="28"/>
      <c r="AD453" s="28"/>
      <c r="AE453" s="28"/>
      <c r="AF453" s="28"/>
      <c r="AG453" s="28"/>
      <c r="AH453" s="56"/>
      <c r="AI453" s="56"/>
      <c r="AJ453" s="56"/>
      <c r="AK453" s="56"/>
      <c r="AL453" s="56"/>
    </row>
    <row r="454" spans="1:38" x14ac:dyDescent="0.35">
      <c r="A454" s="28"/>
      <c r="B454" s="28"/>
      <c r="C454" s="28"/>
      <c r="D454" s="28"/>
      <c r="E454" s="28"/>
      <c r="F454" s="28"/>
      <c r="G454" s="28"/>
      <c r="H454" s="28"/>
      <c r="I454" s="28"/>
      <c r="J454" s="28"/>
      <c r="K454" s="28"/>
      <c r="L454" s="28"/>
      <c r="M454" s="28"/>
      <c r="N454" s="28"/>
      <c r="O454" s="28"/>
      <c r="P454" s="28"/>
      <c r="Q454" s="28"/>
      <c r="R454" s="28"/>
      <c r="S454" s="28"/>
      <c r="T454" s="28"/>
      <c r="U454" s="28"/>
      <c r="V454" s="28"/>
      <c r="W454" s="28"/>
      <c r="X454" s="28"/>
      <c r="Y454" s="28"/>
      <c r="Z454" s="28"/>
      <c r="AA454" s="28"/>
      <c r="AB454" s="28"/>
      <c r="AC454" s="28"/>
      <c r="AD454" s="28"/>
      <c r="AE454" s="28"/>
      <c r="AF454" s="28"/>
      <c r="AG454" s="28"/>
      <c r="AH454" s="56"/>
      <c r="AI454" s="56"/>
      <c r="AJ454" s="56"/>
      <c r="AK454" s="56"/>
      <c r="AL454" s="56"/>
    </row>
    <row r="455" spans="1:38" x14ac:dyDescent="0.35">
      <c r="A455" s="28"/>
      <c r="B455" s="28"/>
      <c r="C455" s="28"/>
      <c r="D455" s="28"/>
      <c r="E455" s="28"/>
      <c r="F455" s="28"/>
      <c r="G455" s="28"/>
      <c r="H455" s="28"/>
      <c r="I455" s="28"/>
      <c r="J455" s="28"/>
      <c r="K455" s="28"/>
      <c r="L455" s="28"/>
      <c r="M455" s="28"/>
      <c r="N455" s="28"/>
      <c r="O455" s="28"/>
      <c r="P455" s="28"/>
      <c r="Q455" s="28"/>
      <c r="R455" s="28"/>
      <c r="S455" s="28"/>
      <c r="T455" s="28"/>
      <c r="U455" s="28"/>
      <c r="V455" s="28"/>
      <c r="W455" s="28"/>
      <c r="X455" s="28"/>
      <c r="Y455" s="28"/>
      <c r="Z455" s="28"/>
      <c r="AA455" s="28"/>
      <c r="AB455" s="28"/>
      <c r="AC455" s="28"/>
      <c r="AD455" s="28"/>
      <c r="AE455" s="28"/>
      <c r="AF455" s="28"/>
      <c r="AG455" s="28"/>
      <c r="AH455" s="56"/>
      <c r="AI455" s="56"/>
      <c r="AJ455" s="56"/>
      <c r="AK455" s="56"/>
      <c r="AL455" s="56"/>
    </row>
    <row r="456" spans="1:38" x14ac:dyDescent="0.35">
      <c r="A456" s="28"/>
      <c r="B456" s="28"/>
      <c r="C456" s="28"/>
      <c r="D456" s="28"/>
      <c r="E456" s="28"/>
      <c r="F456" s="28"/>
      <c r="G456" s="28"/>
      <c r="H456" s="28"/>
      <c r="I456" s="28"/>
      <c r="J456" s="28"/>
      <c r="K456" s="28"/>
      <c r="L456" s="28"/>
      <c r="M456" s="28"/>
      <c r="N456" s="28"/>
      <c r="O456" s="28"/>
      <c r="P456" s="28"/>
      <c r="Q456" s="28"/>
      <c r="R456" s="28"/>
      <c r="S456" s="28"/>
      <c r="T456" s="28"/>
      <c r="U456" s="28"/>
      <c r="V456" s="28"/>
      <c r="W456" s="28"/>
      <c r="X456" s="28"/>
      <c r="Y456" s="28"/>
      <c r="Z456" s="28"/>
      <c r="AA456" s="28"/>
      <c r="AB456" s="28"/>
      <c r="AC456" s="28"/>
      <c r="AD456" s="28"/>
      <c r="AE456" s="28"/>
      <c r="AF456" s="28"/>
      <c r="AG456" s="28"/>
      <c r="AH456" s="56"/>
      <c r="AI456" s="56"/>
      <c r="AJ456" s="56"/>
      <c r="AK456" s="56"/>
      <c r="AL456" s="56"/>
    </row>
    <row r="457" spans="1:38" x14ac:dyDescent="0.35">
      <c r="A457" s="28"/>
      <c r="B457" s="28"/>
      <c r="C457" s="28"/>
      <c r="D457" s="28"/>
      <c r="E457" s="28"/>
      <c r="F457" s="28"/>
      <c r="G457" s="28"/>
      <c r="H457" s="28"/>
      <c r="I457" s="28"/>
      <c r="J457" s="28"/>
      <c r="K457" s="28"/>
      <c r="L457" s="28"/>
      <c r="M457" s="28"/>
      <c r="N457" s="28"/>
      <c r="O457" s="28"/>
      <c r="P457" s="28"/>
      <c r="Q457" s="28"/>
      <c r="R457" s="28"/>
      <c r="S457" s="28"/>
      <c r="T457" s="28"/>
      <c r="U457" s="28"/>
      <c r="V457" s="28"/>
      <c r="W457" s="28"/>
      <c r="X457" s="28"/>
      <c r="Y457" s="28"/>
      <c r="Z457" s="28"/>
      <c r="AA457" s="28"/>
      <c r="AB457" s="28"/>
      <c r="AC457" s="28"/>
      <c r="AD457" s="28"/>
      <c r="AE457" s="28"/>
      <c r="AF457" s="28"/>
      <c r="AG457" s="28"/>
      <c r="AH457" s="56"/>
      <c r="AI457" s="56"/>
      <c r="AJ457" s="56"/>
      <c r="AK457" s="56"/>
      <c r="AL457" s="56"/>
    </row>
    <row r="458" spans="1:38" x14ac:dyDescent="0.35">
      <c r="A458" s="28"/>
      <c r="B458" s="28"/>
      <c r="C458" s="28"/>
      <c r="D458" s="28"/>
      <c r="E458" s="28"/>
      <c r="F458" s="28"/>
      <c r="G458" s="28"/>
      <c r="H458" s="28"/>
      <c r="I458" s="28"/>
      <c r="J458" s="28"/>
      <c r="K458" s="28"/>
      <c r="L458" s="28"/>
      <c r="M458" s="28"/>
      <c r="N458" s="28"/>
      <c r="O458" s="28"/>
      <c r="P458" s="28"/>
      <c r="Q458" s="28"/>
      <c r="R458" s="28"/>
      <c r="S458" s="28"/>
      <c r="T458" s="28"/>
      <c r="U458" s="28"/>
      <c r="V458" s="28"/>
      <c r="W458" s="28"/>
      <c r="X458" s="28"/>
      <c r="Y458" s="28"/>
      <c r="Z458" s="28"/>
      <c r="AA458" s="28"/>
      <c r="AB458" s="28"/>
      <c r="AC458" s="28"/>
      <c r="AD458" s="28"/>
      <c r="AE458" s="28"/>
      <c r="AF458" s="28"/>
      <c r="AG458" s="28"/>
      <c r="AH458" s="56"/>
      <c r="AI458" s="56"/>
      <c r="AJ458" s="56"/>
      <c r="AK458" s="56"/>
      <c r="AL458" s="56"/>
    </row>
    <row r="459" spans="1:38" x14ac:dyDescent="0.35">
      <c r="A459" s="28"/>
      <c r="B459" s="28"/>
      <c r="C459" s="28"/>
      <c r="D459" s="28"/>
      <c r="E459" s="28"/>
      <c r="F459" s="28"/>
      <c r="G459" s="28"/>
      <c r="H459" s="28"/>
      <c r="I459" s="28"/>
      <c r="J459" s="28"/>
      <c r="K459" s="28"/>
      <c r="L459" s="28"/>
      <c r="M459" s="28"/>
      <c r="N459" s="28"/>
      <c r="O459" s="28"/>
      <c r="P459" s="28"/>
      <c r="Q459" s="28"/>
      <c r="R459" s="28"/>
      <c r="S459" s="28"/>
      <c r="T459" s="28"/>
      <c r="U459" s="28"/>
      <c r="V459" s="28"/>
      <c r="W459" s="28"/>
      <c r="X459" s="28"/>
      <c r="Y459" s="28"/>
      <c r="Z459" s="28"/>
      <c r="AA459" s="28"/>
      <c r="AB459" s="28"/>
      <c r="AC459" s="28"/>
      <c r="AD459" s="28"/>
      <c r="AE459" s="28"/>
      <c r="AF459" s="28"/>
      <c r="AG459" s="28"/>
      <c r="AH459" s="56"/>
      <c r="AI459" s="56"/>
      <c r="AJ459" s="56"/>
      <c r="AK459" s="56"/>
      <c r="AL459" s="56"/>
    </row>
    <row r="460" spans="1:38" x14ac:dyDescent="0.35">
      <c r="A460" s="28"/>
      <c r="B460" s="28"/>
      <c r="C460" s="28"/>
      <c r="D460" s="28"/>
      <c r="E460" s="28"/>
      <c r="F460" s="28"/>
      <c r="G460" s="28"/>
      <c r="H460" s="28"/>
      <c r="I460" s="28"/>
      <c r="J460" s="28"/>
      <c r="K460" s="28"/>
      <c r="L460" s="28"/>
      <c r="M460" s="28"/>
      <c r="N460" s="28"/>
      <c r="O460" s="28"/>
      <c r="P460" s="28"/>
      <c r="Q460" s="28"/>
      <c r="R460" s="28"/>
      <c r="S460" s="28"/>
      <c r="T460" s="28"/>
      <c r="U460" s="28"/>
      <c r="V460" s="28"/>
      <c r="W460" s="28"/>
      <c r="X460" s="28"/>
      <c r="Y460" s="28"/>
      <c r="Z460" s="28"/>
      <c r="AA460" s="28"/>
      <c r="AB460" s="28"/>
      <c r="AC460" s="28"/>
      <c r="AD460" s="28"/>
      <c r="AE460" s="28"/>
      <c r="AF460" s="28"/>
      <c r="AG460" s="28"/>
      <c r="AH460" s="56"/>
      <c r="AI460" s="56"/>
      <c r="AJ460" s="56"/>
      <c r="AK460" s="56"/>
      <c r="AL460" s="56"/>
    </row>
    <row r="461" spans="1:38" x14ac:dyDescent="0.35">
      <c r="A461" s="28"/>
      <c r="B461" s="28"/>
      <c r="C461" s="28"/>
      <c r="D461" s="28"/>
      <c r="E461" s="28"/>
      <c r="F461" s="28"/>
      <c r="G461" s="28"/>
      <c r="H461" s="28"/>
      <c r="I461" s="28"/>
      <c r="J461" s="28"/>
      <c r="K461" s="28"/>
      <c r="L461" s="28"/>
      <c r="M461" s="28"/>
      <c r="N461" s="28"/>
      <c r="O461" s="28"/>
      <c r="P461" s="28"/>
      <c r="Q461" s="28"/>
      <c r="R461" s="28"/>
      <c r="S461" s="28"/>
      <c r="T461" s="28"/>
      <c r="U461" s="28"/>
      <c r="V461" s="28"/>
      <c r="W461" s="28"/>
      <c r="X461" s="28"/>
      <c r="Y461" s="28"/>
      <c r="Z461" s="28"/>
      <c r="AA461" s="28"/>
      <c r="AB461" s="28"/>
      <c r="AC461" s="28"/>
      <c r="AD461" s="28"/>
      <c r="AE461" s="28"/>
      <c r="AF461" s="28"/>
      <c r="AG461" s="28"/>
      <c r="AH461" s="56"/>
      <c r="AI461" s="56"/>
      <c r="AJ461" s="56"/>
      <c r="AK461" s="56"/>
      <c r="AL461" s="56"/>
    </row>
    <row r="462" spans="1:38" x14ac:dyDescent="0.35">
      <c r="A462" s="28"/>
      <c r="B462" s="28"/>
      <c r="C462" s="28"/>
      <c r="D462" s="28"/>
      <c r="E462" s="28"/>
      <c r="F462" s="28"/>
      <c r="G462" s="28"/>
      <c r="H462" s="28"/>
      <c r="I462" s="28"/>
      <c r="J462" s="28"/>
      <c r="K462" s="28"/>
      <c r="L462" s="28"/>
      <c r="M462" s="28"/>
      <c r="N462" s="28"/>
      <c r="O462" s="28"/>
      <c r="P462" s="28"/>
      <c r="Q462" s="28"/>
      <c r="R462" s="28"/>
      <c r="S462" s="28"/>
      <c r="T462" s="28"/>
      <c r="U462" s="28"/>
      <c r="V462" s="28"/>
      <c r="W462" s="28"/>
      <c r="X462" s="28"/>
      <c r="Y462" s="28"/>
      <c r="Z462" s="28"/>
      <c r="AA462" s="28"/>
      <c r="AB462" s="28"/>
      <c r="AC462" s="28"/>
      <c r="AD462" s="28"/>
      <c r="AE462" s="28"/>
      <c r="AF462" s="28"/>
      <c r="AG462" s="28"/>
      <c r="AH462" s="56"/>
      <c r="AI462" s="56"/>
      <c r="AJ462" s="56"/>
      <c r="AK462" s="56"/>
      <c r="AL462" s="56"/>
    </row>
    <row r="463" spans="1:38" x14ac:dyDescent="0.35">
      <c r="A463" s="28"/>
      <c r="B463" s="28"/>
      <c r="C463" s="28"/>
      <c r="D463" s="28"/>
      <c r="E463" s="28"/>
      <c r="F463" s="28"/>
      <c r="G463" s="28"/>
      <c r="H463" s="28"/>
      <c r="I463" s="28"/>
      <c r="J463" s="28"/>
      <c r="K463" s="28"/>
      <c r="L463" s="28"/>
      <c r="M463" s="28"/>
      <c r="N463" s="28"/>
      <c r="O463" s="28"/>
      <c r="P463" s="28"/>
      <c r="Q463" s="28"/>
      <c r="R463" s="28"/>
      <c r="S463" s="28"/>
      <c r="T463" s="28"/>
      <c r="U463" s="28"/>
      <c r="V463" s="28"/>
      <c r="W463" s="28"/>
      <c r="X463" s="28"/>
      <c r="Y463" s="28"/>
      <c r="Z463" s="28"/>
      <c r="AA463" s="28"/>
      <c r="AB463" s="28"/>
      <c r="AC463" s="28"/>
      <c r="AD463" s="28"/>
      <c r="AE463" s="28"/>
      <c r="AF463" s="28"/>
      <c r="AG463" s="28"/>
      <c r="AH463" s="56"/>
      <c r="AI463" s="56"/>
      <c r="AJ463" s="56"/>
      <c r="AK463" s="56"/>
      <c r="AL463" s="56"/>
    </row>
    <row r="464" spans="1:38" x14ac:dyDescent="0.35">
      <c r="A464" s="28"/>
      <c r="B464" s="28"/>
      <c r="C464" s="28"/>
      <c r="D464" s="28"/>
      <c r="E464" s="28"/>
      <c r="F464" s="28"/>
      <c r="G464" s="28"/>
      <c r="H464" s="28"/>
      <c r="I464" s="28"/>
      <c r="J464" s="28"/>
      <c r="K464" s="28"/>
      <c r="L464" s="28"/>
      <c r="M464" s="28"/>
      <c r="N464" s="28"/>
      <c r="O464" s="28"/>
      <c r="P464" s="28"/>
      <c r="Q464" s="28"/>
      <c r="R464" s="28"/>
      <c r="S464" s="28"/>
      <c r="T464" s="28"/>
      <c r="U464" s="28"/>
      <c r="V464" s="28"/>
      <c r="W464" s="28"/>
      <c r="X464" s="28"/>
      <c r="Y464" s="28"/>
      <c r="Z464" s="28"/>
      <c r="AA464" s="28"/>
      <c r="AB464" s="28"/>
      <c r="AC464" s="28"/>
      <c r="AD464" s="28"/>
      <c r="AE464" s="28"/>
      <c r="AF464" s="28"/>
      <c r="AG464" s="28"/>
      <c r="AH464" s="56"/>
      <c r="AI464" s="56"/>
      <c r="AJ464" s="56"/>
      <c r="AK464" s="56"/>
      <c r="AL464" s="56"/>
    </row>
    <row r="465" spans="1:38" x14ac:dyDescent="0.35">
      <c r="A465" s="28"/>
      <c r="B465" s="28"/>
      <c r="C465" s="28"/>
      <c r="D465" s="28"/>
      <c r="E465" s="28"/>
      <c r="F465" s="28"/>
      <c r="G465" s="28"/>
      <c r="H465" s="28"/>
      <c r="I465" s="28"/>
      <c r="J465" s="28"/>
      <c r="K465" s="28"/>
      <c r="L465" s="28"/>
      <c r="M465" s="28"/>
      <c r="N465" s="28"/>
      <c r="O465" s="28"/>
      <c r="P465" s="28"/>
      <c r="Q465" s="28"/>
      <c r="R465" s="28"/>
      <c r="S465" s="28"/>
      <c r="T465" s="28"/>
      <c r="U465" s="28"/>
      <c r="V465" s="28"/>
      <c r="W465" s="28"/>
      <c r="X465" s="28"/>
      <c r="Y465" s="28"/>
      <c r="Z465" s="28"/>
      <c r="AA465" s="28"/>
      <c r="AB465" s="28"/>
      <c r="AC465" s="28"/>
      <c r="AD465" s="28"/>
      <c r="AE465" s="28"/>
      <c r="AF465" s="28"/>
      <c r="AG465" s="28"/>
      <c r="AH465" s="56"/>
      <c r="AI465" s="56"/>
      <c r="AJ465" s="56"/>
      <c r="AK465" s="56"/>
      <c r="AL465" s="56"/>
    </row>
    <row r="466" spans="1:38" x14ac:dyDescent="0.35">
      <c r="A466" s="28"/>
      <c r="B466" s="28"/>
      <c r="C466" s="28"/>
      <c r="D466" s="28"/>
      <c r="E466" s="28"/>
      <c r="F466" s="28"/>
      <c r="G466" s="28"/>
      <c r="H466" s="28"/>
      <c r="I466" s="28"/>
      <c r="J466" s="28"/>
      <c r="K466" s="28"/>
      <c r="L466" s="28"/>
      <c r="M466" s="28"/>
      <c r="N466" s="28"/>
      <c r="O466" s="28"/>
      <c r="P466" s="28"/>
      <c r="Q466" s="28"/>
      <c r="R466" s="28"/>
      <c r="S466" s="28"/>
      <c r="T466" s="28"/>
      <c r="U466" s="28"/>
      <c r="V466" s="28"/>
      <c r="W466" s="28"/>
      <c r="X466" s="28"/>
      <c r="Y466" s="28"/>
      <c r="Z466" s="28"/>
      <c r="AA466" s="28"/>
      <c r="AB466" s="28"/>
      <c r="AC466" s="28"/>
      <c r="AD466" s="28"/>
      <c r="AE466" s="28"/>
      <c r="AF466" s="28"/>
      <c r="AG466" s="28"/>
      <c r="AH466" s="56"/>
      <c r="AI466" s="56"/>
      <c r="AJ466" s="56"/>
      <c r="AK466" s="56"/>
      <c r="AL466" s="56"/>
    </row>
    <row r="467" spans="1:38" x14ac:dyDescent="0.35">
      <c r="A467" s="28"/>
      <c r="B467" s="28"/>
      <c r="C467" s="28"/>
      <c r="D467" s="28"/>
      <c r="E467" s="28"/>
      <c r="F467" s="28"/>
      <c r="G467" s="28"/>
      <c r="H467" s="28"/>
      <c r="I467" s="28"/>
      <c r="J467" s="28"/>
      <c r="K467" s="28"/>
      <c r="L467" s="28"/>
      <c r="M467" s="28"/>
      <c r="N467" s="28"/>
      <c r="O467" s="28"/>
      <c r="P467" s="28"/>
      <c r="Q467" s="28"/>
      <c r="R467" s="28"/>
      <c r="S467" s="28"/>
      <c r="T467" s="28"/>
      <c r="U467" s="28"/>
      <c r="V467" s="28"/>
      <c r="W467" s="28"/>
      <c r="X467" s="28"/>
      <c r="Y467" s="28"/>
      <c r="Z467" s="28"/>
      <c r="AA467" s="28"/>
      <c r="AB467" s="28"/>
      <c r="AC467" s="28"/>
      <c r="AD467" s="28"/>
      <c r="AE467" s="28"/>
      <c r="AF467" s="28"/>
      <c r="AG467" s="28"/>
      <c r="AH467" s="56"/>
      <c r="AI467" s="56"/>
      <c r="AJ467" s="56"/>
      <c r="AK467" s="56"/>
      <c r="AL467" s="56"/>
    </row>
    <row r="468" spans="1:38" x14ac:dyDescent="0.35">
      <c r="A468" s="28"/>
      <c r="B468" s="28"/>
      <c r="C468" s="28"/>
      <c r="D468" s="28"/>
      <c r="E468" s="28"/>
      <c r="F468" s="28"/>
      <c r="G468" s="28"/>
      <c r="H468" s="28"/>
      <c r="I468" s="28"/>
      <c r="J468" s="28"/>
      <c r="K468" s="28"/>
      <c r="L468" s="28"/>
      <c r="M468" s="28"/>
      <c r="N468" s="28"/>
      <c r="O468" s="28"/>
      <c r="P468" s="28"/>
      <c r="Q468" s="28"/>
      <c r="R468" s="28"/>
      <c r="S468" s="28"/>
      <c r="T468" s="28"/>
      <c r="U468" s="28"/>
      <c r="V468" s="28"/>
      <c r="W468" s="28"/>
      <c r="X468" s="28"/>
      <c r="Y468" s="28"/>
      <c r="Z468" s="28"/>
      <c r="AA468" s="28"/>
      <c r="AB468" s="28"/>
      <c r="AC468" s="28"/>
      <c r="AD468" s="28"/>
      <c r="AE468" s="28"/>
      <c r="AF468" s="28"/>
      <c r="AG468" s="28"/>
      <c r="AH468" s="56"/>
      <c r="AI468" s="56"/>
      <c r="AJ468" s="56"/>
      <c r="AK468" s="56"/>
      <c r="AL468" s="56"/>
    </row>
    <row r="469" spans="1:38" x14ac:dyDescent="0.35">
      <c r="A469" s="28"/>
      <c r="B469" s="28"/>
      <c r="C469" s="28"/>
      <c r="D469" s="28"/>
      <c r="E469" s="28"/>
      <c r="F469" s="28"/>
      <c r="G469" s="28"/>
      <c r="H469" s="28"/>
      <c r="I469" s="28"/>
      <c r="J469" s="28"/>
      <c r="K469" s="28"/>
      <c r="L469" s="28"/>
      <c r="M469" s="28"/>
      <c r="N469" s="28"/>
      <c r="O469" s="28"/>
      <c r="P469" s="28"/>
      <c r="Q469" s="28"/>
      <c r="R469" s="28"/>
      <c r="S469" s="28"/>
      <c r="T469" s="28"/>
      <c r="U469" s="28"/>
      <c r="V469" s="28"/>
      <c r="W469" s="28"/>
      <c r="X469" s="28"/>
      <c r="Y469" s="28"/>
      <c r="Z469" s="28"/>
      <c r="AA469" s="28"/>
      <c r="AB469" s="28"/>
      <c r="AC469" s="28"/>
      <c r="AD469" s="28"/>
      <c r="AE469" s="28"/>
      <c r="AF469" s="28"/>
      <c r="AG469" s="28"/>
      <c r="AH469" s="56"/>
      <c r="AI469" s="56"/>
      <c r="AJ469" s="56"/>
      <c r="AK469" s="56"/>
      <c r="AL469" s="56"/>
    </row>
    <row r="470" spans="1:38" x14ac:dyDescent="0.35">
      <c r="A470" s="28"/>
      <c r="B470" s="28"/>
      <c r="C470" s="28"/>
      <c r="D470" s="28"/>
      <c r="E470" s="28"/>
      <c r="F470" s="28"/>
      <c r="G470" s="28"/>
      <c r="H470" s="28"/>
      <c r="I470" s="28"/>
      <c r="J470" s="28"/>
      <c r="K470" s="28"/>
      <c r="L470" s="28"/>
      <c r="M470" s="28"/>
      <c r="N470" s="28"/>
      <c r="O470" s="28"/>
      <c r="P470" s="28"/>
      <c r="Q470" s="28"/>
      <c r="R470" s="28"/>
      <c r="S470" s="28"/>
      <c r="T470" s="28"/>
      <c r="U470" s="28"/>
      <c r="V470" s="28"/>
      <c r="W470" s="28"/>
      <c r="X470" s="28"/>
      <c r="Y470" s="28"/>
      <c r="Z470" s="28"/>
      <c r="AA470" s="28"/>
      <c r="AB470" s="28"/>
      <c r="AC470" s="28"/>
      <c r="AD470" s="28"/>
      <c r="AE470" s="28"/>
      <c r="AF470" s="28"/>
      <c r="AG470" s="28"/>
      <c r="AH470" s="56"/>
      <c r="AI470" s="56"/>
      <c r="AJ470" s="56"/>
      <c r="AK470" s="56"/>
      <c r="AL470" s="56"/>
    </row>
    <row r="471" spans="1:38" x14ac:dyDescent="0.35">
      <c r="A471" s="28"/>
      <c r="B471" s="28"/>
      <c r="C471" s="28"/>
      <c r="D471" s="28"/>
      <c r="E471" s="28"/>
      <c r="F471" s="28"/>
      <c r="G471" s="28"/>
      <c r="H471" s="28"/>
      <c r="I471" s="28"/>
      <c r="J471" s="28"/>
      <c r="K471" s="28"/>
      <c r="L471" s="28"/>
      <c r="M471" s="28"/>
      <c r="N471" s="28"/>
      <c r="O471" s="28"/>
      <c r="P471" s="28"/>
      <c r="Q471" s="28"/>
      <c r="R471" s="28"/>
      <c r="S471" s="28"/>
      <c r="T471" s="28"/>
      <c r="U471" s="28"/>
      <c r="V471" s="28"/>
      <c r="W471" s="28"/>
      <c r="X471" s="28"/>
      <c r="Y471" s="28"/>
      <c r="Z471" s="28"/>
      <c r="AA471" s="28"/>
      <c r="AB471" s="28"/>
      <c r="AC471" s="28"/>
      <c r="AD471" s="28"/>
      <c r="AE471" s="28"/>
      <c r="AF471" s="28"/>
      <c r="AG471" s="28"/>
      <c r="AH471" s="56"/>
      <c r="AI471" s="56"/>
      <c r="AJ471" s="56"/>
      <c r="AK471" s="56"/>
      <c r="AL471" s="56"/>
    </row>
    <row r="472" spans="1:38" x14ac:dyDescent="0.35">
      <c r="A472" s="28"/>
      <c r="B472" s="28"/>
      <c r="C472" s="28"/>
      <c r="D472" s="28"/>
      <c r="E472" s="28"/>
      <c r="F472" s="28"/>
      <c r="G472" s="28"/>
      <c r="H472" s="28"/>
      <c r="I472" s="28"/>
      <c r="J472" s="28"/>
      <c r="K472" s="28"/>
      <c r="L472" s="28"/>
      <c r="M472" s="28"/>
      <c r="N472" s="28"/>
      <c r="O472" s="28"/>
      <c r="P472" s="28"/>
      <c r="Q472" s="28"/>
      <c r="R472" s="28"/>
      <c r="S472" s="28"/>
      <c r="T472" s="28"/>
      <c r="U472" s="28"/>
      <c r="V472" s="28"/>
      <c r="W472" s="28"/>
      <c r="X472" s="28"/>
      <c r="Y472" s="28"/>
      <c r="Z472" s="28"/>
      <c r="AA472" s="28"/>
      <c r="AB472" s="28"/>
      <c r="AC472" s="28"/>
      <c r="AD472" s="28"/>
      <c r="AE472" s="28"/>
      <c r="AF472" s="28"/>
      <c r="AG472" s="28"/>
      <c r="AH472" s="56"/>
      <c r="AI472" s="56"/>
      <c r="AJ472" s="56"/>
      <c r="AK472" s="56"/>
      <c r="AL472" s="56"/>
    </row>
    <row r="473" spans="1:38" x14ac:dyDescent="0.35">
      <c r="A473" s="28"/>
      <c r="B473" s="28"/>
      <c r="C473" s="28"/>
      <c r="D473" s="28"/>
      <c r="E473" s="28"/>
      <c r="F473" s="28"/>
      <c r="G473" s="28"/>
      <c r="H473" s="28"/>
      <c r="I473" s="28"/>
      <c r="J473" s="28"/>
      <c r="K473" s="28"/>
      <c r="L473" s="28"/>
      <c r="M473" s="28"/>
      <c r="N473" s="28"/>
      <c r="O473" s="28"/>
      <c r="P473" s="28"/>
      <c r="Q473" s="28"/>
      <c r="R473" s="28"/>
      <c r="S473" s="28"/>
      <c r="T473" s="28"/>
      <c r="U473" s="28"/>
      <c r="V473" s="28"/>
      <c r="W473" s="28"/>
      <c r="X473" s="28"/>
      <c r="Y473" s="28"/>
      <c r="Z473" s="28"/>
      <c r="AA473" s="28"/>
      <c r="AB473" s="28"/>
      <c r="AC473" s="28"/>
      <c r="AD473" s="28"/>
      <c r="AE473" s="28"/>
      <c r="AF473" s="28"/>
      <c r="AG473" s="28"/>
      <c r="AH473" s="56"/>
      <c r="AI473" s="56"/>
      <c r="AJ473" s="56"/>
      <c r="AK473" s="56"/>
      <c r="AL473" s="56"/>
    </row>
    <row r="474" spans="1:38" x14ac:dyDescent="0.35">
      <c r="A474" s="28"/>
      <c r="B474" s="28"/>
      <c r="C474" s="28"/>
      <c r="D474" s="28"/>
      <c r="E474" s="28"/>
      <c r="F474" s="28"/>
      <c r="G474" s="28"/>
      <c r="H474" s="28"/>
      <c r="I474" s="28"/>
      <c r="J474" s="28"/>
      <c r="K474" s="28"/>
      <c r="L474" s="28"/>
      <c r="M474" s="28"/>
      <c r="N474" s="28"/>
      <c r="O474" s="28"/>
      <c r="P474" s="28"/>
      <c r="Q474" s="28"/>
      <c r="R474" s="28"/>
      <c r="S474" s="28"/>
      <c r="T474" s="28"/>
      <c r="U474" s="28"/>
      <c r="V474" s="28"/>
      <c r="W474" s="28"/>
      <c r="X474" s="28"/>
      <c r="Y474" s="28"/>
      <c r="Z474" s="28"/>
      <c r="AA474" s="28"/>
      <c r="AB474" s="28"/>
      <c r="AC474" s="28"/>
      <c r="AD474" s="28"/>
      <c r="AE474" s="28"/>
      <c r="AF474" s="28"/>
      <c r="AG474" s="28"/>
      <c r="AH474" s="56"/>
      <c r="AI474" s="56"/>
      <c r="AJ474" s="56"/>
      <c r="AK474" s="56"/>
      <c r="AL474" s="56"/>
    </row>
    <row r="475" spans="1:38" x14ac:dyDescent="0.35">
      <c r="A475" s="28"/>
      <c r="B475" s="28"/>
      <c r="C475" s="28"/>
      <c r="D475" s="28"/>
      <c r="E475" s="28"/>
      <c r="F475" s="28"/>
      <c r="G475" s="28"/>
      <c r="H475" s="28"/>
      <c r="I475" s="28"/>
      <c r="J475" s="28"/>
      <c r="K475" s="28"/>
      <c r="L475" s="28"/>
      <c r="M475" s="28"/>
      <c r="N475" s="28"/>
      <c r="O475" s="28"/>
      <c r="P475" s="28"/>
      <c r="Q475" s="28"/>
      <c r="R475" s="28"/>
      <c r="S475" s="28"/>
      <c r="T475" s="28"/>
      <c r="U475" s="28"/>
      <c r="V475" s="28"/>
      <c r="W475" s="28"/>
      <c r="X475" s="28"/>
      <c r="Y475" s="28"/>
      <c r="Z475" s="28"/>
      <c r="AA475" s="28"/>
      <c r="AB475" s="28"/>
      <c r="AC475" s="28"/>
      <c r="AD475" s="28"/>
      <c r="AE475" s="28"/>
      <c r="AF475" s="28"/>
      <c r="AG475" s="28"/>
      <c r="AH475" s="56"/>
      <c r="AI475" s="56"/>
      <c r="AJ475" s="56"/>
      <c r="AK475" s="56"/>
      <c r="AL475" s="56"/>
    </row>
    <row r="476" spans="1:38" x14ac:dyDescent="0.35">
      <c r="A476" s="28"/>
      <c r="B476" s="28"/>
      <c r="C476" s="28"/>
      <c r="D476" s="28"/>
      <c r="E476" s="28"/>
      <c r="F476" s="28"/>
      <c r="G476" s="28"/>
      <c r="H476" s="28"/>
      <c r="I476" s="28"/>
      <c r="J476" s="28"/>
      <c r="K476" s="28"/>
      <c r="L476" s="28"/>
      <c r="M476" s="28"/>
      <c r="N476" s="28"/>
      <c r="O476" s="28"/>
      <c r="P476" s="28"/>
      <c r="Q476" s="28"/>
      <c r="R476" s="28"/>
      <c r="S476" s="28"/>
      <c r="T476" s="28"/>
      <c r="U476" s="28"/>
      <c r="V476" s="28"/>
      <c r="W476" s="28"/>
      <c r="X476" s="28"/>
      <c r="Y476" s="28"/>
      <c r="Z476" s="28"/>
      <c r="AA476" s="28"/>
      <c r="AB476" s="28"/>
      <c r="AC476" s="28"/>
      <c r="AD476" s="28"/>
      <c r="AE476" s="28"/>
      <c r="AF476" s="28"/>
      <c r="AG476" s="28"/>
      <c r="AH476" s="56"/>
      <c r="AI476" s="56"/>
      <c r="AJ476" s="56"/>
      <c r="AK476" s="56"/>
      <c r="AL476" s="56"/>
    </row>
    <row r="477" spans="1:38" x14ac:dyDescent="0.35">
      <c r="A477" s="28"/>
      <c r="B477" s="28"/>
      <c r="C477" s="28"/>
      <c r="D477" s="28"/>
      <c r="E477" s="28"/>
      <c r="F477" s="28"/>
      <c r="G477" s="28"/>
      <c r="H477" s="28"/>
      <c r="I477" s="28"/>
      <c r="J477" s="28"/>
      <c r="K477" s="28"/>
      <c r="L477" s="28"/>
      <c r="M477" s="28"/>
      <c r="N477" s="28"/>
      <c r="O477" s="28"/>
      <c r="P477" s="28"/>
      <c r="Q477" s="28"/>
      <c r="R477" s="28"/>
      <c r="S477" s="28"/>
      <c r="T477" s="28"/>
      <c r="U477" s="28"/>
      <c r="V477" s="28"/>
      <c r="W477" s="28"/>
      <c r="X477" s="28"/>
      <c r="Y477" s="28"/>
      <c r="Z477" s="28"/>
      <c r="AA477" s="28"/>
      <c r="AB477" s="28"/>
      <c r="AC477" s="28"/>
      <c r="AD477" s="28"/>
      <c r="AE477" s="28"/>
      <c r="AF477" s="28"/>
      <c r="AG477" s="28"/>
      <c r="AH477" s="56"/>
      <c r="AI477" s="56"/>
      <c r="AJ477" s="56"/>
      <c r="AK477" s="56"/>
      <c r="AL477" s="56"/>
    </row>
    <row r="478" spans="1:38" x14ac:dyDescent="0.35">
      <c r="A478" s="28"/>
      <c r="B478" s="28"/>
      <c r="C478" s="28"/>
      <c r="D478" s="28"/>
      <c r="E478" s="28"/>
      <c r="F478" s="28"/>
      <c r="G478" s="28"/>
      <c r="H478" s="28"/>
      <c r="I478" s="28"/>
      <c r="J478" s="28"/>
      <c r="K478" s="28"/>
      <c r="L478" s="28"/>
      <c r="M478" s="28"/>
      <c r="N478" s="28"/>
      <c r="O478" s="28"/>
      <c r="P478" s="28"/>
      <c r="Q478" s="28"/>
      <c r="R478" s="28"/>
      <c r="S478" s="28"/>
      <c r="T478" s="28"/>
      <c r="U478" s="28"/>
      <c r="V478" s="28"/>
      <c r="W478" s="28"/>
      <c r="X478" s="28"/>
      <c r="Y478" s="28"/>
      <c r="Z478" s="28"/>
      <c r="AA478" s="28"/>
      <c r="AB478" s="28"/>
      <c r="AC478" s="28"/>
      <c r="AD478" s="28"/>
      <c r="AE478" s="28"/>
      <c r="AF478" s="28"/>
      <c r="AG478" s="28"/>
      <c r="AH478" s="56"/>
      <c r="AI478" s="56"/>
      <c r="AJ478" s="56"/>
      <c r="AK478" s="56"/>
      <c r="AL478" s="56"/>
    </row>
    <row r="479" spans="1:38" x14ac:dyDescent="0.35">
      <c r="A479" s="28"/>
      <c r="B479" s="28"/>
      <c r="C479" s="28"/>
      <c r="D479" s="28"/>
      <c r="E479" s="28"/>
      <c r="F479" s="28"/>
      <c r="G479" s="28"/>
      <c r="H479" s="28"/>
      <c r="I479" s="28"/>
      <c r="J479" s="28"/>
      <c r="K479" s="28"/>
      <c r="L479" s="28"/>
      <c r="M479" s="28"/>
      <c r="N479" s="28"/>
      <c r="O479" s="28"/>
      <c r="P479" s="28"/>
      <c r="Q479" s="28"/>
      <c r="R479" s="28"/>
      <c r="S479" s="28"/>
      <c r="T479" s="28"/>
      <c r="U479" s="28"/>
      <c r="V479" s="28"/>
      <c r="W479" s="28"/>
      <c r="X479" s="28"/>
      <c r="Y479" s="28"/>
      <c r="Z479" s="28"/>
      <c r="AA479" s="28"/>
      <c r="AB479" s="28"/>
      <c r="AC479" s="28"/>
      <c r="AD479" s="28"/>
      <c r="AE479" s="28"/>
      <c r="AF479" s="28"/>
      <c r="AG479" s="28"/>
      <c r="AH479" s="56"/>
      <c r="AI479" s="56"/>
      <c r="AJ479" s="56"/>
      <c r="AK479" s="56"/>
      <c r="AL479" s="56"/>
    </row>
    <row r="480" spans="1:38" x14ac:dyDescent="0.35">
      <c r="A480" s="28"/>
      <c r="B480" s="28"/>
      <c r="C480" s="28"/>
      <c r="D480" s="28"/>
      <c r="E480" s="28"/>
      <c r="F480" s="28"/>
      <c r="G480" s="28"/>
      <c r="H480" s="28"/>
      <c r="I480" s="28"/>
      <c r="J480" s="28"/>
      <c r="K480" s="28"/>
      <c r="L480" s="28"/>
      <c r="M480" s="28"/>
      <c r="N480" s="28"/>
      <c r="O480" s="28"/>
      <c r="P480" s="28"/>
      <c r="Q480" s="28"/>
      <c r="R480" s="28"/>
      <c r="S480" s="28"/>
      <c r="T480" s="28"/>
      <c r="U480" s="28"/>
      <c r="V480" s="28"/>
      <c r="W480" s="28"/>
      <c r="X480" s="28"/>
      <c r="Y480" s="28"/>
      <c r="Z480" s="28"/>
      <c r="AA480" s="28"/>
      <c r="AB480" s="28"/>
      <c r="AC480" s="28"/>
      <c r="AD480" s="28"/>
      <c r="AE480" s="28"/>
      <c r="AF480" s="28"/>
      <c r="AG480" s="28"/>
      <c r="AH480" s="56"/>
      <c r="AI480" s="56"/>
      <c r="AJ480" s="56"/>
      <c r="AK480" s="56"/>
      <c r="AL480" s="56"/>
    </row>
    <row r="481" spans="1:38" x14ac:dyDescent="0.35">
      <c r="A481" s="28"/>
      <c r="B481" s="28"/>
      <c r="C481" s="28"/>
      <c r="D481" s="28"/>
      <c r="E481" s="28"/>
      <c r="F481" s="28"/>
      <c r="G481" s="28"/>
      <c r="H481" s="28"/>
      <c r="I481" s="28"/>
      <c r="J481" s="28"/>
      <c r="K481" s="28"/>
      <c r="L481" s="28"/>
      <c r="M481" s="28"/>
      <c r="N481" s="28"/>
      <c r="O481" s="28"/>
      <c r="P481" s="28"/>
      <c r="Q481" s="28"/>
      <c r="R481" s="28"/>
      <c r="S481" s="28"/>
      <c r="T481" s="28"/>
      <c r="U481" s="28"/>
      <c r="V481" s="28"/>
      <c r="W481" s="28"/>
      <c r="X481" s="28"/>
      <c r="Y481" s="28"/>
      <c r="Z481" s="28"/>
      <c r="AA481" s="28"/>
      <c r="AB481" s="28"/>
      <c r="AC481" s="28"/>
      <c r="AD481" s="28"/>
      <c r="AE481" s="28"/>
      <c r="AF481" s="28"/>
      <c r="AG481" s="28"/>
      <c r="AH481" s="56"/>
      <c r="AI481" s="56"/>
      <c r="AJ481" s="56"/>
      <c r="AK481" s="56"/>
      <c r="AL481" s="56"/>
    </row>
    <row r="482" spans="1:38" x14ac:dyDescent="0.35">
      <c r="A482" s="28"/>
      <c r="B482" s="28"/>
      <c r="C482" s="28"/>
      <c r="D482" s="28"/>
      <c r="E482" s="28"/>
      <c r="F482" s="28"/>
      <c r="G482" s="28"/>
      <c r="H482" s="28"/>
      <c r="I482" s="28"/>
      <c r="J482" s="28"/>
      <c r="K482" s="28"/>
      <c r="L482" s="28"/>
      <c r="M482" s="28"/>
      <c r="N482" s="28"/>
      <c r="O482" s="28"/>
      <c r="P482" s="28"/>
      <c r="Q482" s="28"/>
      <c r="R482" s="28"/>
      <c r="S482" s="28"/>
      <c r="T482" s="28"/>
      <c r="U482" s="28"/>
      <c r="V482" s="28"/>
      <c r="W482" s="28"/>
      <c r="X482" s="28"/>
      <c r="Y482" s="28"/>
      <c r="Z482" s="28"/>
      <c r="AA482" s="28"/>
      <c r="AB482" s="28"/>
      <c r="AC482" s="28"/>
      <c r="AD482" s="28"/>
      <c r="AE482" s="28"/>
      <c r="AF482" s="28"/>
      <c r="AG482" s="28"/>
      <c r="AH482" s="56"/>
      <c r="AI482" s="56"/>
      <c r="AJ482" s="56"/>
      <c r="AK482" s="56"/>
      <c r="AL482" s="56"/>
    </row>
    <row r="483" spans="1:38" x14ac:dyDescent="0.35">
      <c r="A483" s="28"/>
      <c r="B483" s="28"/>
      <c r="C483" s="28"/>
      <c r="D483" s="28"/>
      <c r="E483" s="28"/>
      <c r="F483" s="28"/>
      <c r="G483" s="28"/>
      <c r="H483" s="28"/>
      <c r="I483" s="28"/>
      <c r="J483" s="28"/>
      <c r="K483" s="28"/>
      <c r="L483" s="28"/>
      <c r="M483" s="28"/>
      <c r="N483" s="28"/>
      <c r="O483" s="28"/>
      <c r="P483" s="28"/>
      <c r="Q483" s="28"/>
      <c r="R483" s="28"/>
      <c r="S483" s="28"/>
      <c r="T483" s="28"/>
      <c r="U483" s="28"/>
      <c r="V483" s="28"/>
      <c r="W483" s="28"/>
      <c r="X483" s="28"/>
      <c r="Y483" s="28"/>
      <c r="Z483" s="28"/>
      <c r="AA483" s="28"/>
      <c r="AB483" s="28"/>
      <c r="AC483" s="28"/>
      <c r="AD483" s="28"/>
      <c r="AE483" s="28"/>
      <c r="AF483" s="28"/>
      <c r="AG483" s="28"/>
      <c r="AH483" s="56"/>
      <c r="AI483" s="56"/>
      <c r="AJ483" s="56"/>
      <c r="AK483" s="56"/>
      <c r="AL483" s="56"/>
    </row>
    <row r="484" spans="1:38" x14ac:dyDescent="0.35">
      <c r="A484" s="28"/>
      <c r="B484" s="28"/>
      <c r="C484" s="28"/>
      <c r="D484" s="28"/>
      <c r="E484" s="28"/>
      <c r="F484" s="28"/>
      <c r="G484" s="28"/>
      <c r="H484" s="28"/>
      <c r="I484" s="28"/>
      <c r="J484" s="28"/>
      <c r="K484" s="28"/>
      <c r="L484" s="28"/>
      <c r="M484" s="28"/>
      <c r="N484" s="28"/>
      <c r="O484" s="28"/>
      <c r="P484" s="28"/>
      <c r="Q484" s="28"/>
      <c r="R484" s="28"/>
      <c r="S484" s="28"/>
      <c r="T484" s="28"/>
      <c r="U484" s="28"/>
      <c r="V484" s="28"/>
      <c r="W484" s="28"/>
      <c r="X484" s="28"/>
      <c r="Y484" s="28"/>
      <c r="Z484" s="28"/>
      <c r="AA484" s="28"/>
      <c r="AB484" s="28"/>
      <c r="AC484" s="28"/>
      <c r="AD484" s="28"/>
      <c r="AE484" s="28"/>
      <c r="AF484" s="28"/>
      <c r="AG484" s="28"/>
      <c r="AH484" s="56"/>
      <c r="AI484" s="56"/>
      <c r="AJ484" s="56"/>
      <c r="AK484" s="56"/>
      <c r="AL484" s="56"/>
    </row>
    <row r="485" spans="1:38" x14ac:dyDescent="0.35">
      <c r="A485" s="28"/>
      <c r="B485" s="28"/>
      <c r="C485" s="28"/>
      <c r="D485" s="28"/>
      <c r="E485" s="28"/>
      <c r="F485" s="28"/>
      <c r="G485" s="28"/>
      <c r="H485" s="28"/>
      <c r="I485" s="28"/>
      <c r="J485" s="28"/>
      <c r="K485" s="28"/>
      <c r="L485" s="28"/>
      <c r="M485" s="28"/>
      <c r="N485" s="28"/>
      <c r="O485" s="28"/>
      <c r="P485" s="28"/>
      <c r="Q485" s="28"/>
      <c r="R485" s="28"/>
      <c r="S485" s="28"/>
      <c r="T485" s="28"/>
      <c r="U485" s="28"/>
      <c r="V485" s="28"/>
      <c r="W485" s="28"/>
      <c r="X485" s="28"/>
      <c r="Y485" s="28"/>
      <c r="Z485" s="28"/>
      <c r="AA485" s="28"/>
      <c r="AB485" s="28"/>
      <c r="AC485" s="28"/>
      <c r="AD485" s="28"/>
      <c r="AE485" s="28"/>
      <c r="AF485" s="28"/>
      <c r="AG485" s="28"/>
      <c r="AH485" s="56"/>
      <c r="AI485" s="56"/>
      <c r="AJ485" s="56"/>
      <c r="AK485" s="56"/>
      <c r="AL485" s="56"/>
    </row>
    <row r="486" spans="1:38" x14ac:dyDescent="0.35">
      <c r="A486" s="28"/>
      <c r="B486" s="28"/>
      <c r="C486" s="28"/>
      <c r="D486" s="28"/>
      <c r="E486" s="28"/>
      <c r="F486" s="28"/>
      <c r="G486" s="28"/>
      <c r="H486" s="28"/>
      <c r="I486" s="28"/>
      <c r="J486" s="28"/>
      <c r="K486" s="28"/>
      <c r="L486" s="28"/>
      <c r="M486" s="28"/>
      <c r="N486" s="28"/>
      <c r="O486" s="28"/>
      <c r="P486" s="28"/>
      <c r="Q486" s="28"/>
      <c r="R486" s="28"/>
      <c r="S486" s="28"/>
      <c r="T486" s="28"/>
      <c r="U486" s="28"/>
      <c r="V486" s="28"/>
      <c r="W486" s="28"/>
      <c r="X486" s="28"/>
      <c r="Y486" s="28"/>
      <c r="Z486" s="28"/>
      <c r="AA486" s="28"/>
      <c r="AB486" s="28"/>
      <c r="AC486" s="28"/>
      <c r="AD486" s="28"/>
      <c r="AE486" s="28"/>
      <c r="AF486" s="28"/>
      <c r="AG486" s="28"/>
      <c r="AH486" s="56"/>
      <c r="AI486" s="56"/>
      <c r="AJ486" s="56"/>
      <c r="AK486" s="56"/>
      <c r="AL486" s="56"/>
    </row>
    <row r="487" spans="1:38" x14ac:dyDescent="0.35">
      <c r="A487" s="28"/>
      <c r="B487" s="28"/>
      <c r="C487" s="28"/>
      <c r="D487" s="28"/>
      <c r="E487" s="28"/>
      <c r="F487" s="28"/>
      <c r="G487" s="28"/>
      <c r="H487" s="28"/>
      <c r="I487" s="28"/>
      <c r="J487" s="28"/>
      <c r="K487" s="28"/>
      <c r="L487" s="28"/>
      <c r="M487" s="28"/>
      <c r="N487" s="28"/>
      <c r="O487" s="28"/>
      <c r="P487" s="28"/>
      <c r="Q487" s="28"/>
      <c r="R487" s="28"/>
      <c r="S487" s="28"/>
      <c r="T487" s="28"/>
      <c r="U487" s="28"/>
      <c r="V487" s="28"/>
      <c r="W487" s="28"/>
      <c r="X487" s="28"/>
      <c r="Y487" s="28"/>
      <c r="Z487" s="28"/>
      <c r="AA487" s="28"/>
      <c r="AB487" s="28"/>
      <c r="AC487" s="28"/>
      <c r="AD487" s="28"/>
      <c r="AE487" s="28"/>
      <c r="AF487" s="28"/>
      <c r="AG487" s="28"/>
      <c r="AH487" s="56"/>
      <c r="AI487" s="56"/>
      <c r="AJ487" s="56"/>
      <c r="AK487" s="56"/>
      <c r="AL487" s="56"/>
    </row>
    <row r="488" spans="1:38" x14ac:dyDescent="0.35">
      <c r="A488" s="28"/>
      <c r="B488" s="28"/>
      <c r="C488" s="28"/>
      <c r="D488" s="28"/>
      <c r="E488" s="28"/>
      <c r="F488" s="28"/>
      <c r="G488" s="28"/>
      <c r="H488" s="28"/>
      <c r="I488" s="28"/>
      <c r="J488" s="28"/>
      <c r="K488" s="28"/>
      <c r="L488" s="28"/>
      <c r="M488" s="28"/>
      <c r="N488" s="28"/>
      <c r="O488" s="28"/>
      <c r="P488" s="28"/>
      <c r="Q488" s="28"/>
      <c r="R488" s="28"/>
      <c r="S488" s="28"/>
      <c r="T488" s="28"/>
      <c r="U488" s="28"/>
      <c r="V488" s="28"/>
      <c r="W488" s="28"/>
      <c r="X488" s="28"/>
      <c r="Y488" s="28"/>
      <c r="Z488" s="28"/>
      <c r="AA488" s="28"/>
      <c r="AB488" s="28"/>
      <c r="AC488" s="28"/>
      <c r="AD488" s="28"/>
      <c r="AE488" s="28"/>
      <c r="AF488" s="28"/>
      <c r="AG488" s="28"/>
      <c r="AH488" s="56"/>
      <c r="AI488" s="56"/>
      <c r="AJ488" s="56"/>
      <c r="AK488" s="56"/>
      <c r="AL488" s="56"/>
    </row>
    <row r="489" spans="1:38" x14ac:dyDescent="0.35">
      <c r="A489" s="28"/>
      <c r="B489" s="28"/>
      <c r="C489" s="28"/>
      <c r="D489" s="28"/>
      <c r="E489" s="28"/>
      <c r="F489" s="28"/>
      <c r="G489" s="28"/>
      <c r="H489" s="28"/>
      <c r="I489" s="28"/>
      <c r="J489" s="28"/>
      <c r="K489" s="28"/>
      <c r="L489" s="28"/>
      <c r="M489" s="28"/>
      <c r="N489" s="28"/>
      <c r="O489" s="28"/>
      <c r="P489" s="28"/>
      <c r="Q489" s="28"/>
      <c r="R489" s="28"/>
      <c r="S489" s="28"/>
      <c r="T489" s="28"/>
      <c r="U489" s="28"/>
      <c r="V489" s="28"/>
      <c r="W489" s="28"/>
      <c r="X489" s="28"/>
      <c r="Y489" s="28"/>
      <c r="Z489" s="28"/>
      <c r="AA489" s="28"/>
      <c r="AB489" s="28"/>
      <c r="AC489" s="28"/>
      <c r="AD489" s="28"/>
      <c r="AE489" s="28"/>
      <c r="AF489" s="28"/>
      <c r="AG489" s="28"/>
      <c r="AH489" s="56"/>
      <c r="AI489" s="56"/>
      <c r="AJ489" s="56"/>
      <c r="AK489" s="56"/>
      <c r="AL489" s="56"/>
    </row>
    <row r="490" spans="1:38" x14ac:dyDescent="0.35">
      <c r="A490" s="28"/>
      <c r="B490" s="28"/>
      <c r="C490" s="28"/>
      <c r="D490" s="28"/>
      <c r="E490" s="28"/>
      <c r="F490" s="28"/>
      <c r="G490" s="28"/>
      <c r="H490" s="28"/>
      <c r="I490" s="28"/>
      <c r="J490" s="28"/>
      <c r="K490" s="28"/>
      <c r="L490" s="28"/>
      <c r="M490" s="28"/>
      <c r="N490" s="28"/>
      <c r="O490" s="28"/>
      <c r="P490" s="28"/>
      <c r="Q490" s="28"/>
      <c r="R490" s="28"/>
      <c r="S490" s="28"/>
      <c r="T490" s="28"/>
      <c r="U490" s="28"/>
      <c r="V490" s="28"/>
      <c r="W490" s="28"/>
      <c r="X490" s="28"/>
      <c r="Y490" s="28"/>
      <c r="Z490" s="28"/>
      <c r="AA490" s="28"/>
      <c r="AB490" s="28"/>
      <c r="AC490" s="28"/>
      <c r="AD490" s="28"/>
      <c r="AE490" s="28"/>
      <c r="AF490" s="28"/>
      <c r="AG490" s="28"/>
      <c r="AH490" s="56"/>
      <c r="AI490" s="56"/>
      <c r="AJ490" s="56"/>
      <c r="AK490" s="56"/>
      <c r="AL490" s="56"/>
    </row>
    <row r="491" spans="1:38" x14ac:dyDescent="0.35">
      <c r="A491" s="28"/>
      <c r="B491" s="28"/>
      <c r="C491" s="28"/>
      <c r="D491" s="28"/>
      <c r="E491" s="28"/>
      <c r="F491" s="28"/>
      <c r="G491" s="28"/>
      <c r="H491" s="28"/>
      <c r="I491" s="28"/>
      <c r="J491" s="28"/>
      <c r="K491" s="28"/>
      <c r="L491" s="28"/>
      <c r="M491" s="28"/>
      <c r="N491" s="28"/>
      <c r="O491" s="28"/>
      <c r="P491" s="28"/>
      <c r="Q491" s="28"/>
      <c r="R491" s="28"/>
      <c r="S491" s="28"/>
      <c r="T491" s="28"/>
      <c r="U491" s="28"/>
      <c r="V491" s="28"/>
      <c r="W491" s="28"/>
      <c r="X491" s="28"/>
      <c r="Y491" s="28"/>
      <c r="Z491" s="28"/>
      <c r="AA491" s="28"/>
      <c r="AB491" s="28"/>
      <c r="AC491" s="28"/>
      <c r="AD491" s="28"/>
      <c r="AE491" s="28"/>
      <c r="AF491" s="28"/>
      <c r="AG491" s="28"/>
      <c r="AH491" s="56"/>
      <c r="AI491" s="56"/>
      <c r="AJ491" s="56"/>
      <c r="AK491" s="56"/>
      <c r="AL491" s="56"/>
    </row>
    <row r="492" spans="1:38" x14ac:dyDescent="0.35">
      <c r="A492" s="28"/>
      <c r="B492" s="28"/>
      <c r="C492" s="28"/>
      <c r="D492" s="28"/>
      <c r="E492" s="28"/>
      <c r="F492" s="28"/>
      <c r="G492" s="28"/>
      <c r="H492" s="28"/>
      <c r="I492" s="28"/>
      <c r="J492" s="28"/>
      <c r="K492" s="28"/>
      <c r="L492" s="28"/>
      <c r="M492" s="28"/>
      <c r="N492" s="28"/>
      <c r="O492" s="28"/>
      <c r="P492" s="28"/>
      <c r="Q492" s="28"/>
      <c r="R492" s="28"/>
      <c r="S492" s="28"/>
      <c r="T492" s="28"/>
      <c r="U492" s="28"/>
      <c r="V492" s="28"/>
      <c r="W492" s="28"/>
      <c r="X492" s="28"/>
      <c r="Y492" s="28"/>
      <c r="Z492" s="28"/>
      <c r="AA492" s="28"/>
      <c r="AB492" s="28"/>
      <c r="AC492" s="28"/>
      <c r="AD492" s="28"/>
      <c r="AE492" s="28"/>
      <c r="AF492" s="28"/>
      <c r="AG492" s="28"/>
      <c r="AH492" s="56"/>
      <c r="AI492" s="56"/>
      <c r="AJ492" s="56"/>
      <c r="AK492" s="56"/>
      <c r="AL492" s="56"/>
    </row>
    <row r="493" spans="1:38" x14ac:dyDescent="0.35">
      <c r="A493" s="28"/>
      <c r="B493" s="28"/>
      <c r="C493" s="28"/>
      <c r="D493" s="28"/>
      <c r="E493" s="28"/>
      <c r="F493" s="28"/>
      <c r="G493" s="28"/>
      <c r="H493" s="28"/>
      <c r="I493" s="28"/>
      <c r="J493" s="28"/>
      <c r="K493" s="28"/>
      <c r="L493" s="28"/>
      <c r="M493" s="28"/>
      <c r="N493" s="28"/>
      <c r="O493" s="28"/>
      <c r="P493" s="28"/>
      <c r="Q493" s="28"/>
      <c r="R493" s="28"/>
      <c r="S493" s="28"/>
      <c r="T493" s="28"/>
      <c r="U493" s="28"/>
      <c r="V493" s="28"/>
      <c r="W493" s="28"/>
      <c r="X493" s="28"/>
      <c r="Y493" s="28"/>
      <c r="Z493" s="28"/>
      <c r="AA493" s="28"/>
      <c r="AB493" s="28"/>
      <c r="AC493" s="28"/>
      <c r="AD493" s="28"/>
      <c r="AE493" s="28"/>
      <c r="AF493" s="28"/>
      <c r="AG493" s="28"/>
      <c r="AH493" s="56"/>
      <c r="AI493" s="56"/>
      <c r="AJ493" s="56"/>
      <c r="AK493" s="56"/>
      <c r="AL493" s="56"/>
    </row>
    <row r="494" spans="1:38" x14ac:dyDescent="0.35">
      <c r="A494" s="28"/>
      <c r="B494" s="28"/>
      <c r="C494" s="28"/>
      <c r="D494" s="28"/>
      <c r="E494" s="28"/>
      <c r="F494" s="28"/>
      <c r="G494" s="28"/>
      <c r="H494" s="28"/>
      <c r="I494" s="28"/>
      <c r="J494" s="28"/>
      <c r="K494" s="28"/>
      <c r="L494" s="28"/>
      <c r="M494" s="28"/>
      <c r="N494" s="28"/>
      <c r="O494" s="28"/>
      <c r="P494" s="28"/>
      <c r="Q494" s="28"/>
      <c r="R494" s="28"/>
      <c r="S494" s="28"/>
      <c r="T494" s="28"/>
      <c r="U494" s="28"/>
      <c r="V494" s="28"/>
      <c r="W494" s="28"/>
      <c r="X494" s="28"/>
      <c r="Y494" s="28"/>
      <c r="Z494" s="28"/>
      <c r="AA494" s="28"/>
      <c r="AB494" s="28"/>
      <c r="AC494" s="28"/>
      <c r="AD494" s="28"/>
      <c r="AE494" s="28"/>
      <c r="AF494" s="28"/>
      <c r="AG494" s="28"/>
      <c r="AH494" s="56"/>
      <c r="AI494" s="56"/>
      <c r="AJ494" s="56"/>
      <c r="AK494" s="56"/>
      <c r="AL494" s="56"/>
    </row>
    <row r="495" spans="1:38" x14ac:dyDescent="0.35">
      <c r="A495" s="28"/>
      <c r="B495" s="28"/>
      <c r="C495" s="28"/>
      <c r="D495" s="28"/>
      <c r="E495" s="28"/>
      <c r="F495" s="28"/>
      <c r="G495" s="28"/>
      <c r="H495" s="28"/>
      <c r="I495" s="28"/>
      <c r="J495" s="28"/>
      <c r="K495" s="28"/>
      <c r="L495" s="28"/>
      <c r="M495" s="28"/>
      <c r="N495" s="28"/>
      <c r="O495" s="28"/>
      <c r="P495" s="28"/>
      <c r="Q495" s="28"/>
      <c r="R495" s="28"/>
      <c r="S495" s="28"/>
      <c r="T495" s="28"/>
      <c r="U495" s="28"/>
      <c r="V495" s="28"/>
      <c r="W495" s="28"/>
      <c r="X495" s="28"/>
      <c r="Y495" s="28"/>
      <c r="Z495" s="28"/>
      <c r="AA495" s="28"/>
      <c r="AB495" s="28"/>
      <c r="AC495" s="28"/>
      <c r="AD495" s="28"/>
      <c r="AE495" s="28"/>
      <c r="AF495" s="28"/>
      <c r="AG495" s="28"/>
      <c r="AH495" s="56"/>
      <c r="AI495" s="56"/>
      <c r="AJ495" s="56"/>
      <c r="AK495" s="56"/>
      <c r="AL495" s="56"/>
    </row>
    <row r="496" spans="1:38" x14ac:dyDescent="0.35">
      <c r="A496" s="28"/>
      <c r="B496" s="28"/>
      <c r="C496" s="28"/>
      <c r="D496" s="28"/>
      <c r="E496" s="28"/>
      <c r="F496" s="28"/>
      <c r="G496" s="28"/>
      <c r="H496" s="28"/>
      <c r="I496" s="28"/>
      <c r="J496" s="28"/>
      <c r="K496" s="28"/>
      <c r="L496" s="28"/>
      <c r="M496" s="28"/>
      <c r="N496" s="28"/>
      <c r="O496" s="28"/>
      <c r="P496" s="28"/>
      <c r="Q496" s="28"/>
      <c r="R496" s="28"/>
      <c r="S496" s="28"/>
      <c r="T496" s="28"/>
      <c r="U496" s="28"/>
      <c r="V496" s="28"/>
      <c r="W496" s="28"/>
      <c r="X496" s="28"/>
      <c r="Y496" s="28"/>
      <c r="Z496" s="28"/>
      <c r="AA496" s="28"/>
      <c r="AB496" s="28"/>
      <c r="AC496" s="28"/>
      <c r="AD496" s="28"/>
      <c r="AE496" s="28"/>
      <c r="AF496" s="28"/>
      <c r="AG496" s="28"/>
      <c r="AH496" s="56"/>
      <c r="AI496" s="56"/>
      <c r="AJ496" s="56"/>
      <c r="AK496" s="56"/>
      <c r="AL496" s="56"/>
    </row>
    <row r="497" spans="1:38" x14ac:dyDescent="0.35">
      <c r="A497" s="28"/>
      <c r="B497" s="28"/>
      <c r="C497" s="28"/>
      <c r="D497" s="28"/>
      <c r="E497" s="28"/>
      <c r="F497" s="28"/>
      <c r="G497" s="28"/>
      <c r="H497" s="28"/>
      <c r="I497" s="28"/>
      <c r="J497" s="28"/>
      <c r="K497" s="28"/>
      <c r="L497" s="28"/>
      <c r="M497" s="28"/>
      <c r="N497" s="28"/>
      <c r="O497" s="28"/>
      <c r="P497" s="28"/>
      <c r="Q497" s="28"/>
      <c r="R497" s="28"/>
      <c r="S497" s="28"/>
      <c r="T497" s="28"/>
      <c r="U497" s="28"/>
      <c r="V497" s="28"/>
      <c r="W497" s="28"/>
      <c r="X497" s="28"/>
      <c r="Y497" s="28"/>
      <c r="Z497" s="28"/>
      <c r="AA497" s="28"/>
      <c r="AB497" s="28"/>
      <c r="AC497" s="28"/>
      <c r="AD497" s="28"/>
      <c r="AE497" s="28"/>
      <c r="AF497" s="28"/>
      <c r="AG497" s="28"/>
      <c r="AH497" s="56"/>
      <c r="AI497" s="56"/>
      <c r="AJ497" s="56"/>
      <c r="AK497" s="56"/>
      <c r="AL497" s="56"/>
    </row>
    <row r="498" spans="1:38" x14ac:dyDescent="0.35">
      <c r="A498" s="28"/>
      <c r="B498" s="28"/>
      <c r="C498" s="28"/>
      <c r="D498" s="28"/>
      <c r="E498" s="28"/>
      <c r="F498" s="28"/>
      <c r="G498" s="28"/>
      <c r="H498" s="28"/>
      <c r="I498" s="28"/>
      <c r="J498" s="28"/>
      <c r="K498" s="28"/>
      <c r="L498" s="28"/>
      <c r="M498" s="28"/>
      <c r="N498" s="28"/>
      <c r="O498" s="28"/>
      <c r="P498" s="28"/>
      <c r="Q498" s="28"/>
      <c r="R498" s="28"/>
      <c r="S498" s="28"/>
      <c r="T498" s="28"/>
      <c r="U498" s="28"/>
      <c r="V498" s="28"/>
      <c r="W498" s="28"/>
      <c r="X498" s="28"/>
      <c r="Y498" s="28"/>
      <c r="Z498" s="28"/>
      <c r="AA498" s="28"/>
      <c r="AB498" s="28"/>
      <c r="AC498" s="28"/>
      <c r="AD498" s="28"/>
      <c r="AE498" s="28"/>
      <c r="AF498" s="28"/>
      <c r="AG498" s="28"/>
      <c r="AH498" s="56"/>
      <c r="AI498" s="56"/>
      <c r="AJ498" s="56"/>
      <c r="AK498" s="56"/>
      <c r="AL498" s="56"/>
    </row>
    <row r="499" spans="1:38" x14ac:dyDescent="0.35">
      <c r="A499" s="28"/>
      <c r="B499" s="28"/>
      <c r="C499" s="28"/>
      <c r="D499" s="28"/>
      <c r="E499" s="28"/>
      <c r="F499" s="28"/>
      <c r="G499" s="28"/>
      <c r="H499" s="28"/>
      <c r="I499" s="28"/>
      <c r="J499" s="28"/>
      <c r="K499" s="28"/>
      <c r="L499" s="28"/>
      <c r="M499" s="28"/>
      <c r="N499" s="28"/>
      <c r="O499" s="28"/>
      <c r="P499" s="28"/>
      <c r="Q499" s="28"/>
      <c r="R499" s="28"/>
      <c r="S499" s="28"/>
      <c r="T499" s="28"/>
      <c r="U499" s="28"/>
      <c r="V499" s="28"/>
      <c r="W499" s="28"/>
      <c r="X499" s="28"/>
      <c r="Y499" s="28"/>
      <c r="Z499" s="28"/>
      <c r="AA499" s="28"/>
      <c r="AB499" s="28"/>
      <c r="AC499" s="28"/>
      <c r="AD499" s="28"/>
      <c r="AE499" s="28"/>
      <c r="AF499" s="28"/>
      <c r="AG499" s="28"/>
      <c r="AH499" s="56"/>
      <c r="AI499" s="56"/>
      <c r="AJ499" s="56"/>
      <c r="AK499" s="56"/>
      <c r="AL499" s="56"/>
    </row>
    <row r="500" spans="1:38" x14ac:dyDescent="0.35">
      <c r="A500" s="28"/>
      <c r="B500" s="28"/>
      <c r="C500" s="28"/>
      <c r="D500" s="28"/>
      <c r="E500" s="28"/>
      <c r="F500" s="28"/>
      <c r="G500" s="28"/>
      <c r="H500" s="28"/>
      <c r="I500" s="28"/>
      <c r="J500" s="28"/>
      <c r="K500" s="28"/>
      <c r="L500" s="28"/>
      <c r="M500" s="28"/>
      <c r="N500" s="28"/>
      <c r="O500" s="28"/>
      <c r="P500" s="28"/>
      <c r="Q500" s="28"/>
      <c r="R500" s="28"/>
      <c r="S500" s="28"/>
      <c r="T500" s="28"/>
      <c r="U500" s="28"/>
      <c r="V500" s="28"/>
      <c r="W500" s="28"/>
      <c r="X500" s="28"/>
      <c r="Y500" s="28"/>
      <c r="Z500" s="28"/>
      <c r="AA500" s="28"/>
      <c r="AB500" s="28"/>
      <c r="AC500" s="28"/>
      <c r="AD500" s="28"/>
      <c r="AE500" s="28"/>
      <c r="AF500" s="28"/>
      <c r="AG500" s="28"/>
      <c r="AH500" s="56"/>
      <c r="AI500" s="56"/>
      <c r="AJ500" s="56"/>
      <c r="AK500" s="56"/>
      <c r="AL500" s="56"/>
    </row>
    <row r="501" spans="1:38" x14ac:dyDescent="0.35">
      <c r="A501" s="28"/>
      <c r="B501" s="28"/>
      <c r="C501" s="28"/>
      <c r="D501" s="28"/>
      <c r="E501" s="28"/>
      <c r="F501" s="28"/>
      <c r="G501" s="28"/>
      <c r="H501" s="28"/>
      <c r="I501" s="28"/>
      <c r="J501" s="28"/>
      <c r="K501" s="28"/>
      <c r="L501" s="28"/>
      <c r="M501" s="28"/>
      <c r="N501" s="28"/>
      <c r="O501" s="28"/>
      <c r="P501" s="28"/>
      <c r="Q501" s="28"/>
      <c r="R501" s="28"/>
      <c r="S501" s="28"/>
      <c r="T501" s="28"/>
      <c r="U501" s="28"/>
      <c r="V501" s="28"/>
      <c r="W501" s="28"/>
      <c r="X501" s="28"/>
      <c r="Y501" s="28"/>
      <c r="Z501" s="28"/>
      <c r="AA501" s="28"/>
      <c r="AB501" s="28"/>
      <c r="AC501" s="28"/>
      <c r="AD501" s="28"/>
      <c r="AE501" s="28"/>
      <c r="AF501" s="28"/>
      <c r="AG501" s="28"/>
      <c r="AH501" s="56"/>
      <c r="AI501" s="56"/>
      <c r="AJ501" s="56"/>
      <c r="AK501" s="56"/>
      <c r="AL501" s="56"/>
    </row>
    <row r="502" spans="1:38" x14ac:dyDescent="0.35">
      <c r="A502" s="28"/>
      <c r="B502" s="28"/>
      <c r="C502" s="28"/>
      <c r="D502" s="28"/>
      <c r="E502" s="28"/>
      <c r="F502" s="28"/>
      <c r="G502" s="28"/>
      <c r="H502" s="28"/>
      <c r="I502" s="28"/>
      <c r="J502" s="28"/>
      <c r="K502" s="28"/>
      <c r="L502" s="28"/>
      <c r="M502" s="28"/>
      <c r="N502" s="28"/>
      <c r="O502" s="28"/>
      <c r="P502" s="28"/>
      <c r="Q502" s="28"/>
      <c r="R502" s="28"/>
      <c r="S502" s="28"/>
      <c r="T502" s="28"/>
      <c r="U502" s="28"/>
      <c r="V502" s="28"/>
      <c r="W502" s="28"/>
      <c r="X502" s="28"/>
      <c r="Y502" s="28"/>
      <c r="Z502" s="28"/>
      <c r="AA502" s="28"/>
      <c r="AB502" s="28"/>
      <c r="AC502" s="28"/>
      <c r="AD502" s="28"/>
      <c r="AE502" s="28"/>
      <c r="AF502" s="28"/>
      <c r="AG502" s="28"/>
      <c r="AH502" s="56"/>
      <c r="AI502" s="56"/>
      <c r="AJ502" s="56"/>
      <c r="AK502" s="56"/>
      <c r="AL502" s="56"/>
    </row>
    <row r="503" spans="1:38" x14ac:dyDescent="0.35">
      <c r="A503" s="28"/>
      <c r="B503" s="28"/>
      <c r="C503" s="28"/>
      <c r="D503" s="28"/>
      <c r="E503" s="28"/>
      <c r="F503" s="28"/>
      <c r="G503" s="28"/>
      <c r="H503" s="28"/>
      <c r="I503" s="28"/>
      <c r="J503" s="28"/>
      <c r="K503" s="28"/>
      <c r="L503" s="28"/>
      <c r="M503" s="28"/>
      <c r="N503" s="28"/>
      <c r="O503" s="28"/>
      <c r="P503" s="28"/>
      <c r="Q503" s="28"/>
      <c r="R503" s="28"/>
      <c r="S503" s="28"/>
      <c r="T503" s="28"/>
      <c r="U503" s="28"/>
      <c r="V503" s="28"/>
      <c r="W503" s="28"/>
      <c r="X503" s="28"/>
      <c r="Y503" s="28"/>
      <c r="Z503" s="28"/>
      <c r="AA503" s="28"/>
      <c r="AB503" s="28"/>
      <c r="AC503" s="28"/>
      <c r="AD503" s="28"/>
      <c r="AE503" s="28"/>
      <c r="AF503" s="28"/>
      <c r="AG503" s="28"/>
      <c r="AH503" s="56"/>
      <c r="AI503" s="56"/>
      <c r="AJ503" s="56"/>
      <c r="AK503" s="56"/>
      <c r="AL503" s="56"/>
    </row>
    <row r="504" spans="1:38" x14ac:dyDescent="0.35">
      <c r="A504" s="28"/>
      <c r="B504" s="28"/>
      <c r="C504" s="28"/>
      <c r="D504" s="28"/>
      <c r="E504" s="28"/>
      <c r="F504" s="28"/>
      <c r="G504" s="28"/>
      <c r="H504" s="28"/>
      <c r="I504" s="28"/>
      <c r="J504" s="28"/>
      <c r="K504" s="28"/>
      <c r="L504" s="28"/>
      <c r="M504" s="28"/>
      <c r="N504" s="28"/>
      <c r="O504" s="28"/>
      <c r="P504" s="28"/>
      <c r="Q504" s="28"/>
      <c r="R504" s="28"/>
      <c r="S504" s="28"/>
      <c r="T504" s="28"/>
      <c r="U504" s="28"/>
      <c r="V504" s="28"/>
      <c r="W504" s="28"/>
      <c r="X504" s="28"/>
      <c r="Y504" s="28"/>
      <c r="Z504" s="28"/>
      <c r="AA504" s="28"/>
      <c r="AB504" s="28"/>
      <c r="AC504" s="28"/>
      <c r="AD504" s="28"/>
      <c r="AE504" s="28"/>
      <c r="AF504" s="28"/>
      <c r="AG504" s="28"/>
      <c r="AH504" s="56"/>
      <c r="AI504" s="56"/>
      <c r="AJ504" s="56"/>
      <c r="AK504" s="56"/>
      <c r="AL504" s="56"/>
    </row>
    <row r="505" spans="1:38" x14ac:dyDescent="0.35">
      <c r="A505" s="28"/>
      <c r="B505" s="28"/>
      <c r="C505" s="28"/>
      <c r="D505" s="28"/>
      <c r="E505" s="28"/>
      <c r="F505" s="28"/>
      <c r="G505" s="28"/>
      <c r="H505" s="28"/>
      <c r="I505" s="28"/>
      <c r="J505" s="28"/>
      <c r="K505" s="28"/>
      <c r="L505" s="28"/>
      <c r="M505" s="28"/>
      <c r="N505" s="28"/>
      <c r="O505" s="28"/>
      <c r="P505" s="28"/>
      <c r="Q505" s="28"/>
      <c r="R505" s="28"/>
      <c r="S505" s="28"/>
      <c r="T505" s="28"/>
      <c r="U505" s="28"/>
      <c r="V505" s="28"/>
      <c r="W505" s="28"/>
      <c r="X505" s="28"/>
      <c r="Y505" s="28"/>
      <c r="Z505" s="28"/>
      <c r="AA505" s="28"/>
      <c r="AB505" s="28"/>
      <c r="AC505" s="28"/>
      <c r="AD505" s="28"/>
      <c r="AE505" s="28"/>
      <c r="AF505" s="28"/>
      <c r="AG505" s="28"/>
      <c r="AH505" s="56"/>
      <c r="AI505" s="56"/>
      <c r="AJ505" s="56"/>
      <c r="AK505" s="56"/>
      <c r="AL505" s="56"/>
    </row>
    <row r="506" spans="1:38" x14ac:dyDescent="0.35">
      <c r="A506" s="28"/>
      <c r="B506" s="28"/>
      <c r="C506" s="28"/>
      <c r="D506" s="28"/>
      <c r="E506" s="28"/>
      <c r="F506" s="28"/>
      <c r="G506" s="28"/>
      <c r="H506" s="28"/>
      <c r="I506" s="28"/>
      <c r="J506" s="28"/>
      <c r="K506" s="28"/>
      <c r="L506" s="28"/>
      <c r="M506" s="28"/>
      <c r="N506" s="28"/>
      <c r="O506" s="28"/>
      <c r="P506" s="28"/>
      <c r="Q506" s="28"/>
      <c r="R506" s="28"/>
      <c r="S506" s="28"/>
      <c r="T506" s="28"/>
      <c r="U506" s="28"/>
      <c r="V506" s="28"/>
      <c r="W506" s="28"/>
      <c r="X506" s="28"/>
      <c r="Y506" s="28"/>
      <c r="Z506" s="28"/>
      <c r="AA506" s="28"/>
      <c r="AB506" s="28"/>
      <c r="AC506" s="28"/>
      <c r="AD506" s="28"/>
      <c r="AE506" s="28"/>
      <c r="AF506" s="28"/>
      <c r="AG506" s="28"/>
      <c r="AH506" s="56"/>
      <c r="AI506" s="56"/>
      <c r="AJ506" s="56"/>
      <c r="AK506" s="56"/>
      <c r="AL506" s="56"/>
    </row>
    <row r="507" spans="1:38" x14ac:dyDescent="0.35">
      <c r="A507" s="28"/>
      <c r="B507" s="28"/>
      <c r="C507" s="28"/>
      <c r="D507" s="28"/>
      <c r="E507" s="28"/>
      <c r="F507" s="28"/>
      <c r="G507" s="28"/>
      <c r="H507" s="28"/>
      <c r="I507" s="28"/>
      <c r="J507" s="28"/>
      <c r="K507" s="28"/>
      <c r="L507" s="28"/>
      <c r="M507" s="28"/>
      <c r="N507" s="28"/>
      <c r="O507" s="28"/>
      <c r="P507" s="28"/>
      <c r="Q507" s="28"/>
      <c r="R507" s="28"/>
      <c r="S507" s="28"/>
      <c r="T507" s="28"/>
      <c r="U507" s="28"/>
      <c r="V507" s="28"/>
      <c r="W507" s="28"/>
      <c r="X507" s="28"/>
      <c r="Y507" s="28"/>
      <c r="Z507" s="28"/>
      <c r="AA507" s="28"/>
      <c r="AB507" s="28"/>
      <c r="AC507" s="28"/>
      <c r="AD507" s="28"/>
      <c r="AE507" s="28"/>
      <c r="AF507" s="28"/>
      <c r="AG507" s="28"/>
      <c r="AH507" s="56"/>
      <c r="AI507" s="56"/>
      <c r="AJ507" s="56"/>
      <c r="AK507" s="56"/>
      <c r="AL507" s="56"/>
    </row>
    <row r="508" spans="1:38" x14ac:dyDescent="0.35">
      <c r="A508" s="28"/>
      <c r="B508" s="28"/>
      <c r="C508" s="28"/>
      <c r="D508" s="28"/>
      <c r="E508" s="28"/>
      <c r="F508" s="28"/>
      <c r="G508" s="28"/>
      <c r="H508" s="28"/>
      <c r="I508" s="28"/>
      <c r="J508" s="28"/>
      <c r="K508" s="28"/>
      <c r="L508" s="28"/>
      <c r="M508" s="28"/>
      <c r="N508" s="28"/>
      <c r="O508" s="28"/>
      <c r="P508" s="28"/>
      <c r="Q508" s="28"/>
      <c r="R508" s="28"/>
      <c r="S508" s="28"/>
      <c r="T508" s="28"/>
      <c r="U508" s="28"/>
      <c r="V508" s="28"/>
      <c r="W508" s="28"/>
      <c r="X508" s="28"/>
      <c r="Y508" s="28"/>
      <c r="Z508" s="28"/>
      <c r="AA508" s="28"/>
      <c r="AB508" s="28"/>
      <c r="AC508" s="28"/>
      <c r="AD508" s="28"/>
      <c r="AE508" s="28"/>
      <c r="AF508" s="28"/>
      <c r="AG508" s="28"/>
      <c r="AH508" s="56"/>
      <c r="AI508" s="56"/>
      <c r="AJ508" s="56"/>
      <c r="AK508" s="56"/>
      <c r="AL508" s="56"/>
    </row>
    <row r="509" spans="1:38" x14ac:dyDescent="0.35">
      <c r="A509" s="28"/>
      <c r="B509" s="28"/>
      <c r="C509" s="28"/>
      <c r="D509" s="28"/>
      <c r="E509" s="28"/>
      <c r="F509" s="28"/>
      <c r="G509" s="28"/>
      <c r="H509" s="28"/>
      <c r="I509" s="28"/>
      <c r="J509" s="28"/>
      <c r="K509" s="28"/>
      <c r="L509" s="28"/>
      <c r="M509" s="28"/>
      <c r="N509" s="28"/>
      <c r="O509" s="28"/>
      <c r="P509" s="28"/>
      <c r="Q509" s="28"/>
      <c r="R509" s="28"/>
      <c r="S509" s="28"/>
      <c r="T509" s="28"/>
      <c r="U509" s="28"/>
      <c r="V509" s="28"/>
      <c r="W509" s="28"/>
      <c r="X509" s="28"/>
      <c r="Y509" s="28"/>
      <c r="Z509" s="28"/>
      <c r="AA509" s="28"/>
      <c r="AB509" s="28"/>
      <c r="AC509" s="28"/>
      <c r="AD509" s="28"/>
      <c r="AE509" s="28"/>
      <c r="AF509" s="28"/>
      <c r="AG509" s="28"/>
      <c r="AH509" s="56"/>
      <c r="AI509" s="56"/>
      <c r="AJ509" s="56"/>
      <c r="AK509" s="56"/>
      <c r="AL509" s="56"/>
    </row>
    <row r="510" spans="1:38" x14ac:dyDescent="0.35">
      <c r="A510" s="28"/>
      <c r="B510" s="28"/>
      <c r="C510" s="28"/>
      <c r="D510" s="28"/>
      <c r="E510" s="28"/>
      <c r="F510" s="28"/>
      <c r="G510" s="28"/>
      <c r="H510" s="28"/>
      <c r="I510" s="28"/>
      <c r="J510" s="28"/>
      <c r="K510" s="28"/>
      <c r="L510" s="28"/>
      <c r="M510" s="28"/>
      <c r="N510" s="28"/>
      <c r="O510" s="28"/>
      <c r="P510" s="28"/>
      <c r="Q510" s="28"/>
      <c r="R510" s="28"/>
      <c r="S510" s="28"/>
      <c r="T510" s="28"/>
      <c r="U510" s="28"/>
      <c r="V510" s="28"/>
      <c r="W510" s="28"/>
      <c r="X510" s="28"/>
      <c r="Y510" s="28"/>
      <c r="Z510" s="28"/>
      <c r="AA510" s="28"/>
      <c r="AB510" s="28"/>
      <c r="AC510" s="28"/>
      <c r="AD510" s="28"/>
      <c r="AE510" s="28"/>
      <c r="AF510" s="28"/>
      <c r="AG510" s="28"/>
      <c r="AH510" s="56"/>
      <c r="AI510" s="56"/>
      <c r="AJ510" s="56"/>
      <c r="AK510" s="56"/>
      <c r="AL510" s="56"/>
    </row>
    <row r="511" spans="1:38" x14ac:dyDescent="0.35">
      <c r="A511" s="28"/>
      <c r="B511" s="28"/>
      <c r="C511" s="28"/>
      <c r="D511" s="28"/>
      <c r="E511" s="28"/>
      <c r="F511" s="28"/>
      <c r="G511" s="28"/>
      <c r="H511" s="28"/>
      <c r="I511" s="28"/>
      <c r="J511" s="28"/>
      <c r="K511" s="28"/>
      <c r="L511" s="28"/>
      <c r="M511" s="28"/>
      <c r="N511" s="28"/>
      <c r="O511" s="28"/>
      <c r="P511" s="28"/>
      <c r="Q511" s="28"/>
      <c r="R511" s="28"/>
      <c r="S511" s="28"/>
      <c r="T511" s="28"/>
      <c r="U511" s="28"/>
      <c r="V511" s="28"/>
      <c r="W511" s="28"/>
      <c r="X511" s="28"/>
      <c r="Y511" s="28"/>
      <c r="Z511" s="28"/>
      <c r="AA511" s="28"/>
      <c r="AB511" s="28"/>
      <c r="AC511" s="28"/>
      <c r="AD511" s="28"/>
      <c r="AE511" s="28"/>
      <c r="AF511" s="28"/>
      <c r="AG511" s="28"/>
      <c r="AH511" s="56"/>
      <c r="AI511" s="56"/>
      <c r="AJ511" s="56"/>
      <c r="AK511" s="56"/>
      <c r="AL511" s="56"/>
    </row>
    <row r="512" spans="1:38" x14ac:dyDescent="0.35">
      <c r="A512" s="28"/>
      <c r="B512" s="28"/>
      <c r="C512" s="28"/>
      <c r="D512" s="28"/>
      <c r="E512" s="28"/>
      <c r="F512" s="28"/>
      <c r="G512" s="28"/>
      <c r="H512" s="28"/>
      <c r="I512" s="28"/>
      <c r="J512" s="28"/>
      <c r="K512" s="28"/>
      <c r="L512" s="28"/>
      <c r="M512" s="28"/>
      <c r="N512" s="28"/>
      <c r="O512" s="28"/>
      <c r="P512" s="28"/>
      <c r="Q512" s="28"/>
      <c r="R512" s="28"/>
      <c r="S512" s="28"/>
      <c r="T512" s="28"/>
      <c r="U512" s="28"/>
      <c r="V512" s="28"/>
      <c r="W512" s="28"/>
      <c r="X512" s="28"/>
      <c r="Y512" s="28"/>
      <c r="Z512" s="28"/>
      <c r="AA512" s="28"/>
      <c r="AB512" s="28"/>
      <c r="AC512" s="28"/>
      <c r="AD512" s="28"/>
      <c r="AE512" s="28"/>
      <c r="AF512" s="28"/>
      <c r="AG512" s="28"/>
      <c r="AH512" s="56"/>
      <c r="AI512" s="56"/>
      <c r="AJ512" s="56"/>
      <c r="AK512" s="56"/>
      <c r="AL512" s="56"/>
    </row>
    <row r="513" spans="1:38" x14ac:dyDescent="0.35">
      <c r="A513" s="28"/>
      <c r="B513" s="28"/>
      <c r="C513" s="28"/>
      <c r="D513" s="28"/>
      <c r="E513" s="28"/>
      <c r="F513" s="28"/>
      <c r="G513" s="28"/>
      <c r="H513" s="28"/>
      <c r="I513" s="28"/>
      <c r="J513" s="28"/>
      <c r="K513" s="28"/>
      <c r="L513" s="28"/>
      <c r="M513" s="28"/>
      <c r="N513" s="28"/>
      <c r="O513" s="28"/>
      <c r="P513" s="28"/>
      <c r="Q513" s="28"/>
      <c r="R513" s="28"/>
      <c r="S513" s="28"/>
      <c r="T513" s="28"/>
      <c r="U513" s="28"/>
      <c r="V513" s="28"/>
      <c r="W513" s="28"/>
      <c r="X513" s="28"/>
      <c r="Y513" s="28"/>
      <c r="Z513" s="28"/>
      <c r="AA513" s="28"/>
      <c r="AB513" s="28"/>
      <c r="AC513" s="28"/>
      <c r="AD513" s="28"/>
      <c r="AE513" s="28"/>
      <c r="AF513" s="28"/>
      <c r="AG513" s="28"/>
      <c r="AH513" s="56"/>
      <c r="AI513" s="56"/>
      <c r="AJ513" s="56"/>
      <c r="AK513" s="56"/>
      <c r="AL513" s="56"/>
    </row>
    <row r="514" spans="1:38" x14ac:dyDescent="0.35">
      <c r="A514" s="28"/>
      <c r="B514" s="28"/>
      <c r="C514" s="28"/>
      <c r="D514" s="28"/>
      <c r="E514" s="28"/>
      <c r="F514" s="28"/>
      <c r="G514" s="28"/>
      <c r="H514" s="28"/>
      <c r="I514" s="28"/>
      <c r="J514" s="28"/>
      <c r="K514" s="28"/>
      <c r="L514" s="28"/>
      <c r="M514" s="28"/>
      <c r="N514" s="28"/>
      <c r="O514" s="28"/>
      <c r="P514" s="28"/>
      <c r="Q514" s="28"/>
      <c r="R514" s="28"/>
      <c r="S514" s="28"/>
      <c r="T514" s="28"/>
      <c r="U514" s="28"/>
      <c r="V514" s="28"/>
      <c r="W514" s="28"/>
      <c r="X514" s="28"/>
      <c r="Y514" s="28"/>
      <c r="Z514" s="28"/>
      <c r="AA514" s="28"/>
      <c r="AB514" s="28"/>
      <c r="AC514" s="28"/>
      <c r="AD514" s="28"/>
      <c r="AE514" s="28"/>
      <c r="AF514" s="28"/>
      <c r="AG514" s="28"/>
      <c r="AH514" s="56"/>
      <c r="AI514" s="56"/>
      <c r="AJ514" s="56"/>
      <c r="AK514" s="56"/>
      <c r="AL514" s="56"/>
    </row>
    <row r="515" spans="1:38" x14ac:dyDescent="0.35">
      <c r="A515" s="28"/>
      <c r="B515" s="28"/>
      <c r="C515" s="28"/>
      <c r="D515" s="28"/>
      <c r="E515" s="28"/>
      <c r="F515" s="28"/>
      <c r="G515" s="28"/>
      <c r="H515" s="28"/>
      <c r="I515" s="28"/>
      <c r="J515" s="28"/>
      <c r="K515" s="28"/>
      <c r="L515" s="28"/>
      <c r="M515" s="28"/>
      <c r="N515" s="28"/>
      <c r="O515" s="28"/>
      <c r="P515" s="28"/>
      <c r="Q515" s="28"/>
      <c r="R515" s="28"/>
      <c r="S515" s="28"/>
      <c r="T515" s="28"/>
      <c r="U515" s="28"/>
      <c r="V515" s="28"/>
      <c r="W515" s="28"/>
      <c r="X515" s="28"/>
      <c r="Y515" s="28"/>
      <c r="Z515" s="28"/>
      <c r="AA515" s="28"/>
      <c r="AB515" s="28"/>
      <c r="AC515" s="28"/>
      <c r="AD515" s="28"/>
      <c r="AE515" s="28"/>
      <c r="AF515" s="28"/>
      <c r="AG515" s="28"/>
      <c r="AH515" s="56"/>
      <c r="AI515" s="56"/>
      <c r="AJ515" s="56"/>
      <c r="AK515" s="56"/>
      <c r="AL515" s="56"/>
    </row>
    <row r="516" spans="1:38" x14ac:dyDescent="0.35">
      <c r="A516" s="28"/>
      <c r="B516" s="28"/>
      <c r="C516" s="28"/>
      <c r="D516" s="28"/>
      <c r="E516" s="28"/>
      <c r="F516" s="28"/>
      <c r="G516" s="28"/>
      <c r="H516" s="28"/>
      <c r="I516" s="28"/>
      <c r="J516" s="28"/>
      <c r="K516" s="28"/>
      <c r="L516" s="28"/>
      <c r="M516" s="28"/>
      <c r="N516" s="28"/>
      <c r="O516" s="28"/>
      <c r="P516" s="28"/>
      <c r="Q516" s="28"/>
      <c r="R516" s="28"/>
      <c r="S516" s="28"/>
      <c r="T516" s="28"/>
      <c r="U516" s="28"/>
      <c r="V516" s="28"/>
      <c r="W516" s="28"/>
      <c r="X516" s="28"/>
      <c r="Y516" s="28"/>
      <c r="Z516" s="28"/>
      <c r="AA516" s="28"/>
      <c r="AB516" s="28"/>
      <c r="AC516" s="28"/>
      <c r="AD516" s="28"/>
      <c r="AE516" s="28"/>
      <c r="AF516" s="28"/>
      <c r="AG516" s="28"/>
      <c r="AH516" s="56"/>
      <c r="AI516" s="56"/>
      <c r="AJ516" s="56"/>
      <c r="AK516" s="56"/>
      <c r="AL516" s="56"/>
    </row>
    <row r="517" spans="1:38" x14ac:dyDescent="0.35">
      <c r="A517" s="28"/>
      <c r="B517" s="28"/>
      <c r="C517" s="28"/>
      <c r="D517" s="28"/>
      <c r="E517" s="28"/>
      <c r="F517" s="28"/>
      <c r="G517" s="28"/>
      <c r="H517" s="28"/>
      <c r="I517" s="28"/>
      <c r="J517" s="28"/>
      <c r="K517" s="28"/>
      <c r="L517" s="28"/>
      <c r="M517" s="28"/>
      <c r="N517" s="28"/>
      <c r="O517" s="28"/>
      <c r="P517" s="28"/>
      <c r="Q517" s="28"/>
      <c r="R517" s="28"/>
      <c r="S517" s="28"/>
      <c r="T517" s="28"/>
      <c r="U517" s="28"/>
      <c r="V517" s="28"/>
      <c r="W517" s="28"/>
      <c r="X517" s="28"/>
      <c r="Y517" s="28"/>
      <c r="Z517" s="28"/>
      <c r="AA517" s="28"/>
      <c r="AB517" s="28"/>
      <c r="AC517" s="28"/>
      <c r="AD517" s="28"/>
      <c r="AE517" s="28"/>
      <c r="AF517" s="28"/>
      <c r="AG517" s="28"/>
      <c r="AH517" s="56"/>
      <c r="AI517" s="56"/>
      <c r="AJ517" s="56"/>
      <c r="AK517" s="56"/>
      <c r="AL517" s="56"/>
    </row>
    <row r="518" spans="1:38" x14ac:dyDescent="0.35">
      <c r="A518" s="28"/>
      <c r="B518" s="28"/>
      <c r="C518" s="28"/>
      <c r="D518" s="28"/>
      <c r="E518" s="28"/>
      <c r="F518" s="28"/>
      <c r="G518" s="28"/>
      <c r="H518" s="28"/>
      <c r="I518" s="28"/>
      <c r="J518" s="28"/>
      <c r="K518" s="28"/>
      <c r="L518" s="28"/>
      <c r="M518" s="28"/>
      <c r="N518" s="28"/>
      <c r="O518" s="28"/>
      <c r="P518" s="28"/>
      <c r="Q518" s="28"/>
      <c r="R518" s="28"/>
      <c r="S518" s="28"/>
      <c r="T518" s="28"/>
      <c r="U518" s="28"/>
      <c r="V518" s="28"/>
      <c r="W518" s="28"/>
      <c r="X518" s="28"/>
      <c r="Y518" s="28"/>
      <c r="Z518" s="28"/>
      <c r="AA518" s="28"/>
      <c r="AB518" s="28"/>
      <c r="AC518" s="28"/>
      <c r="AD518" s="28"/>
      <c r="AE518" s="28"/>
      <c r="AF518" s="28"/>
      <c r="AG518" s="28"/>
      <c r="AH518" s="56"/>
      <c r="AI518" s="56"/>
      <c r="AJ518" s="56"/>
      <c r="AK518" s="56"/>
      <c r="AL518" s="56"/>
    </row>
    <row r="519" spans="1:38" x14ac:dyDescent="0.35">
      <c r="A519" s="28"/>
      <c r="B519" s="28"/>
      <c r="C519" s="28"/>
      <c r="D519" s="28"/>
      <c r="E519" s="28"/>
      <c r="F519" s="28"/>
      <c r="G519" s="28"/>
      <c r="H519" s="28"/>
      <c r="I519" s="28"/>
      <c r="J519" s="28"/>
      <c r="K519" s="28"/>
      <c r="L519" s="28"/>
      <c r="M519" s="28"/>
      <c r="N519" s="28"/>
      <c r="O519" s="28"/>
      <c r="P519" s="28"/>
      <c r="Q519" s="28"/>
      <c r="R519" s="28"/>
      <c r="S519" s="28"/>
      <c r="T519" s="28"/>
      <c r="U519" s="28"/>
      <c r="V519" s="28"/>
      <c r="W519" s="28"/>
      <c r="X519" s="28"/>
      <c r="Y519" s="28"/>
      <c r="Z519" s="28"/>
      <c r="AA519" s="28"/>
      <c r="AB519" s="28"/>
      <c r="AC519" s="28"/>
      <c r="AD519" s="28"/>
      <c r="AE519" s="28"/>
      <c r="AF519" s="28"/>
      <c r="AG519" s="28"/>
      <c r="AH519" s="56"/>
      <c r="AI519" s="56"/>
      <c r="AJ519" s="56"/>
      <c r="AK519" s="56"/>
      <c r="AL519" s="56"/>
    </row>
    <row r="520" spans="1:38" x14ac:dyDescent="0.35">
      <c r="A520" s="28"/>
      <c r="B520" s="28"/>
      <c r="C520" s="28"/>
      <c r="D520" s="28"/>
      <c r="E520" s="28"/>
      <c r="F520" s="28"/>
      <c r="G520" s="28"/>
      <c r="H520" s="28"/>
      <c r="I520" s="28"/>
      <c r="J520" s="28"/>
      <c r="K520" s="28"/>
      <c r="L520" s="28"/>
      <c r="M520" s="28"/>
      <c r="N520" s="28"/>
      <c r="O520" s="28"/>
      <c r="P520" s="28"/>
      <c r="Q520" s="28"/>
      <c r="R520" s="28"/>
      <c r="S520" s="28"/>
      <c r="T520" s="28"/>
      <c r="U520" s="28"/>
      <c r="V520" s="28"/>
      <c r="W520" s="28"/>
      <c r="X520" s="28"/>
      <c r="Y520" s="28"/>
      <c r="Z520" s="28"/>
      <c r="AA520" s="28"/>
      <c r="AB520" s="28"/>
      <c r="AC520" s="28"/>
      <c r="AD520" s="28"/>
      <c r="AE520" s="28"/>
      <c r="AF520" s="28"/>
      <c r="AG520" s="28"/>
      <c r="AH520" s="56"/>
      <c r="AI520" s="56"/>
      <c r="AJ520" s="56"/>
      <c r="AK520" s="56"/>
      <c r="AL520" s="56"/>
    </row>
    <row r="521" spans="1:38" x14ac:dyDescent="0.35">
      <c r="A521" s="28"/>
      <c r="B521" s="28"/>
      <c r="C521" s="28"/>
      <c r="D521" s="28"/>
      <c r="E521" s="28"/>
      <c r="F521" s="28"/>
      <c r="G521" s="28"/>
      <c r="H521" s="28"/>
      <c r="I521" s="28"/>
      <c r="J521" s="28"/>
      <c r="K521" s="28"/>
      <c r="L521" s="28"/>
      <c r="M521" s="28"/>
      <c r="N521" s="28"/>
      <c r="O521" s="28"/>
      <c r="P521" s="28"/>
      <c r="Q521" s="28"/>
      <c r="R521" s="28"/>
      <c r="S521" s="28"/>
      <c r="T521" s="28"/>
      <c r="U521" s="28"/>
      <c r="V521" s="28"/>
      <c r="W521" s="28"/>
      <c r="X521" s="28"/>
      <c r="Y521" s="28"/>
      <c r="Z521" s="28"/>
      <c r="AA521" s="28"/>
      <c r="AB521" s="28"/>
      <c r="AC521" s="28"/>
      <c r="AD521" s="28"/>
      <c r="AE521" s="28"/>
      <c r="AF521" s="28"/>
      <c r="AG521" s="28"/>
      <c r="AH521" s="56"/>
      <c r="AI521" s="56"/>
      <c r="AJ521" s="56"/>
      <c r="AK521" s="56"/>
      <c r="AL521" s="56"/>
    </row>
    <row r="522" spans="1:38" x14ac:dyDescent="0.35">
      <c r="A522" s="28"/>
      <c r="B522" s="28"/>
      <c r="C522" s="28"/>
      <c r="D522" s="28"/>
      <c r="E522" s="28"/>
      <c r="F522" s="28"/>
      <c r="G522" s="28"/>
      <c r="H522" s="28"/>
      <c r="I522" s="28"/>
      <c r="J522" s="28"/>
      <c r="K522" s="28"/>
      <c r="L522" s="28"/>
      <c r="M522" s="28"/>
      <c r="N522" s="28"/>
      <c r="O522" s="28"/>
      <c r="P522" s="28"/>
      <c r="Q522" s="28"/>
      <c r="R522" s="28"/>
      <c r="S522" s="28"/>
      <c r="T522" s="28"/>
      <c r="U522" s="28"/>
      <c r="V522" s="28"/>
      <c r="W522" s="28"/>
      <c r="X522" s="28"/>
      <c r="Y522" s="28"/>
      <c r="Z522" s="28"/>
      <c r="AA522" s="28"/>
      <c r="AB522" s="28"/>
      <c r="AC522" s="28"/>
      <c r="AD522" s="28"/>
      <c r="AE522" s="28"/>
      <c r="AF522" s="28"/>
      <c r="AG522" s="28"/>
      <c r="AH522" s="56"/>
      <c r="AI522" s="56"/>
      <c r="AJ522" s="56"/>
      <c r="AK522" s="56"/>
      <c r="AL522" s="56"/>
    </row>
    <row r="523" spans="1:38" x14ac:dyDescent="0.35">
      <c r="A523" s="28"/>
      <c r="B523" s="28"/>
      <c r="C523" s="28"/>
      <c r="D523" s="28"/>
      <c r="E523" s="28"/>
      <c r="F523" s="28"/>
      <c r="G523" s="28"/>
      <c r="H523" s="28"/>
      <c r="I523" s="28"/>
      <c r="J523" s="28"/>
      <c r="K523" s="28"/>
      <c r="L523" s="28"/>
      <c r="M523" s="28"/>
      <c r="N523" s="28"/>
      <c r="O523" s="28"/>
      <c r="P523" s="28"/>
      <c r="Q523" s="28"/>
      <c r="R523" s="28"/>
      <c r="S523" s="28"/>
      <c r="T523" s="28"/>
      <c r="U523" s="28"/>
      <c r="V523" s="28"/>
      <c r="W523" s="28"/>
      <c r="X523" s="28"/>
      <c r="Y523" s="28"/>
      <c r="Z523" s="28"/>
      <c r="AA523" s="28"/>
      <c r="AB523" s="28"/>
      <c r="AC523" s="28"/>
      <c r="AD523" s="28"/>
      <c r="AE523" s="28"/>
      <c r="AF523" s="28"/>
      <c r="AG523" s="28"/>
      <c r="AH523" s="56"/>
      <c r="AI523" s="56"/>
      <c r="AJ523" s="56"/>
      <c r="AK523" s="56"/>
      <c r="AL523" s="56"/>
    </row>
    <row r="524" spans="1:38" x14ac:dyDescent="0.35">
      <c r="A524" s="28"/>
      <c r="B524" s="28"/>
      <c r="C524" s="28"/>
      <c r="D524" s="28"/>
      <c r="E524" s="28"/>
      <c r="F524" s="28"/>
      <c r="G524" s="28"/>
      <c r="H524" s="28"/>
      <c r="I524" s="28"/>
      <c r="J524" s="28"/>
      <c r="K524" s="28"/>
      <c r="L524" s="28"/>
      <c r="M524" s="28"/>
      <c r="N524" s="28"/>
      <c r="O524" s="28"/>
      <c r="P524" s="28"/>
      <c r="Q524" s="28"/>
      <c r="R524" s="28"/>
      <c r="S524" s="28"/>
      <c r="T524" s="28"/>
      <c r="U524" s="28"/>
      <c r="V524" s="28"/>
      <c r="W524" s="28"/>
      <c r="X524" s="28"/>
      <c r="Y524" s="28"/>
      <c r="Z524" s="28"/>
      <c r="AA524" s="28"/>
      <c r="AB524" s="28"/>
      <c r="AC524" s="28"/>
      <c r="AD524" s="28"/>
      <c r="AE524" s="28"/>
      <c r="AF524" s="28"/>
      <c r="AG524" s="28"/>
      <c r="AH524" s="56"/>
      <c r="AI524" s="56"/>
      <c r="AJ524" s="56"/>
      <c r="AK524" s="56"/>
      <c r="AL524" s="56"/>
    </row>
    <row r="525" spans="1:38" x14ac:dyDescent="0.35">
      <c r="A525" s="28"/>
      <c r="B525" s="28"/>
      <c r="C525" s="28"/>
      <c r="D525" s="28"/>
      <c r="E525" s="28"/>
      <c r="F525" s="28"/>
      <c r="G525" s="28"/>
      <c r="H525" s="28"/>
      <c r="I525" s="28"/>
      <c r="J525" s="28"/>
      <c r="K525" s="28"/>
      <c r="L525" s="28"/>
      <c r="M525" s="28"/>
      <c r="N525" s="28"/>
      <c r="O525" s="28"/>
      <c r="P525" s="28"/>
      <c r="Q525" s="28"/>
      <c r="R525" s="28"/>
      <c r="S525" s="28"/>
      <c r="T525" s="28"/>
      <c r="U525" s="28"/>
      <c r="V525" s="28"/>
      <c r="W525" s="28"/>
      <c r="X525" s="28"/>
      <c r="Y525" s="28"/>
      <c r="Z525" s="28"/>
      <c r="AA525" s="28"/>
      <c r="AB525" s="28"/>
      <c r="AC525" s="28"/>
      <c r="AD525" s="28"/>
      <c r="AE525" s="28"/>
      <c r="AF525" s="28"/>
      <c r="AG525" s="28"/>
      <c r="AH525" s="56"/>
      <c r="AI525" s="56"/>
      <c r="AJ525" s="56"/>
      <c r="AK525" s="56"/>
      <c r="AL525" s="56"/>
    </row>
    <row r="526" spans="1:38" x14ac:dyDescent="0.35">
      <c r="A526" s="28"/>
      <c r="B526" s="28"/>
      <c r="C526" s="28"/>
      <c r="D526" s="28"/>
      <c r="E526" s="28"/>
      <c r="F526" s="28"/>
      <c r="G526" s="28"/>
      <c r="H526" s="28"/>
      <c r="I526" s="28"/>
      <c r="J526" s="28"/>
      <c r="K526" s="28"/>
      <c r="L526" s="28"/>
      <c r="M526" s="28"/>
      <c r="N526" s="28"/>
      <c r="O526" s="28"/>
      <c r="P526" s="28"/>
      <c r="Q526" s="28"/>
      <c r="R526" s="28"/>
      <c r="S526" s="28"/>
      <c r="T526" s="28"/>
      <c r="U526" s="28"/>
      <c r="V526" s="28"/>
      <c r="W526" s="28"/>
      <c r="X526" s="28"/>
      <c r="Y526" s="28"/>
      <c r="Z526" s="28"/>
      <c r="AA526" s="28"/>
      <c r="AB526" s="28"/>
      <c r="AC526" s="28"/>
      <c r="AD526" s="28"/>
      <c r="AE526" s="28"/>
      <c r="AF526" s="28"/>
      <c r="AG526" s="28"/>
      <c r="AH526" s="56"/>
      <c r="AI526" s="56"/>
      <c r="AJ526" s="56"/>
      <c r="AK526" s="56"/>
      <c r="AL526" s="56"/>
    </row>
    <row r="527" spans="1:38" x14ac:dyDescent="0.35">
      <c r="A527" s="28"/>
      <c r="B527" s="28"/>
      <c r="C527" s="28"/>
      <c r="D527" s="28"/>
      <c r="E527" s="28"/>
      <c r="F527" s="28"/>
      <c r="G527" s="28"/>
      <c r="H527" s="28"/>
      <c r="I527" s="28"/>
      <c r="J527" s="28"/>
      <c r="K527" s="28"/>
      <c r="L527" s="28"/>
      <c r="M527" s="28"/>
      <c r="N527" s="28"/>
      <c r="O527" s="28"/>
      <c r="P527" s="28"/>
      <c r="Q527" s="28"/>
      <c r="R527" s="28"/>
      <c r="S527" s="28"/>
      <c r="T527" s="28"/>
      <c r="U527" s="28"/>
      <c r="V527" s="28"/>
      <c r="W527" s="28"/>
      <c r="X527" s="28"/>
      <c r="Y527" s="28"/>
      <c r="Z527" s="28"/>
      <c r="AA527" s="28"/>
      <c r="AB527" s="28"/>
      <c r="AC527" s="28"/>
      <c r="AD527" s="28"/>
      <c r="AE527" s="28"/>
      <c r="AF527" s="28"/>
      <c r="AG527" s="28"/>
      <c r="AH527" s="56"/>
      <c r="AI527" s="56"/>
      <c r="AJ527" s="56"/>
      <c r="AK527" s="56"/>
      <c r="AL527" s="56"/>
    </row>
    <row r="528" spans="1:38" x14ac:dyDescent="0.35">
      <c r="A528" s="28"/>
      <c r="B528" s="28"/>
      <c r="C528" s="28"/>
      <c r="D528" s="28"/>
      <c r="E528" s="28"/>
      <c r="F528" s="28"/>
      <c r="G528" s="28"/>
      <c r="H528" s="28"/>
      <c r="I528" s="28"/>
      <c r="J528" s="28"/>
      <c r="K528" s="28"/>
      <c r="L528" s="28"/>
      <c r="M528" s="28"/>
      <c r="N528" s="28"/>
      <c r="O528" s="28"/>
      <c r="P528" s="28"/>
      <c r="Q528" s="28"/>
      <c r="R528" s="28"/>
      <c r="S528" s="28"/>
      <c r="T528" s="28"/>
      <c r="U528" s="28"/>
      <c r="V528" s="28"/>
      <c r="W528" s="28"/>
      <c r="X528" s="28"/>
      <c r="Y528" s="28"/>
      <c r="Z528" s="28"/>
      <c r="AA528" s="28"/>
      <c r="AB528" s="28"/>
      <c r="AC528" s="28"/>
      <c r="AD528" s="28"/>
      <c r="AE528" s="28"/>
      <c r="AF528" s="28"/>
      <c r="AG528" s="28"/>
      <c r="AH528" s="56"/>
      <c r="AI528" s="56"/>
      <c r="AJ528" s="56"/>
      <c r="AK528" s="56"/>
      <c r="AL528" s="56"/>
    </row>
    <row r="529" spans="1:38" x14ac:dyDescent="0.35">
      <c r="A529" s="28"/>
      <c r="B529" s="28"/>
      <c r="C529" s="28"/>
      <c r="D529" s="28"/>
      <c r="E529" s="28"/>
      <c r="F529" s="28"/>
      <c r="G529" s="28"/>
      <c r="H529" s="28"/>
      <c r="I529" s="28"/>
      <c r="J529" s="28"/>
      <c r="K529" s="28"/>
      <c r="L529" s="28"/>
      <c r="M529" s="28"/>
      <c r="N529" s="28"/>
      <c r="O529" s="28"/>
      <c r="P529" s="28"/>
      <c r="Q529" s="28"/>
      <c r="R529" s="28"/>
      <c r="S529" s="28"/>
      <c r="T529" s="28"/>
      <c r="U529" s="28"/>
      <c r="V529" s="28"/>
      <c r="W529" s="28"/>
      <c r="X529" s="28"/>
      <c r="Y529" s="28"/>
      <c r="Z529" s="28"/>
      <c r="AA529" s="28"/>
      <c r="AB529" s="28"/>
      <c r="AC529" s="28"/>
      <c r="AD529" s="28"/>
      <c r="AE529" s="28"/>
      <c r="AF529" s="28"/>
      <c r="AG529" s="28"/>
      <c r="AH529" s="56"/>
      <c r="AI529" s="56"/>
      <c r="AJ529" s="56"/>
      <c r="AK529" s="56"/>
      <c r="AL529" s="56"/>
    </row>
    <row r="530" spans="1:38" x14ac:dyDescent="0.35">
      <c r="A530" s="28"/>
      <c r="B530" s="28"/>
      <c r="C530" s="28"/>
      <c r="D530" s="28"/>
      <c r="E530" s="28"/>
      <c r="F530" s="28"/>
      <c r="G530" s="28"/>
      <c r="H530" s="28"/>
      <c r="I530" s="28"/>
      <c r="J530" s="28"/>
      <c r="K530" s="28"/>
      <c r="L530" s="28"/>
      <c r="M530" s="28"/>
      <c r="N530" s="28"/>
      <c r="O530" s="28"/>
      <c r="P530" s="28"/>
      <c r="Q530" s="28"/>
      <c r="R530" s="28"/>
      <c r="S530" s="28"/>
      <c r="T530" s="28"/>
      <c r="U530" s="28"/>
      <c r="V530" s="28"/>
      <c r="W530" s="28"/>
      <c r="X530" s="28"/>
      <c r="Y530" s="28"/>
      <c r="Z530" s="28"/>
      <c r="AA530" s="28"/>
      <c r="AB530" s="28"/>
      <c r="AC530" s="28"/>
      <c r="AD530" s="28"/>
      <c r="AE530" s="28"/>
      <c r="AF530" s="28"/>
      <c r="AG530" s="28"/>
      <c r="AH530" s="56"/>
      <c r="AI530" s="56"/>
      <c r="AJ530" s="56"/>
      <c r="AK530" s="56"/>
      <c r="AL530" s="56"/>
    </row>
    <row r="531" spans="1:38" x14ac:dyDescent="0.35">
      <c r="A531" s="28"/>
      <c r="B531" s="28"/>
      <c r="C531" s="28"/>
      <c r="D531" s="28"/>
      <c r="E531" s="28"/>
      <c r="F531" s="28"/>
      <c r="G531" s="28"/>
      <c r="H531" s="28"/>
      <c r="I531" s="28"/>
      <c r="J531" s="28"/>
      <c r="K531" s="28"/>
      <c r="L531" s="28"/>
      <c r="M531" s="28"/>
      <c r="N531" s="28"/>
      <c r="O531" s="28"/>
      <c r="P531" s="28"/>
      <c r="Q531" s="28"/>
      <c r="R531" s="28"/>
      <c r="S531" s="28"/>
      <c r="T531" s="28"/>
      <c r="U531" s="28"/>
      <c r="V531" s="28"/>
      <c r="W531" s="28"/>
      <c r="X531" s="28"/>
      <c r="Y531" s="28"/>
      <c r="Z531" s="28"/>
      <c r="AA531" s="28"/>
      <c r="AB531" s="28"/>
      <c r="AC531" s="28"/>
      <c r="AD531" s="28"/>
      <c r="AE531" s="28"/>
      <c r="AF531" s="28"/>
      <c r="AG531" s="28"/>
      <c r="AH531" s="56"/>
      <c r="AI531" s="56"/>
      <c r="AJ531" s="56"/>
      <c r="AK531" s="56"/>
      <c r="AL531" s="56"/>
    </row>
    <row r="532" spans="1:38" x14ac:dyDescent="0.35">
      <c r="A532" s="28"/>
      <c r="B532" s="28"/>
      <c r="C532" s="28"/>
      <c r="D532" s="28"/>
      <c r="E532" s="28"/>
      <c r="F532" s="28"/>
      <c r="G532" s="28"/>
      <c r="H532" s="28"/>
      <c r="I532" s="28"/>
      <c r="J532" s="28"/>
      <c r="K532" s="28"/>
      <c r="L532" s="28"/>
      <c r="M532" s="28"/>
      <c r="N532" s="28"/>
      <c r="O532" s="28"/>
      <c r="P532" s="28"/>
      <c r="Q532" s="28"/>
      <c r="R532" s="28"/>
      <c r="S532" s="28"/>
      <c r="T532" s="28"/>
      <c r="U532" s="28"/>
      <c r="V532" s="28"/>
      <c r="W532" s="28"/>
      <c r="X532" s="28"/>
      <c r="Y532" s="28"/>
      <c r="Z532" s="28"/>
      <c r="AA532" s="28"/>
      <c r="AB532" s="28"/>
      <c r="AC532" s="28"/>
      <c r="AD532" s="28"/>
      <c r="AE532" s="28"/>
      <c r="AF532" s="28"/>
      <c r="AG532" s="28"/>
      <c r="AH532" s="56"/>
      <c r="AI532" s="56"/>
      <c r="AJ532" s="56"/>
      <c r="AK532" s="56"/>
      <c r="AL532" s="56"/>
    </row>
    <row r="533" spans="1:38" x14ac:dyDescent="0.35">
      <c r="A533" s="28"/>
      <c r="B533" s="28"/>
      <c r="C533" s="28"/>
      <c r="D533" s="28"/>
      <c r="E533" s="28"/>
      <c r="F533" s="28"/>
      <c r="G533" s="28"/>
      <c r="H533" s="28"/>
      <c r="I533" s="28"/>
      <c r="J533" s="28"/>
      <c r="K533" s="28"/>
      <c r="L533" s="28"/>
      <c r="M533" s="28"/>
      <c r="N533" s="28"/>
      <c r="O533" s="28"/>
      <c r="P533" s="28"/>
      <c r="Q533" s="28"/>
      <c r="R533" s="28"/>
      <c r="S533" s="28"/>
      <c r="T533" s="28"/>
      <c r="U533" s="28"/>
      <c r="V533" s="28"/>
      <c r="W533" s="28"/>
      <c r="X533" s="28"/>
      <c r="Y533" s="28"/>
      <c r="Z533" s="28"/>
      <c r="AA533" s="28"/>
      <c r="AB533" s="28"/>
      <c r="AC533" s="28"/>
      <c r="AD533" s="28"/>
      <c r="AE533" s="28"/>
      <c r="AF533" s="28"/>
      <c r="AG533" s="28"/>
      <c r="AH533" s="56"/>
      <c r="AI533" s="56"/>
      <c r="AJ533" s="56"/>
      <c r="AK533" s="56"/>
      <c r="AL533" s="56"/>
    </row>
    <row r="534" spans="1:38" x14ac:dyDescent="0.35">
      <c r="A534" s="28"/>
      <c r="B534" s="28"/>
      <c r="C534" s="28"/>
      <c r="D534" s="28"/>
      <c r="E534" s="28"/>
      <c r="F534" s="28"/>
      <c r="G534" s="28"/>
      <c r="H534" s="28"/>
      <c r="I534" s="28"/>
      <c r="J534" s="28"/>
      <c r="K534" s="28"/>
      <c r="L534" s="28"/>
      <c r="M534" s="28"/>
      <c r="N534" s="28"/>
      <c r="O534" s="28"/>
      <c r="P534" s="28"/>
      <c r="Q534" s="28"/>
      <c r="R534" s="28"/>
      <c r="S534" s="28"/>
      <c r="T534" s="28"/>
      <c r="U534" s="28"/>
      <c r="V534" s="28"/>
      <c r="W534" s="28"/>
      <c r="X534" s="28"/>
      <c r="Y534" s="28"/>
      <c r="Z534" s="28"/>
      <c r="AA534" s="28"/>
      <c r="AB534" s="28"/>
      <c r="AC534" s="28"/>
      <c r="AD534" s="28"/>
      <c r="AE534" s="28"/>
      <c r="AF534" s="28"/>
      <c r="AG534" s="28"/>
      <c r="AH534" s="56"/>
      <c r="AI534" s="56"/>
      <c r="AJ534" s="56"/>
      <c r="AK534" s="56"/>
      <c r="AL534" s="56"/>
    </row>
    <row r="535" spans="1:38" x14ac:dyDescent="0.35">
      <c r="A535" s="28"/>
      <c r="B535" s="28"/>
      <c r="C535" s="28"/>
      <c r="D535" s="28"/>
      <c r="E535" s="28"/>
      <c r="F535" s="28"/>
      <c r="G535" s="28"/>
      <c r="H535" s="28"/>
      <c r="I535" s="28"/>
      <c r="J535" s="28"/>
      <c r="K535" s="28"/>
      <c r="L535" s="28"/>
      <c r="M535" s="28"/>
      <c r="N535" s="28"/>
      <c r="O535" s="28"/>
      <c r="P535" s="28"/>
      <c r="Q535" s="28"/>
      <c r="R535" s="28"/>
      <c r="S535" s="28"/>
      <c r="T535" s="28"/>
      <c r="U535" s="28"/>
      <c r="V535" s="28"/>
      <c r="W535" s="28"/>
      <c r="X535" s="28"/>
      <c r="Y535" s="28"/>
      <c r="Z535" s="28"/>
      <c r="AA535" s="28"/>
      <c r="AB535" s="28"/>
      <c r="AC535" s="28"/>
      <c r="AD535" s="28"/>
      <c r="AE535" s="28"/>
      <c r="AF535" s="28"/>
      <c r="AG535" s="28"/>
      <c r="AH535" s="56"/>
      <c r="AI535" s="56"/>
      <c r="AJ535" s="56"/>
      <c r="AK535" s="56"/>
      <c r="AL535" s="56"/>
    </row>
    <row r="536" spans="1:38" x14ac:dyDescent="0.35">
      <c r="A536" s="28"/>
      <c r="B536" s="28"/>
      <c r="C536" s="28"/>
      <c r="D536" s="28"/>
      <c r="E536" s="28"/>
      <c r="F536" s="28"/>
      <c r="G536" s="28"/>
      <c r="H536" s="28"/>
      <c r="I536" s="28"/>
      <c r="J536" s="28"/>
      <c r="K536" s="28"/>
      <c r="L536" s="28"/>
      <c r="M536" s="28"/>
      <c r="N536" s="28"/>
      <c r="O536" s="28"/>
      <c r="P536" s="28"/>
      <c r="Q536" s="28"/>
      <c r="R536" s="28"/>
      <c r="S536" s="28"/>
      <c r="T536" s="28"/>
      <c r="U536" s="28"/>
      <c r="V536" s="28"/>
      <c r="W536" s="28"/>
      <c r="X536" s="28"/>
      <c r="Y536" s="28"/>
      <c r="Z536" s="28"/>
      <c r="AA536" s="28"/>
      <c r="AB536" s="28"/>
      <c r="AC536" s="28"/>
      <c r="AD536" s="28"/>
      <c r="AE536" s="28"/>
      <c r="AF536" s="28"/>
      <c r="AG536" s="28"/>
      <c r="AH536" s="56"/>
      <c r="AI536" s="56"/>
      <c r="AJ536" s="56"/>
      <c r="AK536" s="56"/>
      <c r="AL536" s="56"/>
    </row>
    <row r="537" spans="1:38" x14ac:dyDescent="0.35">
      <c r="A537" s="28"/>
      <c r="B537" s="28"/>
      <c r="C537" s="28"/>
      <c r="D537" s="28"/>
      <c r="E537" s="28"/>
      <c r="F537" s="28"/>
      <c r="G537" s="28"/>
      <c r="H537" s="28"/>
      <c r="I537" s="28"/>
      <c r="J537" s="28"/>
      <c r="K537" s="28"/>
      <c r="L537" s="28"/>
      <c r="M537" s="28"/>
      <c r="N537" s="28"/>
      <c r="O537" s="28"/>
      <c r="P537" s="28"/>
      <c r="Q537" s="28"/>
      <c r="R537" s="28"/>
      <c r="S537" s="28"/>
      <c r="T537" s="28"/>
      <c r="U537" s="28"/>
      <c r="V537" s="28"/>
      <c r="W537" s="28"/>
      <c r="X537" s="28"/>
      <c r="Y537" s="28"/>
      <c r="Z537" s="28"/>
      <c r="AA537" s="28"/>
      <c r="AB537" s="28"/>
      <c r="AC537" s="28"/>
      <c r="AD537" s="28"/>
      <c r="AE537" s="28"/>
      <c r="AF537" s="28"/>
      <c r="AG537" s="28"/>
      <c r="AH537" s="56"/>
      <c r="AI537" s="56"/>
      <c r="AJ537" s="56"/>
      <c r="AK537" s="56"/>
      <c r="AL537" s="56"/>
    </row>
    <row r="538" spans="1:38" x14ac:dyDescent="0.35">
      <c r="A538" s="28"/>
      <c r="B538" s="28"/>
      <c r="C538" s="28"/>
      <c r="D538" s="28"/>
      <c r="E538" s="28"/>
      <c r="F538" s="28"/>
      <c r="G538" s="28"/>
      <c r="H538" s="28"/>
      <c r="I538" s="28"/>
      <c r="J538" s="28"/>
      <c r="K538" s="28"/>
      <c r="L538" s="28"/>
      <c r="M538" s="28"/>
      <c r="N538" s="28"/>
      <c r="O538" s="28"/>
      <c r="P538" s="28"/>
      <c r="Q538" s="28"/>
      <c r="R538" s="28"/>
      <c r="S538" s="28"/>
      <c r="T538" s="28"/>
      <c r="U538" s="28"/>
      <c r="V538" s="28"/>
      <c r="W538" s="28"/>
      <c r="X538" s="28"/>
      <c r="Y538" s="28"/>
      <c r="Z538" s="28"/>
      <c r="AA538" s="28"/>
      <c r="AB538" s="28"/>
      <c r="AC538" s="28"/>
      <c r="AD538" s="28"/>
      <c r="AE538" s="28"/>
      <c r="AF538" s="28"/>
      <c r="AG538" s="28"/>
      <c r="AH538" s="56"/>
      <c r="AI538" s="56"/>
      <c r="AJ538" s="56"/>
      <c r="AK538" s="56"/>
      <c r="AL538" s="56"/>
    </row>
    <row r="539" spans="1:38" x14ac:dyDescent="0.35">
      <c r="A539" s="28"/>
      <c r="B539" s="28"/>
      <c r="C539" s="28"/>
      <c r="D539" s="28"/>
      <c r="E539" s="28"/>
      <c r="F539" s="28"/>
      <c r="G539" s="28"/>
      <c r="H539" s="28"/>
      <c r="I539" s="28"/>
      <c r="J539" s="28"/>
      <c r="K539" s="28"/>
      <c r="L539" s="28"/>
      <c r="M539" s="28"/>
      <c r="N539" s="28"/>
      <c r="O539" s="28"/>
      <c r="P539" s="28"/>
      <c r="Q539" s="28"/>
      <c r="R539" s="28"/>
      <c r="S539" s="28"/>
      <c r="T539" s="28"/>
      <c r="U539" s="28"/>
      <c r="V539" s="28"/>
      <c r="W539" s="28"/>
      <c r="X539" s="28"/>
      <c r="Y539" s="28"/>
      <c r="Z539" s="28"/>
      <c r="AA539" s="28"/>
      <c r="AB539" s="28"/>
      <c r="AC539" s="28"/>
      <c r="AD539" s="28"/>
      <c r="AE539" s="28"/>
      <c r="AF539" s="28"/>
      <c r="AG539" s="28"/>
      <c r="AH539" s="56"/>
      <c r="AI539" s="56"/>
      <c r="AJ539" s="56"/>
      <c r="AK539" s="56"/>
      <c r="AL539" s="56"/>
    </row>
    <row r="540" spans="1:38" x14ac:dyDescent="0.35">
      <c r="A540" s="28"/>
      <c r="B540" s="28"/>
      <c r="C540" s="28"/>
      <c r="D540" s="28"/>
      <c r="E540" s="28"/>
      <c r="F540" s="28"/>
      <c r="G540" s="28"/>
      <c r="H540" s="28"/>
      <c r="I540" s="28"/>
      <c r="J540" s="28"/>
      <c r="K540" s="28"/>
      <c r="L540" s="28"/>
      <c r="M540" s="28"/>
      <c r="N540" s="28"/>
      <c r="O540" s="28"/>
      <c r="P540" s="28"/>
      <c r="Q540" s="28"/>
      <c r="R540" s="28"/>
      <c r="S540" s="28"/>
      <c r="T540" s="28"/>
      <c r="U540" s="28"/>
      <c r="V540" s="28"/>
      <c r="W540" s="28"/>
      <c r="X540" s="28"/>
      <c r="Y540" s="28"/>
      <c r="Z540" s="28"/>
      <c r="AA540" s="28"/>
      <c r="AB540" s="28"/>
      <c r="AC540" s="28"/>
      <c r="AD540" s="28"/>
      <c r="AE540" s="28"/>
      <c r="AF540" s="28"/>
      <c r="AG540" s="28"/>
      <c r="AH540" s="56"/>
      <c r="AI540" s="56"/>
      <c r="AJ540" s="56"/>
      <c r="AK540" s="56"/>
      <c r="AL540" s="56"/>
    </row>
    <row r="541" spans="1:38" x14ac:dyDescent="0.35">
      <c r="A541" s="28"/>
      <c r="B541" s="28"/>
      <c r="C541" s="28"/>
      <c r="D541" s="28"/>
      <c r="E541" s="28"/>
      <c r="F541" s="28"/>
      <c r="G541" s="28"/>
      <c r="H541" s="28"/>
      <c r="I541" s="28"/>
      <c r="J541" s="28"/>
      <c r="K541" s="28"/>
      <c r="L541" s="28"/>
      <c r="M541" s="28"/>
      <c r="N541" s="28"/>
      <c r="O541" s="28"/>
      <c r="P541" s="28"/>
      <c r="Q541" s="28"/>
      <c r="R541" s="28"/>
      <c r="S541" s="28"/>
      <c r="T541" s="28"/>
      <c r="U541" s="28"/>
      <c r="V541" s="28"/>
      <c r="W541" s="28"/>
      <c r="X541" s="28"/>
      <c r="Y541" s="28"/>
      <c r="Z541" s="28"/>
      <c r="AA541" s="28"/>
      <c r="AB541" s="28"/>
      <c r="AC541" s="28"/>
      <c r="AD541" s="28"/>
      <c r="AE541" s="28"/>
      <c r="AF541" s="28"/>
      <c r="AG541" s="28"/>
      <c r="AH541" s="56"/>
      <c r="AI541" s="56"/>
      <c r="AJ541" s="56"/>
      <c r="AK541" s="56"/>
      <c r="AL541" s="56"/>
    </row>
    <row r="542" spans="1:38" x14ac:dyDescent="0.35">
      <c r="A542" s="28"/>
      <c r="B542" s="28"/>
      <c r="C542" s="28"/>
      <c r="D542" s="28"/>
      <c r="E542" s="28"/>
      <c r="F542" s="28"/>
      <c r="G542" s="28"/>
      <c r="H542" s="28"/>
      <c r="I542" s="28"/>
      <c r="J542" s="28"/>
      <c r="K542" s="28"/>
      <c r="L542" s="28"/>
      <c r="M542" s="28"/>
      <c r="N542" s="28"/>
      <c r="O542" s="28"/>
      <c r="P542" s="28"/>
      <c r="Q542" s="28"/>
      <c r="R542" s="28"/>
      <c r="S542" s="28"/>
      <c r="T542" s="28"/>
      <c r="U542" s="28"/>
      <c r="V542" s="28"/>
      <c r="W542" s="28"/>
      <c r="X542" s="28"/>
      <c r="Y542" s="28"/>
      <c r="Z542" s="28"/>
      <c r="AA542" s="28"/>
      <c r="AB542" s="28"/>
      <c r="AC542" s="28"/>
      <c r="AD542" s="28"/>
      <c r="AE542" s="28"/>
      <c r="AF542" s="28"/>
      <c r="AG542" s="28"/>
      <c r="AH542" s="56"/>
      <c r="AI542" s="56"/>
      <c r="AJ542" s="56"/>
      <c r="AK542" s="56"/>
      <c r="AL542" s="56"/>
    </row>
    <row r="543" spans="1:38" x14ac:dyDescent="0.35">
      <c r="A543" s="28"/>
      <c r="B543" s="28"/>
      <c r="C543" s="28"/>
      <c r="D543" s="28"/>
      <c r="E543" s="28"/>
      <c r="F543" s="28"/>
      <c r="G543" s="28"/>
      <c r="H543" s="28"/>
      <c r="I543" s="28"/>
      <c r="J543" s="28"/>
      <c r="K543" s="28"/>
      <c r="L543" s="28"/>
      <c r="M543" s="28"/>
      <c r="N543" s="28"/>
      <c r="O543" s="28"/>
      <c r="P543" s="28"/>
      <c r="Q543" s="28"/>
      <c r="R543" s="28"/>
      <c r="S543" s="28"/>
      <c r="T543" s="28"/>
      <c r="U543" s="28"/>
      <c r="V543" s="28"/>
      <c r="W543" s="28"/>
      <c r="X543" s="28"/>
      <c r="Y543" s="28"/>
      <c r="Z543" s="28"/>
      <c r="AA543" s="28"/>
      <c r="AB543" s="28"/>
      <c r="AC543" s="28"/>
      <c r="AD543" s="28"/>
      <c r="AE543" s="28"/>
      <c r="AF543" s="28"/>
      <c r="AG543" s="28"/>
      <c r="AH543" s="56"/>
      <c r="AI543" s="56"/>
      <c r="AJ543" s="56"/>
      <c r="AK543" s="56"/>
      <c r="AL543" s="56"/>
    </row>
    <row r="544" spans="1:38" x14ac:dyDescent="0.35">
      <c r="A544" s="28"/>
      <c r="B544" s="28"/>
      <c r="C544" s="28"/>
      <c r="D544" s="28"/>
      <c r="E544" s="28"/>
      <c r="F544" s="28"/>
      <c r="G544" s="28"/>
      <c r="H544" s="28"/>
      <c r="I544" s="28"/>
      <c r="J544" s="28"/>
      <c r="K544" s="28"/>
      <c r="L544" s="28"/>
      <c r="M544" s="28"/>
      <c r="N544" s="28"/>
      <c r="O544" s="28"/>
      <c r="P544" s="28"/>
      <c r="Q544" s="28"/>
      <c r="R544" s="28"/>
      <c r="S544" s="28"/>
      <c r="T544" s="28"/>
      <c r="U544" s="28"/>
      <c r="V544" s="28"/>
      <c r="W544" s="28"/>
      <c r="X544" s="28"/>
      <c r="Y544" s="28"/>
      <c r="Z544" s="28"/>
      <c r="AA544" s="28"/>
      <c r="AB544" s="28"/>
      <c r="AC544" s="28"/>
      <c r="AD544" s="28"/>
      <c r="AE544" s="28"/>
      <c r="AF544" s="28"/>
      <c r="AG544" s="28"/>
      <c r="AH544" s="56"/>
      <c r="AI544" s="56"/>
      <c r="AJ544" s="56"/>
      <c r="AK544" s="56"/>
      <c r="AL544" s="56"/>
    </row>
    <row r="545" spans="1:38" x14ac:dyDescent="0.35">
      <c r="A545" s="28"/>
      <c r="B545" s="28"/>
      <c r="C545" s="28"/>
      <c r="D545" s="28"/>
      <c r="E545" s="28"/>
      <c r="F545" s="28"/>
      <c r="G545" s="28"/>
      <c r="H545" s="28"/>
      <c r="I545" s="28"/>
      <c r="J545" s="28"/>
      <c r="K545" s="28"/>
      <c r="L545" s="28"/>
      <c r="M545" s="28"/>
      <c r="N545" s="28"/>
      <c r="O545" s="28"/>
      <c r="P545" s="28"/>
      <c r="Q545" s="28"/>
      <c r="R545" s="28"/>
      <c r="S545" s="28"/>
      <c r="T545" s="28"/>
      <c r="U545" s="28"/>
      <c r="V545" s="28"/>
      <c r="W545" s="28"/>
      <c r="X545" s="28"/>
      <c r="Y545" s="28"/>
      <c r="Z545" s="28"/>
      <c r="AA545" s="28"/>
      <c r="AB545" s="28"/>
      <c r="AC545" s="28"/>
      <c r="AD545" s="28"/>
      <c r="AE545" s="28"/>
      <c r="AF545" s="28"/>
      <c r="AG545" s="28"/>
      <c r="AH545" s="56"/>
      <c r="AI545" s="56"/>
      <c r="AJ545" s="56"/>
      <c r="AK545" s="56"/>
      <c r="AL545" s="56"/>
    </row>
    <row r="546" spans="1:38" x14ac:dyDescent="0.35">
      <c r="A546" s="28"/>
      <c r="B546" s="28"/>
      <c r="C546" s="28"/>
      <c r="D546" s="28"/>
      <c r="E546" s="28"/>
      <c r="F546" s="28"/>
      <c r="G546" s="28"/>
      <c r="H546" s="28"/>
      <c r="I546" s="28"/>
      <c r="J546" s="28"/>
      <c r="K546" s="28"/>
      <c r="L546" s="28"/>
      <c r="M546" s="28"/>
      <c r="N546" s="28"/>
      <c r="O546" s="28"/>
      <c r="P546" s="28"/>
      <c r="Q546" s="28"/>
      <c r="R546" s="28"/>
      <c r="S546" s="28"/>
      <c r="T546" s="28"/>
      <c r="U546" s="28"/>
      <c r="V546" s="28"/>
      <c r="W546" s="28"/>
      <c r="X546" s="28"/>
      <c r="Y546" s="28"/>
      <c r="Z546" s="28"/>
      <c r="AA546" s="28"/>
      <c r="AB546" s="28"/>
      <c r="AC546" s="28"/>
      <c r="AD546" s="28"/>
      <c r="AE546" s="28"/>
      <c r="AF546" s="28"/>
      <c r="AG546" s="28"/>
      <c r="AH546" s="56"/>
      <c r="AI546" s="56"/>
      <c r="AJ546" s="56"/>
      <c r="AK546" s="56"/>
      <c r="AL546" s="56"/>
    </row>
    <row r="547" spans="1:38" x14ac:dyDescent="0.35">
      <c r="A547" s="28"/>
      <c r="B547" s="28"/>
      <c r="C547" s="28"/>
      <c r="D547" s="28"/>
      <c r="E547" s="28"/>
      <c r="F547" s="28"/>
      <c r="G547" s="28"/>
      <c r="H547" s="28"/>
      <c r="I547" s="28"/>
      <c r="J547" s="28"/>
      <c r="K547" s="28"/>
      <c r="L547" s="28"/>
      <c r="M547" s="28"/>
      <c r="N547" s="28"/>
      <c r="O547" s="28"/>
      <c r="P547" s="28"/>
      <c r="Q547" s="28"/>
      <c r="R547" s="28"/>
      <c r="S547" s="28"/>
      <c r="T547" s="28"/>
      <c r="U547" s="28"/>
      <c r="V547" s="28"/>
      <c r="W547" s="28"/>
      <c r="X547" s="28"/>
      <c r="Y547" s="28"/>
      <c r="Z547" s="28"/>
      <c r="AA547" s="28"/>
      <c r="AB547" s="28"/>
      <c r="AC547" s="28"/>
      <c r="AD547" s="28"/>
      <c r="AE547" s="28"/>
      <c r="AF547" s="28"/>
      <c r="AG547" s="28"/>
      <c r="AH547" s="56"/>
      <c r="AI547" s="56"/>
      <c r="AJ547" s="56"/>
      <c r="AK547" s="56"/>
      <c r="AL547" s="56"/>
    </row>
    <row r="548" spans="1:38" x14ac:dyDescent="0.35">
      <c r="A548" s="28"/>
      <c r="B548" s="28"/>
      <c r="C548" s="28"/>
      <c r="D548" s="28"/>
      <c r="E548" s="28"/>
      <c r="F548" s="28"/>
      <c r="G548" s="28"/>
      <c r="H548" s="28"/>
      <c r="I548" s="28"/>
      <c r="J548" s="28"/>
      <c r="K548" s="28"/>
      <c r="L548" s="28"/>
      <c r="M548" s="28"/>
      <c r="N548" s="28"/>
      <c r="O548" s="28"/>
      <c r="P548" s="28"/>
      <c r="Q548" s="28"/>
      <c r="R548" s="28"/>
      <c r="S548" s="28"/>
      <c r="T548" s="28"/>
      <c r="U548" s="28"/>
      <c r="V548" s="28"/>
      <c r="W548" s="28"/>
      <c r="X548" s="28"/>
      <c r="Y548" s="28"/>
      <c r="Z548" s="28"/>
      <c r="AA548" s="28"/>
      <c r="AB548" s="28"/>
      <c r="AC548" s="28"/>
      <c r="AD548" s="28"/>
      <c r="AE548" s="28"/>
      <c r="AF548" s="28"/>
      <c r="AG548" s="28"/>
      <c r="AH548" s="56"/>
      <c r="AI548" s="56"/>
      <c r="AJ548" s="56"/>
      <c r="AK548" s="56"/>
      <c r="AL548" s="56"/>
    </row>
    <row r="549" spans="1:38" x14ac:dyDescent="0.35">
      <c r="A549" s="28"/>
      <c r="B549" s="28"/>
      <c r="C549" s="28"/>
      <c r="D549" s="28"/>
      <c r="E549" s="28"/>
      <c r="F549" s="28"/>
      <c r="G549" s="28"/>
      <c r="H549" s="28"/>
      <c r="I549" s="28"/>
      <c r="J549" s="28"/>
      <c r="K549" s="28"/>
      <c r="L549" s="28"/>
      <c r="M549" s="28"/>
      <c r="N549" s="28"/>
      <c r="O549" s="28"/>
      <c r="P549" s="28"/>
      <c r="Q549" s="28"/>
      <c r="R549" s="28"/>
      <c r="S549" s="28"/>
      <c r="T549" s="28"/>
      <c r="U549" s="28"/>
      <c r="V549" s="28"/>
      <c r="W549" s="28"/>
      <c r="X549" s="28"/>
      <c r="Y549" s="28"/>
      <c r="Z549" s="28"/>
      <c r="AA549" s="28"/>
      <c r="AB549" s="28"/>
      <c r="AC549" s="28"/>
      <c r="AD549" s="28"/>
      <c r="AE549" s="28"/>
      <c r="AF549" s="28"/>
      <c r="AG549" s="28"/>
      <c r="AH549" s="56"/>
      <c r="AI549" s="56"/>
      <c r="AJ549" s="56"/>
      <c r="AK549" s="56"/>
      <c r="AL549" s="56"/>
    </row>
    <row r="550" spans="1:38" x14ac:dyDescent="0.35">
      <c r="A550" s="28"/>
      <c r="B550" s="28"/>
      <c r="C550" s="28"/>
      <c r="D550" s="28"/>
      <c r="E550" s="28"/>
      <c r="F550" s="28"/>
      <c r="G550" s="28"/>
      <c r="H550" s="28"/>
      <c r="I550" s="28"/>
      <c r="J550" s="28"/>
      <c r="K550" s="28"/>
      <c r="L550" s="28"/>
      <c r="M550" s="28"/>
      <c r="N550" s="28"/>
      <c r="O550" s="28"/>
      <c r="P550" s="28"/>
      <c r="Q550" s="28"/>
      <c r="R550" s="28"/>
      <c r="S550" s="28"/>
      <c r="T550" s="28"/>
      <c r="U550" s="28"/>
      <c r="V550" s="28"/>
      <c r="W550" s="28"/>
      <c r="X550" s="28"/>
      <c r="Y550" s="28"/>
      <c r="Z550" s="28"/>
      <c r="AA550" s="28"/>
      <c r="AB550" s="28"/>
      <c r="AC550" s="28"/>
      <c r="AD550" s="28"/>
      <c r="AE550" s="28"/>
      <c r="AF550" s="28"/>
      <c r="AG550" s="28"/>
      <c r="AH550" s="56"/>
      <c r="AI550" s="56"/>
      <c r="AJ550" s="56"/>
      <c r="AK550" s="56"/>
      <c r="AL550" s="56"/>
    </row>
    <row r="551" spans="1:38" x14ac:dyDescent="0.35">
      <c r="A551" s="28"/>
      <c r="B551" s="28"/>
      <c r="C551" s="28"/>
      <c r="D551" s="28"/>
      <c r="E551" s="28"/>
      <c r="F551" s="28"/>
      <c r="G551" s="28"/>
      <c r="H551" s="28"/>
      <c r="I551" s="28"/>
      <c r="J551" s="28"/>
      <c r="K551" s="28"/>
      <c r="L551" s="28"/>
      <c r="M551" s="28"/>
      <c r="N551" s="28"/>
      <c r="O551" s="28"/>
      <c r="P551" s="28"/>
      <c r="Q551" s="28"/>
      <c r="R551" s="28"/>
      <c r="S551" s="28"/>
      <c r="T551" s="28"/>
      <c r="U551" s="28"/>
      <c r="V551" s="28"/>
      <c r="W551" s="28"/>
      <c r="X551" s="28"/>
      <c r="Y551" s="28"/>
      <c r="Z551" s="28"/>
      <c r="AA551" s="28"/>
      <c r="AB551" s="28"/>
      <c r="AC551" s="28"/>
      <c r="AD551" s="28"/>
      <c r="AE551" s="28"/>
      <c r="AF551" s="28"/>
      <c r="AG551" s="28"/>
      <c r="AH551" s="56"/>
      <c r="AI551" s="56"/>
      <c r="AJ551" s="56"/>
      <c r="AK551" s="56"/>
      <c r="AL551" s="56"/>
    </row>
    <row r="552" spans="1:38" x14ac:dyDescent="0.35">
      <c r="A552" s="28"/>
      <c r="B552" s="28"/>
      <c r="C552" s="28"/>
      <c r="D552" s="28"/>
      <c r="E552" s="28"/>
      <c r="F552" s="28"/>
      <c r="G552" s="28"/>
      <c r="H552" s="28"/>
      <c r="I552" s="28"/>
      <c r="J552" s="28"/>
      <c r="K552" s="28"/>
      <c r="L552" s="28"/>
      <c r="M552" s="28"/>
      <c r="N552" s="28"/>
      <c r="O552" s="28"/>
      <c r="P552" s="28"/>
      <c r="Q552" s="28"/>
      <c r="R552" s="28"/>
      <c r="S552" s="28"/>
      <c r="T552" s="28"/>
      <c r="U552" s="28"/>
      <c r="V552" s="28"/>
      <c r="W552" s="28"/>
      <c r="X552" s="28"/>
      <c r="Y552" s="28"/>
      <c r="Z552" s="28"/>
      <c r="AA552" s="28"/>
      <c r="AB552" s="28"/>
      <c r="AC552" s="28"/>
      <c r="AD552" s="28"/>
      <c r="AE552" s="28"/>
      <c r="AF552" s="28"/>
      <c r="AG552" s="28"/>
      <c r="AH552" s="56"/>
      <c r="AI552" s="56"/>
      <c r="AJ552" s="56"/>
      <c r="AK552" s="56"/>
      <c r="AL552" s="56"/>
    </row>
    <row r="553" spans="1:38" x14ac:dyDescent="0.35">
      <c r="A553" s="28"/>
      <c r="B553" s="28"/>
      <c r="C553" s="28"/>
      <c r="D553" s="28"/>
      <c r="E553" s="28"/>
      <c r="F553" s="28"/>
      <c r="G553" s="28"/>
      <c r="H553" s="28"/>
      <c r="I553" s="28"/>
      <c r="J553" s="28"/>
      <c r="K553" s="28"/>
      <c r="L553" s="28"/>
      <c r="M553" s="28"/>
      <c r="N553" s="28"/>
      <c r="O553" s="28"/>
      <c r="P553" s="28"/>
      <c r="Q553" s="28"/>
      <c r="R553" s="28"/>
      <c r="S553" s="28"/>
      <c r="T553" s="28"/>
      <c r="U553" s="28"/>
      <c r="V553" s="28"/>
      <c r="W553" s="28"/>
      <c r="X553" s="28"/>
      <c r="Y553" s="28"/>
      <c r="Z553" s="28"/>
      <c r="AA553" s="28"/>
      <c r="AB553" s="28"/>
      <c r="AC553" s="28"/>
      <c r="AD553" s="28"/>
      <c r="AE553" s="28"/>
      <c r="AF553" s="28"/>
      <c r="AG553" s="28"/>
      <c r="AH553" s="56"/>
      <c r="AI553" s="56"/>
      <c r="AJ553" s="56"/>
      <c r="AK553" s="56"/>
      <c r="AL553" s="56"/>
    </row>
    <row r="554" spans="1:38" x14ac:dyDescent="0.35">
      <c r="A554" s="28"/>
      <c r="B554" s="28"/>
      <c r="C554" s="28"/>
      <c r="D554" s="28"/>
      <c r="E554" s="28"/>
      <c r="F554" s="28"/>
      <c r="G554" s="28"/>
      <c r="H554" s="28"/>
      <c r="I554" s="28"/>
      <c r="J554" s="28"/>
      <c r="K554" s="28"/>
      <c r="L554" s="28"/>
      <c r="M554" s="28"/>
      <c r="N554" s="28"/>
      <c r="O554" s="28"/>
      <c r="P554" s="28"/>
      <c r="Q554" s="28"/>
      <c r="R554" s="28"/>
      <c r="S554" s="28"/>
      <c r="T554" s="28"/>
      <c r="U554" s="28"/>
      <c r="V554" s="28"/>
      <c r="W554" s="28"/>
      <c r="X554" s="28"/>
      <c r="Y554" s="28"/>
      <c r="Z554" s="28"/>
      <c r="AA554" s="28"/>
      <c r="AB554" s="28"/>
      <c r="AC554" s="28"/>
      <c r="AD554" s="28"/>
      <c r="AE554" s="28"/>
      <c r="AF554" s="28"/>
      <c r="AG554" s="28"/>
      <c r="AH554" s="56"/>
      <c r="AI554" s="56"/>
      <c r="AJ554" s="56"/>
      <c r="AK554" s="56"/>
      <c r="AL554" s="56"/>
    </row>
    <row r="555" spans="1:38" x14ac:dyDescent="0.35">
      <c r="A555" s="28"/>
      <c r="B555" s="28"/>
      <c r="C555" s="28"/>
      <c r="D555" s="28"/>
      <c r="E555" s="28"/>
      <c r="F555" s="28"/>
      <c r="G555" s="28"/>
      <c r="H555" s="28"/>
      <c r="I555" s="28"/>
      <c r="J555" s="28"/>
      <c r="K555" s="28"/>
      <c r="L555" s="28"/>
      <c r="M555" s="28"/>
      <c r="N555" s="28"/>
      <c r="O555" s="28"/>
      <c r="P555" s="28"/>
      <c r="Q555" s="28"/>
      <c r="R555" s="28"/>
      <c r="S555" s="28"/>
      <c r="T555" s="28"/>
      <c r="U555" s="28"/>
      <c r="V555" s="28"/>
      <c r="W555" s="28"/>
      <c r="X555" s="28"/>
      <c r="Y555" s="28"/>
      <c r="Z555" s="28"/>
      <c r="AA555" s="28"/>
      <c r="AB555" s="28"/>
      <c r="AC555" s="28"/>
      <c r="AD555" s="28"/>
      <c r="AE555" s="28"/>
      <c r="AF555" s="28"/>
      <c r="AG555" s="28"/>
      <c r="AH555" s="56"/>
      <c r="AI555" s="56"/>
      <c r="AJ555" s="56"/>
      <c r="AK555" s="56"/>
      <c r="AL555" s="56"/>
    </row>
    <row r="556" spans="1:38" x14ac:dyDescent="0.35">
      <c r="A556" s="28"/>
      <c r="B556" s="28"/>
      <c r="C556" s="28"/>
      <c r="D556" s="28"/>
      <c r="E556" s="28"/>
      <c r="F556" s="28"/>
      <c r="G556" s="28"/>
      <c r="H556" s="28"/>
      <c r="I556" s="28"/>
      <c r="J556" s="28"/>
      <c r="K556" s="28"/>
      <c r="L556" s="28"/>
      <c r="M556" s="28"/>
      <c r="N556" s="28"/>
      <c r="O556" s="28"/>
      <c r="P556" s="28"/>
      <c r="Q556" s="28"/>
      <c r="R556" s="28"/>
      <c r="S556" s="28"/>
      <c r="T556" s="28"/>
      <c r="U556" s="28"/>
      <c r="V556" s="28"/>
      <c r="W556" s="28"/>
      <c r="X556" s="28"/>
      <c r="Y556" s="28"/>
      <c r="Z556" s="28"/>
      <c r="AA556" s="28"/>
      <c r="AB556" s="28"/>
      <c r="AC556" s="28"/>
      <c r="AD556" s="28"/>
      <c r="AE556" s="28"/>
      <c r="AF556" s="28"/>
      <c r="AG556" s="28"/>
      <c r="AH556" s="56"/>
      <c r="AI556" s="56"/>
      <c r="AJ556" s="56"/>
      <c r="AK556" s="56"/>
      <c r="AL556" s="56"/>
    </row>
    <row r="557" spans="1:38" x14ac:dyDescent="0.35">
      <c r="A557" s="28"/>
      <c r="B557" s="28"/>
      <c r="C557" s="28"/>
      <c r="D557" s="28"/>
      <c r="E557" s="28"/>
      <c r="F557" s="28"/>
      <c r="G557" s="28"/>
      <c r="H557" s="28"/>
      <c r="I557" s="28"/>
      <c r="J557" s="28"/>
      <c r="K557" s="28"/>
      <c r="L557" s="28"/>
      <c r="M557" s="28"/>
      <c r="N557" s="28"/>
      <c r="O557" s="28"/>
      <c r="P557" s="28"/>
      <c r="Q557" s="28"/>
      <c r="R557" s="28"/>
      <c r="S557" s="28"/>
      <c r="T557" s="28"/>
      <c r="U557" s="28"/>
      <c r="V557" s="28"/>
      <c r="W557" s="28"/>
      <c r="X557" s="28"/>
      <c r="Y557" s="28"/>
      <c r="Z557" s="28"/>
      <c r="AA557" s="28"/>
      <c r="AB557" s="28"/>
      <c r="AC557" s="28"/>
      <c r="AD557" s="28"/>
      <c r="AE557" s="28"/>
      <c r="AF557" s="28"/>
      <c r="AG557" s="28"/>
      <c r="AH557" s="56"/>
      <c r="AI557" s="56"/>
      <c r="AJ557" s="56"/>
      <c r="AK557" s="56"/>
      <c r="AL557" s="56"/>
    </row>
    <row r="558" spans="1:38" x14ac:dyDescent="0.35">
      <c r="A558" s="28"/>
      <c r="B558" s="28"/>
      <c r="C558" s="28"/>
      <c r="D558" s="28"/>
      <c r="E558" s="28"/>
      <c r="F558" s="28"/>
      <c r="G558" s="28"/>
      <c r="H558" s="28"/>
      <c r="I558" s="28"/>
      <c r="J558" s="28"/>
      <c r="K558" s="28"/>
      <c r="L558" s="28"/>
      <c r="M558" s="28"/>
      <c r="N558" s="28"/>
      <c r="O558" s="28"/>
      <c r="P558" s="28"/>
      <c r="Q558" s="28"/>
      <c r="R558" s="28"/>
      <c r="S558" s="28"/>
      <c r="T558" s="28"/>
      <c r="U558" s="28"/>
      <c r="V558" s="28"/>
      <c r="W558" s="28"/>
      <c r="X558" s="28"/>
      <c r="Y558" s="28"/>
      <c r="Z558" s="28"/>
      <c r="AA558" s="28"/>
      <c r="AB558" s="28"/>
      <c r="AC558" s="28"/>
      <c r="AD558" s="28"/>
      <c r="AE558" s="28"/>
      <c r="AF558" s="28"/>
      <c r="AG558" s="28"/>
      <c r="AH558" s="56"/>
      <c r="AI558" s="56"/>
      <c r="AJ558" s="56"/>
      <c r="AK558" s="56"/>
      <c r="AL558" s="56"/>
    </row>
    <row r="559" spans="1:38" x14ac:dyDescent="0.35">
      <c r="A559" s="28"/>
      <c r="B559" s="28"/>
      <c r="C559" s="28"/>
      <c r="D559" s="28"/>
      <c r="E559" s="28"/>
      <c r="F559" s="28"/>
      <c r="G559" s="28"/>
      <c r="H559" s="28"/>
      <c r="I559" s="28"/>
      <c r="J559" s="28"/>
      <c r="K559" s="28"/>
      <c r="L559" s="28"/>
      <c r="M559" s="28"/>
      <c r="N559" s="28"/>
      <c r="O559" s="28"/>
      <c r="P559" s="28"/>
      <c r="Q559" s="28"/>
      <c r="R559" s="28"/>
      <c r="S559" s="28"/>
      <c r="T559" s="28"/>
      <c r="U559" s="28"/>
      <c r="V559" s="28"/>
      <c r="W559" s="28"/>
      <c r="X559" s="28"/>
      <c r="Y559" s="28"/>
      <c r="Z559" s="28"/>
      <c r="AA559" s="28"/>
      <c r="AB559" s="28"/>
      <c r="AC559" s="28"/>
      <c r="AD559" s="28"/>
      <c r="AE559" s="28"/>
      <c r="AF559" s="28"/>
      <c r="AG559" s="28"/>
      <c r="AH559" s="56"/>
      <c r="AI559" s="56"/>
      <c r="AJ559" s="56"/>
      <c r="AK559" s="56"/>
      <c r="AL559" s="56"/>
    </row>
    <row r="560" spans="1:38" x14ac:dyDescent="0.35">
      <c r="A560" s="28"/>
      <c r="B560" s="28"/>
      <c r="C560" s="28"/>
      <c r="D560" s="28"/>
      <c r="E560" s="28"/>
      <c r="F560" s="28"/>
      <c r="G560" s="28"/>
      <c r="H560" s="28"/>
      <c r="I560" s="28"/>
      <c r="J560" s="28"/>
      <c r="K560" s="28"/>
      <c r="L560" s="28"/>
      <c r="M560" s="28"/>
      <c r="N560" s="28"/>
      <c r="O560" s="28"/>
      <c r="P560" s="28"/>
      <c r="Q560" s="28"/>
      <c r="R560" s="28"/>
      <c r="S560" s="28"/>
      <c r="T560" s="28"/>
      <c r="U560" s="28"/>
      <c r="V560" s="28"/>
      <c r="W560" s="28"/>
      <c r="X560" s="28"/>
      <c r="Y560" s="28"/>
      <c r="Z560" s="28"/>
      <c r="AA560" s="28"/>
      <c r="AB560" s="28"/>
      <c r="AC560" s="28"/>
      <c r="AD560" s="28"/>
      <c r="AE560" s="28"/>
      <c r="AF560" s="28"/>
      <c r="AG560" s="28"/>
      <c r="AH560" s="56"/>
      <c r="AI560" s="56"/>
      <c r="AJ560" s="56"/>
      <c r="AK560" s="56"/>
      <c r="AL560" s="56"/>
    </row>
    <row r="561" spans="1:38" x14ac:dyDescent="0.35">
      <c r="A561" s="28"/>
      <c r="B561" s="28"/>
      <c r="C561" s="28"/>
      <c r="D561" s="28"/>
      <c r="E561" s="28"/>
      <c r="F561" s="28"/>
      <c r="G561" s="28"/>
      <c r="H561" s="28"/>
      <c r="I561" s="28"/>
      <c r="J561" s="28"/>
      <c r="K561" s="28"/>
      <c r="L561" s="28"/>
      <c r="M561" s="28"/>
      <c r="N561" s="28"/>
      <c r="O561" s="28"/>
      <c r="P561" s="28"/>
      <c r="Q561" s="28"/>
      <c r="R561" s="28"/>
      <c r="S561" s="28"/>
      <c r="T561" s="28"/>
      <c r="U561" s="28"/>
      <c r="V561" s="28"/>
      <c r="W561" s="28"/>
      <c r="X561" s="28"/>
      <c r="Y561" s="28"/>
      <c r="Z561" s="28"/>
      <c r="AA561" s="28"/>
      <c r="AB561" s="28"/>
      <c r="AC561" s="28"/>
      <c r="AD561" s="28"/>
      <c r="AE561" s="28"/>
      <c r="AF561" s="28"/>
      <c r="AG561" s="28"/>
      <c r="AH561" s="56"/>
      <c r="AI561" s="56"/>
      <c r="AJ561" s="56"/>
      <c r="AK561" s="56"/>
      <c r="AL561" s="56"/>
    </row>
    <row r="562" spans="1:38" x14ac:dyDescent="0.35">
      <c r="A562" s="28"/>
      <c r="B562" s="28"/>
      <c r="C562" s="28"/>
      <c r="D562" s="28"/>
      <c r="E562" s="28"/>
      <c r="F562" s="28"/>
      <c r="G562" s="28"/>
      <c r="H562" s="28"/>
      <c r="I562" s="28"/>
      <c r="J562" s="28"/>
      <c r="K562" s="28"/>
      <c r="L562" s="28"/>
      <c r="M562" s="28"/>
      <c r="N562" s="28"/>
      <c r="O562" s="28"/>
      <c r="P562" s="28"/>
      <c r="Q562" s="28"/>
      <c r="R562" s="28"/>
      <c r="S562" s="28"/>
      <c r="T562" s="28"/>
      <c r="U562" s="28"/>
      <c r="V562" s="28"/>
      <c r="W562" s="28"/>
      <c r="X562" s="28"/>
      <c r="Y562" s="28"/>
      <c r="Z562" s="28"/>
      <c r="AA562" s="28"/>
      <c r="AB562" s="28"/>
      <c r="AC562" s="28"/>
      <c r="AD562" s="28"/>
      <c r="AE562" s="28"/>
      <c r="AF562" s="28"/>
      <c r="AG562" s="28"/>
      <c r="AH562" s="56"/>
      <c r="AI562" s="56"/>
      <c r="AJ562" s="56"/>
      <c r="AK562" s="56"/>
      <c r="AL562" s="56"/>
    </row>
    <row r="563" spans="1:38" x14ac:dyDescent="0.35">
      <c r="A563" s="28"/>
      <c r="B563" s="28"/>
      <c r="C563" s="28"/>
      <c r="D563" s="28"/>
      <c r="E563" s="28"/>
      <c r="F563" s="28"/>
      <c r="G563" s="28"/>
      <c r="H563" s="28"/>
      <c r="I563" s="28"/>
      <c r="J563" s="28"/>
      <c r="K563" s="28"/>
      <c r="L563" s="28"/>
      <c r="M563" s="28"/>
      <c r="N563" s="28"/>
      <c r="O563" s="28"/>
      <c r="P563" s="28"/>
      <c r="Q563" s="28"/>
      <c r="R563" s="28"/>
      <c r="S563" s="28"/>
      <c r="T563" s="28"/>
      <c r="U563" s="28"/>
      <c r="V563" s="28"/>
      <c r="W563" s="28"/>
      <c r="X563" s="28"/>
      <c r="Y563" s="28"/>
      <c r="Z563" s="28"/>
      <c r="AA563" s="28"/>
      <c r="AB563" s="28"/>
      <c r="AC563" s="28"/>
      <c r="AD563" s="28"/>
      <c r="AE563" s="28"/>
      <c r="AF563" s="28"/>
      <c r="AG563" s="28"/>
      <c r="AH563" s="56"/>
      <c r="AI563" s="56"/>
      <c r="AJ563" s="56"/>
      <c r="AK563" s="56"/>
      <c r="AL563" s="56"/>
    </row>
    <row r="564" spans="1:38" x14ac:dyDescent="0.35">
      <c r="A564" s="28"/>
      <c r="B564" s="28"/>
      <c r="C564" s="28"/>
      <c r="D564" s="28"/>
      <c r="E564" s="28"/>
      <c r="F564" s="28"/>
      <c r="G564" s="28"/>
      <c r="H564" s="28"/>
      <c r="I564" s="28"/>
      <c r="J564" s="28"/>
      <c r="K564" s="28"/>
      <c r="L564" s="28"/>
      <c r="M564" s="28"/>
      <c r="N564" s="28"/>
      <c r="O564" s="28"/>
      <c r="P564" s="28"/>
      <c r="Q564" s="28"/>
      <c r="R564" s="28"/>
      <c r="S564" s="28"/>
      <c r="T564" s="28"/>
      <c r="U564" s="28"/>
      <c r="V564" s="28"/>
      <c r="W564" s="28"/>
      <c r="X564" s="28"/>
      <c r="Y564" s="28"/>
      <c r="Z564" s="28"/>
      <c r="AA564" s="28"/>
      <c r="AB564" s="28"/>
      <c r="AC564" s="28"/>
      <c r="AD564" s="28"/>
      <c r="AE564" s="28"/>
      <c r="AF564" s="28"/>
      <c r="AG564" s="28"/>
      <c r="AH564" s="56"/>
      <c r="AI564" s="56"/>
      <c r="AJ564" s="56"/>
      <c r="AK564" s="56"/>
      <c r="AL564" s="56"/>
    </row>
    <row r="565" spans="1:38" x14ac:dyDescent="0.35">
      <c r="A565" s="28"/>
      <c r="B565" s="28"/>
      <c r="C565" s="28"/>
      <c r="D565" s="28"/>
      <c r="E565" s="28"/>
      <c r="F565" s="28"/>
      <c r="G565" s="28"/>
      <c r="H565" s="28"/>
      <c r="I565" s="28"/>
      <c r="J565" s="28"/>
      <c r="K565" s="28"/>
      <c r="L565" s="28"/>
      <c r="M565" s="28"/>
      <c r="N565" s="28"/>
      <c r="O565" s="28"/>
      <c r="P565" s="28"/>
      <c r="Q565" s="28"/>
      <c r="R565" s="28"/>
      <c r="S565" s="28"/>
      <c r="T565" s="28"/>
      <c r="U565" s="28"/>
      <c r="V565" s="28"/>
      <c r="W565" s="28"/>
      <c r="X565" s="28"/>
      <c r="Y565" s="28"/>
      <c r="Z565" s="28"/>
      <c r="AA565" s="28"/>
      <c r="AB565" s="28"/>
      <c r="AC565" s="28"/>
      <c r="AD565" s="28"/>
      <c r="AE565" s="28"/>
      <c r="AF565" s="28"/>
      <c r="AG565" s="28"/>
      <c r="AH565" s="56"/>
      <c r="AI565" s="56"/>
      <c r="AJ565" s="56"/>
      <c r="AK565" s="56"/>
      <c r="AL565" s="56"/>
    </row>
    <row r="566" spans="1:38" x14ac:dyDescent="0.35">
      <c r="A566" s="28"/>
      <c r="B566" s="28"/>
      <c r="C566" s="28"/>
      <c r="D566" s="28"/>
      <c r="E566" s="28"/>
      <c r="F566" s="28"/>
      <c r="G566" s="28"/>
      <c r="H566" s="28"/>
      <c r="I566" s="28"/>
      <c r="J566" s="28"/>
      <c r="K566" s="28"/>
      <c r="L566" s="28"/>
      <c r="M566" s="28"/>
      <c r="N566" s="28"/>
      <c r="O566" s="28"/>
      <c r="P566" s="28"/>
      <c r="Q566" s="28"/>
      <c r="R566" s="28"/>
      <c r="S566" s="28"/>
      <c r="T566" s="28"/>
      <c r="U566" s="28"/>
      <c r="V566" s="28"/>
      <c r="W566" s="28"/>
      <c r="X566" s="28"/>
      <c r="Y566" s="28"/>
      <c r="Z566" s="28"/>
      <c r="AA566" s="28"/>
      <c r="AB566" s="28"/>
      <c r="AC566" s="28"/>
      <c r="AD566" s="28"/>
      <c r="AE566" s="28"/>
      <c r="AF566" s="28"/>
      <c r="AG566" s="28"/>
      <c r="AH566" s="56"/>
      <c r="AI566" s="56"/>
      <c r="AJ566" s="56"/>
      <c r="AK566" s="56"/>
      <c r="AL566" s="56"/>
    </row>
    <row r="567" spans="1:38" x14ac:dyDescent="0.35">
      <c r="A567" s="28"/>
      <c r="B567" s="28"/>
      <c r="C567" s="28"/>
      <c r="D567" s="28"/>
      <c r="E567" s="28"/>
      <c r="F567" s="28"/>
      <c r="G567" s="28"/>
      <c r="H567" s="28"/>
      <c r="I567" s="28"/>
      <c r="J567" s="28"/>
      <c r="K567" s="28"/>
      <c r="L567" s="28"/>
      <c r="M567" s="28"/>
      <c r="N567" s="28"/>
      <c r="O567" s="28"/>
      <c r="P567" s="28"/>
      <c r="Q567" s="28"/>
      <c r="R567" s="28"/>
      <c r="S567" s="28"/>
      <c r="T567" s="28"/>
      <c r="U567" s="28"/>
      <c r="V567" s="28"/>
      <c r="W567" s="28"/>
      <c r="X567" s="28"/>
      <c r="Y567" s="28"/>
      <c r="Z567" s="28"/>
      <c r="AA567" s="28"/>
      <c r="AB567" s="28"/>
      <c r="AC567" s="28"/>
      <c r="AD567" s="28"/>
      <c r="AE567" s="28"/>
      <c r="AF567" s="28"/>
      <c r="AG567" s="28"/>
      <c r="AH567" s="56"/>
      <c r="AI567" s="56"/>
      <c r="AJ567" s="56"/>
      <c r="AK567" s="56"/>
      <c r="AL567" s="56"/>
    </row>
    <row r="568" spans="1:38" x14ac:dyDescent="0.35">
      <c r="A568" s="28"/>
      <c r="B568" s="28"/>
      <c r="C568" s="28"/>
      <c r="D568" s="28"/>
      <c r="E568" s="28"/>
      <c r="F568" s="28"/>
      <c r="G568" s="28"/>
      <c r="H568" s="28"/>
      <c r="I568" s="28"/>
      <c r="J568" s="28"/>
      <c r="K568" s="28"/>
      <c r="L568" s="28"/>
      <c r="M568" s="28"/>
      <c r="N568" s="28"/>
      <c r="O568" s="28"/>
      <c r="P568" s="28"/>
      <c r="Q568" s="28"/>
      <c r="R568" s="28"/>
      <c r="S568" s="28"/>
      <c r="T568" s="28"/>
      <c r="U568" s="28"/>
      <c r="V568" s="28"/>
      <c r="W568" s="28"/>
      <c r="X568" s="28"/>
      <c r="Y568" s="28"/>
      <c r="Z568" s="28"/>
      <c r="AA568" s="28"/>
      <c r="AB568" s="28"/>
      <c r="AC568" s="28"/>
      <c r="AD568" s="28"/>
      <c r="AE568" s="28"/>
      <c r="AF568" s="28"/>
      <c r="AG568" s="28"/>
      <c r="AH568" s="56"/>
      <c r="AI568" s="56"/>
      <c r="AJ568" s="56"/>
      <c r="AK568" s="56"/>
      <c r="AL568" s="56"/>
    </row>
    <row r="569" spans="1:38" x14ac:dyDescent="0.35">
      <c r="A569" s="28"/>
      <c r="B569" s="28"/>
      <c r="C569" s="28"/>
      <c r="D569" s="28"/>
      <c r="E569" s="28"/>
      <c r="F569" s="28"/>
      <c r="G569" s="28"/>
      <c r="H569" s="28"/>
      <c r="I569" s="28"/>
      <c r="J569" s="28"/>
      <c r="K569" s="28"/>
      <c r="L569" s="28"/>
      <c r="M569" s="28"/>
      <c r="N569" s="28"/>
      <c r="O569" s="28"/>
      <c r="P569" s="28"/>
      <c r="Q569" s="28"/>
      <c r="R569" s="28"/>
      <c r="S569" s="28"/>
      <c r="T569" s="28"/>
      <c r="U569" s="28"/>
      <c r="V569" s="28"/>
      <c r="W569" s="28"/>
      <c r="X569" s="28"/>
      <c r="Y569" s="28"/>
      <c r="Z569" s="28"/>
      <c r="AA569" s="28"/>
      <c r="AB569" s="28"/>
      <c r="AC569" s="28"/>
      <c r="AD569" s="28"/>
      <c r="AE569" s="28"/>
      <c r="AF569" s="28"/>
      <c r="AG569" s="28"/>
      <c r="AH569" s="56"/>
      <c r="AI569" s="56"/>
      <c r="AJ569" s="56"/>
      <c r="AK569" s="56"/>
      <c r="AL569" s="56"/>
    </row>
    <row r="570" spans="1:38" x14ac:dyDescent="0.35">
      <c r="A570" s="28"/>
      <c r="B570" s="28"/>
      <c r="C570" s="28"/>
      <c r="D570" s="28"/>
      <c r="E570" s="28"/>
      <c r="F570" s="28"/>
      <c r="G570" s="28"/>
      <c r="H570" s="28"/>
      <c r="I570" s="28"/>
      <c r="J570" s="28"/>
      <c r="K570" s="28"/>
      <c r="L570" s="28"/>
      <c r="M570" s="28"/>
      <c r="N570" s="28"/>
      <c r="O570" s="28"/>
      <c r="P570" s="28"/>
      <c r="Q570" s="28"/>
      <c r="R570" s="28"/>
      <c r="S570" s="28"/>
      <c r="T570" s="28"/>
      <c r="U570" s="28"/>
      <c r="V570" s="28"/>
      <c r="W570" s="28"/>
      <c r="X570" s="28"/>
      <c r="Y570" s="28"/>
      <c r="Z570" s="28"/>
      <c r="AA570" s="28"/>
      <c r="AB570" s="28"/>
      <c r="AC570" s="28"/>
      <c r="AD570" s="28"/>
      <c r="AE570" s="28"/>
      <c r="AF570" s="28"/>
      <c r="AG570" s="28"/>
      <c r="AH570" s="56"/>
      <c r="AI570" s="56"/>
      <c r="AJ570" s="56"/>
      <c r="AK570" s="56"/>
      <c r="AL570" s="56"/>
    </row>
    <row r="571" spans="1:38" x14ac:dyDescent="0.35">
      <c r="A571" s="28"/>
      <c r="B571" s="28"/>
      <c r="C571" s="28"/>
      <c r="D571" s="28"/>
      <c r="E571" s="28"/>
      <c r="F571" s="28"/>
      <c r="G571" s="28"/>
      <c r="H571" s="28"/>
      <c r="I571" s="28"/>
      <c r="J571" s="28"/>
      <c r="K571" s="28"/>
      <c r="L571" s="28"/>
      <c r="M571" s="28"/>
      <c r="N571" s="28"/>
      <c r="O571" s="28"/>
      <c r="P571" s="28"/>
      <c r="Q571" s="28"/>
      <c r="R571" s="28"/>
      <c r="S571" s="28"/>
      <c r="T571" s="28"/>
      <c r="U571" s="28"/>
      <c r="V571" s="28"/>
      <c r="W571" s="28"/>
      <c r="X571" s="28"/>
      <c r="Y571" s="28"/>
      <c r="Z571" s="28"/>
      <c r="AA571" s="28"/>
      <c r="AB571" s="28"/>
      <c r="AC571" s="28"/>
      <c r="AD571" s="28"/>
      <c r="AE571" s="28"/>
      <c r="AF571" s="28"/>
      <c r="AG571" s="28"/>
      <c r="AH571" s="56"/>
      <c r="AI571" s="56"/>
      <c r="AJ571" s="56"/>
      <c r="AK571" s="56"/>
      <c r="AL571" s="56"/>
    </row>
    <row r="572" spans="1:38" x14ac:dyDescent="0.35">
      <c r="A572" s="28"/>
      <c r="B572" s="28"/>
      <c r="C572" s="28"/>
      <c r="D572" s="28"/>
      <c r="E572" s="28"/>
      <c r="F572" s="28"/>
      <c r="G572" s="28"/>
      <c r="H572" s="28"/>
      <c r="I572" s="28"/>
      <c r="J572" s="28"/>
      <c r="K572" s="28"/>
      <c r="L572" s="28"/>
      <c r="M572" s="28"/>
      <c r="N572" s="28"/>
      <c r="O572" s="28"/>
      <c r="P572" s="28"/>
      <c r="Q572" s="28"/>
      <c r="R572" s="28"/>
      <c r="S572" s="28"/>
      <c r="T572" s="28"/>
      <c r="U572" s="28"/>
      <c r="V572" s="28"/>
      <c r="W572" s="28"/>
      <c r="X572" s="28"/>
      <c r="Y572" s="28"/>
      <c r="Z572" s="28"/>
      <c r="AA572" s="28"/>
      <c r="AB572" s="28"/>
      <c r="AC572" s="28"/>
      <c r="AD572" s="28"/>
      <c r="AE572" s="28"/>
      <c r="AF572" s="28"/>
      <c r="AG572" s="28"/>
      <c r="AH572" s="56"/>
      <c r="AI572" s="56"/>
      <c r="AJ572" s="56"/>
      <c r="AK572" s="56"/>
      <c r="AL572" s="56"/>
    </row>
    <row r="573" spans="1:38" x14ac:dyDescent="0.35">
      <c r="A573" s="28"/>
      <c r="B573" s="28"/>
      <c r="C573" s="28"/>
      <c r="D573" s="28"/>
      <c r="E573" s="28"/>
      <c r="F573" s="28"/>
      <c r="G573" s="28"/>
      <c r="H573" s="28"/>
      <c r="I573" s="28"/>
      <c r="J573" s="28"/>
      <c r="K573" s="28"/>
      <c r="L573" s="28"/>
      <c r="M573" s="28"/>
      <c r="N573" s="28"/>
      <c r="O573" s="28"/>
      <c r="P573" s="28"/>
      <c r="Q573" s="28"/>
      <c r="R573" s="28"/>
      <c r="S573" s="28"/>
      <c r="T573" s="28"/>
      <c r="U573" s="28"/>
      <c r="V573" s="28"/>
      <c r="W573" s="28"/>
      <c r="X573" s="28"/>
      <c r="Y573" s="28"/>
      <c r="Z573" s="28"/>
      <c r="AA573" s="28"/>
      <c r="AB573" s="28"/>
      <c r="AC573" s="28"/>
      <c r="AD573" s="28"/>
      <c r="AE573" s="28"/>
      <c r="AF573" s="28"/>
      <c r="AG573" s="28"/>
      <c r="AH573" s="56"/>
      <c r="AI573" s="56"/>
      <c r="AJ573" s="56"/>
      <c r="AK573" s="56"/>
      <c r="AL573" s="56"/>
    </row>
    <row r="574" spans="1:38" x14ac:dyDescent="0.35">
      <c r="A574" s="28"/>
      <c r="B574" s="28"/>
      <c r="C574" s="28"/>
      <c r="D574" s="28"/>
      <c r="E574" s="28"/>
      <c r="F574" s="28"/>
      <c r="G574" s="28"/>
      <c r="H574" s="28"/>
      <c r="I574" s="28"/>
      <c r="J574" s="28"/>
      <c r="K574" s="28"/>
      <c r="L574" s="28"/>
      <c r="M574" s="28"/>
      <c r="N574" s="28"/>
      <c r="O574" s="28"/>
      <c r="P574" s="28"/>
      <c r="Q574" s="28"/>
      <c r="R574" s="28"/>
      <c r="S574" s="28"/>
      <c r="T574" s="28"/>
      <c r="U574" s="28"/>
      <c r="V574" s="28"/>
      <c r="W574" s="28"/>
      <c r="X574" s="28"/>
      <c r="Y574" s="28"/>
      <c r="Z574" s="28"/>
      <c r="AA574" s="28"/>
      <c r="AB574" s="28"/>
      <c r="AC574" s="28"/>
      <c r="AD574" s="28"/>
      <c r="AE574" s="28"/>
      <c r="AF574" s="28"/>
      <c r="AG574" s="28"/>
      <c r="AH574" s="56"/>
      <c r="AI574" s="56"/>
      <c r="AJ574" s="56"/>
      <c r="AK574" s="56"/>
      <c r="AL574" s="56"/>
    </row>
    <row r="575" spans="1:38" x14ac:dyDescent="0.35">
      <c r="A575" s="28"/>
      <c r="B575" s="28"/>
      <c r="C575" s="28"/>
      <c r="D575" s="28"/>
      <c r="E575" s="28"/>
      <c r="F575" s="28"/>
      <c r="G575" s="28"/>
      <c r="H575" s="28"/>
      <c r="I575" s="28"/>
      <c r="J575" s="28"/>
      <c r="K575" s="28"/>
      <c r="L575" s="28"/>
      <c r="M575" s="28"/>
      <c r="N575" s="28"/>
      <c r="O575" s="28"/>
      <c r="P575" s="28"/>
      <c r="Q575" s="28"/>
      <c r="R575" s="28"/>
      <c r="S575" s="28"/>
      <c r="T575" s="28"/>
      <c r="U575" s="28"/>
      <c r="V575" s="28"/>
      <c r="W575" s="28"/>
      <c r="X575" s="28"/>
      <c r="Y575" s="28"/>
      <c r="Z575" s="28"/>
      <c r="AA575" s="28"/>
      <c r="AB575" s="28"/>
      <c r="AC575" s="28"/>
      <c r="AD575" s="28"/>
      <c r="AE575" s="28"/>
      <c r="AF575" s="28"/>
      <c r="AG575" s="28"/>
      <c r="AH575" s="56"/>
      <c r="AI575" s="56"/>
      <c r="AJ575" s="56"/>
      <c r="AK575" s="56"/>
      <c r="AL575" s="56"/>
    </row>
    <row r="576" spans="1:38" x14ac:dyDescent="0.35">
      <c r="A576" s="28"/>
      <c r="B576" s="28"/>
      <c r="C576" s="28"/>
      <c r="D576" s="28"/>
      <c r="E576" s="28"/>
      <c r="F576" s="28"/>
      <c r="G576" s="28"/>
      <c r="H576" s="28"/>
      <c r="I576" s="28"/>
      <c r="J576" s="28"/>
      <c r="K576" s="28"/>
      <c r="L576" s="28"/>
      <c r="M576" s="28"/>
      <c r="N576" s="28"/>
      <c r="O576" s="28"/>
      <c r="P576" s="28"/>
      <c r="Q576" s="28"/>
      <c r="R576" s="28"/>
      <c r="S576" s="28"/>
      <c r="T576" s="28"/>
      <c r="U576" s="28"/>
      <c r="V576" s="28"/>
      <c r="W576" s="28"/>
      <c r="X576" s="28"/>
      <c r="Y576" s="28"/>
      <c r="Z576" s="28"/>
      <c r="AA576" s="28"/>
      <c r="AB576" s="28"/>
      <c r="AC576" s="28"/>
      <c r="AD576" s="28"/>
      <c r="AE576" s="28"/>
      <c r="AF576" s="28"/>
      <c r="AG576" s="28"/>
      <c r="AH576" s="56"/>
      <c r="AI576" s="56"/>
      <c r="AJ576" s="56"/>
      <c r="AK576" s="56"/>
      <c r="AL576" s="56"/>
    </row>
    <row r="577" spans="1:38" x14ac:dyDescent="0.35">
      <c r="A577" s="28"/>
      <c r="B577" s="28"/>
      <c r="C577" s="28"/>
      <c r="D577" s="28"/>
      <c r="E577" s="28"/>
      <c r="F577" s="28"/>
      <c r="G577" s="28"/>
      <c r="H577" s="28"/>
      <c r="I577" s="28"/>
      <c r="J577" s="28"/>
      <c r="K577" s="28"/>
      <c r="L577" s="28"/>
      <c r="M577" s="28"/>
      <c r="N577" s="28"/>
      <c r="O577" s="28"/>
      <c r="P577" s="28"/>
      <c r="Q577" s="28"/>
      <c r="R577" s="28"/>
      <c r="S577" s="28"/>
      <c r="T577" s="28"/>
      <c r="U577" s="28"/>
      <c r="V577" s="28"/>
      <c r="W577" s="28"/>
      <c r="X577" s="28"/>
      <c r="Y577" s="28"/>
      <c r="Z577" s="28"/>
      <c r="AA577" s="28"/>
      <c r="AB577" s="28"/>
      <c r="AC577" s="28"/>
      <c r="AD577" s="28"/>
      <c r="AE577" s="28"/>
      <c r="AF577" s="28"/>
      <c r="AG577" s="28"/>
      <c r="AH577" s="56"/>
      <c r="AI577" s="56"/>
      <c r="AJ577" s="56"/>
      <c r="AK577" s="56"/>
      <c r="AL577" s="56"/>
    </row>
    <row r="578" spans="1:38" x14ac:dyDescent="0.35">
      <c r="A578" s="28"/>
      <c r="B578" s="28"/>
      <c r="C578" s="28"/>
      <c r="D578" s="28"/>
      <c r="E578" s="28"/>
      <c r="F578" s="28"/>
      <c r="G578" s="28"/>
      <c r="H578" s="28"/>
      <c r="I578" s="28"/>
      <c r="J578" s="28"/>
      <c r="K578" s="28"/>
      <c r="L578" s="28"/>
      <c r="M578" s="28"/>
      <c r="N578" s="28"/>
      <c r="O578" s="28"/>
      <c r="P578" s="28"/>
      <c r="Q578" s="28"/>
      <c r="R578" s="28"/>
      <c r="S578" s="28"/>
      <c r="T578" s="28"/>
      <c r="U578" s="28"/>
      <c r="V578" s="28"/>
      <c r="W578" s="28"/>
      <c r="X578" s="28"/>
      <c r="Y578" s="28"/>
      <c r="Z578" s="28"/>
      <c r="AA578" s="28"/>
      <c r="AB578" s="28"/>
      <c r="AC578" s="28"/>
      <c r="AD578" s="28"/>
      <c r="AE578" s="28"/>
      <c r="AF578" s="28"/>
      <c r="AG578" s="28"/>
      <c r="AH578" s="56"/>
      <c r="AI578" s="56"/>
      <c r="AJ578" s="56"/>
      <c r="AK578" s="56"/>
      <c r="AL578" s="56"/>
    </row>
    <row r="579" spans="1:38" x14ac:dyDescent="0.35">
      <c r="A579" s="28"/>
      <c r="B579" s="28"/>
      <c r="C579" s="28"/>
      <c r="D579" s="28"/>
      <c r="E579" s="28"/>
      <c r="F579" s="28"/>
      <c r="G579" s="28"/>
      <c r="H579" s="28"/>
      <c r="I579" s="28"/>
      <c r="J579" s="28"/>
      <c r="K579" s="28"/>
      <c r="L579" s="28"/>
      <c r="M579" s="28"/>
      <c r="N579" s="28"/>
      <c r="O579" s="28"/>
      <c r="P579" s="28"/>
      <c r="Q579" s="28"/>
      <c r="R579" s="28"/>
      <c r="S579" s="28"/>
      <c r="T579" s="28"/>
      <c r="U579" s="28"/>
      <c r="V579" s="28"/>
      <c r="W579" s="28"/>
      <c r="X579" s="28"/>
      <c r="Y579" s="28"/>
      <c r="Z579" s="28"/>
      <c r="AA579" s="28"/>
      <c r="AB579" s="28"/>
      <c r="AC579" s="28"/>
      <c r="AD579" s="28"/>
      <c r="AE579" s="28"/>
      <c r="AF579" s="28"/>
      <c r="AG579" s="28"/>
      <c r="AH579" s="56"/>
      <c r="AI579" s="56"/>
      <c r="AJ579" s="56"/>
      <c r="AK579" s="56"/>
      <c r="AL579" s="56"/>
    </row>
    <row r="580" spans="1:38" x14ac:dyDescent="0.35">
      <c r="A580" s="28"/>
      <c r="B580" s="28"/>
      <c r="C580" s="28"/>
      <c r="D580" s="28"/>
      <c r="E580" s="28"/>
      <c r="F580" s="28"/>
      <c r="G580" s="28"/>
      <c r="H580" s="28"/>
      <c r="I580" s="28"/>
      <c r="J580" s="28"/>
      <c r="K580" s="28"/>
      <c r="L580" s="28"/>
      <c r="M580" s="28"/>
      <c r="N580" s="28"/>
      <c r="O580" s="28"/>
      <c r="P580" s="28"/>
      <c r="Q580" s="28"/>
      <c r="R580" s="28"/>
      <c r="S580" s="28"/>
      <c r="T580" s="28"/>
      <c r="U580" s="28"/>
      <c r="V580" s="28"/>
      <c r="W580" s="28"/>
      <c r="X580" s="28"/>
      <c r="Y580" s="28"/>
      <c r="Z580" s="28"/>
      <c r="AA580" s="28"/>
      <c r="AB580" s="28"/>
      <c r="AC580" s="28"/>
      <c r="AD580" s="28"/>
      <c r="AE580" s="28"/>
      <c r="AF580" s="28"/>
      <c r="AG580" s="28"/>
      <c r="AH580" s="56"/>
      <c r="AI580" s="56"/>
      <c r="AJ580" s="56"/>
      <c r="AK580" s="56"/>
      <c r="AL580" s="56"/>
    </row>
    <row r="581" spans="1:38" x14ac:dyDescent="0.35">
      <c r="A581" s="28"/>
      <c r="B581" s="28"/>
      <c r="C581" s="28"/>
      <c r="D581" s="28"/>
      <c r="E581" s="28"/>
      <c r="F581" s="28"/>
      <c r="G581" s="28"/>
      <c r="H581" s="28"/>
      <c r="I581" s="28"/>
      <c r="J581" s="28"/>
      <c r="K581" s="28"/>
      <c r="L581" s="28"/>
      <c r="M581" s="28"/>
      <c r="N581" s="28"/>
      <c r="O581" s="28"/>
      <c r="P581" s="28"/>
      <c r="Q581" s="28"/>
      <c r="R581" s="28"/>
      <c r="S581" s="28"/>
      <c r="T581" s="28"/>
      <c r="U581" s="28"/>
      <c r="V581" s="28"/>
      <c r="W581" s="28"/>
      <c r="X581" s="28"/>
      <c r="Y581" s="28"/>
      <c r="Z581" s="28"/>
      <c r="AA581" s="28"/>
      <c r="AB581" s="28"/>
      <c r="AC581" s="28"/>
      <c r="AD581" s="28"/>
      <c r="AE581" s="28"/>
      <c r="AF581" s="28"/>
      <c r="AG581" s="28"/>
      <c r="AH581" s="56"/>
      <c r="AI581" s="56"/>
      <c r="AJ581" s="56"/>
      <c r="AK581" s="56"/>
      <c r="AL581" s="56"/>
    </row>
    <row r="582" spans="1:38" x14ac:dyDescent="0.35">
      <c r="A582" s="28"/>
      <c r="B582" s="28"/>
      <c r="C582" s="28"/>
      <c r="D582" s="28"/>
      <c r="E582" s="28"/>
      <c r="F582" s="28"/>
      <c r="G582" s="28"/>
      <c r="H582" s="28"/>
      <c r="I582" s="28"/>
      <c r="J582" s="28"/>
      <c r="K582" s="28"/>
      <c r="L582" s="28"/>
      <c r="M582" s="28"/>
      <c r="N582" s="28"/>
      <c r="O582" s="28"/>
      <c r="P582" s="28"/>
      <c r="Q582" s="28"/>
      <c r="R582" s="28"/>
      <c r="S582" s="28"/>
      <c r="T582" s="28"/>
      <c r="U582" s="28"/>
      <c r="V582" s="28"/>
      <c r="W582" s="28"/>
      <c r="X582" s="28"/>
      <c r="Y582" s="28"/>
      <c r="Z582" s="28"/>
      <c r="AA582" s="28"/>
      <c r="AB582" s="28"/>
      <c r="AC582" s="28"/>
      <c r="AD582" s="28"/>
      <c r="AE582" s="28"/>
      <c r="AF582" s="28"/>
      <c r="AG582" s="28"/>
      <c r="AH582" s="56"/>
      <c r="AI582" s="56"/>
      <c r="AJ582" s="56"/>
      <c r="AK582" s="56"/>
      <c r="AL582" s="56"/>
    </row>
    <row r="583" spans="1:38" x14ac:dyDescent="0.35">
      <c r="A583" s="28"/>
      <c r="B583" s="28"/>
      <c r="C583" s="28"/>
      <c r="D583" s="28"/>
      <c r="E583" s="28"/>
      <c r="F583" s="28"/>
      <c r="G583" s="28"/>
      <c r="H583" s="28"/>
      <c r="I583" s="28"/>
      <c r="J583" s="28"/>
      <c r="K583" s="28"/>
      <c r="L583" s="28"/>
      <c r="M583" s="28"/>
      <c r="N583" s="28"/>
      <c r="O583" s="28"/>
      <c r="P583" s="28"/>
      <c r="Q583" s="28"/>
      <c r="R583" s="28"/>
      <c r="S583" s="28"/>
      <c r="T583" s="28"/>
      <c r="U583" s="28"/>
      <c r="V583" s="28"/>
      <c r="W583" s="28"/>
      <c r="X583" s="28"/>
      <c r="Y583" s="28"/>
      <c r="Z583" s="28"/>
      <c r="AA583" s="28"/>
      <c r="AB583" s="28"/>
      <c r="AC583" s="28"/>
      <c r="AD583" s="28"/>
      <c r="AE583" s="28"/>
      <c r="AF583" s="28"/>
      <c r="AG583" s="28"/>
      <c r="AH583" s="56"/>
      <c r="AI583" s="56"/>
      <c r="AJ583" s="56"/>
      <c r="AK583" s="56"/>
      <c r="AL583" s="56"/>
    </row>
    <row r="584" spans="1:38" x14ac:dyDescent="0.35">
      <c r="A584" s="28"/>
      <c r="B584" s="28"/>
      <c r="C584" s="28"/>
      <c r="D584" s="28"/>
      <c r="E584" s="28"/>
      <c r="F584" s="28"/>
      <c r="G584" s="28"/>
      <c r="H584" s="28"/>
      <c r="I584" s="28"/>
      <c r="J584" s="28"/>
      <c r="K584" s="28"/>
      <c r="L584" s="28"/>
      <c r="M584" s="28"/>
      <c r="N584" s="28"/>
      <c r="O584" s="28"/>
      <c r="P584" s="28"/>
      <c r="Q584" s="28"/>
      <c r="R584" s="28"/>
      <c r="S584" s="28"/>
      <c r="T584" s="28"/>
      <c r="U584" s="28"/>
      <c r="V584" s="28"/>
      <c r="W584" s="28"/>
      <c r="X584" s="28"/>
      <c r="Y584" s="28"/>
      <c r="Z584" s="28"/>
      <c r="AA584" s="28"/>
      <c r="AB584" s="28"/>
      <c r="AC584" s="28"/>
      <c r="AD584" s="28"/>
      <c r="AE584" s="28"/>
      <c r="AF584" s="28"/>
      <c r="AG584" s="28"/>
      <c r="AH584" s="56"/>
      <c r="AI584" s="56"/>
      <c r="AJ584" s="56"/>
      <c r="AK584" s="56"/>
      <c r="AL584" s="56"/>
    </row>
    <row r="585" spans="1:38" x14ac:dyDescent="0.35">
      <c r="A585" s="28"/>
      <c r="B585" s="28"/>
      <c r="C585" s="28"/>
      <c r="D585" s="28"/>
      <c r="E585" s="28"/>
      <c r="F585" s="28"/>
      <c r="G585" s="28"/>
      <c r="H585" s="28"/>
      <c r="I585" s="28"/>
      <c r="J585" s="28"/>
      <c r="K585" s="28"/>
      <c r="L585" s="28"/>
      <c r="M585" s="28"/>
      <c r="N585" s="28"/>
      <c r="O585" s="28"/>
      <c r="P585" s="28"/>
      <c r="Q585" s="28"/>
      <c r="R585" s="28"/>
      <c r="S585" s="28"/>
      <c r="T585" s="28"/>
      <c r="U585" s="28"/>
      <c r="V585" s="28"/>
      <c r="W585" s="28"/>
      <c r="X585" s="28"/>
      <c r="Y585" s="28"/>
      <c r="Z585" s="28"/>
      <c r="AA585" s="28"/>
      <c r="AB585" s="28"/>
      <c r="AC585" s="28"/>
      <c r="AD585" s="28"/>
      <c r="AE585" s="28"/>
      <c r="AF585" s="28"/>
      <c r="AG585" s="28"/>
      <c r="AH585" s="56"/>
      <c r="AI585" s="56"/>
      <c r="AJ585" s="56"/>
      <c r="AK585" s="56"/>
      <c r="AL585" s="56"/>
    </row>
    <row r="586" spans="1:38" x14ac:dyDescent="0.35">
      <c r="A586" s="28"/>
      <c r="B586" s="28"/>
      <c r="C586" s="28"/>
      <c r="D586" s="28"/>
      <c r="E586" s="28"/>
      <c r="F586" s="28"/>
      <c r="G586" s="28"/>
      <c r="H586" s="28"/>
      <c r="I586" s="28"/>
      <c r="J586" s="28"/>
      <c r="K586" s="28"/>
      <c r="L586" s="28"/>
      <c r="M586" s="28"/>
      <c r="N586" s="28"/>
      <c r="O586" s="28"/>
      <c r="P586" s="28"/>
      <c r="Q586" s="28"/>
      <c r="R586" s="28"/>
      <c r="S586" s="28"/>
      <c r="T586" s="28"/>
      <c r="U586" s="28"/>
      <c r="V586" s="28"/>
      <c r="W586" s="28"/>
      <c r="X586" s="28"/>
      <c r="Y586" s="28"/>
      <c r="Z586" s="28"/>
      <c r="AA586" s="28"/>
      <c r="AB586" s="28"/>
      <c r="AC586" s="28"/>
      <c r="AD586" s="28"/>
      <c r="AE586" s="28"/>
      <c r="AF586" s="28"/>
      <c r="AG586" s="28"/>
      <c r="AH586" s="56"/>
      <c r="AI586" s="56"/>
      <c r="AJ586" s="56"/>
      <c r="AK586" s="56"/>
      <c r="AL586" s="56"/>
    </row>
    <row r="587" spans="1:38" x14ac:dyDescent="0.35">
      <c r="A587" s="28"/>
      <c r="B587" s="28"/>
      <c r="C587" s="28"/>
      <c r="D587" s="28"/>
      <c r="E587" s="28"/>
      <c r="F587" s="28"/>
      <c r="G587" s="28"/>
      <c r="H587" s="28"/>
      <c r="I587" s="28"/>
      <c r="J587" s="28"/>
      <c r="K587" s="28"/>
      <c r="L587" s="28"/>
      <c r="M587" s="28"/>
      <c r="N587" s="28"/>
      <c r="O587" s="28"/>
      <c r="P587" s="28"/>
      <c r="Q587" s="28"/>
      <c r="R587" s="28"/>
      <c r="S587" s="28"/>
      <c r="T587" s="28"/>
      <c r="U587" s="28"/>
      <c r="V587" s="28"/>
      <c r="W587" s="28"/>
      <c r="X587" s="28"/>
      <c r="Y587" s="28"/>
      <c r="Z587" s="28"/>
      <c r="AA587" s="28"/>
      <c r="AB587" s="28"/>
      <c r="AC587" s="28"/>
      <c r="AD587" s="28"/>
      <c r="AE587" s="28"/>
      <c r="AF587" s="28"/>
      <c r="AG587" s="28"/>
      <c r="AH587" s="56"/>
      <c r="AI587" s="56"/>
      <c r="AJ587" s="56"/>
      <c r="AK587" s="56"/>
      <c r="AL587" s="56"/>
    </row>
    <row r="588" spans="1:38" x14ac:dyDescent="0.35">
      <c r="A588" s="28"/>
      <c r="B588" s="28"/>
      <c r="C588" s="28"/>
      <c r="D588" s="28"/>
      <c r="E588" s="28"/>
      <c r="F588" s="28"/>
      <c r="G588" s="28"/>
      <c r="H588" s="28"/>
      <c r="I588" s="28"/>
      <c r="J588" s="28"/>
      <c r="K588" s="28"/>
      <c r="L588" s="28"/>
      <c r="M588" s="28"/>
      <c r="N588" s="28"/>
      <c r="O588" s="28"/>
      <c r="P588" s="28"/>
      <c r="Q588" s="28"/>
      <c r="R588" s="28"/>
      <c r="S588" s="28"/>
      <c r="T588" s="28"/>
      <c r="U588" s="28"/>
      <c r="V588" s="28"/>
      <c r="W588" s="28"/>
      <c r="X588" s="28"/>
      <c r="Y588" s="28"/>
      <c r="Z588" s="28"/>
      <c r="AA588" s="28"/>
      <c r="AB588" s="28"/>
      <c r="AC588" s="28"/>
      <c r="AD588" s="28"/>
      <c r="AE588" s="28"/>
      <c r="AF588" s="28"/>
      <c r="AG588" s="28"/>
      <c r="AH588" s="56"/>
      <c r="AI588" s="56"/>
      <c r="AJ588" s="56"/>
      <c r="AK588" s="56"/>
      <c r="AL588" s="56"/>
    </row>
    <row r="589" spans="1:38" x14ac:dyDescent="0.35">
      <c r="A589" s="28"/>
      <c r="B589" s="28"/>
      <c r="C589" s="28"/>
      <c r="D589" s="28"/>
      <c r="E589" s="28"/>
      <c r="F589" s="28"/>
      <c r="G589" s="28"/>
      <c r="H589" s="28"/>
      <c r="I589" s="28"/>
      <c r="J589" s="28"/>
      <c r="K589" s="28"/>
      <c r="L589" s="28"/>
      <c r="M589" s="28"/>
      <c r="N589" s="28"/>
      <c r="O589" s="28"/>
      <c r="P589" s="28"/>
      <c r="Q589" s="28"/>
      <c r="R589" s="28"/>
      <c r="S589" s="28"/>
      <c r="T589" s="28"/>
      <c r="U589" s="28"/>
      <c r="V589" s="28"/>
      <c r="W589" s="28"/>
      <c r="X589" s="28"/>
      <c r="Y589" s="28"/>
      <c r="Z589" s="28"/>
      <c r="AA589" s="28"/>
      <c r="AB589" s="28"/>
      <c r="AC589" s="28"/>
      <c r="AD589" s="28"/>
      <c r="AE589" s="28"/>
      <c r="AF589" s="28"/>
      <c r="AG589" s="28"/>
      <c r="AH589" s="56"/>
      <c r="AI589" s="56"/>
      <c r="AJ589" s="56"/>
      <c r="AK589" s="56"/>
      <c r="AL589" s="56"/>
    </row>
    <row r="590" spans="1:38" x14ac:dyDescent="0.35">
      <c r="A590" s="28"/>
      <c r="B590" s="28"/>
      <c r="C590" s="28"/>
      <c r="D590" s="28"/>
      <c r="E590" s="28"/>
      <c r="F590" s="28"/>
      <c r="G590" s="28"/>
      <c r="H590" s="28"/>
      <c r="I590" s="28"/>
      <c r="J590" s="28"/>
      <c r="K590" s="28"/>
      <c r="L590" s="28"/>
      <c r="M590" s="28"/>
      <c r="N590" s="28"/>
      <c r="O590" s="28"/>
      <c r="P590" s="28"/>
      <c r="Q590" s="28"/>
      <c r="R590" s="28"/>
      <c r="S590" s="28"/>
      <c r="T590" s="28"/>
      <c r="U590" s="28"/>
      <c r="V590" s="28"/>
      <c r="W590" s="28"/>
      <c r="X590" s="28"/>
      <c r="Y590" s="28"/>
      <c r="Z590" s="28"/>
      <c r="AA590" s="28"/>
      <c r="AB590" s="28"/>
      <c r="AC590" s="28"/>
      <c r="AD590" s="28"/>
      <c r="AE590" s="28"/>
      <c r="AF590" s="28"/>
      <c r="AG590" s="28"/>
      <c r="AH590" s="56"/>
      <c r="AI590" s="56"/>
      <c r="AJ590" s="56"/>
      <c r="AK590" s="56"/>
      <c r="AL590" s="56"/>
    </row>
    <row r="591" spans="1:38" x14ac:dyDescent="0.35">
      <c r="A591" s="28"/>
      <c r="B591" s="28"/>
      <c r="C591" s="28"/>
      <c r="D591" s="28"/>
      <c r="E591" s="28"/>
      <c r="F591" s="28"/>
      <c r="G591" s="28"/>
      <c r="H591" s="28"/>
      <c r="I591" s="28"/>
      <c r="J591" s="28"/>
      <c r="K591" s="28"/>
      <c r="L591" s="28"/>
      <c r="M591" s="28"/>
      <c r="N591" s="28"/>
      <c r="O591" s="28"/>
      <c r="P591" s="28"/>
      <c r="Q591" s="28"/>
      <c r="R591" s="28"/>
      <c r="S591" s="28"/>
      <c r="T591" s="28"/>
      <c r="U591" s="28"/>
      <c r="V591" s="28"/>
      <c r="W591" s="28"/>
      <c r="X591" s="28"/>
      <c r="Y591" s="28"/>
      <c r="Z591" s="28"/>
      <c r="AA591" s="28"/>
      <c r="AB591" s="28"/>
      <c r="AC591" s="28"/>
      <c r="AD591" s="28"/>
      <c r="AE591" s="28"/>
      <c r="AF591" s="28"/>
      <c r="AG591" s="28"/>
      <c r="AH591" s="56"/>
      <c r="AI591" s="56"/>
      <c r="AJ591" s="56"/>
      <c r="AK591" s="56"/>
      <c r="AL591" s="56"/>
    </row>
    <row r="592" spans="1:38" x14ac:dyDescent="0.35">
      <c r="A592" s="28"/>
      <c r="B592" s="28"/>
      <c r="C592" s="28"/>
      <c r="D592" s="28"/>
      <c r="E592" s="28"/>
      <c r="F592" s="28"/>
      <c r="G592" s="28"/>
      <c r="H592" s="28"/>
      <c r="I592" s="28"/>
      <c r="J592" s="28"/>
      <c r="K592" s="28"/>
      <c r="L592" s="28"/>
      <c r="M592" s="28"/>
      <c r="N592" s="28"/>
      <c r="O592" s="28"/>
      <c r="P592" s="28"/>
      <c r="Q592" s="28"/>
      <c r="R592" s="28"/>
      <c r="S592" s="28"/>
      <c r="T592" s="28"/>
      <c r="U592" s="28"/>
      <c r="V592" s="28"/>
      <c r="W592" s="28"/>
      <c r="X592" s="28"/>
      <c r="Y592" s="28"/>
      <c r="Z592" s="28"/>
      <c r="AA592" s="28"/>
      <c r="AB592" s="28"/>
      <c r="AC592" s="28"/>
      <c r="AD592" s="28"/>
      <c r="AE592" s="28"/>
      <c r="AF592" s="28"/>
      <c r="AG592" s="28"/>
      <c r="AH592" s="56"/>
      <c r="AI592" s="56"/>
      <c r="AJ592" s="56"/>
      <c r="AK592" s="56"/>
      <c r="AL592" s="56"/>
    </row>
    <row r="593" spans="1:38" x14ac:dyDescent="0.35">
      <c r="A593" s="28"/>
      <c r="B593" s="28"/>
      <c r="C593" s="28"/>
      <c r="D593" s="28"/>
      <c r="E593" s="28"/>
      <c r="F593" s="28"/>
      <c r="G593" s="28"/>
      <c r="H593" s="28"/>
      <c r="I593" s="28"/>
      <c r="J593" s="28"/>
      <c r="K593" s="28"/>
      <c r="L593" s="28"/>
      <c r="M593" s="28"/>
      <c r="N593" s="28"/>
      <c r="O593" s="28"/>
      <c r="P593" s="28"/>
      <c r="Q593" s="28"/>
      <c r="R593" s="28"/>
      <c r="S593" s="28"/>
      <c r="T593" s="28"/>
      <c r="U593" s="28"/>
      <c r="V593" s="28"/>
      <c r="W593" s="28"/>
      <c r="X593" s="28"/>
      <c r="Y593" s="28"/>
      <c r="Z593" s="28"/>
      <c r="AA593" s="28"/>
      <c r="AB593" s="28"/>
      <c r="AC593" s="28"/>
      <c r="AD593" s="28"/>
      <c r="AE593" s="28"/>
      <c r="AF593" s="28"/>
      <c r="AG593" s="28"/>
      <c r="AH593" s="56"/>
      <c r="AI593" s="56"/>
      <c r="AJ593" s="56"/>
      <c r="AK593" s="56"/>
      <c r="AL593" s="56"/>
    </row>
    <row r="594" spans="1:38" x14ac:dyDescent="0.35">
      <c r="A594" s="28"/>
      <c r="B594" s="28"/>
      <c r="C594" s="28"/>
      <c r="D594" s="28"/>
      <c r="E594" s="28"/>
      <c r="F594" s="28"/>
      <c r="G594" s="28"/>
      <c r="H594" s="28"/>
      <c r="I594" s="28"/>
      <c r="J594" s="28"/>
      <c r="K594" s="28"/>
      <c r="L594" s="28"/>
      <c r="M594" s="28"/>
      <c r="N594" s="28"/>
      <c r="O594" s="28"/>
      <c r="P594" s="28"/>
      <c r="Q594" s="28"/>
      <c r="R594" s="28"/>
      <c r="S594" s="28"/>
      <c r="T594" s="28"/>
      <c r="U594" s="28"/>
      <c r="V594" s="28"/>
      <c r="W594" s="28"/>
      <c r="X594" s="28"/>
      <c r="Y594" s="28"/>
      <c r="Z594" s="28"/>
      <c r="AA594" s="28"/>
      <c r="AB594" s="28"/>
      <c r="AC594" s="28"/>
      <c r="AD594" s="28"/>
      <c r="AE594" s="28"/>
      <c r="AF594" s="28"/>
      <c r="AG594" s="28"/>
      <c r="AH594" s="56"/>
      <c r="AI594" s="56"/>
      <c r="AJ594" s="56"/>
      <c r="AK594" s="56"/>
      <c r="AL594" s="56"/>
    </row>
    <row r="595" spans="1:38" x14ac:dyDescent="0.35">
      <c r="A595" s="28"/>
      <c r="B595" s="28"/>
      <c r="C595" s="28"/>
      <c r="D595" s="28"/>
      <c r="E595" s="28"/>
      <c r="F595" s="28"/>
      <c r="G595" s="28"/>
      <c r="H595" s="28"/>
      <c r="I595" s="28"/>
      <c r="J595" s="28"/>
      <c r="K595" s="28"/>
      <c r="L595" s="28"/>
      <c r="M595" s="28"/>
      <c r="N595" s="28"/>
      <c r="O595" s="28"/>
      <c r="P595" s="28"/>
      <c r="Q595" s="28"/>
      <c r="R595" s="28"/>
      <c r="S595" s="28"/>
      <c r="T595" s="28"/>
      <c r="U595" s="28"/>
      <c r="V595" s="28"/>
      <c r="W595" s="28"/>
      <c r="X595" s="28"/>
      <c r="Y595" s="28"/>
      <c r="Z595" s="28"/>
      <c r="AA595" s="28"/>
      <c r="AB595" s="28"/>
      <c r="AC595" s="28"/>
      <c r="AD595" s="28"/>
      <c r="AE595" s="28"/>
      <c r="AF595" s="28"/>
      <c r="AG595" s="28"/>
      <c r="AH595" s="56"/>
      <c r="AI595" s="56"/>
      <c r="AJ595" s="56"/>
      <c r="AK595" s="56"/>
      <c r="AL595" s="56"/>
    </row>
    <row r="596" spans="1:38" x14ac:dyDescent="0.35">
      <c r="A596" s="28"/>
      <c r="B596" s="28"/>
      <c r="C596" s="28"/>
      <c r="D596" s="28"/>
      <c r="E596" s="28"/>
      <c r="F596" s="28"/>
      <c r="G596" s="28"/>
      <c r="H596" s="28"/>
      <c r="I596" s="28"/>
      <c r="J596" s="28"/>
      <c r="K596" s="28"/>
      <c r="L596" s="28"/>
      <c r="M596" s="28"/>
      <c r="N596" s="28"/>
      <c r="O596" s="28"/>
      <c r="P596" s="28"/>
      <c r="Q596" s="28"/>
      <c r="R596" s="28"/>
      <c r="S596" s="28"/>
      <c r="T596" s="28"/>
      <c r="U596" s="28"/>
      <c r="V596" s="28"/>
      <c r="W596" s="28"/>
      <c r="X596" s="28"/>
      <c r="Y596" s="28"/>
      <c r="Z596" s="28"/>
      <c r="AA596" s="28"/>
      <c r="AB596" s="28"/>
      <c r="AC596" s="28"/>
      <c r="AD596" s="28"/>
      <c r="AE596" s="28"/>
      <c r="AF596" s="28"/>
      <c r="AG596" s="28"/>
      <c r="AH596" s="56"/>
      <c r="AI596" s="56"/>
      <c r="AJ596" s="56"/>
      <c r="AK596" s="56"/>
      <c r="AL596" s="56"/>
    </row>
    <row r="597" spans="1:38" x14ac:dyDescent="0.35">
      <c r="A597" s="28"/>
      <c r="B597" s="28"/>
      <c r="C597" s="28"/>
      <c r="D597" s="28"/>
      <c r="E597" s="28"/>
      <c r="F597" s="28"/>
      <c r="G597" s="28"/>
      <c r="H597" s="28"/>
      <c r="I597" s="28"/>
      <c r="J597" s="28"/>
      <c r="K597" s="28"/>
      <c r="L597" s="28"/>
      <c r="M597" s="28"/>
      <c r="N597" s="28"/>
      <c r="O597" s="28"/>
      <c r="P597" s="28"/>
      <c r="Q597" s="28"/>
      <c r="R597" s="28"/>
      <c r="S597" s="28"/>
      <c r="T597" s="28"/>
      <c r="U597" s="28"/>
      <c r="V597" s="28"/>
      <c r="W597" s="28"/>
      <c r="X597" s="28"/>
      <c r="Y597" s="28"/>
      <c r="Z597" s="28"/>
      <c r="AA597" s="28"/>
      <c r="AB597" s="28"/>
      <c r="AC597" s="28"/>
      <c r="AD597" s="28"/>
      <c r="AE597" s="28"/>
      <c r="AF597" s="28"/>
      <c r="AG597" s="28"/>
      <c r="AH597" s="56"/>
      <c r="AI597" s="56"/>
      <c r="AJ597" s="56"/>
      <c r="AK597" s="56"/>
      <c r="AL597" s="56"/>
    </row>
    <row r="598" spans="1:38" x14ac:dyDescent="0.35">
      <c r="A598" s="28"/>
      <c r="B598" s="28"/>
      <c r="C598" s="28"/>
      <c r="D598" s="28"/>
      <c r="E598" s="28"/>
      <c r="F598" s="28"/>
      <c r="G598" s="28"/>
      <c r="H598" s="28"/>
      <c r="I598" s="28"/>
      <c r="J598" s="28"/>
      <c r="K598" s="28"/>
      <c r="L598" s="28"/>
      <c r="M598" s="28"/>
      <c r="N598" s="28"/>
      <c r="O598" s="28"/>
      <c r="P598" s="28"/>
      <c r="Q598" s="28"/>
      <c r="R598" s="28"/>
      <c r="S598" s="28"/>
      <c r="T598" s="28"/>
      <c r="U598" s="28"/>
      <c r="V598" s="28"/>
      <c r="W598" s="28"/>
      <c r="X598" s="28"/>
      <c r="Y598" s="28"/>
      <c r="Z598" s="28"/>
      <c r="AA598" s="28"/>
      <c r="AB598" s="28"/>
      <c r="AC598" s="28"/>
      <c r="AD598" s="28"/>
      <c r="AE598" s="28"/>
      <c r="AF598" s="28"/>
      <c r="AG598" s="28"/>
      <c r="AH598" s="56"/>
      <c r="AI598" s="56"/>
      <c r="AJ598" s="56"/>
      <c r="AK598" s="56"/>
      <c r="AL598" s="56"/>
    </row>
    <row r="599" spans="1:38" x14ac:dyDescent="0.35">
      <c r="A599" s="28"/>
      <c r="B599" s="28"/>
      <c r="C599" s="28"/>
      <c r="D599" s="28"/>
      <c r="E599" s="28"/>
      <c r="F599" s="28"/>
      <c r="G599" s="28"/>
      <c r="H599" s="28"/>
      <c r="I599" s="28"/>
      <c r="J599" s="28"/>
      <c r="K599" s="28"/>
      <c r="L599" s="28"/>
      <c r="M599" s="28"/>
      <c r="N599" s="28"/>
      <c r="O599" s="28"/>
      <c r="P599" s="28"/>
      <c r="Q599" s="28"/>
      <c r="R599" s="28"/>
      <c r="S599" s="28"/>
      <c r="T599" s="28"/>
      <c r="U599" s="28"/>
      <c r="V599" s="28"/>
      <c r="W599" s="28"/>
      <c r="X599" s="28"/>
      <c r="Y599" s="28"/>
      <c r="Z599" s="28"/>
      <c r="AA599" s="28"/>
      <c r="AB599" s="28"/>
      <c r="AC599" s="28"/>
      <c r="AD599" s="28"/>
      <c r="AE599" s="28"/>
      <c r="AF599" s="28"/>
      <c r="AG599" s="28"/>
      <c r="AH599" s="56"/>
      <c r="AI599" s="56"/>
      <c r="AJ599" s="56"/>
      <c r="AK599" s="56"/>
      <c r="AL599" s="56"/>
    </row>
    <row r="600" spans="1:38" x14ac:dyDescent="0.35">
      <c r="A600" s="28"/>
      <c r="B600" s="28"/>
      <c r="C600" s="28"/>
      <c r="D600" s="28"/>
      <c r="E600" s="28"/>
      <c r="F600" s="28"/>
      <c r="G600" s="28"/>
      <c r="H600" s="28"/>
      <c r="I600" s="28"/>
      <c r="J600" s="28"/>
      <c r="K600" s="28"/>
      <c r="L600" s="28"/>
      <c r="M600" s="28"/>
      <c r="N600" s="28"/>
      <c r="O600" s="28"/>
      <c r="P600" s="28"/>
      <c r="Q600" s="28"/>
      <c r="R600" s="28"/>
      <c r="S600" s="28"/>
      <c r="T600" s="28"/>
      <c r="U600" s="28"/>
      <c r="V600" s="28"/>
      <c r="W600" s="28"/>
      <c r="X600" s="28"/>
      <c r="Y600" s="28"/>
      <c r="Z600" s="28"/>
      <c r="AA600" s="28"/>
      <c r="AB600" s="28"/>
      <c r="AC600" s="28"/>
      <c r="AD600" s="28"/>
      <c r="AE600" s="28"/>
      <c r="AF600" s="28"/>
      <c r="AG600" s="28"/>
      <c r="AH600" s="56"/>
      <c r="AI600" s="56"/>
      <c r="AJ600" s="56"/>
      <c r="AK600" s="56"/>
      <c r="AL600" s="56"/>
    </row>
    <row r="601" spans="1:38" x14ac:dyDescent="0.35">
      <c r="A601" s="28"/>
      <c r="B601" s="28"/>
      <c r="C601" s="28"/>
      <c r="D601" s="28"/>
      <c r="E601" s="28"/>
      <c r="F601" s="28"/>
      <c r="G601" s="28"/>
      <c r="H601" s="28"/>
      <c r="I601" s="28"/>
      <c r="J601" s="28"/>
      <c r="K601" s="28"/>
      <c r="L601" s="28"/>
      <c r="M601" s="28"/>
      <c r="N601" s="28"/>
      <c r="O601" s="28"/>
      <c r="P601" s="28"/>
      <c r="Q601" s="28"/>
      <c r="R601" s="28"/>
      <c r="S601" s="28"/>
      <c r="T601" s="28"/>
      <c r="U601" s="28"/>
      <c r="V601" s="28"/>
      <c r="W601" s="28"/>
      <c r="X601" s="28"/>
      <c r="Y601" s="28"/>
      <c r="Z601" s="28"/>
      <c r="AA601" s="28"/>
      <c r="AB601" s="28"/>
      <c r="AC601" s="28"/>
      <c r="AD601" s="28"/>
      <c r="AE601" s="28"/>
      <c r="AF601" s="28"/>
      <c r="AG601" s="28"/>
      <c r="AH601" s="56"/>
      <c r="AI601" s="56"/>
      <c r="AJ601" s="56"/>
      <c r="AK601" s="56"/>
      <c r="AL601" s="56"/>
    </row>
    <row r="602" spans="1:38" x14ac:dyDescent="0.35">
      <c r="A602" s="28"/>
      <c r="B602" s="28"/>
      <c r="C602" s="28"/>
      <c r="D602" s="28"/>
      <c r="E602" s="28"/>
      <c r="F602" s="28"/>
      <c r="G602" s="28"/>
      <c r="H602" s="28"/>
      <c r="I602" s="28"/>
      <c r="J602" s="28"/>
      <c r="K602" s="28"/>
      <c r="L602" s="28"/>
      <c r="M602" s="28"/>
      <c r="N602" s="28"/>
      <c r="O602" s="28"/>
      <c r="P602" s="28"/>
      <c r="Q602" s="28"/>
      <c r="R602" s="28"/>
      <c r="S602" s="28"/>
      <c r="T602" s="28"/>
      <c r="U602" s="28"/>
      <c r="V602" s="28"/>
      <c r="W602" s="28"/>
      <c r="X602" s="28"/>
      <c r="Y602" s="28"/>
      <c r="Z602" s="28"/>
      <c r="AA602" s="28"/>
      <c r="AB602" s="28"/>
      <c r="AC602" s="28"/>
      <c r="AD602" s="28"/>
      <c r="AE602" s="28"/>
      <c r="AF602" s="28"/>
      <c r="AG602" s="28"/>
      <c r="AH602" s="56"/>
      <c r="AI602" s="56"/>
      <c r="AJ602" s="56"/>
      <c r="AK602" s="56"/>
      <c r="AL602" s="56"/>
    </row>
    <row r="603" spans="1:38" x14ac:dyDescent="0.35">
      <c r="A603" s="28"/>
      <c r="B603" s="28"/>
      <c r="C603" s="28"/>
      <c r="D603" s="28"/>
      <c r="E603" s="28"/>
      <c r="F603" s="28"/>
      <c r="G603" s="28"/>
      <c r="H603" s="28"/>
      <c r="I603" s="28"/>
      <c r="J603" s="28"/>
      <c r="K603" s="28"/>
      <c r="L603" s="28"/>
      <c r="M603" s="28"/>
      <c r="N603" s="28"/>
      <c r="O603" s="28"/>
      <c r="P603" s="28"/>
      <c r="Q603" s="28"/>
      <c r="R603" s="28"/>
      <c r="S603" s="28"/>
      <c r="T603" s="28"/>
      <c r="U603" s="28"/>
      <c r="V603" s="28"/>
      <c r="W603" s="28"/>
      <c r="X603" s="28"/>
      <c r="Y603" s="28"/>
      <c r="Z603" s="28"/>
      <c r="AA603" s="28"/>
      <c r="AB603" s="28"/>
      <c r="AC603" s="28"/>
      <c r="AD603" s="28"/>
      <c r="AE603" s="28"/>
      <c r="AF603" s="28"/>
      <c r="AG603" s="28"/>
      <c r="AH603" s="56"/>
      <c r="AI603" s="56"/>
      <c r="AJ603" s="56"/>
      <c r="AK603" s="56"/>
      <c r="AL603" s="56"/>
    </row>
    <row r="604" spans="1:38" x14ac:dyDescent="0.35">
      <c r="A604" s="28"/>
      <c r="B604" s="28"/>
      <c r="C604" s="28"/>
      <c r="D604" s="28"/>
      <c r="E604" s="28"/>
      <c r="F604" s="28"/>
      <c r="G604" s="28"/>
      <c r="H604" s="28"/>
      <c r="I604" s="28"/>
      <c r="J604" s="28"/>
      <c r="K604" s="28"/>
      <c r="L604" s="28"/>
      <c r="M604" s="28"/>
      <c r="N604" s="28"/>
      <c r="O604" s="28"/>
      <c r="P604" s="28"/>
      <c r="Q604" s="28"/>
      <c r="R604" s="28"/>
      <c r="S604" s="28"/>
      <c r="T604" s="28"/>
      <c r="U604" s="28"/>
      <c r="V604" s="28"/>
      <c r="W604" s="28"/>
      <c r="X604" s="28"/>
      <c r="Y604" s="28"/>
      <c r="Z604" s="28"/>
      <c r="AA604" s="28"/>
      <c r="AB604" s="28"/>
      <c r="AC604" s="28"/>
      <c r="AD604" s="28"/>
      <c r="AE604" s="28"/>
      <c r="AF604" s="28"/>
      <c r="AG604" s="28"/>
      <c r="AH604" s="56"/>
      <c r="AI604" s="56"/>
      <c r="AJ604" s="56"/>
      <c r="AK604" s="56"/>
      <c r="AL604" s="56"/>
    </row>
    <row r="605" spans="1:38" x14ac:dyDescent="0.35">
      <c r="A605" s="28"/>
      <c r="B605" s="28"/>
      <c r="C605" s="28"/>
      <c r="D605" s="28"/>
      <c r="E605" s="28"/>
      <c r="F605" s="28"/>
      <c r="G605" s="28"/>
      <c r="H605" s="28"/>
      <c r="I605" s="28"/>
      <c r="J605" s="28"/>
      <c r="K605" s="28"/>
      <c r="L605" s="28"/>
      <c r="M605" s="28"/>
      <c r="N605" s="28"/>
      <c r="O605" s="28"/>
      <c r="P605" s="28"/>
      <c r="Q605" s="28"/>
      <c r="R605" s="28"/>
      <c r="S605" s="28"/>
      <c r="T605" s="28"/>
      <c r="U605" s="28"/>
      <c r="V605" s="28"/>
      <c r="W605" s="28"/>
      <c r="X605" s="28"/>
      <c r="Y605" s="28"/>
      <c r="Z605" s="28"/>
      <c r="AA605" s="28"/>
      <c r="AB605" s="28"/>
      <c r="AC605" s="28"/>
      <c r="AD605" s="28"/>
      <c r="AE605" s="28"/>
      <c r="AF605" s="28"/>
      <c r="AG605" s="28"/>
      <c r="AH605" s="56"/>
      <c r="AI605" s="56"/>
      <c r="AJ605" s="56"/>
      <c r="AK605" s="56"/>
      <c r="AL605" s="56"/>
    </row>
    <row r="606" spans="1:38" x14ac:dyDescent="0.35">
      <c r="A606" s="28"/>
      <c r="B606" s="28"/>
      <c r="C606" s="28"/>
      <c r="D606" s="28"/>
      <c r="E606" s="28"/>
      <c r="F606" s="28"/>
      <c r="G606" s="28"/>
      <c r="H606" s="28"/>
      <c r="I606" s="28"/>
      <c r="J606" s="28"/>
      <c r="K606" s="28"/>
      <c r="L606" s="28"/>
      <c r="M606" s="28"/>
      <c r="N606" s="28"/>
      <c r="O606" s="28"/>
      <c r="P606" s="28"/>
      <c r="Q606" s="28"/>
      <c r="R606" s="28"/>
      <c r="S606" s="28"/>
      <c r="T606" s="28"/>
      <c r="U606" s="28"/>
      <c r="V606" s="28"/>
      <c r="W606" s="28"/>
      <c r="X606" s="28"/>
      <c r="Y606" s="28"/>
      <c r="Z606" s="28"/>
      <c r="AA606" s="28"/>
      <c r="AB606" s="28"/>
      <c r="AC606" s="28"/>
      <c r="AD606" s="28"/>
      <c r="AE606" s="28"/>
      <c r="AF606" s="28"/>
      <c r="AG606" s="28"/>
      <c r="AH606" s="56"/>
      <c r="AI606" s="56"/>
      <c r="AJ606" s="56"/>
      <c r="AK606" s="56"/>
      <c r="AL606" s="56"/>
    </row>
    <row r="607" spans="1:38" x14ac:dyDescent="0.35">
      <c r="A607" s="28"/>
      <c r="B607" s="28"/>
      <c r="C607" s="28"/>
      <c r="D607" s="28"/>
      <c r="E607" s="28"/>
      <c r="F607" s="28"/>
      <c r="G607" s="28"/>
      <c r="H607" s="28"/>
      <c r="I607" s="28"/>
      <c r="J607" s="28"/>
      <c r="K607" s="28"/>
      <c r="L607" s="28"/>
      <c r="M607" s="28"/>
      <c r="N607" s="28"/>
      <c r="O607" s="28"/>
      <c r="P607" s="28"/>
      <c r="Q607" s="28"/>
      <c r="R607" s="28"/>
      <c r="S607" s="28"/>
      <c r="T607" s="28"/>
      <c r="U607" s="28"/>
      <c r="V607" s="28"/>
      <c r="W607" s="28"/>
      <c r="X607" s="28"/>
      <c r="Y607" s="28"/>
      <c r="Z607" s="28"/>
      <c r="AA607" s="28"/>
      <c r="AB607" s="28"/>
      <c r="AC607" s="28"/>
      <c r="AD607" s="28"/>
      <c r="AE607" s="28"/>
      <c r="AF607" s="28"/>
      <c r="AG607" s="28"/>
      <c r="AH607" s="56"/>
      <c r="AI607" s="56"/>
      <c r="AJ607" s="56"/>
      <c r="AK607" s="56"/>
      <c r="AL607" s="56"/>
    </row>
    <row r="608" spans="1:38" x14ac:dyDescent="0.35">
      <c r="A608" s="28"/>
      <c r="B608" s="28"/>
      <c r="C608" s="28"/>
      <c r="D608" s="28"/>
      <c r="E608" s="28"/>
      <c r="F608" s="28"/>
      <c r="G608" s="28"/>
      <c r="H608" s="28"/>
      <c r="I608" s="28"/>
      <c r="J608" s="28"/>
      <c r="K608" s="28"/>
      <c r="L608" s="28"/>
      <c r="M608" s="28"/>
      <c r="N608" s="28"/>
      <c r="O608" s="28"/>
      <c r="P608" s="28"/>
      <c r="Q608" s="28"/>
      <c r="R608" s="28"/>
      <c r="S608" s="28"/>
      <c r="T608" s="28"/>
      <c r="U608" s="28"/>
      <c r="V608" s="28"/>
      <c r="W608" s="28"/>
      <c r="X608" s="28"/>
      <c r="Y608" s="28"/>
      <c r="Z608" s="28"/>
      <c r="AA608" s="28"/>
      <c r="AB608" s="28"/>
      <c r="AC608" s="28"/>
      <c r="AD608" s="28"/>
      <c r="AE608" s="28"/>
      <c r="AF608" s="28"/>
      <c r="AG608" s="28"/>
      <c r="AH608" s="56"/>
      <c r="AI608" s="56"/>
      <c r="AJ608" s="56"/>
      <c r="AK608" s="56"/>
      <c r="AL608" s="56"/>
    </row>
    <row r="609" spans="1:38" x14ac:dyDescent="0.35">
      <c r="A609" s="28"/>
      <c r="B609" s="28"/>
      <c r="C609" s="28"/>
      <c r="D609" s="28"/>
      <c r="E609" s="28"/>
      <c r="F609" s="28"/>
      <c r="G609" s="28"/>
      <c r="H609" s="28"/>
      <c r="I609" s="28"/>
      <c r="J609" s="28"/>
      <c r="K609" s="28"/>
      <c r="L609" s="28"/>
      <c r="M609" s="28"/>
      <c r="N609" s="28"/>
      <c r="O609" s="28"/>
      <c r="P609" s="28"/>
      <c r="Q609" s="28"/>
      <c r="R609" s="28"/>
      <c r="S609" s="28"/>
      <c r="T609" s="28"/>
      <c r="U609" s="28"/>
      <c r="V609" s="28"/>
      <c r="W609" s="28"/>
      <c r="X609" s="28"/>
      <c r="Y609" s="28"/>
      <c r="Z609" s="28"/>
      <c r="AA609" s="28"/>
      <c r="AB609" s="28"/>
      <c r="AC609" s="28"/>
      <c r="AD609" s="28"/>
      <c r="AE609" s="28"/>
      <c r="AF609" s="28"/>
      <c r="AG609" s="28"/>
      <c r="AH609" s="56"/>
      <c r="AI609" s="56"/>
      <c r="AJ609" s="56"/>
      <c r="AK609" s="56"/>
      <c r="AL609" s="56"/>
    </row>
    <row r="610" spans="1:38" x14ac:dyDescent="0.35">
      <c r="A610" s="28"/>
      <c r="B610" s="28"/>
      <c r="C610" s="28"/>
      <c r="D610" s="28"/>
      <c r="E610" s="28"/>
      <c r="F610" s="28"/>
      <c r="G610" s="28"/>
      <c r="H610" s="28"/>
      <c r="I610" s="28"/>
      <c r="J610" s="28"/>
      <c r="K610" s="28"/>
      <c r="L610" s="28"/>
      <c r="M610" s="28"/>
      <c r="N610" s="28"/>
      <c r="O610" s="28"/>
      <c r="P610" s="28"/>
      <c r="Q610" s="28"/>
      <c r="R610" s="28"/>
      <c r="S610" s="28"/>
      <c r="T610" s="28"/>
      <c r="U610" s="28"/>
      <c r="V610" s="28"/>
      <c r="W610" s="28"/>
      <c r="X610" s="28"/>
      <c r="Y610" s="28"/>
      <c r="Z610" s="28"/>
      <c r="AA610" s="28"/>
      <c r="AB610" s="28"/>
      <c r="AC610" s="28"/>
      <c r="AD610" s="28"/>
      <c r="AE610" s="28"/>
      <c r="AF610" s="28"/>
      <c r="AG610" s="28"/>
      <c r="AH610" s="56"/>
      <c r="AI610" s="56"/>
      <c r="AJ610" s="56"/>
      <c r="AK610" s="56"/>
      <c r="AL610" s="56"/>
    </row>
    <row r="611" spans="1:38" x14ac:dyDescent="0.35">
      <c r="A611" s="28"/>
      <c r="B611" s="28"/>
      <c r="C611" s="28"/>
      <c r="D611" s="28"/>
      <c r="E611" s="28"/>
      <c r="F611" s="28"/>
      <c r="G611" s="28"/>
      <c r="H611" s="28"/>
      <c r="I611" s="28"/>
      <c r="J611" s="28"/>
      <c r="K611" s="28"/>
      <c r="L611" s="28"/>
      <c r="M611" s="28"/>
      <c r="N611" s="28"/>
      <c r="O611" s="28"/>
      <c r="P611" s="28"/>
      <c r="Q611" s="28"/>
      <c r="R611" s="28"/>
      <c r="S611" s="28"/>
      <c r="T611" s="28"/>
      <c r="U611" s="28"/>
      <c r="V611" s="28"/>
      <c r="W611" s="28"/>
      <c r="X611" s="28"/>
      <c r="Y611" s="28"/>
      <c r="Z611" s="28"/>
      <c r="AA611" s="28"/>
      <c r="AB611" s="28"/>
      <c r="AC611" s="28"/>
      <c r="AD611" s="28"/>
      <c r="AE611" s="28"/>
      <c r="AF611" s="28"/>
      <c r="AG611" s="28"/>
      <c r="AH611" s="56"/>
      <c r="AI611" s="56"/>
      <c r="AJ611" s="56"/>
      <c r="AK611" s="56"/>
      <c r="AL611" s="56"/>
    </row>
    <row r="612" spans="1:38" x14ac:dyDescent="0.35">
      <c r="A612" s="28"/>
      <c r="B612" s="28"/>
      <c r="C612" s="28"/>
      <c r="D612" s="28"/>
      <c r="E612" s="28"/>
      <c r="F612" s="28"/>
      <c r="G612" s="28"/>
      <c r="H612" s="28"/>
      <c r="I612" s="28"/>
      <c r="J612" s="28"/>
      <c r="K612" s="28"/>
      <c r="L612" s="28"/>
      <c r="M612" s="28"/>
      <c r="N612" s="28"/>
      <c r="O612" s="28"/>
      <c r="P612" s="28"/>
      <c r="Q612" s="28"/>
      <c r="R612" s="28"/>
      <c r="S612" s="28"/>
      <c r="T612" s="28"/>
      <c r="U612" s="28"/>
      <c r="V612" s="28"/>
      <c r="W612" s="28"/>
      <c r="X612" s="28"/>
      <c r="Y612" s="28"/>
      <c r="Z612" s="28"/>
      <c r="AA612" s="28"/>
      <c r="AB612" s="28"/>
      <c r="AC612" s="28"/>
      <c r="AD612" s="28"/>
      <c r="AE612" s="28"/>
      <c r="AF612" s="28"/>
      <c r="AG612" s="28"/>
      <c r="AH612" s="56"/>
      <c r="AI612" s="56"/>
      <c r="AJ612" s="56"/>
      <c r="AK612" s="56"/>
      <c r="AL612" s="56"/>
    </row>
    <row r="613" spans="1:38" x14ac:dyDescent="0.35">
      <c r="A613" s="28"/>
      <c r="B613" s="28"/>
      <c r="C613" s="28"/>
      <c r="D613" s="28"/>
      <c r="E613" s="28"/>
      <c r="F613" s="28"/>
      <c r="G613" s="28"/>
      <c r="H613" s="28"/>
      <c r="I613" s="28"/>
      <c r="J613" s="28"/>
      <c r="K613" s="28"/>
      <c r="L613" s="28"/>
      <c r="M613" s="28"/>
      <c r="N613" s="28"/>
      <c r="O613" s="28"/>
      <c r="P613" s="28"/>
      <c r="Q613" s="28"/>
      <c r="R613" s="28"/>
      <c r="S613" s="28"/>
      <c r="T613" s="28"/>
      <c r="U613" s="28"/>
      <c r="V613" s="28"/>
      <c r="W613" s="28"/>
      <c r="X613" s="28"/>
      <c r="Y613" s="28"/>
      <c r="Z613" s="28"/>
      <c r="AA613" s="28"/>
      <c r="AB613" s="28"/>
      <c r="AC613" s="28"/>
      <c r="AD613" s="28"/>
      <c r="AE613" s="28"/>
      <c r="AF613" s="28"/>
      <c r="AG613" s="28"/>
      <c r="AH613" s="56"/>
      <c r="AI613" s="56"/>
      <c r="AJ613" s="56"/>
      <c r="AK613" s="56"/>
      <c r="AL613" s="56"/>
    </row>
    <row r="614" spans="1:38" x14ac:dyDescent="0.35">
      <c r="A614" s="28"/>
      <c r="B614" s="28"/>
      <c r="C614" s="28"/>
      <c r="D614" s="28"/>
      <c r="E614" s="28"/>
      <c r="F614" s="28"/>
      <c r="G614" s="28"/>
      <c r="H614" s="28"/>
      <c r="I614" s="28"/>
      <c r="J614" s="28"/>
      <c r="K614" s="28"/>
      <c r="L614" s="28"/>
      <c r="M614" s="28"/>
      <c r="N614" s="28"/>
      <c r="O614" s="28"/>
      <c r="P614" s="28"/>
      <c r="Q614" s="28"/>
      <c r="R614" s="28"/>
      <c r="S614" s="28"/>
      <c r="T614" s="28"/>
      <c r="U614" s="28"/>
      <c r="V614" s="28"/>
      <c r="W614" s="28"/>
      <c r="X614" s="28"/>
      <c r="Y614" s="28"/>
      <c r="Z614" s="28"/>
      <c r="AA614" s="28"/>
      <c r="AB614" s="28"/>
      <c r="AC614" s="28"/>
      <c r="AD614" s="28"/>
      <c r="AE614" s="28"/>
      <c r="AF614" s="28"/>
      <c r="AG614" s="28"/>
      <c r="AH614" s="56"/>
      <c r="AI614" s="56"/>
      <c r="AJ614" s="56"/>
      <c r="AK614" s="56"/>
      <c r="AL614" s="56"/>
    </row>
    <row r="615" spans="1:38" x14ac:dyDescent="0.35">
      <c r="A615" s="28"/>
      <c r="B615" s="28"/>
      <c r="C615" s="28"/>
      <c r="D615" s="28"/>
      <c r="E615" s="28"/>
      <c r="F615" s="28"/>
      <c r="G615" s="28"/>
      <c r="H615" s="28"/>
      <c r="I615" s="28"/>
      <c r="J615" s="28"/>
      <c r="K615" s="28"/>
      <c r="L615" s="28"/>
      <c r="M615" s="28"/>
      <c r="N615" s="28"/>
      <c r="O615" s="28"/>
      <c r="P615" s="28"/>
      <c r="Q615" s="28"/>
      <c r="R615" s="28"/>
      <c r="S615" s="28"/>
      <c r="T615" s="28"/>
      <c r="U615" s="28"/>
      <c r="V615" s="28"/>
      <c r="W615" s="28"/>
      <c r="X615" s="28"/>
      <c r="Y615" s="28"/>
      <c r="Z615" s="28"/>
      <c r="AA615" s="28"/>
      <c r="AB615" s="28"/>
      <c r="AC615" s="28"/>
      <c r="AD615" s="28"/>
      <c r="AE615" s="28"/>
      <c r="AF615" s="28"/>
      <c r="AG615" s="28"/>
      <c r="AH615" s="56"/>
      <c r="AI615" s="56"/>
      <c r="AJ615" s="56"/>
      <c r="AK615" s="56"/>
      <c r="AL615" s="56"/>
    </row>
    <row r="616" spans="1:38" x14ac:dyDescent="0.35">
      <c r="A616" s="28"/>
      <c r="B616" s="28"/>
      <c r="C616" s="28"/>
      <c r="D616" s="28"/>
      <c r="E616" s="28"/>
      <c r="F616" s="28"/>
      <c r="G616" s="28"/>
      <c r="H616" s="28"/>
      <c r="I616" s="28"/>
      <c r="J616" s="28"/>
      <c r="K616" s="28"/>
      <c r="L616" s="28"/>
      <c r="M616" s="28"/>
      <c r="N616" s="28"/>
      <c r="O616" s="28"/>
      <c r="P616" s="28"/>
      <c r="Q616" s="28"/>
      <c r="R616" s="28"/>
      <c r="S616" s="28"/>
      <c r="T616" s="28"/>
      <c r="U616" s="28"/>
      <c r="V616" s="28"/>
      <c r="W616" s="28"/>
      <c r="X616" s="28"/>
      <c r="Y616" s="28"/>
      <c r="Z616" s="28"/>
      <c r="AA616" s="28"/>
      <c r="AB616" s="28"/>
      <c r="AC616" s="28"/>
      <c r="AD616" s="28"/>
      <c r="AE616" s="28"/>
      <c r="AF616" s="28"/>
      <c r="AG616" s="28"/>
      <c r="AH616" s="56"/>
      <c r="AI616" s="56"/>
      <c r="AJ616" s="56"/>
      <c r="AK616" s="56"/>
      <c r="AL616" s="56"/>
    </row>
    <row r="617" spans="1:38" x14ac:dyDescent="0.35">
      <c r="A617" s="28"/>
      <c r="B617" s="28"/>
      <c r="C617" s="28"/>
      <c r="D617" s="28"/>
      <c r="E617" s="28"/>
      <c r="F617" s="28"/>
      <c r="G617" s="28"/>
      <c r="H617" s="28"/>
      <c r="I617" s="28"/>
      <c r="J617" s="28"/>
      <c r="K617" s="28"/>
      <c r="L617" s="28"/>
      <c r="M617" s="28"/>
      <c r="N617" s="28"/>
      <c r="O617" s="28"/>
      <c r="P617" s="28"/>
      <c r="Q617" s="28"/>
      <c r="R617" s="28"/>
      <c r="S617" s="28"/>
      <c r="T617" s="28"/>
      <c r="U617" s="28"/>
      <c r="V617" s="28"/>
      <c r="W617" s="28"/>
      <c r="X617" s="28"/>
      <c r="Y617" s="28"/>
      <c r="Z617" s="28"/>
      <c r="AA617" s="28"/>
      <c r="AB617" s="28"/>
      <c r="AC617" s="28"/>
      <c r="AD617" s="28"/>
      <c r="AE617" s="28"/>
      <c r="AF617" s="28"/>
      <c r="AG617" s="28"/>
      <c r="AH617" s="56"/>
      <c r="AI617" s="56"/>
      <c r="AJ617" s="56"/>
      <c r="AK617" s="56"/>
      <c r="AL617" s="56"/>
    </row>
    <row r="618" spans="1:38" x14ac:dyDescent="0.35">
      <c r="A618" s="28"/>
      <c r="B618" s="28"/>
      <c r="C618" s="28"/>
      <c r="D618" s="28"/>
      <c r="E618" s="28"/>
      <c r="F618" s="28"/>
      <c r="G618" s="28"/>
      <c r="H618" s="28"/>
      <c r="I618" s="28"/>
      <c r="J618" s="28"/>
      <c r="K618" s="28"/>
      <c r="L618" s="28"/>
      <c r="M618" s="28"/>
      <c r="N618" s="28"/>
      <c r="O618" s="28"/>
      <c r="P618" s="28"/>
      <c r="Q618" s="28"/>
      <c r="R618" s="28"/>
      <c r="S618" s="28"/>
      <c r="T618" s="28"/>
      <c r="U618" s="28"/>
      <c r="V618" s="28"/>
      <c r="W618" s="28"/>
      <c r="X618" s="28"/>
      <c r="Y618" s="28"/>
      <c r="Z618" s="28"/>
      <c r="AA618" s="28"/>
      <c r="AB618" s="28"/>
      <c r="AC618" s="28"/>
      <c r="AD618" s="28"/>
      <c r="AE618" s="28"/>
      <c r="AF618" s="28"/>
      <c r="AG618" s="28"/>
      <c r="AH618" s="56"/>
      <c r="AI618" s="56"/>
      <c r="AJ618" s="56"/>
      <c r="AK618" s="56"/>
      <c r="AL618" s="56"/>
    </row>
    <row r="619" spans="1:38" x14ac:dyDescent="0.35">
      <c r="A619" s="28"/>
      <c r="B619" s="28"/>
      <c r="C619" s="28"/>
      <c r="D619" s="28"/>
      <c r="E619" s="28"/>
      <c r="F619" s="28"/>
      <c r="G619" s="28"/>
      <c r="H619" s="28"/>
      <c r="I619" s="28"/>
      <c r="J619" s="28"/>
      <c r="K619" s="28"/>
      <c r="L619" s="28"/>
      <c r="M619" s="28"/>
      <c r="N619" s="28"/>
      <c r="O619" s="28"/>
      <c r="P619" s="28"/>
      <c r="Q619" s="28"/>
      <c r="R619" s="28"/>
      <c r="S619" s="28"/>
      <c r="T619" s="28"/>
      <c r="U619" s="28"/>
      <c r="V619" s="28"/>
      <c r="W619" s="28"/>
      <c r="X619" s="28"/>
      <c r="Y619" s="28"/>
      <c r="Z619" s="28"/>
      <c r="AA619" s="28"/>
      <c r="AB619" s="28"/>
      <c r="AC619" s="28"/>
      <c r="AD619" s="28"/>
      <c r="AE619" s="28"/>
      <c r="AF619" s="28"/>
      <c r="AG619" s="28"/>
      <c r="AH619" s="56"/>
      <c r="AI619" s="56"/>
      <c r="AJ619" s="56"/>
      <c r="AK619" s="56"/>
      <c r="AL619" s="56"/>
    </row>
    <row r="620" spans="1:38" x14ac:dyDescent="0.35">
      <c r="A620" s="28"/>
      <c r="B620" s="28"/>
      <c r="C620" s="28"/>
      <c r="D620" s="28"/>
      <c r="E620" s="28"/>
      <c r="F620" s="28"/>
      <c r="G620" s="28"/>
      <c r="H620" s="28"/>
      <c r="I620" s="28"/>
      <c r="J620" s="28"/>
      <c r="K620" s="28"/>
      <c r="L620" s="28"/>
      <c r="M620" s="28"/>
      <c r="N620" s="28"/>
      <c r="O620" s="28"/>
      <c r="P620" s="28"/>
      <c r="Q620" s="28"/>
      <c r="R620" s="28"/>
      <c r="S620" s="28"/>
      <c r="T620" s="28"/>
      <c r="U620" s="28"/>
      <c r="V620" s="28"/>
      <c r="W620" s="28"/>
      <c r="X620" s="28"/>
      <c r="Y620" s="28"/>
      <c r="Z620" s="28"/>
      <c r="AA620" s="28"/>
      <c r="AB620" s="28"/>
      <c r="AC620" s="28"/>
      <c r="AD620" s="28"/>
      <c r="AE620" s="28"/>
      <c r="AF620" s="28"/>
      <c r="AG620" s="28"/>
      <c r="AH620" s="56"/>
      <c r="AI620" s="56"/>
      <c r="AJ620" s="56"/>
      <c r="AK620" s="56"/>
      <c r="AL620" s="56"/>
    </row>
    <row r="621" spans="1:38" x14ac:dyDescent="0.35">
      <c r="A621" s="28"/>
      <c r="B621" s="28"/>
      <c r="C621" s="28"/>
      <c r="D621" s="28"/>
      <c r="E621" s="28"/>
      <c r="F621" s="28"/>
      <c r="G621" s="28"/>
      <c r="H621" s="28"/>
      <c r="I621" s="28"/>
      <c r="J621" s="28"/>
      <c r="K621" s="28"/>
      <c r="L621" s="28"/>
      <c r="M621" s="28"/>
      <c r="N621" s="28"/>
      <c r="O621" s="28"/>
      <c r="P621" s="28"/>
      <c r="Q621" s="28"/>
      <c r="R621" s="28"/>
      <c r="S621" s="28"/>
      <c r="T621" s="28"/>
      <c r="U621" s="28"/>
      <c r="V621" s="28"/>
      <c r="W621" s="28"/>
      <c r="X621" s="28"/>
      <c r="Y621" s="28"/>
      <c r="Z621" s="28"/>
      <c r="AA621" s="28"/>
      <c r="AB621" s="28"/>
      <c r="AC621" s="28"/>
      <c r="AD621" s="28"/>
      <c r="AE621" s="28"/>
      <c r="AF621" s="28"/>
      <c r="AG621" s="28"/>
      <c r="AH621" s="56"/>
      <c r="AI621" s="56"/>
      <c r="AJ621" s="56"/>
      <c r="AK621" s="56"/>
      <c r="AL621" s="56"/>
    </row>
    <row r="622" spans="1:38" x14ac:dyDescent="0.35">
      <c r="A622" s="28"/>
      <c r="B622" s="28"/>
      <c r="C622" s="28"/>
      <c r="D622" s="28"/>
      <c r="E622" s="28"/>
      <c r="F622" s="28"/>
      <c r="G622" s="28"/>
      <c r="H622" s="28"/>
      <c r="I622" s="28"/>
      <c r="J622" s="28"/>
      <c r="K622" s="28"/>
      <c r="L622" s="28"/>
      <c r="M622" s="28"/>
      <c r="N622" s="28"/>
      <c r="O622" s="28"/>
      <c r="P622" s="28"/>
      <c r="Q622" s="28"/>
      <c r="R622" s="28"/>
      <c r="S622" s="28"/>
      <c r="T622" s="28"/>
      <c r="U622" s="28"/>
      <c r="V622" s="28"/>
      <c r="W622" s="28"/>
      <c r="X622" s="28"/>
      <c r="Y622" s="28"/>
      <c r="Z622" s="28"/>
      <c r="AA622" s="28"/>
      <c r="AB622" s="28"/>
      <c r="AC622" s="28"/>
      <c r="AD622" s="28"/>
      <c r="AE622" s="28"/>
      <c r="AF622" s="28"/>
      <c r="AG622" s="28"/>
      <c r="AH622" s="56"/>
      <c r="AI622" s="56"/>
      <c r="AJ622" s="56"/>
      <c r="AK622" s="56"/>
      <c r="AL622" s="56"/>
    </row>
    <row r="623" spans="1:38" x14ac:dyDescent="0.35">
      <c r="A623" s="28"/>
      <c r="B623" s="28"/>
      <c r="C623" s="28"/>
      <c r="D623" s="28"/>
      <c r="E623" s="28"/>
      <c r="F623" s="28"/>
      <c r="G623" s="28"/>
      <c r="H623" s="28"/>
      <c r="I623" s="28"/>
      <c r="J623" s="28"/>
      <c r="K623" s="28"/>
      <c r="L623" s="28"/>
      <c r="M623" s="28"/>
      <c r="N623" s="28"/>
      <c r="O623" s="28"/>
      <c r="P623" s="28"/>
      <c r="Q623" s="28"/>
      <c r="R623" s="28"/>
      <c r="S623" s="28"/>
      <c r="T623" s="28"/>
      <c r="U623" s="28"/>
      <c r="V623" s="28"/>
      <c r="W623" s="28"/>
      <c r="X623" s="28"/>
      <c r="Y623" s="28"/>
      <c r="Z623" s="28"/>
      <c r="AA623" s="28"/>
      <c r="AB623" s="28"/>
      <c r="AC623" s="28"/>
      <c r="AD623" s="28"/>
      <c r="AE623" s="28"/>
      <c r="AF623" s="28"/>
      <c r="AG623" s="28"/>
      <c r="AH623" s="56"/>
      <c r="AI623" s="56"/>
      <c r="AJ623" s="56"/>
      <c r="AK623" s="56"/>
      <c r="AL623" s="56"/>
    </row>
    <row r="624" spans="1:38" x14ac:dyDescent="0.35">
      <c r="A624" s="28"/>
      <c r="B624" s="28"/>
      <c r="C624" s="28"/>
      <c r="D624" s="28"/>
      <c r="E624" s="28"/>
      <c r="F624" s="28"/>
      <c r="G624" s="28"/>
      <c r="H624" s="28"/>
      <c r="I624" s="28"/>
      <c r="J624" s="28"/>
      <c r="K624" s="28"/>
      <c r="L624" s="28"/>
      <c r="M624" s="28"/>
      <c r="N624" s="28"/>
      <c r="O624" s="28"/>
      <c r="P624" s="28"/>
      <c r="Q624" s="28"/>
      <c r="R624" s="28"/>
      <c r="S624" s="28"/>
      <c r="T624" s="28"/>
      <c r="U624" s="28"/>
      <c r="V624" s="28"/>
      <c r="W624" s="28"/>
      <c r="X624" s="28"/>
      <c r="Y624" s="28"/>
      <c r="Z624" s="28"/>
      <c r="AA624" s="28"/>
      <c r="AB624" s="28"/>
      <c r="AC624" s="28"/>
      <c r="AD624" s="28"/>
      <c r="AE624" s="28"/>
      <c r="AF624" s="28"/>
      <c r="AG624" s="28"/>
      <c r="AH624" s="56"/>
      <c r="AI624" s="56"/>
      <c r="AJ624" s="56"/>
      <c r="AK624" s="56"/>
      <c r="AL624" s="56"/>
    </row>
    <row r="625" spans="1:38" x14ac:dyDescent="0.35">
      <c r="A625" s="28"/>
      <c r="B625" s="28"/>
      <c r="C625" s="28"/>
      <c r="D625" s="28"/>
      <c r="E625" s="28"/>
      <c r="F625" s="28"/>
      <c r="G625" s="28"/>
      <c r="H625" s="28"/>
      <c r="I625" s="28"/>
      <c r="J625" s="28"/>
      <c r="K625" s="28"/>
      <c r="L625" s="28"/>
      <c r="M625" s="28"/>
      <c r="N625" s="28"/>
      <c r="O625" s="28"/>
      <c r="P625" s="28"/>
      <c r="Q625" s="28"/>
      <c r="R625" s="28"/>
      <c r="S625" s="28"/>
      <c r="T625" s="28"/>
      <c r="U625" s="28"/>
      <c r="V625" s="28"/>
      <c r="W625" s="28"/>
      <c r="X625" s="28"/>
      <c r="Y625" s="28"/>
      <c r="Z625" s="28"/>
      <c r="AA625" s="28"/>
      <c r="AB625" s="28"/>
      <c r="AC625" s="28"/>
      <c r="AD625" s="28"/>
      <c r="AE625" s="28"/>
      <c r="AF625" s="28"/>
      <c r="AG625" s="28"/>
      <c r="AH625" s="56"/>
      <c r="AI625" s="56"/>
      <c r="AJ625" s="56"/>
      <c r="AK625" s="56"/>
      <c r="AL625" s="56"/>
    </row>
    <row r="626" spans="1:38" x14ac:dyDescent="0.35">
      <c r="A626" s="28"/>
      <c r="B626" s="28"/>
      <c r="C626" s="28"/>
      <c r="D626" s="28"/>
      <c r="E626" s="28"/>
      <c r="F626" s="28"/>
      <c r="G626" s="28"/>
      <c r="H626" s="28"/>
      <c r="I626" s="28"/>
      <c r="J626" s="28"/>
      <c r="K626" s="28"/>
      <c r="L626" s="28"/>
      <c r="M626" s="28"/>
      <c r="N626" s="28"/>
      <c r="O626" s="28"/>
      <c r="P626" s="28"/>
      <c r="Q626" s="28"/>
      <c r="R626" s="28"/>
      <c r="S626" s="28"/>
      <c r="T626" s="28"/>
      <c r="U626" s="28"/>
      <c r="V626" s="28"/>
      <c r="W626" s="28"/>
      <c r="X626" s="28"/>
      <c r="Y626" s="28"/>
      <c r="Z626" s="28"/>
      <c r="AA626" s="28"/>
      <c r="AB626" s="28"/>
      <c r="AC626" s="28"/>
      <c r="AD626" s="28"/>
      <c r="AE626" s="28"/>
      <c r="AF626" s="28"/>
      <c r="AG626" s="28"/>
      <c r="AH626" s="56"/>
      <c r="AI626" s="56"/>
      <c r="AJ626" s="56"/>
      <c r="AK626" s="56"/>
      <c r="AL626" s="56"/>
    </row>
    <row r="627" spans="1:38" x14ac:dyDescent="0.35">
      <c r="A627" s="28"/>
      <c r="B627" s="28"/>
      <c r="C627" s="28"/>
      <c r="D627" s="28"/>
      <c r="E627" s="28"/>
      <c r="F627" s="28"/>
      <c r="G627" s="28"/>
      <c r="H627" s="28"/>
      <c r="I627" s="28"/>
      <c r="J627" s="28"/>
      <c r="K627" s="28"/>
      <c r="L627" s="28"/>
      <c r="M627" s="28"/>
      <c r="N627" s="28"/>
      <c r="O627" s="28"/>
      <c r="P627" s="28"/>
      <c r="Q627" s="28"/>
      <c r="R627" s="28"/>
      <c r="S627" s="28"/>
      <c r="T627" s="28"/>
      <c r="U627" s="28"/>
      <c r="V627" s="28"/>
      <c r="W627" s="28"/>
      <c r="X627" s="28"/>
      <c r="Y627" s="28"/>
      <c r="Z627" s="28"/>
      <c r="AA627" s="28"/>
      <c r="AB627" s="28"/>
      <c r="AC627" s="28"/>
      <c r="AD627" s="28"/>
      <c r="AE627" s="28"/>
      <c r="AF627" s="28"/>
      <c r="AG627" s="28"/>
      <c r="AH627" s="56"/>
      <c r="AI627" s="56"/>
      <c r="AJ627" s="56"/>
      <c r="AK627" s="56"/>
      <c r="AL627" s="56"/>
    </row>
    <row r="628" spans="1:38" x14ac:dyDescent="0.35">
      <c r="A628" s="28"/>
      <c r="B628" s="28"/>
      <c r="C628" s="28"/>
      <c r="D628" s="28"/>
      <c r="E628" s="28"/>
      <c r="F628" s="28"/>
      <c r="G628" s="28"/>
      <c r="H628" s="28"/>
      <c r="I628" s="28"/>
      <c r="J628" s="28"/>
      <c r="K628" s="28"/>
      <c r="L628" s="28"/>
      <c r="M628" s="28"/>
      <c r="N628" s="28"/>
      <c r="O628" s="28"/>
      <c r="P628" s="28"/>
      <c r="Q628" s="28"/>
      <c r="R628" s="28"/>
      <c r="S628" s="28"/>
      <c r="T628" s="28"/>
      <c r="U628" s="28"/>
      <c r="V628" s="28"/>
      <c r="W628" s="28"/>
      <c r="X628" s="28"/>
      <c r="Y628" s="28"/>
      <c r="Z628" s="28"/>
      <c r="AA628" s="28"/>
      <c r="AB628" s="28"/>
      <c r="AC628" s="28"/>
      <c r="AD628" s="28"/>
      <c r="AE628" s="28"/>
      <c r="AF628" s="28"/>
      <c r="AG628" s="28"/>
      <c r="AH628" s="56"/>
      <c r="AI628" s="56"/>
      <c r="AJ628" s="56"/>
      <c r="AK628" s="56"/>
      <c r="AL628" s="56"/>
    </row>
    <row r="629" spans="1:38" x14ac:dyDescent="0.35">
      <c r="A629" s="28"/>
      <c r="B629" s="28"/>
      <c r="C629" s="28"/>
      <c r="D629" s="28"/>
      <c r="E629" s="28"/>
      <c r="F629" s="28"/>
      <c r="G629" s="28"/>
      <c r="H629" s="28"/>
      <c r="I629" s="28"/>
      <c r="J629" s="28"/>
      <c r="K629" s="28"/>
      <c r="L629" s="28"/>
      <c r="M629" s="28"/>
      <c r="N629" s="28"/>
      <c r="O629" s="28"/>
      <c r="P629" s="28"/>
      <c r="Q629" s="28"/>
      <c r="R629" s="28"/>
      <c r="S629" s="28"/>
      <c r="T629" s="28"/>
      <c r="U629" s="28"/>
      <c r="V629" s="28"/>
      <c r="W629" s="28"/>
      <c r="X629" s="28"/>
      <c r="Y629" s="28"/>
      <c r="Z629" s="28"/>
      <c r="AA629" s="28"/>
      <c r="AB629" s="28"/>
      <c r="AC629" s="28"/>
      <c r="AD629" s="28"/>
      <c r="AE629" s="28"/>
      <c r="AF629" s="28"/>
      <c r="AG629" s="28"/>
      <c r="AH629" s="56"/>
      <c r="AI629" s="56"/>
      <c r="AJ629" s="56"/>
      <c r="AK629" s="56"/>
      <c r="AL629" s="56"/>
    </row>
    <row r="630" spans="1:38" x14ac:dyDescent="0.35">
      <c r="A630" s="28"/>
      <c r="B630" s="28"/>
      <c r="C630" s="28"/>
      <c r="D630" s="28"/>
      <c r="E630" s="28"/>
      <c r="F630" s="28"/>
      <c r="G630" s="28"/>
      <c r="H630" s="28"/>
      <c r="I630" s="28"/>
      <c r="J630" s="28"/>
      <c r="K630" s="28"/>
      <c r="L630" s="28"/>
      <c r="M630" s="28"/>
      <c r="N630" s="28"/>
      <c r="O630" s="28"/>
      <c r="P630" s="28"/>
      <c r="Q630" s="28"/>
      <c r="R630" s="28"/>
      <c r="S630" s="28"/>
      <c r="T630" s="28"/>
      <c r="U630" s="28"/>
      <c r="V630" s="28"/>
      <c r="W630" s="28"/>
      <c r="X630" s="28"/>
      <c r="Y630" s="28"/>
      <c r="Z630" s="28"/>
      <c r="AA630" s="28"/>
      <c r="AB630" s="28"/>
      <c r="AC630" s="28"/>
      <c r="AD630" s="28"/>
      <c r="AE630" s="28"/>
      <c r="AF630" s="28"/>
      <c r="AG630" s="28"/>
      <c r="AH630" s="56"/>
      <c r="AI630" s="56"/>
      <c r="AJ630" s="56"/>
      <c r="AK630" s="56"/>
      <c r="AL630" s="56"/>
    </row>
    <row r="631" spans="1:38" x14ac:dyDescent="0.35">
      <c r="A631" s="28"/>
      <c r="B631" s="28"/>
      <c r="C631" s="28"/>
      <c r="D631" s="28"/>
      <c r="E631" s="28"/>
      <c r="F631" s="28"/>
      <c r="G631" s="28"/>
      <c r="H631" s="28"/>
      <c r="I631" s="28"/>
      <c r="J631" s="28"/>
      <c r="K631" s="28"/>
      <c r="L631" s="28"/>
      <c r="M631" s="28"/>
      <c r="N631" s="28"/>
      <c r="O631" s="28"/>
      <c r="P631" s="28"/>
      <c r="Q631" s="28"/>
      <c r="R631" s="28"/>
      <c r="S631" s="28"/>
      <c r="T631" s="28"/>
      <c r="U631" s="28"/>
      <c r="V631" s="28"/>
      <c r="W631" s="28"/>
      <c r="X631" s="28"/>
      <c r="Y631" s="28"/>
      <c r="Z631" s="28"/>
      <c r="AA631" s="28"/>
      <c r="AB631" s="28"/>
      <c r="AC631" s="28"/>
      <c r="AD631" s="28"/>
      <c r="AE631" s="28"/>
      <c r="AF631" s="28"/>
      <c r="AG631" s="28"/>
      <c r="AH631" s="56"/>
      <c r="AI631" s="56"/>
      <c r="AJ631" s="56"/>
      <c r="AK631" s="56"/>
      <c r="AL631" s="56"/>
    </row>
    <row r="632" spans="1:38" x14ac:dyDescent="0.35">
      <c r="A632" s="28"/>
      <c r="B632" s="28"/>
      <c r="C632" s="28"/>
      <c r="D632" s="28"/>
      <c r="E632" s="28"/>
      <c r="F632" s="28"/>
      <c r="G632" s="28"/>
      <c r="H632" s="28"/>
      <c r="I632" s="28"/>
      <c r="J632" s="28"/>
      <c r="K632" s="28"/>
      <c r="L632" s="28"/>
      <c r="M632" s="28"/>
      <c r="N632" s="28"/>
      <c r="O632" s="28"/>
      <c r="P632" s="28"/>
      <c r="Q632" s="28"/>
      <c r="R632" s="28"/>
      <c r="S632" s="28"/>
      <c r="T632" s="28"/>
      <c r="U632" s="28"/>
      <c r="V632" s="28"/>
      <c r="W632" s="28"/>
      <c r="X632" s="28"/>
      <c r="Y632" s="28"/>
      <c r="Z632" s="28"/>
      <c r="AA632" s="28"/>
      <c r="AB632" s="28"/>
      <c r="AC632" s="28"/>
      <c r="AD632" s="28"/>
      <c r="AE632" s="28"/>
      <c r="AF632" s="28"/>
      <c r="AG632" s="28"/>
      <c r="AH632" s="56"/>
      <c r="AI632" s="56"/>
      <c r="AJ632" s="56"/>
      <c r="AK632" s="56"/>
      <c r="AL632" s="56"/>
    </row>
    <row r="633" spans="1:38" x14ac:dyDescent="0.35">
      <c r="A633" s="28"/>
      <c r="B633" s="28"/>
      <c r="C633" s="28"/>
      <c r="D633" s="28"/>
      <c r="E633" s="28"/>
      <c r="F633" s="28"/>
      <c r="G633" s="28"/>
      <c r="H633" s="28"/>
      <c r="I633" s="28"/>
      <c r="J633" s="28"/>
      <c r="K633" s="28"/>
      <c r="L633" s="28"/>
      <c r="M633" s="28"/>
      <c r="N633" s="28"/>
      <c r="O633" s="28"/>
      <c r="P633" s="28"/>
      <c r="Q633" s="28"/>
      <c r="R633" s="28"/>
      <c r="S633" s="28"/>
      <c r="T633" s="28"/>
      <c r="U633" s="28"/>
      <c r="V633" s="28"/>
      <c r="W633" s="28"/>
      <c r="X633" s="28"/>
      <c r="Y633" s="28"/>
      <c r="Z633" s="28"/>
      <c r="AA633" s="28"/>
      <c r="AB633" s="28"/>
      <c r="AC633" s="28"/>
      <c r="AD633" s="28"/>
      <c r="AE633" s="28"/>
      <c r="AF633" s="28"/>
      <c r="AG633" s="28"/>
      <c r="AH633" s="56"/>
      <c r="AI633" s="56"/>
      <c r="AJ633" s="56"/>
      <c r="AK633" s="56"/>
      <c r="AL633" s="56"/>
    </row>
    <row r="634" spans="1:38" x14ac:dyDescent="0.35">
      <c r="A634" s="28"/>
      <c r="B634" s="28"/>
      <c r="C634" s="28"/>
      <c r="D634" s="28"/>
      <c r="E634" s="28"/>
      <c r="F634" s="28"/>
      <c r="G634" s="28"/>
      <c r="H634" s="28"/>
      <c r="I634" s="28"/>
      <c r="J634" s="28"/>
      <c r="K634" s="28"/>
      <c r="L634" s="28"/>
      <c r="M634" s="28"/>
      <c r="N634" s="28"/>
      <c r="O634" s="28"/>
      <c r="P634" s="28"/>
      <c r="Q634" s="28"/>
      <c r="R634" s="28"/>
      <c r="S634" s="28"/>
      <c r="T634" s="28"/>
      <c r="U634" s="28"/>
      <c r="V634" s="28"/>
      <c r="W634" s="28"/>
      <c r="X634" s="28"/>
      <c r="Y634" s="28"/>
      <c r="Z634" s="28"/>
      <c r="AA634" s="28"/>
      <c r="AB634" s="28"/>
      <c r="AC634" s="28"/>
      <c r="AD634" s="28"/>
      <c r="AE634" s="28"/>
      <c r="AF634" s="28"/>
      <c r="AG634" s="28"/>
      <c r="AH634" s="56"/>
      <c r="AI634" s="56"/>
      <c r="AJ634" s="56"/>
      <c r="AK634" s="56"/>
      <c r="AL634" s="56"/>
    </row>
    <row r="635" spans="1:38" x14ac:dyDescent="0.35">
      <c r="A635" s="28"/>
      <c r="B635" s="28"/>
      <c r="C635" s="28"/>
      <c r="D635" s="28"/>
      <c r="E635" s="28"/>
      <c r="F635" s="28"/>
      <c r="G635" s="28"/>
      <c r="H635" s="28"/>
      <c r="I635" s="28"/>
      <c r="J635" s="28"/>
      <c r="K635" s="28"/>
      <c r="L635" s="28"/>
      <c r="M635" s="28"/>
      <c r="N635" s="28"/>
      <c r="O635" s="28"/>
      <c r="P635" s="28"/>
      <c r="Q635" s="28"/>
      <c r="R635" s="28"/>
      <c r="S635" s="28"/>
      <c r="T635" s="28"/>
      <c r="U635" s="28"/>
      <c r="V635" s="28"/>
      <c r="W635" s="28"/>
      <c r="X635" s="28"/>
      <c r="Y635" s="28"/>
      <c r="Z635" s="28"/>
      <c r="AA635" s="28"/>
      <c r="AB635" s="28"/>
      <c r="AC635" s="28"/>
      <c r="AD635" s="28"/>
      <c r="AE635" s="28"/>
      <c r="AF635" s="28"/>
      <c r="AG635" s="28"/>
      <c r="AH635" s="56"/>
      <c r="AI635" s="56"/>
      <c r="AJ635" s="56"/>
      <c r="AK635" s="56"/>
      <c r="AL635" s="56"/>
    </row>
    <row r="636" spans="1:38" x14ac:dyDescent="0.35">
      <c r="A636" s="28"/>
      <c r="B636" s="28"/>
      <c r="C636" s="28"/>
      <c r="D636" s="28"/>
      <c r="E636" s="28"/>
      <c r="F636" s="28"/>
      <c r="G636" s="28"/>
      <c r="H636" s="28"/>
      <c r="I636" s="28"/>
      <c r="J636" s="28"/>
      <c r="K636" s="28"/>
      <c r="L636" s="28"/>
      <c r="M636" s="28"/>
      <c r="N636" s="28"/>
      <c r="O636" s="28"/>
      <c r="P636" s="28"/>
      <c r="Q636" s="28"/>
      <c r="R636" s="28"/>
      <c r="S636" s="28"/>
      <c r="T636" s="28"/>
      <c r="U636" s="28"/>
      <c r="V636" s="28"/>
      <c r="W636" s="28"/>
      <c r="X636" s="28"/>
      <c r="Y636" s="28"/>
      <c r="Z636" s="28"/>
      <c r="AA636" s="28"/>
      <c r="AB636" s="28"/>
      <c r="AC636" s="28"/>
      <c r="AD636" s="28"/>
      <c r="AE636" s="28"/>
      <c r="AF636" s="28"/>
      <c r="AG636" s="28"/>
      <c r="AH636" s="56"/>
      <c r="AI636" s="56"/>
      <c r="AJ636" s="56"/>
      <c r="AK636" s="56"/>
      <c r="AL636" s="56"/>
    </row>
    <row r="637" spans="1:38" x14ac:dyDescent="0.35">
      <c r="A637" s="28"/>
      <c r="B637" s="28"/>
      <c r="C637" s="28"/>
      <c r="D637" s="28"/>
      <c r="E637" s="28"/>
      <c r="F637" s="28"/>
      <c r="G637" s="28"/>
      <c r="H637" s="28"/>
      <c r="I637" s="28"/>
      <c r="J637" s="28"/>
      <c r="K637" s="28"/>
      <c r="L637" s="28"/>
      <c r="M637" s="28"/>
      <c r="N637" s="28"/>
      <c r="O637" s="28"/>
      <c r="P637" s="28"/>
      <c r="Q637" s="28"/>
      <c r="R637" s="28"/>
      <c r="S637" s="28"/>
      <c r="T637" s="28"/>
      <c r="U637" s="28"/>
      <c r="V637" s="28"/>
      <c r="W637" s="28"/>
      <c r="X637" s="28"/>
      <c r="Y637" s="28"/>
      <c r="Z637" s="28"/>
      <c r="AA637" s="28"/>
      <c r="AB637" s="28"/>
      <c r="AC637" s="28"/>
      <c r="AD637" s="28"/>
      <c r="AE637" s="28"/>
      <c r="AF637" s="28"/>
      <c r="AG637" s="28"/>
      <c r="AH637" s="56"/>
      <c r="AI637" s="56"/>
      <c r="AJ637" s="56"/>
      <c r="AK637" s="56"/>
      <c r="AL637" s="56"/>
    </row>
    <row r="638" spans="1:38" x14ac:dyDescent="0.35">
      <c r="A638" s="28"/>
      <c r="B638" s="28"/>
      <c r="C638" s="28"/>
      <c r="D638" s="28"/>
      <c r="E638" s="28"/>
      <c r="F638" s="28"/>
      <c r="G638" s="28"/>
      <c r="H638" s="28"/>
      <c r="I638" s="28"/>
      <c r="J638" s="28"/>
      <c r="K638" s="28"/>
      <c r="L638" s="28"/>
      <c r="M638" s="28"/>
      <c r="N638" s="28"/>
      <c r="O638" s="28"/>
      <c r="P638" s="28"/>
      <c r="Q638" s="28"/>
      <c r="R638" s="28"/>
      <c r="S638" s="28"/>
      <c r="T638" s="28"/>
      <c r="U638" s="28"/>
      <c r="V638" s="28"/>
      <c r="W638" s="28"/>
      <c r="X638" s="28"/>
      <c r="Y638" s="28"/>
      <c r="Z638" s="28"/>
      <c r="AA638" s="28"/>
      <c r="AB638" s="28"/>
      <c r="AC638" s="28"/>
      <c r="AD638" s="28"/>
      <c r="AE638" s="28"/>
      <c r="AF638" s="28"/>
      <c r="AG638" s="28"/>
      <c r="AH638" s="56"/>
      <c r="AI638" s="56"/>
      <c r="AJ638" s="56"/>
      <c r="AK638" s="56"/>
      <c r="AL638" s="56"/>
    </row>
    <row r="639" spans="1:38" x14ac:dyDescent="0.35">
      <c r="A639" s="28"/>
      <c r="B639" s="28"/>
      <c r="C639" s="28"/>
      <c r="D639" s="28"/>
      <c r="E639" s="28"/>
      <c r="F639" s="28"/>
      <c r="G639" s="28"/>
      <c r="H639" s="28"/>
      <c r="I639" s="28"/>
      <c r="J639" s="28"/>
      <c r="K639" s="28"/>
      <c r="L639" s="28"/>
      <c r="M639" s="28"/>
      <c r="N639" s="28"/>
      <c r="O639" s="28"/>
      <c r="P639" s="28"/>
      <c r="Q639" s="28"/>
      <c r="R639" s="28"/>
      <c r="S639" s="28"/>
      <c r="T639" s="28"/>
      <c r="U639" s="28"/>
      <c r="V639" s="28"/>
      <c r="W639" s="28"/>
      <c r="X639" s="28"/>
      <c r="Y639" s="28"/>
      <c r="Z639" s="28"/>
      <c r="AA639" s="28"/>
      <c r="AB639" s="28"/>
      <c r="AC639" s="28"/>
      <c r="AD639" s="28"/>
      <c r="AE639" s="28"/>
      <c r="AF639" s="28"/>
      <c r="AG639" s="28"/>
      <c r="AH639" s="56"/>
      <c r="AI639" s="56"/>
      <c r="AJ639" s="56"/>
      <c r="AK639" s="56"/>
      <c r="AL639" s="56"/>
    </row>
    <row r="640" spans="1:38" x14ac:dyDescent="0.35">
      <c r="A640" s="28"/>
      <c r="B640" s="28"/>
      <c r="C640" s="28"/>
      <c r="D640" s="28"/>
      <c r="E640" s="28"/>
      <c r="F640" s="28"/>
      <c r="G640" s="28"/>
      <c r="H640" s="28"/>
      <c r="I640" s="28"/>
      <c r="J640" s="28"/>
      <c r="K640" s="28"/>
      <c r="L640" s="28"/>
      <c r="M640" s="28"/>
      <c r="N640" s="28"/>
      <c r="O640" s="28"/>
      <c r="P640" s="28"/>
      <c r="Q640" s="28"/>
      <c r="R640" s="28"/>
      <c r="S640" s="28"/>
      <c r="T640" s="28"/>
      <c r="U640" s="28"/>
      <c r="V640" s="28"/>
      <c r="W640" s="28"/>
      <c r="X640" s="28"/>
      <c r="Y640" s="28"/>
      <c r="Z640" s="28"/>
      <c r="AA640" s="28"/>
      <c r="AB640" s="28"/>
      <c r="AC640" s="28"/>
      <c r="AD640" s="28"/>
      <c r="AE640" s="28"/>
      <c r="AF640" s="28"/>
      <c r="AG640" s="28"/>
      <c r="AH640" s="56"/>
      <c r="AI640" s="56"/>
      <c r="AJ640" s="56"/>
      <c r="AK640" s="56"/>
      <c r="AL640" s="56"/>
    </row>
    <row r="641" spans="1:38" x14ac:dyDescent="0.35">
      <c r="A641" s="28"/>
      <c r="B641" s="28"/>
      <c r="C641" s="28"/>
      <c r="D641" s="28"/>
      <c r="E641" s="28"/>
      <c r="F641" s="28"/>
      <c r="G641" s="28"/>
      <c r="H641" s="28"/>
      <c r="I641" s="28"/>
      <c r="J641" s="28"/>
      <c r="K641" s="28"/>
      <c r="L641" s="28"/>
      <c r="M641" s="28"/>
      <c r="N641" s="28"/>
      <c r="O641" s="28"/>
      <c r="P641" s="28"/>
      <c r="Q641" s="28"/>
      <c r="R641" s="28"/>
      <c r="S641" s="28"/>
      <c r="T641" s="28"/>
      <c r="U641" s="28"/>
      <c r="V641" s="28"/>
      <c r="W641" s="28"/>
      <c r="X641" s="28"/>
      <c r="Y641" s="28"/>
      <c r="Z641" s="28"/>
      <c r="AA641" s="28"/>
      <c r="AB641" s="28"/>
      <c r="AC641" s="28"/>
      <c r="AD641" s="28"/>
      <c r="AE641" s="28"/>
      <c r="AF641" s="28"/>
      <c r="AG641" s="28"/>
      <c r="AH641" s="56"/>
      <c r="AI641" s="56"/>
      <c r="AJ641" s="56"/>
      <c r="AK641" s="56"/>
      <c r="AL641" s="56"/>
    </row>
    <row r="642" spans="1:38" x14ac:dyDescent="0.35">
      <c r="A642" s="28"/>
      <c r="B642" s="28"/>
      <c r="C642" s="28"/>
      <c r="D642" s="28"/>
      <c r="E642" s="28"/>
      <c r="F642" s="28"/>
      <c r="G642" s="28"/>
      <c r="H642" s="28"/>
      <c r="I642" s="28"/>
      <c r="J642" s="28"/>
      <c r="K642" s="28"/>
      <c r="L642" s="28"/>
      <c r="M642" s="28"/>
      <c r="N642" s="28"/>
      <c r="O642" s="28"/>
      <c r="P642" s="28"/>
      <c r="Q642" s="28"/>
      <c r="R642" s="28"/>
      <c r="S642" s="28"/>
      <c r="T642" s="28"/>
      <c r="U642" s="28"/>
      <c r="V642" s="28"/>
      <c r="W642" s="28"/>
      <c r="X642" s="28"/>
      <c r="Y642" s="28"/>
      <c r="Z642" s="28"/>
      <c r="AA642" s="28"/>
      <c r="AB642" s="28"/>
      <c r="AC642" s="28"/>
      <c r="AD642" s="28"/>
      <c r="AE642" s="28"/>
      <c r="AF642" s="28"/>
      <c r="AG642" s="28"/>
      <c r="AH642" s="56"/>
      <c r="AI642" s="56"/>
      <c r="AJ642" s="56"/>
      <c r="AK642" s="56"/>
      <c r="AL642" s="56"/>
    </row>
    <row r="643" spans="1:38" x14ac:dyDescent="0.35">
      <c r="A643" s="28"/>
      <c r="B643" s="28"/>
      <c r="C643" s="28"/>
      <c r="D643" s="28"/>
      <c r="E643" s="28"/>
      <c r="F643" s="28"/>
      <c r="G643" s="28"/>
      <c r="H643" s="28"/>
      <c r="I643" s="28"/>
      <c r="J643" s="28"/>
      <c r="K643" s="28"/>
      <c r="L643" s="28"/>
      <c r="M643" s="28"/>
      <c r="N643" s="28"/>
      <c r="O643" s="28"/>
      <c r="P643" s="28"/>
      <c r="Q643" s="28"/>
      <c r="R643" s="28"/>
      <c r="S643" s="28"/>
      <c r="T643" s="28"/>
      <c r="U643" s="28"/>
      <c r="V643" s="28"/>
      <c r="W643" s="28"/>
      <c r="X643" s="28"/>
      <c r="Y643" s="28"/>
      <c r="Z643" s="28"/>
      <c r="AA643" s="28"/>
      <c r="AB643" s="28"/>
      <c r="AC643" s="28"/>
      <c r="AD643" s="28"/>
      <c r="AE643" s="28"/>
      <c r="AF643" s="28"/>
      <c r="AG643" s="28"/>
      <c r="AH643" s="56"/>
      <c r="AI643" s="56"/>
      <c r="AJ643" s="56"/>
      <c r="AK643" s="56"/>
      <c r="AL643" s="56"/>
    </row>
    <row r="644" spans="1:38" x14ac:dyDescent="0.35">
      <c r="A644" s="28"/>
      <c r="B644" s="28"/>
      <c r="C644" s="28"/>
      <c r="D644" s="28"/>
      <c r="E644" s="28"/>
      <c r="F644" s="28"/>
      <c r="G644" s="28"/>
      <c r="H644" s="28"/>
      <c r="I644" s="28"/>
      <c r="J644" s="28"/>
      <c r="K644" s="28"/>
      <c r="L644" s="28"/>
      <c r="M644" s="28"/>
      <c r="N644" s="28"/>
      <c r="O644" s="28"/>
      <c r="P644" s="28"/>
      <c r="Q644" s="28"/>
      <c r="R644" s="28"/>
      <c r="S644" s="28"/>
      <c r="T644" s="28"/>
      <c r="U644" s="28"/>
      <c r="V644" s="28"/>
      <c r="W644" s="28"/>
      <c r="X644" s="28"/>
      <c r="Y644" s="28"/>
      <c r="Z644" s="28"/>
      <c r="AA644" s="28"/>
      <c r="AB644" s="28"/>
      <c r="AC644" s="28"/>
      <c r="AD644" s="28"/>
      <c r="AE644" s="28"/>
      <c r="AF644" s="28"/>
      <c r="AG644" s="28"/>
      <c r="AH644" s="56"/>
      <c r="AI644" s="56"/>
      <c r="AJ644" s="56"/>
      <c r="AK644" s="56"/>
      <c r="AL644" s="56"/>
    </row>
    <row r="645" spans="1:38" x14ac:dyDescent="0.35">
      <c r="A645" s="28"/>
      <c r="B645" s="28"/>
      <c r="C645" s="28"/>
      <c r="D645" s="28"/>
      <c r="E645" s="28"/>
      <c r="F645" s="28"/>
      <c r="G645" s="28"/>
      <c r="H645" s="28"/>
      <c r="I645" s="28"/>
      <c r="J645" s="28"/>
      <c r="K645" s="28"/>
      <c r="L645" s="28"/>
      <c r="M645" s="28"/>
      <c r="N645" s="28"/>
      <c r="O645" s="28"/>
      <c r="P645" s="28"/>
      <c r="Q645" s="28"/>
      <c r="R645" s="28"/>
      <c r="S645" s="28"/>
      <c r="T645" s="28"/>
      <c r="U645" s="28"/>
      <c r="V645" s="28"/>
      <c r="W645" s="28"/>
      <c r="X645" s="28"/>
      <c r="Y645" s="28"/>
      <c r="Z645" s="28"/>
      <c r="AA645" s="28"/>
      <c r="AB645" s="28"/>
      <c r="AC645" s="28"/>
      <c r="AD645" s="28"/>
      <c r="AE645" s="28"/>
      <c r="AF645" s="28"/>
      <c r="AG645" s="28"/>
      <c r="AH645" s="56"/>
      <c r="AI645" s="56"/>
      <c r="AJ645" s="56"/>
      <c r="AK645" s="56"/>
      <c r="AL645" s="56"/>
    </row>
    <row r="646" spans="1:38" x14ac:dyDescent="0.35">
      <c r="A646" s="28"/>
      <c r="B646" s="28"/>
      <c r="C646" s="28"/>
      <c r="D646" s="28"/>
      <c r="E646" s="28"/>
      <c r="F646" s="28"/>
      <c r="G646" s="28"/>
      <c r="H646" s="28"/>
      <c r="I646" s="28"/>
      <c r="J646" s="28"/>
      <c r="K646" s="28"/>
      <c r="L646" s="28"/>
      <c r="M646" s="28"/>
      <c r="N646" s="28"/>
      <c r="O646" s="28"/>
      <c r="P646" s="28"/>
      <c r="Q646" s="28"/>
      <c r="R646" s="28"/>
      <c r="S646" s="28"/>
      <c r="T646" s="28"/>
      <c r="U646" s="28"/>
      <c r="V646" s="28"/>
      <c r="W646" s="28"/>
      <c r="X646" s="28"/>
      <c r="Y646" s="28"/>
      <c r="Z646" s="28"/>
      <c r="AA646" s="28"/>
      <c r="AB646" s="28"/>
      <c r="AC646" s="28"/>
      <c r="AD646" s="28"/>
      <c r="AE646" s="28"/>
      <c r="AF646" s="28"/>
      <c r="AG646" s="28"/>
      <c r="AH646" s="56"/>
      <c r="AI646" s="56"/>
      <c r="AJ646" s="56"/>
      <c r="AK646" s="56"/>
      <c r="AL646" s="56"/>
    </row>
    <row r="647" spans="1:38" x14ac:dyDescent="0.35">
      <c r="A647" s="28"/>
      <c r="B647" s="28"/>
      <c r="C647" s="28"/>
      <c r="D647" s="28"/>
      <c r="E647" s="28"/>
      <c r="F647" s="28"/>
      <c r="G647" s="28"/>
      <c r="H647" s="28"/>
      <c r="I647" s="28"/>
      <c r="J647" s="28"/>
      <c r="K647" s="28"/>
      <c r="L647" s="28"/>
      <c r="M647" s="28"/>
      <c r="N647" s="28"/>
      <c r="O647" s="28"/>
      <c r="P647" s="28"/>
      <c r="Q647" s="28"/>
      <c r="R647" s="28"/>
      <c r="S647" s="28"/>
      <c r="T647" s="28"/>
      <c r="U647" s="28"/>
      <c r="V647" s="28"/>
      <c r="W647" s="28"/>
      <c r="X647" s="28"/>
      <c r="Y647" s="28"/>
      <c r="Z647" s="28"/>
      <c r="AA647" s="28"/>
      <c r="AB647" s="28"/>
      <c r="AC647" s="28"/>
      <c r="AD647" s="28"/>
      <c r="AE647" s="28"/>
      <c r="AF647" s="28"/>
      <c r="AG647" s="28"/>
      <c r="AH647" s="56"/>
      <c r="AI647" s="56"/>
      <c r="AJ647" s="56"/>
      <c r="AK647" s="56"/>
      <c r="AL647" s="56"/>
    </row>
    <row r="648" spans="1:38" x14ac:dyDescent="0.35">
      <c r="A648" s="28"/>
      <c r="B648" s="28"/>
      <c r="C648" s="28"/>
      <c r="D648" s="28"/>
      <c r="E648" s="28"/>
      <c r="F648" s="28"/>
      <c r="G648" s="28"/>
      <c r="H648" s="28"/>
      <c r="I648" s="28"/>
      <c r="J648" s="28"/>
      <c r="K648" s="28"/>
      <c r="L648" s="28"/>
      <c r="M648" s="28"/>
      <c r="N648" s="28"/>
      <c r="O648" s="28"/>
      <c r="P648" s="28"/>
      <c r="Q648" s="28"/>
      <c r="R648" s="28"/>
      <c r="S648" s="28"/>
      <c r="T648" s="28"/>
      <c r="U648" s="28"/>
      <c r="V648" s="28"/>
      <c r="W648" s="28"/>
      <c r="X648" s="28"/>
      <c r="Y648" s="28"/>
      <c r="Z648" s="28"/>
      <c r="AA648" s="28"/>
      <c r="AB648" s="28"/>
      <c r="AC648" s="28"/>
      <c r="AD648" s="28"/>
      <c r="AE648" s="28"/>
      <c r="AF648" s="28"/>
      <c r="AG648" s="28"/>
      <c r="AH648" s="56"/>
      <c r="AI648" s="56"/>
      <c r="AJ648" s="56"/>
      <c r="AK648" s="56"/>
      <c r="AL648" s="56"/>
    </row>
    <row r="649" spans="1:38" x14ac:dyDescent="0.35">
      <c r="A649" s="28"/>
      <c r="B649" s="28"/>
      <c r="C649" s="28"/>
      <c r="D649" s="28"/>
      <c r="E649" s="28"/>
      <c r="F649" s="28"/>
      <c r="G649" s="28"/>
      <c r="H649" s="28"/>
      <c r="I649" s="28"/>
      <c r="J649" s="28"/>
      <c r="K649" s="28"/>
      <c r="L649" s="28"/>
      <c r="M649" s="28"/>
      <c r="N649" s="28"/>
      <c r="O649" s="28"/>
      <c r="P649" s="28"/>
      <c r="Q649" s="28"/>
      <c r="R649" s="28"/>
      <c r="S649" s="28"/>
      <c r="T649" s="28"/>
      <c r="U649" s="28"/>
      <c r="V649" s="28"/>
      <c r="W649" s="28"/>
      <c r="X649" s="28"/>
      <c r="Y649" s="28"/>
      <c r="Z649" s="28"/>
      <c r="AA649" s="28"/>
      <c r="AB649" s="28"/>
      <c r="AC649" s="28"/>
      <c r="AD649" s="28"/>
      <c r="AE649" s="28"/>
      <c r="AF649" s="28"/>
      <c r="AG649" s="28"/>
      <c r="AH649" s="56"/>
      <c r="AI649" s="56"/>
      <c r="AJ649" s="56"/>
      <c r="AK649" s="56"/>
      <c r="AL649" s="56"/>
    </row>
    <row r="650" spans="1:38" x14ac:dyDescent="0.35">
      <c r="A650" s="28"/>
      <c r="B650" s="28"/>
      <c r="C650" s="28"/>
      <c r="D650" s="28"/>
      <c r="E650" s="28"/>
      <c r="F650" s="28"/>
      <c r="G650" s="28"/>
      <c r="H650" s="28"/>
      <c r="I650" s="28"/>
      <c r="J650" s="28"/>
      <c r="K650" s="28"/>
      <c r="L650" s="28"/>
      <c r="M650" s="28"/>
      <c r="N650" s="28"/>
      <c r="O650" s="28"/>
      <c r="P650" s="28"/>
      <c r="Q650" s="28"/>
      <c r="R650" s="28"/>
      <c r="S650" s="28"/>
      <c r="T650" s="28"/>
      <c r="U650" s="28"/>
      <c r="V650" s="28"/>
      <c r="W650" s="28"/>
      <c r="X650" s="28"/>
      <c r="Y650" s="28"/>
      <c r="Z650" s="28"/>
      <c r="AA650" s="28"/>
      <c r="AB650" s="28"/>
      <c r="AC650" s="28"/>
      <c r="AD650" s="28"/>
      <c r="AE650" s="28"/>
      <c r="AF650" s="28"/>
      <c r="AG650" s="28"/>
      <c r="AH650" s="56"/>
      <c r="AI650" s="56"/>
      <c r="AJ650" s="56"/>
      <c r="AK650" s="56"/>
      <c r="AL650" s="56"/>
    </row>
    <row r="651" spans="1:38" x14ac:dyDescent="0.35">
      <c r="A651" s="28"/>
      <c r="B651" s="28"/>
      <c r="C651" s="28"/>
      <c r="D651" s="28"/>
      <c r="E651" s="28"/>
      <c r="F651" s="28"/>
      <c r="G651" s="28"/>
      <c r="H651" s="28"/>
      <c r="I651" s="28"/>
      <c r="J651" s="28"/>
      <c r="K651" s="28"/>
      <c r="L651" s="28"/>
      <c r="M651" s="28"/>
      <c r="N651" s="28"/>
      <c r="O651" s="28"/>
      <c r="P651" s="28"/>
      <c r="Q651" s="28"/>
      <c r="R651" s="28"/>
      <c r="S651" s="28"/>
      <c r="T651" s="28"/>
      <c r="U651" s="28"/>
      <c r="V651" s="28"/>
      <c r="W651" s="28"/>
      <c r="X651" s="28"/>
      <c r="Y651" s="28"/>
      <c r="Z651" s="28"/>
      <c r="AA651" s="28"/>
      <c r="AB651" s="28"/>
      <c r="AC651" s="28"/>
      <c r="AD651" s="28"/>
      <c r="AE651" s="28"/>
      <c r="AF651" s="28"/>
      <c r="AG651" s="28"/>
      <c r="AH651" s="56"/>
      <c r="AI651" s="56"/>
      <c r="AJ651" s="56"/>
      <c r="AK651" s="56"/>
      <c r="AL651" s="56"/>
    </row>
    <row r="652" spans="1:38" x14ac:dyDescent="0.35">
      <c r="A652" s="28"/>
      <c r="B652" s="28"/>
      <c r="C652" s="28"/>
      <c r="D652" s="28"/>
      <c r="E652" s="28"/>
      <c r="F652" s="28"/>
      <c r="G652" s="28"/>
      <c r="H652" s="28"/>
      <c r="I652" s="28"/>
      <c r="J652" s="28"/>
      <c r="K652" s="28"/>
      <c r="L652" s="28"/>
      <c r="M652" s="28"/>
      <c r="N652" s="28"/>
      <c r="O652" s="28"/>
      <c r="P652" s="28"/>
      <c r="Q652" s="28"/>
      <c r="R652" s="28"/>
      <c r="S652" s="28"/>
      <c r="T652" s="28"/>
      <c r="U652" s="28"/>
      <c r="V652" s="28"/>
      <c r="W652" s="28"/>
      <c r="X652" s="28"/>
      <c r="Y652" s="28"/>
      <c r="Z652" s="28"/>
      <c r="AA652" s="28"/>
      <c r="AB652" s="28"/>
      <c r="AC652" s="28"/>
      <c r="AD652" s="28"/>
      <c r="AE652" s="28"/>
      <c r="AF652" s="28"/>
      <c r="AG652" s="28"/>
      <c r="AH652" s="56"/>
      <c r="AI652" s="56"/>
      <c r="AJ652" s="56"/>
      <c r="AK652" s="56"/>
      <c r="AL652" s="56"/>
    </row>
    <row r="653" spans="1:38" x14ac:dyDescent="0.35">
      <c r="A653" s="28"/>
      <c r="B653" s="28"/>
      <c r="C653" s="28"/>
      <c r="D653" s="28"/>
      <c r="E653" s="28"/>
      <c r="F653" s="28"/>
      <c r="G653" s="28"/>
      <c r="H653" s="28"/>
      <c r="I653" s="28"/>
      <c r="J653" s="28"/>
      <c r="K653" s="28"/>
      <c r="L653" s="28"/>
      <c r="M653" s="28"/>
      <c r="N653" s="28"/>
      <c r="O653" s="28"/>
      <c r="P653" s="28"/>
      <c r="Q653" s="28"/>
      <c r="R653" s="28"/>
      <c r="S653" s="28"/>
      <c r="T653" s="28"/>
      <c r="U653" s="28"/>
      <c r="V653" s="28"/>
      <c r="W653" s="28"/>
      <c r="X653" s="28"/>
      <c r="Y653" s="28"/>
      <c r="Z653" s="28"/>
      <c r="AA653" s="28"/>
      <c r="AB653" s="28"/>
      <c r="AC653" s="28"/>
      <c r="AD653" s="28"/>
      <c r="AE653" s="28"/>
      <c r="AF653" s="28"/>
      <c r="AG653" s="28"/>
      <c r="AH653" s="56"/>
      <c r="AI653" s="56"/>
      <c r="AJ653" s="56"/>
      <c r="AK653" s="56"/>
      <c r="AL653" s="56"/>
    </row>
    <row r="654" spans="1:38" x14ac:dyDescent="0.35">
      <c r="A654" s="28"/>
      <c r="B654" s="28"/>
      <c r="C654" s="28"/>
      <c r="D654" s="28"/>
      <c r="E654" s="28"/>
      <c r="F654" s="28"/>
      <c r="G654" s="28"/>
      <c r="H654" s="28"/>
      <c r="I654" s="28"/>
      <c r="J654" s="28"/>
      <c r="K654" s="28"/>
      <c r="L654" s="28"/>
      <c r="M654" s="28"/>
      <c r="N654" s="28"/>
      <c r="O654" s="28"/>
      <c r="P654" s="28"/>
      <c r="Q654" s="28"/>
      <c r="R654" s="28"/>
      <c r="S654" s="28"/>
      <c r="T654" s="28"/>
      <c r="U654" s="28"/>
      <c r="V654" s="28"/>
      <c r="W654" s="28"/>
      <c r="X654" s="28"/>
      <c r="Y654" s="28"/>
      <c r="Z654" s="28"/>
      <c r="AA654" s="28"/>
      <c r="AB654" s="28"/>
      <c r="AC654" s="28"/>
      <c r="AD654" s="28"/>
      <c r="AE654" s="28"/>
      <c r="AF654" s="28"/>
      <c r="AG654" s="28"/>
      <c r="AH654" s="56"/>
      <c r="AI654" s="56"/>
      <c r="AJ654" s="56"/>
      <c r="AK654" s="56"/>
      <c r="AL654" s="56"/>
    </row>
    <row r="655" spans="1:38" x14ac:dyDescent="0.35">
      <c r="A655" s="28"/>
      <c r="B655" s="28"/>
      <c r="C655" s="28"/>
      <c r="D655" s="28"/>
      <c r="E655" s="28"/>
      <c r="F655" s="28"/>
      <c r="G655" s="28"/>
      <c r="H655" s="28"/>
      <c r="I655" s="28"/>
      <c r="J655" s="28"/>
      <c r="K655" s="28"/>
      <c r="L655" s="28"/>
      <c r="M655" s="28"/>
      <c r="N655" s="28"/>
      <c r="O655" s="28"/>
      <c r="P655" s="28"/>
      <c r="Q655" s="28"/>
      <c r="R655" s="28"/>
      <c r="S655" s="28"/>
      <c r="T655" s="28"/>
      <c r="U655" s="28"/>
      <c r="V655" s="28"/>
      <c r="W655" s="28"/>
      <c r="X655" s="28"/>
      <c r="Y655" s="28"/>
      <c r="Z655" s="28"/>
      <c r="AA655" s="28"/>
      <c r="AB655" s="28"/>
      <c r="AC655" s="28"/>
      <c r="AD655" s="28"/>
      <c r="AE655" s="28"/>
      <c r="AF655" s="28"/>
      <c r="AG655" s="28"/>
      <c r="AH655" s="56"/>
      <c r="AI655" s="56"/>
      <c r="AJ655" s="56"/>
      <c r="AK655" s="56"/>
      <c r="AL655" s="56"/>
    </row>
    <row r="656" spans="1:38" x14ac:dyDescent="0.35">
      <c r="A656" s="28"/>
      <c r="B656" s="28"/>
      <c r="C656" s="28"/>
      <c r="D656" s="28"/>
      <c r="E656" s="28"/>
      <c r="F656" s="28"/>
      <c r="G656" s="28"/>
      <c r="H656" s="28"/>
      <c r="I656" s="28"/>
      <c r="J656" s="28"/>
      <c r="K656" s="28"/>
      <c r="L656" s="28"/>
      <c r="M656" s="28"/>
      <c r="N656" s="28"/>
      <c r="O656" s="28"/>
      <c r="P656" s="28"/>
      <c r="Q656" s="28"/>
      <c r="R656" s="28"/>
      <c r="S656" s="28"/>
      <c r="T656" s="28"/>
      <c r="U656" s="28"/>
      <c r="V656" s="28"/>
      <c r="W656" s="28"/>
      <c r="X656" s="28"/>
      <c r="Y656" s="28"/>
      <c r="Z656" s="28"/>
      <c r="AA656" s="28"/>
      <c r="AB656" s="28"/>
      <c r="AC656" s="28"/>
      <c r="AD656" s="28"/>
      <c r="AE656" s="28"/>
      <c r="AF656" s="28"/>
      <c r="AG656" s="28"/>
      <c r="AH656" s="56"/>
      <c r="AI656" s="56"/>
      <c r="AJ656" s="56"/>
      <c r="AK656" s="56"/>
      <c r="AL656" s="56"/>
    </row>
    <row r="657" spans="1:38" x14ac:dyDescent="0.35">
      <c r="A657" s="28"/>
      <c r="B657" s="28"/>
      <c r="C657" s="28"/>
      <c r="D657" s="28"/>
      <c r="E657" s="28"/>
      <c r="F657" s="28"/>
      <c r="G657" s="28"/>
      <c r="H657" s="28"/>
      <c r="I657" s="28"/>
      <c r="J657" s="28"/>
      <c r="K657" s="28"/>
      <c r="L657" s="28"/>
      <c r="M657" s="28"/>
      <c r="N657" s="28"/>
      <c r="O657" s="28"/>
      <c r="P657" s="28"/>
      <c r="Q657" s="28"/>
      <c r="R657" s="28"/>
      <c r="S657" s="28"/>
      <c r="T657" s="28"/>
      <c r="U657" s="28"/>
      <c r="V657" s="28"/>
      <c r="W657" s="28"/>
      <c r="X657" s="28"/>
      <c r="Y657" s="28"/>
      <c r="Z657" s="28"/>
      <c r="AA657" s="28"/>
      <c r="AB657" s="28"/>
      <c r="AC657" s="28"/>
      <c r="AD657" s="28"/>
      <c r="AE657" s="28"/>
      <c r="AF657" s="28"/>
      <c r="AG657" s="28"/>
      <c r="AH657" s="56"/>
      <c r="AI657" s="56"/>
      <c r="AJ657" s="56"/>
      <c r="AK657" s="56"/>
      <c r="AL657" s="56"/>
    </row>
    <row r="658" spans="1:38" x14ac:dyDescent="0.35">
      <c r="A658" s="28"/>
      <c r="B658" s="28"/>
      <c r="C658" s="28"/>
      <c r="D658" s="28"/>
      <c r="E658" s="28"/>
      <c r="F658" s="28"/>
      <c r="G658" s="28"/>
      <c r="H658" s="28"/>
      <c r="I658" s="28"/>
      <c r="J658" s="28"/>
      <c r="K658" s="28"/>
      <c r="L658" s="28"/>
      <c r="M658" s="28"/>
      <c r="N658" s="28"/>
      <c r="O658" s="28"/>
      <c r="P658" s="28"/>
      <c r="Q658" s="28"/>
      <c r="R658" s="28"/>
      <c r="S658" s="28"/>
      <c r="T658" s="28"/>
      <c r="U658" s="28"/>
      <c r="V658" s="28"/>
      <c r="W658" s="28"/>
      <c r="X658" s="28"/>
      <c r="Y658" s="28"/>
      <c r="Z658" s="28"/>
      <c r="AA658" s="28"/>
      <c r="AB658" s="28"/>
      <c r="AC658" s="28"/>
      <c r="AD658" s="28"/>
      <c r="AE658" s="28"/>
      <c r="AF658" s="28"/>
      <c r="AG658" s="28"/>
      <c r="AH658" s="56"/>
      <c r="AI658" s="56"/>
      <c r="AJ658" s="56"/>
      <c r="AK658" s="56"/>
      <c r="AL658" s="56"/>
    </row>
    <row r="659" spans="1:38" x14ac:dyDescent="0.35">
      <c r="A659" s="28"/>
      <c r="B659" s="28"/>
      <c r="C659" s="28"/>
      <c r="D659" s="28"/>
      <c r="E659" s="28"/>
      <c r="F659" s="28"/>
      <c r="G659" s="28"/>
      <c r="H659" s="28"/>
      <c r="I659" s="28"/>
      <c r="J659" s="28"/>
      <c r="K659" s="28"/>
      <c r="L659" s="28"/>
      <c r="M659" s="28"/>
      <c r="N659" s="28"/>
      <c r="O659" s="28"/>
      <c r="P659" s="28"/>
      <c r="Q659" s="28"/>
      <c r="R659" s="28"/>
      <c r="S659" s="28"/>
      <c r="T659" s="28"/>
      <c r="U659" s="28"/>
      <c r="V659" s="28"/>
      <c r="W659" s="28"/>
      <c r="X659" s="28"/>
      <c r="Y659" s="28"/>
      <c r="Z659" s="28"/>
      <c r="AA659" s="28"/>
      <c r="AB659" s="28"/>
      <c r="AC659" s="28"/>
      <c r="AD659" s="28"/>
      <c r="AE659" s="28"/>
      <c r="AF659" s="28"/>
      <c r="AG659" s="28"/>
      <c r="AH659" s="56"/>
      <c r="AI659" s="56"/>
      <c r="AJ659" s="56"/>
      <c r="AK659" s="56"/>
      <c r="AL659" s="56"/>
    </row>
    <row r="660" spans="1:38" x14ac:dyDescent="0.35">
      <c r="A660" s="28"/>
      <c r="B660" s="28"/>
      <c r="C660" s="28"/>
      <c r="D660" s="28"/>
      <c r="E660" s="28"/>
      <c r="F660" s="28"/>
      <c r="G660" s="28"/>
      <c r="H660" s="28"/>
      <c r="I660" s="28"/>
      <c r="J660" s="28"/>
      <c r="K660" s="28"/>
      <c r="L660" s="28"/>
      <c r="M660" s="28"/>
      <c r="N660" s="28"/>
      <c r="O660" s="28"/>
      <c r="P660" s="28"/>
      <c r="Q660" s="28"/>
      <c r="R660" s="28"/>
      <c r="S660" s="28"/>
      <c r="T660" s="28"/>
      <c r="U660" s="28"/>
      <c r="V660" s="28"/>
      <c r="W660" s="28"/>
      <c r="X660" s="28"/>
      <c r="Y660" s="28"/>
      <c r="Z660" s="28"/>
      <c r="AA660" s="28"/>
      <c r="AB660" s="28"/>
      <c r="AC660" s="28"/>
      <c r="AD660" s="28"/>
      <c r="AE660" s="28"/>
      <c r="AF660" s="28"/>
      <c r="AG660" s="28"/>
      <c r="AH660" s="56"/>
      <c r="AI660" s="56"/>
      <c r="AJ660" s="56"/>
      <c r="AK660" s="56"/>
      <c r="AL660" s="56"/>
    </row>
    <row r="661" spans="1:38" x14ac:dyDescent="0.35">
      <c r="A661" s="28"/>
      <c r="B661" s="28"/>
      <c r="C661" s="28"/>
      <c r="D661" s="28"/>
      <c r="E661" s="28"/>
      <c r="F661" s="28"/>
      <c r="G661" s="28"/>
      <c r="H661" s="28"/>
      <c r="I661" s="28"/>
      <c r="J661" s="28"/>
      <c r="K661" s="28"/>
      <c r="L661" s="28"/>
      <c r="M661" s="28"/>
      <c r="N661" s="28"/>
      <c r="O661" s="28"/>
      <c r="P661" s="28"/>
      <c r="Q661" s="28"/>
      <c r="R661" s="28"/>
      <c r="S661" s="28"/>
      <c r="T661" s="28"/>
      <c r="U661" s="28"/>
      <c r="V661" s="28"/>
      <c r="W661" s="28"/>
      <c r="X661" s="28"/>
      <c r="Y661" s="28"/>
      <c r="Z661" s="28"/>
      <c r="AA661" s="28"/>
      <c r="AB661" s="28"/>
      <c r="AC661" s="28"/>
      <c r="AD661" s="28"/>
      <c r="AE661" s="28"/>
      <c r="AF661" s="28"/>
      <c r="AG661" s="28"/>
      <c r="AH661" s="56"/>
      <c r="AI661" s="56"/>
      <c r="AJ661" s="56"/>
      <c r="AK661" s="56"/>
      <c r="AL661" s="56"/>
    </row>
    <row r="662" spans="1:38" x14ac:dyDescent="0.35">
      <c r="A662" s="28"/>
      <c r="B662" s="28"/>
      <c r="C662" s="28"/>
      <c r="D662" s="28"/>
      <c r="E662" s="28"/>
      <c r="F662" s="28"/>
      <c r="G662" s="28"/>
      <c r="H662" s="28"/>
      <c r="I662" s="28"/>
      <c r="J662" s="28"/>
      <c r="K662" s="28"/>
      <c r="L662" s="28"/>
      <c r="M662" s="28"/>
      <c r="N662" s="28"/>
      <c r="O662" s="28"/>
      <c r="P662" s="28"/>
      <c r="Q662" s="28"/>
      <c r="R662" s="28"/>
      <c r="S662" s="28"/>
      <c r="T662" s="28"/>
      <c r="U662" s="28"/>
      <c r="V662" s="28"/>
      <c r="W662" s="28"/>
      <c r="X662" s="28"/>
      <c r="Y662" s="28"/>
      <c r="Z662" s="28"/>
      <c r="AA662" s="28"/>
      <c r="AB662" s="28"/>
      <c r="AC662" s="28"/>
      <c r="AD662" s="28"/>
      <c r="AE662" s="28"/>
      <c r="AF662" s="28"/>
      <c r="AG662" s="28"/>
      <c r="AH662" s="56"/>
      <c r="AI662" s="56"/>
      <c r="AJ662" s="56"/>
      <c r="AK662" s="56"/>
      <c r="AL662" s="56"/>
    </row>
    <row r="663" spans="1:38" x14ac:dyDescent="0.35">
      <c r="A663" s="28"/>
      <c r="B663" s="28"/>
      <c r="C663" s="28"/>
      <c r="D663" s="28"/>
      <c r="E663" s="28"/>
      <c r="F663" s="28"/>
      <c r="G663" s="28"/>
      <c r="H663" s="28"/>
      <c r="I663" s="28"/>
      <c r="J663" s="28"/>
      <c r="K663" s="28"/>
      <c r="L663" s="28"/>
      <c r="M663" s="28"/>
      <c r="N663" s="28"/>
      <c r="O663" s="28"/>
      <c r="P663" s="28"/>
      <c r="Q663" s="28"/>
      <c r="R663" s="28"/>
      <c r="S663" s="28"/>
      <c r="T663" s="28"/>
      <c r="U663" s="28"/>
      <c r="V663" s="28"/>
      <c r="W663" s="28"/>
      <c r="X663" s="28"/>
      <c r="Y663" s="28"/>
      <c r="Z663" s="28"/>
      <c r="AA663" s="28"/>
      <c r="AB663" s="28"/>
      <c r="AC663" s="28"/>
      <c r="AD663" s="28"/>
      <c r="AE663" s="28"/>
      <c r="AF663" s="28"/>
      <c r="AG663" s="28"/>
      <c r="AH663" s="56"/>
      <c r="AI663" s="56"/>
      <c r="AJ663" s="56"/>
      <c r="AK663" s="56"/>
      <c r="AL663" s="56"/>
    </row>
    <row r="664" spans="1:38" x14ac:dyDescent="0.35">
      <c r="A664" s="28"/>
      <c r="B664" s="28"/>
      <c r="C664" s="28"/>
      <c r="D664" s="28"/>
      <c r="E664" s="28"/>
      <c r="F664" s="28"/>
      <c r="G664" s="28"/>
      <c r="H664" s="28"/>
      <c r="I664" s="28"/>
      <c r="J664" s="28"/>
      <c r="K664" s="28"/>
      <c r="L664" s="28"/>
      <c r="M664" s="28"/>
      <c r="N664" s="28"/>
      <c r="O664" s="28"/>
      <c r="P664" s="28"/>
      <c r="Q664" s="28"/>
      <c r="R664" s="28"/>
      <c r="S664" s="28"/>
      <c r="T664" s="28"/>
      <c r="U664" s="28"/>
      <c r="V664" s="28"/>
      <c r="W664" s="28"/>
      <c r="X664" s="28"/>
      <c r="Y664" s="28"/>
      <c r="Z664" s="28"/>
      <c r="AA664" s="28"/>
      <c r="AB664" s="28"/>
      <c r="AC664" s="28"/>
      <c r="AD664" s="28"/>
      <c r="AE664" s="28"/>
      <c r="AF664" s="28"/>
      <c r="AG664" s="28"/>
      <c r="AH664" s="56"/>
      <c r="AI664" s="56"/>
      <c r="AJ664" s="56"/>
      <c r="AK664" s="56"/>
      <c r="AL664" s="56"/>
    </row>
    <row r="665" spans="1:38" x14ac:dyDescent="0.35">
      <c r="A665" s="28"/>
      <c r="B665" s="28"/>
      <c r="C665" s="28"/>
      <c r="D665" s="28"/>
      <c r="E665" s="28"/>
      <c r="F665" s="28"/>
      <c r="G665" s="28"/>
      <c r="H665" s="28"/>
      <c r="I665" s="28"/>
      <c r="J665" s="28"/>
      <c r="K665" s="28"/>
      <c r="L665" s="28"/>
      <c r="M665" s="28"/>
      <c r="N665" s="28"/>
      <c r="O665" s="28"/>
      <c r="P665" s="28"/>
      <c r="Q665" s="28"/>
      <c r="R665" s="28"/>
      <c r="S665" s="28"/>
      <c r="T665" s="28"/>
      <c r="U665" s="28"/>
      <c r="V665" s="28"/>
      <c r="W665" s="28"/>
      <c r="X665" s="28"/>
      <c r="Y665" s="28"/>
      <c r="Z665" s="28"/>
      <c r="AA665" s="28"/>
      <c r="AB665" s="28"/>
      <c r="AC665" s="28"/>
      <c r="AD665" s="28"/>
      <c r="AE665" s="28"/>
      <c r="AF665" s="28"/>
      <c r="AG665" s="28"/>
      <c r="AH665" s="56"/>
      <c r="AI665" s="56"/>
      <c r="AJ665" s="56"/>
      <c r="AK665" s="56"/>
      <c r="AL665" s="56"/>
    </row>
    <row r="666" spans="1:38" x14ac:dyDescent="0.35">
      <c r="A666" s="28"/>
      <c r="B666" s="28"/>
      <c r="C666" s="28"/>
      <c r="D666" s="28"/>
      <c r="E666" s="28"/>
      <c r="F666" s="28"/>
      <c r="G666" s="28"/>
      <c r="H666" s="28"/>
      <c r="I666" s="28"/>
      <c r="J666" s="28"/>
      <c r="K666" s="28"/>
      <c r="L666" s="28"/>
      <c r="M666" s="28"/>
      <c r="N666" s="28"/>
      <c r="O666" s="28"/>
      <c r="P666" s="28"/>
      <c r="Q666" s="28"/>
      <c r="R666" s="28"/>
      <c r="S666" s="28"/>
      <c r="T666" s="28"/>
      <c r="U666" s="28"/>
      <c r="V666" s="28"/>
      <c r="W666" s="28"/>
      <c r="X666" s="28"/>
      <c r="Y666" s="28"/>
      <c r="Z666" s="28"/>
      <c r="AA666" s="28"/>
      <c r="AB666" s="28"/>
      <c r="AC666" s="28"/>
      <c r="AD666" s="28"/>
      <c r="AE666" s="28"/>
      <c r="AF666" s="28"/>
      <c r="AG666" s="28"/>
      <c r="AH666" s="56"/>
      <c r="AI666" s="56"/>
      <c r="AJ666" s="56"/>
      <c r="AK666" s="56"/>
      <c r="AL666" s="56"/>
    </row>
    <row r="667" spans="1:38" x14ac:dyDescent="0.35">
      <c r="A667" s="28"/>
      <c r="B667" s="28"/>
      <c r="C667" s="28"/>
      <c r="D667" s="28"/>
      <c r="E667" s="28"/>
      <c r="F667" s="28"/>
      <c r="G667" s="28"/>
      <c r="H667" s="28"/>
      <c r="I667" s="28"/>
      <c r="J667" s="28"/>
      <c r="K667" s="28"/>
      <c r="L667" s="28"/>
      <c r="M667" s="28"/>
      <c r="N667" s="28"/>
      <c r="O667" s="28"/>
      <c r="P667" s="28"/>
      <c r="Q667" s="28"/>
      <c r="R667" s="28"/>
      <c r="S667" s="28"/>
      <c r="T667" s="28"/>
      <c r="U667" s="28"/>
      <c r="V667" s="28"/>
      <c r="W667" s="28"/>
      <c r="X667" s="28"/>
      <c r="Y667" s="28"/>
      <c r="Z667" s="28"/>
      <c r="AA667" s="28"/>
      <c r="AB667" s="28"/>
      <c r="AC667" s="28"/>
      <c r="AD667" s="28"/>
      <c r="AE667" s="28"/>
      <c r="AF667" s="28"/>
      <c r="AG667" s="28"/>
      <c r="AH667" s="56"/>
      <c r="AI667" s="56"/>
      <c r="AJ667" s="56"/>
      <c r="AK667" s="56"/>
      <c r="AL667" s="56"/>
    </row>
    <row r="668" spans="1:38" x14ac:dyDescent="0.35">
      <c r="A668" s="28"/>
      <c r="B668" s="28"/>
      <c r="C668" s="28"/>
      <c r="D668" s="28"/>
      <c r="E668" s="28"/>
      <c r="F668" s="28"/>
      <c r="G668" s="28"/>
      <c r="H668" s="28"/>
      <c r="I668" s="28"/>
      <c r="J668" s="28"/>
      <c r="K668" s="28"/>
      <c r="L668" s="28"/>
      <c r="M668" s="28"/>
      <c r="N668" s="28"/>
      <c r="O668" s="28"/>
      <c r="P668" s="28"/>
      <c r="Q668" s="28"/>
      <c r="R668" s="28"/>
      <c r="S668" s="28"/>
      <c r="T668" s="28"/>
      <c r="U668" s="28"/>
      <c r="V668" s="28"/>
      <c r="W668" s="28"/>
      <c r="X668" s="28"/>
      <c r="Y668" s="28"/>
      <c r="Z668" s="28"/>
      <c r="AA668" s="28"/>
      <c r="AB668" s="28"/>
      <c r="AC668" s="28"/>
      <c r="AD668" s="28"/>
      <c r="AE668" s="28"/>
      <c r="AF668" s="28"/>
      <c r="AG668" s="28"/>
      <c r="AH668" s="56"/>
      <c r="AI668" s="56"/>
      <c r="AJ668" s="56"/>
      <c r="AK668" s="56"/>
      <c r="AL668" s="56"/>
    </row>
    <row r="669" spans="1:38" x14ac:dyDescent="0.35">
      <c r="A669" s="28"/>
      <c r="B669" s="28"/>
      <c r="C669" s="28"/>
      <c r="D669" s="28"/>
      <c r="E669" s="28"/>
      <c r="F669" s="28"/>
      <c r="G669" s="28"/>
      <c r="H669" s="28"/>
      <c r="I669" s="28"/>
      <c r="J669" s="28"/>
      <c r="K669" s="28"/>
      <c r="L669" s="28"/>
      <c r="M669" s="28"/>
      <c r="N669" s="28"/>
      <c r="O669" s="28"/>
      <c r="P669" s="28"/>
      <c r="Q669" s="28"/>
      <c r="R669" s="28"/>
      <c r="S669" s="28"/>
      <c r="T669" s="28"/>
      <c r="U669" s="28"/>
      <c r="V669" s="28"/>
      <c r="W669" s="28"/>
      <c r="X669" s="28"/>
      <c r="Y669" s="28"/>
      <c r="Z669" s="28"/>
      <c r="AA669" s="28"/>
      <c r="AB669" s="28"/>
      <c r="AC669" s="28"/>
      <c r="AD669" s="28"/>
      <c r="AE669" s="28"/>
      <c r="AF669" s="28"/>
      <c r="AG669" s="28"/>
      <c r="AH669" s="56"/>
      <c r="AI669" s="56"/>
      <c r="AJ669" s="56"/>
      <c r="AK669" s="56"/>
      <c r="AL669" s="56"/>
    </row>
    <row r="670" spans="1:38" x14ac:dyDescent="0.35">
      <c r="A670" s="28"/>
      <c r="B670" s="28"/>
      <c r="C670" s="28"/>
      <c r="D670" s="28"/>
      <c r="E670" s="28"/>
      <c r="F670" s="28"/>
      <c r="G670" s="28"/>
      <c r="H670" s="28"/>
      <c r="I670" s="28"/>
      <c r="J670" s="28"/>
      <c r="K670" s="28"/>
      <c r="L670" s="28"/>
      <c r="M670" s="28"/>
      <c r="N670" s="28"/>
      <c r="O670" s="28"/>
      <c r="P670" s="28"/>
      <c r="Q670" s="28"/>
      <c r="R670" s="28"/>
      <c r="S670" s="28"/>
      <c r="T670" s="28"/>
      <c r="U670" s="28"/>
      <c r="V670" s="28"/>
      <c r="W670" s="28"/>
      <c r="X670" s="28"/>
      <c r="Y670" s="28"/>
      <c r="Z670" s="28"/>
      <c r="AA670" s="28"/>
      <c r="AB670" s="28"/>
      <c r="AC670" s="28"/>
      <c r="AD670" s="28"/>
      <c r="AE670" s="28"/>
      <c r="AF670" s="28"/>
      <c r="AG670" s="28"/>
      <c r="AH670" s="56"/>
      <c r="AI670" s="56"/>
      <c r="AJ670" s="56"/>
      <c r="AK670" s="56"/>
      <c r="AL670" s="56"/>
    </row>
    <row r="671" spans="1:38" x14ac:dyDescent="0.35">
      <c r="A671" s="28"/>
      <c r="B671" s="28"/>
      <c r="C671" s="28"/>
      <c r="D671" s="28"/>
      <c r="E671" s="28"/>
      <c r="F671" s="28"/>
      <c r="G671" s="28"/>
      <c r="H671" s="28"/>
      <c r="I671" s="28"/>
      <c r="J671" s="28"/>
      <c r="K671" s="28"/>
      <c r="L671" s="28"/>
      <c r="M671" s="28"/>
      <c r="N671" s="28"/>
      <c r="O671" s="28"/>
      <c r="P671" s="28"/>
      <c r="Q671" s="28"/>
      <c r="R671" s="28"/>
      <c r="S671" s="28"/>
      <c r="T671" s="28"/>
      <c r="U671" s="28"/>
      <c r="V671" s="28"/>
      <c r="W671" s="28"/>
      <c r="X671" s="28"/>
      <c r="Y671" s="28"/>
      <c r="Z671" s="28"/>
      <c r="AA671" s="28"/>
      <c r="AB671" s="28"/>
      <c r="AC671" s="28"/>
      <c r="AD671" s="28"/>
      <c r="AE671" s="28"/>
      <c r="AF671" s="28"/>
      <c r="AG671" s="28"/>
      <c r="AH671" s="56"/>
      <c r="AI671" s="56"/>
      <c r="AJ671" s="56"/>
      <c r="AK671" s="56"/>
      <c r="AL671" s="56"/>
    </row>
    <row r="672" spans="1:38" x14ac:dyDescent="0.35">
      <c r="A672" s="28"/>
      <c r="B672" s="28"/>
      <c r="C672" s="28"/>
      <c r="D672" s="28"/>
      <c r="E672" s="28"/>
      <c r="F672" s="28"/>
      <c r="G672" s="28"/>
      <c r="H672" s="28"/>
      <c r="I672" s="28"/>
      <c r="J672" s="28"/>
      <c r="K672" s="28"/>
      <c r="L672" s="28"/>
      <c r="M672" s="28"/>
      <c r="N672" s="28"/>
      <c r="O672" s="28"/>
      <c r="P672" s="28"/>
      <c r="Q672" s="28"/>
      <c r="R672" s="28"/>
      <c r="S672" s="28"/>
      <c r="T672" s="28"/>
      <c r="U672" s="28"/>
      <c r="V672" s="28"/>
      <c r="W672" s="28"/>
      <c r="X672" s="28"/>
      <c r="Y672" s="28"/>
      <c r="Z672" s="28"/>
      <c r="AA672" s="28"/>
      <c r="AB672" s="28"/>
      <c r="AC672" s="28"/>
      <c r="AD672" s="28"/>
      <c r="AE672" s="28"/>
      <c r="AF672" s="28"/>
      <c r="AG672" s="28"/>
      <c r="AH672" s="56"/>
      <c r="AI672" s="56"/>
      <c r="AJ672" s="56"/>
      <c r="AK672" s="56"/>
      <c r="AL672" s="56"/>
    </row>
    <row r="673" spans="1:38" x14ac:dyDescent="0.35">
      <c r="A673" s="28"/>
      <c r="B673" s="28"/>
      <c r="C673" s="28"/>
      <c r="D673" s="28"/>
      <c r="E673" s="28"/>
      <c r="F673" s="28"/>
      <c r="G673" s="28"/>
      <c r="H673" s="28"/>
      <c r="I673" s="28"/>
      <c r="J673" s="28"/>
      <c r="K673" s="28"/>
      <c r="L673" s="28"/>
      <c r="M673" s="28"/>
      <c r="N673" s="28"/>
      <c r="O673" s="28"/>
      <c r="P673" s="28"/>
      <c r="Q673" s="28"/>
      <c r="R673" s="28"/>
      <c r="S673" s="28"/>
      <c r="T673" s="28"/>
      <c r="U673" s="28"/>
      <c r="V673" s="28"/>
      <c r="W673" s="28"/>
      <c r="X673" s="28"/>
      <c r="Y673" s="28"/>
      <c r="Z673" s="28"/>
      <c r="AA673" s="28"/>
      <c r="AB673" s="28"/>
      <c r="AC673" s="28"/>
      <c r="AD673" s="28"/>
      <c r="AE673" s="28"/>
      <c r="AF673" s="28"/>
      <c r="AG673" s="28"/>
      <c r="AH673" s="56"/>
      <c r="AI673" s="56"/>
      <c r="AJ673" s="56"/>
      <c r="AK673" s="56"/>
      <c r="AL673" s="56"/>
    </row>
    <row r="674" spans="1:38" x14ac:dyDescent="0.35">
      <c r="A674" s="28"/>
      <c r="B674" s="28"/>
      <c r="C674" s="28"/>
      <c r="D674" s="28"/>
      <c r="E674" s="28"/>
      <c r="F674" s="28"/>
      <c r="G674" s="28"/>
      <c r="H674" s="28"/>
      <c r="I674" s="28"/>
      <c r="J674" s="28"/>
      <c r="K674" s="28"/>
      <c r="L674" s="28"/>
      <c r="M674" s="28"/>
      <c r="N674" s="28"/>
      <c r="O674" s="28"/>
      <c r="P674" s="28"/>
      <c r="Q674" s="28"/>
      <c r="R674" s="28"/>
      <c r="S674" s="28"/>
      <c r="T674" s="28"/>
      <c r="U674" s="28"/>
      <c r="V674" s="28"/>
      <c r="W674" s="28"/>
      <c r="X674" s="28"/>
      <c r="Y674" s="28"/>
      <c r="Z674" s="28"/>
      <c r="AA674" s="28"/>
      <c r="AB674" s="28"/>
      <c r="AC674" s="28"/>
      <c r="AD674" s="28"/>
      <c r="AE674" s="28"/>
      <c r="AF674" s="28"/>
      <c r="AG674" s="28"/>
      <c r="AH674" s="56"/>
      <c r="AI674" s="56"/>
      <c r="AJ674" s="56"/>
      <c r="AK674" s="56"/>
      <c r="AL674" s="56"/>
    </row>
    <row r="675" spans="1:38" x14ac:dyDescent="0.35">
      <c r="A675" s="28"/>
      <c r="B675" s="28"/>
      <c r="C675" s="28"/>
      <c r="D675" s="28"/>
      <c r="E675" s="28"/>
      <c r="F675" s="28"/>
      <c r="G675" s="28"/>
      <c r="H675" s="28"/>
      <c r="I675" s="28"/>
      <c r="J675" s="28"/>
      <c r="K675" s="28"/>
      <c r="L675" s="28"/>
      <c r="M675" s="28"/>
      <c r="N675" s="28"/>
      <c r="O675" s="28"/>
      <c r="P675" s="28"/>
      <c r="Q675" s="28"/>
      <c r="R675" s="28"/>
      <c r="S675" s="28"/>
      <c r="T675" s="28"/>
      <c r="U675" s="28"/>
      <c r="V675" s="28"/>
      <c r="W675" s="28"/>
      <c r="X675" s="28"/>
      <c r="Y675" s="28"/>
      <c r="Z675" s="28"/>
      <c r="AA675" s="28"/>
      <c r="AB675" s="28"/>
      <c r="AC675" s="28"/>
      <c r="AD675" s="28"/>
      <c r="AE675" s="28"/>
      <c r="AF675" s="28"/>
      <c r="AG675" s="28"/>
      <c r="AH675" s="56"/>
      <c r="AI675" s="56"/>
      <c r="AJ675" s="56"/>
      <c r="AK675" s="56"/>
      <c r="AL675" s="56"/>
    </row>
    <row r="676" spans="1:38" x14ac:dyDescent="0.35">
      <c r="A676" s="28"/>
      <c r="B676" s="28"/>
      <c r="C676" s="28"/>
      <c r="D676" s="28"/>
      <c r="E676" s="28"/>
      <c r="F676" s="28"/>
      <c r="G676" s="28"/>
      <c r="H676" s="28"/>
      <c r="I676" s="28"/>
      <c r="J676" s="28"/>
      <c r="K676" s="28"/>
      <c r="L676" s="28"/>
      <c r="M676" s="28"/>
      <c r="N676" s="28"/>
      <c r="O676" s="28"/>
      <c r="P676" s="28"/>
      <c r="Q676" s="28"/>
      <c r="R676" s="28"/>
      <c r="S676" s="28"/>
      <c r="T676" s="28"/>
      <c r="U676" s="28"/>
      <c r="V676" s="28"/>
      <c r="W676" s="28"/>
      <c r="X676" s="28"/>
      <c r="Y676" s="28"/>
      <c r="Z676" s="28"/>
      <c r="AA676" s="28"/>
      <c r="AB676" s="28"/>
      <c r="AC676" s="28"/>
      <c r="AD676" s="28"/>
      <c r="AE676" s="28"/>
      <c r="AF676" s="28"/>
      <c r="AG676" s="28"/>
      <c r="AH676" s="56"/>
      <c r="AI676" s="56"/>
      <c r="AJ676" s="56"/>
      <c r="AK676" s="56"/>
      <c r="AL676" s="56"/>
    </row>
    <row r="677" spans="1:38" x14ac:dyDescent="0.35">
      <c r="A677" s="28"/>
      <c r="B677" s="28"/>
      <c r="C677" s="28"/>
      <c r="D677" s="28"/>
      <c r="E677" s="28"/>
      <c r="F677" s="28"/>
      <c r="G677" s="28"/>
      <c r="H677" s="28"/>
      <c r="I677" s="28"/>
      <c r="J677" s="28"/>
      <c r="K677" s="28"/>
      <c r="L677" s="28"/>
      <c r="M677" s="28"/>
      <c r="N677" s="28"/>
      <c r="O677" s="28"/>
      <c r="P677" s="28"/>
      <c r="Q677" s="28"/>
      <c r="R677" s="28"/>
      <c r="S677" s="28"/>
      <c r="T677" s="28"/>
      <c r="U677" s="28"/>
      <c r="V677" s="28"/>
      <c r="W677" s="28"/>
      <c r="X677" s="28"/>
      <c r="Y677" s="28"/>
      <c r="Z677" s="28"/>
      <c r="AA677" s="28"/>
      <c r="AB677" s="28"/>
      <c r="AC677" s="28"/>
      <c r="AD677" s="28"/>
      <c r="AE677" s="28"/>
      <c r="AF677" s="28"/>
      <c r="AG677" s="28"/>
      <c r="AH677" s="56"/>
      <c r="AI677" s="56"/>
      <c r="AJ677" s="56"/>
      <c r="AK677" s="56"/>
      <c r="AL677" s="56"/>
    </row>
    <row r="678" spans="1:38" x14ac:dyDescent="0.35">
      <c r="A678" s="28"/>
      <c r="B678" s="28"/>
      <c r="C678" s="28"/>
      <c r="D678" s="28"/>
      <c r="E678" s="28"/>
      <c r="F678" s="28"/>
      <c r="G678" s="28"/>
      <c r="H678" s="28"/>
      <c r="I678" s="28"/>
      <c r="J678" s="28"/>
      <c r="K678" s="28"/>
      <c r="L678" s="28"/>
      <c r="M678" s="28"/>
      <c r="N678" s="28"/>
      <c r="O678" s="28"/>
      <c r="P678" s="28"/>
      <c r="Q678" s="28"/>
      <c r="R678" s="28"/>
      <c r="S678" s="28"/>
      <c r="T678" s="28"/>
      <c r="U678" s="28"/>
      <c r="V678" s="28"/>
      <c r="W678" s="28"/>
      <c r="X678" s="28"/>
      <c r="Y678" s="28"/>
      <c r="Z678" s="28"/>
      <c r="AA678" s="28"/>
      <c r="AB678" s="28"/>
      <c r="AC678" s="28"/>
      <c r="AD678" s="28"/>
      <c r="AE678" s="28"/>
      <c r="AF678" s="28"/>
      <c r="AG678" s="28"/>
      <c r="AH678" s="56"/>
      <c r="AI678" s="56"/>
      <c r="AJ678" s="56"/>
      <c r="AK678" s="56"/>
      <c r="AL678" s="56"/>
    </row>
    <row r="679" spans="1:38" x14ac:dyDescent="0.35">
      <c r="A679" s="28"/>
      <c r="B679" s="28"/>
      <c r="C679" s="28"/>
      <c r="D679" s="28"/>
      <c r="E679" s="28"/>
      <c r="F679" s="28"/>
      <c r="G679" s="28"/>
      <c r="H679" s="28"/>
      <c r="I679" s="28"/>
      <c r="J679" s="28"/>
      <c r="K679" s="28"/>
      <c r="L679" s="28"/>
      <c r="M679" s="28"/>
      <c r="N679" s="28"/>
      <c r="O679" s="28"/>
      <c r="P679" s="28"/>
      <c r="Q679" s="28"/>
      <c r="R679" s="28"/>
      <c r="S679" s="28"/>
      <c r="T679" s="28"/>
      <c r="U679" s="28"/>
      <c r="V679" s="28"/>
      <c r="W679" s="28"/>
      <c r="X679" s="28"/>
      <c r="Y679" s="28"/>
      <c r="Z679" s="28"/>
      <c r="AA679" s="28"/>
      <c r="AB679" s="28"/>
      <c r="AC679" s="28"/>
      <c r="AD679" s="28"/>
      <c r="AE679" s="28"/>
      <c r="AF679" s="28"/>
      <c r="AG679" s="28"/>
      <c r="AH679" s="56"/>
      <c r="AI679" s="56"/>
      <c r="AJ679" s="56"/>
      <c r="AK679" s="56"/>
      <c r="AL679" s="56"/>
    </row>
    <row r="680" spans="1:38" x14ac:dyDescent="0.35">
      <c r="A680" s="28"/>
      <c r="B680" s="28"/>
      <c r="C680" s="28"/>
      <c r="D680" s="28"/>
      <c r="E680" s="28"/>
      <c r="F680" s="28"/>
      <c r="G680" s="28"/>
      <c r="H680" s="28"/>
      <c r="I680" s="28"/>
      <c r="J680" s="28"/>
      <c r="K680" s="28"/>
      <c r="L680" s="28"/>
      <c r="M680" s="28"/>
      <c r="N680" s="28"/>
      <c r="O680" s="28"/>
      <c r="P680" s="28"/>
      <c r="Q680" s="28"/>
      <c r="R680" s="28"/>
      <c r="S680" s="28"/>
      <c r="T680" s="28"/>
      <c r="U680" s="28"/>
      <c r="V680" s="28"/>
      <c r="W680" s="28"/>
      <c r="X680" s="28"/>
      <c r="Y680" s="28"/>
      <c r="Z680" s="28"/>
      <c r="AA680" s="28"/>
      <c r="AB680" s="28"/>
      <c r="AC680" s="28"/>
      <c r="AD680" s="28"/>
      <c r="AE680" s="28"/>
      <c r="AF680" s="28"/>
      <c r="AG680" s="28"/>
      <c r="AH680" s="56"/>
      <c r="AI680" s="56"/>
      <c r="AJ680" s="56"/>
      <c r="AK680" s="56"/>
      <c r="AL680" s="56"/>
    </row>
    <row r="681" spans="1:38" x14ac:dyDescent="0.35">
      <c r="A681" s="28"/>
      <c r="B681" s="28"/>
      <c r="C681" s="28"/>
      <c r="D681" s="28"/>
      <c r="E681" s="28"/>
      <c r="F681" s="28"/>
      <c r="G681" s="28"/>
      <c r="H681" s="28"/>
      <c r="I681" s="28"/>
      <c r="J681" s="28"/>
      <c r="K681" s="28"/>
      <c r="L681" s="28"/>
      <c r="M681" s="28"/>
      <c r="N681" s="28"/>
      <c r="O681" s="28"/>
      <c r="P681" s="28"/>
      <c r="Q681" s="28"/>
      <c r="R681" s="28"/>
      <c r="S681" s="28"/>
      <c r="T681" s="28"/>
      <c r="U681" s="28"/>
      <c r="V681" s="28"/>
      <c r="W681" s="28"/>
      <c r="X681" s="28"/>
      <c r="Y681" s="28"/>
      <c r="Z681" s="28"/>
      <c r="AA681" s="28"/>
      <c r="AB681" s="28"/>
      <c r="AC681" s="28"/>
      <c r="AD681" s="28"/>
      <c r="AE681" s="28"/>
      <c r="AF681" s="28"/>
      <c r="AG681" s="28"/>
      <c r="AH681" s="56"/>
      <c r="AI681" s="56"/>
      <c r="AJ681" s="56"/>
      <c r="AK681" s="56"/>
      <c r="AL681" s="56"/>
    </row>
    <row r="682" spans="1:38" x14ac:dyDescent="0.35">
      <c r="A682" s="28"/>
      <c r="B682" s="28"/>
      <c r="C682" s="28"/>
      <c r="D682" s="28"/>
      <c r="E682" s="28"/>
      <c r="F682" s="28"/>
      <c r="G682" s="28"/>
      <c r="H682" s="28"/>
      <c r="I682" s="28"/>
      <c r="J682" s="28"/>
      <c r="K682" s="28"/>
      <c r="L682" s="28"/>
      <c r="M682" s="28"/>
      <c r="N682" s="28"/>
      <c r="O682" s="28"/>
      <c r="P682" s="28"/>
      <c r="Q682" s="28"/>
      <c r="R682" s="28"/>
      <c r="S682" s="28"/>
      <c r="T682" s="28"/>
      <c r="U682" s="28"/>
      <c r="V682" s="28"/>
      <c r="W682" s="28"/>
      <c r="X682" s="28"/>
      <c r="Y682" s="28"/>
      <c r="Z682" s="28"/>
      <c r="AA682" s="28"/>
      <c r="AB682" s="28"/>
      <c r="AC682" s="28"/>
      <c r="AD682" s="28"/>
      <c r="AE682" s="28"/>
      <c r="AF682" s="28"/>
      <c r="AG682" s="28"/>
      <c r="AH682" s="56"/>
      <c r="AI682" s="56"/>
      <c r="AJ682" s="56"/>
      <c r="AK682" s="56"/>
      <c r="AL682" s="56"/>
    </row>
    <row r="683" spans="1:38" x14ac:dyDescent="0.35">
      <c r="A683" s="28"/>
      <c r="B683" s="28"/>
      <c r="C683" s="28"/>
      <c r="D683" s="28"/>
      <c r="E683" s="28"/>
      <c r="F683" s="28"/>
      <c r="G683" s="28"/>
      <c r="H683" s="28"/>
      <c r="I683" s="28"/>
      <c r="J683" s="28"/>
      <c r="K683" s="28"/>
      <c r="L683" s="28"/>
      <c r="M683" s="28"/>
      <c r="N683" s="28"/>
      <c r="O683" s="28"/>
      <c r="P683" s="28"/>
      <c r="Q683" s="28"/>
      <c r="R683" s="28"/>
      <c r="S683" s="28"/>
      <c r="T683" s="28"/>
      <c r="U683" s="28"/>
      <c r="V683" s="28"/>
      <c r="W683" s="28"/>
      <c r="X683" s="28"/>
      <c r="Y683" s="28"/>
      <c r="Z683" s="28"/>
      <c r="AA683" s="28"/>
      <c r="AB683" s="28"/>
      <c r="AC683" s="28"/>
      <c r="AD683" s="28"/>
      <c r="AE683" s="28"/>
      <c r="AF683" s="28"/>
      <c r="AG683" s="28"/>
      <c r="AH683" s="56"/>
      <c r="AI683" s="56"/>
      <c r="AJ683" s="56"/>
      <c r="AK683" s="56"/>
      <c r="AL683" s="56"/>
    </row>
    <row r="684" spans="1:38" x14ac:dyDescent="0.35">
      <c r="A684" s="28"/>
      <c r="B684" s="28"/>
      <c r="C684" s="28"/>
      <c r="D684" s="28"/>
      <c r="E684" s="28"/>
      <c r="F684" s="28"/>
      <c r="G684" s="28"/>
      <c r="H684" s="28"/>
      <c r="I684" s="28"/>
      <c r="J684" s="28"/>
      <c r="K684" s="28"/>
      <c r="L684" s="28"/>
      <c r="M684" s="28"/>
      <c r="N684" s="28"/>
      <c r="O684" s="28"/>
      <c r="P684" s="28"/>
      <c r="Q684" s="28"/>
      <c r="R684" s="28"/>
      <c r="S684" s="28"/>
      <c r="T684" s="28"/>
      <c r="U684" s="28"/>
      <c r="V684" s="28"/>
      <c r="W684" s="28"/>
      <c r="X684" s="28"/>
      <c r="Y684" s="28"/>
      <c r="Z684" s="28"/>
      <c r="AA684" s="28"/>
      <c r="AB684" s="28"/>
      <c r="AC684" s="28"/>
      <c r="AD684" s="28"/>
      <c r="AE684" s="28"/>
      <c r="AF684" s="28"/>
      <c r="AG684" s="28"/>
      <c r="AH684" s="56"/>
      <c r="AI684" s="56"/>
      <c r="AJ684" s="56"/>
      <c r="AK684" s="56"/>
      <c r="AL684" s="56"/>
    </row>
    <row r="685" spans="1:38" x14ac:dyDescent="0.35">
      <c r="A685" s="28"/>
      <c r="B685" s="28"/>
      <c r="C685" s="28"/>
      <c r="D685" s="28"/>
      <c r="E685" s="28"/>
      <c r="F685" s="28"/>
      <c r="G685" s="28"/>
      <c r="H685" s="28"/>
      <c r="I685" s="28"/>
      <c r="J685" s="28"/>
      <c r="K685" s="28"/>
      <c r="L685" s="28"/>
      <c r="M685" s="28"/>
      <c r="N685" s="28"/>
      <c r="O685" s="28"/>
      <c r="P685" s="28"/>
      <c r="Q685" s="28"/>
      <c r="R685" s="28"/>
      <c r="S685" s="28"/>
      <c r="T685" s="28"/>
      <c r="U685" s="28"/>
      <c r="V685" s="28"/>
      <c r="W685" s="28"/>
      <c r="X685" s="28"/>
      <c r="Y685" s="28"/>
      <c r="Z685" s="28"/>
      <c r="AA685" s="28"/>
      <c r="AB685" s="28"/>
      <c r="AC685" s="28"/>
      <c r="AD685" s="28"/>
      <c r="AE685" s="28"/>
      <c r="AF685" s="28"/>
      <c r="AG685" s="28"/>
      <c r="AH685" s="56"/>
      <c r="AI685" s="56"/>
      <c r="AJ685" s="56"/>
      <c r="AK685" s="56"/>
      <c r="AL685" s="56"/>
    </row>
    <row r="686" spans="1:38" x14ac:dyDescent="0.35">
      <c r="A686" s="28"/>
      <c r="B686" s="28"/>
      <c r="C686" s="28"/>
      <c r="D686" s="28"/>
      <c r="E686" s="28"/>
      <c r="F686" s="28"/>
      <c r="G686" s="28"/>
      <c r="H686" s="28"/>
      <c r="I686" s="28"/>
      <c r="J686" s="28"/>
      <c r="K686" s="28"/>
      <c r="L686" s="28"/>
      <c r="M686" s="28"/>
      <c r="N686" s="28"/>
      <c r="O686" s="28"/>
      <c r="P686" s="28"/>
      <c r="Q686" s="28"/>
      <c r="R686" s="28"/>
      <c r="S686" s="28"/>
      <c r="T686" s="28"/>
      <c r="U686" s="28"/>
      <c r="V686" s="28"/>
      <c r="W686" s="28"/>
      <c r="X686" s="28"/>
      <c r="Y686" s="28"/>
      <c r="Z686" s="28"/>
      <c r="AA686" s="28"/>
      <c r="AB686" s="28"/>
      <c r="AC686" s="28"/>
      <c r="AD686" s="28"/>
      <c r="AE686" s="28"/>
      <c r="AF686" s="28"/>
      <c r="AG686" s="28"/>
      <c r="AH686" s="56"/>
      <c r="AI686" s="56"/>
      <c r="AJ686" s="56"/>
      <c r="AK686" s="56"/>
      <c r="AL686" s="56"/>
    </row>
    <row r="687" spans="1:38" x14ac:dyDescent="0.35">
      <c r="A687" s="28"/>
      <c r="B687" s="28"/>
      <c r="C687" s="28"/>
      <c r="D687" s="28"/>
      <c r="E687" s="28"/>
      <c r="F687" s="28"/>
      <c r="G687" s="28"/>
      <c r="H687" s="28"/>
      <c r="I687" s="28"/>
      <c r="J687" s="28"/>
      <c r="K687" s="28"/>
      <c r="L687" s="28"/>
      <c r="M687" s="28"/>
      <c r="N687" s="28"/>
      <c r="O687" s="28"/>
      <c r="P687" s="28"/>
      <c r="Q687" s="28"/>
      <c r="R687" s="28"/>
      <c r="S687" s="28"/>
      <c r="T687" s="28"/>
      <c r="U687" s="28"/>
      <c r="V687" s="28"/>
      <c r="W687" s="28"/>
      <c r="X687" s="28"/>
      <c r="Y687" s="28"/>
      <c r="Z687" s="28"/>
      <c r="AA687" s="28"/>
      <c r="AB687" s="28"/>
      <c r="AC687" s="28"/>
      <c r="AD687" s="28"/>
      <c r="AE687" s="28"/>
      <c r="AF687" s="28"/>
      <c r="AG687" s="28"/>
      <c r="AH687" s="56"/>
      <c r="AI687" s="56"/>
      <c r="AJ687" s="56"/>
      <c r="AK687" s="56"/>
      <c r="AL687" s="56"/>
    </row>
    <row r="688" spans="1:38" x14ac:dyDescent="0.35">
      <c r="A688" s="28"/>
      <c r="B688" s="28"/>
      <c r="C688" s="28"/>
      <c r="D688" s="28"/>
      <c r="E688" s="28"/>
      <c r="F688" s="28"/>
      <c r="G688" s="28"/>
      <c r="H688" s="28"/>
      <c r="I688" s="28"/>
      <c r="J688" s="28"/>
      <c r="K688" s="28"/>
      <c r="L688" s="28"/>
      <c r="M688" s="28"/>
      <c r="N688" s="28"/>
      <c r="O688" s="28"/>
      <c r="P688" s="28"/>
      <c r="Q688" s="28"/>
      <c r="R688" s="28"/>
      <c r="S688" s="28"/>
      <c r="T688" s="28"/>
      <c r="U688" s="28"/>
      <c r="V688" s="28"/>
      <c r="W688" s="28"/>
      <c r="X688" s="28"/>
      <c r="Y688" s="28"/>
      <c r="Z688" s="28"/>
      <c r="AA688" s="28"/>
      <c r="AB688" s="28"/>
      <c r="AC688" s="28"/>
      <c r="AD688" s="28"/>
      <c r="AE688" s="28"/>
      <c r="AF688" s="28"/>
      <c r="AG688" s="28"/>
      <c r="AH688" s="56"/>
      <c r="AI688" s="56"/>
      <c r="AJ688" s="56"/>
      <c r="AK688" s="56"/>
      <c r="AL688" s="56"/>
    </row>
    <row r="689" spans="1:38" x14ac:dyDescent="0.35">
      <c r="A689" s="28"/>
      <c r="B689" s="28"/>
      <c r="C689" s="28"/>
      <c r="D689" s="28"/>
      <c r="E689" s="28"/>
      <c r="F689" s="28"/>
      <c r="G689" s="28"/>
      <c r="H689" s="28"/>
      <c r="I689" s="28"/>
      <c r="J689" s="28"/>
      <c r="K689" s="28"/>
      <c r="L689" s="28"/>
      <c r="M689" s="28"/>
      <c r="N689" s="28"/>
      <c r="O689" s="28"/>
      <c r="P689" s="28"/>
      <c r="Q689" s="28"/>
      <c r="R689" s="28"/>
      <c r="S689" s="28"/>
      <c r="T689" s="28"/>
      <c r="U689" s="28"/>
      <c r="V689" s="28"/>
      <c r="W689" s="28"/>
      <c r="X689" s="28"/>
      <c r="Y689" s="28"/>
      <c r="Z689" s="28"/>
      <c r="AA689" s="28"/>
      <c r="AB689" s="28"/>
      <c r="AC689" s="28"/>
      <c r="AD689" s="28"/>
      <c r="AE689" s="28"/>
      <c r="AF689" s="28"/>
      <c r="AG689" s="28"/>
      <c r="AH689" s="56"/>
      <c r="AI689" s="56"/>
      <c r="AJ689" s="56"/>
      <c r="AK689" s="56"/>
      <c r="AL689" s="56"/>
    </row>
    <row r="690" spans="1:38" x14ac:dyDescent="0.35">
      <c r="A690" s="28"/>
      <c r="B690" s="28"/>
      <c r="C690" s="28"/>
      <c r="D690" s="28"/>
      <c r="E690" s="28"/>
      <c r="F690" s="28"/>
      <c r="G690" s="28"/>
      <c r="H690" s="28"/>
      <c r="I690" s="28"/>
      <c r="J690" s="28"/>
      <c r="K690" s="28"/>
      <c r="L690" s="28"/>
      <c r="M690" s="28"/>
      <c r="N690" s="28"/>
      <c r="O690" s="28"/>
      <c r="P690" s="28"/>
      <c r="Q690" s="28"/>
      <c r="R690" s="28"/>
      <c r="S690" s="28"/>
      <c r="T690" s="28"/>
      <c r="U690" s="28"/>
      <c r="V690" s="28"/>
      <c r="W690" s="28"/>
      <c r="X690" s="28"/>
      <c r="Y690" s="28"/>
      <c r="Z690" s="28"/>
      <c r="AA690" s="28"/>
      <c r="AB690" s="28"/>
      <c r="AC690" s="28"/>
      <c r="AD690" s="28"/>
      <c r="AE690" s="28"/>
      <c r="AF690" s="28"/>
      <c r="AG690" s="28"/>
      <c r="AH690" s="56"/>
      <c r="AI690" s="56"/>
      <c r="AJ690" s="56"/>
      <c r="AK690" s="56"/>
      <c r="AL690" s="56"/>
    </row>
    <row r="691" spans="1:38" x14ac:dyDescent="0.35">
      <c r="A691" s="28"/>
      <c r="B691" s="28"/>
      <c r="C691" s="28"/>
      <c r="D691" s="28"/>
      <c r="E691" s="28"/>
      <c r="F691" s="28"/>
      <c r="G691" s="28"/>
      <c r="H691" s="28"/>
      <c r="I691" s="28"/>
      <c r="J691" s="28"/>
      <c r="K691" s="28"/>
      <c r="L691" s="28"/>
      <c r="M691" s="28"/>
      <c r="N691" s="28"/>
      <c r="O691" s="28"/>
      <c r="P691" s="28"/>
      <c r="Q691" s="28"/>
      <c r="R691" s="28"/>
      <c r="S691" s="28"/>
      <c r="T691" s="28"/>
      <c r="U691" s="28"/>
      <c r="V691" s="28"/>
      <c r="W691" s="28"/>
      <c r="X691" s="28"/>
      <c r="Y691" s="28"/>
      <c r="Z691" s="28"/>
      <c r="AA691" s="28"/>
      <c r="AB691" s="28"/>
      <c r="AC691" s="28"/>
      <c r="AD691" s="28"/>
      <c r="AE691" s="28"/>
      <c r="AF691" s="28"/>
      <c r="AG691" s="28"/>
      <c r="AH691" s="56"/>
      <c r="AI691" s="56"/>
      <c r="AJ691" s="56"/>
      <c r="AK691" s="56"/>
      <c r="AL691" s="56"/>
    </row>
    <row r="692" spans="1:38" x14ac:dyDescent="0.35">
      <c r="A692" s="28"/>
      <c r="B692" s="28"/>
      <c r="C692" s="28"/>
      <c r="D692" s="28"/>
      <c r="E692" s="28"/>
      <c r="F692" s="28"/>
      <c r="G692" s="28"/>
      <c r="H692" s="28"/>
      <c r="I692" s="28"/>
      <c r="J692" s="28"/>
      <c r="K692" s="28"/>
      <c r="L692" s="28"/>
      <c r="M692" s="28"/>
      <c r="N692" s="28"/>
      <c r="O692" s="28"/>
      <c r="P692" s="28"/>
      <c r="Q692" s="28"/>
      <c r="R692" s="28"/>
      <c r="S692" s="28"/>
      <c r="T692" s="28"/>
      <c r="U692" s="28"/>
      <c r="V692" s="28"/>
      <c r="W692" s="28"/>
      <c r="X692" s="28"/>
      <c r="Y692" s="28"/>
      <c r="Z692" s="28"/>
      <c r="AA692" s="28"/>
      <c r="AB692" s="28"/>
      <c r="AC692" s="28"/>
      <c r="AD692" s="28"/>
      <c r="AE692" s="28"/>
      <c r="AF692" s="28"/>
      <c r="AG692" s="28"/>
      <c r="AH692" s="56"/>
      <c r="AI692" s="56"/>
      <c r="AJ692" s="56"/>
      <c r="AK692" s="56"/>
      <c r="AL692" s="56"/>
    </row>
    <row r="693" spans="1:38" x14ac:dyDescent="0.35">
      <c r="A693" s="28"/>
      <c r="B693" s="28"/>
      <c r="C693" s="28"/>
      <c r="D693" s="28"/>
      <c r="E693" s="28"/>
      <c r="F693" s="28"/>
      <c r="G693" s="28"/>
      <c r="H693" s="28"/>
      <c r="I693" s="28"/>
      <c r="J693" s="28"/>
      <c r="K693" s="28"/>
      <c r="L693" s="28"/>
      <c r="M693" s="28"/>
      <c r="N693" s="28"/>
      <c r="O693" s="28"/>
      <c r="P693" s="28"/>
      <c r="Q693" s="28"/>
      <c r="R693" s="28"/>
      <c r="S693" s="28"/>
      <c r="T693" s="28"/>
      <c r="U693" s="28"/>
      <c r="V693" s="28"/>
      <c r="W693" s="28"/>
      <c r="X693" s="28"/>
      <c r="Y693" s="28"/>
      <c r="Z693" s="28"/>
      <c r="AA693" s="28"/>
      <c r="AB693" s="28"/>
      <c r="AC693" s="28"/>
      <c r="AD693" s="28"/>
      <c r="AE693" s="28"/>
      <c r="AF693" s="28"/>
      <c r="AG693" s="28"/>
      <c r="AH693" s="56"/>
      <c r="AI693" s="56"/>
      <c r="AJ693" s="56"/>
      <c r="AK693" s="56"/>
      <c r="AL693" s="56"/>
    </row>
    <row r="694" spans="1:38" x14ac:dyDescent="0.35">
      <c r="A694" s="28"/>
      <c r="B694" s="28"/>
      <c r="C694" s="28"/>
      <c r="D694" s="28"/>
      <c r="E694" s="28"/>
      <c r="F694" s="28"/>
      <c r="G694" s="28"/>
      <c r="H694" s="28"/>
      <c r="I694" s="28"/>
      <c r="J694" s="28"/>
      <c r="K694" s="28"/>
      <c r="L694" s="28"/>
      <c r="M694" s="28"/>
      <c r="N694" s="28"/>
      <c r="O694" s="28"/>
      <c r="P694" s="28"/>
      <c r="Q694" s="28"/>
      <c r="R694" s="28"/>
      <c r="S694" s="28"/>
      <c r="T694" s="28"/>
      <c r="U694" s="28"/>
      <c r="V694" s="28"/>
      <c r="W694" s="28"/>
      <c r="X694" s="28"/>
      <c r="Y694" s="28"/>
      <c r="Z694" s="28"/>
      <c r="AA694" s="28"/>
      <c r="AB694" s="28"/>
      <c r="AC694" s="28"/>
      <c r="AD694" s="28"/>
      <c r="AE694" s="28"/>
      <c r="AF694" s="28"/>
      <c r="AG694" s="28"/>
      <c r="AH694" s="56"/>
      <c r="AI694" s="56"/>
      <c r="AJ694" s="56"/>
      <c r="AK694" s="56"/>
      <c r="AL694" s="56"/>
    </row>
    <row r="695" spans="1:38" x14ac:dyDescent="0.35">
      <c r="A695" s="28"/>
      <c r="B695" s="28"/>
      <c r="C695" s="28"/>
      <c r="D695" s="28"/>
      <c r="E695" s="28"/>
      <c r="F695" s="28"/>
      <c r="G695" s="28"/>
      <c r="H695" s="28"/>
      <c r="I695" s="28"/>
      <c r="J695" s="28"/>
      <c r="K695" s="28"/>
      <c r="L695" s="28"/>
      <c r="M695" s="28"/>
      <c r="N695" s="28"/>
      <c r="O695" s="28"/>
      <c r="P695" s="28"/>
      <c r="Q695" s="28"/>
      <c r="R695" s="28"/>
      <c r="S695" s="28"/>
      <c r="T695" s="28"/>
      <c r="U695" s="28"/>
      <c r="V695" s="28"/>
      <c r="W695" s="28"/>
      <c r="X695" s="28"/>
      <c r="Y695" s="28"/>
      <c r="Z695" s="28"/>
      <c r="AA695" s="28"/>
      <c r="AB695" s="28"/>
      <c r="AC695" s="28"/>
      <c r="AD695" s="28"/>
      <c r="AE695" s="28"/>
      <c r="AF695" s="28"/>
      <c r="AG695" s="28"/>
      <c r="AH695" s="56"/>
      <c r="AI695" s="56"/>
      <c r="AJ695" s="56"/>
      <c r="AK695" s="56"/>
      <c r="AL695" s="56"/>
    </row>
    <row r="696" spans="1:38" x14ac:dyDescent="0.35">
      <c r="A696" s="28"/>
      <c r="B696" s="28"/>
      <c r="C696" s="28"/>
      <c r="D696" s="28"/>
      <c r="E696" s="28"/>
      <c r="F696" s="28"/>
      <c r="G696" s="28"/>
      <c r="H696" s="28"/>
      <c r="I696" s="28"/>
      <c r="J696" s="28"/>
      <c r="K696" s="28"/>
      <c r="L696" s="28"/>
      <c r="M696" s="28"/>
      <c r="N696" s="28"/>
      <c r="O696" s="28"/>
      <c r="P696" s="28"/>
      <c r="Q696" s="28"/>
      <c r="R696" s="28"/>
      <c r="S696" s="28"/>
      <c r="T696" s="28"/>
      <c r="U696" s="28"/>
      <c r="V696" s="28"/>
      <c r="W696" s="28"/>
      <c r="X696" s="28"/>
      <c r="Y696" s="28"/>
      <c r="Z696" s="28"/>
      <c r="AA696" s="28"/>
      <c r="AB696" s="28"/>
      <c r="AC696" s="28"/>
      <c r="AD696" s="28"/>
      <c r="AE696" s="28"/>
      <c r="AF696" s="28"/>
      <c r="AG696" s="28"/>
      <c r="AH696" s="56"/>
      <c r="AI696" s="56"/>
      <c r="AJ696" s="56"/>
      <c r="AK696" s="56"/>
      <c r="AL696" s="56"/>
    </row>
    <row r="697" spans="1:38" x14ac:dyDescent="0.35">
      <c r="A697" s="28"/>
      <c r="B697" s="28"/>
      <c r="C697" s="28"/>
      <c r="D697" s="28"/>
      <c r="E697" s="28"/>
      <c r="F697" s="28"/>
      <c r="G697" s="28"/>
      <c r="H697" s="28"/>
      <c r="I697" s="28"/>
      <c r="J697" s="28"/>
      <c r="K697" s="28"/>
      <c r="L697" s="28"/>
      <c r="M697" s="28"/>
      <c r="N697" s="28"/>
      <c r="O697" s="28"/>
      <c r="P697" s="28"/>
      <c r="Q697" s="28"/>
      <c r="R697" s="28"/>
      <c r="S697" s="28"/>
      <c r="T697" s="28"/>
      <c r="U697" s="28"/>
      <c r="V697" s="28"/>
      <c r="W697" s="28"/>
      <c r="X697" s="28"/>
      <c r="Y697" s="28"/>
      <c r="Z697" s="28"/>
      <c r="AA697" s="28"/>
      <c r="AB697" s="28"/>
      <c r="AC697" s="28"/>
      <c r="AD697" s="28"/>
      <c r="AE697" s="28"/>
      <c r="AF697" s="28"/>
      <c r="AG697" s="28"/>
      <c r="AH697" s="56"/>
      <c r="AI697" s="56"/>
      <c r="AJ697" s="56"/>
      <c r="AK697" s="56"/>
      <c r="AL697" s="56"/>
    </row>
    <row r="698" spans="1:38" x14ac:dyDescent="0.35">
      <c r="A698" s="28"/>
      <c r="B698" s="28"/>
      <c r="C698" s="28"/>
      <c r="D698" s="28"/>
      <c r="E698" s="28"/>
      <c r="F698" s="28"/>
      <c r="G698" s="28"/>
      <c r="H698" s="28"/>
      <c r="I698" s="28"/>
      <c r="J698" s="28"/>
      <c r="K698" s="28"/>
      <c r="L698" s="28"/>
      <c r="M698" s="28"/>
      <c r="N698" s="28"/>
      <c r="O698" s="28"/>
      <c r="P698" s="28"/>
      <c r="Q698" s="28"/>
      <c r="R698" s="28"/>
      <c r="S698" s="28"/>
      <c r="T698" s="28"/>
      <c r="U698" s="28"/>
      <c r="V698" s="28"/>
      <c r="W698" s="28"/>
      <c r="X698" s="28"/>
      <c r="Y698" s="28"/>
      <c r="Z698" s="28"/>
      <c r="AA698" s="28"/>
      <c r="AB698" s="28"/>
      <c r="AC698" s="28"/>
      <c r="AD698" s="28"/>
      <c r="AE698" s="28"/>
      <c r="AF698" s="28"/>
      <c r="AG698" s="28"/>
      <c r="AH698" s="56"/>
      <c r="AI698" s="56"/>
      <c r="AJ698" s="56"/>
      <c r="AK698" s="56"/>
      <c r="AL698" s="56"/>
    </row>
    <row r="699" spans="1:38" x14ac:dyDescent="0.35">
      <c r="A699" s="28"/>
      <c r="B699" s="28"/>
      <c r="C699" s="28"/>
      <c r="D699" s="28"/>
      <c r="E699" s="28"/>
      <c r="F699" s="28"/>
      <c r="G699" s="28"/>
      <c r="H699" s="28"/>
      <c r="I699" s="28"/>
      <c r="J699" s="28"/>
      <c r="K699" s="28"/>
      <c r="L699" s="28"/>
      <c r="M699" s="28"/>
      <c r="N699" s="28"/>
      <c r="O699" s="28"/>
      <c r="P699" s="28"/>
      <c r="Q699" s="28"/>
      <c r="R699" s="28"/>
      <c r="S699" s="28"/>
      <c r="T699" s="28"/>
      <c r="U699" s="28"/>
      <c r="V699" s="28"/>
      <c r="W699" s="28"/>
      <c r="X699" s="28"/>
      <c r="Y699" s="28"/>
      <c r="Z699" s="28"/>
      <c r="AA699" s="28"/>
      <c r="AB699" s="28"/>
      <c r="AC699" s="28"/>
      <c r="AD699" s="28"/>
      <c r="AE699" s="28"/>
      <c r="AF699" s="28"/>
      <c r="AG699" s="28"/>
      <c r="AH699" s="56"/>
      <c r="AI699" s="56"/>
      <c r="AJ699" s="56"/>
      <c r="AK699" s="56"/>
      <c r="AL699" s="56"/>
    </row>
    <row r="700" spans="1:38" x14ac:dyDescent="0.35">
      <c r="A700" s="28"/>
      <c r="B700" s="28"/>
      <c r="C700" s="28"/>
      <c r="D700" s="28"/>
      <c r="E700" s="28"/>
      <c r="F700" s="28"/>
      <c r="G700" s="28"/>
      <c r="H700" s="28"/>
      <c r="I700" s="28"/>
      <c r="J700" s="28"/>
      <c r="K700" s="28"/>
      <c r="L700" s="28"/>
      <c r="M700" s="28"/>
      <c r="N700" s="28"/>
      <c r="O700" s="28"/>
      <c r="P700" s="28"/>
      <c r="Q700" s="28"/>
      <c r="R700" s="28"/>
      <c r="S700" s="28"/>
      <c r="T700" s="28"/>
      <c r="U700" s="28"/>
      <c r="V700" s="28"/>
      <c r="W700" s="28"/>
      <c r="X700" s="28"/>
      <c r="Y700" s="28"/>
      <c r="Z700" s="28"/>
      <c r="AA700" s="28"/>
      <c r="AB700" s="28"/>
      <c r="AC700" s="28"/>
      <c r="AD700" s="28"/>
      <c r="AE700" s="28"/>
      <c r="AF700" s="28"/>
      <c r="AG700" s="28"/>
      <c r="AH700" s="56"/>
      <c r="AI700" s="56"/>
      <c r="AJ700" s="56"/>
      <c r="AK700" s="56"/>
      <c r="AL700" s="56"/>
    </row>
    <row r="701" spans="1:38" x14ac:dyDescent="0.35">
      <c r="A701" s="28"/>
      <c r="B701" s="28"/>
      <c r="C701" s="28"/>
      <c r="D701" s="28"/>
      <c r="E701" s="28"/>
      <c r="F701" s="28"/>
      <c r="G701" s="28"/>
      <c r="H701" s="28"/>
      <c r="I701" s="28"/>
      <c r="J701" s="28"/>
      <c r="K701" s="28"/>
      <c r="L701" s="28"/>
      <c r="M701" s="28"/>
      <c r="N701" s="28"/>
      <c r="O701" s="28"/>
      <c r="P701" s="28"/>
      <c r="Q701" s="28"/>
      <c r="R701" s="28"/>
      <c r="S701" s="28"/>
      <c r="T701" s="28"/>
      <c r="U701" s="28"/>
      <c r="V701" s="28"/>
      <c r="W701" s="28"/>
      <c r="X701" s="28"/>
      <c r="Y701" s="28"/>
      <c r="Z701" s="28"/>
      <c r="AA701" s="28"/>
      <c r="AB701" s="28"/>
      <c r="AC701" s="28"/>
      <c r="AD701" s="28"/>
      <c r="AE701" s="28"/>
      <c r="AF701" s="28"/>
      <c r="AG701" s="28"/>
      <c r="AH701" s="56"/>
      <c r="AI701" s="56"/>
      <c r="AJ701" s="56"/>
      <c r="AK701" s="56"/>
      <c r="AL701" s="56"/>
    </row>
    <row r="702" spans="1:38" x14ac:dyDescent="0.35">
      <c r="A702" s="28"/>
      <c r="B702" s="28"/>
      <c r="C702" s="28"/>
      <c r="D702" s="28"/>
      <c r="E702" s="28"/>
      <c r="F702" s="28"/>
      <c r="G702" s="28"/>
      <c r="H702" s="28"/>
      <c r="I702" s="28"/>
      <c r="J702" s="28"/>
      <c r="K702" s="28"/>
      <c r="L702" s="28"/>
      <c r="M702" s="28"/>
      <c r="N702" s="28"/>
      <c r="O702" s="28"/>
      <c r="P702" s="28"/>
      <c r="Q702" s="28"/>
      <c r="R702" s="28"/>
      <c r="S702" s="28"/>
      <c r="T702" s="28"/>
      <c r="U702" s="28"/>
      <c r="V702" s="28"/>
      <c r="W702" s="28"/>
      <c r="X702" s="28"/>
      <c r="Y702" s="28"/>
      <c r="Z702" s="28"/>
      <c r="AA702" s="28"/>
      <c r="AB702" s="28"/>
      <c r="AC702" s="28"/>
      <c r="AD702" s="28"/>
      <c r="AE702" s="28"/>
      <c r="AF702" s="28"/>
      <c r="AG702" s="28"/>
      <c r="AH702" s="56"/>
      <c r="AI702" s="56"/>
      <c r="AJ702" s="56"/>
      <c r="AK702" s="56"/>
      <c r="AL702" s="56"/>
    </row>
    <row r="703" spans="1:38" x14ac:dyDescent="0.35">
      <c r="A703" s="28"/>
      <c r="B703" s="28"/>
      <c r="C703" s="28"/>
      <c r="D703" s="28"/>
      <c r="E703" s="28"/>
      <c r="F703" s="28"/>
      <c r="G703" s="28"/>
      <c r="H703" s="28"/>
      <c r="I703" s="28"/>
      <c r="J703" s="28"/>
      <c r="K703" s="28"/>
      <c r="L703" s="28"/>
      <c r="M703" s="28"/>
      <c r="N703" s="28"/>
      <c r="O703" s="28"/>
      <c r="P703" s="28"/>
      <c r="Q703" s="28"/>
      <c r="R703" s="28"/>
      <c r="S703" s="28"/>
      <c r="T703" s="28"/>
      <c r="U703" s="28"/>
      <c r="V703" s="28"/>
      <c r="W703" s="28"/>
      <c r="X703" s="28"/>
      <c r="Y703" s="28"/>
      <c r="Z703" s="28"/>
      <c r="AA703" s="28"/>
      <c r="AB703" s="28"/>
      <c r="AC703" s="28"/>
      <c r="AD703" s="28"/>
      <c r="AE703" s="28"/>
      <c r="AF703" s="28"/>
      <c r="AG703" s="28"/>
      <c r="AH703" s="56"/>
      <c r="AI703" s="56"/>
      <c r="AJ703" s="56"/>
      <c r="AK703" s="56"/>
      <c r="AL703" s="56"/>
    </row>
    <row r="704" spans="1:38" x14ac:dyDescent="0.35">
      <c r="A704" s="28"/>
      <c r="B704" s="28"/>
      <c r="C704" s="28"/>
      <c r="D704" s="28"/>
      <c r="E704" s="28"/>
      <c r="F704" s="28"/>
      <c r="G704" s="28"/>
      <c r="H704" s="28"/>
      <c r="I704" s="28"/>
      <c r="J704" s="28"/>
      <c r="K704" s="28"/>
      <c r="L704" s="28"/>
      <c r="M704" s="28"/>
      <c r="N704" s="28"/>
      <c r="O704" s="28"/>
      <c r="P704" s="28"/>
      <c r="Q704" s="28"/>
      <c r="R704" s="28"/>
      <c r="S704" s="28"/>
      <c r="T704" s="28"/>
      <c r="U704" s="28"/>
      <c r="V704" s="28"/>
      <c r="W704" s="28"/>
      <c r="X704" s="28"/>
      <c r="Y704" s="28"/>
      <c r="Z704" s="28"/>
      <c r="AA704" s="28"/>
      <c r="AB704" s="28"/>
      <c r="AC704" s="28"/>
      <c r="AD704" s="28"/>
      <c r="AE704" s="28"/>
      <c r="AF704" s="28"/>
      <c r="AG704" s="28"/>
      <c r="AH704" s="56"/>
      <c r="AI704" s="56"/>
      <c r="AJ704" s="56"/>
      <c r="AK704" s="56"/>
      <c r="AL704" s="56"/>
    </row>
    <row r="705" spans="1:38" x14ac:dyDescent="0.35">
      <c r="A705" s="28"/>
      <c r="B705" s="28"/>
      <c r="C705" s="28"/>
      <c r="D705" s="28"/>
      <c r="E705" s="28"/>
      <c r="F705" s="28"/>
      <c r="G705" s="28"/>
      <c r="H705" s="28"/>
      <c r="I705" s="28"/>
      <c r="J705" s="28"/>
      <c r="K705" s="28"/>
      <c r="L705" s="28"/>
      <c r="M705" s="28"/>
      <c r="N705" s="28"/>
      <c r="O705" s="28"/>
      <c r="P705" s="28"/>
      <c r="Q705" s="28"/>
      <c r="R705" s="28"/>
      <c r="S705" s="28"/>
      <c r="T705" s="28"/>
      <c r="U705" s="28"/>
      <c r="V705" s="28"/>
      <c r="W705" s="28"/>
      <c r="X705" s="28"/>
      <c r="Y705" s="28"/>
      <c r="Z705" s="28"/>
      <c r="AA705" s="28"/>
      <c r="AB705" s="28"/>
      <c r="AC705" s="28"/>
      <c r="AD705" s="28"/>
      <c r="AE705" s="28"/>
      <c r="AF705" s="28"/>
      <c r="AG705" s="28"/>
      <c r="AH705" s="56"/>
      <c r="AI705" s="56"/>
      <c r="AJ705" s="56"/>
      <c r="AK705" s="56"/>
      <c r="AL705" s="56"/>
    </row>
    <row r="706" spans="1:38" x14ac:dyDescent="0.35">
      <c r="A706" s="28"/>
      <c r="B706" s="28"/>
      <c r="C706" s="28"/>
      <c r="D706" s="28"/>
      <c r="E706" s="28"/>
      <c r="F706" s="28"/>
      <c r="G706" s="28"/>
      <c r="H706" s="28"/>
      <c r="I706" s="28"/>
      <c r="J706" s="28"/>
      <c r="K706" s="28"/>
      <c r="L706" s="28"/>
      <c r="M706" s="28"/>
      <c r="N706" s="28"/>
      <c r="O706" s="28"/>
      <c r="P706" s="28"/>
      <c r="Q706" s="28"/>
      <c r="R706" s="28"/>
      <c r="S706" s="28"/>
      <c r="T706" s="28"/>
      <c r="U706" s="28"/>
      <c r="V706" s="28"/>
      <c r="W706" s="28"/>
      <c r="X706" s="28"/>
      <c r="Y706" s="28"/>
      <c r="Z706" s="28"/>
      <c r="AA706" s="28"/>
      <c r="AB706" s="28"/>
      <c r="AC706" s="28"/>
      <c r="AD706" s="28"/>
      <c r="AE706" s="28"/>
      <c r="AF706" s="28"/>
      <c r="AG706" s="28"/>
      <c r="AH706" s="56"/>
      <c r="AI706" s="56"/>
      <c r="AJ706" s="56"/>
      <c r="AK706" s="56"/>
      <c r="AL706" s="56"/>
    </row>
    <row r="707" spans="1:38" x14ac:dyDescent="0.35">
      <c r="A707" s="28"/>
      <c r="B707" s="28"/>
      <c r="C707" s="28"/>
      <c r="D707" s="28"/>
      <c r="E707" s="28"/>
      <c r="F707" s="28"/>
      <c r="G707" s="28"/>
      <c r="H707" s="28"/>
      <c r="I707" s="28"/>
      <c r="J707" s="28"/>
      <c r="K707" s="28"/>
      <c r="L707" s="28"/>
      <c r="M707" s="28"/>
      <c r="N707" s="28"/>
      <c r="O707" s="28"/>
      <c r="P707" s="28"/>
      <c r="Q707" s="28"/>
      <c r="R707" s="28"/>
      <c r="S707" s="28"/>
      <c r="T707" s="28"/>
      <c r="U707" s="28"/>
      <c r="V707" s="28"/>
      <c r="W707" s="28"/>
      <c r="X707" s="28"/>
      <c r="Y707" s="28"/>
      <c r="Z707" s="28"/>
      <c r="AA707" s="28"/>
      <c r="AB707" s="28"/>
      <c r="AC707" s="28"/>
      <c r="AD707" s="28"/>
      <c r="AE707" s="28"/>
      <c r="AF707" s="28"/>
      <c r="AG707" s="28"/>
      <c r="AH707" s="56"/>
      <c r="AI707" s="56"/>
      <c r="AJ707" s="56"/>
      <c r="AK707" s="56"/>
      <c r="AL707" s="56"/>
    </row>
    <row r="708" spans="1:38" x14ac:dyDescent="0.35">
      <c r="A708" s="28"/>
      <c r="B708" s="28"/>
      <c r="C708" s="28"/>
      <c r="D708" s="28"/>
      <c r="E708" s="28"/>
      <c r="F708" s="28"/>
      <c r="G708" s="28"/>
      <c r="H708" s="28"/>
      <c r="I708" s="28"/>
      <c r="J708" s="28"/>
      <c r="K708" s="28"/>
      <c r="L708" s="28"/>
      <c r="M708" s="28"/>
      <c r="N708" s="28"/>
      <c r="O708" s="28"/>
      <c r="P708" s="28"/>
      <c r="Q708" s="28"/>
      <c r="R708" s="28"/>
      <c r="S708" s="28"/>
      <c r="T708" s="28"/>
      <c r="U708" s="28"/>
      <c r="V708" s="28"/>
      <c r="W708" s="28"/>
      <c r="X708" s="28"/>
      <c r="Y708" s="28"/>
      <c r="Z708" s="28"/>
      <c r="AA708" s="28"/>
      <c r="AB708" s="28"/>
      <c r="AC708" s="28"/>
      <c r="AD708" s="28"/>
      <c r="AE708" s="28"/>
      <c r="AF708" s="28"/>
      <c r="AG708" s="28"/>
      <c r="AH708" s="56"/>
      <c r="AI708" s="56"/>
      <c r="AJ708" s="56"/>
      <c r="AK708" s="56"/>
      <c r="AL708" s="56"/>
    </row>
    <row r="709" spans="1:38" x14ac:dyDescent="0.35">
      <c r="A709" s="28"/>
      <c r="B709" s="28"/>
      <c r="C709" s="28"/>
      <c r="D709" s="28"/>
      <c r="E709" s="28"/>
      <c r="F709" s="28"/>
      <c r="G709" s="28"/>
      <c r="H709" s="28"/>
      <c r="I709" s="28"/>
      <c r="J709" s="28"/>
      <c r="K709" s="28"/>
      <c r="L709" s="28"/>
      <c r="M709" s="28"/>
      <c r="N709" s="28"/>
      <c r="O709" s="28"/>
      <c r="P709" s="28"/>
      <c r="Q709" s="28"/>
      <c r="R709" s="28"/>
      <c r="S709" s="28"/>
      <c r="T709" s="28"/>
      <c r="U709" s="28"/>
      <c r="V709" s="28"/>
      <c r="W709" s="28"/>
      <c r="X709" s="28"/>
      <c r="Y709" s="28"/>
      <c r="Z709" s="28"/>
      <c r="AA709" s="28"/>
      <c r="AB709" s="28"/>
      <c r="AC709" s="28"/>
      <c r="AD709" s="28"/>
      <c r="AE709" s="28"/>
      <c r="AF709" s="28"/>
      <c r="AG709" s="28"/>
      <c r="AH709" s="56"/>
      <c r="AI709" s="56"/>
      <c r="AJ709" s="56"/>
      <c r="AK709" s="56"/>
      <c r="AL709" s="56"/>
    </row>
    <row r="710" spans="1:38" x14ac:dyDescent="0.35">
      <c r="A710" s="28"/>
      <c r="B710" s="28"/>
      <c r="C710" s="28"/>
      <c r="D710" s="28"/>
      <c r="E710" s="28"/>
      <c r="F710" s="28"/>
      <c r="G710" s="28"/>
      <c r="H710" s="28"/>
      <c r="I710" s="28"/>
      <c r="J710" s="28"/>
      <c r="K710" s="28"/>
      <c r="L710" s="28"/>
      <c r="M710" s="28"/>
      <c r="N710" s="28"/>
      <c r="O710" s="28"/>
      <c r="P710" s="28"/>
      <c r="Q710" s="28"/>
      <c r="R710" s="28"/>
      <c r="S710" s="28"/>
      <c r="T710" s="28"/>
      <c r="U710" s="28"/>
      <c r="V710" s="28"/>
      <c r="W710" s="28"/>
      <c r="X710" s="28"/>
      <c r="Y710" s="28"/>
      <c r="Z710" s="28"/>
      <c r="AA710" s="28"/>
      <c r="AB710" s="28"/>
      <c r="AC710" s="28"/>
      <c r="AD710" s="28"/>
      <c r="AE710" s="28"/>
      <c r="AF710" s="28"/>
      <c r="AG710" s="28"/>
      <c r="AH710" s="56"/>
      <c r="AI710" s="56"/>
      <c r="AJ710" s="56"/>
      <c r="AK710" s="56"/>
      <c r="AL710" s="56"/>
    </row>
    <row r="711" spans="1:38" x14ac:dyDescent="0.35">
      <c r="A711" s="28"/>
      <c r="B711" s="28"/>
      <c r="C711" s="28"/>
      <c r="D711" s="28"/>
      <c r="E711" s="28"/>
      <c r="F711" s="28"/>
      <c r="G711" s="28"/>
      <c r="H711" s="28"/>
      <c r="I711" s="28"/>
      <c r="J711" s="28"/>
      <c r="K711" s="28"/>
      <c r="L711" s="28"/>
      <c r="M711" s="28"/>
      <c r="N711" s="28"/>
      <c r="O711" s="28"/>
      <c r="P711" s="28"/>
      <c r="Q711" s="28"/>
      <c r="R711" s="28"/>
      <c r="S711" s="28"/>
      <c r="T711" s="28"/>
      <c r="U711" s="28"/>
      <c r="V711" s="28"/>
      <c r="W711" s="28"/>
      <c r="X711" s="28"/>
      <c r="Y711" s="28"/>
      <c r="Z711" s="28"/>
      <c r="AA711" s="28"/>
      <c r="AB711" s="28"/>
      <c r="AC711" s="28"/>
      <c r="AD711" s="28"/>
      <c r="AE711" s="28"/>
      <c r="AF711" s="28"/>
      <c r="AG711" s="28"/>
      <c r="AH711" s="56"/>
      <c r="AI711" s="56"/>
      <c r="AJ711" s="56"/>
      <c r="AK711" s="56"/>
      <c r="AL711" s="56"/>
    </row>
    <row r="712" spans="1:38" x14ac:dyDescent="0.35">
      <c r="A712" s="28"/>
      <c r="B712" s="28"/>
      <c r="C712" s="28"/>
      <c r="D712" s="28"/>
      <c r="E712" s="28"/>
      <c r="F712" s="28"/>
      <c r="G712" s="28"/>
      <c r="H712" s="28"/>
      <c r="I712" s="28"/>
      <c r="J712" s="28"/>
      <c r="K712" s="28"/>
      <c r="L712" s="28"/>
      <c r="M712" s="28"/>
      <c r="N712" s="28"/>
      <c r="O712" s="28"/>
      <c r="P712" s="28"/>
      <c r="Q712" s="28"/>
      <c r="R712" s="28"/>
      <c r="S712" s="28"/>
      <c r="T712" s="28"/>
      <c r="U712" s="28"/>
      <c r="V712" s="28"/>
      <c r="W712" s="28"/>
      <c r="X712" s="28"/>
      <c r="Y712" s="28"/>
      <c r="Z712" s="28"/>
      <c r="AA712" s="28"/>
      <c r="AB712" s="28"/>
      <c r="AC712" s="28"/>
      <c r="AD712" s="28"/>
      <c r="AE712" s="28"/>
      <c r="AF712" s="28"/>
      <c r="AG712" s="28"/>
      <c r="AH712" s="56"/>
      <c r="AI712" s="56"/>
      <c r="AJ712" s="56"/>
      <c r="AK712" s="56"/>
      <c r="AL712" s="56"/>
    </row>
    <row r="713" spans="1:38" x14ac:dyDescent="0.35">
      <c r="A713" s="28"/>
      <c r="B713" s="28"/>
      <c r="C713" s="28"/>
      <c r="D713" s="28"/>
      <c r="E713" s="28"/>
      <c r="F713" s="28"/>
      <c r="G713" s="28"/>
      <c r="H713" s="28"/>
      <c r="I713" s="28"/>
      <c r="J713" s="28"/>
      <c r="K713" s="28"/>
      <c r="L713" s="28"/>
      <c r="M713" s="28"/>
      <c r="N713" s="28"/>
      <c r="O713" s="28"/>
      <c r="P713" s="28"/>
      <c r="Q713" s="28"/>
      <c r="R713" s="28"/>
      <c r="S713" s="28"/>
      <c r="T713" s="28"/>
      <c r="U713" s="28"/>
      <c r="V713" s="28"/>
      <c r="W713" s="28"/>
      <c r="X713" s="28"/>
      <c r="Y713" s="28"/>
      <c r="Z713" s="28"/>
      <c r="AA713" s="28"/>
      <c r="AB713" s="28"/>
      <c r="AC713" s="28"/>
      <c r="AD713" s="28"/>
      <c r="AE713" s="28"/>
      <c r="AF713" s="28"/>
      <c r="AG713" s="28"/>
      <c r="AH713" s="56"/>
      <c r="AI713" s="56"/>
      <c r="AJ713" s="56"/>
      <c r="AK713" s="56"/>
      <c r="AL713" s="56"/>
    </row>
    <row r="714" spans="1:38" x14ac:dyDescent="0.35">
      <c r="A714" s="28"/>
      <c r="B714" s="28"/>
      <c r="C714" s="28"/>
      <c r="D714" s="28"/>
      <c r="E714" s="28"/>
      <c r="F714" s="28"/>
      <c r="G714" s="28"/>
      <c r="H714" s="28"/>
      <c r="I714" s="28"/>
      <c r="J714" s="28"/>
      <c r="K714" s="28"/>
      <c r="L714" s="28"/>
      <c r="M714" s="28"/>
      <c r="N714" s="28"/>
      <c r="O714" s="28"/>
      <c r="P714" s="28"/>
      <c r="Q714" s="28"/>
      <c r="R714" s="28"/>
      <c r="S714" s="28"/>
      <c r="T714" s="28"/>
      <c r="U714" s="28"/>
      <c r="V714" s="28"/>
      <c r="W714" s="28"/>
      <c r="X714" s="28"/>
      <c r="Y714" s="28"/>
      <c r="Z714" s="28"/>
      <c r="AA714" s="28"/>
      <c r="AB714" s="28"/>
      <c r="AC714" s="28"/>
      <c r="AD714" s="28"/>
      <c r="AE714" s="28"/>
      <c r="AF714" s="28"/>
      <c r="AG714" s="28"/>
      <c r="AH714" s="56"/>
      <c r="AI714" s="56"/>
      <c r="AJ714" s="56"/>
      <c r="AK714" s="56"/>
      <c r="AL714" s="56"/>
    </row>
    <row r="715" spans="1:38" x14ac:dyDescent="0.35">
      <c r="A715" s="28"/>
      <c r="B715" s="28"/>
      <c r="C715" s="28"/>
      <c r="D715" s="28"/>
      <c r="E715" s="28"/>
      <c r="F715" s="28"/>
      <c r="G715" s="28"/>
      <c r="H715" s="28"/>
      <c r="I715" s="28"/>
      <c r="J715" s="28"/>
      <c r="K715" s="28"/>
      <c r="L715" s="28"/>
      <c r="M715" s="28"/>
      <c r="N715" s="28"/>
      <c r="O715" s="28"/>
      <c r="P715" s="28"/>
      <c r="Q715" s="28"/>
      <c r="R715" s="28"/>
      <c r="S715" s="28"/>
      <c r="T715" s="28"/>
      <c r="U715" s="28"/>
      <c r="V715" s="28"/>
      <c r="W715" s="28"/>
      <c r="X715" s="28"/>
      <c r="Y715" s="28"/>
      <c r="Z715" s="28"/>
      <c r="AA715" s="28"/>
      <c r="AB715" s="28"/>
      <c r="AC715" s="28"/>
      <c r="AD715" s="28"/>
      <c r="AE715" s="28"/>
      <c r="AF715" s="28"/>
      <c r="AG715" s="28"/>
      <c r="AH715" s="56"/>
      <c r="AI715" s="56"/>
      <c r="AJ715" s="56"/>
      <c r="AK715" s="56"/>
      <c r="AL715" s="56"/>
    </row>
    <row r="716" spans="1:38" x14ac:dyDescent="0.35">
      <c r="A716" s="28"/>
      <c r="B716" s="28"/>
      <c r="C716" s="28"/>
      <c r="D716" s="28"/>
      <c r="E716" s="28"/>
      <c r="F716" s="28"/>
      <c r="G716" s="28"/>
      <c r="H716" s="28"/>
      <c r="I716" s="28"/>
      <c r="J716" s="28"/>
      <c r="K716" s="28"/>
      <c r="L716" s="28"/>
      <c r="M716" s="28"/>
      <c r="N716" s="28"/>
      <c r="O716" s="28"/>
      <c r="P716" s="28"/>
      <c r="Q716" s="28"/>
      <c r="R716" s="28"/>
      <c r="S716" s="28"/>
      <c r="T716" s="28"/>
      <c r="U716" s="28"/>
      <c r="V716" s="28"/>
      <c r="W716" s="28"/>
      <c r="X716" s="28"/>
      <c r="Y716" s="28"/>
      <c r="Z716" s="28"/>
      <c r="AA716" s="28"/>
      <c r="AB716" s="28"/>
      <c r="AC716" s="28"/>
      <c r="AD716" s="28"/>
      <c r="AE716" s="28"/>
      <c r="AF716" s="28"/>
      <c r="AG716" s="28"/>
      <c r="AH716" s="56"/>
      <c r="AI716" s="56"/>
      <c r="AJ716" s="56"/>
      <c r="AK716" s="56"/>
      <c r="AL716" s="56"/>
    </row>
    <row r="717" spans="1:38" x14ac:dyDescent="0.35">
      <c r="A717" s="28"/>
      <c r="B717" s="28"/>
      <c r="C717" s="28"/>
      <c r="D717" s="28"/>
      <c r="E717" s="28"/>
      <c r="F717" s="28"/>
      <c r="G717" s="28"/>
      <c r="H717" s="28"/>
      <c r="I717" s="28"/>
      <c r="J717" s="28"/>
      <c r="K717" s="28"/>
      <c r="L717" s="28"/>
      <c r="M717" s="28"/>
      <c r="N717" s="28"/>
      <c r="O717" s="28"/>
      <c r="P717" s="28"/>
      <c r="Q717" s="28"/>
      <c r="R717" s="28"/>
      <c r="S717" s="28"/>
      <c r="T717" s="28"/>
      <c r="U717" s="28"/>
      <c r="V717" s="28"/>
      <c r="W717" s="28"/>
      <c r="X717" s="28"/>
      <c r="Y717" s="28"/>
      <c r="Z717" s="28"/>
      <c r="AA717" s="28"/>
      <c r="AB717" s="28"/>
      <c r="AC717" s="28"/>
      <c r="AD717" s="28"/>
      <c r="AE717" s="28"/>
      <c r="AF717" s="28"/>
      <c r="AG717" s="28"/>
      <c r="AH717" s="56"/>
      <c r="AI717" s="56"/>
      <c r="AJ717" s="56"/>
      <c r="AK717" s="56"/>
      <c r="AL717" s="56"/>
    </row>
    <row r="718" spans="1:38" x14ac:dyDescent="0.35">
      <c r="A718" s="28"/>
      <c r="B718" s="28"/>
      <c r="C718" s="28"/>
      <c r="D718" s="28"/>
      <c r="E718" s="28"/>
      <c r="F718" s="28"/>
      <c r="G718" s="28"/>
      <c r="H718" s="28"/>
      <c r="I718" s="28"/>
      <c r="J718" s="28"/>
      <c r="K718" s="28"/>
      <c r="L718" s="28"/>
      <c r="M718" s="28"/>
      <c r="N718" s="28"/>
      <c r="O718" s="28"/>
      <c r="P718" s="28"/>
      <c r="Q718" s="28"/>
      <c r="R718" s="28"/>
      <c r="S718" s="28"/>
      <c r="T718" s="28"/>
      <c r="U718" s="28"/>
      <c r="V718" s="28"/>
      <c r="W718" s="28"/>
      <c r="X718" s="28"/>
      <c r="Y718" s="28"/>
      <c r="Z718" s="28"/>
      <c r="AA718" s="28"/>
      <c r="AB718" s="28"/>
      <c r="AC718" s="28"/>
      <c r="AD718" s="28"/>
      <c r="AE718" s="28"/>
      <c r="AF718" s="28"/>
      <c r="AG718" s="28"/>
      <c r="AH718" s="56"/>
      <c r="AI718" s="56"/>
      <c r="AJ718" s="56"/>
      <c r="AK718" s="56"/>
      <c r="AL718" s="56"/>
    </row>
    <row r="719" spans="1:38" x14ac:dyDescent="0.35">
      <c r="A719" s="28"/>
      <c r="B719" s="28"/>
      <c r="C719" s="28"/>
      <c r="D719" s="28"/>
      <c r="E719" s="28"/>
      <c r="F719" s="28"/>
      <c r="G719" s="28"/>
      <c r="H719" s="28"/>
      <c r="I719" s="28"/>
      <c r="J719" s="28"/>
      <c r="K719" s="28"/>
      <c r="L719" s="28"/>
      <c r="M719" s="28"/>
      <c r="N719" s="28"/>
      <c r="O719" s="28"/>
      <c r="P719" s="28"/>
      <c r="Q719" s="28"/>
      <c r="R719" s="28"/>
      <c r="S719" s="28"/>
      <c r="T719" s="28"/>
      <c r="U719" s="28"/>
      <c r="V719" s="28"/>
      <c r="W719" s="28"/>
      <c r="X719" s="28"/>
      <c r="Y719" s="28"/>
      <c r="Z719" s="28"/>
      <c r="AA719" s="28"/>
      <c r="AB719" s="28"/>
      <c r="AC719" s="28"/>
      <c r="AD719" s="28"/>
      <c r="AE719" s="28"/>
      <c r="AF719" s="28"/>
      <c r="AG719" s="28"/>
      <c r="AH719" s="56"/>
      <c r="AI719" s="56"/>
      <c r="AJ719" s="56"/>
      <c r="AK719" s="56"/>
      <c r="AL719" s="56"/>
    </row>
    <row r="720" spans="1:38" x14ac:dyDescent="0.35">
      <c r="A720" s="28"/>
      <c r="B720" s="28"/>
      <c r="C720" s="28"/>
      <c r="D720" s="28"/>
      <c r="E720" s="28"/>
      <c r="F720" s="28"/>
      <c r="G720" s="28"/>
      <c r="H720" s="28"/>
      <c r="I720" s="28"/>
      <c r="J720" s="28"/>
      <c r="K720" s="28"/>
      <c r="L720" s="28"/>
      <c r="M720" s="28"/>
      <c r="N720" s="28"/>
      <c r="O720" s="28"/>
      <c r="P720" s="28"/>
      <c r="Q720" s="28"/>
      <c r="R720" s="28"/>
      <c r="S720" s="28"/>
      <c r="T720" s="28"/>
      <c r="U720" s="28"/>
      <c r="V720" s="28"/>
      <c r="W720" s="28"/>
      <c r="X720" s="28"/>
      <c r="Y720" s="28"/>
      <c r="Z720" s="28"/>
      <c r="AA720" s="28"/>
      <c r="AB720" s="28"/>
      <c r="AC720" s="28"/>
      <c r="AD720" s="28"/>
      <c r="AE720" s="28"/>
      <c r="AF720" s="28"/>
      <c r="AG720" s="28"/>
      <c r="AH720" s="56"/>
      <c r="AI720" s="56"/>
      <c r="AJ720" s="56"/>
      <c r="AK720" s="56"/>
      <c r="AL720" s="56"/>
    </row>
    <row r="721" spans="1:38" x14ac:dyDescent="0.35">
      <c r="A721" s="28"/>
      <c r="B721" s="28"/>
      <c r="C721" s="28"/>
      <c r="D721" s="28"/>
      <c r="E721" s="28"/>
      <c r="F721" s="28"/>
      <c r="G721" s="28"/>
      <c r="H721" s="28"/>
      <c r="I721" s="28"/>
      <c r="J721" s="28"/>
      <c r="K721" s="28"/>
      <c r="L721" s="28"/>
      <c r="M721" s="28"/>
      <c r="N721" s="28"/>
      <c r="O721" s="28"/>
      <c r="P721" s="28"/>
      <c r="Q721" s="28"/>
      <c r="R721" s="28"/>
      <c r="S721" s="28"/>
      <c r="T721" s="28"/>
      <c r="U721" s="28"/>
      <c r="V721" s="28"/>
      <c r="W721" s="28"/>
      <c r="X721" s="28"/>
      <c r="Y721" s="28"/>
      <c r="Z721" s="28"/>
      <c r="AA721" s="28"/>
      <c r="AB721" s="28"/>
      <c r="AC721" s="28"/>
      <c r="AD721" s="28"/>
      <c r="AE721" s="28"/>
      <c r="AF721" s="28"/>
      <c r="AG721" s="28"/>
      <c r="AH721" s="56"/>
      <c r="AI721" s="56"/>
      <c r="AJ721" s="56"/>
      <c r="AK721" s="56"/>
      <c r="AL721" s="56"/>
    </row>
    <row r="722" spans="1:38" x14ac:dyDescent="0.35">
      <c r="A722" s="28"/>
      <c r="B722" s="28"/>
      <c r="C722" s="28"/>
      <c r="D722" s="28"/>
      <c r="E722" s="28"/>
      <c r="F722" s="28"/>
      <c r="G722" s="28"/>
      <c r="H722" s="28"/>
      <c r="I722" s="28"/>
      <c r="J722" s="28"/>
      <c r="K722" s="28"/>
      <c r="L722" s="28"/>
      <c r="M722" s="28"/>
      <c r="N722" s="28"/>
      <c r="O722" s="28"/>
      <c r="P722" s="28"/>
      <c r="Q722" s="28"/>
      <c r="R722" s="28"/>
      <c r="S722" s="28"/>
      <c r="T722" s="28"/>
      <c r="U722" s="28"/>
      <c r="V722" s="28"/>
      <c r="W722" s="28"/>
      <c r="X722" s="28"/>
      <c r="Y722" s="28"/>
      <c r="Z722" s="28"/>
      <c r="AA722" s="28"/>
      <c r="AB722" s="28"/>
      <c r="AC722" s="28"/>
      <c r="AD722" s="28"/>
      <c r="AE722" s="28"/>
      <c r="AF722" s="28"/>
      <c r="AG722" s="28"/>
      <c r="AH722" s="56"/>
      <c r="AI722" s="56"/>
      <c r="AJ722" s="56"/>
      <c r="AK722" s="56"/>
      <c r="AL722" s="56"/>
    </row>
    <row r="723" spans="1:38" x14ac:dyDescent="0.35">
      <c r="A723" s="28"/>
      <c r="B723" s="28"/>
      <c r="C723" s="28"/>
      <c r="D723" s="28"/>
      <c r="E723" s="28"/>
      <c r="F723" s="28"/>
      <c r="G723" s="28"/>
      <c r="H723" s="28"/>
      <c r="I723" s="28"/>
      <c r="J723" s="28"/>
      <c r="K723" s="28"/>
      <c r="L723" s="28"/>
      <c r="M723" s="28"/>
      <c r="N723" s="28"/>
      <c r="O723" s="28"/>
      <c r="P723" s="28"/>
      <c r="Q723" s="28"/>
      <c r="R723" s="28"/>
      <c r="S723" s="28"/>
      <c r="T723" s="28"/>
      <c r="U723" s="28"/>
      <c r="V723" s="28"/>
      <c r="W723" s="28"/>
      <c r="X723" s="28"/>
      <c r="Y723" s="28"/>
      <c r="Z723" s="28"/>
      <c r="AA723" s="28"/>
      <c r="AB723" s="28"/>
      <c r="AC723" s="28"/>
      <c r="AD723" s="28"/>
      <c r="AE723" s="28"/>
      <c r="AF723" s="28"/>
      <c r="AG723" s="28"/>
      <c r="AH723" s="56"/>
      <c r="AI723" s="56"/>
      <c r="AJ723" s="56"/>
      <c r="AK723" s="56"/>
      <c r="AL723" s="56"/>
    </row>
    <row r="724" spans="1:38" x14ac:dyDescent="0.35">
      <c r="A724" s="28"/>
      <c r="B724" s="28"/>
      <c r="C724" s="28"/>
      <c r="D724" s="28"/>
      <c r="E724" s="28"/>
      <c r="F724" s="28"/>
      <c r="G724" s="28"/>
      <c r="H724" s="28"/>
      <c r="I724" s="28"/>
      <c r="J724" s="28"/>
      <c r="K724" s="28"/>
      <c r="L724" s="28"/>
      <c r="M724" s="28"/>
      <c r="N724" s="28"/>
      <c r="O724" s="28"/>
      <c r="P724" s="28"/>
      <c r="Q724" s="28"/>
      <c r="R724" s="28"/>
      <c r="S724" s="28"/>
      <c r="T724" s="28"/>
      <c r="U724" s="28"/>
      <c r="V724" s="28"/>
      <c r="W724" s="28"/>
      <c r="X724" s="28"/>
      <c r="Y724" s="28"/>
      <c r="Z724" s="28"/>
      <c r="AA724" s="28"/>
      <c r="AB724" s="28"/>
      <c r="AC724" s="28"/>
      <c r="AD724" s="28"/>
      <c r="AE724" s="28"/>
      <c r="AF724" s="28"/>
      <c r="AG724" s="28"/>
      <c r="AH724" s="56"/>
      <c r="AI724" s="56"/>
      <c r="AJ724" s="56"/>
      <c r="AK724" s="56"/>
      <c r="AL724" s="56"/>
    </row>
    <row r="725" spans="1:38" x14ac:dyDescent="0.35">
      <c r="A725" s="28"/>
      <c r="B725" s="28"/>
      <c r="C725" s="28"/>
      <c r="D725" s="28"/>
      <c r="E725" s="28"/>
      <c r="F725" s="28"/>
      <c r="G725" s="28"/>
      <c r="H725" s="28"/>
      <c r="I725" s="28"/>
      <c r="J725" s="28"/>
      <c r="K725" s="28"/>
      <c r="L725" s="28"/>
      <c r="M725" s="28"/>
      <c r="N725" s="28"/>
      <c r="O725" s="28"/>
      <c r="P725" s="28"/>
      <c r="Q725" s="28"/>
      <c r="R725" s="28"/>
      <c r="S725" s="28"/>
      <c r="T725" s="28"/>
      <c r="U725" s="28"/>
      <c r="V725" s="28"/>
      <c r="W725" s="28"/>
      <c r="X725" s="28"/>
      <c r="Y725" s="28"/>
      <c r="Z725" s="28"/>
      <c r="AA725" s="28"/>
      <c r="AB725" s="28"/>
      <c r="AC725" s="28"/>
      <c r="AD725" s="28"/>
      <c r="AE725" s="28"/>
      <c r="AF725" s="28"/>
      <c r="AG725" s="28"/>
      <c r="AH725" s="56"/>
      <c r="AI725" s="56"/>
      <c r="AJ725" s="56"/>
      <c r="AK725" s="56"/>
      <c r="AL725" s="56"/>
    </row>
    <row r="726" spans="1:38" x14ac:dyDescent="0.35">
      <c r="A726" s="28"/>
      <c r="B726" s="28"/>
      <c r="C726" s="28"/>
      <c r="D726" s="28"/>
      <c r="E726" s="28"/>
      <c r="F726" s="28"/>
      <c r="G726" s="28"/>
      <c r="H726" s="28"/>
      <c r="I726" s="28"/>
      <c r="J726" s="28"/>
      <c r="K726" s="28"/>
      <c r="L726" s="28"/>
      <c r="M726" s="28"/>
      <c r="N726" s="28"/>
      <c r="O726" s="28"/>
      <c r="P726" s="28"/>
      <c r="Q726" s="28"/>
      <c r="R726" s="28"/>
      <c r="S726" s="28"/>
      <c r="T726" s="28"/>
      <c r="U726" s="28"/>
      <c r="V726" s="28"/>
      <c r="W726" s="28"/>
      <c r="X726" s="28"/>
      <c r="Y726" s="28"/>
      <c r="Z726" s="28"/>
      <c r="AA726" s="28"/>
      <c r="AB726" s="28"/>
      <c r="AC726" s="28"/>
      <c r="AD726" s="28"/>
      <c r="AE726" s="28"/>
      <c r="AF726" s="28"/>
      <c r="AG726" s="28"/>
      <c r="AH726" s="56"/>
      <c r="AI726" s="56"/>
      <c r="AJ726" s="56"/>
      <c r="AK726" s="56"/>
      <c r="AL726" s="56"/>
    </row>
    <row r="727" spans="1:38" x14ac:dyDescent="0.35">
      <c r="A727" s="28"/>
      <c r="B727" s="28"/>
      <c r="C727" s="28"/>
      <c r="D727" s="28"/>
      <c r="E727" s="28"/>
      <c r="F727" s="28"/>
      <c r="G727" s="28"/>
      <c r="H727" s="28"/>
      <c r="I727" s="28"/>
      <c r="J727" s="28"/>
      <c r="K727" s="28"/>
      <c r="L727" s="28"/>
      <c r="M727" s="28"/>
      <c r="N727" s="28"/>
      <c r="O727" s="28"/>
      <c r="P727" s="28"/>
      <c r="Q727" s="28"/>
      <c r="R727" s="28"/>
      <c r="S727" s="28"/>
      <c r="T727" s="28"/>
      <c r="U727" s="28"/>
      <c r="V727" s="28"/>
      <c r="W727" s="28"/>
      <c r="X727" s="28"/>
      <c r="Y727" s="28"/>
      <c r="Z727" s="28"/>
      <c r="AA727" s="28"/>
      <c r="AB727" s="28"/>
      <c r="AC727" s="28"/>
      <c r="AD727" s="28"/>
      <c r="AE727" s="28"/>
      <c r="AF727" s="28"/>
      <c r="AG727" s="28"/>
      <c r="AH727" s="56"/>
      <c r="AI727" s="56"/>
      <c r="AJ727" s="56"/>
      <c r="AK727" s="56"/>
      <c r="AL727" s="56"/>
    </row>
    <row r="728" spans="1:38" x14ac:dyDescent="0.35">
      <c r="A728" s="28"/>
      <c r="B728" s="28"/>
      <c r="C728" s="28"/>
      <c r="D728" s="28"/>
      <c r="E728" s="28"/>
      <c r="F728" s="28"/>
      <c r="G728" s="28"/>
      <c r="H728" s="28"/>
      <c r="I728" s="28"/>
      <c r="J728" s="28"/>
      <c r="K728" s="28"/>
      <c r="L728" s="28"/>
      <c r="M728" s="28"/>
      <c r="N728" s="28"/>
      <c r="O728" s="28"/>
      <c r="P728" s="28"/>
      <c r="Q728" s="28"/>
      <c r="R728" s="28"/>
      <c r="S728" s="28"/>
      <c r="T728" s="28"/>
      <c r="U728" s="28"/>
      <c r="V728" s="28"/>
      <c r="W728" s="28"/>
      <c r="X728" s="28"/>
      <c r="Y728" s="28"/>
      <c r="Z728" s="28"/>
      <c r="AA728" s="28"/>
      <c r="AB728" s="28"/>
      <c r="AC728" s="28"/>
      <c r="AD728" s="28"/>
      <c r="AE728" s="28"/>
      <c r="AF728" s="28"/>
      <c r="AG728" s="28"/>
      <c r="AH728" s="56"/>
      <c r="AI728" s="56"/>
      <c r="AJ728" s="56"/>
      <c r="AK728" s="56"/>
      <c r="AL728" s="56"/>
    </row>
    <row r="729" spans="1:38" x14ac:dyDescent="0.35">
      <c r="A729" s="28"/>
      <c r="B729" s="28"/>
      <c r="C729" s="28"/>
      <c r="D729" s="28"/>
      <c r="E729" s="28"/>
      <c r="F729" s="28"/>
      <c r="G729" s="28"/>
      <c r="H729" s="28"/>
      <c r="I729" s="28"/>
      <c r="J729" s="28"/>
      <c r="K729" s="28"/>
      <c r="L729" s="28"/>
      <c r="M729" s="28"/>
      <c r="N729" s="28"/>
      <c r="O729" s="28"/>
      <c r="P729" s="28"/>
      <c r="Q729" s="28"/>
      <c r="R729" s="28"/>
      <c r="S729" s="28"/>
      <c r="T729" s="28"/>
      <c r="U729" s="28"/>
      <c r="V729" s="28"/>
      <c r="W729" s="28"/>
      <c r="X729" s="28"/>
      <c r="Y729" s="28"/>
      <c r="Z729" s="28"/>
      <c r="AA729" s="28"/>
      <c r="AB729" s="28"/>
      <c r="AC729" s="28"/>
      <c r="AD729" s="28"/>
      <c r="AE729" s="28"/>
      <c r="AF729" s="28"/>
      <c r="AG729" s="28"/>
      <c r="AH729" s="56"/>
      <c r="AI729" s="56"/>
      <c r="AJ729" s="56"/>
      <c r="AK729" s="56"/>
      <c r="AL729" s="56"/>
    </row>
    <row r="730" spans="1:38" x14ac:dyDescent="0.35">
      <c r="A730" s="28"/>
      <c r="B730" s="28"/>
      <c r="C730" s="28"/>
      <c r="D730" s="28"/>
      <c r="E730" s="28"/>
      <c r="F730" s="28"/>
      <c r="G730" s="28"/>
      <c r="H730" s="28"/>
      <c r="I730" s="28"/>
      <c r="J730" s="28"/>
      <c r="K730" s="28"/>
      <c r="L730" s="28"/>
      <c r="M730" s="28"/>
      <c r="N730" s="28"/>
      <c r="O730" s="28"/>
      <c r="P730" s="28"/>
      <c r="Q730" s="28"/>
      <c r="R730" s="28"/>
      <c r="S730" s="28"/>
      <c r="T730" s="28"/>
      <c r="U730" s="28"/>
      <c r="V730" s="28"/>
      <c r="W730" s="28"/>
      <c r="X730" s="28"/>
      <c r="Y730" s="28"/>
      <c r="Z730" s="28"/>
      <c r="AA730" s="28"/>
      <c r="AB730" s="28"/>
      <c r="AC730" s="28"/>
      <c r="AD730" s="28"/>
      <c r="AE730" s="28"/>
      <c r="AF730" s="28"/>
      <c r="AG730" s="28"/>
      <c r="AH730" s="56"/>
      <c r="AI730" s="56"/>
      <c r="AJ730" s="56"/>
      <c r="AK730" s="56"/>
      <c r="AL730" s="56"/>
    </row>
    <row r="731" spans="1:38" x14ac:dyDescent="0.35">
      <c r="A731" s="28"/>
      <c r="B731" s="28"/>
      <c r="C731" s="28"/>
      <c r="D731" s="28"/>
      <c r="E731" s="28"/>
      <c r="F731" s="28"/>
      <c r="G731" s="28"/>
      <c r="H731" s="28"/>
      <c r="I731" s="28"/>
      <c r="J731" s="28"/>
      <c r="K731" s="28"/>
      <c r="L731" s="28"/>
      <c r="M731" s="28"/>
      <c r="N731" s="28"/>
      <c r="O731" s="28"/>
      <c r="P731" s="28"/>
      <c r="Q731" s="28"/>
      <c r="R731" s="28"/>
      <c r="S731" s="28"/>
      <c r="T731" s="28"/>
      <c r="U731" s="28"/>
      <c r="V731" s="28"/>
      <c r="W731" s="28"/>
      <c r="X731" s="28"/>
      <c r="Y731" s="28"/>
      <c r="Z731" s="28"/>
      <c r="AA731" s="28"/>
      <c r="AB731" s="28"/>
      <c r="AC731" s="28"/>
      <c r="AD731" s="28"/>
      <c r="AE731" s="28"/>
      <c r="AF731" s="28"/>
      <c r="AG731" s="28"/>
      <c r="AH731" s="56"/>
      <c r="AI731" s="56"/>
      <c r="AJ731" s="56"/>
      <c r="AK731" s="56"/>
      <c r="AL731" s="56"/>
    </row>
    <row r="732" spans="1:38" x14ac:dyDescent="0.35">
      <c r="A732" s="28"/>
      <c r="B732" s="28"/>
      <c r="C732" s="28"/>
      <c r="D732" s="28"/>
      <c r="E732" s="28"/>
      <c r="F732" s="28"/>
      <c r="G732" s="28"/>
      <c r="H732" s="28"/>
      <c r="I732" s="28"/>
      <c r="J732" s="28"/>
      <c r="K732" s="28"/>
      <c r="L732" s="28"/>
      <c r="M732" s="28"/>
      <c r="N732" s="28"/>
      <c r="O732" s="28"/>
      <c r="P732" s="28"/>
      <c r="Q732" s="28"/>
      <c r="R732" s="28"/>
      <c r="S732" s="28"/>
      <c r="T732" s="28"/>
      <c r="U732" s="28"/>
      <c r="V732" s="28"/>
      <c r="W732" s="28"/>
      <c r="X732" s="28"/>
      <c r="Y732" s="28"/>
      <c r="Z732" s="28"/>
      <c r="AA732" s="28"/>
      <c r="AB732" s="28"/>
      <c r="AC732" s="28"/>
      <c r="AD732" s="28"/>
      <c r="AE732" s="28"/>
      <c r="AF732" s="28"/>
      <c r="AG732" s="28"/>
      <c r="AH732" s="56"/>
      <c r="AI732" s="56"/>
      <c r="AJ732" s="56"/>
      <c r="AK732" s="56"/>
      <c r="AL732" s="56"/>
    </row>
    <row r="733" spans="1:38" x14ac:dyDescent="0.35">
      <c r="A733" s="28"/>
      <c r="B733" s="28"/>
      <c r="C733" s="28"/>
      <c r="D733" s="28"/>
      <c r="E733" s="28"/>
      <c r="F733" s="28"/>
      <c r="G733" s="28"/>
      <c r="H733" s="28"/>
      <c r="I733" s="28"/>
      <c r="J733" s="28"/>
      <c r="K733" s="28"/>
      <c r="L733" s="28"/>
      <c r="M733" s="28"/>
      <c r="N733" s="28"/>
      <c r="O733" s="28"/>
      <c r="P733" s="28"/>
      <c r="Q733" s="28"/>
      <c r="R733" s="28"/>
      <c r="S733" s="28"/>
      <c r="T733" s="28"/>
      <c r="U733" s="28"/>
      <c r="V733" s="28"/>
      <c r="W733" s="28"/>
      <c r="X733" s="28"/>
      <c r="Y733" s="28"/>
      <c r="Z733" s="28"/>
      <c r="AA733" s="28"/>
      <c r="AB733" s="28"/>
      <c r="AC733" s="28"/>
      <c r="AD733" s="28"/>
      <c r="AE733" s="28"/>
      <c r="AF733" s="28"/>
      <c r="AG733" s="28"/>
      <c r="AH733" s="56"/>
      <c r="AI733" s="56"/>
      <c r="AJ733" s="56"/>
      <c r="AK733" s="56"/>
      <c r="AL733" s="56"/>
    </row>
    <row r="734" spans="1:38" x14ac:dyDescent="0.35">
      <c r="A734" s="28"/>
      <c r="B734" s="28"/>
      <c r="C734" s="28"/>
      <c r="D734" s="28"/>
      <c r="E734" s="28"/>
      <c r="F734" s="28"/>
      <c r="G734" s="28"/>
      <c r="H734" s="28"/>
      <c r="I734" s="28"/>
      <c r="J734" s="28"/>
      <c r="K734" s="28"/>
      <c r="L734" s="28"/>
      <c r="M734" s="28"/>
      <c r="N734" s="28"/>
      <c r="O734" s="28"/>
      <c r="P734" s="28"/>
      <c r="Q734" s="28"/>
      <c r="R734" s="28"/>
      <c r="S734" s="28"/>
      <c r="T734" s="28"/>
      <c r="U734" s="28"/>
      <c r="V734" s="28"/>
      <c r="W734" s="28"/>
      <c r="X734" s="28"/>
      <c r="Y734" s="28"/>
      <c r="Z734" s="28"/>
      <c r="AA734" s="28"/>
      <c r="AB734" s="28"/>
      <c r="AC734" s="28"/>
      <c r="AD734" s="28"/>
      <c r="AE734" s="28"/>
      <c r="AF734" s="28"/>
      <c r="AG734" s="28"/>
      <c r="AH734" s="56"/>
      <c r="AI734" s="56"/>
      <c r="AJ734" s="56"/>
      <c r="AK734" s="56"/>
      <c r="AL734" s="56"/>
    </row>
    <row r="735" spans="1:38" x14ac:dyDescent="0.35">
      <c r="A735" s="28"/>
      <c r="B735" s="28"/>
      <c r="C735" s="28"/>
      <c r="D735" s="28"/>
      <c r="E735" s="28"/>
      <c r="F735" s="28"/>
      <c r="G735" s="28"/>
      <c r="H735" s="28"/>
      <c r="I735" s="28"/>
      <c r="J735" s="28"/>
      <c r="K735" s="28"/>
      <c r="L735" s="28"/>
      <c r="M735" s="28"/>
      <c r="N735" s="28"/>
      <c r="O735" s="28"/>
      <c r="P735" s="28"/>
      <c r="Q735" s="28"/>
      <c r="R735" s="28"/>
      <c r="S735" s="28"/>
      <c r="T735" s="28"/>
      <c r="U735" s="28"/>
      <c r="V735" s="28"/>
      <c r="W735" s="28"/>
      <c r="X735" s="28"/>
      <c r="Y735" s="28"/>
      <c r="Z735" s="28"/>
      <c r="AA735" s="28"/>
      <c r="AB735" s="28"/>
      <c r="AC735" s="28"/>
      <c r="AD735" s="28"/>
      <c r="AE735" s="28"/>
      <c r="AF735" s="28"/>
      <c r="AG735" s="28"/>
      <c r="AH735" s="56"/>
      <c r="AI735" s="56"/>
      <c r="AJ735" s="56"/>
      <c r="AK735" s="56"/>
      <c r="AL735" s="56"/>
    </row>
    <row r="736" spans="1:38" x14ac:dyDescent="0.35">
      <c r="A736" s="28"/>
      <c r="B736" s="28"/>
      <c r="C736" s="28"/>
      <c r="D736" s="28"/>
      <c r="E736" s="28"/>
      <c r="F736" s="28"/>
      <c r="G736" s="28"/>
      <c r="H736" s="28"/>
      <c r="I736" s="28"/>
      <c r="J736" s="28"/>
      <c r="K736" s="28"/>
      <c r="L736" s="28"/>
      <c r="M736" s="28"/>
      <c r="N736" s="28"/>
      <c r="O736" s="28"/>
      <c r="P736" s="28"/>
      <c r="Q736" s="28"/>
      <c r="R736" s="28"/>
      <c r="S736" s="28"/>
      <c r="T736" s="28"/>
      <c r="U736" s="28"/>
      <c r="V736" s="28"/>
      <c r="W736" s="28"/>
      <c r="X736" s="28"/>
      <c r="Y736" s="28"/>
      <c r="Z736" s="28"/>
      <c r="AA736" s="28"/>
      <c r="AB736" s="28"/>
      <c r="AC736" s="28"/>
      <c r="AD736" s="28"/>
      <c r="AE736" s="28"/>
      <c r="AF736" s="28"/>
      <c r="AG736" s="28"/>
      <c r="AH736" s="56"/>
      <c r="AI736" s="56"/>
      <c r="AJ736" s="56"/>
      <c r="AK736" s="56"/>
      <c r="AL736" s="56"/>
    </row>
    <row r="737" spans="1:38" x14ac:dyDescent="0.35">
      <c r="A737" s="28"/>
      <c r="B737" s="28"/>
      <c r="C737" s="28"/>
      <c r="D737" s="28"/>
      <c r="E737" s="28"/>
      <c r="F737" s="28"/>
      <c r="G737" s="28"/>
      <c r="H737" s="28"/>
      <c r="I737" s="28"/>
      <c r="J737" s="28"/>
      <c r="K737" s="28"/>
      <c r="L737" s="28"/>
      <c r="M737" s="28"/>
      <c r="N737" s="28"/>
      <c r="O737" s="28"/>
      <c r="P737" s="28"/>
      <c r="Q737" s="28"/>
      <c r="R737" s="28"/>
      <c r="S737" s="28"/>
      <c r="T737" s="28"/>
      <c r="U737" s="28"/>
      <c r="V737" s="28"/>
      <c r="W737" s="28"/>
      <c r="X737" s="28"/>
      <c r="Y737" s="28"/>
      <c r="Z737" s="28"/>
      <c r="AA737" s="28"/>
      <c r="AB737" s="28"/>
      <c r="AC737" s="28"/>
      <c r="AD737" s="28"/>
      <c r="AE737" s="28"/>
      <c r="AF737" s="28"/>
      <c r="AG737" s="28"/>
      <c r="AH737" s="56"/>
      <c r="AI737" s="56"/>
      <c r="AJ737" s="56"/>
      <c r="AK737" s="56"/>
      <c r="AL737" s="56"/>
    </row>
    <row r="738" spans="1:38" x14ac:dyDescent="0.35">
      <c r="A738" s="28"/>
      <c r="B738" s="28"/>
      <c r="C738" s="28"/>
      <c r="D738" s="28"/>
      <c r="E738" s="28"/>
      <c r="F738" s="28"/>
      <c r="G738" s="28"/>
      <c r="H738" s="28"/>
      <c r="I738" s="28"/>
      <c r="J738" s="28"/>
      <c r="K738" s="28"/>
      <c r="L738" s="28"/>
      <c r="M738" s="28"/>
      <c r="N738" s="28"/>
      <c r="O738" s="28"/>
      <c r="P738" s="28"/>
      <c r="Q738" s="28"/>
      <c r="R738" s="28"/>
      <c r="S738" s="28"/>
      <c r="T738" s="28"/>
      <c r="U738" s="28"/>
      <c r="V738" s="28"/>
      <c r="W738" s="28"/>
      <c r="X738" s="28"/>
      <c r="Y738" s="28"/>
      <c r="Z738" s="28"/>
      <c r="AA738" s="28"/>
      <c r="AB738" s="28"/>
      <c r="AC738" s="28"/>
      <c r="AD738" s="28"/>
      <c r="AE738" s="28"/>
      <c r="AF738" s="28"/>
      <c r="AG738" s="28"/>
      <c r="AH738" s="56"/>
      <c r="AI738" s="56"/>
      <c r="AJ738" s="56"/>
      <c r="AK738" s="56"/>
      <c r="AL738" s="56"/>
    </row>
    <row r="739" spans="1:38" x14ac:dyDescent="0.35">
      <c r="A739" s="28"/>
      <c r="B739" s="28"/>
      <c r="C739" s="28"/>
      <c r="D739" s="28"/>
      <c r="E739" s="28"/>
      <c r="F739" s="28"/>
      <c r="G739" s="28"/>
      <c r="H739" s="28"/>
      <c r="I739" s="28"/>
      <c r="J739" s="28"/>
      <c r="K739" s="28"/>
      <c r="L739" s="28"/>
      <c r="M739" s="28"/>
      <c r="N739" s="28"/>
      <c r="O739" s="28"/>
      <c r="P739" s="28"/>
      <c r="Q739" s="28"/>
      <c r="R739" s="28"/>
      <c r="S739" s="28"/>
      <c r="T739" s="28"/>
      <c r="U739" s="28"/>
      <c r="V739" s="28"/>
      <c r="W739" s="28"/>
      <c r="X739" s="28"/>
      <c r="Y739" s="28"/>
      <c r="Z739" s="28"/>
      <c r="AA739" s="28"/>
      <c r="AB739" s="28"/>
      <c r="AC739" s="28"/>
      <c r="AD739" s="28"/>
      <c r="AE739" s="28"/>
      <c r="AF739" s="28"/>
      <c r="AG739" s="28"/>
      <c r="AH739" s="56"/>
      <c r="AI739" s="56"/>
      <c r="AJ739" s="56"/>
      <c r="AK739" s="56"/>
      <c r="AL739" s="56"/>
    </row>
    <row r="740" spans="1:38" x14ac:dyDescent="0.35">
      <c r="A740" s="28"/>
      <c r="B740" s="28"/>
      <c r="C740" s="28"/>
      <c r="D740" s="28"/>
      <c r="E740" s="28"/>
      <c r="F740" s="28"/>
      <c r="G740" s="28"/>
      <c r="H740" s="28"/>
      <c r="I740" s="28"/>
      <c r="J740" s="28"/>
      <c r="K740" s="28"/>
      <c r="L740" s="28"/>
      <c r="M740" s="28"/>
      <c r="N740" s="28"/>
      <c r="O740" s="28"/>
      <c r="P740" s="28"/>
      <c r="Q740" s="28"/>
      <c r="R740" s="28"/>
      <c r="S740" s="28"/>
      <c r="T740" s="28"/>
      <c r="U740" s="28"/>
      <c r="V740" s="28"/>
      <c r="W740" s="28"/>
      <c r="X740" s="28"/>
      <c r="Y740" s="28"/>
      <c r="Z740" s="28"/>
      <c r="AA740" s="28"/>
      <c r="AB740" s="28"/>
      <c r="AC740" s="28"/>
      <c r="AD740" s="28"/>
      <c r="AE740" s="28"/>
      <c r="AF740" s="28"/>
      <c r="AG740" s="28"/>
      <c r="AH740" s="56"/>
      <c r="AI740" s="56"/>
      <c r="AJ740" s="56"/>
      <c r="AK740" s="56"/>
      <c r="AL740" s="56"/>
    </row>
    <row r="741" spans="1:38" x14ac:dyDescent="0.35">
      <c r="A741" s="28"/>
      <c r="B741" s="28"/>
      <c r="C741" s="28"/>
      <c r="D741" s="28"/>
      <c r="E741" s="28"/>
      <c r="F741" s="28"/>
      <c r="G741" s="28"/>
      <c r="H741" s="28"/>
      <c r="I741" s="28"/>
      <c r="J741" s="28"/>
      <c r="K741" s="28"/>
      <c r="L741" s="28"/>
      <c r="M741" s="28"/>
      <c r="N741" s="28"/>
      <c r="O741" s="28"/>
      <c r="P741" s="28"/>
      <c r="Q741" s="28"/>
      <c r="R741" s="28"/>
      <c r="S741" s="28"/>
      <c r="T741" s="28"/>
      <c r="U741" s="28"/>
      <c r="V741" s="28"/>
      <c r="W741" s="28"/>
      <c r="X741" s="28"/>
      <c r="Y741" s="28"/>
      <c r="Z741" s="28"/>
      <c r="AA741" s="28"/>
      <c r="AB741" s="28"/>
      <c r="AC741" s="28"/>
      <c r="AD741" s="28"/>
      <c r="AE741" s="28"/>
      <c r="AF741" s="28"/>
      <c r="AG741" s="28"/>
      <c r="AH741" s="56"/>
      <c r="AI741" s="56"/>
      <c r="AJ741" s="56"/>
      <c r="AK741" s="56"/>
      <c r="AL741" s="56"/>
    </row>
    <row r="742" spans="1:38" x14ac:dyDescent="0.35">
      <c r="A742" s="28"/>
      <c r="B742" s="28"/>
      <c r="C742" s="28"/>
      <c r="D742" s="28"/>
      <c r="E742" s="28"/>
      <c r="F742" s="28"/>
      <c r="G742" s="28"/>
      <c r="H742" s="28"/>
      <c r="I742" s="28"/>
      <c r="J742" s="28"/>
      <c r="K742" s="28"/>
      <c r="L742" s="28"/>
      <c r="M742" s="28"/>
      <c r="N742" s="28"/>
      <c r="O742" s="28"/>
      <c r="P742" s="28"/>
      <c r="Q742" s="28"/>
      <c r="R742" s="28"/>
      <c r="S742" s="28"/>
      <c r="T742" s="28"/>
      <c r="U742" s="28"/>
      <c r="V742" s="28"/>
      <c r="W742" s="28"/>
      <c r="X742" s="28"/>
      <c r="Y742" s="28"/>
      <c r="Z742" s="28"/>
      <c r="AA742" s="28"/>
      <c r="AB742" s="28"/>
      <c r="AC742" s="28"/>
      <c r="AD742" s="28"/>
      <c r="AE742" s="28"/>
      <c r="AF742" s="28"/>
      <c r="AG742" s="28"/>
      <c r="AH742" s="56"/>
      <c r="AI742" s="56"/>
      <c r="AJ742" s="56"/>
      <c r="AK742" s="56"/>
      <c r="AL742" s="56"/>
    </row>
    <row r="743" spans="1:38" x14ac:dyDescent="0.35">
      <c r="A743" s="28"/>
      <c r="B743" s="28"/>
      <c r="C743" s="28"/>
      <c r="D743" s="28"/>
      <c r="E743" s="28"/>
      <c r="F743" s="28"/>
      <c r="G743" s="28"/>
      <c r="H743" s="28"/>
      <c r="I743" s="28"/>
      <c r="J743" s="28"/>
      <c r="K743" s="28"/>
      <c r="L743" s="28"/>
      <c r="M743" s="28"/>
      <c r="N743" s="28"/>
      <c r="O743" s="28"/>
      <c r="P743" s="28"/>
      <c r="Q743" s="28"/>
      <c r="R743" s="28"/>
      <c r="S743" s="28"/>
      <c r="T743" s="28"/>
      <c r="U743" s="28"/>
      <c r="V743" s="28"/>
      <c r="W743" s="28"/>
      <c r="X743" s="28"/>
      <c r="Y743" s="28"/>
      <c r="Z743" s="28"/>
      <c r="AA743" s="28"/>
      <c r="AB743" s="28"/>
      <c r="AC743" s="28"/>
      <c r="AD743" s="28"/>
      <c r="AE743" s="28"/>
      <c r="AF743" s="28"/>
      <c r="AG743" s="28"/>
      <c r="AH743" s="56"/>
      <c r="AI743" s="56"/>
      <c r="AJ743" s="56"/>
      <c r="AK743" s="56"/>
      <c r="AL743" s="56"/>
    </row>
    <row r="744" spans="1:38" x14ac:dyDescent="0.35">
      <c r="A744" s="28"/>
      <c r="B744" s="28"/>
      <c r="C744" s="28"/>
      <c r="D744" s="28"/>
      <c r="E744" s="28"/>
      <c r="F744" s="28"/>
      <c r="G744" s="28"/>
      <c r="H744" s="28"/>
      <c r="I744" s="28"/>
      <c r="J744" s="28"/>
      <c r="K744" s="28"/>
      <c r="L744" s="28"/>
      <c r="M744" s="28"/>
      <c r="N744" s="28"/>
      <c r="O744" s="28"/>
      <c r="P744" s="28"/>
      <c r="Q744" s="28"/>
      <c r="R744" s="28"/>
      <c r="S744" s="28"/>
      <c r="T744" s="28"/>
      <c r="U744" s="28"/>
      <c r="V744" s="28"/>
      <c r="W744" s="28"/>
      <c r="X744" s="28"/>
      <c r="Y744" s="28"/>
      <c r="Z744" s="28"/>
      <c r="AA744" s="28"/>
      <c r="AB744" s="28"/>
      <c r="AC744" s="28"/>
      <c r="AD744" s="28"/>
      <c r="AE744" s="28"/>
      <c r="AF744" s="28"/>
      <c r="AG744" s="28"/>
      <c r="AH744" s="56"/>
      <c r="AI744" s="56"/>
      <c r="AJ744" s="56"/>
      <c r="AK744" s="56"/>
      <c r="AL744" s="56"/>
    </row>
    <row r="745" spans="1:38" x14ac:dyDescent="0.35">
      <c r="A745" s="28"/>
      <c r="B745" s="28"/>
      <c r="C745" s="28"/>
      <c r="D745" s="28"/>
      <c r="E745" s="28"/>
      <c r="F745" s="28"/>
      <c r="G745" s="28"/>
      <c r="H745" s="28"/>
      <c r="I745" s="28"/>
      <c r="J745" s="28"/>
      <c r="K745" s="28"/>
      <c r="L745" s="28"/>
      <c r="M745" s="28"/>
      <c r="N745" s="28"/>
      <c r="O745" s="28"/>
      <c r="P745" s="28"/>
      <c r="Q745" s="28"/>
      <c r="R745" s="28"/>
      <c r="S745" s="28"/>
      <c r="T745" s="28"/>
      <c r="U745" s="28"/>
      <c r="V745" s="28"/>
      <c r="W745" s="28"/>
      <c r="X745" s="28"/>
      <c r="Y745" s="28"/>
      <c r="Z745" s="28"/>
      <c r="AA745" s="28"/>
      <c r="AB745" s="28"/>
      <c r="AC745" s="28"/>
      <c r="AD745" s="28"/>
      <c r="AE745" s="28"/>
      <c r="AF745" s="28"/>
      <c r="AG745" s="28"/>
      <c r="AH745" s="56"/>
      <c r="AI745" s="56"/>
      <c r="AJ745" s="56"/>
      <c r="AK745" s="56"/>
      <c r="AL745" s="56"/>
    </row>
    <row r="746" spans="1:38" x14ac:dyDescent="0.35">
      <c r="A746" s="28"/>
      <c r="B746" s="28"/>
      <c r="C746" s="28"/>
      <c r="D746" s="28"/>
      <c r="E746" s="28"/>
      <c r="F746" s="28"/>
      <c r="G746" s="28"/>
      <c r="H746" s="28"/>
      <c r="I746" s="28"/>
      <c r="J746" s="28"/>
      <c r="K746" s="28"/>
      <c r="L746" s="28"/>
      <c r="M746" s="28"/>
      <c r="N746" s="28"/>
      <c r="O746" s="28"/>
      <c r="P746" s="28"/>
      <c r="Q746" s="28"/>
      <c r="R746" s="28"/>
      <c r="S746" s="28"/>
      <c r="T746" s="28"/>
      <c r="U746" s="28"/>
      <c r="V746" s="28"/>
      <c r="W746" s="28"/>
      <c r="X746" s="28"/>
      <c r="Y746" s="28"/>
      <c r="Z746" s="28"/>
      <c r="AA746" s="28"/>
      <c r="AB746" s="28"/>
      <c r="AC746" s="28"/>
      <c r="AD746" s="28"/>
      <c r="AE746" s="28"/>
      <c r="AF746" s="28"/>
      <c r="AG746" s="28"/>
      <c r="AH746" s="56"/>
      <c r="AI746" s="56"/>
      <c r="AJ746" s="56"/>
      <c r="AK746" s="56"/>
      <c r="AL746" s="56"/>
    </row>
    <row r="747" spans="1:38" x14ac:dyDescent="0.35">
      <c r="A747" s="28"/>
      <c r="B747" s="28"/>
      <c r="C747" s="28"/>
      <c r="D747" s="28"/>
      <c r="E747" s="28"/>
      <c r="F747" s="28"/>
      <c r="G747" s="28"/>
      <c r="H747" s="28"/>
      <c r="I747" s="28"/>
      <c r="J747" s="28"/>
      <c r="K747" s="28"/>
      <c r="L747" s="28"/>
      <c r="M747" s="28"/>
      <c r="N747" s="28"/>
      <c r="O747" s="28"/>
      <c r="P747" s="28"/>
      <c r="Q747" s="28"/>
      <c r="R747" s="28"/>
      <c r="S747" s="28"/>
      <c r="T747" s="28"/>
      <c r="U747" s="28"/>
      <c r="V747" s="28"/>
      <c r="W747" s="28"/>
      <c r="X747" s="28"/>
      <c r="Y747" s="28"/>
      <c r="Z747" s="28"/>
      <c r="AA747" s="28"/>
      <c r="AB747" s="28"/>
      <c r="AC747" s="28"/>
      <c r="AD747" s="28"/>
      <c r="AE747" s="28"/>
      <c r="AF747" s="28"/>
      <c r="AG747" s="28"/>
      <c r="AH747" s="56"/>
      <c r="AI747" s="56"/>
      <c r="AJ747" s="56"/>
      <c r="AK747" s="56"/>
      <c r="AL747" s="56"/>
    </row>
    <row r="748" spans="1:38" x14ac:dyDescent="0.35">
      <c r="A748" s="28"/>
      <c r="B748" s="28"/>
      <c r="C748" s="28"/>
      <c r="D748" s="28"/>
      <c r="E748" s="28"/>
      <c r="F748" s="28"/>
      <c r="G748" s="28"/>
      <c r="H748" s="28"/>
      <c r="I748" s="28"/>
      <c r="J748" s="28"/>
      <c r="K748" s="28"/>
      <c r="L748" s="28"/>
      <c r="M748" s="28"/>
      <c r="N748" s="28"/>
      <c r="O748" s="28"/>
      <c r="P748" s="28"/>
      <c r="Q748" s="28"/>
      <c r="R748" s="28"/>
      <c r="S748" s="28"/>
      <c r="T748" s="28"/>
      <c r="U748" s="28"/>
      <c r="V748" s="28"/>
      <c r="W748" s="28"/>
      <c r="X748" s="28"/>
      <c r="Y748" s="28"/>
      <c r="Z748" s="28"/>
      <c r="AA748" s="28"/>
      <c r="AB748" s="28"/>
      <c r="AC748" s="28"/>
      <c r="AD748" s="28"/>
      <c r="AE748" s="28"/>
      <c r="AF748" s="28"/>
      <c r="AG748" s="28"/>
      <c r="AH748" s="56"/>
      <c r="AI748" s="56"/>
      <c r="AJ748" s="56"/>
      <c r="AK748" s="56"/>
      <c r="AL748" s="56"/>
    </row>
    <row r="749" spans="1:38" x14ac:dyDescent="0.35">
      <c r="A749" s="28"/>
      <c r="B749" s="28"/>
      <c r="C749" s="28"/>
      <c r="D749" s="28"/>
      <c r="E749" s="28"/>
      <c r="F749" s="28"/>
      <c r="G749" s="28"/>
      <c r="H749" s="28"/>
      <c r="I749" s="28"/>
      <c r="J749" s="28"/>
      <c r="K749" s="28"/>
      <c r="L749" s="28"/>
      <c r="M749" s="28"/>
      <c r="N749" s="28"/>
      <c r="O749" s="28"/>
      <c r="P749" s="28"/>
      <c r="Q749" s="28"/>
      <c r="R749" s="28"/>
      <c r="S749" s="28"/>
      <c r="T749" s="28"/>
      <c r="U749" s="28"/>
      <c r="V749" s="28"/>
      <c r="W749" s="28"/>
      <c r="X749" s="28"/>
      <c r="Y749" s="28"/>
      <c r="Z749" s="28"/>
      <c r="AA749" s="28"/>
      <c r="AB749" s="28"/>
      <c r="AC749" s="28"/>
      <c r="AD749" s="28"/>
      <c r="AE749" s="28"/>
      <c r="AF749" s="28"/>
      <c r="AG749" s="28"/>
      <c r="AH749" s="56"/>
      <c r="AI749" s="56"/>
      <c r="AJ749" s="56"/>
      <c r="AK749" s="56"/>
      <c r="AL749" s="56"/>
    </row>
    <row r="750" spans="1:38" x14ac:dyDescent="0.35">
      <c r="A750" s="28"/>
      <c r="B750" s="28"/>
      <c r="C750" s="28"/>
      <c r="D750" s="28"/>
      <c r="E750" s="28"/>
      <c r="F750" s="28"/>
      <c r="G750" s="28"/>
      <c r="H750" s="28"/>
      <c r="I750" s="28"/>
      <c r="J750" s="28"/>
      <c r="K750" s="28"/>
      <c r="L750" s="28"/>
      <c r="M750" s="28"/>
      <c r="N750" s="28"/>
      <c r="O750" s="28"/>
      <c r="P750" s="28"/>
      <c r="Q750" s="28"/>
      <c r="R750" s="28"/>
      <c r="S750" s="28"/>
      <c r="T750" s="28"/>
      <c r="U750" s="28"/>
      <c r="V750" s="28"/>
      <c r="W750" s="28"/>
      <c r="X750" s="28"/>
      <c r="Y750" s="28"/>
      <c r="Z750" s="28"/>
      <c r="AA750" s="28"/>
      <c r="AB750" s="28"/>
      <c r="AC750" s="28"/>
      <c r="AD750" s="28"/>
      <c r="AE750" s="28"/>
      <c r="AF750" s="28"/>
      <c r="AG750" s="28"/>
      <c r="AH750" s="56"/>
      <c r="AI750" s="56"/>
      <c r="AJ750" s="56"/>
      <c r="AK750" s="56"/>
      <c r="AL750" s="56"/>
    </row>
    <row r="751" spans="1:38" x14ac:dyDescent="0.35">
      <c r="A751" s="28"/>
      <c r="B751" s="28"/>
      <c r="C751" s="28"/>
      <c r="D751" s="28"/>
      <c r="E751" s="28"/>
      <c r="F751" s="28"/>
      <c r="G751" s="28"/>
      <c r="H751" s="28"/>
      <c r="I751" s="28"/>
      <c r="J751" s="28"/>
      <c r="K751" s="28"/>
      <c r="L751" s="28"/>
      <c r="M751" s="28"/>
      <c r="N751" s="28"/>
      <c r="O751" s="28"/>
      <c r="P751" s="28"/>
      <c r="Q751" s="28"/>
      <c r="R751" s="28"/>
      <c r="S751" s="28"/>
      <c r="T751" s="28"/>
      <c r="U751" s="28"/>
      <c r="V751" s="28"/>
      <c r="W751" s="28"/>
      <c r="X751" s="28"/>
      <c r="Y751" s="28"/>
      <c r="Z751" s="28"/>
      <c r="AA751" s="28"/>
      <c r="AB751" s="28"/>
      <c r="AC751" s="28"/>
      <c r="AD751" s="28"/>
      <c r="AE751" s="28"/>
      <c r="AF751" s="28"/>
      <c r="AG751" s="28"/>
      <c r="AH751" s="56"/>
      <c r="AI751" s="56"/>
      <c r="AJ751" s="56"/>
      <c r="AK751" s="56"/>
      <c r="AL751" s="56"/>
    </row>
    <row r="752" spans="1:38" x14ac:dyDescent="0.35">
      <c r="A752" s="28"/>
      <c r="B752" s="28"/>
      <c r="C752" s="28"/>
      <c r="D752" s="28"/>
      <c r="E752" s="28"/>
      <c r="F752" s="28"/>
      <c r="G752" s="28"/>
      <c r="H752" s="28"/>
      <c r="I752" s="28"/>
      <c r="J752" s="28"/>
      <c r="K752" s="28"/>
      <c r="L752" s="28"/>
      <c r="M752" s="28"/>
      <c r="N752" s="28"/>
      <c r="O752" s="28"/>
      <c r="P752" s="28"/>
      <c r="Q752" s="28"/>
      <c r="R752" s="28"/>
      <c r="S752" s="28"/>
      <c r="T752" s="28"/>
      <c r="U752" s="28"/>
      <c r="V752" s="28"/>
      <c r="W752" s="28"/>
      <c r="X752" s="28"/>
      <c r="Y752" s="28"/>
      <c r="Z752" s="28"/>
      <c r="AA752" s="28"/>
      <c r="AB752" s="28"/>
      <c r="AC752" s="28"/>
      <c r="AD752" s="28"/>
      <c r="AE752" s="28"/>
      <c r="AF752" s="28"/>
      <c r="AG752" s="28"/>
      <c r="AH752" s="56"/>
      <c r="AI752" s="56"/>
      <c r="AJ752" s="56"/>
      <c r="AK752" s="56"/>
      <c r="AL752" s="56"/>
    </row>
    <row r="753" spans="1:38" x14ac:dyDescent="0.35">
      <c r="A753" s="28"/>
      <c r="B753" s="28"/>
      <c r="C753" s="28"/>
      <c r="D753" s="28"/>
      <c r="E753" s="28"/>
      <c r="F753" s="28"/>
      <c r="G753" s="28"/>
      <c r="H753" s="28"/>
      <c r="I753" s="28"/>
      <c r="J753" s="28"/>
      <c r="K753" s="28"/>
      <c r="L753" s="28"/>
      <c r="M753" s="28"/>
      <c r="N753" s="28"/>
      <c r="O753" s="28"/>
      <c r="P753" s="28"/>
      <c r="Q753" s="28"/>
      <c r="R753" s="28"/>
      <c r="S753" s="28"/>
      <c r="T753" s="28"/>
      <c r="U753" s="28"/>
      <c r="V753" s="28"/>
      <c r="W753" s="28"/>
      <c r="X753" s="28"/>
      <c r="Y753" s="28"/>
      <c r="Z753" s="28"/>
      <c r="AA753" s="28"/>
      <c r="AB753" s="28"/>
      <c r="AC753" s="28"/>
      <c r="AD753" s="28"/>
      <c r="AE753" s="28"/>
      <c r="AF753" s="28"/>
      <c r="AG753" s="28"/>
      <c r="AH753" s="56"/>
      <c r="AI753" s="56"/>
      <c r="AJ753" s="56"/>
      <c r="AK753" s="56"/>
      <c r="AL753" s="56"/>
    </row>
    <row r="754" spans="1:38" x14ac:dyDescent="0.35">
      <c r="A754" s="28"/>
      <c r="B754" s="28"/>
      <c r="C754" s="28"/>
      <c r="D754" s="28"/>
      <c r="E754" s="28"/>
      <c r="F754" s="28"/>
      <c r="G754" s="28"/>
      <c r="H754" s="28"/>
      <c r="I754" s="28"/>
      <c r="J754" s="28"/>
      <c r="K754" s="28"/>
      <c r="L754" s="28"/>
      <c r="M754" s="28"/>
      <c r="N754" s="28"/>
      <c r="O754" s="28"/>
      <c r="P754" s="28"/>
      <c r="Q754" s="28"/>
      <c r="R754" s="28"/>
      <c r="S754" s="28"/>
      <c r="T754" s="28"/>
      <c r="U754" s="28"/>
      <c r="V754" s="28"/>
      <c r="W754" s="28"/>
      <c r="X754" s="28"/>
      <c r="Y754" s="28"/>
      <c r="Z754" s="28"/>
      <c r="AA754" s="28"/>
      <c r="AB754" s="28"/>
      <c r="AC754" s="28"/>
      <c r="AD754" s="28"/>
      <c r="AE754" s="28"/>
      <c r="AF754" s="28"/>
      <c r="AG754" s="28"/>
      <c r="AH754" s="56"/>
      <c r="AI754" s="56"/>
      <c r="AJ754" s="56"/>
      <c r="AK754" s="56"/>
      <c r="AL754" s="56"/>
    </row>
    <row r="755" spans="1:38" x14ac:dyDescent="0.35">
      <c r="A755" s="28"/>
      <c r="B755" s="28"/>
      <c r="C755" s="28"/>
      <c r="D755" s="28"/>
      <c r="E755" s="28"/>
      <c r="F755" s="28"/>
      <c r="G755" s="28"/>
      <c r="H755" s="28"/>
      <c r="I755" s="28"/>
      <c r="J755" s="28"/>
      <c r="K755" s="28"/>
      <c r="L755" s="28"/>
      <c r="M755" s="28"/>
      <c r="N755" s="28"/>
      <c r="O755" s="28"/>
      <c r="P755" s="28"/>
      <c r="Q755" s="28"/>
      <c r="R755" s="28"/>
      <c r="S755" s="28"/>
      <c r="T755" s="28"/>
      <c r="U755" s="28"/>
      <c r="V755" s="28"/>
      <c r="W755" s="28"/>
      <c r="X755" s="28"/>
      <c r="Y755" s="28"/>
      <c r="Z755" s="28"/>
      <c r="AA755" s="28"/>
      <c r="AB755" s="28"/>
      <c r="AC755" s="28"/>
      <c r="AD755" s="28"/>
      <c r="AE755" s="28"/>
      <c r="AF755" s="28"/>
      <c r="AG755" s="28"/>
      <c r="AH755" s="56"/>
      <c r="AI755" s="56"/>
      <c r="AJ755" s="56"/>
      <c r="AK755" s="56"/>
      <c r="AL755" s="56"/>
    </row>
    <row r="756" spans="1:38" x14ac:dyDescent="0.35">
      <c r="A756" s="28"/>
      <c r="B756" s="28"/>
      <c r="C756" s="28"/>
      <c r="D756" s="28"/>
      <c r="E756" s="28"/>
      <c r="F756" s="28"/>
      <c r="G756" s="28"/>
      <c r="H756" s="28"/>
      <c r="I756" s="28"/>
      <c r="J756" s="28"/>
      <c r="K756" s="28"/>
      <c r="L756" s="28"/>
      <c r="M756" s="28"/>
      <c r="N756" s="28"/>
      <c r="O756" s="28"/>
      <c r="P756" s="28"/>
      <c r="Q756" s="28"/>
      <c r="R756" s="28"/>
      <c r="S756" s="28"/>
      <c r="T756" s="28"/>
      <c r="U756" s="28"/>
      <c r="V756" s="28"/>
      <c r="W756" s="28"/>
      <c r="X756" s="28"/>
      <c r="Y756" s="28"/>
      <c r="Z756" s="28"/>
      <c r="AA756" s="28"/>
      <c r="AB756" s="28"/>
      <c r="AC756" s="28"/>
      <c r="AD756" s="28"/>
      <c r="AE756" s="28"/>
      <c r="AF756" s="28"/>
      <c r="AG756" s="28"/>
      <c r="AH756" s="56"/>
      <c r="AI756" s="56"/>
      <c r="AJ756" s="56"/>
      <c r="AK756" s="56"/>
      <c r="AL756" s="56"/>
    </row>
    <row r="757" spans="1:38" x14ac:dyDescent="0.35">
      <c r="A757" s="28"/>
      <c r="B757" s="28"/>
      <c r="C757" s="28"/>
      <c r="D757" s="28"/>
      <c r="E757" s="28"/>
      <c r="F757" s="28"/>
      <c r="G757" s="28"/>
      <c r="H757" s="28"/>
      <c r="I757" s="28"/>
      <c r="J757" s="28"/>
      <c r="K757" s="28"/>
      <c r="L757" s="28"/>
      <c r="M757" s="28"/>
      <c r="N757" s="28"/>
      <c r="O757" s="28"/>
      <c r="P757" s="28"/>
      <c r="Q757" s="28"/>
      <c r="R757" s="28"/>
      <c r="S757" s="28"/>
      <c r="T757" s="28"/>
      <c r="U757" s="28"/>
      <c r="V757" s="28"/>
      <c r="W757" s="28"/>
      <c r="X757" s="28"/>
      <c r="Y757" s="28"/>
      <c r="Z757" s="28"/>
      <c r="AA757" s="28"/>
      <c r="AB757" s="28"/>
      <c r="AC757" s="28"/>
      <c r="AD757" s="28"/>
      <c r="AE757" s="28"/>
      <c r="AF757" s="28"/>
      <c r="AG757" s="28"/>
      <c r="AH757" s="56"/>
      <c r="AI757" s="56"/>
      <c r="AJ757" s="56"/>
      <c r="AK757" s="56"/>
      <c r="AL757" s="56"/>
    </row>
    <row r="758" spans="1:38" x14ac:dyDescent="0.35">
      <c r="A758" s="28"/>
      <c r="B758" s="28"/>
      <c r="C758" s="28"/>
      <c r="D758" s="28"/>
      <c r="E758" s="28"/>
      <c r="F758" s="28"/>
      <c r="G758" s="28"/>
      <c r="H758" s="28"/>
      <c r="I758" s="28"/>
      <c r="J758" s="28"/>
      <c r="K758" s="28"/>
      <c r="L758" s="28"/>
      <c r="M758" s="28"/>
      <c r="N758" s="28"/>
      <c r="O758" s="28"/>
      <c r="P758" s="28"/>
      <c r="Q758" s="28"/>
      <c r="R758" s="28"/>
      <c r="S758" s="28"/>
      <c r="T758" s="28"/>
      <c r="U758" s="28"/>
      <c r="V758" s="28"/>
      <c r="W758" s="28"/>
      <c r="X758" s="28"/>
      <c r="Y758" s="28"/>
      <c r="Z758" s="28"/>
      <c r="AA758" s="28"/>
      <c r="AB758" s="28"/>
      <c r="AC758" s="28"/>
      <c r="AD758" s="28"/>
      <c r="AE758" s="28"/>
      <c r="AF758" s="28"/>
      <c r="AG758" s="28"/>
      <c r="AH758" s="56"/>
      <c r="AI758" s="56"/>
      <c r="AJ758" s="56"/>
      <c r="AK758" s="56"/>
      <c r="AL758" s="56"/>
    </row>
    <row r="759" spans="1:38" x14ac:dyDescent="0.35">
      <c r="A759" s="28"/>
      <c r="B759" s="28"/>
      <c r="C759" s="28"/>
      <c r="D759" s="28"/>
      <c r="E759" s="28"/>
      <c r="F759" s="28"/>
      <c r="G759" s="28"/>
      <c r="H759" s="28"/>
      <c r="I759" s="28"/>
      <c r="J759" s="28"/>
      <c r="K759" s="28"/>
      <c r="L759" s="28"/>
      <c r="M759" s="28"/>
      <c r="N759" s="28"/>
      <c r="O759" s="28"/>
      <c r="P759" s="28"/>
      <c r="Q759" s="28"/>
      <c r="R759" s="28"/>
      <c r="S759" s="28"/>
      <c r="T759" s="28"/>
      <c r="U759" s="28"/>
      <c r="V759" s="28"/>
      <c r="W759" s="28"/>
      <c r="X759" s="28"/>
      <c r="Y759" s="28"/>
      <c r="Z759" s="28"/>
      <c r="AA759" s="28"/>
      <c r="AB759" s="28"/>
      <c r="AC759" s="28"/>
      <c r="AD759" s="28"/>
      <c r="AE759" s="28"/>
      <c r="AF759" s="28"/>
      <c r="AG759" s="28"/>
      <c r="AH759" s="56"/>
      <c r="AI759" s="56"/>
      <c r="AJ759" s="56"/>
      <c r="AK759" s="56"/>
      <c r="AL759" s="56"/>
    </row>
    <row r="760" spans="1:38" x14ac:dyDescent="0.35">
      <c r="A760" s="28"/>
      <c r="B760" s="28"/>
      <c r="C760" s="28"/>
      <c r="D760" s="28"/>
      <c r="E760" s="28"/>
      <c r="F760" s="28"/>
      <c r="G760" s="28"/>
      <c r="H760" s="28"/>
      <c r="I760" s="28"/>
      <c r="J760" s="28"/>
      <c r="K760" s="28"/>
      <c r="L760" s="28"/>
      <c r="M760" s="28"/>
      <c r="N760" s="28"/>
      <c r="O760" s="28"/>
      <c r="P760" s="28"/>
      <c r="Q760" s="28"/>
      <c r="R760" s="28"/>
      <c r="S760" s="28"/>
      <c r="T760" s="28"/>
      <c r="U760" s="28"/>
      <c r="V760" s="28"/>
      <c r="W760" s="28"/>
      <c r="X760" s="28"/>
      <c r="Y760" s="28"/>
      <c r="Z760" s="28"/>
      <c r="AA760" s="28"/>
      <c r="AB760" s="28"/>
      <c r="AC760" s="28"/>
      <c r="AD760" s="28"/>
      <c r="AE760" s="28"/>
      <c r="AF760" s="28"/>
      <c r="AG760" s="28"/>
      <c r="AH760" s="56"/>
      <c r="AI760" s="56"/>
      <c r="AJ760" s="56"/>
      <c r="AK760" s="56"/>
      <c r="AL760" s="56"/>
    </row>
    <row r="761" spans="1:38" x14ac:dyDescent="0.35">
      <c r="A761" s="28"/>
      <c r="B761" s="28"/>
      <c r="C761" s="28"/>
      <c r="D761" s="28"/>
      <c r="E761" s="28"/>
      <c r="F761" s="28"/>
      <c r="G761" s="28"/>
      <c r="H761" s="28"/>
      <c r="I761" s="28"/>
      <c r="J761" s="28"/>
      <c r="K761" s="28"/>
      <c r="L761" s="28"/>
      <c r="M761" s="28"/>
      <c r="N761" s="28"/>
      <c r="O761" s="28"/>
      <c r="P761" s="28"/>
      <c r="Q761" s="28"/>
      <c r="R761" s="28"/>
      <c r="S761" s="28"/>
      <c r="T761" s="28"/>
      <c r="U761" s="28"/>
      <c r="V761" s="28"/>
      <c r="W761" s="28"/>
      <c r="X761" s="28"/>
      <c r="Y761" s="28"/>
      <c r="Z761" s="28"/>
      <c r="AA761" s="28"/>
      <c r="AB761" s="28"/>
      <c r="AC761" s="28"/>
      <c r="AD761" s="28"/>
      <c r="AE761" s="28"/>
      <c r="AF761" s="28"/>
      <c r="AG761" s="28"/>
      <c r="AH761" s="56"/>
      <c r="AI761" s="56"/>
      <c r="AJ761" s="56"/>
      <c r="AK761" s="56"/>
      <c r="AL761" s="56"/>
    </row>
    <row r="762" spans="1:38" x14ac:dyDescent="0.35">
      <c r="A762" s="28"/>
      <c r="B762" s="28"/>
      <c r="C762" s="28"/>
      <c r="D762" s="28"/>
      <c r="E762" s="28"/>
      <c r="F762" s="28"/>
      <c r="G762" s="28"/>
      <c r="H762" s="28"/>
      <c r="I762" s="28"/>
      <c r="J762" s="28"/>
      <c r="K762" s="28"/>
      <c r="L762" s="28"/>
      <c r="M762" s="28"/>
      <c r="N762" s="28"/>
      <c r="O762" s="28"/>
      <c r="P762" s="28"/>
      <c r="Q762" s="28"/>
      <c r="R762" s="28"/>
      <c r="S762" s="28"/>
      <c r="T762" s="28"/>
      <c r="U762" s="28"/>
      <c r="V762" s="28"/>
      <c r="W762" s="28"/>
      <c r="X762" s="28"/>
      <c r="Y762" s="28"/>
      <c r="Z762" s="28"/>
      <c r="AA762" s="28"/>
      <c r="AB762" s="28"/>
      <c r="AC762" s="28"/>
      <c r="AD762" s="28"/>
      <c r="AE762" s="28"/>
      <c r="AF762" s="28"/>
      <c r="AG762" s="28"/>
      <c r="AH762" s="56"/>
      <c r="AI762" s="56"/>
      <c r="AJ762" s="56"/>
      <c r="AK762" s="56"/>
      <c r="AL762" s="56"/>
    </row>
    <row r="763" spans="1:38" x14ac:dyDescent="0.35">
      <c r="A763" s="28"/>
      <c r="B763" s="28"/>
      <c r="C763" s="28"/>
      <c r="D763" s="28"/>
      <c r="E763" s="28"/>
      <c r="F763" s="28"/>
      <c r="G763" s="28"/>
      <c r="H763" s="28"/>
      <c r="I763" s="28"/>
      <c r="J763" s="28"/>
      <c r="K763" s="28"/>
      <c r="L763" s="28"/>
      <c r="M763" s="28"/>
      <c r="N763" s="28"/>
      <c r="O763" s="28"/>
      <c r="P763" s="28"/>
      <c r="Q763" s="28"/>
      <c r="R763" s="28"/>
      <c r="S763" s="28"/>
      <c r="T763" s="28"/>
      <c r="U763" s="28"/>
      <c r="V763" s="28"/>
      <c r="W763" s="28"/>
      <c r="X763" s="28"/>
      <c r="Y763" s="28"/>
      <c r="Z763" s="28"/>
      <c r="AA763" s="28"/>
      <c r="AB763" s="28"/>
      <c r="AC763" s="28"/>
      <c r="AD763" s="28"/>
      <c r="AE763" s="28"/>
      <c r="AF763" s="28"/>
      <c r="AG763" s="28"/>
      <c r="AH763" s="56"/>
      <c r="AI763" s="56"/>
      <c r="AJ763" s="56"/>
      <c r="AK763" s="56"/>
      <c r="AL763" s="56"/>
    </row>
    <row r="764" spans="1:38" x14ac:dyDescent="0.35">
      <c r="A764" s="28"/>
      <c r="B764" s="28"/>
      <c r="C764" s="28"/>
      <c r="D764" s="28"/>
      <c r="E764" s="28"/>
      <c r="F764" s="28"/>
      <c r="G764" s="28"/>
      <c r="H764" s="28"/>
      <c r="I764" s="28"/>
      <c r="J764" s="28"/>
      <c r="K764" s="28"/>
      <c r="L764" s="28"/>
      <c r="M764" s="28"/>
      <c r="N764" s="28"/>
      <c r="O764" s="28"/>
      <c r="P764" s="28"/>
      <c r="Q764" s="28"/>
      <c r="R764" s="28"/>
      <c r="S764" s="28"/>
      <c r="T764" s="28"/>
      <c r="U764" s="28"/>
      <c r="V764" s="28"/>
      <c r="W764" s="28"/>
      <c r="X764" s="28"/>
      <c r="Y764" s="28"/>
      <c r="Z764" s="28"/>
      <c r="AA764" s="28"/>
      <c r="AB764" s="28"/>
      <c r="AC764" s="28"/>
      <c r="AD764" s="28"/>
      <c r="AE764" s="28"/>
      <c r="AF764" s="28"/>
      <c r="AG764" s="28"/>
      <c r="AH764" s="56"/>
      <c r="AI764" s="56"/>
      <c r="AJ764" s="56"/>
      <c r="AK764" s="56"/>
      <c r="AL764" s="56"/>
    </row>
    <row r="765" spans="1:38" x14ac:dyDescent="0.35">
      <c r="A765" s="28"/>
      <c r="B765" s="28"/>
      <c r="C765" s="28"/>
      <c r="D765" s="28"/>
      <c r="E765" s="28"/>
      <c r="F765" s="28"/>
      <c r="G765" s="28"/>
      <c r="H765" s="28"/>
      <c r="I765" s="28"/>
      <c r="J765" s="28"/>
      <c r="K765" s="28"/>
      <c r="L765" s="28"/>
      <c r="M765" s="28"/>
      <c r="N765" s="28"/>
      <c r="O765" s="28"/>
      <c r="P765" s="28"/>
      <c r="Q765" s="28"/>
      <c r="R765" s="28"/>
      <c r="S765" s="28"/>
      <c r="T765" s="28"/>
      <c r="U765" s="28"/>
      <c r="V765" s="28"/>
      <c r="W765" s="28"/>
      <c r="X765" s="28"/>
      <c r="Y765" s="28"/>
      <c r="Z765" s="28"/>
      <c r="AA765" s="28"/>
      <c r="AB765" s="28"/>
      <c r="AC765" s="28"/>
      <c r="AD765" s="28"/>
      <c r="AE765" s="28"/>
      <c r="AF765" s="28"/>
      <c r="AG765" s="28"/>
      <c r="AH765" s="56"/>
      <c r="AI765" s="56"/>
      <c r="AJ765" s="56"/>
      <c r="AK765" s="56"/>
      <c r="AL765" s="56"/>
    </row>
    <row r="766" spans="1:38" x14ac:dyDescent="0.35">
      <c r="A766" s="28"/>
      <c r="B766" s="28"/>
      <c r="C766" s="28"/>
      <c r="D766" s="28"/>
      <c r="E766" s="28"/>
      <c r="F766" s="28"/>
      <c r="G766" s="28"/>
      <c r="H766" s="28"/>
      <c r="I766" s="28"/>
      <c r="J766" s="28"/>
      <c r="K766" s="28"/>
      <c r="L766" s="28"/>
      <c r="M766" s="28"/>
      <c r="N766" s="28"/>
      <c r="O766" s="28"/>
      <c r="P766" s="28"/>
      <c r="Q766" s="28"/>
      <c r="R766" s="28"/>
      <c r="S766" s="28"/>
      <c r="T766" s="28"/>
      <c r="U766" s="28"/>
      <c r="V766" s="28"/>
      <c r="W766" s="28"/>
      <c r="X766" s="28"/>
      <c r="Y766" s="28"/>
      <c r="Z766" s="28"/>
      <c r="AA766" s="28"/>
      <c r="AB766" s="28"/>
      <c r="AC766" s="28"/>
      <c r="AD766" s="28"/>
      <c r="AE766" s="28"/>
      <c r="AF766" s="28"/>
      <c r="AG766" s="28"/>
      <c r="AH766" s="56"/>
      <c r="AI766" s="56"/>
      <c r="AJ766" s="56"/>
      <c r="AK766" s="56"/>
      <c r="AL766" s="56"/>
    </row>
    <row r="767" spans="1:38" x14ac:dyDescent="0.35">
      <c r="A767" s="28"/>
      <c r="B767" s="28"/>
      <c r="C767" s="28"/>
      <c r="D767" s="28"/>
      <c r="E767" s="28"/>
      <c r="F767" s="28"/>
      <c r="G767" s="28"/>
      <c r="H767" s="28"/>
      <c r="I767" s="28"/>
      <c r="J767" s="28"/>
      <c r="K767" s="28"/>
      <c r="L767" s="28"/>
      <c r="M767" s="28"/>
      <c r="N767" s="28"/>
      <c r="O767" s="28"/>
      <c r="P767" s="28"/>
      <c r="Q767" s="28"/>
      <c r="R767" s="28"/>
      <c r="S767" s="28"/>
      <c r="T767" s="28"/>
      <c r="U767" s="28"/>
      <c r="V767" s="28"/>
      <c r="W767" s="28"/>
      <c r="X767" s="28"/>
      <c r="Y767" s="28"/>
      <c r="Z767" s="28"/>
      <c r="AA767" s="28"/>
      <c r="AB767" s="28"/>
      <c r="AC767" s="28"/>
      <c r="AD767" s="28"/>
      <c r="AE767" s="28"/>
      <c r="AF767" s="28"/>
      <c r="AG767" s="28"/>
      <c r="AH767" s="56"/>
      <c r="AI767" s="56"/>
      <c r="AJ767" s="56"/>
      <c r="AK767" s="56"/>
      <c r="AL767" s="56"/>
    </row>
    <row r="768" spans="1:38" x14ac:dyDescent="0.35">
      <c r="A768" s="28"/>
      <c r="B768" s="28"/>
      <c r="C768" s="28"/>
      <c r="D768" s="28"/>
      <c r="E768" s="28"/>
      <c r="F768" s="28"/>
      <c r="G768" s="28"/>
      <c r="H768" s="28"/>
      <c r="I768" s="28"/>
      <c r="J768" s="28"/>
      <c r="K768" s="28"/>
      <c r="L768" s="28"/>
      <c r="M768" s="28"/>
      <c r="N768" s="28"/>
      <c r="O768" s="28"/>
      <c r="P768" s="28"/>
      <c r="Q768" s="28"/>
      <c r="R768" s="28"/>
      <c r="S768" s="28"/>
      <c r="T768" s="28"/>
      <c r="U768" s="28"/>
      <c r="V768" s="28"/>
      <c r="W768" s="28"/>
      <c r="X768" s="28"/>
      <c r="Y768" s="28"/>
      <c r="Z768" s="28"/>
      <c r="AA768" s="28"/>
      <c r="AB768" s="28"/>
      <c r="AC768" s="28"/>
      <c r="AD768" s="28"/>
      <c r="AE768" s="28"/>
      <c r="AF768" s="28"/>
      <c r="AG768" s="28"/>
      <c r="AH768" s="56"/>
      <c r="AI768" s="56"/>
      <c r="AJ768" s="56"/>
      <c r="AK768" s="56"/>
      <c r="AL768" s="56"/>
    </row>
    <row r="769" spans="1:38" x14ac:dyDescent="0.35">
      <c r="A769" s="28"/>
      <c r="B769" s="28"/>
      <c r="C769" s="28"/>
      <c r="D769" s="28"/>
      <c r="E769" s="28"/>
      <c r="F769" s="28"/>
      <c r="G769" s="28"/>
      <c r="H769" s="28"/>
      <c r="I769" s="28"/>
      <c r="J769" s="28"/>
      <c r="K769" s="28"/>
      <c r="L769" s="28"/>
      <c r="M769" s="28"/>
      <c r="N769" s="28"/>
      <c r="O769" s="28"/>
      <c r="P769" s="28"/>
      <c r="Q769" s="28"/>
      <c r="R769" s="28"/>
      <c r="S769" s="28"/>
      <c r="T769" s="28"/>
      <c r="U769" s="28"/>
      <c r="V769" s="28"/>
      <c r="W769" s="28"/>
      <c r="X769" s="28"/>
      <c r="Y769" s="28"/>
      <c r="Z769" s="28"/>
      <c r="AA769" s="28"/>
      <c r="AB769" s="28"/>
      <c r="AC769" s="28"/>
      <c r="AD769" s="28"/>
      <c r="AE769" s="28"/>
      <c r="AF769" s="28"/>
      <c r="AG769" s="28"/>
      <c r="AH769" s="56"/>
      <c r="AI769" s="56"/>
      <c r="AJ769" s="56"/>
      <c r="AK769" s="56"/>
      <c r="AL769" s="56"/>
    </row>
    <row r="770" spans="1:38" x14ac:dyDescent="0.35">
      <c r="A770" s="28"/>
      <c r="B770" s="28"/>
      <c r="C770" s="28"/>
      <c r="D770" s="28"/>
      <c r="E770" s="28"/>
      <c r="F770" s="28"/>
      <c r="G770" s="28"/>
      <c r="H770" s="28"/>
      <c r="I770" s="28"/>
      <c r="J770" s="28"/>
      <c r="K770" s="28"/>
      <c r="L770" s="28"/>
      <c r="M770" s="28"/>
      <c r="N770" s="28"/>
      <c r="O770" s="28"/>
      <c r="P770" s="28"/>
      <c r="Q770" s="28"/>
      <c r="R770" s="28"/>
      <c r="S770" s="28"/>
      <c r="T770" s="28"/>
      <c r="U770" s="28"/>
      <c r="V770" s="28"/>
      <c r="W770" s="28"/>
      <c r="X770" s="28"/>
      <c r="Y770" s="28"/>
      <c r="Z770" s="28"/>
      <c r="AA770" s="28"/>
      <c r="AB770" s="28"/>
      <c r="AC770" s="28"/>
      <c r="AD770" s="28"/>
      <c r="AE770" s="28"/>
      <c r="AF770" s="28"/>
      <c r="AG770" s="28"/>
      <c r="AH770" s="56"/>
      <c r="AI770" s="56"/>
      <c r="AJ770" s="56"/>
      <c r="AK770" s="56"/>
      <c r="AL770" s="56"/>
    </row>
    <row r="771" spans="1:38" x14ac:dyDescent="0.35">
      <c r="A771" s="28"/>
      <c r="B771" s="28"/>
      <c r="C771" s="28"/>
      <c r="D771" s="28"/>
      <c r="E771" s="28"/>
      <c r="F771" s="28"/>
      <c r="G771" s="28"/>
      <c r="H771" s="28"/>
      <c r="I771" s="28"/>
      <c r="J771" s="28"/>
      <c r="K771" s="28"/>
      <c r="L771" s="28"/>
      <c r="M771" s="28"/>
      <c r="N771" s="28"/>
      <c r="O771" s="28"/>
      <c r="P771" s="28"/>
      <c r="Q771" s="28"/>
      <c r="R771" s="28"/>
      <c r="S771" s="28"/>
      <c r="T771" s="28"/>
      <c r="U771" s="28"/>
      <c r="V771" s="28"/>
      <c r="W771" s="28"/>
      <c r="X771" s="28"/>
      <c r="Y771" s="28"/>
      <c r="Z771" s="28"/>
      <c r="AA771" s="28"/>
      <c r="AB771" s="28"/>
      <c r="AC771" s="28"/>
      <c r="AD771" s="28"/>
      <c r="AE771" s="28"/>
      <c r="AF771" s="28"/>
      <c r="AG771" s="28"/>
      <c r="AH771" s="56"/>
      <c r="AI771" s="56"/>
      <c r="AJ771" s="56"/>
      <c r="AK771" s="56"/>
      <c r="AL771" s="56"/>
    </row>
    <row r="772" spans="1:38" x14ac:dyDescent="0.35">
      <c r="A772" s="28"/>
      <c r="B772" s="28"/>
      <c r="C772" s="28"/>
      <c r="D772" s="28"/>
      <c r="E772" s="28"/>
      <c r="F772" s="28"/>
      <c r="G772" s="28"/>
      <c r="H772" s="28"/>
      <c r="I772" s="28"/>
      <c r="J772" s="28"/>
      <c r="K772" s="28"/>
      <c r="L772" s="28"/>
      <c r="M772" s="28"/>
      <c r="N772" s="28"/>
      <c r="O772" s="28"/>
      <c r="P772" s="28"/>
      <c r="Q772" s="28"/>
      <c r="R772" s="28"/>
      <c r="S772" s="28"/>
      <c r="T772" s="28"/>
      <c r="U772" s="28"/>
      <c r="V772" s="28"/>
      <c r="W772" s="28"/>
      <c r="X772" s="28"/>
      <c r="Y772" s="28"/>
      <c r="Z772" s="28"/>
      <c r="AA772" s="28"/>
      <c r="AB772" s="28"/>
      <c r="AC772" s="28"/>
      <c r="AD772" s="28"/>
      <c r="AE772" s="28"/>
      <c r="AF772" s="28"/>
      <c r="AG772" s="28"/>
      <c r="AH772" s="56"/>
      <c r="AI772" s="56"/>
      <c r="AJ772" s="56"/>
      <c r="AK772" s="56"/>
      <c r="AL772" s="56"/>
    </row>
    <row r="773" spans="1:38" x14ac:dyDescent="0.35">
      <c r="A773" s="28"/>
      <c r="B773" s="28"/>
      <c r="C773" s="28"/>
      <c r="D773" s="28"/>
      <c r="E773" s="28"/>
      <c r="F773" s="28"/>
      <c r="G773" s="28"/>
      <c r="H773" s="28"/>
      <c r="I773" s="28"/>
      <c r="J773" s="28"/>
      <c r="K773" s="28"/>
      <c r="L773" s="28"/>
      <c r="M773" s="28"/>
      <c r="N773" s="28"/>
      <c r="O773" s="28"/>
      <c r="P773" s="28"/>
      <c r="Q773" s="28"/>
      <c r="R773" s="28"/>
      <c r="S773" s="28"/>
      <c r="T773" s="28"/>
      <c r="U773" s="28"/>
      <c r="V773" s="28"/>
      <c r="W773" s="28"/>
      <c r="X773" s="28"/>
      <c r="Y773" s="28"/>
      <c r="Z773" s="28"/>
      <c r="AA773" s="28"/>
      <c r="AB773" s="28"/>
      <c r="AC773" s="28"/>
      <c r="AD773" s="28"/>
      <c r="AE773" s="28"/>
      <c r="AF773" s="28"/>
      <c r="AG773" s="28"/>
      <c r="AH773" s="56"/>
      <c r="AI773" s="56"/>
      <c r="AJ773" s="56"/>
      <c r="AK773" s="56"/>
      <c r="AL773" s="56"/>
    </row>
    <row r="774" spans="1:38" x14ac:dyDescent="0.35">
      <c r="A774" s="28"/>
      <c r="B774" s="28"/>
      <c r="C774" s="28"/>
      <c r="D774" s="28"/>
      <c r="E774" s="28"/>
      <c r="F774" s="28"/>
      <c r="G774" s="28"/>
      <c r="H774" s="28"/>
      <c r="I774" s="28"/>
      <c r="J774" s="28"/>
      <c r="K774" s="28"/>
      <c r="L774" s="28"/>
      <c r="M774" s="28"/>
      <c r="N774" s="28"/>
      <c r="O774" s="28"/>
      <c r="P774" s="28"/>
      <c r="Q774" s="28"/>
      <c r="R774" s="28"/>
      <c r="S774" s="28"/>
      <c r="T774" s="28"/>
      <c r="U774" s="28"/>
      <c r="V774" s="28"/>
      <c r="W774" s="28"/>
      <c r="X774" s="28"/>
      <c r="Y774" s="28"/>
      <c r="Z774" s="28"/>
      <c r="AA774" s="28"/>
      <c r="AB774" s="28"/>
      <c r="AC774" s="28"/>
      <c r="AD774" s="28"/>
      <c r="AE774" s="28"/>
      <c r="AF774" s="28"/>
      <c r="AG774" s="28"/>
      <c r="AH774" s="56"/>
      <c r="AI774" s="56"/>
      <c r="AJ774" s="56"/>
      <c r="AK774" s="56"/>
      <c r="AL774" s="56"/>
    </row>
    <row r="775" spans="1:38" x14ac:dyDescent="0.35">
      <c r="A775" s="28"/>
      <c r="B775" s="28"/>
      <c r="C775" s="28"/>
      <c r="D775" s="28"/>
      <c r="E775" s="28"/>
      <c r="F775" s="28"/>
      <c r="G775" s="28"/>
      <c r="H775" s="28"/>
      <c r="I775" s="28"/>
      <c r="J775" s="28"/>
      <c r="K775" s="28"/>
      <c r="L775" s="28"/>
      <c r="M775" s="28"/>
      <c r="N775" s="28"/>
      <c r="O775" s="28"/>
      <c r="P775" s="28"/>
      <c r="Q775" s="28"/>
      <c r="R775" s="28"/>
      <c r="S775" s="28"/>
      <c r="T775" s="28"/>
      <c r="U775" s="28"/>
      <c r="V775" s="28"/>
      <c r="W775" s="28"/>
      <c r="X775" s="28"/>
      <c r="Y775" s="28"/>
      <c r="Z775" s="28"/>
      <c r="AA775" s="28"/>
      <c r="AB775" s="28"/>
      <c r="AC775" s="28"/>
      <c r="AD775" s="28"/>
      <c r="AE775" s="28"/>
      <c r="AF775" s="28"/>
      <c r="AG775" s="28"/>
      <c r="AH775" s="56"/>
      <c r="AI775" s="56"/>
      <c r="AJ775" s="56"/>
      <c r="AK775" s="56"/>
      <c r="AL775" s="56"/>
    </row>
    <row r="776" spans="1:38" x14ac:dyDescent="0.35">
      <c r="A776" s="28"/>
      <c r="B776" s="28"/>
      <c r="C776" s="28"/>
      <c r="D776" s="28"/>
      <c r="E776" s="28"/>
      <c r="F776" s="28"/>
      <c r="G776" s="28"/>
      <c r="H776" s="28"/>
      <c r="I776" s="28"/>
      <c r="J776" s="28"/>
      <c r="K776" s="28"/>
      <c r="L776" s="28"/>
      <c r="M776" s="28"/>
      <c r="N776" s="28"/>
      <c r="O776" s="28"/>
      <c r="P776" s="28"/>
      <c r="Q776" s="28"/>
      <c r="R776" s="28"/>
      <c r="S776" s="28"/>
      <c r="T776" s="28"/>
      <c r="U776" s="28"/>
      <c r="V776" s="28"/>
      <c r="W776" s="28"/>
      <c r="X776" s="28"/>
      <c r="Y776" s="28"/>
      <c r="Z776" s="28"/>
      <c r="AA776" s="28"/>
      <c r="AB776" s="28"/>
      <c r="AC776" s="28"/>
      <c r="AD776" s="28"/>
      <c r="AE776" s="28"/>
      <c r="AF776" s="28"/>
      <c r="AG776" s="28"/>
      <c r="AH776" s="56"/>
      <c r="AI776" s="56"/>
      <c r="AJ776" s="56"/>
      <c r="AK776" s="56"/>
      <c r="AL776" s="56"/>
    </row>
    <row r="777" spans="1:38" x14ac:dyDescent="0.35">
      <c r="A777" s="28"/>
      <c r="B777" s="28"/>
      <c r="C777" s="28"/>
      <c r="D777" s="28"/>
      <c r="E777" s="28"/>
      <c r="F777" s="28"/>
      <c r="G777" s="28"/>
      <c r="H777" s="28"/>
      <c r="I777" s="28"/>
      <c r="J777" s="28"/>
      <c r="K777" s="28"/>
      <c r="L777" s="28"/>
      <c r="M777" s="28"/>
      <c r="N777" s="28"/>
      <c r="O777" s="28"/>
      <c r="P777" s="28"/>
      <c r="Q777" s="28"/>
      <c r="R777" s="28"/>
      <c r="S777" s="28"/>
      <c r="T777" s="28"/>
      <c r="U777" s="28"/>
      <c r="V777" s="28"/>
      <c r="W777" s="28"/>
      <c r="X777" s="28"/>
      <c r="Y777" s="28"/>
      <c r="Z777" s="28"/>
      <c r="AA777" s="28"/>
      <c r="AB777" s="28"/>
      <c r="AC777" s="28"/>
      <c r="AD777" s="28"/>
      <c r="AE777" s="28"/>
      <c r="AF777" s="28"/>
      <c r="AG777" s="28"/>
      <c r="AH777" s="56"/>
      <c r="AI777" s="56"/>
      <c r="AJ777" s="56"/>
      <c r="AK777" s="56"/>
      <c r="AL777" s="56"/>
    </row>
    <row r="778" spans="1:38" x14ac:dyDescent="0.35">
      <c r="A778" s="28"/>
      <c r="B778" s="28"/>
      <c r="C778" s="28"/>
      <c r="D778" s="28"/>
      <c r="E778" s="28"/>
      <c r="F778" s="28"/>
      <c r="G778" s="28"/>
      <c r="H778" s="28"/>
      <c r="I778" s="28"/>
      <c r="J778" s="28"/>
      <c r="K778" s="28"/>
      <c r="L778" s="28"/>
      <c r="M778" s="28"/>
      <c r="N778" s="28"/>
      <c r="O778" s="28"/>
      <c r="P778" s="28"/>
      <c r="Q778" s="28"/>
      <c r="R778" s="28"/>
      <c r="S778" s="28"/>
      <c r="T778" s="28"/>
      <c r="U778" s="28"/>
      <c r="V778" s="28"/>
      <c r="W778" s="28"/>
      <c r="X778" s="28"/>
      <c r="Y778" s="28"/>
      <c r="Z778" s="28"/>
      <c r="AA778" s="28"/>
      <c r="AB778" s="28"/>
      <c r="AC778" s="28"/>
      <c r="AD778" s="28"/>
      <c r="AE778" s="28"/>
      <c r="AF778" s="28"/>
      <c r="AG778" s="28"/>
      <c r="AH778" s="56"/>
      <c r="AI778" s="56"/>
      <c r="AJ778" s="56"/>
      <c r="AK778" s="56"/>
      <c r="AL778" s="56"/>
    </row>
    <row r="779" spans="1:38" x14ac:dyDescent="0.35">
      <c r="A779" s="28"/>
      <c r="B779" s="28"/>
      <c r="C779" s="28"/>
      <c r="D779" s="28"/>
      <c r="E779" s="28"/>
      <c r="F779" s="28"/>
      <c r="G779" s="28"/>
      <c r="H779" s="28"/>
      <c r="I779" s="28"/>
      <c r="J779" s="28"/>
      <c r="K779" s="28"/>
      <c r="L779" s="28"/>
      <c r="M779" s="28"/>
      <c r="N779" s="28"/>
      <c r="O779" s="28"/>
      <c r="P779" s="28"/>
      <c r="Q779" s="28"/>
      <c r="R779" s="28"/>
      <c r="S779" s="28"/>
      <c r="T779" s="28"/>
      <c r="U779" s="28"/>
      <c r="V779" s="28"/>
      <c r="W779" s="28"/>
      <c r="X779" s="28"/>
      <c r="Y779" s="28"/>
      <c r="Z779" s="28"/>
      <c r="AA779" s="28"/>
      <c r="AB779" s="28"/>
      <c r="AC779" s="28"/>
      <c r="AD779" s="28"/>
      <c r="AE779" s="28"/>
      <c r="AF779" s="28"/>
      <c r="AG779" s="28"/>
      <c r="AH779" s="56"/>
      <c r="AI779" s="56"/>
      <c r="AJ779" s="56"/>
      <c r="AK779" s="56"/>
      <c r="AL779" s="56"/>
    </row>
    <row r="780" spans="1:38" x14ac:dyDescent="0.35">
      <c r="A780" s="28"/>
      <c r="B780" s="28"/>
      <c r="C780" s="28"/>
      <c r="D780" s="28"/>
      <c r="E780" s="28"/>
      <c r="F780" s="28"/>
      <c r="G780" s="28"/>
      <c r="H780" s="28"/>
      <c r="I780" s="28"/>
      <c r="J780" s="28"/>
      <c r="K780" s="28"/>
      <c r="L780" s="28"/>
      <c r="M780" s="28"/>
      <c r="N780" s="28"/>
      <c r="O780" s="28"/>
      <c r="P780" s="28"/>
      <c r="Q780" s="28"/>
      <c r="R780" s="28"/>
      <c r="S780" s="28"/>
      <c r="T780" s="28"/>
      <c r="U780" s="28"/>
      <c r="V780" s="28"/>
      <c r="W780" s="28"/>
      <c r="X780" s="28"/>
      <c r="Y780" s="28"/>
      <c r="Z780" s="28"/>
      <c r="AA780" s="28"/>
      <c r="AB780" s="28"/>
      <c r="AC780" s="28"/>
      <c r="AD780" s="28"/>
      <c r="AE780" s="28"/>
      <c r="AF780" s="28"/>
      <c r="AG780" s="28"/>
      <c r="AH780" s="56"/>
      <c r="AI780" s="56"/>
      <c r="AJ780" s="56"/>
      <c r="AK780" s="56"/>
      <c r="AL780" s="56"/>
    </row>
    <row r="781" spans="1:38" x14ac:dyDescent="0.35">
      <c r="A781" s="28"/>
      <c r="B781" s="28"/>
      <c r="C781" s="28"/>
      <c r="D781" s="28"/>
      <c r="E781" s="28"/>
      <c r="F781" s="28"/>
      <c r="G781" s="28"/>
      <c r="H781" s="28"/>
      <c r="I781" s="28"/>
      <c r="J781" s="28"/>
      <c r="K781" s="28"/>
      <c r="L781" s="28"/>
      <c r="M781" s="28"/>
      <c r="N781" s="28"/>
      <c r="O781" s="28"/>
      <c r="P781" s="28"/>
      <c r="Q781" s="28"/>
      <c r="R781" s="28"/>
      <c r="S781" s="28"/>
      <c r="T781" s="28"/>
      <c r="U781" s="28"/>
      <c r="V781" s="28"/>
      <c r="W781" s="28"/>
      <c r="X781" s="28"/>
      <c r="Y781" s="28"/>
      <c r="Z781" s="28"/>
      <c r="AA781" s="28"/>
      <c r="AB781" s="28"/>
      <c r="AC781" s="28"/>
      <c r="AD781" s="28"/>
      <c r="AE781" s="28"/>
      <c r="AF781" s="28"/>
      <c r="AG781" s="28"/>
      <c r="AH781" s="56"/>
      <c r="AI781" s="56"/>
      <c r="AJ781" s="56"/>
      <c r="AK781" s="56"/>
      <c r="AL781" s="56"/>
    </row>
    <row r="782" spans="1:38" x14ac:dyDescent="0.35">
      <c r="A782" s="28"/>
      <c r="B782" s="28"/>
      <c r="C782" s="28"/>
      <c r="D782" s="28"/>
      <c r="E782" s="28"/>
      <c r="F782" s="28"/>
      <c r="G782" s="28"/>
      <c r="H782" s="28"/>
      <c r="I782" s="28"/>
      <c r="J782" s="28"/>
      <c r="K782" s="28"/>
      <c r="L782" s="28"/>
      <c r="M782" s="28"/>
      <c r="N782" s="28"/>
      <c r="O782" s="28"/>
      <c r="P782" s="28"/>
      <c r="Q782" s="28"/>
      <c r="R782" s="28"/>
      <c r="S782" s="28"/>
      <c r="T782" s="28"/>
      <c r="U782" s="28"/>
      <c r="V782" s="28"/>
      <c r="W782" s="28"/>
      <c r="X782" s="28"/>
      <c r="Y782" s="28"/>
      <c r="Z782" s="28"/>
      <c r="AA782" s="28"/>
      <c r="AB782" s="28"/>
      <c r="AC782" s="28"/>
      <c r="AD782" s="28"/>
      <c r="AE782" s="28"/>
      <c r="AF782" s="28"/>
      <c r="AG782" s="28"/>
      <c r="AH782" s="56"/>
      <c r="AI782" s="56"/>
      <c r="AJ782" s="56"/>
      <c r="AK782" s="56"/>
      <c r="AL782" s="56"/>
    </row>
    <row r="783" spans="1:38" x14ac:dyDescent="0.35">
      <c r="A783" s="28"/>
      <c r="B783" s="28"/>
      <c r="C783" s="28"/>
      <c r="D783" s="28"/>
      <c r="E783" s="28"/>
      <c r="F783" s="28"/>
      <c r="G783" s="28"/>
      <c r="H783" s="28"/>
      <c r="I783" s="28"/>
      <c r="J783" s="28"/>
      <c r="K783" s="28"/>
      <c r="L783" s="28"/>
      <c r="M783" s="28"/>
      <c r="N783" s="28"/>
      <c r="O783" s="28"/>
      <c r="P783" s="28"/>
      <c r="Q783" s="28"/>
      <c r="R783" s="28"/>
      <c r="S783" s="28"/>
      <c r="T783" s="28"/>
      <c r="U783" s="28"/>
      <c r="V783" s="28"/>
      <c r="W783" s="28"/>
      <c r="X783" s="28"/>
      <c r="Y783" s="28"/>
      <c r="Z783" s="28"/>
      <c r="AA783" s="28"/>
      <c r="AB783" s="28"/>
      <c r="AC783" s="28"/>
      <c r="AD783" s="28"/>
      <c r="AE783" s="28"/>
      <c r="AF783" s="28"/>
      <c r="AG783" s="28"/>
      <c r="AH783" s="56"/>
      <c r="AI783" s="56"/>
      <c r="AJ783" s="56"/>
      <c r="AK783" s="56"/>
      <c r="AL783" s="56"/>
    </row>
    <row r="784" spans="1:38" x14ac:dyDescent="0.35">
      <c r="A784" s="28"/>
      <c r="B784" s="28"/>
      <c r="C784" s="28"/>
      <c r="D784" s="28"/>
      <c r="E784" s="28"/>
      <c r="F784" s="28"/>
      <c r="G784" s="28"/>
      <c r="H784" s="28"/>
      <c r="I784" s="28"/>
      <c r="J784" s="28"/>
      <c r="K784" s="28"/>
      <c r="L784" s="28"/>
      <c r="M784" s="28"/>
      <c r="N784" s="28"/>
      <c r="O784" s="28"/>
      <c r="P784" s="28"/>
      <c r="Q784" s="28"/>
      <c r="R784" s="28"/>
      <c r="S784" s="28"/>
      <c r="T784" s="28"/>
      <c r="U784" s="28"/>
      <c r="V784" s="28"/>
      <c r="W784" s="28"/>
      <c r="X784" s="28"/>
      <c r="Y784" s="28"/>
      <c r="Z784" s="28"/>
      <c r="AA784" s="28"/>
      <c r="AB784" s="28"/>
      <c r="AC784" s="28"/>
      <c r="AD784" s="28"/>
      <c r="AE784" s="28"/>
      <c r="AF784" s="28"/>
      <c r="AG784" s="28"/>
      <c r="AH784" s="56"/>
      <c r="AI784" s="56"/>
      <c r="AJ784" s="56"/>
      <c r="AK784" s="56"/>
      <c r="AL784" s="56"/>
    </row>
    <row r="785" spans="1:38" x14ac:dyDescent="0.35">
      <c r="A785" s="28"/>
      <c r="B785" s="28"/>
      <c r="C785" s="28"/>
      <c r="D785" s="28"/>
      <c r="E785" s="28"/>
      <c r="F785" s="28"/>
      <c r="G785" s="28"/>
      <c r="H785" s="28"/>
      <c r="I785" s="28"/>
      <c r="J785" s="28"/>
      <c r="K785" s="28"/>
      <c r="L785" s="28"/>
      <c r="M785" s="28"/>
      <c r="N785" s="28"/>
      <c r="O785" s="28"/>
      <c r="P785" s="28"/>
      <c r="Q785" s="28"/>
      <c r="R785" s="28"/>
      <c r="S785" s="28"/>
      <c r="T785" s="28"/>
      <c r="U785" s="28"/>
      <c r="V785" s="28"/>
      <c r="W785" s="28"/>
      <c r="X785" s="28"/>
      <c r="Y785" s="28"/>
      <c r="Z785" s="28"/>
      <c r="AA785" s="28"/>
      <c r="AB785" s="28"/>
      <c r="AC785" s="28"/>
      <c r="AD785" s="28"/>
      <c r="AE785" s="28"/>
      <c r="AF785" s="28"/>
      <c r="AG785" s="28"/>
      <c r="AH785" s="56"/>
      <c r="AI785" s="56"/>
      <c r="AJ785" s="56"/>
      <c r="AK785" s="56"/>
      <c r="AL785" s="56"/>
    </row>
    <row r="786" spans="1:38" x14ac:dyDescent="0.35">
      <c r="A786" s="28"/>
      <c r="B786" s="28"/>
      <c r="C786" s="28"/>
      <c r="D786" s="28"/>
      <c r="E786" s="28"/>
      <c r="F786" s="28"/>
      <c r="G786" s="28"/>
      <c r="H786" s="28"/>
      <c r="I786" s="28"/>
      <c r="J786" s="28"/>
      <c r="K786" s="28"/>
      <c r="L786" s="28"/>
      <c r="M786" s="28"/>
      <c r="N786" s="28"/>
      <c r="O786" s="28"/>
      <c r="P786" s="28"/>
      <c r="Q786" s="28"/>
      <c r="R786" s="28"/>
      <c r="S786" s="28"/>
      <c r="T786" s="28"/>
      <c r="U786" s="28"/>
      <c r="V786" s="28"/>
      <c r="W786" s="28"/>
      <c r="X786" s="28"/>
      <c r="Y786" s="28"/>
      <c r="Z786" s="28"/>
      <c r="AA786" s="28"/>
      <c r="AB786" s="28"/>
      <c r="AC786" s="28"/>
      <c r="AD786" s="28"/>
      <c r="AE786" s="28"/>
      <c r="AF786" s="28"/>
      <c r="AG786" s="28"/>
      <c r="AH786" s="56"/>
      <c r="AI786" s="56"/>
      <c r="AJ786" s="56"/>
      <c r="AK786" s="56"/>
      <c r="AL786" s="56"/>
    </row>
    <row r="787" spans="1:38" x14ac:dyDescent="0.35">
      <c r="A787" s="28"/>
      <c r="B787" s="28"/>
      <c r="C787" s="28"/>
      <c r="D787" s="28"/>
      <c r="E787" s="28"/>
      <c r="F787" s="28"/>
      <c r="G787" s="28"/>
      <c r="H787" s="28"/>
      <c r="I787" s="28"/>
      <c r="J787" s="28"/>
      <c r="K787" s="28"/>
      <c r="L787" s="28"/>
      <c r="M787" s="28"/>
      <c r="N787" s="28"/>
      <c r="O787" s="28"/>
      <c r="P787" s="28"/>
      <c r="Q787" s="28"/>
      <c r="R787" s="28"/>
      <c r="S787" s="28"/>
      <c r="T787" s="28"/>
      <c r="U787" s="28"/>
      <c r="V787" s="28"/>
      <c r="W787" s="28"/>
      <c r="X787" s="28"/>
      <c r="Y787" s="28"/>
      <c r="Z787" s="28"/>
      <c r="AA787" s="28"/>
      <c r="AB787" s="28"/>
      <c r="AC787" s="28"/>
      <c r="AD787" s="28"/>
      <c r="AE787" s="28"/>
      <c r="AF787" s="28"/>
      <c r="AG787" s="28"/>
      <c r="AH787" s="56"/>
      <c r="AI787" s="56"/>
      <c r="AJ787" s="56"/>
      <c r="AK787" s="56"/>
      <c r="AL787" s="56"/>
    </row>
    <row r="788" spans="1:38" x14ac:dyDescent="0.35">
      <c r="A788" s="28"/>
      <c r="B788" s="28"/>
      <c r="C788" s="28"/>
      <c r="D788" s="28"/>
      <c r="E788" s="28"/>
      <c r="F788" s="28"/>
      <c r="G788" s="28"/>
      <c r="H788" s="28"/>
      <c r="I788" s="28"/>
      <c r="J788" s="28"/>
      <c r="K788" s="28"/>
      <c r="L788" s="28"/>
      <c r="M788" s="28"/>
      <c r="N788" s="28"/>
      <c r="O788" s="28"/>
      <c r="P788" s="28"/>
      <c r="Q788" s="28"/>
      <c r="R788" s="28"/>
      <c r="S788" s="28"/>
      <c r="T788" s="28"/>
      <c r="U788" s="28"/>
      <c r="V788" s="28"/>
      <c r="W788" s="28"/>
      <c r="X788" s="28"/>
      <c r="Y788" s="28"/>
      <c r="Z788" s="28"/>
      <c r="AA788" s="28"/>
      <c r="AB788" s="28"/>
      <c r="AC788" s="28"/>
      <c r="AD788" s="28"/>
      <c r="AE788" s="28"/>
      <c r="AF788" s="28"/>
      <c r="AG788" s="28"/>
      <c r="AH788" s="56"/>
      <c r="AI788" s="56"/>
      <c r="AJ788" s="56"/>
      <c r="AK788" s="56"/>
      <c r="AL788" s="56"/>
    </row>
    <row r="789" spans="1:38" x14ac:dyDescent="0.35">
      <c r="A789" s="28"/>
      <c r="B789" s="28"/>
      <c r="C789" s="28"/>
      <c r="D789" s="28"/>
      <c r="E789" s="28"/>
      <c r="F789" s="28"/>
      <c r="G789" s="28"/>
      <c r="H789" s="28"/>
      <c r="I789" s="28"/>
      <c r="J789" s="28"/>
      <c r="K789" s="28"/>
      <c r="L789" s="28"/>
      <c r="M789" s="28"/>
      <c r="N789" s="28"/>
      <c r="O789" s="28"/>
      <c r="P789" s="28"/>
      <c r="Q789" s="28"/>
      <c r="R789" s="28"/>
      <c r="S789" s="28"/>
      <c r="T789" s="28"/>
      <c r="U789" s="28"/>
      <c r="V789" s="28"/>
      <c r="W789" s="28"/>
      <c r="X789" s="28"/>
      <c r="Y789" s="28"/>
      <c r="Z789" s="28"/>
      <c r="AA789" s="28"/>
      <c r="AB789" s="28"/>
      <c r="AC789" s="28"/>
      <c r="AD789" s="28"/>
      <c r="AE789" s="28"/>
      <c r="AF789" s="28"/>
      <c r="AG789" s="28"/>
      <c r="AH789" s="56"/>
      <c r="AI789" s="56"/>
      <c r="AJ789" s="56"/>
      <c r="AK789" s="56"/>
      <c r="AL789" s="56"/>
    </row>
    <row r="790" spans="1:38" x14ac:dyDescent="0.35">
      <c r="A790" s="28"/>
      <c r="B790" s="28"/>
      <c r="C790" s="28"/>
      <c r="D790" s="28"/>
      <c r="E790" s="28"/>
      <c r="F790" s="28"/>
      <c r="G790" s="28"/>
      <c r="H790" s="28"/>
      <c r="I790" s="28"/>
      <c r="J790" s="28"/>
      <c r="K790" s="28"/>
      <c r="L790" s="28"/>
      <c r="M790" s="28"/>
      <c r="N790" s="28"/>
      <c r="O790" s="28"/>
      <c r="P790" s="28"/>
      <c r="Q790" s="28"/>
      <c r="R790" s="28"/>
      <c r="S790" s="28"/>
      <c r="T790" s="28"/>
      <c r="U790" s="28"/>
      <c r="V790" s="28"/>
      <c r="W790" s="28"/>
      <c r="X790" s="28"/>
      <c r="Y790" s="28"/>
      <c r="Z790" s="28"/>
      <c r="AA790" s="28"/>
      <c r="AB790" s="28"/>
      <c r="AC790" s="28"/>
      <c r="AD790" s="28"/>
      <c r="AE790" s="28"/>
      <c r="AF790" s="28"/>
      <c r="AG790" s="28"/>
      <c r="AH790" s="56"/>
      <c r="AI790" s="56"/>
      <c r="AJ790" s="56"/>
      <c r="AK790" s="56"/>
      <c r="AL790" s="56"/>
    </row>
    <row r="791" spans="1:38" x14ac:dyDescent="0.35">
      <c r="A791" s="28"/>
      <c r="B791" s="28"/>
      <c r="C791" s="28"/>
      <c r="D791" s="28"/>
      <c r="E791" s="28"/>
      <c r="F791" s="28"/>
      <c r="G791" s="28"/>
      <c r="H791" s="28"/>
      <c r="I791" s="28"/>
      <c r="J791" s="28"/>
      <c r="K791" s="28"/>
      <c r="L791" s="28"/>
      <c r="M791" s="28"/>
      <c r="N791" s="28"/>
      <c r="O791" s="28"/>
      <c r="P791" s="28"/>
      <c r="Q791" s="28"/>
      <c r="R791" s="28"/>
      <c r="S791" s="28"/>
      <c r="T791" s="28"/>
      <c r="U791" s="28"/>
      <c r="V791" s="28"/>
      <c r="W791" s="28"/>
      <c r="X791" s="28"/>
      <c r="Y791" s="28"/>
      <c r="Z791" s="28"/>
      <c r="AA791" s="28"/>
      <c r="AB791" s="28"/>
      <c r="AC791" s="28"/>
      <c r="AD791" s="28"/>
      <c r="AE791" s="28"/>
      <c r="AF791" s="28"/>
      <c r="AG791" s="28"/>
      <c r="AH791" s="56"/>
      <c r="AI791" s="56"/>
      <c r="AJ791" s="56"/>
      <c r="AK791" s="56"/>
      <c r="AL791" s="56"/>
    </row>
    <row r="792" spans="1:38" x14ac:dyDescent="0.35">
      <c r="A792" s="28"/>
      <c r="B792" s="28"/>
      <c r="C792" s="28"/>
      <c r="D792" s="28"/>
      <c r="E792" s="28"/>
      <c r="F792" s="28"/>
      <c r="G792" s="28"/>
      <c r="H792" s="28"/>
      <c r="I792" s="28"/>
      <c r="J792" s="28"/>
      <c r="K792" s="28"/>
      <c r="L792" s="28"/>
      <c r="M792" s="28"/>
      <c r="N792" s="28"/>
      <c r="O792" s="28"/>
      <c r="P792" s="28"/>
      <c r="Q792" s="28"/>
      <c r="R792" s="28"/>
      <c r="S792" s="28"/>
      <c r="T792" s="28"/>
      <c r="U792" s="28"/>
      <c r="V792" s="28"/>
      <c r="W792" s="28"/>
      <c r="X792" s="28"/>
      <c r="Y792" s="28"/>
      <c r="Z792" s="28"/>
      <c r="AA792" s="28"/>
      <c r="AB792" s="28"/>
      <c r="AC792" s="28"/>
      <c r="AD792" s="28"/>
      <c r="AE792" s="28"/>
      <c r="AF792" s="28"/>
      <c r="AG792" s="28"/>
      <c r="AH792" s="56"/>
      <c r="AI792" s="56"/>
      <c r="AJ792" s="56"/>
      <c r="AK792" s="56"/>
      <c r="AL792" s="56"/>
    </row>
    <row r="793" spans="1:38" x14ac:dyDescent="0.35">
      <c r="A793" s="28"/>
      <c r="B793" s="28"/>
      <c r="C793" s="28"/>
      <c r="D793" s="28"/>
      <c r="E793" s="28"/>
      <c r="F793" s="28"/>
      <c r="G793" s="28"/>
      <c r="H793" s="28"/>
      <c r="I793" s="28"/>
      <c r="J793" s="28"/>
      <c r="K793" s="28"/>
      <c r="L793" s="28"/>
      <c r="M793" s="28"/>
      <c r="N793" s="28"/>
      <c r="O793" s="28"/>
      <c r="P793" s="28"/>
      <c r="Q793" s="28"/>
      <c r="R793" s="28"/>
      <c r="S793" s="28"/>
      <c r="T793" s="28"/>
      <c r="U793" s="28"/>
      <c r="V793" s="28"/>
      <c r="W793" s="28"/>
      <c r="X793" s="28"/>
      <c r="Y793" s="28"/>
      <c r="Z793" s="28"/>
      <c r="AA793" s="28"/>
      <c r="AB793" s="28"/>
      <c r="AC793" s="28"/>
      <c r="AD793" s="28"/>
      <c r="AE793" s="28"/>
      <c r="AF793" s="28"/>
      <c r="AG793" s="28"/>
      <c r="AH793" s="56"/>
      <c r="AI793" s="56"/>
      <c r="AJ793" s="56"/>
      <c r="AK793" s="56"/>
      <c r="AL793" s="56"/>
    </row>
    <row r="794" spans="1:38" x14ac:dyDescent="0.35">
      <c r="A794" s="28"/>
      <c r="B794" s="28"/>
      <c r="C794" s="28"/>
      <c r="D794" s="28"/>
      <c r="E794" s="28"/>
      <c r="F794" s="28"/>
      <c r="G794" s="28"/>
      <c r="H794" s="28"/>
      <c r="I794" s="28"/>
      <c r="J794" s="28"/>
      <c r="K794" s="28"/>
      <c r="L794" s="28"/>
      <c r="M794" s="28"/>
      <c r="N794" s="28"/>
      <c r="O794" s="28"/>
      <c r="P794" s="28"/>
      <c r="Q794" s="28"/>
      <c r="R794" s="28"/>
      <c r="S794" s="28"/>
      <c r="T794" s="28"/>
      <c r="U794" s="28"/>
      <c r="V794" s="28"/>
      <c r="W794" s="28"/>
      <c r="X794" s="28"/>
      <c r="Y794" s="28"/>
      <c r="Z794" s="28"/>
      <c r="AA794" s="28"/>
      <c r="AB794" s="28"/>
      <c r="AC794" s="28"/>
      <c r="AD794" s="28"/>
      <c r="AE794" s="28"/>
      <c r="AF794" s="28"/>
      <c r="AG794" s="28"/>
      <c r="AH794" s="56"/>
      <c r="AI794" s="56"/>
      <c r="AJ794" s="56"/>
      <c r="AK794" s="56"/>
      <c r="AL794" s="56"/>
    </row>
    <row r="795" spans="1:38" x14ac:dyDescent="0.35">
      <c r="A795" s="28"/>
      <c r="B795" s="28"/>
      <c r="C795" s="28"/>
      <c r="D795" s="28"/>
      <c r="E795" s="28"/>
      <c r="F795" s="28"/>
      <c r="G795" s="28"/>
      <c r="H795" s="28"/>
      <c r="I795" s="28"/>
      <c r="J795" s="28"/>
      <c r="K795" s="28"/>
      <c r="L795" s="28"/>
      <c r="M795" s="28"/>
      <c r="N795" s="28"/>
      <c r="O795" s="28"/>
      <c r="P795" s="28"/>
      <c r="Q795" s="28"/>
      <c r="R795" s="28"/>
      <c r="S795" s="28"/>
      <c r="T795" s="28"/>
      <c r="U795" s="28"/>
      <c r="V795" s="28"/>
      <c r="W795" s="28"/>
      <c r="X795" s="28"/>
      <c r="Y795" s="28"/>
      <c r="Z795" s="28"/>
      <c r="AA795" s="28"/>
      <c r="AB795" s="28"/>
      <c r="AC795" s="28"/>
      <c r="AD795" s="28"/>
      <c r="AE795" s="28"/>
      <c r="AF795" s="28"/>
      <c r="AG795" s="28"/>
      <c r="AH795" s="56"/>
      <c r="AI795" s="56"/>
      <c r="AJ795" s="56"/>
      <c r="AK795" s="56"/>
      <c r="AL795" s="56"/>
    </row>
    <row r="796" spans="1:38" x14ac:dyDescent="0.35">
      <c r="A796" s="28"/>
      <c r="B796" s="28"/>
      <c r="C796" s="28"/>
      <c r="D796" s="28"/>
      <c r="E796" s="28"/>
      <c r="F796" s="28"/>
      <c r="G796" s="28"/>
      <c r="H796" s="28"/>
      <c r="I796" s="28"/>
      <c r="J796" s="28"/>
      <c r="K796" s="28"/>
      <c r="L796" s="28"/>
      <c r="M796" s="28"/>
      <c r="N796" s="28"/>
      <c r="O796" s="28"/>
      <c r="P796" s="28"/>
      <c r="Q796" s="28"/>
      <c r="R796" s="28"/>
      <c r="S796" s="28"/>
      <c r="T796" s="28"/>
      <c r="U796" s="28"/>
      <c r="V796" s="28"/>
      <c r="W796" s="28"/>
      <c r="X796" s="28"/>
      <c r="Y796" s="28"/>
      <c r="Z796" s="28"/>
      <c r="AA796" s="28"/>
      <c r="AB796" s="28"/>
      <c r="AC796" s="28"/>
      <c r="AD796" s="28"/>
      <c r="AE796" s="28"/>
      <c r="AF796" s="28"/>
      <c r="AG796" s="28"/>
      <c r="AH796" s="56"/>
      <c r="AI796" s="56"/>
      <c r="AJ796" s="56"/>
      <c r="AK796" s="56"/>
      <c r="AL796" s="56"/>
    </row>
    <row r="797" spans="1:38" x14ac:dyDescent="0.35">
      <c r="A797" s="28"/>
      <c r="B797" s="28"/>
      <c r="C797" s="28"/>
      <c r="D797" s="28"/>
      <c r="E797" s="28"/>
      <c r="F797" s="28"/>
      <c r="G797" s="28"/>
      <c r="H797" s="28"/>
      <c r="I797" s="28"/>
      <c r="J797" s="28"/>
      <c r="K797" s="28"/>
      <c r="L797" s="28"/>
      <c r="M797" s="28"/>
      <c r="N797" s="28"/>
      <c r="O797" s="28"/>
      <c r="P797" s="28"/>
      <c r="Q797" s="28"/>
      <c r="R797" s="28"/>
      <c r="S797" s="28"/>
      <c r="T797" s="28"/>
      <c r="U797" s="28"/>
      <c r="V797" s="28"/>
      <c r="W797" s="28"/>
      <c r="X797" s="28"/>
      <c r="Y797" s="28"/>
      <c r="Z797" s="28"/>
      <c r="AA797" s="28"/>
      <c r="AB797" s="28"/>
      <c r="AC797" s="28"/>
      <c r="AD797" s="28"/>
      <c r="AE797" s="28"/>
      <c r="AF797" s="28"/>
      <c r="AG797" s="28"/>
      <c r="AH797" s="56"/>
      <c r="AI797" s="56"/>
      <c r="AJ797" s="56"/>
      <c r="AK797" s="56"/>
      <c r="AL797" s="56"/>
    </row>
    <row r="798" spans="1:38" x14ac:dyDescent="0.35">
      <c r="A798" s="28"/>
      <c r="B798" s="28"/>
      <c r="C798" s="28"/>
      <c r="D798" s="28"/>
      <c r="E798" s="28"/>
      <c r="F798" s="28"/>
      <c r="G798" s="28"/>
      <c r="H798" s="28"/>
      <c r="I798" s="28"/>
      <c r="J798" s="28"/>
      <c r="K798" s="28"/>
      <c r="L798" s="28"/>
      <c r="M798" s="28"/>
      <c r="N798" s="28"/>
      <c r="O798" s="28"/>
      <c r="P798" s="28"/>
      <c r="Q798" s="28"/>
      <c r="R798" s="28"/>
      <c r="S798" s="28"/>
      <c r="T798" s="28"/>
      <c r="U798" s="28"/>
      <c r="V798" s="28"/>
      <c r="W798" s="28"/>
      <c r="X798" s="28"/>
      <c r="Y798" s="28"/>
      <c r="Z798" s="28"/>
      <c r="AA798" s="28"/>
      <c r="AB798" s="28"/>
      <c r="AC798" s="28"/>
      <c r="AD798" s="28"/>
      <c r="AE798" s="28"/>
      <c r="AF798" s="28"/>
      <c r="AG798" s="28"/>
      <c r="AH798" s="56"/>
      <c r="AI798" s="56"/>
      <c r="AJ798" s="56"/>
      <c r="AK798" s="56"/>
      <c r="AL798" s="56"/>
    </row>
    <row r="799" spans="1:38" x14ac:dyDescent="0.35">
      <c r="A799" s="28"/>
      <c r="B799" s="28"/>
      <c r="C799" s="28"/>
      <c r="D799" s="28"/>
      <c r="E799" s="28"/>
      <c r="F799" s="28"/>
      <c r="G799" s="28"/>
      <c r="H799" s="28"/>
      <c r="I799" s="28"/>
      <c r="J799" s="28"/>
      <c r="K799" s="28"/>
      <c r="L799" s="28"/>
      <c r="M799" s="28"/>
      <c r="N799" s="28"/>
      <c r="O799" s="28"/>
      <c r="P799" s="28"/>
      <c r="Q799" s="28"/>
      <c r="R799" s="28"/>
      <c r="S799" s="28"/>
      <c r="T799" s="28"/>
      <c r="U799" s="28"/>
      <c r="V799" s="28"/>
      <c r="W799" s="28"/>
      <c r="X799" s="28"/>
      <c r="Y799" s="28"/>
      <c r="Z799" s="28"/>
      <c r="AA799" s="28"/>
      <c r="AB799" s="28"/>
      <c r="AC799" s="28"/>
      <c r="AD799" s="28"/>
      <c r="AE799" s="28"/>
      <c r="AF799" s="28"/>
      <c r="AG799" s="28"/>
      <c r="AH799" s="56"/>
      <c r="AI799" s="56"/>
      <c r="AJ799" s="56"/>
      <c r="AK799" s="56"/>
      <c r="AL799" s="56"/>
    </row>
    <row r="800" spans="1:38" x14ac:dyDescent="0.35">
      <c r="A800" s="28"/>
      <c r="B800" s="28"/>
      <c r="C800" s="28"/>
      <c r="D800" s="28"/>
      <c r="E800" s="28"/>
      <c r="F800" s="28"/>
      <c r="G800" s="28"/>
      <c r="H800" s="28"/>
      <c r="I800" s="28"/>
      <c r="J800" s="28"/>
      <c r="K800" s="28"/>
      <c r="L800" s="28"/>
      <c r="M800" s="28"/>
      <c r="N800" s="28"/>
      <c r="O800" s="28"/>
      <c r="P800" s="28"/>
      <c r="Q800" s="28"/>
      <c r="R800" s="28"/>
      <c r="S800" s="28"/>
      <c r="T800" s="28"/>
      <c r="U800" s="28"/>
      <c r="V800" s="28"/>
      <c r="W800" s="28"/>
      <c r="X800" s="28"/>
      <c r="Y800" s="28"/>
      <c r="Z800" s="28"/>
      <c r="AA800" s="28"/>
      <c r="AB800" s="28"/>
      <c r="AC800" s="28"/>
      <c r="AD800" s="28"/>
      <c r="AE800" s="28"/>
      <c r="AF800" s="28"/>
      <c r="AG800" s="28"/>
      <c r="AH800" s="56"/>
      <c r="AI800" s="56"/>
      <c r="AJ800" s="56"/>
      <c r="AK800" s="56"/>
      <c r="AL800" s="56"/>
    </row>
    <row r="801" spans="1:38" x14ac:dyDescent="0.35">
      <c r="A801" s="28"/>
      <c r="B801" s="28"/>
      <c r="C801" s="28"/>
      <c r="D801" s="28"/>
      <c r="E801" s="28"/>
      <c r="F801" s="28"/>
      <c r="G801" s="28"/>
      <c r="H801" s="28"/>
      <c r="I801" s="28"/>
      <c r="J801" s="28"/>
      <c r="K801" s="28"/>
      <c r="L801" s="28"/>
      <c r="M801" s="28"/>
      <c r="N801" s="28"/>
      <c r="O801" s="28"/>
      <c r="P801" s="28"/>
      <c r="Q801" s="28"/>
      <c r="R801" s="28"/>
      <c r="S801" s="28"/>
      <c r="T801" s="28"/>
      <c r="U801" s="28"/>
      <c r="V801" s="28"/>
      <c r="W801" s="28"/>
      <c r="X801" s="28"/>
      <c r="Y801" s="28"/>
      <c r="Z801" s="28"/>
      <c r="AA801" s="28"/>
      <c r="AB801" s="28"/>
      <c r="AC801" s="28"/>
      <c r="AD801" s="28"/>
      <c r="AE801" s="28"/>
      <c r="AF801" s="28"/>
      <c r="AG801" s="28"/>
      <c r="AH801" s="56"/>
      <c r="AI801" s="56"/>
      <c r="AJ801" s="56"/>
      <c r="AK801" s="56"/>
      <c r="AL801" s="56"/>
    </row>
    <row r="802" spans="1:38" x14ac:dyDescent="0.35">
      <c r="A802" s="28"/>
      <c r="B802" s="28"/>
      <c r="C802" s="28"/>
      <c r="D802" s="28"/>
      <c r="E802" s="28"/>
      <c r="F802" s="28"/>
      <c r="G802" s="28"/>
      <c r="H802" s="28"/>
      <c r="I802" s="28"/>
      <c r="J802" s="28"/>
      <c r="K802" s="28"/>
      <c r="L802" s="28"/>
      <c r="M802" s="28"/>
      <c r="N802" s="28"/>
      <c r="O802" s="28"/>
      <c r="P802" s="28"/>
      <c r="Q802" s="28"/>
      <c r="R802" s="28"/>
      <c r="S802" s="28"/>
      <c r="T802" s="28"/>
      <c r="U802" s="28"/>
      <c r="V802" s="28"/>
      <c r="W802" s="28"/>
      <c r="X802" s="28"/>
      <c r="Y802" s="28"/>
      <c r="Z802" s="28"/>
      <c r="AA802" s="28"/>
      <c r="AB802" s="28"/>
      <c r="AC802" s="28"/>
      <c r="AD802" s="28"/>
      <c r="AE802" s="28"/>
      <c r="AF802" s="28"/>
      <c r="AG802" s="28"/>
      <c r="AH802" s="56"/>
      <c r="AI802" s="56"/>
      <c r="AJ802" s="56"/>
      <c r="AK802" s="56"/>
      <c r="AL802" s="56"/>
    </row>
    <row r="803" spans="1:38" x14ac:dyDescent="0.35">
      <c r="A803" s="28"/>
      <c r="B803" s="28"/>
      <c r="C803" s="28"/>
      <c r="D803" s="28"/>
      <c r="E803" s="28"/>
      <c r="F803" s="28"/>
      <c r="G803" s="28"/>
      <c r="H803" s="28"/>
      <c r="I803" s="28"/>
      <c r="J803" s="28"/>
      <c r="K803" s="28"/>
      <c r="L803" s="28"/>
      <c r="M803" s="28"/>
      <c r="N803" s="28"/>
      <c r="O803" s="28"/>
      <c r="P803" s="28"/>
      <c r="Q803" s="28"/>
      <c r="R803" s="28"/>
      <c r="S803" s="28"/>
      <c r="T803" s="28"/>
      <c r="U803" s="28"/>
      <c r="V803" s="28"/>
      <c r="W803" s="28"/>
      <c r="X803" s="28"/>
      <c r="Y803" s="28"/>
      <c r="Z803" s="28"/>
      <c r="AA803" s="28"/>
      <c r="AB803" s="28"/>
      <c r="AC803" s="28"/>
      <c r="AD803" s="28"/>
      <c r="AE803" s="28"/>
      <c r="AF803" s="28"/>
      <c r="AG803" s="28"/>
      <c r="AH803" s="56"/>
      <c r="AI803" s="56"/>
      <c r="AJ803" s="56"/>
      <c r="AK803" s="56"/>
      <c r="AL803" s="56"/>
    </row>
    <row r="804" spans="1:38" x14ac:dyDescent="0.35">
      <c r="A804" s="28"/>
      <c r="B804" s="28"/>
      <c r="C804" s="28"/>
      <c r="D804" s="28"/>
      <c r="E804" s="28"/>
      <c r="F804" s="28"/>
      <c r="G804" s="28"/>
      <c r="H804" s="28"/>
      <c r="I804" s="28"/>
      <c r="J804" s="28"/>
      <c r="K804" s="28"/>
      <c r="L804" s="28"/>
      <c r="M804" s="28"/>
      <c r="N804" s="28"/>
      <c r="O804" s="28"/>
      <c r="P804" s="28"/>
      <c r="Q804" s="28"/>
      <c r="R804" s="28"/>
      <c r="S804" s="28"/>
      <c r="T804" s="28"/>
      <c r="U804" s="28"/>
      <c r="V804" s="28"/>
      <c r="W804" s="28"/>
      <c r="X804" s="28"/>
      <c r="Y804" s="28"/>
      <c r="Z804" s="28"/>
      <c r="AA804" s="28"/>
      <c r="AB804" s="28"/>
      <c r="AC804" s="28"/>
      <c r="AD804" s="28"/>
      <c r="AE804" s="28"/>
      <c r="AF804" s="28"/>
      <c r="AG804" s="28"/>
      <c r="AH804" s="56"/>
      <c r="AI804" s="56"/>
      <c r="AJ804" s="56"/>
      <c r="AK804" s="56"/>
      <c r="AL804" s="56"/>
    </row>
    <row r="805" spans="1:38" x14ac:dyDescent="0.35">
      <c r="A805" s="28"/>
      <c r="B805" s="28"/>
      <c r="C805" s="28"/>
      <c r="D805" s="28"/>
      <c r="E805" s="28"/>
      <c r="F805" s="28"/>
      <c r="G805" s="28"/>
      <c r="H805" s="28"/>
      <c r="I805" s="28"/>
      <c r="J805" s="28"/>
      <c r="K805" s="28"/>
      <c r="L805" s="28"/>
      <c r="M805" s="28"/>
      <c r="N805" s="28"/>
      <c r="O805" s="28"/>
      <c r="P805" s="28"/>
      <c r="Q805" s="28"/>
      <c r="R805" s="28"/>
      <c r="S805" s="28"/>
      <c r="T805" s="28"/>
      <c r="U805" s="28"/>
      <c r="V805" s="28"/>
      <c r="W805" s="28"/>
      <c r="X805" s="28"/>
      <c r="Y805" s="28"/>
      <c r="Z805" s="28"/>
      <c r="AA805" s="28"/>
      <c r="AB805" s="28"/>
      <c r="AC805" s="28"/>
      <c r="AD805" s="28"/>
      <c r="AE805" s="28"/>
      <c r="AF805" s="28"/>
      <c r="AG805" s="28"/>
      <c r="AH805" s="56"/>
      <c r="AI805" s="56"/>
      <c r="AJ805" s="56"/>
      <c r="AK805" s="56"/>
      <c r="AL805" s="56"/>
    </row>
    <row r="806" spans="1:38" x14ac:dyDescent="0.35">
      <c r="A806" s="28"/>
      <c r="B806" s="28"/>
      <c r="C806" s="28"/>
      <c r="D806" s="28"/>
      <c r="E806" s="28"/>
      <c r="F806" s="28"/>
      <c r="G806" s="28"/>
      <c r="H806" s="28"/>
      <c r="I806" s="28"/>
      <c r="J806" s="28"/>
      <c r="K806" s="28"/>
      <c r="L806" s="28"/>
      <c r="M806" s="28"/>
      <c r="N806" s="28"/>
      <c r="O806" s="28"/>
      <c r="P806" s="28"/>
      <c r="Q806" s="28"/>
      <c r="R806" s="28"/>
      <c r="S806" s="28"/>
      <c r="T806" s="28"/>
      <c r="U806" s="28"/>
      <c r="V806" s="28"/>
      <c r="W806" s="28"/>
      <c r="X806" s="28"/>
      <c r="Y806" s="28"/>
      <c r="Z806" s="28"/>
      <c r="AA806" s="28"/>
      <c r="AB806" s="28"/>
      <c r="AC806" s="28"/>
      <c r="AD806" s="28"/>
      <c r="AE806" s="28"/>
      <c r="AF806" s="28"/>
      <c r="AG806" s="28"/>
      <c r="AH806" s="56"/>
      <c r="AI806" s="56"/>
      <c r="AJ806" s="56"/>
      <c r="AK806" s="56"/>
      <c r="AL806" s="56"/>
    </row>
    <row r="807" spans="1:38" x14ac:dyDescent="0.35">
      <c r="A807" s="28"/>
      <c r="B807" s="28"/>
      <c r="C807" s="28"/>
      <c r="D807" s="28"/>
      <c r="E807" s="28"/>
      <c r="F807" s="28"/>
      <c r="G807" s="28"/>
      <c r="H807" s="28"/>
      <c r="I807" s="28"/>
      <c r="J807" s="28"/>
      <c r="K807" s="28"/>
      <c r="L807" s="28"/>
      <c r="M807" s="28"/>
      <c r="N807" s="28"/>
      <c r="O807" s="28"/>
      <c r="P807" s="28"/>
      <c r="Q807" s="28"/>
      <c r="R807" s="28"/>
      <c r="S807" s="28"/>
      <c r="T807" s="28"/>
      <c r="U807" s="28"/>
      <c r="V807" s="28"/>
      <c r="W807" s="28"/>
      <c r="X807" s="28"/>
      <c r="Y807" s="28"/>
      <c r="Z807" s="28"/>
      <c r="AA807" s="28"/>
      <c r="AB807" s="28"/>
      <c r="AC807" s="28"/>
      <c r="AD807" s="28"/>
      <c r="AE807" s="28"/>
      <c r="AF807" s="28"/>
      <c r="AG807" s="28"/>
      <c r="AH807" s="56"/>
      <c r="AI807" s="56"/>
      <c r="AJ807" s="56"/>
      <c r="AK807" s="56"/>
      <c r="AL807" s="56"/>
    </row>
    <row r="808" spans="1:38" x14ac:dyDescent="0.35">
      <c r="A808" s="28"/>
      <c r="B808" s="28"/>
      <c r="C808" s="28"/>
      <c r="D808" s="28"/>
      <c r="E808" s="28"/>
      <c r="F808" s="28"/>
      <c r="G808" s="28"/>
      <c r="H808" s="28"/>
      <c r="I808" s="28"/>
      <c r="J808" s="28"/>
      <c r="K808" s="28"/>
      <c r="L808" s="28"/>
      <c r="M808" s="28"/>
      <c r="N808" s="28"/>
      <c r="O808" s="28"/>
      <c r="P808" s="28"/>
      <c r="Q808" s="28"/>
      <c r="R808" s="28"/>
      <c r="S808" s="28"/>
      <c r="T808" s="28"/>
      <c r="U808" s="28"/>
      <c r="V808" s="28"/>
      <c r="W808" s="28"/>
      <c r="X808" s="28"/>
      <c r="Y808" s="28"/>
      <c r="Z808" s="28"/>
      <c r="AA808" s="28"/>
      <c r="AB808" s="28"/>
      <c r="AC808" s="28"/>
      <c r="AD808" s="28"/>
      <c r="AE808" s="28"/>
      <c r="AF808" s="28"/>
      <c r="AG808" s="28"/>
      <c r="AH808" s="56"/>
      <c r="AI808" s="56"/>
      <c r="AJ808" s="56"/>
      <c r="AK808" s="56"/>
      <c r="AL808" s="56"/>
    </row>
    <row r="809" spans="1:38" x14ac:dyDescent="0.35">
      <c r="A809" s="28"/>
      <c r="B809" s="28"/>
      <c r="C809" s="28"/>
      <c r="D809" s="28"/>
      <c r="E809" s="28"/>
      <c r="F809" s="28"/>
      <c r="G809" s="28"/>
      <c r="H809" s="28"/>
      <c r="I809" s="28"/>
      <c r="J809" s="28"/>
      <c r="K809" s="28"/>
      <c r="L809" s="28"/>
      <c r="M809" s="28"/>
      <c r="N809" s="28"/>
      <c r="O809" s="28"/>
      <c r="P809" s="28"/>
      <c r="Q809" s="28"/>
      <c r="R809" s="28"/>
      <c r="S809" s="28"/>
      <c r="T809" s="28"/>
      <c r="U809" s="28"/>
      <c r="V809" s="28"/>
      <c r="W809" s="28"/>
      <c r="X809" s="28"/>
      <c r="Y809" s="28"/>
      <c r="Z809" s="28"/>
      <c r="AA809" s="28"/>
      <c r="AB809" s="28"/>
      <c r="AC809" s="28"/>
      <c r="AD809" s="28"/>
      <c r="AE809" s="28"/>
      <c r="AF809" s="28"/>
      <c r="AG809" s="28"/>
      <c r="AH809" s="56"/>
      <c r="AI809" s="56"/>
      <c r="AJ809" s="56"/>
      <c r="AK809" s="56"/>
      <c r="AL809" s="56"/>
    </row>
    <row r="810" spans="1:38" x14ac:dyDescent="0.35">
      <c r="A810" s="28"/>
      <c r="B810" s="28"/>
      <c r="C810" s="28"/>
      <c r="D810" s="28"/>
      <c r="E810" s="28"/>
      <c r="F810" s="28"/>
      <c r="G810" s="28"/>
      <c r="H810" s="28"/>
      <c r="I810" s="28"/>
      <c r="J810" s="28"/>
      <c r="K810" s="28"/>
      <c r="L810" s="28"/>
      <c r="M810" s="28"/>
      <c r="N810" s="28"/>
      <c r="O810" s="28"/>
      <c r="P810" s="28"/>
      <c r="Q810" s="28"/>
      <c r="R810" s="28"/>
      <c r="S810" s="28"/>
      <c r="T810" s="28"/>
      <c r="U810" s="28"/>
      <c r="V810" s="28"/>
      <c r="W810" s="28"/>
      <c r="X810" s="28"/>
      <c r="Y810" s="28"/>
      <c r="Z810" s="28"/>
      <c r="AA810" s="28"/>
      <c r="AB810" s="28"/>
      <c r="AC810" s="28"/>
      <c r="AD810" s="28"/>
      <c r="AE810" s="28"/>
      <c r="AF810" s="28"/>
      <c r="AG810" s="28"/>
      <c r="AH810" s="56"/>
      <c r="AI810" s="56"/>
      <c r="AJ810" s="56"/>
      <c r="AK810" s="56"/>
      <c r="AL810" s="56"/>
    </row>
    <row r="811" spans="1:38" x14ac:dyDescent="0.35">
      <c r="A811" s="28"/>
      <c r="B811" s="28"/>
      <c r="C811" s="28"/>
      <c r="D811" s="28"/>
      <c r="E811" s="28"/>
      <c r="F811" s="28"/>
      <c r="G811" s="28"/>
      <c r="H811" s="28"/>
      <c r="I811" s="28"/>
      <c r="J811" s="28"/>
      <c r="K811" s="28"/>
      <c r="L811" s="28"/>
      <c r="M811" s="28"/>
      <c r="N811" s="28"/>
      <c r="O811" s="28"/>
      <c r="P811" s="28"/>
      <c r="Q811" s="28"/>
      <c r="R811" s="28"/>
      <c r="S811" s="28"/>
      <c r="T811" s="28"/>
      <c r="U811" s="28"/>
      <c r="V811" s="28"/>
      <c r="W811" s="28"/>
      <c r="X811" s="28"/>
      <c r="Y811" s="28"/>
      <c r="Z811" s="28"/>
      <c r="AA811" s="28"/>
      <c r="AB811" s="28"/>
      <c r="AC811" s="28"/>
      <c r="AD811" s="28"/>
      <c r="AE811" s="28"/>
      <c r="AF811" s="28"/>
      <c r="AG811" s="28"/>
      <c r="AH811" s="56"/>
      <c r="AI811" s="56"/>
      <c r="AJ811" s="56"/>
      <c r="AK811" s="56"/>
      <c r="AL811" s="56"/>
    </row>
    <row r="812" spans="1:38" x14ac:dyDescent="0.35">
      <c r="A812" s="28"/>
      <c r="B812" s="28"/>
      <c r="C812" s="28"/>
      <c r="D812" s="28"/>
      <c r="E812" s="28"/>
      <c r="F812" s="28"/>
      <c r="G812" s="28"/>
      <c r="H812" s="28"/>
      <c r="I812" s="28"/>
      <c r="J812" s="28"/>
      <c r="K812" s="28"/>
      <c r="L812" s="28"/>
      <c r="M812" s="28"/>
      <c r="N812" s="28"/>
      <c r="O812" s="28"/>
      <c r="P812" s="28"/>
      <c r="Q812" s="28"/>
      <c r="R812" s="28"/>
      <c r="S812" s="28"/>
      <c r="T812" s="28"/>
      <c r="U812" s="28"/>
      <c r="V812" s="28"/>
      <c r="W812" s="28"/>
      <c r="X812" s="28"/>
      <c r="Y812" s="28"/>
      <c r="Z812" s="28"/>
      <c r="AA812" s="28"/>
      <c r="AB812" s="28"/>
      <c r="AC812" s="28"/>
      <c r="AD812" s="28"/>
      <c r="AE812" s="28"/>
      <c r="AF812" s="28"/>
      <c r="AG812" s="28"/>
      <c r="AH812" s="56"/>
      <c r="AI812" s="56"/>
      <c r="AJ812" s="56"/>
      <c r="AK812" s="56"/>
      <c r="AL812" s="56"/>
    </row>
    <row r="813" spans="1:38" x14ac:dyDescent="0.35">
      <c r="A813" s="28"/>
      <c r="B813" s="28"/>
      <c r="C813" s="28"/>
      <c r="D813" s="28"/>
      <c r="E813" s="28"/>
      <c r="F813" s="28"/>
      <c r="G813" s="28"/>
      <c r="H813" s="28"/>
      <c r="I813" s="28"/>
      <c r="J813" s="28"/>
      <c r="K813" s="28"/>
      <c r="L813" s="28"/>
      <c r="M813" s="28"/>
      <c r="N813" s="28"/>
      <c r="O813" s="28"/>
      <c r="P813" s="28"/>
      <c r="Q813" s="28"/>
      <c r="R813" s="28"/>
      <c r="S813" s="28"/>
      <c r="T813" s="28"/>
      <c r="U813" s="28"/>
      <c r="V813" s="28"/>
      <c r="W813" s="28"/>
      <c r="X813" s="28"/>
      <c r="Y813" s="28"/>
      <c r="Z813" s="28"/>
      <c r="AA813" s="28"/>
      <c r="AB813" s="28"/>
      <c r="AC813" s="28"/>
      <c r="AD813" s="28"/>
      <c r="AE813" s="28"/>
      <c r="AF813" s="28"/>
      <c r="AG813" s="28"/>
      <c r="AH813" s="56"/>
      <c r="AI813" s="56"/>
      <c r="AJ813" s="56"/>
      <c r="AK813" s="56"/>
      <c r="AL813" s="56"/>
    </row>
    <row r="814" spans="1:38" x14ac:dyDescent="0.35">
      <c r="A814" s="28"/>
      <c r="B814" s="28"/>
      <c r="C814" s="28"/>
      <c r="D814" s="28"/>
      <c r="E814" s="28"/>
      <c r="F814" s="28"/>
      <c r="G814" s="28"/>
      <c r="H814" s="28"/>
      <c r="I814" s="28"/>
      <c r="J814" s="28"/>
      <c r="K814" s="28"/>
      <c r="L814" s="28"/>
      <c r="M814" s="28"/>
      <c r="N814" s="28"/>
      <c r="O814" s="28"/>
      <c r="P814" s="28"/>
      <c r="Q814" s="28"/>
      <c r="R814" s="28"/>
      <c r="S814" s="28"/>
      <c r="T814" s="28"/>
      <c r="U814" s="28"/>
      <c r="V814" s="28"/>
      <c r="W814" s="28"/>
      <c r="X814" s="28"/>
      <c r="Y814" s="28"/>
      <c r="Z814" s="28"/>
      <c r="AA814" s="28"/>
      <c r="AB814" s="28"/>
      <c r="AC814" s="28"/>
      <c r="AD814" s="28"/>
      <c r="AE814" s="28"/>
      <c r="AF814" s="28"/>
      <c r="AG814" s="28"/>
      <c r="AH814" s="56"/>
      <c r="AI814" s="56"/>
      <c r="AJ814" s="56"/>
      <c r="AK814" s="56"/>
      <c r="AL814" s="56"/>
    </row>
    <row r="815" spans="1:38" x14ac:dyDescent="0.35">
      <c r="A815" s="28"/>
      <c r="B815" s="28"/>
      <c r="C815" s="28"/>
      <c r="D815" s="28"/>
      <c r="E815" s="28"/>
      <c r="F815" s="28"/>
      <c r="G815" s="28"/>
      <c r="H815" s="28"/>
      <c r="I815" s="28"/>
      <c r="J815" s="28"/>
      <c r="K815" s="28"/>
      <c r="L815" s="28"/>
      <c r="M815" s="28"/>
      <c r="N815" s="28"/>
      <c r="O815" s="28"/>
      <c r="P815" s="28"/>
      <c r="Q815" s="28"/>
      <c r="R815" s="28"/>
      <c r="S815" s="28"/>
      <c r="T815" s="28"/>
      <c r="U815" s="28"/>
      <c r="V815" s="28"/>
      <c r="W815" s="28"/>
      <c r="X815" s="28"/>
      <c r="Y815" s="28"/>
      <c r="Z815" s="28"/>
      <c r="AA815" s="28"/>
      <c r="AB815" s="28"/>
      <c r="AC815" s="28"/>
      <c r="AD815" s="28"/>
      <c r="AE815" s="28"/>
      <c r="AF815" s="28"/>
      <c r="AG815" s="28"/>
      <c r="AH815" s="56"/>
      <c r="AI815" s="56"/>
      <c r="AJ815" s="56"/>
      <c r="AK815" s="56"/>
      <c r="AL815" s="56"/>
    </row>
    <row r="816" spans="1:38" x14ac:dyDescent="0.35">
      <c r="A816" s="28"/>
      <c r="B816" s="28"/>
      <c r="C816" s="28"/>
      <c r="D816" s="28"/>
      <c r="E816" s="28"/>
      <c r="F816" s="28"/>
      <c r="G816" s="28"/>
      <c r="H816" s="28"/>
      <c r="I816" s="28"/>
      <c r="J816" s="28"/>
      <c r="K816" s="28"/>
      <c r="L816" s="28"/>
      <c r="M816" s="28"/>
      <c r="N816" s="28"/>
      <c r="O816" s="28"/>
      <c r="P816" s="28"/>
      <c r="Q816" s="28"/>
      <c r="R816" s="28"/>
      <c r="S816" s="28"/>
      <c r="T816" s="28"/>
      <c r="U816" s="28"/>
      <c r="V816" s="28"/>
      <c r="W816" s="28"/>
      <c r="X816" s="28"/>
      <c r="Y816" s="28"/>
      <c r="Z816" s="28"/>
      <c r="AA816" s="28"/>
      <c r="AB816" s="28"/>
      <c r="AC816" s="28"/>
      <c r="AD816" s="28"/>
      <c r="AE816" s="28"/>
      <c r="AF816" s="28"/>
      <c r="AG816" s="28"/>
      <c r="AH816" s="56"/>
      <c r="AI816" s="56"/>
      <c r="AJ816" s="56"/>
      <c r="AK816" s="56"/>
      <c r="AL816" s="56"/>
    </row>
    <row r="817" spans="1:38" x14ac:dyDescent="0.35">
      <c r="A817" s="28"/>
      <c r="B817" s="28"/>
      <c r="C817" s="28"/>
      <c r="D817" s="28"/>
      <c r="E817" s="28"/>
      <c r="F817" s="28"/>
      <c r="G817" s="28"/>
      <c r="H817" s="28"/>
      <c r="I817" s="28"/>
      <c r="J817" s="28"/>
      <c r="K817" s="28"/>
      <c r="L817" s="28"/>
      <c r="M817" s="28"/>
      <c r="N817" s="28"/>
      <c r="O817" s="28"/>
      <c r="P817" s="28"/>
      <c r="Q817" s="28"/>
      <c r="R817" s="28"/>
      <c r="S817" s="28"/>
      <c r="T817" s="28"/>
      <c r="U817" s="28"/>
      <c r="V817" s="28"/>
      <c r="W817" s="28"/>
      <c r="X817" s="28"/>
      <c r="Y817" s="28"/>
      <c r="Z817" s="28"/>
      <c r="AA817" s="28"/>
      <c r="AB817" s="28"/>
      <c r="AC817" s="28"/>
      <c r="AD817" s="28"/>
      <c r="AE817" s="28"/>
      <c r="AF817" s="28"/>
      <c r="AG817" s="28"/>
      <c r="AH817" s="56"/>
      <c r="AI817" s="56"/>
      <c r="AJ817" s="56"/>
      <c r="AK817" s="56"/>
      <c r="AL817" s="56"/>
    </row>
    <row r="818" spans="1:38" x14ac:dyDescent="0.35">
      <c r="A818" s="28"/>
      <c r="B818" s="28"/>
      <c r="C818" s="28"/>
      <c r="D818" s="28"/>
      <c r="E818" s="28"/>
      <c r="F818" s="28"/>
      <c r="G818" s="28"/>
      <c r="H818" s="28"/>
      <c r="I818" s="28"/>
      <c r="J818" s="28"/>
      <c r="K818" s="28"/>
      <c r="L818" s="28"/>
      <c r="M818" s="28"/>
      <c r="N818" s="28"/>
      <c r="O818" s="28"/>
      <c r="P818" s="28"/>
      <c r="Q818" s="28"/>
      <c r="R818" s="28"/>
      <c r="S818" s="28"/>
      <c r="T818" s="28"/>
      <c r="U818" s="28"/>
      <c r="V818" s="28"/>
      <c r="W818" s="28"/>
      <c r="X818" s="28"/>
      <c r="Y818" s="28"/>
      <c r="Z818" s="28"/>
      <c r="AA818" s="28"/>
      <c r="AB818" s="28"/>
      <c r="AC818" s="28"/>
      <c r="AD818" s="28"/>
      <c r="AE818" s="28"/>
      <c r="AF818" s="28"/>
      <c r="AG818" s="28"/>
      <c r="AH818" s="56"/>
      <c r="AI818" s="56"/>
      <c r="AJ818" s="56"/>
      <c r="AK818" s="56"/>
      <c r="AL818" s="56"/>
    </row>
    <row r="819" spans="1:38" x14ac:dyDescent="0.35">
      <c r="A819" s="28"/>
      <c r="B819" s="28"/>
      <c r="C819" s="28"/>
      <c r="D819" s="28"/>
      <c r="E819" s="28"/>
      <c r="F819" s="28"/>
      <c r="G819" s="28"/>
      <c r="H819" s="28"/>
      <c r="I819" s="28"/>
      <c r="J819" s="28"/>
      <c r="K819" s="28"/>
      <c r="L819" s="28"/>
      <c r="M819" s="28"/>
      <c r="N819" s="28"/>
      <c r="O819" s="28"/>
      <c r="P819" s="28"/>
      <c r="Q819" s="28"/>
      <c r="R819" s="28"/>
      <c r="S819" s="28"/>
      <c r="T819" s="28"/>
      <c r="U819" s="28"/>
      <c r="V819" s="28"/>
      <c r="W819" s="28"/>
      <c r="X819" s="28"/>
      <c r="Y819" s="28"/>
      <c r="Z819" s="28"/>
      <c r="AA819" s="28"/>
      <c r="AB819" s="28"/>
      <c r="AC819" s="28"/>
      <c r="AD819" s="28"/>
      <c r="AE819" s="28"/>
      <c r="AF819" s="28"/>
      <c r="AG819" s="28"/>
      <c r="AH819" s="56"/>
      <c r="AI819" s="56"/>
      <c r="AJ819" s="56"/>
      <c r="AK819" s="56"/>
      <c r="AL819" s="56"/>
    </row>
    <row r="820" spans="1:38" x14ac:dyDescent="0.35">
      <c r="A820" s="28"/>
      <c r="B820" s="28"/>
      <c r="C820" s="28"/>
      <c r="D820" s="28"/>
      <c r="E820" s="28"/>
      <c r="F820" s="28"/>
      <c r="G820" s="28"/>
      <c r="H820" s="28"/>
      <c r="I820" s="28"/>
      <c r="J820" s="28"/>
      <c r="K820" s="28"/>
      <c r="L820" s="28"/>
      <c r="M820" s="28"/>
      <c r="N820" s="28"/>
      <c r="O820" s="28"/>
      <c r="P820" s="28"/>
      <c r="Q820" s="28"/>
      <c r="R820" s="28"/>
      <c r="S820" s="28"/>
      <c r="T820" s="28"/>
      <c r="U820" s="28"/>
      <c r="V820" s="28"/>
      <c r="W820" s="28"/>
      <c r="X820" s="28"/>
      <c r="Y820" s="28"/>
      <c r="Z820" s="28"/>
      <c r="AA820" s="28"/>
      <c r="AB820" s="28"/>
      <c r="AC820" s="28"/>
      <c r="AD820" s="28"/>
      <c r="AE820" s="28"/>
      <c r="AF820" s="28"/>
      <c r="AG820" s="28"/>
      <c r="AH820" s="56"/>
      <c r="AI820" s="56"/>
      <c r="AJ820" s="56"/>
      <c r="AK820" s="56"/>
      <c r="AL820" s="56"/>
    </row>
    <row r="821" spans="1:38" x14ac:dyDescent="0.35">
      <c r="A821" s="28"/>
      <c r="B821" s="28"/>
      <c r="C821" s="28"/>
      <c r="D821" s="28"/>
      <c r="E821" s="28"/>
      <c r="F821" s="28"/>
      <c r="G821" s="28"/>
      <c r="H821" s="28"/>
      <c r="I821" s="28"/>
      <c r="J821" s="28"/>
      <c r="K821" s="28"/>
      <c r="L821" s="28"/>
      <c r="M821" s="28"/>
      <c r="N821" s="28"/>
      <c r="O821" s="28"/>
      <c r="P821" s="28"/>
      <c r="Q821" s="28"/>
      <c r="R821" s="28"/>
      <c r="S821" s="28"/>
      <c r="T821" s="28"/>
      <c r="U821" s="28"/>
      <c r="V821" s="28"/>
      <c r="W821" s="28"/>
      <c r="X821" s="28"/>
      <c r="Y821" s="28"/>
      <c r="Z821" s="28"/>
      <c r="AA821" s="28"/>
      <c r="AB821" s="28"/>
      <c r="AC821" s="28"/>
      <c r="AD821" s="28"/>
      <c r="AE821" s="28"/>
      <c r="AF821" s="28"/>
      <c r="AG821" s="28"/>
      <c r="AH821" s="56"/>
      <c r="AI821" s="56"/>
      <c r="AJ821" s="56"/>
      <c r="AK821" s="56"/>
      <c r="AL821" s="56"/>
    </row>
    <row r="822" spans="1:38" x14ac:dyDescent="0.35">
      <c r="A822" s="28"/>
      <c r="B822" s="28"/>
      <c r="C822" s="28"/>
      <c r="D822" s="28"/>
      <c r="E822" s="28"/>
      <c r="F822" s="28"/>
      <c r="G822" s="28"/>
      <c r="H822" s="28"/>
      <c r="I822" s="28"/>
      <c r="J822" s="28"/>
      <c r="K822" s="28"/>
      <c r="L822" s="28"/>
      <c r="M822" s="28"/>
      <c r="N822" s="28"/>
      <c r="O822" s="28"/>
      <c r="P822" s="28"/>
      <c r="Q822" s="28"/>
      <c r="R822" s="28"/>
      <c r="S822" s="28"/>
      <c r="T822" s="28"/>
      <c r="U822" s="28"/>
      <c r="V822" s="28"/>
      <c r="W822" s="28"/>
      <c r="X822" s="28"/>
      <c r="Y822" s="28"/>
      <c r="Z822" s="28"/>
      <c r="AA822" s="28"/>
      <c r="AB822" s="28"/>
      <c r="AC822" s="28"/>
      <c r="AD822" s="28"/>
      <c r="AE822" s="28"/>
      <c r="AF822" s="28"/>
      <c r="AG822" s="28"/>
      <c r="AH822" s="56"/>
      <c r="AI822" s="56"/>
      <c r="AJ822" s="56"/>
      <c r="AK822" s="56"/>
      <c r="AL822" s="56"/>
    </row>
    <row r="823" spans="1:38" x14ac:dyDescent="0.35">
      <c r="A823" s="28"/>
      <c r="B823" s="28"/>
      <c r="C823" s="28"/>
      <c r="D823" s="28"/>
      <c r="E823" s="28"/>
      <c r="F823" s="28"/>
      <c r="G823" s="28"/>
      <c r="H823" s="28"/>
      <c r="I823" s="28"/>
      <c r="J823" s="28"/>
      <c r="K823" s="28"/>
      <c r="L823" s="28"/>
      <c r="M823" s="28"/>
      <c r="N823" s="28"/>
      <c r="O823" s="28"/>
      <c r="P823" s="28"/>
      <c r="Q823" s="28"/>
      <c r="R823" s="28"/>
      <c r="S823" s="28"/>
      <c r="T823" s="28"/>
      <c r="U823" s="28"/>
      <c r="V823" s="28"/>
      <c r="W823" s="28"/>
      <c r="X823" s="28"/>
      <c r="Y823" s="28"/>
      <c r="Z823" s="28"/>
      <c r="AA823" s="28"/>
      <c r="AB823" s="28"/>
      <c r="AC823" s="28"/>
      <c r="AD823" s="28"/>
      <c r="AE823" s="28"/>
      <c r="AF823" s="28"/>
      <c r="AG823" s="28"/>
      <c r="AH823" s="56"/>
      <c r="AI823" s="56"/>
      <c r="AJ823" s="56"/>
      <c r="AK823" s="56"/>
      <c r="AL823" s="56"/>
    </row>
    <row r="824" spans="1:38" x14ac:dyDescent="0.35">
      <c r="A824" s="28"/>
      <c r="B824" s="28"/>
      <c r="C824" s="28"/>
      <c r="D824" s="28"/>
      <c r="E824" s="28"/>
      <c r="F824" s="28"/>
      <c r="G824" s="28"/>
      <c r="H824" s="28"/>
      <c r="I824" s="28"/>
      <c r="J824" s="28"/>
      <c r="K824" s="28"/>
      <c r="L824" s="28"/>
      <c r="M824" s="28"/>
      <c r="N824" s="28"/>
      <c r="O824" s="28"/>
      <c r="P824" s="28"/>
      <c r="Q824" s="28"/>
      <c r="R824" s="28"/>
      <c r="S824" s="28"/>
      <c r="T824" s="28"/>
      <c r="U824" s="28"/>
      <c r="V824" s="28"/>
      <c r="W824" s="28"/>
      <c r="X824" s="28"/>
      <c r="Y824" s="28"/>
      <c r="Z824" s="28"/>
      <c r="AA824" s="28"/>
      <c r="AB824" s="28"/>
      <c r="AC824" s="28"/>
      <c r="AD824" s="28"/>
      <c r="AE824" s="28"/>
      <c r="AF824" s="28"/>
      <c r="AG824" s="28"/>
      <c r="AH824" s="56"/>
      <c r="AI824" s="56"/>
      <c r="AJ824" s="56"/>
      <c r="AK824" s="56"/>
      <c r="AL824" s="56"/>
    </row>
    <row r="825" spans="1:38" x14ac:dyDescent="0.35">
      <c r="A825" s="28"/>
      <c r="B825" s="28"/>
      <c r="C825" s="28"/>
      <c r="D825" s="28"/>
      <c r="E825" s="28"/>
      <c r="F825" s="28"/>
      <c r="G825" s="28"/>
      <c r="H825" s="28"/>
      <c r="I825" s="28"/>
      <c r="J825" s="28"/>
      <c r="K825" s="28"/>
      <c r="L825" s="28"/>
      <c r="M825" s="28"/>
      <c r="N825" s="28"/>
      <c r="O825" s="28"/>
      <c r="P825" s="28"/>
      <c r="Q825" s="28"/>
      <c r="R825" s="28"/>
      <c r="S825" s="28"/>
      <c r="T825" s="28"/>
      <c r="U825" s="28"/>
      <c r="V825" s="28"/>
      <c r="W825" s="28"/>
      <c r="X825" s="28"/>
      <c r="Y825" s="28"/>
      <c r="Z825" s="28"/>
      <c r="AA825" s="28"/>
      <c r="AB825" s="28"/>
      <c r="AC825" s="28"/>
      <c r="AD825" s="28"/>
      <c r="AE825" s="28"/>
      <c r="AF825" s="28"/>
      <c r="AG825" s="28"/>
      <c r="AH825" s="56"/>
      <c r="AI825" s="56"/>
      <c r="AJ825" s="56"/>
      <c r="AK825" s="56"/>
      <c r="AL825" s="56"/>
    </row>
    <row r="826" spans="1:38" x14ac:dyDescent="0.35">
      <c r="A826" s="28"/>
      <c r="B826" s="28"/>
      <c r="C826" s="28"/>
      <c r="D826" s="28"/>
      <c r="E826" s="28"/>
      <c r="F826" s="28"/>
      <c r="G826" s="28"/>
      <c r="H826" s="28"/>
      <c r="I826" s="28"/>
      <c r="J826" s="28"/>
      <c r="K826" s="28"/>
      <c r="L826" s="28"/>
      <c r="M826" s="28"/>
      <c r="N826" s="28"/>
      <c r="O826" s="28"/>
      <c r="P826" s="28"/>
      <c r="Q826" s="28"/>
      <c r="R826" s="28"/>
      <c r="S826" s="28"/>
      <c r="T826" s="28"/>
      <c r="U826" s="28"/>
      <c r="V826" s="28"/>
      <c r="W826" s="28"/>
      <c r="X826" s="28"/>
      <c r="Y826" s="28"/>
      <c r="Z826" s="28"/>
      <c r="AA826" s="28"/>
      <c r="AB826" s="28"/>
      <c r="AC826" s="28"/>
      <c r="AD826" s="28"/>
      <c r="AE826" s="28"/>
      <c r="AF826" s="28"/>
      <c r="AG826" s="28"/>
      <c r="AH826" s="56"/>
      <c r="AI826" s="56"/>
      <c r="AJ826" s="56"/>
      <c r="AK826" s="56"/>
      <c r="AL826" s="56"/>
    </row>
    <row r="827" spans="1:38" x14ac:dyDescent="0.35">
      <c r="A827" s="28"/>
      <c r="B827" s="28"/>
      <c r="C827" s="28"/>
      <c r="D827" s="28"/>
      <c r="E827" s="28"/>
      <c r="F827" s="28"/>
      <c r="G827" s="28"/>
      <c r="H827" s="28"/>
      <c r="I827" s="28"/>
      <c r="J827" s="28"/>
      <c r="K827" s="28"/>
      <c r="L827" s="28"/>
      <c r="M827" s="28"/>
      <c r="N827" s="28"/>
      <c r="O827" s="28"/>
      <c r="P827" s="28"/>
      <c r="Q827" s="28"/>
      <c r="R827" s="28"/>
      <c r="S827" s="28"/>
      <c r="T827" s="28"/>
      <c r="U827" s="28"/>
      <c r="V827" s="28"/>
      <c r="W827" s="28"/>
      <c r="X827" s="28"/>
      <c r="Y827" s="28"/>
      <c r="Z827" s="28"/>
      <c r="AA827" s="28"/>
      <c r="AB827" s="28"/>
      <c r="AC827" s="28"/>
      <c r="AD827" s="28"/>
      <c r="AE827" s="28"/>
      <c r="AF827" s="28"/>
      <c r="AG827" s="28"/>
      <c r="AH827" s="56"/>
      <c r="AI827" s="56"/>
      <c r="AJ827" s="56"/>
      <c r="AK827" s="56"/>
      <c r="AL827" s="56"/>
    </row>
    <row r="828" spans="1:38" x14ac:dyDescent="0.35">
      <c r="A828" s="28"/>
      <c r="B828" s="28"/>
      <c r="C828" s="28"/>
      <c r="D828" s="28"/>
      <c r="E828" s="28"/>
      <c r="F828" s="28"/>
      <c r="G828" s="28"/>
      <c r="H828" s="28"/>
      <c r="I828" s="28"/>
      <c r="J828" s="28"/>
      <c r="K828" s="28"/>
      <c r="L828" s="28"/>
      <c r="M828" s="28"/>
      <c r="N828" s="28"/>
      <c r="O828" s="28"/>
      <c r="P828" s="28"/>
      <c r="Q828" s="28"/>
      <c r="R828" s="28"/>
      <c r="S828" s="28"/>
      <c r="T828" s="28"/>
      <c r="U828" s="28"/>
      <c r="V828" s="28"/>
      <c r="W828" s="28"/>
      <c r="X828" s="28"/>
      <c r="Y828" s="28"/>
      <c r="Z828" s="28"/>
      <c r="AA828" s="28"/>
      <c r="AB828" s="28"/>
      <c r="AC828" s="28"/>
      <c r="AD828" s="28"/>
      <c r="AE828" s="28"/>
      <c r="AF828" s="28"/>
      <c r="AG828" s="28"/>
      <c r="AH828" s="56"/>
      <c r="AI828" s="56"/>
      <c r="AJ828" s="56"/>
      <c r="AK828" s="56"/>
      <c r="AL828" s="56"/>
    </row>
    <row r="829" spans="1:38" x14ac:dyDescent="0.35">
      <c r="A829" s="28"/>
      <c r="B829" s="28"/>
      <c r="C829" s="28"/>
      <c r="D829" s="28"/>
      <c r="E829" s="28"/>
      <c r="F829" s="28"/>
      <c r="G829" s="28"/>
      <c r="H829" s="28"/>
      <c r="I829" s="28"/>
      <c r="J829" s="28"/>
      <c r="K829" s="28"/>
      <c r="L829" s="28"/>
      <c r="M829" s="28"/>
      <c r="N829" s="28"/>
      <c r="O829" s="28"/>
      <c r="P829" s="28"/>
      <c r="Q829" s="28"/>
      <c r="R829" s="28"/>
      <c r="S829" s="28"/>
      <c r="T829" s="28"/>
      <c r="U829" s="28"/>
      <c r="V829" s="28"/>
      <c r="W829" s="28"/>
      <c r="X829" s="28"/>
      <c r="Y829" s="28"/>
      <c r="Z829" s="28"/>
      <c r="AA829" s="28"/>
      <c r="AB829" s="28"/>
      <c r="AC829" s="28"/>
      <c r="AD829" s="28"/>
      <c r="AE829" s="28"/>
      <c r="AF829" s="28"/>
      <c r="AG829" s="28"/>
      <c r="AH829" s="56"/>
      <c r="AI829" s="56"/>
      <c r="AJ829" s="56"/>
      <c r="AK829" s="56"/>
      <c r="AL829" s="56"/>
    </row>
    <row r="830" spans="1:38" x14ac:dyDescent="0.35">
      <c r="A830" s="28"/>
      <c r="B830" s="28"/>
      <c r="C830" s="28"/>
      <c r="D830" s="28"/>
      <c r="E830" s="28"/>
      <c r="F830" s="28"/>
      <c r="G830" s="28"/>
      <c r="H830" s="28"/>
      <c r="I830" s="28"/>
      <c r="J830" s="28"/>
      <c r="K830" s="28"/>
      <c r="L830" s="28"/>
      <c r="M830" s="28"/>
      <c r="N830" s="28"/>
      <c r="O830" s="28"/>
      <c r="P830" s="28"/>
      <c r="Q830" s="28"/>
      <c r="R830" s="28"/>
      <c r="S830" s="28"/>
      <c r="T830" s="28"/>
      <c r="U830" s="28"/>
      <c r="V830" s="28"/>
      <c r="W830" s="28"/>
      <c r="X830" s="28"/>
      <c r="Y830" s="28"/>
      <c r="Z830" s="28"/>
      <c r="AA830" s="28"/>
      <c r="AB830" s="28"/>
      <c r="AC830" s="28"/>
      <c r="AD830" s="28"/>
      <c r="AE830" s="28"/>
      <c r="AF830" s="28"/>
      <c r="AG830" s="28"/>
      <c r="AH830" s="56"/>
      <c r="AI830" s="56"/>
      <c r="AJ830" s="56"/>
      <c r="AK830" s="56"/>
      <c r="AL830" s="56"/>
    </row>
    <row r="831" spans="1:38" x14ac:dyDescent="0.35">
      <c r="A831" s="28"/>
      <c r="B831" s="28"/>
      <c r="C831" s="28"/>
      <c r="D831" s="28"/>
      <c r="E831" s="28"/>
      <c r="F831" s="28"/>
      <c r="G831" s="28"/>
      <c r="H831" s="28"/>
      <c r="I831" s="28"/>
      <c r="J831" s="28"/>
      <c r="K831" s="28"/>
      <c r="L831" s="28"/>
      <c r="M831" s="28"/>
      <c r="N831" s="28"/>
      <c r="O831" s="28"/>
      <c r="P831" s="28"/>
      <c r="Q831" s="28"/>
      <c r="R831" s="28"/>
      <c r="S831" s="28"/>
      <c r="T831" s="28"/>
      <c r="U831" s="28"/>
      <c r="V831" s="28"/>
      <c r="W831" s="28"/>
      <c r="X831" s="28"/>
      <c r="Y831" s="28"/>
      <c r="Z831" s="28"/>
      <c r="AA831" s="28"/>
      <c r="AB831" s="28"/>
      <c r="AC831" s="28"/>
      <c r="AD831" s="28"/>
      <c r="AE831" s="28"/>
      <c r="AF831" s="28"/>
      <c r="AG831" s="28"/>
      <c r="AH831" s="56"/>
      <c r="AI831" s="56"/>
      <c r="AJ831" s="56"/>
      <c r="AK831" s="56"/>
      <c r="AL831" s="56"/>
    </row>
    <row r="832" spans="1:38" x14ac:dyDescent="0.35">
      <c r="A832" s="28"/>
      <c r="B832" s="28"/>
      <c r="C832" s="28"/>
      <c r="D832" s="28"/>
      <c r="E832" s="28"/>
      <c r="F832" s="28"/>
      <c r="G832" s="28"/>
      <c r="H832" s="28"/>
      <c r="I832" s="28"/>
      <c r="J832" s="28"/>
      <c r="K832" s="28"/>
      <c r="L832" s="28"/>
      <c r="M832" s="28"/>
      <c r="N832" s="28"/>
      <c r="O832" s="28"/>
      <c r="P832" s="28"/>
      <c r="Q832" s="28"/>
      <c r="R832" s="28"/>
      <c r="S832" s="28"/>
      <c r="T832" s="28"/>
      <c r="U832" s="28"/>
      <c r="V832" s="28"/>
      <c r="W832" s="28"/>
      <c r="X832" s="28"/>
      <c r="Y832" s="28"/>
      <c r="Z832" s="28"/>
      <c r="AA832" s="28"/>
      <c r="AB832" s="28"/>
      <c r="AC832" s="28"/>
      <c r="AD832" s="28"/>
      <c r="AE832" s="28"/>
      <c r="AF832" s="28"/>
      <c r="AG832" s="28"/>
      <c r="AH832" s="56"/>
      <c r="AI832" s="56"/>
      <c r="AJ832" s="56"/>
      <c r="AK832" s="56"/>
      <c r="AL832" s="56"/>
    </row>
    <row r="833" spans="1:38" x14ac:dyDescent="0.35">
      <c r="A833" s="28"/>
      <c r="B833" s="28"/>
      <c r="C833" s="28"/>
      <c r="D833" s="28"/>
      <c r="E833" s="28"/>
      <c r="F833" s="28"/>
      <c r="G833" s="28"/>
      <c r="H833" s="28"/>
      <c r="I833" s="28"/>
      <c r="J833" s="28"/>
      <c r="K833" s="28"/>
      <c r="L833" s="28"/>
      <c r="M833" s="28"/>
      <c r="N833" s="28"/>
      <c r="O833" s="28"/>
      <c r="P833" s="28"/>
      <c r="Q833" s="28"/>
      <c r="R833" s="28"/>
      <c r="S833" s="28"/>
      <c r="T833" s="28"/>
      <c r="U833" s="28"/>
      <c r="V833" s="28"/>
      <c r="W833" s="28"/>
      <c r="X833" s="28"/>
      <c r="Y833" s="28"/>
      <c r="Z833" s="28"/>
      <c r="AA833" s="28"/>
      <c r="AB833" s="28"/>
      <c r="AC833" s="28"/>
      <c r="AD833" s="28"/>
      <c r="AE833" s="28"/>
      <c r="AF833" s="28"/>
      <c r="AG833" s="28"/>
      <c r="AH833" s="56"/>
      <c r="AI833" s="56"/>
      <c r="AJ833" s="56"/>
      <c r="AK833" s="56"/>
      <c r="AL833" s="56"/>
    </row>
    <row r="834" spans="1:38" x14ac:dyDescent="0.35">
      <c r="A834" s="28"/>
      <c r="B834" s="28"/>
      <c r="C834" s="28"/>
      <c r="D834" s="28"/>
      <c r="E834" s="28"/>
      <c r="F834" s="28"/>
      <c r="G834" s="28"/>
      <c r="H834" s="28"/>
      <c r="I834" s="28"/>
      <c r="J834" s="28"/>
      <c r="K834" s="28"/>
      <c r="L834" s="28"/>
      <c r="M834" s="28"/>
      <c r="N834" s="28"/>
      <c r="O834" s="28"/>
      <c r="P834" s="28"/>
      <c r="Q834" s="28"/>
      <c r="R834" s="28"/>
      <c r="S834" s="28"/>
      <c r="T834" s="28"/>
      <c r="U834" s="28"/>
      <c r="V834" s="28"/>
      <c r="W834" s="28"/>
      <c r="X834" s="28"/>
      <c r="Y834" s="28"/>
      <c r="Z834" s="28"/>
      <c r="AA834" s="28"/>
      <c r="AB834" s="28"/>
      <c r="AC834" s="28"/>
      <c r="AD834" s="28"/>
      <c r="AE834" s="28"/>
      <c r="AF834" s="28"/>
      <c r="AG834" s="28"/>
      <c r="AH834" s="56"/>
      <c r="AI834" s="56"/>
      <c r="AJ834" s="56"/>
      <c r="AK834" s="56"/>
      <c r="AL834" s="56"/>
    </row>
    <row r="835" spans="1:38" x14ac:dyDescent="0.35">
      <c r="A835" s="28"/>
      <c r="B835" s="28"/>
      <c r="C835" s="28"/>
      <c r="D835" s="28"/>
      <c r="E835" s="28"/>
      <c r="F835" s="28"/>
      <c r="G835" s="28"/>
      <c r="H835" s="28"/>
      <c r="I835" s="28"/>
      <c r="J835" s="28"/>
      <c r="K835" s="28"/>
      <c r="L835" s="28"/>
      <c r="M835" s="28"/>
      <c r="N835" s="28"/>
      <c r="O835" s="28"/>
      <c r="P835" s="28"/>
      <c r="Q835" s="28"/>
      <c r="R835" s="28"/>
      <c r="S835" s="28"/>
      <c r="T835" s="28"/>
      <c r="U835" s="28"/>
      <c r="V835" s="28"/>
      <c r="W835" s="28"/>
      <c r="X835" s="28"/>
      <c r="Y835" s="28"/>
      <c r="Z835" s="28"/>
      <c r="AA835" s="28"/>
      <c r="AB835" s="28"/>
      <c r="AC835" s="28"/>
      <c r="AD835" s="28"/>
      <c r="AE835" s="28"/>
      <c r="AF835" s="28"/>
      <c r="AG835" s="28"/>
      <c r="AH835" s="56"/>
      <c r="AI835" s="56"/>
      <c r="AJ835" s="56"/>
      <c r="AK835" s="56"/>
      <c r="AL835" s="56"/>
    </row>
    <row r="836" spans="1:38" x14ac:dyDescent="0.35">
      <c r="A836" s="28"/>
      <c r="B836" s="28"/>
      <c r="C836" s="28"/>
      <c r="D836" s="28"/>
      <c r="E836" s="28"/>
      <c r="F836" s="28"/>
      <c r="G836" s="28"/>
      <c r="H836" s="28"/>
      <c r="I836" s="28"/>
      <c r="J836" s="28"/>
      <c r="K836" s="28"/>
      <c r="L836" s="28"/>
      <c r="M836" s="28"/>
      <c r="N836" s="28"/>
      <c r="O836" s="28"/>
      <c r="P836" s="28"/>
      <c r="Q836" s="28"/>
      <c r="R836" s="28"/>
      <c r="S836" s="28"/>
      <c r="T836" s="28"/>
      <c r="U836" s="28"/>
      <c r="V836" s="28"/>
      <c r="W836" s="28"/>
      <c r="X836" s="28"/>
      <c r="Y836" s="28"/>
      <c r="Z836" s="28"/>
      <c r="AA836" s="28"/>
      <c r="AB836" s="28"/>
      <c r="AC836" s="28"/>
      <c r="AD836" s="28"/>
      <c r="AE836" s="28"/>
      <c r="AF836" s="28"/>
      <c r="AG836" s="28"/>
      <c r="AH836" s="56"/>
      <c r="AI836" s="56"/>
      <c r="AJ836" s="56"/>
      <c r="AK836" s="56"/>
      <c r="AL836" s="56"/>
    </row>
    <row r="837" spans="1:38" x14ac:dyDescent="0.35">
      <c r="A837" s="28"/>
      <c r="B837" s="28"/>
      <c r="C837" s="28"/>
      <c r="D837" s="28"/>
      <c r="E837" s="28"/>
      <c r="F837" s="28"/>
      <c r="G837" s="28"/>
      <c r="H837" s="28"/>
      <c r="I837" s="28"/>
      <c r="J837" s="28"/>
      <c r="K837" s="28"/>
      <c r="L837" s="28"/>
      <c r="M837" s="28"/>
      <c r="N837" s="28"/>
      <c r="O837" s="28"/>
      <c r="P837" s="28"/>
      <c r="Q837" s="28"/>
      <c r="R837" s="28"/>
      <c r="S837" s="28"/>
      <c r="T837" s="28"/>
      <c r="U837" s="28"/>
      <c r="V837" s="28"/>
      <c r="W837" s="28"/>
      <c r="X837" s="28"/>
      <c r="Y837" s="28"/>
      <c r="Z837" s="28"/>
      <c r="AA837" s="28"/>
      <c r="AB837" s="28"/>
      <c r="AC837" s="28"/>
      <c r="AD837" s="28"/>
      <c r="AE837" s="28"/>
      <c r="AF837" s="28"/>
      <c r="AG837" s="28"/>
      <c r="AH837" s="56"/>
      <c r="AI837" s="56"/>
      <c r="AJ837" s="56"/>
      <c r="AK837" s="56"/>
      <c r="AL837" s="56"/>
    </row>
    <row r="838" spans="1:38" x14ac:dyDescent="0.35">
      <c r="A838" s="28"/>
      <c r="B838" s="28"/>
      <c r="C838" s="28"/>
      <c r="D838" s="28"/>
      <c r="E838" s="28"/>
      <c r="F838" s="28"/>
      <c r="G838" s="28"/>
      <c r="H838" s="28"/>
      <c r="I838" s="28"/>
      <c r="J838" s="28"/>
      <c r="K838" s="28"/>
      <c r="L838" s="28"/>
      <c r="M838" s="28"/>
      <c r="N838" s="28"/>
      <c r="O838" s="28"/>
      <c r="P838" s="28"/>
      <c r="Q838" s="28"/>
      <c r="R838" s="28"/>
      <c r="S838" s="28"/>
      <c r="T838" s="28"/>
      <c r="U838" s="28"/>
      <c r="V838" s="28"/>
      <c r="W838" s="28"/>
      <c r="X838" s="28"/>
      <c r="Y838" s="28"/>
      <c r="Z838" s="28"/>
      <c r="AA838" s="28"/>
      <c r="AB838" s="28"/>
      <c r="AC838" s="28"/>
      <c r="AD838" s="28"/>
      <c r="AE838" s="28"/>
      <c r="AF838" s="28"/>
      <c r="AG838" s="28"/>
      <c r="AH838" s="56"/>
      <c r="AI838" s="56"/>
      <c r="AJ838" s="56"/>
      <c r="AK838" s="56"/>
      <c r="AL838" s="56"/>
    </row>
    <row r="839" spans="1:38" x14ac:dyDescent="0.35">
      <c r="A839" s="28"/>
      <c r="B839" s="28"/>
      <c r="C839" s="28"/>
      <c r="D839" s="28"/>
      <c r="E839" s="28"/>
      <c r="F839" s="28"/>
      <c r="G839" s="28"/>
      <c r="H839" s="28"/>
      <c r="I839" s="28"/>
      <c r="J839" s="28"/>
      <c r="K839" s="28"/>
      <c r="L839" s="28"/>
      <c r="M839" s="28"/>
      <c r="N839" s="28"/>
      <c r="O839" s="28"/>
      <c r="P839" s="28"/>
      <c r="Q839" s="28"/>
      <c r="R839" s="28"/>
      <c r="S839" s="28"/>
      <c r="T839" s="28"/>
      <c r="U839" s="28"/>
      <c r="V839" s="28"/>
      <c r="W839" s="28"/>
      <c r="X839" s="28"/>
      <c r="Y839" s="28"/>
      <c r="Z839" s="28"/>
      <c r="AA839" s="28"/>
      <c r="AB839" s="28"/>
      <c r="AC839" s="28"/>
      <c r="AD839" s="28"/>
      <c r="AE839" s="28"/>
      <c r="AF839" s="28"/>
      <c r="AG839" s="28"/>
      <c r="AH839" s="56"/>
      <c r="AI839" s="56"/>
      <c r="AJ839" s="56"/>
      <c r="AK839" s="56"/>
      <c r="AL839" s="56"/>
    </row>
    <row r="840" spans="1:38" x14ac:dyDescent="0.35">
      <c r="A840" s="28"/>
      <c r="B840" s="28"/>
      <c r="C840" s="28"/>
      <c r="D840" s="28"/>
      <c r="E840" s="28"/>
      <c r="F840" s="28"/>
      <c r="G840" s="28"/>
      <c r="H840" s="28"/>
      <c r="I840" s="28"/>
      <c r="J840" s="28"/>
      <c r="K840" s="28"/>
      <c r="L840" s="28"/>
      <c r="M840" s="28"/>
      <c r="N840" s="28"/>
      <c r="O840" s="28"/>
      <c r="P840" s="28"/>
      <c r="Q840" s="28"/>
      <c r="R840" s="28"/>
      <c r="S840" s="28"/>
      <c r="T840" s="28"/>
      <c r="U840" s="28"/>
      <c r="V840" s="28"/>
      <c r="W840" s="28"/>
      <c r="X840" s="28"/>
      <c r="Y840" s="28"/>
      <c r="Z840" s="28"/>
      <c r="AA840" s="28"/>
      <c r="AB840" s="28"/>
      <c r="AC840" s="28"/>
      <c r="AD840" s="28"/>
      <c r="AE840" s="28"/>
      <c r="AF840" s="28"/>
      <c r="AG840" s="28"/>
      <c r="AH840" s="56"/>
      <c r="AI840" s="56"/>
      <c r="AJ840" s="56"/>
      <c r="AK840" s="56"/>
      <c r="AL840" s="56"/>
    </row>
    <row r="841" spans="1:38" x14ac:dyDescent="0.35">
      <c r="A841" s="28"/>
      <c r="B841" s="28"/>
      <c r="C841" s="28"/>
      <c r="D841" s="28"/>
      <c r="E841" s="28"/>
      <c r="F841" s="28"/>
      <c r="G841" s="28"/>
      <c r="H841" s="28"/>
      <c r="I841" s="28"/>
      <c r="J841" s="28"/>
      <c r="K841" s="28"/>
      <c r="L841" s="28"/>
      <c r="M841" s="28"/>
      <c r="N841" s="28"/>
      <c r="O841" s="28"/>
      <c r="P841" s="28"/>
      <c r="Q841" s="28"/>
      <c r="R841" s="28"/>
      <c r="S841" s="28"/>
      <c r="T841" s="28"/>
      <c r="U841" s="28"/>
      <c r="V841" s="28"/>
      <c r="W841" s="28"/>
      <c r="X841" s="28"/>
      <c r="Y841" s="28"/>
      <c r="Z841" s="28"/>
      <c r="AA841" s="28"/>
      <c r="AB841" s="28"/>
      <c r="AC841" s="28"/>
      <c r="AD841" s="28"/>
      <c r="AE841" s="28"/>
      <c r="AF841" s="28"/>
      <c r="AG841" s="28"/>
      <c r="AH841" s="56"/>
      <c r="AI841" s="56"/>
      <c r="AJ841" s="56"/>
      <c r="AK841" s="56"/>
      <c r="AL841" s="56"/>
    </row>
    <row r="842" spans="1:38" x14ac:dyDescent="0.35">
      <c r="A842" s="28"/>
      <c r="B842" s="28"/>
      <c r="C842" s="28"/>
      <c r="D842" s="28"/>
      <c r="E842" s="28"/>
      <c r="F842" s="28"/>
      <c r="G842" s="28"/>
      <c r="H842" s="28"/>
      <c r="I842" s="28"/>
      <c r="J842" s="28"/>
      <c r="K842" s="28"/>
      <c r="L842" s="28"/>
      <c r="M842" s="28"/>
      <c r="N842" s="28"/>
      <c r="O842" s="28"/>
      <c r="P842" s="28"/>
      <c r="Q842" s="28"/>
      <c r="R842" s="28"/>
      <c r="S842" s="28"/>
      <c r="T842" s="28"/>
      <c r="U842" s="28"/>
      <c r="V842" s="28"/>
      <c r="W842" s="28"/>
      <c r="X842" s="28"/>
      <c r="Y842" s="28"/>
      <c r="Z842" s="28"/>
      <c r="AA842" s="28"/>
      <c r="AB842" s="28"/>
      <c r="AC842" s="28"/>
      <c r="AD842" s="28"/>
      <c r="AE842" s="28"/>
      <c r="AF842" s="28"/>
      <c r="AG842" s="28"/>
      <c r="AH842" s="56"/>
      <c r="AI842" s="56"/>
      <c r="AJ842" s="56"/>
      <c r="AK842" s="56"/>
      <c r="AL842" s="56"/>
    </row>
    <row r="843" spans="1:38" x14ac:dyDescent="0.35">
      <c r="A843" s="28"/>
      <c r="B843" s="28"/>
      <c r="C843" s="28"/>
      <c r="D843" s="28"/>
      <c r="E843" s="28"/>
      <c r="F843" s="28"/>
      <c r="G843" s="28"/>
      <c r="H843" s="28"/>
      <c r="I843" s="28"/>
      <c r="J843" s="28"/>
      <c r="K843" s="28"/>
      <c r="L843" s="28"/>
      <c r="M843" s="28"/>
      <c r="N843" s="28"/>
      <c r="O843" s="28"/>
      <c r="P843" s="28"/>
      <c r="Q843" s="28"/>
      <c r="R843" s="28"/>
      <c r="S843" s="28"/>
      <c r="T843" s="28"/>
      <c r="U843" s="28"/>
      <c r="V843" s="28"/>
      <c r="W843" s="28"/>
      <c r="X843" s="28"/>
      <c r="Y843" s="28"/>
      <c r="Z843" s="28"/>
      <c r="AA843" s="28"/>
      <c r="AB843" s="28"/>
      <c r="AC843" s="28"/>
      <c r="AD843" s="28"/>
      <c r="AE843" s="28"/>
      <c r="AF843" s="28"/>
      <c r="AG843" s="28"/>
      <c r="AH843" s="56"/>
      <c r="AI843" s="56"/>
      <c r="AJ843" s="56"/>
      <c r="AK843" s="56"/>
      <c r="AL843" s="56"/>
    </row>
    <row r="844" spans="1:38" x14ac:dyDescent="0.35">
      <c r="A844" s="28"/>
      <c r="B844" s="28"/>
      <c r="C844" s="28"/>
      <c r="D844" s="28"/>
      <c r="E844" s="28"/>
      <c r="F844" s="28"/>
      <c r="G844" s="28"/>
      <c r="H844" s="28"/>
      <c r="I844" s="28"/>
      <c r="J844" s="28"/>
      <c r="K844" s="28"/>
      <c r="L844" s="28"/>
      <c r="M844" s="28"/>
      <c r="N844" s="28"/>
      <c r="O844" s="28"/>
      <c r="P844" s="28"/>
      <c r="Q844" s="28"/>
      <c r="R844" s="28"/>
      <c r="S844" s="28"/>
      <c r="T844" s="28"/>
      <c r="U844" s="28"/>
      <c r="V844" s="28"/>
      <c r="W844" s="28"/>
      <c r="X844" s="28"/>
      <c r="Y844" s="28"/>
      <c r="Z844" s="28"/>
      <c r="AA844" s="28"/>
      <c r="AB844" s="28"/>
      <c r="AC844" s="28"/>
      <c r="AD844" s="28"/>
      <c r="AE844" s="28"/>
      <c r="AF844" s="28"/>
      <c r="AG844" s="28"/>
      <c r="AH844" s="56"/>
      <c r="AI844" s="56"/>
      <c r="AJ844" s="56"/>
      <c r="AK844" s="56"/>
      <c r="AL844" s="56"/>
    </row>
    <row r="845" spans="1:38" x14ac:dyDescent="0.35">
      <c r="A845" s="28"/>
      <c r="B845" s="28"/>
      <c r="C845" s="28"/>
      <c r="D845" s="28"/>
      <c r="E845" s="28"/>
      <c r="F845" s="28"/>
      <c r="G845" s="28"/>
      <c r="H845" s="28"/>
      <c r="I845" s="28"/>
      <c r="J845" s="28"/>
      <c r="K845" s="28"/>
      <c r="L845" s="28"/>
      <c r="M845" s="28"/>
      <c r="N845" s="28"/>
      <c r="O845" s="28"/>
      <c r="P845" s="28"/>
      <c r="Q845" s="28"/>
      <c r="R845" s="28"/>
      <c r="S845" s="28"/>
      <c r="T845" s="28"/>
      <c r="U845" s="28"/>
      <c r="V845" s="28"/>
      <c r="W845" s="28"/>
      <c r="X845" s="28"/>
      <c r="Y845" s="28"/>
      <c r="Z845" s="28"/>
      <c r="AA845" s="28"/>
      <c r="AB845" s="28"/>
      <c r="AC845" s="28"/>
      <c r="AD845" s="28"/>
      <c r="AE845" s="28"/>
      <c r="AF845" s="28"/>
      <c r="AG845" s="28"/>
      <c r="AH845" s="56"/>
      <c r="AI845" s="56"/>
      <c r="AJ845" s="56"/>
      <c r="AK845" s="56"/>
      <c r="AL845" s="56"/>
    </row>
    <row r="846" spans="1:38" x14ac:dyDescent="0.35">
      <c r="A846" s="28"/>
      <c r="B846" s="28"/>
      <c r="C846" s="28"/>
      <c r="D846" s="28"/>
      <c r="E846" s="28"/>
      <c r="F846" s="28"/>
      <c r="G846" s="28"/>
      <c r="H846" s="28"/>
      <c r="I846" s="28"/>
      <c r="J846" s="28"/>
      <c r="K846" s="28"/>
      <c r="L846" s="28"/>
      <c r="M846" s="28"/>
      <c r="N846" s="28"/>
      <c r="O846" s="28"/>
      <c r="P846" s="28"/>
      <c r="Q846" s="28"/>
      <c r="R846" s="28"/>
      <c r="S846" s="28"/>
      <c r="T846" s="28"/>
      <c r="U846" s="28"/>
      <c r="V846" s="28"/>
      <c r="W846" s="28"/>
      <c r="X846" s="28"/>
      <c r="Y846" s="28"/>
      <c r="Z846" s="28"/>
      <c r="AA846" s="28"/>
      <c r="AB846" s="28"/>
      <c r="AC846" s="28"/>
      <c r="AD846" s="28"/>
      <c r="AE846" s="28"/>
      <c r="AF846" s="28"/>
      <c r="AG846" s="28"/>
      <c r="AH846" s="56"/>
      <c r="AI846" s="56"/>
      <c r="AJ846" s="56"/>
      <c r="AK846" s="56"/>
      <c r="AL846" s="56"/>
    </row>
    <row r="847" spans="1:38" x14ac:dyDescent="0.35">
      <c r="A847" s="28"/>
      <c r="B847" s="28"/>
      <c r="C847" s="28"/>
      <c r="D847" s="28"/>
      <c r="E847" s="28"/>
      <c r="F847" s="28"/>
      <c r="G847" s="28"/>
      <c r="H847" s="28"/>
      <c r="I847" s="28"/>
      <c r="J847" s="28"/>
      <c r="K847" s="28"/>
      <c r="L847" s="28"/>
      <c r="M847" s="28"/>
      <c r="N847" s="28"/>
      <c r="O847" s="28"/>
      <c r="P847" s="28"/>
      <c r="Q847" s="28"/>
      <c r="R847" s="28"/>
      <c r="S847" s="28"/>
      <c r="T847" s="28"/>
      <c r="U847" s="28"/>
      <c r="V847" s="28"/>
      <c r="W847" s="28"/>
      <c r="X847" s="28"/>
      <c r="Y847" s="28"/>
      <c r="Z847" s="28"/>
      <c r="AA847" s="28"/>
      <c r="AB847" s="28"/>
      <c r="AC847" s="28"/>
      <c r="AD847" s="28"/>
      <c r="AE847" s="28"/>
      <c r="AF847" s="28"/>
      <c r="AG847" s="28"/>
      <c r="AH847" s="56"/>
      <c r="AI847" s="56"/>
      <c r="AJ847" s="56"/>
      <c r="AK847" s="56"/>
      <c r="AL847" s="56"/>
    </row>
    <row r="848" spans="1:38" x14ac:dyDescent="0.35">
      <c r="A848" s="28"/>
      <c r="B848" s="28"/>
      <c r="C848" s="28"/>
      <c r="D848" s="28"/>
      <c r="E848" s="28"/>
      <c r="F848" s="28"/>
      <c r="G848" s="28"/>
      <c r="H848" s="28"/>
      <c r="I848" s="28"/>
      <c r="J848" s="28"/>
      <c r="K848" s="28"/>
      <c r="L848" s="28"/>
      <c r="M848" s="28"/>
      <c r="N848" s="28"/>
      <c r="O848" s="28"/>
      <c r="P848" s="28"/>
      <c r="Q848" s="28"/>
      <c r="R848" s="28"/>
      <c r="S848" s="28"/>
      <c r="T848" s="28"/>
      <c r="U848" s="28"/>
      <c r="V848" s="28"/>
      <c r="W848" s="28"/>
      <c r="X848" s="28"/>
      <c r="Y848" s="28"/>
      <c r="Z848" s="28"/>
      <c r="AA848" s="28"/>
      <c r="AB848" s="28"/>
      <c r="AC848" s="28"/>
      <c r="AD848" s="28"/>
      <c r="AE848" s="28"/>
      <c r="AF848" s="28"/>
      <c r="AG848" s="28"/>
      <c r="AH848" s="56"/>
      <c r="AI848" s="56"/>
      <c r="AJ848" s="56"/>
      <c r="AK848" s="56"/>
      <c r="AL848" s="56"/>
    </row>
    <row r="849" spans="1:38" x14ac:dyDescent="0.35">
      <c r="A849" s="28"/>
      <c r="B849" s="28"/>
      <c r="C849" s="28"/>
      <c r="D849" s="28"/>
      <c r="E849" s="28"/>
      <c r="F849" s="28"/>
      <c r="G849" s="28"/>
      <c r="H849" s="28"/>
      <c r="I849" s="28"/>
      <c r="J849" s="28"/>
      <c r="K849" s="28"/>
      <c r="L849" s="28"/>
      <c r="M849" s="28"/>
      <c r="N849" s="28"/>
      <c r="O849" s="28"/>
      <c r="P849" s="28"/>
      <c r="Q849" s="28"/>
      <c r="R849" s="28"/>
      <c r="S849" s="28"/>
      <c r="T849" s="28"/>
      <c r="U849" s="28"/>
      <c r="V849" s="28"/>
      <c r="W849" s="28"/>
      <c r="X849" s="28"/>
      <c r="Y849" s="28"/>
      <c r="Z849" s="28"/>
      <c r="AA849" s="28"/>
      <c r="AB849" s="28"/>
      <c r="AC849" s="28"/>
      <c r="AD849" s="28"/>
      <c r="AE849" s="28"/>
      <c r="AF849" s="28"/>
      <c r="AG849" s="28"/>
      <c r="AH849" s="56"/>
      <c r="AI849" s="56"/>
      <c r="AJ849" s="56"/>
      <c r="AK849" s="56"/>
      <c r="AL849" s="56"/>
    </row>
    <row r="850" spans="1:38" x14ac:dyDescent="0.35">
      <c r="A850" s="28"/>
      <c r="B850" s="28"/>
      <c r="C850" s="28"/>
      <c r="D850" s="28"/>
      <c r="E850" s="28"/>
      <c r="F850" s="28"/>
      <c r="G850" s="28"/>
      <c r="H850" s="28"/>
      <c r="I850" s="28"/>
      <c r="J850" s="28"/>
      <c r="K850" s="28"/>
      <c r="L850" s="28"/>
      <c r="M850" s="28"/>
      <c r="N850" s="28"/>
      <c r="O850" s="28"/>
      <c r="P850" s="28"/>
      <c r="Q850" s="28"/>
      <c r="R850" s="28"/>
      <c r="S850" s="28"/>
      <c r="T850" s="28"/>
      <c r="U850" s="28"/>
      <c r="V850" s="28"/>
      <c r="W850" s="28"/>
      <c r="X850" s="28"/>
      <c r="Y850" s="28"/>
      <c r="Z850" s="28"/>
      <c r="AA850" s="28"/>
      <c r="AB850" s="28"/>
      <c r="AC850" s="28"/>
      <c r="AD850" s="28"/>
      <c r="AE850" s="28"/>
      <c r="AF850" s="28"/>
      <c r="AG850" s="28"/>
      <c r="AH850" s="56"/>
      <c r="AI850" s="56"/>
      <c r="AJ850" s="56"/>
      <c r="AK850" s="56"/>
      <c r="AL850" s="56"/>
    </row>
    <row r="851" spans="1:38" x14ac:dyDescent="0.35">
      <c r="A851" s="28"/>
      <c r="B851" s="28"/>
      <c r="C851" s="28"/>
      <c r="D851" s="28"/>
      <c r="E851" s="28"/>
      <c r="F851" s="28"/>
      <c r="G851" s="28"/>
      <c r="H851" s="28"/>
      <c r="I851" s="28"/>
      <c r="J851" s="28"/>
      <c r="K851" s="28"/>
      <c r="L851" s="28"/>
      <c r="M851" s="28"/>
      <c r="N851" s="28"/>
      <c r="O851" s="28"/>
      <c r="P851" s="28"/>
      <c r="Q851" s="28"/>
      <c r="R851" s="28"/>
      <c r="S851" s="28"/>
      <c r="T851" s="28"/>
      <c r="U851" s="28"/>
      <c r="V851" s="28"/>
      <c r="W851" s="28"/>
      <c r="X851" s="28"/>
      <c r="Y851" s="28"/>
      <c r="Z851" s="28"/>
      <c r="AA851" s="28"/>
      <c r="AB851" s="28"/>
      <c r="AC851" s="28"/>
      <c r="AD851" s="28"/>
      <c r="AE851" s="28"/>
      <c r="AF851" s="28"/>
      <c r="AG851" s="28"/>
      <c r="AH851" s="56"/>
      <c r="AI851" s="56"/>
      <c r="AJ851" s="56"/>
      <c r="AK851" s="56"/>
      <c r="AL851" s="56"/>
    </row>
    <row r="852" spans="1:38" x14ac:dyDescent="0.35">
      <c r="A852" s="28"/>
      <c r="B852" s="28"/>
      <c r="C852" s="28"/>
      <c r="D852" s="28"/>
      <c r="E852" s="28"/>
      <c r="F852" s="28"/>
      <c r="G852" s="28"/>
      <c r="H852" s="28"/>
      <c r="I852" s="28"/>
      <c r="J852" s="28"/>
      <c r="K852" s="28"/>
      <c r="L852" s="28"/>
      <c r="M852" s="28"/>
      <c r="N852" s="28"/>
      <c r="O852" s="28"/>
      <c r="P852" s="28"/>
      <c r="Q852" s="28"/>
      <c r="R852" s="28"/>
      <c r="S852" s="28"/>
      <c r="T852" s="28"/>
      <c r="U852" s="28"/>
      <c r="V852" s="28"/>
      <c r="W852" s="28"/>
      <c r="X852" s="28"/>
      <c r="Y852" s="28"/>
      <c r="Z852" s="28"/>
      <c r="AA852" s="28"/>
      <c r="AB852" s="28"/>
      <c r="AC852" s="28"/>
      <c r="AD852" s="28"/>
      <c r="AE852" s="28"/>
      <c r="AF852" s="28"/>
      <c r="AG852" s="28"/>
      <c r="AH852" s="56"/>
      <c r="AI852" s="56"/>
      <c r="AJ852" s="56"/>
      <c r="AK852" s="56"/>
      <c r="AL852" s="56"/>
    </row>
    <row r="853" spans="1:38" x14ac:dyDescent="0.35">
      <c r="A853" s="28"/>
      <c r="B853" s="28"/>
      <c r="C853" s="28"/>
      <c r="D853" s="28"/>
      <c r="E853" s="28"/>
      <c r="F853" s="28"/>
      <c r="G853" s="28"/>
      <c r="H853" s="28"/>
      <c r="I853" s="28"/>
      <c r="J853" s="28"/>
      <c r="K853" s="28"/>
      <c r="L853" s="28"/>
      <c r="M853" s="28"/>
      <c r="N853" s="28"/>
      <c r="O853" s="28"/>
      <c r="P853" s="28"/>
      <c r="Q853" s="28"/>
      <c r="R853" s="28"/>
      <c r="S853" s="28"/>
      <c r="T853" s="28"/>
      <c r="U853" s="28"/>
      <c r="V853" s="28"/>
      <c r="W853" s="28"/>
      <c r="X853" s="28"/>
      <c r="Y853" s="28"/>
      <c r="Z853" s="28"/>
      <c r="AA853" s="28"/>
      <c r="AB853" s="28"/>
      <c r="AC853" s="28"/>
      <c r="AD853" s="28"/>
      <c r="AE853" s="28"/>
      <c r="AF853" s="28"/>
      <c r="AG853" s="28"/>
      <c r="AH853" s="56"/>
      <c r="AI853" s="56"/>
      <c r="AJ853" s="56"/>
      <c r="AK853" s="56"/>
      <c r="AL853" s="56"/>
    </row>
    <row r="854" spans="1:38" x14ac:dyDescent="0.35">
      <c r="A854" s="28"/>
      <c r="B854" s="28"/>
      <c r="C854" s="28"/>
      <c r="D854" s="28"/>
      <c r="E854" s="28"/>
      <c r="F854" s="28"/>
      <c r="G854" s="28"/>
      <c r="H854" s="28"/>
      <c r="I854" s="28"/>
      <c r="J854" s="28"/>
      <c r="K854" s="28"/>
      <c r="L854" s="28"/>
      <c r="M854" s="28"/>
      <c r="N854" s="28"/>
      <c r="O854" s="28"/>
      <c r="P854" s="28"/>
      <c r="Q854" s="28"/>
      <c r="R854" s="28"/>
      <c r="S854" s="28"/>
      <c r="T854" s="28"/>
      <c r="U854" s="28"/>
      <c r="V854" s="28"/>
      <c r="W854" s="28"/>
      <c r="X854" s="28"/>
      <c r="Y854" s="28"/>
      <c r="Z854" s="28"/>
      <c r="AA854" s="28"/>
      <c r="AB854" s="28"/>
      <c r="AC854" s="28"/>
      <c r="AD854" s="28"/>
      <c r="AE854" s="28"/>
      <c r="AF854" s="28"/>
      <c r="AG854" s="28"/>
      <c r="AH854" s="56"/>
      <c r="AI854" s="56"/>
      <c r="AJ854" s="56"/>
      <c r="AK854" s="56"/>
      <c r="AL854" s="56"/>
    </row>
    <row r="855" spans="1:38" x14ac:dyDescent="0.35">
      <c r="A855" s="28"/>
      <c r="B855" s="28"/>
      <c r="C855" s="28"/>
      <c r="D855" s="28"/>
      <c r="E855" s="28"/>
      <c r="F855" s="28"/>
      <c r="G855" s="28"/>
      <c r="H855" s="28"/>
      <c r="I855" s="28"/>
      <c r="J855" s="28"/>
      <c r="K855" s="28"/>
      <c r="L855" s="28"/>
      <c r="M855" s="28"/>
      <c r="N855" s="28"/>
      <c r="O855" s="28"/>
      <c r="P855" s="28"/>
      <c r="Q855" s="28"/>
      <c r="R855" s="28"/>
      <c r="S855" s="28"/>
      <c r="T855" s="28"/>
      <c r="U855" s="28"/>
      <c r="V855" s="28"/>
      <c r="W855" s="28"/>
      <c r="X855" s="28"/>
      <c r="Y855" s="28"/>
      <c r="Z855" s="28"/>
      <c r="AA855" s="28"/>
      <c r="AB855" s="28"/>
      <c r="AC855" s="28"/>
      <c r="AD855" s="28"/>
      <c r="AE855" s="28"/>
      <c r="AF855" s="28"/>
      <c r="AG855" s="28"/>
      <c r="AH855" s="56"/>
      <c r="AI855" s="56"/>
      <c r="AJ855" s="56"/>
      <c r="AK855" s="56"/>
      <c r="AL855" s="56"/>
    </row>
    <row r="856" spans="1:38" x14ac:dyDescent="0.35">
      <c r="A856" s="28"/>
      <c r="B856" s="28"/>
      <c r="C856" s="28"/>
      <c r="D856" s="28"/>
      <c r="E856" s="28"/>
      <c r="F856" s="28"/>
      <c r="G856" s="28"/>
      <c r="H856" s="28"/>
      <c r="I856" s="28"/>
      <c r="J856" s="28"/>
      <c r="K856" s="28"/>
      <c r="L856" s="28"/>
      <c r="M856" s="28"/>
      <c r="N856" s="28"/>
      <c r="O856" s="28"/>
      <c r="P856" s="28"/>
      <c r="Q856" s="28"/>
      <c r="R856" s="28"/>
      <c r="S856" s="28"/>
      <c r="T856" s="28"/>
      <c r="U856" s="28"/>
      <c r="V856" s="28"/>
      <c r="W856" s="28"/>
      <c r="X856" s="28"/>
      <c r="Y856" s="28"/>
      <c r="Z856" s="28"/>
      <c r="AA856" s="28"/>
      <c r="AB856" s="28"/>
      <c r="AC856" s="28"/>
      <c r="AD856" s="28"/>
      <c r="AE856" s="28"/>
      <c r="AF856" s="28"/>
      <c r="AG856" s="28"/>
      <c r="AH856" s="56"/>
      <c r="AI856" s="56"/>
      <c r="AJ856" s="56"/>
      <c r="AK856" s="56"/>
      <c r="AL856" s="56"/>
    </row>
    <row r="857" spans="1:38" x14ac:dyDescent="0.35">
      <c r="A857" s="28"/>
      <c r="B857" s="28"/>
      <c r="C857" s="28"/>
      <c r="D857" s="28"/>
      <c r="E857" s="28"/>
      <c r="F857" s="28"/>
      <c r="G857" s="28"/>
      <c r="H857" s="28"/>
      <c r="I857" s="28"/>
      <c r="J857" s="28"/>
      <c r="K857" s="28"/>
      <c r="L857" s="28"/>
      <c r="M857" s="28"/>
      <c r="N857" s="28"/>
      <c r="O857" s="28"/>
      <c r="P857" s="28"/>
      <c r="Q857" s="28"/>
      <c r="R857" s="28"/>
      <c r="S857" s="28"/>
      <c r="T857" s="28"/>
      <c r="U857" s="28"/>
      <c r="V857" s="28"/>
      <c r="W857" s="28"/>
      <c r="X857" s="28"/>
      <c r="Y857" s="28"/>
      <c r="Z857" s="28"/>
      <c r="AA857" s="28"/>
      <c r="AB857" s="28"/>
      <c r="AC857" s="28"/>
      <c r="AD857" s="28"/>
      <c r="AE857" s="28"/>
      <c r="AF857" s="28"/>
      <c r="AG857" s="28"/>
      <c r="AH857" s="56"/>
      <c r="AI857" s="56"/>
      <c r="AJ857" s="56"/>
      <c r="AK857" s="56"/>
      <c r="AL857" s="56"/>
    </row>
    <row r="858" spans="1:38" x14ac:dyDescent="0.35">
      <c r="A858" s="28"/>
      <c r="B858" s="28"/>
      <c r="C858" s="28"/>
      <c r="D858" s="28"/>
      <c r="E858" s="28"/>
      <c r="F858" s="28"/>
      <c r="G858" s="28"/>
      <c r="H858" s="28"/>
      <c r="I858" s="28"/>
      <c r="J858" s="28"/>
      <c r="K858" s="28"/>
      <c r="L858" s="28"/>
      <c r="M858" s="28"/>
      <c r="N858" s="28"/>
      <c r="O858" s="28"/>
      <c r="P858" s="28"/>
      <c r="Q858" s="28"/>
      <c r="R858" s="28"/>
      <c r="S858" s="28"/>
      <c r="T858" s="28"/>
      <c r="U858" s="28"/>
      <c r="V858" s="28"/>
      <c r="W858" s="28"/>
      <c r="X858" s="28"/>
      <c r="Y858" s="28"/>
      <c r="Z858" s="28"/>
      <c r="AA858" s="28"/>
      <c r="AB858" s="28"/>
      <c r="AC858" s="28"/>
      <c r="AD858" s="28"/>
      <c r="AE858" s="28"/>
      <c r="AF858" s="28"/>
      <c r="AG858" s="28"/>
      <c r="AH858" s="56"/>
      <c r="AI858" s="56"/>
      <c r="AJ858" s="56"/>
      <c r="AK858" s="56"/>
      <c r="AL858" s="56"/>
    </row>
    <row r="859" spans="1:38" x14ac:dyDescent="0.35">
      <c r="A859" s="28"/>
      <c r="B859" s="28"/>
      <c r="C859" s="28"/>
      <c r="D859" s="28"/>
      <c r="E859" s="28"/>
      <c r="F859" s="28"/>
      <c r="G859" s="28"/>
      <c r="H859" s="28"/>
      <c r="I859" s="28"/>
      <c r="J859" s="28"/>
      <c r="K859" s="28"/>
      <c r="L859" s="28"/>
      <c r="M859" s="28"/>
      <c r="N859" s="28"/>
      <c r="O859" s="28"/>
      <c r="P859" s="28"/>
      <c r="Q859" s="28"/>
      <c r="R859" s="28"/>
      <c r="S859" s="28"/>
      <c r="T859" s="28"/>
      <c r="U859" s="28"/>
      <c r="V859" s="28"/>
      <c r="W859" s="28"/>
      <c r="X859" s="28"/>
      <c r="Y859" s="28"/>
      <c r="Z859" s="28"/>
      <c r="AA859" s="28"/>
      <c r="AB859" s="28"/>
      <c r="AC859" s="28"/>
      <c r="AD859" s="28"/>
      <c r="AE859" s="28"/>
      <c r="AF859" s="28"/>
      <c r="AG859" s="28"/>
      <c r="AH859" s="56"/>
      <c r="AI859" s="56"/>
      <c r="AJ859" s="56"/>
      <c r="AK859" s="56"/>
      <c r="AL859" s="56"/>
    </row>
    <row r="860" spans="1:38" x14ac:dyDescent="0.35">
      <c r="A860" s="28"/>
      <c r="B860" s="28"/>
      <c r="C860" s="28"/>
      <c r="D860" s="28"/>
      <c r="E860" s="28"/>
      <c r="F860" s="28"/>
      <c r="G860" s="28"/>
      <c r="H860" s="28"/>
      <c r="I860" s="28"/>
      <c r="J860" s="28"/>
      <c r="K860" s="28"/>
      <c r="L860" s="28"/>
      <c r="M860" s="28"/>
      <c r="N860" s="28"/>
      <c r="O860" s="28"/>
      <c r="P860" s="28"/>
      <c r="Q860" s="28"/>
      <c r="R860" s="28"/>
      <c r="S860" s="28"/>
      <c r="T860" s="28"/>
      <c r="U860" s="28"/>
      <c r="V860" s="28"/>
      <c r="W860" s="28"/>
      <c r="X860" s="28"/>
      <c r="Y860" s="28"/>
      <c r="Z860" s="28"/>
      <c r="AA860" s="28"/>
      <c r="AB860" s="28"/>
      <c r="AC860" s="28"/>
      <c r="AD860" s="28"/>
      <c r="AE860" s="28"/>
      <c r="AF860" s="28"/>
      <c r="AG860" s="28"/>
      <c r="AH860" s="56"/>
      <c r="AI860" s="56"/>
      <c r="AJ860" s="56"/>
      <c r="AK860" s="56"/>
      <c r="AL860" s="56"/>
    </row>
    <row r="861" spans="1:38" x14ac:dyDescent="0.35">
      <c r="A861" s="28"/>
      <c r="B861" s="28"/>
      <c r="C861" s="28"/>
      <c r="D861" s="28"/>
      <c r="E861" s="28"/>
      <c r="F861" s="28"/>
      <c r="G861" s="28"/>
      <c r="H861" s="28"/>
      <c r="I861" s="28"/>
      <c r="J861" s="28"/>
      <c r="K861" s="28"/>
      <c r="L861" s="28"/>
      <c r="M861" s="28"/>
      <c r="N861" s="28"/>
      <c r="O861" s="28"/>
      <c r="P861" s="28"/>
      <c r="Q861" s="28"/>
      <c r="R861" s="28"/>
      <c r="S861" s="28"/>
      <c r="T861" s="28"/>
      <c r="U861" s="28"/>
      <c r="V861" s="28"/>
      <c r="W861" s="28"/>
      <c r="X861" s="28"/>
      <c r="Y861" s="28"/>
      <c r="Z861" s="28"/>
      <c r="AA861" s="28"/>
      <c r="AB861" s="28"/>
      <c r="AC861" s="28"/>
      <c r="AD861" s="28"/>
      <c r="AE861" s="28"/>
      <c r="AF861" s="28"/>
      <c r="AG861" s="28"/>
      <c r="AH861" s="56"/>
      <c r="AI861" s="56"/>
      <c r="AJ861" s="56"/>
      <c r="AK861" s="56"/>
      <c r="AL861" s="56"/>
    </row>
    <row r="862" spans="1:38" x14ac:dyDescent="0.35">
      <c r="A862" s="28"/>
      <c r="B862" s="28"/>
      <c r="C862" s="28"/>
      <c r="D862" s="28"/>
      <c r="E862" s="28"/>
      <c r="F862" s="28"/>
      <c r="G862" s="28"/>
      <c r="H862" s="28"/>
      <c r="I862" s="28"/>
      <c r="J862" s="28"/>
      <c r="K862" s="28"/>
      <c r="L862" s="28"/>
      <c r="M862" s="28"/>
      <c r="N862" s="28"/>
      <c r="O862" s="28"/>
      <c r="P862" s="28"/>
      <c r="Q862" s="28"/>
      <c r="R862" s="28"/>
      <c r="S862" s="28"/>
      <c r="T862" s="28"/>
      <c r="U862" s="28"/>
      <c r="V862" s="28"/>
      <c r="W862" s="28"/>
      <c r="X862" s="28"/>
      <c r="Y862" s="28"/>
      <c r="Z862" s="28"/>
      <c r="AA862" s="28"/>
      <c r="AB862" s="28"/>
      <c r="AC862" s="28"/>
      <c r="AD862" s="28"/>
      <c r="AE862" s="28"/>
      <c r="AF862" s="28"/>
      <c r="AG862" s="28"/>
      <c r="AH862" s="56"/>
      <c r="AI862" s="56"/>
      <c r="AJ862" s="56"/>
      <c r="AK862" s="56"/>
      <c r="AL862" s="56"/>
    </row>
    <row r="863" spans="1:38" x14ac:dyDescent="0.35">
      <c r="A863" s="28"/>
      <c r="B863" s="28"/>
      <c r="C863" s="28"/>
      <c r="D863" s="28"/>
      <c r="E863" s="28"/>
      <c r="F863" s="28"/>
      <c r="G863" s="28"/>
      <c r="H863" s="28"/>
      <c r="I863" s="28"/>
      <c r="J863" s="28"/>
      <c r="K863" s="28"/>
      <c r="L863" s="28"/>
      <c r="M863" s="28"/>
      <c r="N863" s="28"/>
      <c r="O863" s="28"/>
      <c r="P863" s="28"/>
      <c r="Q863" s="28"/>
      <c r="R863" s="28"/>
      <c r="S863" s="28"/>
      <c r="T863" s="28"/>
      <c r="U863" s="28"/>
      <c r="V863" s="28"/>
      <c r="W863" s="28"/>
      <c r="X863" s="28"/>
      <c r="Y863" s="28"/>
      <c r="Z863" s="28"/>
      <c r="AA863" s="28"/>
      <c r="AB863" s="28"/>
      <c r="AC863" s="28"/>
      <c r="AD863" s="28"/>
      <c r="AE863" s="28"/>
      <c r="AF863" s="28"/>
      <c r="AG863" s="28"/>
      <c r="AH863" s="56"/>
      <c r="AI863" s="56"/>
      <c r="AJ863" s="56"/>
      <c r="AK863" s="56"/>
      <c r="AL863" s="56"/>
    </row>
    <row r="864" spans="1:38" x14ac:dyDescent="0.35">
      <c r="A864" s="28"/>
      <c r="B864" s="28"/>
      <c r="C864" s="28"/>
      <c r="D864" s="28"/>
      <c r="E864" s="28"/>
      <c r="F864" s="28"/>
      <c r="G864" s="28"/>
      <c r="H864" s="28"/>
      <c r="I864" s="28"/>
      <c r="J864" s="28"/>
      <c r="K864" s="28"/>
      <c r="L864" s="28"/>
      <c r="M864" s="28"/>
      <c r="N864" s="28"/>
      <c r="O864" s="28"/>
      <c r="P864" s="28"/>
      <c r="Q864" s="28"/>
      <c r="R864" s="28"/>
      <c r="S864" s="28"/>
      <c r="T864" s="28"/>
      <c r="U864" s="28"/>
      <c r="V864" s="28"/>
      <c r="W864" s="28"/>
      <c r="X864" s="28"/>
      <c r="Y864" s="28"/>
      <c r="Z864" s="28"/>
      <c r="AA864" s="28"/>
      <c r="AB864" s="28"/>
      <c r="AC864" s="28"/>
      <c r="AD864" s="28"/>
      <c r="AE864" s="28"/>
      <c r="AF864" s="28"/>
      <c r="AG864" s="28"/>
      <c r="AH864" s="56"/>
      <c r="AI864" s="56"/>
      <c r="AJ864" s="56"/>
      <c r="AK864" s="56"/>
      <c r="AL864" s="56"/>
    </row>
    <row r="865" spans="1:38" x14ac:dyDescent="0.35">
      <c r="A865" s="28"/>
      <c r="B865" s="28"/>
      <c r="C865" s="28"/>
      <c r="D865" s="28"/>
      <c r="E865" s="28"/>
      <c r="F865" s="28"/>
      <c r="G865" s="28"/>
      <c r="H865" s="28"/>
      <c r="I865" s="28"/>
      <c r="J865" s="28"/>
      <c r="K865" s="28"/>
      <c r="L865" s="28"/>
      <c r="M865" s="28"/>
      <c r="N865" s="28"/>
      <c r="O865" s="28"/>
      <c r="P865" s="28"/>
      <c r="Q865" s="28"/>
      <c r="R865" s="28"/>
      <c r="S865" s="28"/>
      <c r="T865" s="28"/>
      <c r="U865" s="28"/>
      <c r="V865" s="28"/>
      <c r="W865" s="28"/>
      <c r="X865" s="28"/>
      <c r="Y865" s="28"/>
      <c r="Z865" s="28"/>
      <c r="AA865" s="28"/>
      <c r="AB865" s="28"/>
      <c r="AC865" s="28"/>
      <c r="AD865" s="28"/>
      <c r="AE865" s="28"/>
      <c r="AF865" s="28"/>
      <c r="AG865" s="28"/>
      <c r="AH865" s="56"/>
      <c r="AI865" s="56"/>
      <c r="AJ865" s="56"/>
      <c r="AK865" s="56"/>
      <c r="AL865" s="56"/>
    </row>
    <row r="866" spans="1:38" x14ac:dyDescent="0.35">
      <c r="A866" s="28"/>
      <c r="B866" s="28"/>
      <c r="C866" s="28"/>
      <c r="D866" s="28"/>
      <c r="E866" s="28"/>
      <c r="F866" s="28"/>
      <c r="G866" s="28"/>
      <c r="H866" s="28"/>
      <c r="I866" s="28"/>
      <c r="J866" s="28"/>
      <c r="K866" s="28"/>
      <c r="L866" s="28"/>
      <c r="M866" s="28"/>
      <c r="N866" s="28"/>
      <c r="O866" s="28"/>
      <c r="P866" s="28"/>
      <c r="Q866" s="28"/>
      <c r="R866" s="28"/>
      <c r="S866" s="28"/>
      <c r="T866" s="28"/>
      <c r="U866" s="28"/>
      <c r="V866" s="28"/>
      <c r="W866" s="28"/>
      <c r="X866" s="28"/>
      <c r="Y866" s="28"/>
      <c r="Z866" s="28"/>
      <c r="AA866" s="28"/>
      <c r="AB866" s="28"/>
      <c r="AC866" s="28"/>
      <c r="AD866" s="28"/>
      <c r="AE866" s="28"/>
      <c r="AF866" s="28"/>
      <c r="AG866" s="28"/>
      <c r="AH866" s="56"/>
      <c r="AI866" s="56"/>
      <c r="AJ866" s="56"/>
      <c r="AK866" s="56"/>
      <c r="AL866" s="56"/>
    </row>
    <row r="867" spans="1:38" x14ac:dyDescent="0.35">
      <c r="A867" s="28"/>
      <c r="B867" s="28"/>
      <c r="C867" s="28"/>
      <c r="D867" s="28"/>
      <c r="E867" s="28"/>
      <c r="F867" s="28"/>
      <c r="G867" s="28"/>
      <c r="H867" s="28"/>
      <c r="I867" s="28"/>
      <c r="J867" s="28"/>
      <c r="K867" s="28"/>
      <c r="L867" s="28"/>
      <c r="M867" s="28"/>
      <c r="N867" s="28"/>
      <c r="O867" s="28"/>
      <c r="P867" s="28"/>
      <c r="Q867" s="28"/>
      <c r="R867" s="28"/>
      <c r="S867" s="28"/>
      <c r="T867" s="28"/>
      <c r="U867" s="28"/>
      <c r="V867" s="28"/>
      <c r="W867" s="28"/>
      <c r="X867" s="28"/>
      <c r="Y867" s="28"/>
      <c r="Z867" s="28"/>
      <c r="AA867" s="28"/>
      <c r="AB867" s="28"/>
      <c r="AC867" s="28"/>
      <c r="AD867" s="28"/>
      <c r="AE867" s="28"/>
      <c r="AF867" s="28"/>
      <c r="AG867" s="28"/>
      <c r="AH867" s="56"/>
      <c r="AI867" s="56"/>
      <c r="AJ867" s="56"/>
      <c r="AK867" s="56"/>
      <c r="AL867" s="56"/>
    </row>
    <row r="868" spans="1:38" x14ac:dyDescent="0.35">
      <c r="A868" s="28"/>
      <c r="B868" s="28"/>
      <c r="C868" s="28"/>
      <c r="D868" s="28"/>
      <c r="E868" s="28"/>
      <c r="F868" s="28"/>
      <c r="G868" s="28"/>
      <c r="H868" s="28"/>
      <c r="I868" s="28"/>
      <c r="J868" s="28"/>
      <c r="K868" s="28"/>
      <c r="L868" s="28"/>
      <c r="M868" s="28"/>
      <c r="N868" s="28"/>
      <c r="O868" s="28"/>
      <c r="P868" s="28"/>
      <c r="Q868" s="28"/>
      <c r="R868" s="28"/>
      <c r="S868" s="28"/>
      <c r="T868" s="28"/>
      <c r="U868" s="28"/>
      <c r="V868" s="28"/>
      <c r="W868" s="28"/>
      <c r="X868" s="28"/>
      <c r="Y868" s="28"/>
      <c r="Z868" s="28"/>
      <c r="AA868" s="28"/>
      <c r="AB868" s="28"/>
      <c r="AC868" s="28"/>
      <c r="AD868" s="28"/>
      <c r="AE868" s="28"/>
      <c r="AF868" s="28"/>
      <c r="AG868" s="28"/>
      <c r="AH868" s="56"/>
      <c r="AI868" s="56"/>
      <c r="AJ868" s="56"/>
      <c r="AK868" s="56"/>
      <c r="AL868" s="56"/>
    </row>
    <row r="869" spans="1:38" x14ac:dyDescent="0.35">
      <c r="A869" s="28"/>
      <c r="B869" s="28"/>
      <c r="C869" s="28"/>
      <c r="D869" s="28"/>
      <c r="E869" s="28"/>
      <c r="F869" s="28"/>
      <c r="G869" s="28"/>
      <c r="H869" s="28"/>
      <c r="I869" s="28"/>
      <c r="J869" s="28"/>
      <c r="K869" s="28"/>
      <c r="L869" s="28"/>
      <c r="M869" s="28"/>
      <c r="N869" s="28"/>
      <c r="O869" s="28"/>
      <c r="P869" s="28"/>
      <c r="Q869" s="28"/>
      <c r="R869" s="28"/>
      <c r="S869" s="28"/>
      <c r="T869" s="28"/>
      <c r="U869" s="28"/>
      <c r="V869" s="28"/>
      <c r="W869" s="28"/>
      <c r="X869" s="28"/>
      <c r="Y869" s="28"/>
      <c r="Z869" s="28"/>
      <c r="AA869" s="28"/>
      <c r="AB869" s="28"/>
      <c r="AC869" s="28"/>
      <c r="AD869" s="28"/>
      <c r="AE869" s="28"/>
      <c r="AF869" s="28"/>
      <c r="AG869" s="28"/>
      <c r="AH869" s="56"/>
      <c r="AI869" s="56"/>
      <c r="AJ869" s="56"/>
      <c r="AK869" s="56"/>
      <c r="AL869" s="56"/>
    </row>
    <row r="870" spans="1:38" x14ac:dyDescent="0.35">
      <c r="A870" s="28"/>
      <c r="B870" s="28"/>
      <c r="C870" s="28"/>
      <c r="D870" s="28"/>
      <c r="E870" s="28"/>
      <c r="F870" s="28"/>
      <c r="G870" s="28"/>
      <c r="H870" s="28"/>
      <c r="I870" s="28"/>
      <c r="J870" s="28"/>
      <c r="K870" s="28"/>
      <c r="L870" s="28"/>
      <c r="M870" s="28"/>
      <c r="N870" s="28"/>
      <c r="O870" s="28"/>
      <c r="P870" s="28"/>
      <c r="Q870" s="28"/>
      <c r="R870" s="28"/>
      <c r="S870" s="28"/>
      <c r="T870" s="28"/>
      <c r="U870" s="28"/>
      <c r="V870" s="28"/>
      <c r="W870" s="28"/>
      <c r="X870" s="28"/>
      <c r="Y870" s="28"/>
      <c r="Z870" s="28"/>
      <c r="AA870" s="28"/>
      <c r="AB870" s="28"/>
      <c r="AC870" s="28"/>
      <c r="AD870" s="28"/>
      <c r="AE870" s="28"/>
      <c r="AF870" s="28"/>
      <c r="AG870" s="28"/>
      <c r="AH870" s="56"/>
      <c r="AI870" s="56"/>
      <c r="AJ870" s="56"/>
      <c r="AK870" s="56"/>
      <c r="AL870" s="56"/>
    </row>
    <row r="871" spans="1:38" x14ac:dyDescent="0.35">
      <c r="A871" s="28"/>
      <c r="B871" s="28"/>
      <c r="C871" s="28"/>
      <c r="D871" s="28"/>
      <c r="E871" s="28"/>
      <c r="F871" s="28"/>
      <c r="G871" s="28"/>
      <c r="H871" s="28"/>
      <c r="I871" s="28"/>
      <c r="J871" s="28"/>
      <c r="K871" s="28"/>
      <c r="L871" s="28"/>
      <c r="M871" s="28"/>
      <c r="N871" s="28"/>
      <c r="O871" s="28"/>
      <c r="P871" s="28"/>
      <c r="Q871" s="28"/>
      <c r="R871" s="28"/>
      <c r="S871" s="28"/>
      <c r="T871" s="28"/>
      <c r="U871" s="28"/>
      <c r="V871" s="28"/>
      <c r="W871" s="28"/>
      <c r="X871" s="28"/>
      <c r="Y871" s="28"/>
      <c r="Z871" s="28"/>
      <c r="AA871" s="28"/>
      <c r="AB871" s="28"/>
      <c r="AC871" s="28"/>
      <c r="AD871" s="28"/>
      <c r="AE871" s="28"/>
      <c r="AF871" s="28"/>
      <c r="AG871" s="28"/>
      <c r="AH871" s="56"/>
      <c r="AI871" s="56"/>
      <c r="AJ871" s="56"/>
      <c r="AK871" s="56"/>
      <c r="AL871" s="56"/>
    </row>
    <row r="872" spans="1:38" x14ac:dyDescent="0.35">
      <c r="A872" s="28"/>
      <c r="B872" s="28"/>
      <c r="C872" s="28"/>
      <c r="D872" s="28"/>
      <c r="E872" s="28"/>
      <c r="F872" s="28"/>
      <c r="G872" s="28"/>
      <c r="H872" s="28"/>
      <c r="I872" s="28"/>
      <c r="J872" s="28"/>
      <c r="K872" s="28"/>
      <c r="L872" s="28"/>
      <c r="M872" s="28"/>
      <c r="N872" s="28"/>
      <c r="O872" s="28"/>
      <c r="P872" s="28"/>
      <c r="Q872" s="28"/>
      <c r="R872" s="28"/>
      <c r="S872" s="28"/>
      <c r="T872" s="28"/>
      <c r="U872" s="28"/>
      <c r="V872" s="28"/>
      <c r="W872" s="28"/>
      <c r="X872" s="28"/>
      <c r="Y872" s="28"/>
      <c r="Z872" s="28"/>
      <c r="AA872" s="28"/>
      <c r="AB872" s="28"/>
      <c r="AC872" s="28"/>
      <c r="AD872" s="28"/>
      <c r="AE872" s="28"/>
      <c r="AF872" s="28"/>
      <c r="AG872" s="28"/>
      <c r="AH872" s="56"/>
      <c r="AI872" s="56"/>
      <c r="AJ872" s="56"/>
      <c r="AK872" s="56"/>
      <c r="AL872" s="56"/>
    </row>
    <row r="873" spans="1:38" x14ac:dyDescent="0.35">
      <c r="A873" s="28"/>
      <c r="B873" s="28"/>
      <c r="C873" s="28"/>
      <c r="D873" s="28"/>
      <c r="E873" s="28"/>
      <c r="F873" s="28"/>
      <c r="G873" s="28"/>
      <c r="H873" s="28"/>
      <c r="I873" s="28"/>
      <c r="J873" s="28"/>
      <c r="K873" s="28"/>
      <c r="L873" s="28"/>
      <c r="M873" s="28"/>
      <c r="N873" s="28"/>
      <c r="O873" s="28"/>
      <c r="P873" s="28"/>
      <c r="Q873" s="28"/>
      <c r="R873" s="28"/>
      <c r="S873" s="28"/>
      <c r="T873" s="28"/>
      <c r="U873" s="28"/>
      <c r="V873" s="28"/>
      <c r="W873" s="28"/>
      <c r="X873" s="28"/>
      <c r="Y873" s="28"/>
      <c r="Z873" s="28"/>
      <c r="AA873" s="28"/>
      <c r="AB873" s="28"/>
      <c r="AC873" s="28"/>
      <c r="AD873" s="28"/>
      <c r="AE873" s="28"/>
      <c r="AF873" s="28"/>
      <c r="AG873" s="28"/>
      <c r="AH873" s="56"/>
      <c r="AI873" s="56"/>
      <c r="AJ873" s="56"/>
      <c r="AK873" s="56"/>
      <c r="AL873" s="56"/>
    </row>
    <row r="874" spans="1:38" x14ac:dyDescent="0.35">
      <c r="A874" s="28"/>
      <c r="B874" s="28"/>
      <c r="C874" s="28"/>
      <c r="D874" s="28"/>
      <c r="E874" s="28"/>
      <c r="F874" s="28"/>
      <c r="G874" s="28"/>
      <c r="H874" s="28"/>
      <c r="I874" s="28"/>
      <c r="J874" s="28"/>
      <c r="K874" s="28"/>
      <c r="L874" s="28"/>
      <c r="M874" s="28"/>
      <c r="N874" s="28"/>
      <c r="O874" s="28"/>
      <c r="P874" s="28"/>
      <c r="Q874" s="28"/>
      <c r="R874" s="28"/>
      <c r="S874" s="28"/>
      <c r="T874" s="28"/>
      <c r="U874" s="28"/>
      <c r="V874" s="28"/>
      <c r="W874" s="28"/>
      <c r="X874" s="28"/>
      <c r="Y874" s="28"/>
      <c r="Z874" s="28"/>
      <c r="AA874" s="28"/>
      <c r="AB874" s="28"/>
      <c r="AC874" s="28"/>
      <c r="AD874" s="28"/>
      <c r="AE874" s="28"/>
      <c r="AF874" s="28"/>
      <c r="AG874" s="28"/>
      <c r="AH874" s="56"/>
      <c r="AI874" s="56"/>
      <c r="AJ874" s="56"/>
      <c r="AK874" s="56"/>
      <c r="AL874" s="56"/>
    </row>
    <row r="875" spans="1:38" x14ac:dyDescent="0.35">
      <c r="A875" s="28"/>
      <c r="B875" s="28"/>
      <c r="C875" s="28"/>
      <c r="D875" s="28"/>
      <c r="E875" s="28"/>
      <c r="F875" s="28"/>
      <c r="G875" s="28"/>
      <c r="H875" s="28"/>
      <c r="I875" s="28"/>
      <c r="J875" s="28"/>
      <c r="K875" s="28"/>
      <c r="L875" s="28"/>
      <c r="M875" s="28"/>
      <c r="N875" s="28"/>
      <c r="O875" s="28"/>
      <c r="P875" s="28"/>
      <c r="Q875" s="28"/>
      <c r="R875" s="28"/>
      <c r="S875" s="28"/>
      <c r="T875" s="28"/>
      <c r="U875" s="28"/>
      <c r="V875" s="28"/>
      <c r="W875" s="28"/>
      <c r="X875" s="28"/>
      <c r="Y875" s="28"/>
      <c r="Z875" s="28"/>
      <c r="AA875" s="28"/>
      <c r="AB875" s="28"/>
      <c r="AC875" s="28"/>
      <c r="AD875" s="28"/>
      <c r="AE875" s="28"/>
      <c r="AF875" s="28"/>
      <c r="AG875" s="28"/>
      <c r="AH875" s="56"/>
      <c r="AI875" s="56"/>
      <c r="AJ875" s="56"/>
      <c r="AK875" s="56"/>
      <c r="AL875" s="56"/>
    </row>
    <row r="876" spans="1:38" x14ac:dyDescent="0.35">
      <c r="A876" s="28"/>
      <c r="B876" s="28"/>
      <c r="C876" s="28"/>
      <c r="D876" s="28"/>
      <c r="E876" s="28"/>
      <c r="F876" s="28"/>
      <c r="G876" s="28"/>
      <c r="H876" s="28"/>
      <c r="I876" s="28"/>
      <c r="J876" s="28"/>
      <c r="K876" s="28"/>
      <c r="L876" s="28"/>
      <c r="M876" s="28"/>
      <c r="N876" s="28"/>
      <c r="O876" s="28"/>
      <c r="P876" s="28"/>
      <c r="Q876" s="28"/>
      <c r="R876" s="28"/>
      <c r="S876" s="28"/>
      <c r="T876" s="28"/>
      <c r="U876" s="28"/>
      <c r="V876" s="28"/>
      <c r="W876" s="28"/>
      <c r="X876" s="28"/>
      <c r="Y876" s="28"/>
      <c r="Z876" s="28"/>
      <c r="AA876" s="28"/>
      <c r="AB876" s="28"/>
      <c r="AC876" s="28"/>
      <c r="AD876" s="28"/>
      <c r="AE876" s="28"/>
      <c r="AF876" s="28"/>
      <c r="AG876" s="28"/>
      <c r="AH876" s="56"/>
      <c r="AI876" s="56"/>
      <c r="AJ876" s="56"/>
      <c r="AK876" s="56"/>
      <c r="AL876" s="56"/>
    </row>
    <row r="877" spans="1:38" x14ac:dyDescent="0.35">
      <c r="A877" s="28"/>
      <c r="B877" s="28"/>
      <c r="C877" s="28"/>
      <c r="D877" s="28"/>
      <c r="E877" s="28"/>
      <c r="F877" s="28"/>
      <c r="G877" s="28"/>
      <c r="H877" s="28"/>
      <c r="I877" s="28"/>
      <c r="J877" s="28"/>
      <c r="K877" s="28"/>
      <c r="L877" s="28"/>
      <c r="M877" s="28"/>
      <c r="N877" s="28"/>
      <c r="O877" s="28"/>
      <c r="P877" s="28"/>
      <c r="Q877" s="28"/>
      <c r="R877" s="28"/>
      <c r="S877" s="28"/>
      <c r="T877" s="28"/>
      <c r="U877" s="28"/>
      <c r="V877" s="28"/>
      <c r="W877" s="28"/>
      <c r="X877" s="28"/>
      <c r="Y877" s="28"/>
      <c r="Z877" s="28"/>
      <c r="AA877" s="28"/>
      <c r="AB877" s="28"/>
      <c r="AC877" s="28"/>
      <c r="AD877" s="28"/>
      <c r="AE877" s="28"/>
      <c r="AF877" s="28"/>
      <c r="AG877" s="28"/>
      <c r="AH877" s="56"/>
      <c r="AI877" s="56"/>
      <c r="AJ877" s="56"/>
      <c r="AK877" s="56"/>
      <c r="AL877" s="56"/>
    </row>
    <row r="878" spans="1:38" x14ac:dyDescent="0.35">
      <c r="A878" s="28"/>
      <c r="B878" s="28"/>
      <c r="C878" s="28"/>
      <c r="D878" s="28"/>
      <c r="E878" s="28"/>
      <c r="F878" s="28"/>
      <c r="G878" s="28"/>
      <c r="H878" s="28"/>
      <c r="I878" s="28"/>
      <c r="J878" s="28"/>
      <c r="K878" s="28"/>
      <c r="L878" s="28"/>
      <c r="M878" s="28"/>
      <c r="N878" s="28"/>
      <c r="O878" s="28"/>
      <c r="P878" s="28"/>
      <c r="Q878" s="28"/>
      <c r="R878" s="28"/>
      <c r="S878" s="28"/>
      <c r="T878" s="28"/>
      <c r="U878" s="28"/>
      <c r="V878" s="28"/>
      <c r="W878" s="28"/>
      <c r="X878" s="28"/>
      <c r="Y878" s="28"/>
      <c r="Z878" s="28"/>
      <c r="AA878" s="28"/>
      <c r="AB878" s="28"/>
      <c r="AC878" s="28"/>
      <c r="AD878" s="28"/>
      <c r="AE878" s="28"/>
      <c r="AF878" s="28"/>
      <c r="AG878" s="28"/>
      <c r="AH878" s="56"/>
      <c r="AI878" s="56"/>
      <c r="AJ878" s="56"/>
      <c r="AK878" s="56"/>
      <c r="AL878" s="56"/>
    </row>
    <row r="879" spans="1:38" x14ac:dyDescent="0.35">
      <c r="A879" s="28"/>
      <c r="B879" s="28"/>
      <c r="C879" s="28"/>
      <c r="D879" s="28"/>
      <c r="E879" s="28"/>
      <c r="F879" s="28"/>
      <c r="G879" s="28"/>
      <c r="H879" s="28"/>
      <c r="I879" s="28"/>
      <c r="J879" s="28"/>
      <c r="K879" s="28"/>
      <c r="L879" s="28"/>
      <c r="M879" s="28"/>
      <c r="N879" s="28"/>
      <c r="O879" s="28"/>
      <c r="P879" s="28"/>
      <c r="Q879" s="28"/>
      <c r="R879" s="28"/>
      <c r="S879" s="28"/>
      <c r="T879" s="28"/>
      <c r="U879" s="28"/>
      <c r="V879" s="28"/>
      <c r="W879" s="28"/>
      <c r="X879" s="28"/>
      <c r="Y879" s="28"/>
      <c r="Z879" s="28"/>
      <c r="AA879" s="28"/>
      <c r="AB879" s="28"/>
      <c r="AC879" s="28"/>
      <c r="AD879" s="28"/>
      <c r="AE879" s="28"/>
      <c r="AF879" s="28"/>
      <c r="AG879" s="28"/>
      <c r="AH879" s="56"/>
      <c r="AI879" s="56"/>
      <c r="AJ879" s="56"/>
      <c r="AK879" s="56"/>
      <c r="AL879" s="56"/>
    </row>
    <row r="880" spans="1:38" x14ac:dyDescent="0.35">
      <c r="A880" s="28"/>
      <c r="B880" s="28"/>
      <c r="C880" s="28"/>
      <c r="D880" s="28"/>
      <c r="E880" s="28"/>
      <c r="F880" s="28"/>
      <c r="G880" s="28"/>
      <c r="H880" s="28"/>
      <c r="I880" s="28"/>
      <c r="J880" s="28"/>
      <c r="K880" s="28"/>
      <c r="L880" s="28"/>
      <c r="M880" s="28"/>
      <c r="N880" s="28"/>
      <c r="O880" s="28"/>
      <c r="P880" s="28"/>
      <c r="Q880" s="28"/>
      <c r="R880" s="28"/>
      <c r="S880" s="28"/>
      <c r="T880" s="28"/>
      <c r="U880" s="28"/>
      <c r="V880" s="28"/>
      <c r="W880" s="28"/>
      <c r="X880" s="28"/>
      <c r="Y880" s="28"/>
      <c r="Z880" s="28"/>
      <c r="AA880" s="28"/>
      <c r="AB880" s="28"/>
      <c r="AC880" s="28"/>
      <c r="AD880" s="28"/>
      <c r="AE880" s="28"/>
      <c r="AF880" s="28"/>
      <c r="AG880" s="28"/>
      <c r="AH880" s="56"/>
      <c r="AI880" s="56"/>
      <c r="AJ880" s="56"/>
      <c r="AK880" s="56"/>
      <c r="AL880" s="56"/>
    </row>
    <row r="881" spans="1:38" x14ac:dyDescent="0.35">
      <c r="A881" s="28"/>
      <c r="B881" s="28"/>
      <c r="C881" s="28"/>
      <c r="D881" s="28"/>
      <c r="E881" s="28"/>
      <c r="F881" s="28"/>
      <c r="G881" s="28"/>
      <c r="H881" s="28"/>
      <c r="I881" s="28"/>
      <c r="J881" s="28"/>
      <c r="K881" s="28"/>
      <c r="L881" s="28"/>
      <c r="M881" s="28"/>
      <c r="N881" s="28"/>
      <c r="O881" s="28"/>
      <c r="P881" s="28"/>
      <c r="Q881" s="28"/>
      <c r="R881" s="28"/>
      <c r="S881" s="28"/>
      <c r="T881" s="28"/>
      <c r="U881" s="28"/>
      <c r="V881" s="28"/>
      <c r="W881" s="28"/>
      <c r="X881" s="28"/>
      <c r="Y881" s="28"/>
      <c r="Z881" s="28"/>
      <c r="AA881" s="28"/>
      <c r="AB881" s="28"/>
      <c r="AC881" s="28"/>
      <c r="AD881" s="28"/>
      <c r="AE881" s="28"/>
      <c r="AF881" s="28"/>
      <c r="AG881" s="28"/>
      <c r="AH881" s="56"/>
      <c r="AI881" s="56"/>
      <c r="AJ881" s="56"/>
      <c r="AK881" s="56"/>
      <c r="AL881" s="56"/>
    </row>
    <row r="882" spans="1:38" x14ac:dyDescent="0.35">
      <c r="A882" s="28"/>
      <c r="B882" s="28"/>
      <c r="C882" s="28"/>
      <c r="D882" s="28"/>
      <c r="E882" s="28"/>
      <c r="F882" s="28"/>
      <c r="G882" s="28"/>
      <c r="H882" s="28"/>
      <c r="I882" s="28"/>
      <c r="J882" s="28"/>
      <c r="K882" s="28"/>
      <c r="L882" s="28"/>
      <c r="M882" s="28"/>
      <c r="N882" s="28"/>
      <c r="O882" s="28"/>
      <c r="P882" s="28"/>
      <c r="Q882" s="28"/>
      <c r="R882" s="28"/>
      <c r="S882" s="28"/>
      <c r="T882" s="28"/>
      <c r="U882" s="28"/>
      <c r="V882" s="28"/>
      <c r="W882" s="28"/>
      <c r="X882" s="28"/>
      <c r="Y882" s="28"/>
      <c r="Z882" s="28"/>
      <c r="AA882" s="28"/>
      <c r="AB882" s="28"/>
      <c r="AC882" s="28"/>
      <c r="AD882" s="28"/>
      <c r="AE882" s="28"/>
      <c r="AF882" s="28"/>
      <c r="AG882" s="28"/>
      <c r="AH882" s="56"/>
      <c r="AI882" s="56"/>
      <c r="AJ882" s="56"/>
      <c r="AK882" s="56"/>
      <c r="AL882" s="56"/>
    </row>
    <row r="883" spans="1:38" x14ac:dyDescent="0.35">
      <c r="A883" s="28"/>
      <c r="B883" s="28"/>
      <c r="C883" s="28"/>
      <c r="D883" s="28"/>
      <c r="E883" s="28"/>
      <c r="F883" s="28"/>
      <c r="G883" s="28"/>
      <c r="H883" s="28"/>
      <c r="I883" s="28"/>
      <c r="J883" s="28"/>
      <c r="K883" s="28"/>
      <c r="L883" s="28"/>
      <c r="M883" s="28"/>
      <c r="N883" s="28"/>
      <c r="O883" s="28"/>
      <c r="P883" s="28"/>
      <c r="Q883" s="28"/>
      <c r="R883" s="28"/>
      <c r="S883" s="28"/>
      <c r="T883" s="28"/>
      <c r="U883" s="28"/>
      <c r="V883" s="28"/>
      <c r="W883" s="28"/>
      <c r="X883" s="28"/>
      <c r="Y883" s="28"/>
      <c r="Z883" s="28"/>
      <c r="AA883" s="28"/>
      <c r="AB883" s="28"/>
      <c r="AC883" s="28"/>
      <c r="AD883" s="28"/>
      <c r="AE883" s="28"/>
      <c r="AF883" s="28"/>
      <c r="AG883" s="28"/>
      <c r="AH883" s="56"/>
      <c r="AI883" s="56"/>
      <c r="AJ883" s="56"/>
      <c r="AK883" s="56"/>
      <c r="AL883" s="56"/>
    </row>
    <row r="884" spans="1:38" x14ac:dyDescent="0.35">
      <c r="A884" s="28"/>
      <c r="B884" s="28"/>
      <c r="C884" s="28"/>
      <c r="D884" s="28"/>
      <c r="E884" s="28"/>
      <c r="F884" s="28"/>
      <c r="G884" s="28"/>
      <c r="H884" s="28"/>
      <c r="I884" s="28"/>
      <c r="J884" s="28"/>
      <c r="K884" s="28"/>
      <c r="L884" s="28"/>
      <c r="M884" s="28"/>
      <c r="N884" s="28"/>
      <c r="O884" s="28"/>
      <c r="P884" s="28"/>
      <c r="Q884" s="28"/>
      <c r="R884" s="28"/>
      <c r="S884" s="28"/>
      <c r="T884" s="28"/>
      <c r="U884" s="28"/>
      <c r="V884" s="28"/>
      <c r="W884" s="28"/>
      <c r="X884" s="28"/>
      <c r="Y884" s="28"/>
      <c r="Z884" s="28"/>
      <c r="AA884" s="28"/>
      <c r="AB884" s="28"/>
      <c r="AC884" s="28"/>
      <c r="AD884" s="28"/>
      <c r="AE884" s="28"/>
      <c r="AF884" s="28"/>
      <c r="AG884" s="28"/>
      <c r="AH884" s="56"/>
      <c r="AI884" s="56"/>
      <c r="AJ884" s="56"/>
      <c r="AK884" s="56"/>
      <c r="AL884" s="56"/>
    </row>
    <row r="885" spans="1:38" x14ac:dyDescent="0.35">
      <c r="A885" s="28"/>
      <c r="B885" s="28"/>
      <c r="C885" s="28"/>
      <c r="D885" s="28"/>
      <c r="E885" s="28"/>
      <c r="F885" s="28"/>
      <c r="G885" s="28"/>
      <c r="H885" s="28"/>
      <c r="I885" s="28"/>
      <c r="J885" s="28"/>
      <c r="K885" s="28"/>
      <c r="L885" s="28"/>
      <c r="M885" s="28"/>
      <c r="N885" s="28"/>
      <c r="O885" s="28"/>
      <c r="P885" s="28"/>
      <c r="Q885" s="28"/>
      <c r="R885" s="28"/>
      <c r="S885" s="28"/>
      <c r="T885" s="28"/>
      <c r="U885" s="28"/>
      <c r="V885" s="28"/>
      <c r="W885" s="28"/>
      <c r="X885" s="28"/>
      <c r="Y885" s="28"/>
      <c r="Z885" s="28"/>
      <c r="AA885" s="28"/>
      <c r="AB885" s="28"/>
      <c r="AC885" s="28"/>
      <c r="AD885" s="28"/>
      <c r="AE885" s="28"/>
      <c r="AF885" s="28"/>
      <c r="AG885" s="28"/>
      <c r="AH885" s="56"/>
      <c r="AI885" s="56"/>
      <c r="AJ885" s="56"/>
      <c r="AK885" s="56"/>
      <c r="AL885" s="56"/>
    </row>
    <row r="886" spans="1:38" x14ac:dyDescent="0.35">
      <c r="A886" s="28"/>
      <c r="B886" s="28"/>
      <c r="C886" s="28"/>
      <c r="D886" s="28"/>
      <c r="E886" s="28"/>
      <c r="F886" s="28"/>
      <c r="G886" s="28"/>
      <c r="H886" s="28"/>
      <c r="I886" s="28"/>
      <c r="J886" s="28"/>
      <c r="K886" s="28"/>
      <c r="L886" s="28"/>
      <c r="M886" s="28"/>
      <c r="N886" s="28"/>
      <c r="O886" s="28"/>
      <c r="P886" s="28"/>
      <c r="Q886" s="28"/>
      <c r="R886" s="28"/>
      <c r="S886" s="28"/>
      <c r="T886" s="28"/>
      <c r="U886" s="28"/>
      <c r="V886" s="28"/>
      <c r="W886" s="28"/>
      <c r="X886" s="28"/>
      <c r="Y886" s="28"/>
      <c r="Z886" s="28"/>
      <c r="AA886" s="28"/>
      <c r="AB886" s="28"/>
      <c r="AC886" s="28"/>
      <c r="AD886" s="28"/>
      <c r="AE886" s="28"/>
      <c r="AF886" s="28"/>
      <c r="AG886" s="28"/>
      <c r="AH886" s="56"/>
      <c r="AI886" s="56"/>
      <c r="AJ886" s="56"/>
      <c r="AK886" s="56"/>
      <c r="AL886" s="56"/>
    </row>
    <row r="887" spans="1:38" x14ac:dyDescent="0.35">
      <c r="A887" s="28"/>
      <c r="B887" s="28"/>
      <c r="C887" s="28"/>
      <c r="D887" s="28"/>
      <c r="E887" s="28"/>
      <c r="F887" s="28"/>
      <c r="G887" s="28"/>
      <c r="H887" s="28"/>
      <c r="I887" s="28"/>
      <c r="J887" s="28"/>
      <c r="K887" s="28"/>
      <c r="L887" s="28"/>
      <c r="M887" s="28"/>
      <c r="N887" s="28"/>
      <c r="O887" s="28"/>
      <c r="P887" s="28"/>
      <c r="Q887" s="28"/>
      <c r="R887" s="28"/>
      <c r="S887" s="28"/>
      <c r="T887" s="28"/>
      <c r="U887" s="28"/>
      <c r="V887" s="28"/>
      <c r="W887" s="28"/>
      <c r="X887" s="28"/>
      <c r="Y887" s="28"/>
      <c r="Z887" s="28"/>
      <c r="AA887" s="28"/>
      <c r="AB887" s="28"/>
      <c r="AC887" s="28"/>
      <c r="AD887" s="28"/>
      <c r="AE887" s="28"/>
      <c r="AF887" s="28"/>
      <c r="AG887" s="28"/>
      <c r="AH887" s="56"/>
      <c r="AI887" s="56"/>
      <c r="AJ887" s="56"/>
      <c r="AK887" s="56"/>
      <c r="AL887" s="56"/>
    </row>
    <row r="888" spans="1:38" x14ac:dyDescent="0.35">
      <c r="A888" s="28"/>
      <c r="B888" s="28"/>
      <c r="C888" s="28"/>
      <c r="D888" s="28"/>
      <c r="E888" s="28"/>
      <c r="F888" s="28"/>
      <c r="G888" s="28"/>
      <c r="H888" s="28"/>
      <c r="I888" s="28"/>
      <c r="J888" s="28"/>
      <c r="K888" s="28"/>
      <c r="L888" s="28"/>
      <c r="M888" s="28"/>
      <c r="N888" s="28"/>
      <c r="O888" s="28"/>
      <c r="P888" s="28"/>
      <c r="Q888" s="28"/>
      <c r="R888" s="28"/>
      <c r="S888" s="28"/>
      <c r="T888" s="28"/>
      <c r="U888" s="28"/>
      <c r="V888" s="28"/>
      <c r="W888" s="28"/>
      <c r="X888" s="28"/>
      <c r="Y888" s="28"/>
      <c r="Z888" s="28"/>
      <c r="AA888" s="28"/>
      <c r="AB888" s="28"/>
      <c r="AC888" s="28"/>
      <c r="AD888" s="28"/>
      <c r="AE888" s="28"/>
      <c r="AF888" s="28"/>
      <c r="AG888" s="28"/>
      <c r="AH888" s="56"/>
      <c r="AI888" s="56"/>
      <c r="AJ888" s="56"/>
      <c r="AK888" s="56"/>
      <c r="AL888" s="56"/>
    </row>
    <row r="889" spans="1:38" x14ac:dyDescent="0.35">
      <c r="A889" s="28"/>
      <c r="B889" s="28"/>
      <c r="C889" s="28"/>
      <c r="D889" s="28"/>
      <c r="E889" s="28"/>
      <c r="F889" s="28"/>
      <c r="G889" s="28"/>
      <c r="H889" s="28"/>
      <c r="I889" s="28"/>
      <c r="J889" s="28"/>
      <c r="K889" s="28"/>
      <c r="L889" s="28"/>
      <c r="M889" s="28"/>
      <c r="N889" s="28"/>
      <c r="O889" s="28"/>
      <c r="P889" s="28"/>
      <c r="Q889" s="28"/>
      <c r="R889" s="28"/>
      <c r="S889" s="28"/>
      <c r="T889" s="28"/>
      <c r="U889" s="28"/>
      <c r="V889" s="28"/>
      <c r="W889" s="28"/>
      <c r="X889" s="28"/>
      <c r="Y889" s="28"/>
      <c r="Z889" s="28"/>
      <c r="AA889" s="28"/>
      <c r="AB889" s="28"/>
      <c r="AC889" s="28"/>
      <c r="AD889" s="28"/>
      <c r="AE889" s="28"/>
      <c r="AF889" s="28"/>
      <c r="AG889" s="28"/>
      <c r="AH889" s="56"/>
      <c r="AI889" s="56"/>
      <c r="AJ889" s="56"/>
      <c r="AK889" s="56"/>
      <c r="AL889" s="56"/>
    </row>
    <row r="890" spans="1:38" x14ac:dyDescent="0.35">
      <c r="A890" s="28"/>
      <c r="B890" s="28"/>
      <c r="C890" s="28"/>
      <c r="D890" s="28"/>
      <c r="E890" s="28"/>
      <c r="F890" s="28"/>
      <c r="G890" s="28"/>
      <c r="H890" s="28"/>
      <c r="I890" s="28"/>
      <c r="J890" s="28"/>
      <c r="K890" s="28"/>
      <c r="L890" s="28"/>
      <c r="M890" s="28"/>
      <c r="N890" s="28"/>
      <c r="O890" s="28"/>
      <c r="P890" s="28"/>
      <c r="Q890" s="28"/>
      <c r="R890" s="28"/>
      <c r="S890" s="28"/>
      <c r="T890" s="28"/>
      <c r="U890" s="28"/>
      <c r="V890" s="28"/>
      <c r="W890" s="28"/>
      <c r="X890" s="28"/>
      <c r="Y890" s="28"/>
      <c r="Z890" s="28"/>
      <c r="AA890" s="28"/>
      <c r="AB890" s="28"/>
      <c r="AC890" s="28"/>
      <c r="AD890" s="28"/>
      <c r="AE890" s="28"/>
      <c r="AF890" s="28"/>
      <c r="AG890" s="28"/>
      <c r="AH890" s="56"/>
      <c r="AI890" s="56"/>
      <c r="AJ890" s="56"/>
      <c r="AK890" s="56"/>
      <c r="AL890" s="56"/>
    </row>
    <row r="891" spans="1:38" x14ac:dyDescent="0.35">
      <c r="A891" s="28"/>
      <c r="B891" s="28"/>
      <c r="C891" s="28"/>
      <c r="D891" s="28"/>
      <c r="E891" s="28"/>
      <c r="F891" s="28"/>
      <c r="G891" s="28"/>
      <c r="H891" s="28"/>
      <c r="I891" s="28"/>
      <c r="J891" s="28"/>
      <c r="K891" s="28"/>
      <c r="L891" s="28"/>
      <c r="M891" s="28"/>
      <c r="N891" s="28"/>
      <c r="O891" s="28"/>
      <c r="P891" s="28"/>
      <c r="Q891" s="28"/>
      <c r="R891" s="28"/>
      <c r="S891" s="28"/>
      <c r="T891" s="28"/>
      <c r="U891" s="28"/>
      <c r="V891" s="28"/>
      <c r="W891" s="28"/>
      <c r="X891" s="28"/>
      <c r="Y891" s="28"/>
      <c r="Z891" s="28"/>
      <c r="AA891" s="28"/>
      <c r="AB891" s="28"/>
      <c r="AC891" s="28"/>
      <c r="AD891" s="28"/>
      <c r="AE891" s="28"/>
      <c r="AF891" s="28"/>
      <c r="AG891" s="28"/>
      <c r="AH891" s="56"/>
      <c r="AI891" s="56"/>
      <c r="AJ891" s="56"/>
      <c r="AK891" s="56"/>
      <c r="AL891" s="56"/>
    </row>
    <row r="892" spans="1:38" x14ac:dyDescent="0.35">
      <c r="A892" s="28"/>
      <c r="B892" s="28"/>
      <c r="C892" s="28"/>
      <c r="D892" s="28"/>
      <c r="E892" s="28"/>
      <c r="F892" s="28"/>
      <c r="G892" s="28"/>
      <c r="H892" s="28"/>
      <c r="I892" s="28"/>
      <c r="J892" s="28"/>
      <c r="K892" s="28"/>
      <c r="L892" s="28"/>
      <c r="M892" s="28"/>
      <c r="N892" s="28"/>
      <c r="O892" s="28"/>
      <c r="P892" s="28"/>
      <c r="Q892" s="28"/>
      <c r="R892" s="28"/>
      <c r="S892" s="28"/>
      <c r="T892" s="28"/>
      <c r="U892" s="28"/>
      <c r="V892" s="28"/>
      <c r="W892" s="28"/>
      <c r="X892" s="28"/>
      <c r="Y892" s="28"/>
      <c r="Z892" s="28"/>
      <c r="AA892" s="28"/>
      <c r="AB892" s="28"/>
      <c r="AC892" s="28"/>
      <c r="AD892" s="28"/>
      <c r="AE892" s="28"/>
      <c r="AF892" s="28"/>
      <c r="AG892" s="28"/>
      <c r="AH892" s="56"/>
      <c r="AI892" s="56"/>
      <c r="AJ892" s="56"/>
      <c r="AK892" s="56"/>
      <c r="AL892" s="56"/>
    </row>
    <row r="893" spans="1:38" x14ac:dyDescent="0.35">
      <c r="A893" s="28"/>
      <c r="B893" s="28"/>
      <c r="C893" s="28"/>
      <c r="D893" s="28"/>
      <c r="E893" s="28"/>
      <c r="F893" s="28"/>
      <c r="G893" s="28"/>
      <c r="H893" s="28"/>
      <c r="I893" s="28"/>
      <c r="J893" s="28"/>
      <c r="K893" s="28"/>
      <c r="L893" s="28"/>
      <c r="M893" s="28"/>
      <c r="N893" s="28"/>
      <c r="O893" s="28"/>
      <c r="P893" s="28"/>
      <c r="Q893" s="28"/>
      <c r="R893" s="28"/>
      <c r="S893" s="28"/>
      <c r="T893" s="28"/>
      <c r="U893" s="28"/>
      <c r="V893" s="28"/>
      <c r="W893" s="28"/>
      <c r="X893" s="28"/>
      <c r="Y893" s="28"/>
      <c r="Z893" s="28"/>
      <c r="AA893" s="28"/>
      <c r="AB893" s="28"/>
      <c r="AC893" s="28"/>
      <c r="AD893" s="28"/>
      <c r="AE893" s="28"/>
      <c r="AF893" s="28"/>
      <c r="AG893" s="28"/>
      <c r="AH893" s="56"/>
      <c r="AI893" s="56"/>
      <c r="AJ893" s="56"/>
      <c r="AK893" s="56"/>
      <c r="AL893" s="56"/>
    </row>
    <row r="894" spans="1:38" x14ac:dyDescent="0.35">
      <c r="A894" s="28"/>
      <c r="B894" s="28"/>
      <c r="C894" s="28"/>
      <c r="D894" s="28"/>
      <c r="E894" s="28"/>
      <c r="F894" s="28"/>
      <c r="G894" s="28"/>
      <c r="H894" s="28"/>
      <c r="I894" s="28"/>
      <c r="J894" s="28"/>
      <c r="K894" s="28"/>
      <c r="L894" s="28"/>
      <c r="M894" s="28"/>
      <c r="N894" s="28"/>
      <c r="O894" s="28"/>
      <c r="P894" s="28"/>
      <c r="Q894" s="28"/>
      <c r="R894" s="28"/>
      <c r="S894" s="28"/>
      <c r="T894" s="28"/>
      <c r="U894" s="28"/>
      <c r="V894" s="28"/>
      <c r="W894" s="28"/>
      <c r="X894" s="28"/>
      <c r="Y894" s="28"/>
      <c r="Z894" s="28"/>
      <c r="AA894" s="28"/>
      <c r="AB894" s="28"/>
      <c r="AC894" s="28"/>
      <c r="AD894" s="28"/>
      <c r="AE894" s="28"/>
      <c r="AF894" s="28"/>
      <c r="AG894" s="28"/>
      <c r="AH894" s="56"/>
      <c r="AI894" s="56"/>
      <c r="AJ894" s="56"/>
      <c r="AK894" s="56"/>
      <c r="AL894" s="56"/>
    </row>
    <row r="895" spans="1:38" x14ac:dyDescent="0.35">
      <c r="A895" s="28"/>
      <c r="B895" s="28"/>
      <c r="C895" s="28"/>
      <c r="D895" s="28"/>
      <c r="E895" s="28"/>
      <c r="F895" s="28"/>
      <c r="G895" s="28"/>
      <c r="H895" s="28"/>
      <c r="I895" s="28"/>
      <c r="J895" s="28"/>
      <c r="K895" s="28"/>
      <c r="L895" s="28"/>
      <c r="M895" s="28"/>
      <c r="N895" s="28"/>
      <c r="O895" s="28"/>
      <c r="P895" s="28"/>
      <c r="Q895" s="28"/>
      <c r="R895" s="28"/>
      <c r="S895" s="28"/>
      <c r="T895" s="28"/>
      <c r="U895" s="28"/>
      <c r="V895" s="28"/>
      <c r="W895" s="28"/>
      <c r="X895" s="28"/>
      <c r="Y895" s="28"/>
      <c r="Z895" s="28"/>
      <c r="AA895" s="28"/>
      <c r="AB895" s="28"/>
      <c r="AC895" s="28"/>
      <c r="AD895" s="28"/>
      <c r="AE895" s="28"/>
      <c r="AF895" s="28"/>
      <c r="AG895" s="28"/>
      <c r="AH895" s="56"/>
      <c r="AI895" s="56"/>
      <c r="AJ895" s="56"/>
      <c r="AK895" s="56"/>
      <c r="AL895" s="56"/>
    </row>
    <row r="896" spans="1:38" x14ac:dyDescent="0.35">
      <c r="A896" s="28"/>
      <c r="B896" s="28"/>
      <c r="C896" s="28"/>
      <c r="D896" s="28"/>
      <c r="E896" s="28"/>
      <c r="F896" s="28"/>
      <c r="G896" s="28"/>
      <c r="H896" s="28"/>
      <c r="I896" s="28"/>
      <c r="J896" s="28"/>
      <c r="K896" s="28"/>
      <c r="L896" s="28"/>
      <c r="M896" s="28"/>
      <c r="N896" s="28"/>
      <c r="O896" s="28"/>
      <c r="P896" s="28"/>
      <c r="Q896" s="28"/>
      <c r="R896" s="28"/>
      <c r="S896" s="28"/>
      <c r="T896" s="28"/>
      <c r="U896" s="28"/>
      <c r="V896" s="28"/>
      <c r="W896" s="28"/>
      <c r="X896" s="28"/>
      <c r="Y896" s="28"/>
      <c r="Z896" s="28"/>
      <c r="AA896" s="28"/>
      <c r="AB896" s="28"/>
      <c r="AC896" s="28"/>
      <c r="AD896" s="28"/>
      <c r="AE896" s="28"/>
      <c r="AF896" s="28"/>
      <c r="AG896" s="28"/>
      <c r="AH896" s="56"/>
      <c r="AI896" s="56"/>
      <c r="AJ896" s="56"/>
      <c r="AK896" s="56"/>
      <c r="AL896" s="56"/>
    </row>
    <row r="897" spans="1:38" x14ac:dyDescent="0.35">
      <c r="A897" s="28"/>
      <c r="B897" s="28"/>
      <c r="C897" s="28"/>
      <c r="D897" s="28"/>
      <c r="E897" s="28"/>
      <c r="F897" s="28"/>
      <c r="G897" s="28"/>
      <c r="H897" s="28"/>
      <c r="I897" s="28"/>
      <c r="J897" s="28"/>
      <c r="K897" s="28"/>
      <c r="L897" s="28"/>
      <c r="M897" s="28"/>
      <c r="N897" s="28"/>
      <c r="O897" s="28"/>
      <c r="P897" s="28"/>
      <c r="Q897" s="28"/>
      <c r="R897" s="28"/>
      <c r="S897" s="28"/>
      <c r="T897" s="28"/>
      <c r="U897" s="28"/>
      <c r="V897" s="28"/>
      <c r="W897" s="28"/>
      <c r="X897" s="28"/>
      <c r="Y897" s="28"/>
      <c r="Z897" s="28"/>
      <c r="AA897" s="28"/>
      <c r="AB897" s="28"/>
      <c r="AC897" s="28"/>
      <c r="AD897" s="28"/>
      <c r="AE897" s="28"/>
      <c r="AF897" s="28"/>
      <c r="AG897" s="28"/>
      <c r="AH897" s="56"/>
      <c r="AI897" s="56"/>
      <c r="AJ897" s="56"/>
      <c r="AK897" s="56"/>
      <c r="AL897" s="56"/>
    </row>
    <row r="898" spans="1:38" x14ac:dyDescent="0.35">
      <c r="A898" s="28"/>
      <c r="B898" s="28"/>
      <c r="C898" s="28"/>
      <c r="D898" s="28"/>
      <c r="E898" s="28"/>
      <c r="F898" s="28"/>
      <c r="G898" s="28"/>
      <c r="H898" s="28"/>
      <c r="I898" s="28"/>
      <c r="J898" s="28"/>
      <c r="K898" s="28"/>
      <c r="L898" s="28"/>
      <c r="M898" s="28"/>
      <c r="N898" s="28"/>
      <c r="O898" s="28"/>
      <c r="P898" s="28"/>
      <c r="Q898" s="28"/>
      <c r="R898" s="28"/>
      <c r="S898" s="28"/>
      <c r="T898" s="28"/>
      <c r="U898" s="28"/>
      <c r="V898" s="28"/>
      <c r="W898" s="28"/>
      <c r="X898" s="28"/>
      <c r="Y898" s="28"/>
      <c r="Z898" s="28"/>
      <c r="AA898" s="28"/>
      <c r="AB898" s="28"/>
      <c r="AC898" s="28"/>
      <c r="AD898" s="28"/>
      <c r="AE898" s="28"/>
      <c r="AF898" s="28"/>
      <c r="AG898" s="28"/>
      <c r="AH898" s="56"/>
      <c r="AI898" s="56"/>
      <c r="AJ898" s="56"/>
      <c r="AK898" s="56"/>
      <c r="AL898" s="56"/>
    </row>
    <row r="899" spans="1:38" x14ac:dyDescent="0.35">
      <c r="A899" s="28"/>
      <c r="B899" s="28"/>
      <c r="C899" s="28"/>
      <c r="D899" s="28"/>
      <c r="E899" s="28"/>
      <c r="F899" s="28"/>
      <c r="G899" s="28"/>
      <c r="H899" s="28"/>
      <c r="I899" s="28"/>
      <c r="J899" s="28"/>
      <c r="K899" s="28"/>
      <c r="L899" s="28"/>
      <c r="M899" s="28"/>
      <c r="N899" s="28"/>
      <c r="O899" s="28"/>
      <c r="P899" s="28"/>
      <c r="Q899" s="28"/>
      <c r="R899" s="28"/>
      <c r="S899" s="28"/>
      <c r="T899" s="28"/>
      <c r="U899" s="28"/>
      <c r="V899" s="28"/>
      <c r="W899" s="28"/>
      <c r="X899" s="28"/>
      <c r="Y899" s="28"/>
      <c r="Z899" s="28"/>
      <c r="AA899" s="28"/>
      <c r="AB899" s="28"/>
      <c r="AC899" s="28"/>
      <c r="AD899" s="28"/>
      <c r="AE899" s="28"/>
      <c r="AF899" s="28"/>
      <c r="AG899" s="28"/>
      <c r="AH899" s="56"/>
      <c r="AI899" s="56"/>
      <c r="AJ899" s="56"/>
      <c r="AK899" s="56"/>
      <c r="AL899" s="56"/>
    </row>
    <row r="900" spans="1:38" x14ac:dyDescent="0.35">
      <c r="A900" s="28"/>
      <c r="B900" s="28"/>
      <c r="C900" s="28"/>
      <c r="D900" s="28"/>
      <c r="E900" s="28"/>
      <c r="F900" s="28"/>
      <c r="G900" s="28"/>
      <c r="H900" s="28"/>
      <c r="I900" s="28"/>
      <c r="J900" s="28"/>
      <c r="K900" s="28"/>
      <c r="L900" s="28"/>
      <c r="M900" s="28"/>
      <c r="N900" s="28"/>
      <c r="O900" s="28"/>
      <c r="P900" s="28"/>
      <c r="Q900" s="28"/>
      <c r="R900" s="28"/>
      <c r="S900" s="28"/>
      <c r="T900" s="28"/>
      <c r="U900" s="28"/>
      <c r="V900" s="28"/>
      <c r="W900" s="28"/>
      <c r="X900" s="28"/>
      <c r="Y900" s="28"/>
      <c r="Z900" s="28"/>
      <c r="AA900" s="28"/>
      <c r="AB900" s="28"/>
      <c r="AC900" s="28"/>
      <c r="AD900" s="28"/>
      <c r="AE900" s="28"/>
      <c r="AF900" s="28"/>
      <c r="AG900" s="28"/>
      <c r="AH900" s="56"/>
      <c r="AI900" s="56"/>
      <c r="AJ900" s="56"/>
      <c r="AK900" s="56"/>
      <c r="AL900" s="56"/>
    </row>
    <row r="901" spans="1:38" x14ac:dyDescent="0.35">
      <c r="A901" s="28"/>
      <c r="B901" s="28"/>
      <c r="C901" s="28"/>
      <c r="D901" s="28"/>
      <c r="E901" s="28"/>
      <c r="F901" s="28"/>
      <c r="G901" s="28"/>
      <c r="H901" s="28"/>
      <c r="I901" s="28"/>
      <c r="J901" s="28"/>
      <c r="K901" s="28"/>
      <c r="L901" s="28"/>
      <c r="M901" s="28"/>
      <c r="N901" s="28"/>
      <c r="O901" s="28"/>
      <c r="P901" s="28"/>
      <c r="Q901" s="28"/>
      <c r="R901" s="28"/>
      <c r="S901" s="28"/>
      <c r="T901" s="28"/>
      <c r="U901" s="28"/>
      <c r="V901" s="28"/>
      <c r="W901" s="28"/>
      <c r="X901" s="28"/>
      <c r="Y901" s="28"/>
      <c r="Z901" s="28"/>
      <c r="AA901" s="28"/>
      <c r="AB901" s="28"/>
      <c r="AC901" s="28"/>
      <c r="AD901" s="28"/>
      <c r="AE901" s="28"/>
      <c r="AF901" s="28"/>
      <c r="AG901" s="28"/>
      <c r="AH901" s="56"/>
      <c r="AI901" s="56"/>
      <c r="AJ901" s="56"/>
      <c r="AK901" s="56"/>
      <c r="AL901" s="56"/>
    </row>
    <row r="902" spans="1:38" x14ac:dyDescent="0.35">
      <c r="A902" s="28"/>
      <c r="B902" s="28"/>
      <c r="C902" s="28"/>
      <c r="D902" s="28"/>
      <c r="E902" s="28"/>
      <c r="F902" s="28"/>
      <c r="G902" s="28"/>
      <c r="H902" s="28"/>
      <c r="I902" s="28"/>
      <c r="J902" s="28"/>
      <c r="K902" s="28"/>
      <c r="L902" s="28"/>
      <c r="M902" s="28"/>
      <c r="N902" s="28"/>
      <c r="O902" s="28"/>
      <c r="P902" s="28"/>
      <c r="Q902" s="28"/>
      <c r="R902" s="28"/>
      <c r="S902" s="28"/>
      <c r="T902" s="28"/>
      <c r="U902" s="28"/>
      <c r="V902" s="28"/>
      <c r="W902" s="28"/>
      <c r="X902" s="28"/>
      <c r="Y902" s="28"/>
      <c r="Z902" s="28"/>
      <c r="AA902" s="28"/>
      <c r="AB902" s="28"/>
      <c r="AC902" s="28"/>
      <c r="AD902" s="28"/>
      <c r="AE902" s="28"/>
      <c r="AF902" s="28"/>
      <c r="AG902" s="28"/>
      <c r="AH902" s="56"/>
      <c r="AI902" s="56"/>
      <c r="AJ902" s="56"/>
      <c r="AK902" s="56"/>
      <c r="AL902" s="56"/>
    </row>
    <row r="903" spans="1:38" x14ac:dyDescent="0.35">
      <c r="A903" s="28"/>
      <c r="B903" s="28"/>
      <c r="C903" s="28"/>
      <c r="D903" s="28"/>
      <c r="E903" s="28"/>
      <c r="F903" s="28"/>
      <c r="G903" s="28"/>
      <c r="H903" s="28"/>
      <c r="I903" s="28"/>
      <c r="J903" s="28"/>
      <c r="K903" s="28"/>
      <c r="L903" s="28"/>
      <c r="M903" s="28"/>
      <c r="N903" s="28"/>
      <c r="O903" s="28"/>
      <c r="P903" s="28"/>
      <c r="Q903" s="28"/>
      <c r="R903" s="28"/>
      <c r="S903" s="28"/>
      <c r="T903" s="28"/>
      <c r="U903" s="28"/>
      <c r="V903" s="28"/>
      <c r="W903" s="28"/>
      <c r="X903" s="28"/>
      <c r="Y903" s="28"/>
      <c r="Z903" s="28"/>
      <c r="AA903" s="28"/>
      <c r="AB903" s="28"/>
      <c r="AC903" s="28"/>
      <c r="AD903" s="28"/>
      <c r="AE903" s="28"/>
      <c r="AF903" s="28"/>
      <c r="AG903" s="28"/>
      <c r="AH903" s="56"/>
      <c r="AI903" s="56"/>
      <c r="AJ903" s="56"/>
      <c r="AK903" s="56"/>
      <c r="AL903" s="56"/>
    </row>
    <row r="904" spans="1:38" x14ac:dyDescent="0.35">
      <c r="A904" s="28"/>
      <c r="B904" s="28"/>
      <c r="C904" s="28"/>
      <c r="D904" s="28"/>
      <c r="E904" s="28"/>
      <c r="F904" s="28"/>
      <c r="G904" s="28"/>
      <c r="H904" s="28"/>
      <c r="I904" s="28"/>
      <c r="J904" s="28"/>
      <c r="K904" s="28"/>
      <c r="L904" s="28"/>
      <c r="M904" s="28"/>
      <c r="N904" s="28"/>
      <c r="O904" s="28"/>
      <c r="P904" s="28"/>
      <c r="Q904" s="28"/>
      <c r="R904" s="28"/>
      <c r="S904" s="28"/>
      <c r="T904" s="28"/>
      <c r="U904" s="28"/>
      <c r="V904" s="28"/>
      <c r="W904" s="28"/>
      <c r="X904" s="28"/>
      <c r="Y904" s="28"/>
      <c r="Z904" s="28"/>
      <c r="AA904" s="28"/>
      <c r="AB904" s="28"/>
      <c r="AC904" s="28"/>
      <c r="AD904" s="28"/>
      <c r="AE904" s="28"/>
      <c r="AF904" s="28"/>
      <c r="AG904" s="28"/>
      <c r="AH904" s="56"/>
      <c r="AI904" s="56"/>
      <c r="AJ904" s="56"/>
      <c r="AK904" s="56"/>
      <c r="AL904" s="56"/>
    </row>
    <row r="905" spans="1:38" x14ac:dyDescent="0.35">
      <c r="A905" s="28"/>
      <c r="B905" s="28"/>
      <c r="C905" s="28"/>
      <c r="D905" s="28"/>
      <c r="E905" s="28"/>
      <c r="F905" s="28"/>
      <c r="G905" s="28"/>
      <c r="H905" s="28"/>
      <c r="I905" s="28"/>
      <c r="J905" s="28"/>
      <c r="K905" s="28"/>
      <c r="L905" s="28"/>
      <c r="M905" s="28"/>
      <c r="N905" s="28"/>
      <c r="O905" s="28"/>
      <c r="P905" s="28"/>
      <c r="Q905" s="28"/>
      <c r="R905" s="28"/>
      <c r="S905" s="28"/>
      <c r="T905" s="28"/>
      <c r="U905" s="28"/>
      <c r="V905" s="28"/>
      <c r="W905" s="28"/>
      <c r="X905" s="28"/>
      <c r="Y905" s="28"/>
      <c r="Z905" s="28"/>
      <c r="AA905" s="28"/>
      <c r="AB905" s="28"/>
      <c r="AC905" s="28"/>
      <c r="AD905" s="28"/>
      <c r="AE905" s="28"/>
      <c r="AF905" s="28"/>
      <c r="AG905" s="28"/>
      <c r="AH905" s="56"/>
      <c r="AI905" s="56"/>
      <c r="AJ905" s="56"/>
      <c r="AK905" s="56"/>
      <c r="AL905" s="56"/>
    </row>
    <row r="906" spans="1:38" x14ac:dyDescent="0.35">
      <c r="A906" s="28"/>
      <c r="B906" s="28"/>
      <c r="C906" s="28"/>
      <c r="D906" s="28"/>
      <c r="E906" s="28"/>
      <c r="F906" s="28"/>
      <c r="G906" s="28"/>
      <c r="H906" s="28"/>
      <c r="I906" s="28"/>
      <c r="J906" s="28"/>
      <c r="K906" s="28"/>
      <c r="L906" s="28"/>
      <c r="M906" s="28"/>
      <c r="N906" s="28"/>
      <c r="O906" s="28"/>
      <c r="P906" s="28"/>
      <c r="Q906" s="28"/>
      <c r="R906" s="28"/>
      <c r="S906" s="28"/>
      <c r="T906" s="28"/>
      <c r="U906" s="28"/>
      <c r="V906" s="28"/>
      <c r="W906" s="28"/>
      <c r="X906" s="28"/>
      <c r="Y906" s="28"/>
      <c r="Z906" s="28"/>
      <c r="AA906" s="28"/>
      <c r="AB906" s="28"/>
      <c r="AC906" s="28"/>
      <c r="AD906" s="28"/>
      <c r="AE906" s="28"/>
      <c r="AF906" s="28"/>
      <c r="AG906" s="28"/>
      <c r="AH906" s="56"/>
      <c r="AI906" s="56"/>
      <c r="AJ906" s="56"/>
      <c r="AK906" s="56"/>
      <c r="AL906" s="56"/>
    </row>
    <row r="907" spans="1:38" x14ac:dyDescent="0.35">
      <c r="A907" s="28"/>
      <c r="B907" s="28"/>
      <c r="C907" s="28"/>
      <c r="D907" s="28"/>
      <c r="E907" s="28"/>
      <c r="F907" s="28"/>
      <c r="G907" s="28"/>
      <c r="H907" s="28"/>
      <c r="I907" s="28"/>
      <c r="J907" s="28"/>
      <c r="K907" s="28"/>
      <c r="L907" s="28"/>
      <c r="M907" s="28"/>
      <c r="N907" s="28"/>
      <c r="O907" s="28"/>
      <c r="P907" s="28"/>
      <c r="Q907" s="28"/>
      <c r="R907" s="28"/>
      <c r="S907" s="28"/>
      <c r="T907" s="28"/>
      <c r="U907" s="28"/>
      <c r="V907" s="28"/>
      <c r="W907" s="28"/>
      <c r="X907" s="28"/>
      <c r="Y907" s="28"/>
      <c r="Z907" s="28"/>
      <c r="AA907" s="28"/>
      <c r="AB907" s="28"/>
      <c r="AC907" s="28"/>
      <c r="AD907" s="28"/>
      <c r="AE907" s="28"/>
      <c r="AF907" s="28"/>
      <c r="AG907" s="28"/>
      <c r="AH907" s="56"/>
      <c r="AI907" s="56"/>
      <c r="AJ907" s="56"/>
      <c r="AK907" s="56"/>
      <c r="AL907" s="56"/>
    </row>
    <row r="908" spans="1:38" x14ac:dyDescent="0.35">
      <c r="A908" s="28"/>
      <c r="B908" s="28"/>
      <c r="C908" s="28"/>
      <c r="D908" s="28"/>
      <c r="E908" s="28"/>
      <c r="F908" s="28"/>
      <c r="G908" s="28"/>
      <c r="H908" s="28"/>
      <c r="I908" s="28"/>
      <c r="J908" s="28"/>
      <c r="K908" s="28"/>
      <c r="L908" s="28"/>
      <c r="M908" s="28"/>
      <c r="N908" s="28"/>
      <c r="O908" s="28"/>
      <c r="P908" s="28"/>
      <c r="Q908" s="28"/>
      <c r="R908" s="28"/>
      <c r="S908" s="28"/>
      <c r="T908" s="28"/>
      <c r="U908" s="28"/>
      <c r="V908" s="28"/>
      <c r="W908" s="28"/>
      <c r="X908" s="28"/>
      <c r="Y908" s="28"/>
      <c r="Z908" s="28"/>
      <c r="AA908" s="28"/>
      <c r="AB908" s="28"/>
      <c r="AC908" s="28"/>
      <c r="AD908" s="28"/>
      <c r="AE908" s="28"/>
      <c r="AF908" s="28"/>
      <c r="AG908" s="28"/>
      <c r="AH908" s="56"/>
      <c r="AI908" s="56"/>
      <c r="AJ908" s="56"/>
      <c r="AK908" s="56"/>
      <c r="AL908" s="56"/>
    </row>
    <row r="909" spans="1:38" x14ac:dyDescent="0.35">
      <c r="A909" s="28"/>
      <c r="B909" s="28"/>
      <c r="C909" s="28"/>
      <c r="D909" s="28"/>
      <c r="E909" s="28"/>
      <c r="F909" s="28"/>
      <c r="G909" s="28"/>
      <c r="H909" s="28"/>
      <c r="I909" s="28"/>
      <c r="J909" s="28"/>
      <c r="K909" s="28"/>
      <c r="L909" s="28"/>
      <c r="M909" s="28"/>
      <c r="N909" s="28"/>
      <c r="O909" s="28"/>
      <c r="P909" s="28"/>
      <c r="Q909" s="28"/>
      <c r="R909" s="28"/>
      <c r="S909" s="28"/>
      <c r="T909" s="28"/>
      <c r="U909" s="28"/>
      <c r="V909" s="28"/>
      <c r="W909" s="28"/>
      <c r="X909" s="28"/>
      <c r="Y909" s="28"/>
      <c r="Z909" s="28"/>
      <c r="AA909" s="28"/>
      <c r="AB909" s="28"/>
      <c r="AC909" s="28"/>
      <c r="AD909" s="28"/>
      <c r="AE909" s="28"/>
      <c r="AF909" s="28"/>
      <c r="AG909" s="28"/>
      <c r="AH909" s="56"/>
      <c r="AI909" s="56"/>
      <c r="AJ909" s="56"/>
      <c r="AK909" s="56"/>
      <c r="AL909" s="56"/>
    </row>
    <row r="910" spans="1:38" x14ac:dyDescent="0.35">
      <c r="A910" s="28"/>
      <c r="B910" s="28"/>
      <c r="C910" s="28"/>
      <c r="D910" s="28"/>
      <c r="E910" s="28"/>
      <c r="F910" s="28"/>
      <c r="G910" s="28"/>
      <c r="H910" s="28"/>
      <c r="I910" s="28"/>
      <c r="J910" s="28"/>
      <c r="K910" s="28"/>
      <c r="L910" s="28"/>
      <c r="M910" s="28"/>
      <c r="N910" s="28"/>
      <c r="O910" s="28"/>
      <c r="P910" s="28"/>
      <c r="Q910" s="28"/>
      <c r="R910" s="28"/>
      <c r="S910" s="28"/>
      <c r="T910" s="28"/>
      <c r="U910" s="28"/>
      <c r="V910" s="28"/>
      <c r="W910" s="28"/>
      <c r="X910" s="28"/>
      <c r="Y910" s="28"/>
      <c r="Z910" s="28"/>
      <c r="AA910" s="28"/>
      <c r="AB910" s="28"/>
      <c r="AC910" s="28"/>
      <c r="AD910" s="28"/>
      <c r="AE910" s="28"/>
      <c r="AF910" s="28"/>
      <c r="AG910" s="28"/>
      <c r="AH910" s="56"/>
      <c r="AI910" s="56"/>
      <c r="AJ910" s="56"/>
      <c r="AK910" s="56"/>
      <c r="AL910" s="56"/>
    </row>
    <row r="911" spans="1:38" x14ac:dyDescent="0.35">
      <c r="A911" s="28"/>
      <c r="B911" s="28"/>
      <c r="C911" s="28"/>
      <c r="D911" s="28"/>
      <c r="E911" s="28"/>
      <c r="F911" s="28"/>
      <c r="G911" s="28"/>
      <c r="H911" s="28"/>
      <c r="I911" s="28"/>
      <c r="J911" s="28"/>
      <c r="K911" s="28"/>
      <c r="L911" s="28"/>
      <c r="M911" s="28"/>
      <c r="N911" s="28"/>
      <c r="O911" s="28"/>
      <c r="P911" s="28"/>
      <c r="Q911" s="28"/>
      <c r="R911" s="28"/>
      <c r="S911" s="28"/>
      <c r="T911" s="28"/>
      <c r="U911" s="28"/>
      <c r="V911" s="28"/>
      <c r="W911" s="28"/>
      <c r="X911" s="28"/>
      <c r="Y911" s="28"/>
      <c r="Z911" s="28"/>
      <c r="AA911" s="28"/>
      <c r="AB911" s="28"/>
      <c r="AC911" s="28"/>
      <c r="AD911" s="28"/>
      <c r="AE911" s="28"/>
      <c r="AF911" s="28"/>
      <c r="AG911" s="28"/>
      <c r="AH911" s="56"/>
      <c r="AI911" s="56"/>
      <c r="AJ911" s="56"/>
      <c r="AK911" s="56"/>
      <c r="AL911" s="56"/>
    </row>
    <row r="912" spans="1:38" x14ac:dyDescent="0.35">
      <c r="A912" s="28"/>
      <c r="B912" s="28"/>
      <c r="C912" s="28"/>
      <c r="D912" s="28"/>
      <c r="E912" s="28"/>
      <c r="F912" s="28"/>
      <c r="G912" s="28"/>
      <c r="H912" s="28"/>
      <c r="I912" s="28"/>
      <c r="J912" s="28"/>
      <c r="K912" s="28"/>
      <c r="L912" s="28"/>
      <c r="M912" s="28"/>
      <c r="N912" s="28"/>
      <c r="O912" s="28"/>
      <c r="P912" s="28"/>
      <c r="Q912" s="28"/>
      <c r="R912" s="28"/>
      <c r="S912" s="28"/>
      <c r="T912" s="28"/>
      <c r="U912" s="28"/>
      <c r="V912" s="28"/>
      <c r="W912" s="28"/>
      <c r="X912" s="28"/>
      <c r="Y912" s="28"/>
      <c r="Z912" s="28"/>
      <c r="AA912" s="28"/>
      <c r="AB912" s="28"/>
      <c r="AC912" s="28"/>
      <c r="AD912" s="28"/>
      <c r="AE912" s="28"/>
      <c r="AF912" s="28"/>
      <c r="AG912" s="28"/>
      <c r="AH912" s="56"/>
      <c r="AI912" s="56"/>
      <c r="AJ912" s="56"/>
      <c r="AK912" s="56"/>
      <c r="AL912" s="56"/>
    </row>
    <row r="913" spans="1:38" x14ac:dyDescent="0.35">
      <c r="A913" s="28"/>
      <c r="B913" s="28"/>
      <c r="C913" s="28"/>
      <c r="D913" s="28"/>
      <c r="E913" s="28"/>
      <c r="F913" s="28"/>
      <c r="G913" s="28"/>
      <c r="H913" s="28"/>
      <c r="I913" s="28"/>
      <c r="J913" s="28"/>
      <c r="K913" s="28"/>
      <c r="L913" s="28"/>
      <c r="M913" s="28"/>
      <c r="N913" s="28"/>
      <c r="O913" s="28"/>
      <c r="P913" s="28"/>
      <c r="Q913" s="28"/>
      <c r="R913" s="28"/>
      <c r="S913" s="28"/>
      <c r="T913" s="28"/>
      <c r="U913" s="28"/>
      <c r="V913" s="28"/>
      <c r="W913" s="28"/>
      <c r="X913" s="28"/>
      <c r="Y913" s="28"/>
      <c r="Z913" s="28"/>
      <c r="AA913" s="28"/>
      <c r="AB913" s="28"/>
      <c r="AC913" s="28"/>
      <c r="AD913" s="28"/>
      <c r="AE913" s="28"/>
      <c r="AF913" s="28"/>
      <c r="AG913" s="28"/>
      <c r="AH913" s="56"/>
      <c r="AI913" s="56"/>
      <c r="AJ913" s="56"/>
      <c r="AK913" s="56"/>
      <c r="AL913" s="56"/>
    </row>
    <row r="914" spans="1:38" x14ac:dyDescent="0.35">
      <c r="A914" s="28"/>
      <c r="B914" s="28"/>
      <c r="C914" s="28"/>
      <c r="D914" s="28"/>
      <c r="E914" s="28"/>
      <c r="F914" s="28"/>
      <c r="G914" s="28"/>
      <c r="H914" s="28"/>
      <c r="I914" s="28"/>
      <c r="J914" s="28"/>
      <c r="K914" s="28"/>
      <c r="L914" s="28"/>
      <c r="M914" s="28"/>
      <c r="N914" s="28"/>
      <c r="O914" s="28"/>
      <c r="P914" s="28"/>
      <c r="Q914" s="28"/>
      <c r="R914" s="28"/>
      <c r="S914" s="28"/>
      <c r="T914" s="28"/>
      <c r="U914" s="28"/>
      <c r="V914" s="28"/>
      <c r="W914" s="28"/>
      <c r="X914" s="28"/>
      <c r="Y914" s="28"/>
      <c r="Z914" s="28"/>
      <c r="AA914" s="28"/>
      <c r="AB914" s="28"/>
      <c r="AC914" s="28"/>
      <c r="AD914" s="28"/>
      <c r="AE914" s="28"/>
      <c r="AF914" s="28"/>
      <c r="AG914" s="28"/>
      <c r="AH914" s="56"/>
      <c r="AI914" s="56"/>
      <c r="AJ914" s="56"/>
      <c r="AK914" s="56"/>
      <c r="AL914" s="56"/>
    </row>
    <row r="915" spans="1:38" x14ac:dyDescent="0.35">
      <c r="A915" s="28"/>
      <c r="B915" s="28"/>
      <c r="C915" s="28"/>
      <c r="D915" s="28"/>
      <c r="E915" s="28"/>
      <c r="F915" s="28"/>
      <c r="G915" s="28"/>
      <c r="H915" s="28"/>
      <c r="I915" s="28"/>
      <c r="J915" s="28"/>
      <c r="K915" s="28"/>
      <c r="L915" s="28"/>
      <c r="M915" s="28"/>
      <c r="N915" s="28"/>
      <c r="O915" s="28"/>
      <c r="P915" s="28"/>
      <c r="Q915" s="28"/>
      <c r="R915" s="28"/>
      <c r="S915" s="28"/>
      <c r="T915" s="28"/>
      <c r="U915" s="28"/>
      <c r="V915" s="28"/>
      <c r="W915" s="28"/>
      <c r="X915" s="28"/>
      <c r="Y915" s="28"/>
      <c r="Z915" s="28"/>
      <c r="AA915" s="28"/>
      <c r="AB915" s="28"/>
      <c r="AC915" s="28"/>
      <c r="AD915" s="28"/>
      <c r="AE915" s="28"/>
      <c r="AF915" s="28"/>
      <c r="AG915" s="28"/>
      <c r="AH915" s="56"/>
      <c r="AI915" s="56"/>
      <c r="AJ915" s="56"/>
      <c r="AK915" s="56"/>
      <c r="AL915" s="56"/>
    </row>
    <row r="916" spans="1:38" x14ac:dyDescent="0.35">
      <c r="A916" s="28"/>
      <c r="B916" s="28"/>
      <c r="C916" s="28"/>
      <c r="D916" s="28"/>
      <c r="E916" s="28"/>
      <c r="F916" s="28"/>
      <c r="G916" s="28"/>
      <c r="H916" s="28"/>
      <c r="I916" s="28"/>
      <c r="J916" s="28"/>
      <c r="K916" s="28"/>
      <c r="L916" s="28"/>
      <c r="M916" s="28"/>
      <c r="N916" s="28"/>
      <c r="O916" s="28"/>
      <c r="P916" s="28"/>
      <c r="Q916" s="28"/>
      <c r="R916" s="28"/>
      <c r="S916" s="28"/>
      <c r="T916" s="28"/>
      <c r="U916" s="28"/>
      <c r="V916" s="28"/>
      <c r="W916" s="28"/>
      <c r="X916" s="28"/>
      <c r="Y916" s="28"/>
      <c r="Z916" s="28"/>
      <c r="AA916" s="28"/>
      <c r="AB916" s="28"/>
      <c r="AC916" s="28"/>
      <c r="AD916" s="28"/>
      <c r="AE916" s="28"/>
      <c r="AF916" s="28"/>
      <c r="AG916" s="28"/>
      <c r="AH916" s="56"/>
      <c r="AI916" s="56"/>
      <c r="AJ916" s="56"/>
      <c r="AK916" s="56"/>
      <c r="AL916" s="56"/>
    </row>
    <row r="917" spans="1:38" x14ac:dyDescent="0.35">
      <c r="A917" s="28"/>
      <c r="B917" s="28"/>
      <c r="C917" s="28"/>
      <c r="D917" s="28"/>
      <c r="E917" s="28"/>
      <c r="F917" s="28"/>
      <c r="G917" s="28"/>
      <c r="H917" s="28"/>
      <c r="I917" s="28"/>
      <c r="J917" s="28"/>
      <c r="K917" s="28"/>
      <c r="L917" s="28"/>
      <c r="M917" s="28"/>
      <c r="N917" s="28"/>
      <c r="O917" s="28"/>
      <c r="P917" s="28"/>
      <c r="Q917" s="28"/>
      <c r="R917" s="28"/>
      <c r="S917" s="28"/>
      <c r="T917" s="28"/>
      <c r="U917" s="28"/>
      <c r="V917" s="28"/>
      <c r="W917" s="28"/>
      <c r="X917" s="28"/>
      <c r="Y917" s="28"/>
      <c r="Z917" s="28"/>
      <c r="AA917" s="28"/>
      <c r="AB917" s="28"/>
      <c r="AC917" s="28"/>
      <c r="AD917" s="28"/>
      <c r="AE917" s="28"/>
      <c r="AF917" s="28"/>
      <c r="AG917" s="28"/>
      <c r="AH917" s="56"/>
      <c r="AI917" s="56"/>
      <c r="AJ917" s="56"/>
      <c r="AK917" s="56"/>
      <c r="AL917" s="56"/>
    </row>
    <row r="918" spans="1:38" x14ac:dyDescent="0.35">
      <c r="A918" s="28"/>
      <c r="B918" s="28"/>
      <c r="C918" s="28"/>
      <c r="D918" s="28"/>
      <c r="E918" s="28"/>
      <c r="F918" s="28"/>
      <c r="G918" s="28"/>
      <c r="H918" s="28"/>
      <c r="I918" s="28"/>
      <c r="J918" s="28"/>
      <c r="K918" s="28"/>
      <c r="L918" s="28"/>
      <c r="M918" s="28"/>
      <c r="N918" s="28"/>
      <c r="O918" s="28"/>
      <c r="P918" s="28"/>
      <c r="Q918" s="28"/>
      <c r="R918" s="28"/>
      <c r="S918" s="28"/>
      <c r="T918" s="28"/>
      <c r="U918" s="28"/>
      <c r="V918" s="28"/>
      <c r="W918" s="28"/>
      <c r="X918" s="28"/>
      <c r="Y918" s="28"/>
      <c r="Z918" s="28"/>
      <c r="AA918" s="28"/>
      <c r="AB918" s="28"/>
      <c r="AC918" s="28"/>
      <c r="AD918" s="28"/>
      <c r="AE918" s="28"/>
      <c r="AF918" s="28"/>
      <c r="AG918" s="28"/>
      <c r="AH918" s="56"/>
      <c r="AI918" s="56"/>
      <c r="AJ918" s="56"/>
      <c r="AK918" s="56"/>
      <c r="AL918" s="56"/>
    </row>
    <row r="919" spans="1:38" x14ac:dyDescent="0.35">
      <c r="A919" s="28"/>
      <c r="B919" s="28"/>
      <c r="C919" s="28"/>
      <c r="D919" s="28"/>
      <c r="E919" s="28"/>
      <c r="F919" s="28"/>
      <c r="G919" s="28"/>
      <c r="H919" s="28"/>
      <c r="I919" s="28"/>
      <c r="J919" s="28"/>
      <c r="K919" s="28"/>
      <c r="L919" s="28"/>
      <c r="M919" s="28"/>
      <c r="N919" s="28"/>
      <c r="O919" s="28"/>
      <c r="P919" s="28"/>
      <c r="Q919" s="28"/>
      <c r="R919" s="28"/>
      <c r="S919" s="28"/>
      <c r="T919" s="28"/>
      <c r="U919" s="28"/>
      <c r="V919" s="28"/>
      <c r="W919" s="28"/>
      <c r="X919" s="28"/>
      <c r="Y919" s="28"/>
      <c r="Z919" s="28"/>
      <c r="AA919" s="28"/>
      <c r="AB919" s="28"/>
      <c r="AC919" s="28"/>
      <c r="AD919" s="28"/>
      <c r="AE919" s="28"/>
      <c r="AF919" s="28"/>
      <c r="AG919" s="28"/>
      <c r="AH919" s="56"/>
      <c r="AI919" s="56"/>
      <c r="AJ919" s="56"/>
      <c r="AK919" s="56"/>
      <c r="AL919" s="56"/>
    </row>
    <row r="920" spans="1:38" x14ac:dyDescent="0.35">
      <c r="A920" s="28"/>
      <c r="B920" s="28"/>
      <c r="C920" s="28"/>
      <c r="D920" s="28"/>
      <c r="E920" s="28"/>
      <c r="F920" s="28"/>
      <c r="G920" s="28"/>
      <c r="H920" s="28"/>
      <c r="I920" s="28"/>
      <c r="J920" s="28"/>
      <c r="K920" s="28"/>
      <c r="L920" s="28"/>
      <c r="M920" s="28"/>
      <c r="N920" s="28"/>
      <c r="O920" s="28"/>
      <c r="P920" s="28"/>
      <c r="Q920" s="28"/>
      <c r="R920" s="28"/>
      <c r="S920" s="28"/>
      <c r="T920" s="28"/>
      <c r="U920" s="28"/>
      <c r="V920" s="28"/>
      <c r="W920" s="28"/>
      <c r="X920" s="28"/>
      <c r="Y920" s="28"/>
      <c r="Z920" s="28"/>
      <c r="AA920" s="28"/>
      <c r="AB920" s="28"/>
      <c r="AC920" s="28"/>
      <c r="AD920" s="28"/>
      <c r="AE920" s="28"/>
      <c r="AF920" s="28"/>
      <c r="AG920" s="28"/>
      <c r="AH920" s="56"/>
      <c r="AI920" s="56"/>
      <c r="AJ920" s="56"/>
      <c r="AK920" s="56"/>
      <c r="AL920" s="56"/>
    </row>
    <row r="921" spans="1:38" x14ac:dyDescent="0.35">
      <c r="A921" s="28"/>
      <c r="B921" s="28"/>
      <c r="C921" s="28"/>
      <c r="D921" s="28"/>
      <c r="E921" s="28"/>
      <c r="F921" s="28"/>
      <c r="G921" s="28"/>
      <c r="H921" s="28"/>
      <c r="I921" s="28"/>
      <c r="J921" s="28"/>
      <c r="K921" s="28"/>
      <c r="L921" s="28"/>
      <c r="M921" s="28"/>
      <c r="N921" s="28"/>
      <c r="O921" s="28"/>
      <c r="P921" s="28"/>
      <c r="Q921" s="28"/>
      <c r="R921" s="28"/>
      <c r="S921" s="28"/>
      <c r="T921" s="28"/>
      <c r="U921" s="28"/>
      <c r="V921" s="28"/>
      <c r="W921" s="28"/>
      <c r="X921" s="28"/>
      <c r="Y921" s="28"/>
      <c r="Z921" s="28"/>
      <c r="AA921" s="28"/>
      <c r="AB921" s="28"/>
      <c r="AC921" s="28"/>
      <c r="AD921" s="28"/>
      <c r="AE921" s="28"/>
      <c r="AF921" s="28"/>
      <c r="AG921" s="28"/>
      <c r="AH921" s="56"/>
      <c r="AI921" s="56"/>
      <c r="AJ921" s="56"/>
      <c r="AK921" s="56"/>
      <c r="AL921" s="56"/>
    </row>
    <row r="922" spans="1:38" x14ac:dyDescent="0.35">
      <c r="A922" s="28"/>
      <c r="B922" s="28"/>
      <c r="C922" s="28"/>
      <c r="D922" s="28"/>
      <c r="E922" s="28"/>
      <c r="F922" s="28"/>
      <c r="G922" s="28"/>
      <c r="H922" s="28"/>
      <c r="I922" s="28"/>
      <c r="J922" s="28"/>
      <c r="K922" s="28"/>
      <c r="L922" s="28"/>
      <c r="M922" s="28"/>
      <c r="N922" s="28"/>
      <c r="O922" s="28"/>
      <c r="P922" s="28"/>
      <c r="Q922" s="28"/>
      <c r="R922" s="28"/>
      <c r="S922" s="28"/>
      <c r="T922" s="28"/>
      <c r="U922" s="28"/>
      <c r="V922" s="28"/>
      <c r="W922" s="28"/>
      <c r="X922" s="28"/>
      <c r="Y922" s="28"/>
      <c r="Z922" s="28"/>
      <c r="AA922" s="28"/>
      <c r="AB922" s="28"/>
      <c r="AC922" s="28"/>
      <c r="AD922" s="28"/>
      <c r="AE922" s="28"/>
      <c r="AF922" s="28"/>
      <c r="AG922" s="28"/>
      <c r="AH922" s="56"/>
      <c r="AI922" s="56"/>
      <c r="AJ922" s="56"/>
      <c r="AK922" s="56"/>
      <c r="AL922" s="56"/>
    </row>
    <row r="923" spans="1:38" x14ac:dyDescent="0.35">
      <c r="A923" s="28"/>
      <c r="B923" s="28"/>
      <c r="C923" s="28"/>
      <c r="D923" s="28"/>
      <c r="E923" s="28"/>
      <c r="F923" s="28"/>
      <c r="G923" s="28"/>
      <c r="H923" s="28"/>
      <c r="I923" s="28"/>
      <c r="J923" s="28"/>
      <c r="K923" s="28"/>
      <c r="L923" s="28"/>
      <c r="M923" s="28"/>
      <c r="N923" s="28"/>
      <c r="O923" s="28"/>
      <c r="P923" s="28"/>
      <c r="Q923" s="28"/>
      <c r="R923" s="28"/>
      <c r="S923" s="28"/>
      <c r="T923" s="28"/>
      <c r="U923" s="28"/>
      <c r="V923" s="28"/>
      <c r="W923" s="28"/>
      <c r="X923" s="28"/>
      <c r="Y923" s="28"/>
      <c r="Z923" s="28"/>
      <c r="AA923" s="28"/>
      <c r="AB923" s="28"/>
      <c r="AC923" s="28"/>
      <c r="AD923" s="28"/>
      <c r="AE923" s="28"/>
      <c r="AF923" s="28"/>
      <c r="AG923" s="28"/>
      <c r="AH923" s="56"/>
      <c r="AI923" s="56"/>
      <c r="AJ923" s="56"/>
      <c r="AK923" s="56"/>
      <c r="AL923" s="56"/>
    </row>
    <row r="924" spans="1:38" x14ac:dyDescent="0.35">
      <c r="A924" s="28"/>
      <c r="B924" s="28"/>
      <c r="C924" s="28"/>
      <c r="D924" s="28"/>
      <c r="E924" s="28"/>
      <c r="F924" s="28"/>
      <c r="G924" s="28"/>
      <c r="H924" s="28"/>
      <c r="I924" s="28"/>
      <c r="J924" s="28"/>
      <c r="K924" s="28"/>
      <c r="L924" s="28"/>
      <c r="M924" s="28"/>
      <c r="N924" s="28"/>
      <c r="O924" s="28"/>
      <c r="P924" s="28"/>
      <c r="Q924" s="28"/>
      <c r="R924" s="28"/>
      <c r="S924" s="28"/>
      <c r="T924" s="28"/>
      <c r="U924" s="28"/>
      <c r="V924" s="28"/>
      <c r="W924" s="28"/>
      <c r="X924" s="28"/>
      <c r="Y924" s="28"/>
      <c r="Z924" s="28"/>
      <c r="AA924" s="28"/>
      <c r="AB924" s="28"/>
      <c r="AC924" s="28"/>
      <c r="AD924" s="28"/>
      <c r="AE924" s="28"/>
      <c r="AF924" s="28"/>
      <c r="AG924" s="28"/>
      <c r="AH924" s="56"/>
      <c r="AI924" s="56"/>
      <c r="AJ924" s="56"/>
      <c r="AK924" s="56"/>
      <c r="AL924" s="56"/>
    </row>
    <row r="925" spans="1:38" x14ac:dyDescent="0.35">
      <c r="A925" s="28"/>
      <c r="B925" s="28"/>
      <c r="C925" s="28"/>
      <c r="D925" s="28"/>
      <c r="E925" s="28"/>
      <c r="F925" s="28"/>
      <c r="G925" s="28"/>
      <c r="H925" s="28"/>
      <c r="I925" s="28"/>
      <c r="J925" s="28"/>
      <c r="K925" s="28"/>
      <c r="L925" s="28"/>
      <c r="M925" s="28"/>
      <c r="N925" s="28"/>
      <c r="O925" s="28"/>
      <c r="P925" s="28"/>
      <c r="Q925" s="28"/>
      <c r="R925" s="28"/>
      <c r="S925" s="28"/>
      <c r="T925" s="28"/>
      <c r="U925" s="28"/>
      <c r="V925" s="28"/>
      <c r="W925" s="28"/>
      <c r="X925" s="28"/>
      <c r="Y925" s="28"/>
      <c r="Z925" s="28"/>
      <c r="AA925" s="28"/>
      <c r="AB925" s="28"/>
      <c r="AC925" s="28"/>
      <c r="AD925" s="28"/>
      <c r="AE925" s="28"/>
      <c r="AF925" s="28"/>
      <c r="AG925" s="28"/>
      <c r="AH925" s="56"/>
      <c r="AI925" s="56"/>
      <c r="AJ925" s="56"/>
      <c r="AK925" s="56"/>
      <c r="AL925" s="56"/>
    </row>
    <row r="926" spans="1:38" x14ac:dyDescent="0.35">
      <c r="A926" s="28"/>
      <c r="B926" s="28"/>
      <c r="C926" s="28"/>
      <c r="D926" s="28"/>
      <c r="E926" s="28"/>
      <c r="F926" s="28"/>
      <c r="G926" s="28"/>
      <c r="H926" s="28"/>
      <c r="I926" s="28"/>
      <c r="J926" s="28"/>
      <c r="K926" s="28"/>
      <c r="L926" s="28"/>
      <c r="M926" s="28"/>
      <c r="N926" s="28"/>
      <c r="O926" s="28"/>
      <c r="P926" s="28"/>
      <c r="Q926" s="28"/>
      <c r="R926" s="28"/>
      <c r="S926" s="28"/>
      <c r="T926" s="28"/>
      <c r="U926" s="28"/>
      <c r="V926" s="28"/>
      <c r="W926" s="28"/>
      <c r="X926" s="28"/>
      <c r="Y926" s="28"/>
      <c r="Z926" s="28"/>
      <c r="AA926" s="28"/>
      <c r="AB926" s="28"/>
      <c r="AC926" s="28"/>
      <c r="AD926" s="28"/>
      <c r="AE926" s="28"/>
      <c r="AF926" s="28"/>
      <c r="AG926" s="28"/>
      <c r="AH926" s="56"/>
      <c r="AI926" s="56"/>
      <c r="AJ926" s="56"/>
      <c r="AK926" s="56"/>
      <c r="AL926" s="56"/>
    </row>
    <row r="927" spans="1:38" x14ac:dyDescent="0.35">
      <c r="A927" s="28"/>
      <c r="B927" s="28"/>
      <c r="C927" s="28"/>
      <c r="D927" s="28"/>
      <c r="E927" s="28"/>
      <c r="F927" s="28"/>
      <c r="G927" s="28"/>
      <c r="H927" s="28"/>
      <c r="I927" s="28"/>
      <c r="J927" s="28"/>
      <c r="K927" s="28"/>
      <c r="L927" s="28"/>
      <c r="M927" s="28"/>
      <c r="N927" s="28"/>
      <c r="O927" s="28"/>
      <c r="P927" s="28"/>
      <c r="Q927" s="28"/>
      <c r="R927" s="28"/>
      <c r="S927" s="28"/>
      <c r="T927" s="28"/>
      <c r="U927" s="28"/>
      <c r="V927" s="28"/>
      <c r="W927" s="28"/>
      <c r="X927" s="28"/>
      <c r="Y927" s="28"/>
      <c r="Z927" s="28"/>
      <c r="AA927" s="28"/>
      <c r="AB927" s="28"/>
      <c r="AC927" s="28"/>
      <c r="AD927" s="28"/>
      <c r="AE927" s="28"/>
      <c r="AF927" s="28"/>
      <c r="AG927" s="28"/>
      <c r="AH927" s="56"/>
      <c r="AI927" s="56"/>
      <c r="AJ927" s="56"/>
      <c r="AK927" s="56"/>
      <c r="AL927" s="56"/>
    </row>
    <row r="928" spans="1:38" x14ac:dyDescent="0.35">
      <c r="A928" s="28"/>
      <c r="B928" s="28"/>
      <c r="C928" s="28"/>
      <c r="D928" s="28"/>
      <c r="E928" s="28"/>
      <c r="F928" s="28"/>
      <c r="G928" s="28"/>
      <c r="H928" s="28"/>
      <c r="I928" s="28"/>
      <c r="J928" s="28"/>
      <c r="K928" s="28"/>
      <c r="L928" s="28"/>
      <c r="M928" s="28"/>
      <c r="N928" s="28"/>
      <c r="O928" s="28"/>
      <c r="P928" s="28"/>
      <c r="Q928" s="28"/>
      <c r="R928" s="28"/>
      <c r="S928" s="28"/>
      <c r="T928" s="28"/>
      <c r="U928" s="28"/>
      <c r="V928" s="28"/>
      <c r="W928" s="28"/>
      <c r="X928" s="28"/>
      <c r="Y928" s="28"/>
      <c r="Z928" s="28"/>
      <c r="AA928" s="28"/>
      <c r="AB928" s="28"/>
      <c r="AC928" s="28"/>
      <c r="AD928" s="28"/>
      <c r="AE928" s="28"/>
      <c r="AF928" s="28"/>
      <c r="AG928" s="28"/>
      <c r="AH928" s="56"/>
      <c r="AI928" s="56"/>
      <c r="AJ928" s="56"/>
      <c r="AK928" s="56"/>
      <c r="AL928" s="56"/>
    </row>
    <row r="929" spans="1:38" x14ac:dyDescent="0.35">
      <c r="A929" s="28"/>
      <c r="B929" s="28"/>
      <c r="C929" s="28"/>
      <c r="D929" s="28"/>
      <c r="E929" s="28"/>
      <c r="F929" s="28"/>
      <c r="G929" s="28"/>
      <c r="H929" s="28"/>
      <c r="I929" s="28"/>
      <c r="J929" s="28"/>
      <c r="K929" s="28"/>
      <c r="L929" s="28"/>
      <c r="M929" s="28"/>
      <c r="N929" s="28"/>
      <c r="O929" s="28"/>
      <c r="P929" s="28"/>
      <c r="Q929" s="28"/>
      <c r="R929" s="28"/>
      <c r="S929" s="28"/>
      <c r="T929" s="28"/>
      <c r="U929" s="28"/>
      <c r="V929" s="28"/>
      <c r="W929" s="28"/>
      <c r="X929" s="28"/>
      <c r="Y929" s="28"/>
      <c r="Z929" s="28"/>
      <c r="AA929" s="28"/>
      <c r="AB929" s="28"/>
      <c r="AC929" s="28"/>
      <c r="AD929" s="28"/>
      <c r="AE929" s="28"/>
      <c r="AF929" s="28"/>
      <c r="AG929" s="28"/>
      <c r="AH929" s="56"/>
      <c r="AI929" s="56"/>
      <c r="AJ929" s="56"/>
      <c r="AK929" s="56"/>
      <c r="AL929" s="56"/>
    </row>
    <row r="930" spans="1:38" x14ac:dyDescent="0.35">
      <c r="A930" s="28"/>
      <c r="B930" s="28"/>
      <c r="C930" s="28"/>
      <c r="D930" s="28"/>
      <c r="E930" s="28"/>
      <c r="F930" s="28"/>
      <c r="G930" s="28"/>
      <c r="H930" s="28"/>
      <c r="I930" s="28"/>
      <c r="J930" s="28"/>
      <c r="K930" s="28"/>
      <c r="L930" s="28"/>
      <c r="M930" s="28"/>
      <c r="N930" s="28"/>
      <c r="O930" s="28"/>
      <c r="P930" s="28"/>
      <c r="Q930" s="28"/>
      <c r="R930" s="28"/>
      <c r="S930" s="28"/>
      <c r="T930" s="28"/>
      <c r="U930" s="28"/>
      <c r="V930" s="28"/>
      <c r="W930" s="28"/>
      <c r="X930" s="28"/>
      <c r="Y930" s="28"/>
      <c r="Z930" s="28"/>
      <c r="AA930" s="28"/>
      <c r="AB930" s="28"/>
      <c r="AC930" s="28"/>
      <c r="AD930" s="28"/>
      <c r="AE930" s="28"/>
      <c r="AF930" s="28"/>
      <c r="AG930" s="28"/>
      <c r="AH930" s="56"/>
      <c r="AI930" s="56"/>
      <c r="AJ930" s="56"/>
      <c r="AK930" s="56"/>
      <c r="AL930" s="56"/>
    </row>
    <row r="931" spans="1:38" x14ac:dyDescent="0.35">
      <c r="A931" s="28"/>
      <c r="B931" s="28"/>
      <c r="C931" s="28"/>
      <c r="D931" s="28"/>
      <c r="E931" s="28"/>
      <c r="F931" s="28"/>
      <c r="G931" s="28"/>
      <c r="H931" s="28"/>
      <c r="I931" s="28"/>
      <c r="J931" s="28"/>
      <c r="K931" s="28"/>
      <c r="L931" s="28"/>
      <c r="M931" s="28"/>
      <c r="N931" s="28"/>
      <c r="O931" s="28"/>
      <c r="P931" s="28"/>
      <c r="Q931" s="28"/>
      <c r="R931" s="28"/>
      <c r="S931" s="28"/>
      <c r="T931" s="28"/>
      <c r="U931" s="28"/>
      <c r="V931" s="28"/>
      <c r="W931" s="28"/>
      <c r="X931" s="28"/>
      <c r="Y931" s="28"/>
      <c r="Z931" s="28"/>
      <c r="AA931" s="28"/>
      <c r="AB931" s="28"/>
      <c r="AC931" s="28"/>
      <c r="AD931" s="28"/>
      <c r="AE931" s="28"/>
      <c r="AF931" s="28"/>
      <c r="AG931" s="28"/>
      <c r="AH931" s="56"/>
      <c r="AI931" s="56"/>
      <c r="AJ931" s="56"/>
      <c r="AK931" s="56"/>
      <c r="AL931" s="56"/>
    </row>
    <row r="932" spans="1:38" x14ac:dyDescent="0.35">
      <c r="A932" s="28"/>
      <c r="B932" s="28"/>
      <c r="C932" s="28"/>
      <c r="D932" s="28"/>
      <c r="E932" s="28"/>
      <c r="F932" s="28"/>
      <c r="G932" s="28"/>
      <c r="H932" s="28"/>
      <c r="I932" s="28"/>
      <c r="J932" s="28"/>
      <c r="K932" s="28"/>
      <c r="L932" s="28"/>
      <c r="M932" s="28"/>
      <c r="N932" s="28"/>
      <c r="O932" s="28"/>
      <c r="P932" s="28"/>
      <c r="Q932" s="28"/>
      <c r="R932" s="28"/>
      <c r="S932" s="28"/>
      <c r="T932" s="28"/>
      <c r="U932" s="28"/>
      <c r="V932" s="28"/>
      <c r="W932" s="28"/>
      <c r="X932" s="28"/>
      <c r="Y932" s="28"/>
      <c r="Z932" s="28"/>
      <c r="AA932" s="28"/>
      <c r="AB932" s="28"/>
      <c r="AC932" s="28"/>
      <c r="AD932" s="28"/>
      <c r="AE932" s="28"/>
      <c r="AF932" s="28"/>
      <c r="AG932" s="28"/>
      <c r="AH932" s="56"/>
      <c r="AI932" s="56"/>
      <c r="AJ932" s="56"/>
      <c r="AK932" s="56"/>
      <c r="AL932" s="56"/>
    </row>
    <row r="933" spans="1:38" x14ac:dyDescent="0.35">
      <c r="A933" s="28"/>
      <c r="B933" s="28"/>
      <c r="C933" s="28"/>
      <c r="D933" s="28"/>
      <c r="E933" s="28"/>
      <c r="F933" s="28"/>
      <c r="G933" s="28"/>
      <c r="H933" s="28"/>
      <c r="I933" s="28"/>
      <c r="J933" s="28"/>
      <c r="K933" s="28"/>
      <c r="L933" s="28"/>
      <c r="M933" s="28"/>
      <c r="N933" s="28"/>
      <c r="O933" s="28"/>
      <c r="P933" s="28"/>
      <c r="Q933" s="28"/>
      <c r="R933" s="28"/>
      <c r="S933" s="28"/>
      <c r="T933" s="28"/>
      <c r="U933" s="28"/>
      <c r="V933" s="28"/>
      <c r="W933" s="28"/>
      <c r="X933" s="28"/>
      <c r="Y933" s="28"/>
      <c r="Z933" s="28"/>
      <c r="AA933" s="28"/>
      <c r="AB933" s="28"/>
      <c r="AC933" s="28"/>
      <c r="AD933" s="28"/>
      <c r="AE933" s="28"/>
      <c r="AF933" s="28"/>
      <c r="AG933" s="28"/>
      <c r="AH933" s="56"/>
      <c r="AI933" s="56"/>
      <c r="AJ933" s="56"/>
      <c r="AK933" s="56"/>
      <c r="AL933" s="56"/>
    </row>
    <row r="934" spans="1:38" x14ac:dyDescent="0.35">
      <c r="A934" s="28"/>
      <c r="B934" s="28"/>
      <c r="C934" s="28"/>
      <c r="D934" s="28"/>
      <c r="E934" s="28"/>
      <c r="F934" s="28"/>
      <c r="G934" s="28"/>
      <c r="H934" s="28"/>
      <c r="I934" s="28"/>
      <c r="J934" s="28"/>
      <c r="K934" s="28"/>
      <c r="L934" s="28"/>
      <c r="M934" s="28"/>
      <c r="N934" s="28"/>
      <c r="O934" s="28"/>
      <c r="P934" s="28"/>
      <c r="Q934" s="28"/>
      <c r="R934" s="28"/>
      <c r="S934" s="28"/>
      <c r="T934" s="28"/>
      <c r="U934" s="28"/>
      <c r="V934" s="28"/>
      <c r="W934" s="28"/>
      <c r="X934" s="28"/>
      <c r="Y934" s="28"/>
      <c r="Z934" s="28"/>
      <c r="AA934" s="28"/>
      <c r="AB934" s="28"/>
      <c r="AC934" s="28"/>
      <c r="AD934" s="28"/>
      <c r="AE934" s="28"/>
      <c r="AF934" s="28"/>
      <c r="AG934" s="28"/>
      <c r="AH934" s="56"/>
      <c r="AI934" s="56"/>
      <c r="AJ934" s="56"/>
      <c r="AK934" s="56"/>
      <c r="AL934" s="56"/>
    </row>
    <row r="935" spans="1:38" x14ac:dyDescent="0.35">
      <c r="A935" s="28"/>
      <c r="B935" s="28"/>
      <c r="C935" s="28"/>
      <c r="D935" s="28"/>
      <c r="E935" s="28"/>
      <c r="F935" s="28"/>
      <c r="G935" s="28"/>
      <c r="H935" s="28"/>
      <c r="I935" s="28"/>
      <c r="J935" s="28"/>
      <c r="K935" s="28"/>
      <c r="L935" s="28"/>
      <c r="M935" s="28"/>
      <c r="N935" s="28"/>
      <c r="O935" s="28"/>
      <c r="P935" s="28"/>
      <c r="Q935" s="28"/>
      <c r="R935" s="28"/>
      <c r="S935" s="28"/>
      <c r="T935" s="28"/>
      <c r="U935" s="28"/>
      <c r="V935" s="28"/>
      <c r="W935" s="28"/>
      <c r="X935" s="28"/>
      <c r="Y935" s="28"/>
      <c r="Z935" s="28"/>
      <c r="AA935" s="28"/>
      <c r="AB935" s="28"/>
      <c r="AC935" s="28"/>
      <c r="AD935" s="28"/>
      <c r="AE935" s="28"/>
      <c r="AF935" s="28"/>
      <c r="AG935" s="28"/>
      <c r="AH935" s="56"/>
      <c r="AI935" s="56"/>
      <c r="AJ935" s="56"/>
      <c r="AK935" s="56"/>
      <c r="AL935" s="56"/>
    </row>
    <row r="936" spans="1:38" x14ac:dyDescent="0.35">
      <c r="A936" s="28"/>
      <c r="B936" s="28"/>
      <c r="C936" s="28"/>
      <c r="D936" s="28"/>
      <c r="E936" s="28"/>
      <c r="F936" s="28"/>
      <c r="G936" s="28"/>
      <c r="H936" s="28"/>
      <c r="I936" s="28"/>
      <c r="J936" s="28"/>
      <c r="K936" s="28"/>
      <c r="L936" s="28"/>
      <c r="M936" s="28"/>
      <c r="N936" s="28"/>
      <c r="O936" s="28"/>
      <c r="P936" s="28"/>
      <c r="Q936" s="28"/>
      <c r="R936" s="28"/>
      <c r="S936" s="28"/>
      <c r="T936" s="28"/>
      <c r="U936" s="28"/>
      <c r="V936" s="28"/>
      <c r="W936" s="28"/>
      <c r="X936" s="28"/>
      <c r="Y936" s="28"/>
      <c r="Z936" s="28"/>
      <c r="AA936" s="28"/>
      <c r="AB936" s="28"/>
      <c r="AC936" s="28"/>
      <c r="AD936" s="28"/>
      <c r="AE936" s="28"/>
      <c r="AF936" s="28"/>
      <c r="AG936" s="28"/>
      <c r="AH936" s="56"/>
      <c r="AI936" s="56"/>
      <c r="AJ936" s="56"/>
      <c r="AK936" s="56"/>
      <c r="AL936" s="56"/>
    </row>
    <row r="937" spans="1:38" x14ac:dyDescent="0.35">
      <c r="A937" s="28"/>
      <c r="B937" s="28"/>
      <c r="C937" s="28"/>
      <c r="D937" s="28"/>
      <c r="E937" s="28"/>
      <c r="F937" s="28"/>
      <c r="G937" s="28"/>
      <c r="H937" s="28"/>
      <c r="I937" s="28"/>
      <c r="J937" s="28"/>
      <c r="K937" s="28"/>
      <c r="L937" s="28"/>
      <c r="M937" s="28"/>
      <c r="N937" s="28"/>
      <c r="O937" s="28"/>
      <c r="P937" s="28"/>
      <c r="Q937" s="28"/>
      <c r="R937" s="28"/>
      <c r="S937" s="28"/>
      <c r="T937" s="28"/>
      <c r="U937" s="28"/>
      <c r="V937" s="28"/>
      <c r="W937" s="28"/>
      <c r="X937" s="28"/>
      <c r="Y937" s="28"/>
      <c r="Z937" s="28"/>
      <c r="AA937" s="28"/>
      <c r="AB937" s="28"/>
      <c r="AC937" s="28"/>
      <c r="AD937" s="28"/>
      <c r="AE937" s="28"/>
      <c r="AF937" s="28"/>
      <c r="AG937" s="28"/>
      <c r="AH937" s="56"/>
      <c r="AI937" s="56"/>
      <c r="AJ937" s="56"/>
      <c r="AK937" s="56"/>
      <c r="AL937" s="56"/>
    </row>
    <row r="938" spans="1:38" x14ac:dyDescent="0.35">
      <c r="A938" s="28"/>
      <c r="B938" s="28"/>
      <c r="C938" s="28"/>
      <c r="D938" s="28"/>
      <c r="E938" s="28"/>
      <c r="F938" s="28"/>
      <c r="G938" s="28"/>
      <c r="H938" s="28"/>
      <c r="I938" s="28"/>
      <c r="J938" s="28"/>
      <c r="K938" s="28"/>
      <c r="L938" s="28"/>
      <c r="M938" s="28"/>
      <c r="N938" s="28"/>
      <c r="O938" s="28"/>
      <c r="P938" s="28"/>
      <c r="Q938" s="28"/>
      <c r="R938" s="28"/>
      <c r="S938" s="28"/>
      <c r="T938" s="28"/>
      <c r="U938" s="28"/>
      <c r="V938" s="28"/>
      <c r="W938" s="28"/>
      <c r="X938" s="28"/>
      <c r="Y938" s="28"/>
      <c r="Z938" s="28"/>
      <c r="AA938" s="28"/>
      <c r="AB938" s="28"/>
      <c r="AC938" s="28"/>
      <c r="AD938" s="28"/>
      <c r="AE938" s="28"/>
      <c r="AF938" s="28"/>
      <c r="AG938" s="28"/>
      <c r="AH938" s="56"/>
      <c r="AI938" s="56"/>
      <c r="AJ938" s="56"/>
      <c r="AK938" s="56"/>
      <c r="AL938" s="56"/>
    </row>
    <row r="939" spans="1:38" x14ac:dyDescent="0.35">
      <c r="A939" s="28"/>
      <c r="B939" s="28"/>
      <c r="C939" s="28"/>
      <c r="D939" s="28"/>
      <c r="E939" s="28"/>
      <c r="F939" s="28"/>
      <c r="G939" s="28"/>
      <c r="H939" s="28"/>
      <c r="I939" s="28"/>
      <c r="J939" s="28"/>
      <c r="K939" s="28"/>
      <c r="L939" s="28"/>
      <c r="M939" s="28"/>
      <c r="N939" s="28"/>
      <c r="O939" s="28"/>
      <c r="P939" s="28"/>
      <c r="Q939" s="28"/>
      <c r="R939" s="28"/>
      <c r="S939" s="28"/>
      <c r="T939" s="28"/>
      <c r="U939" s="28"/>
      <c r="V939" s="28"/>
      <c r="W939" s="28"/>
      <c r="X939" s="28"/>
      <c r="Y939" s="28"/>
      <c r="Z939" s="28"/>
      <c r="AA939" s="28"/>
      <c r="AB939" s="28"/>
      <c r="AC939" s="28"/>
      <c r="AD939" s="28"/>
      <c r="AE939" s="28"/>
      <c r="AF939" s="28"/>
      <c r="AG939" s="28"/>
      <c r="AH939" s="56"/>
      <c r="AI939" s="56"/>
      <c r="AJ939" s="56"/>
      <c r="AK939" s="56"/>
      <c r="AL939" s="56"/>
    </row>
    <row r="940" spans="1:38" x14ac:dyDescent="0.35">
      <c r="A940" s="28"/>
      <c r="B940" s="28"/>
      <c r="C940" s="28"/>
      <c r="D940" s="28"/>
      <c r="E940" s="28"/>
      <c r="F940" s="28"/>
      <c r="G940" s="28"/>
      <c r="H940" s="28"/>
      <c r="I940" s="28"/>
      <c r="J940" s="28"/>
      <c r="K940" s="28"/>
      <c r="L940" s="28"/>
      <c r="M940" s="28"/>
      <c r="N940" s="28"/>
      <c r="O940" s="28"/>
      <c r="P940" s="28"/>
      <c r="Q940" s="28"/>
      <c r="R940" s="28"/>
      <c r="S940" s="28"/>
      <c r="T940" s="28"/>
      <c r="U940" s="28"/>
      <c r="V940" s="28"/>
      <c r="W940" s="28"/>
      <c r="X940" s="28"/>
      <c r="Y940" s="28"/>
      <c r="Z940" s="28"/>
      <c r="AA940" s="28"/>
      <c r="AB940" s="28"/>
      <c r="AC940" s="28"/>
      <c r="AD940" s="28"/>
      <c r="AE940" s="28"/>
      <c r="AF940" s="28"/>
      <c r="AG940" s="28"/>
      <c r="AH940" s="56"/>
      <c r="AI940" s="56"/>
      <c r="AJ940" s="56"/>
      <c r="AK940" s="56"/>
      <c r="AL940" s="56"/>
    </row>
    <row r="941" spans="1:38" x14ac:dyDescent="0.35">
      <c r="A941" s="28"/>
      <c r="B941" s="28"/>
      <c r="C941" s="28"/>
      <c r="D941" s="28"/>
      <c r="E941" s="28"/>
      <c r="F941" s="28"/>
      <c r="G941" s="28"/>
      <c r="H941" s="28"/>
      <c r="I941" s="28"/>
      <c r="J941" s="28"/>
      <c r="K941" s="28"/>
      <c r="L941" s="28"/>
      <c r="M941" s="28"/>
      <c r="N941" s="28"/>
      <c r="O941" s="28"/>
      <c r="P941" s="28"/>
      <c r="Q941" s="28"/>
      <c r="R941" s="28"/>
      <c r="S941" s="28"/>
      <c r="T941" s="28"/>
      <c r="U941" s="28"/>
      <c r="V941" s="28"/>
      <c r="W941" s="28"/>
      <c r="X941" s="28"/>
      <c r="Y941" s="28"/>
      <c r="Z941" s="28"/>
      <c r="AA941" s="28"/>
      <c r="AB941" s="28"/>
      <c r="AC941" s="28"/>
      <c r="AD941" s="28"/>
      <c r="AE941" s="28"/>
      <c r="AF941" s="28"/>
      <c r="AG941" s="28"/>
      <c r="AH941" s="56"/>
      <c r="AI941" s="56"/>
      <c r="AJ941" s="56"/>
      <c r="AK941" s="56"/>
      <c r="AL941" s="56"/>
    </row>
    <row r="942" spans="1:38" x14ac:dyDescent="0.35">
      <c r="A942" s="28"/>
      <c r="B942" s="28"/>
      <c r="C942" s="28"/>
      <c r="D942" s="28"/>
      <c r="E942" s="28"/>
      <c r="F942" s="28"/>
      <c r="G942" s="28"/>
      <c r="H942" s="28"/>
      <c r="I942" s="28"/>
      <c r="J942" s="28"/>
      <c r="K942" s="28"/>
      <c r="L942" s="28"/>
      <c r="M942" s="28"/>
      <c r="N942" s="28"/>
      <c r="O942" s="28"/>
      <c r="P942" s="28"/>
      <c r="Q942" s="28"/>
      <c r="R942" s="28"/>
      <c r="S942" s="28"/>
      <c r="T942" s="28"/>
      <c r="U942" s="28"/>
      <c r="V942" s="28"/>
      <c r="W942" s="28"/>
      <c r="X942" s="28"/>
      <c r="Y942" s="28"/>
      <c r="Z942" s="28"/>
      <c r="AA942" s="28"/>
      <c r="AB942" s="28"/>
      <c r="AC942" s="28"/>
      <c r="AD942" s="28"/>
      <c r="AE942" s="28"/>
      <c r="AF942" s="28"/>
      <c r="AG942" s="28"/>
      <c r="AH942" s="56"/>
      <c r="AI942" s="56"/>
      <c r="AJ942" s="56"/>
      <c r="AK942" s="56"/>
      <c r="AL942" s="56"/>
    </row>
    <row r="943" spans="1:38" x14ac:dyDescent="0.35">
      <c r="A943" s="28"/>
      <c r="B943" s="28"/>
      <c r="C943" s="28"/>
      <c r="D943" s="28"/>
      <c r="E943" s="28"/>
      <c r="F943" s="28"/>
      <c r="G943" s="28"/>
      <c r="H943" s="28"/>
      <c r="I943" s="28"/>
      <c r="J943" s="28"/>
      <c r="K943" s="28"/>
      <c r="L943" s="28"/>
      <c r="M943" s="28"/>
      <c r="N943" s="28"/>
      <c r="O943" s="28"/>
      <c r="P943" s="28"/>
      <c r="Q943" s="28"/>
      <c r="R943" s="28"/>
      <c r="S943" s="28"/>
      <c r="T943" s="28"/>
      <c r="U943" s="28"/>
      <c r="V943" s="28"/>
      <c r="W943" s="28"/>
      <c r="X943" s="28"/>
      <c r="Y943" s="28"/>
      <c r="Z943" s="28"/>
      <c r="AA943" s="28"/>
      <c r="AB943" s="28"/>
      <c r="AC943" s="28"/>
      <c r="AD943" s="28"/>
      <c r="AE943" s="28"/>
      <c r="AF943" s="28"/>
      <c r="AG943" s="28"/>
      <c r="AH943" s="56"/>
      <c r="AI943" s="56"/>
      <c r="AJ943" s="56"/>
      <c r="AK943" s="56"/>
      <c r="AL943" s="56"/>
    </row>
    <row r="944" spans="1:38" x14ac:dyDescent="0.35">
      <c r="A944" s="28"/>
      <c r="B944" s="28"/>
      <c r="C944" s="28"/>
      <c r="D944" s="28"/>
      <c r="E944" s="28"/>
      <c r="F944" s="28"/>
      <c r="G944" s="28"/>
      <c r="H944" s="28"/>
      <c r="I944" s="28"/>
      <c r="J944" s="28"/>
      <c r="K944" s="28"/>
      <c r="L944" s="28"/>
      <c r="M944" s="28"/>
      <c r="N944" s="28"/>
      <c r="O944" s="28"/>
      <c r="P944" s="28"/>
      <c r="Q944" s="28"/>
      <c r="R944" s="28"/>
      <c r="S944" s="28"/>
      <c r="T944" s="28"/>
      <c r="U944" s="28"/>
      <c r="V944" s="28"/>
      <c r="W944" s="28"/>
      <c r="X944" s="28"/>
      <c r="Y944" s="28"/>
      <c r="Z944" s="28"/>
      <c r="AA944" s="28"/>
      <c r="AB944" s="28"/>
      <c r="AC944" s="28"/>
      <c r="AD944" s="28"/>
      <c r="AE944" s="28"/>
      <c r="AF944" s="28"/>
      <c r="AG944" s="28"/>
      <c r="AH944" s="56"/>
      <c r="AI944" s="56"/>
      <c r="AJ944" s="56"/>
      <c r="AK944" s="56"/>
      <c r="AL944" s="56"/>
    </row>
    <row r="945" spans="1:38" x14ac:dyDescent="0.35">
      <c r="A945" s="28"/>
      <c r="B945" s="28"/>
      <c r="C945" s="28"/>
      <c r="D945" s="28"/>
      <c r="E945" s="28"/>
      <c r="F945" s="28"/>
      <c r="G945" s="28"/>
      <c r="H945" s="28"/>
      <c r="I945" s="28"/>
      <c r="J945" s="28"/>
      <c r="K945" s="28"/>
      <c r="L945" s="28"/>
      <c r="M945" s="28"/>
      <c r="N945" s="28"/>
      <c r="O945" s="28"/>
      <c r="P945" s="28"/>
      <c r="Q945" s="28"/>
      <c r="R945" s="28"/>
      <c r="S945" s="28"/>
      <c r="T945" s="28"/>
      <c r="U945" s="28"/>
      <c r="V945" s="28"/>
      <c r="W945" s="28"/>
      <c r="X945" s="28"/>
      <c r="Y945" s="28"/>
      <c r="Z945" s="28"/>
      <c r="AA945" s="28"/>
      <c r="AB945" s="28"/>
      <c r="AC945" s="28"/>
      <c r="AD945" s="28"/>
      <c r="AE945" s="28"/>
      <c r="AF945" s="28"/>
      <c r="AG945" s="28"/>
      <c r="AH945" s="56"/>
      <c r="AI945" s="56"/>
      <c r="AJ945" s="56"/>
      <c r="AK945" s="56"/>
      <c r="AL945" s="56"/>
    </row>
    <row r="946" spans="1:38" x14ac:dyDescent="0.35">
      <c r="A946" s="28"/>
      <c r="B946" s="28"/>
      <c r="C946" s="28"/>
      <c r="D946" s="28"/>
      <c r="E946" s="28"/>
      <c r="F946" s="28"/>
      <c r="G946" s="28"/>
      <c r="H946" s="28"/>
      <c r="I946" s="28"/>
      <c r="J946" s="28"/>
      <c r="K946" s="28"/>
      <c r="L946" s="28"/>
      <c r="M946" s="28"/>
      <c r="N946" s="28"/>
      <c r="O946" s="28"/>
      <c r="P946" s="28"/>
      <c r="Q946" s="28"/>
      <c r="R946" s="28"/>
      <c r="S946" s="28"/>
      <c r="T946" s="28"/>
      <c r="U946" s="28"/>
      <c r="V946" s="28"/>
      <c r="W946" s="28"/>
      <c r="X946" s="28"/>
      <c r="Y946" s="28"/>
      <c r="Z946" s="28"/>
      <c r="AA946" s="28"/>
      <c r="AB946" s="28"/>
      <c r="AC946" s="28"/>
      <c r="AD946" s="28"/>
      <c r="AE946" s="28"/>
      <c r="AF946" s="28"/>
      <c r="AG946" s="28"/>
      <c r="AH946" s="56"/>
      <c r="AI946" s="56"/>
      <c r="AJ946" s="56"/>
      <c r="AK946" s="56"/>
      <c r="AL946" s="56"/>
    </row>
    <row r="947" spans="1:38" x14ac:dyDescent="0.35">
      <c r="A947" s="28"/>
      <c r="B947" s="28"/>
      <c r="C947" s="28"/>
      <c r="D947" s="28"/>
      <c r="E947" s="28"/>
      <c r="F947" s="28"/>
      <c r="G947" s="28"/>
      <c r="H947" s="28"/>
      <c r="I947" s="28"/>
      <c r="J947" s="28"/>
      <c r="K947" s="28"/>
      <c r="L947" s="28"/>
      <c r="M947" s="28"/>
      <c r="N947" s="28"/>
      <c r="O947" s="28"/>
      <c r="P947" s="28"/>
      <c r="Q947" s="28"/>
      <c r="R947" s="28"/>
      <c r="S947" s="28"/>
      <c r="T947" s="28"/>
      <c r="U947" s="28"/>
      <c r="V947" s="28"/>
      <c r="W947" s="28"/>
      <c r="X947" s="28"/>
      <c r="Y947" s="28"/>
      <c r="Z947" s="28"/>
      <c r="AA947" s="28"/>
      <c r="AB947" s="28"/>
      <c r="AC947" s="28"/>
      <c r="AD947" s="28"/>
      <c r="AE947" s="28"/>
      <c r="AF947" s="28"/>
      <c r="AG947" s="28"/>
      <c r="AH947" s="56"/>
      <c r="AI947" s="56"/>
      <c r="AJ947" s="56"/>
      <c r="AK947" s="56"/>
      <c r="AL947" s="56"/>
    </row>
    <row r="948" spans="1:38" x14ac:dyDescent="0.35">
      <c r="A948" s="28"/>
      <c r="B948" s="28"/>
      <c r="C948" s="28"/>
      <c r="D948" s="28"/>
      <c r="E948" s="28"/>
      <c r="F948" s="28"/>
      <c r="G948" s="28"/>
      <c r="H948" s="28"/>
      <c r="I948" s="28"/>
      <c r="J948" s="28"/>
      <c r="K948" s="28"/>
      <c r="L948" s="28"/>
      <c r="M948" s="28"/>
      <c r="N948" s="28"/>
      <c r="O948" s="28"/>
      <c r="P948" s="28"/>
      <c r="Q948" s="28"/>
      <c r="R948" s="28"/>
      <c r="S948" s="28"/>
      <c r="T948" s="28"/>
      <c r="U948" s="28"/>
      <c r="V948" s="28"/>
      <c r="W948" s="28"/>
      <c r="X948" s="28"/>
      <c r="Y948" s="28"/>
      <c r="Z948" s="28"/>
      <c r="AA948" s="28"/>
      <c r="AB948" s="28"/>
      <c r="AC948" s="28"/>
      <c r="AD948" s="28"/>
      <c r="AE948" s="28"/>
      <c r="AF948" s="28"/>
      <c r="AG948" s="28"/>
      <c r="AH948" s="56"/>
      <c r="AI948" s="56"/>
      <c r="AJ948" s="56"/>
      <c r="AK948" s="56"/>
      <c r="AL948" s="56"/>
    </row>
    <row r="949" spans="1:38" x14ac:dyDescent="0.35">
      <c r="A949" s="28"/>
      <c r="B949" s="28"/>
      <c r="C949" s="28"/>
      <c r="D949" s="28"/>
      <c r="E949" s="28"/>
      <c r="F949" s="28"/>
      <c r="G949" s="28"/>
      <c r="H949" s="28"/>
      <c r="I949" s="28"/>
      <c r="J949" s="28"/>
      <c r="K949" s="28"/>
      <c r="L949" s="28"/>
      <c r="M949" s="28"/>
      <c r="N949" s="28"/>
      <c r="O949" s="28"/>
      <c r="P949" s="28"/>
      <c r="Q949" s="28"/>
      <c r="R949" s="28"/>
      <c r="S949" s="28"/>
      <c r="T949" s="28"/>
      <c r="U949" s="28"/>
      <c r="V949" s="28"/>
      <c r="W949" s="28"/>
      <c r="X949" s="28"/>
      <c r="Y949" s="28"/>
      <c r="Z949" s="28"/>
      <c r="AA949" s="28"/>
      <c r="AB949" s="28"/>
      <c r="AC949" s="28"/>
      <c r="AD949" s="28"/>
      <c r="AE949" s="28"/>
      <c r="AF949" s="28"/>
      <c r="AG949" s="28"/>
      <c r="AH949" s="56"/>
      <c r="AI949" s="56"/>
      <c r="AJ949" s="56"/>
      <c r="AK949" s="56"/>
      <c r="AL949" s="56"/>
    </row>
    <row r="950" spans="1:38" x14ac:dyDescent="0.35">
      <c r="A950" s="28"/>
      <c r="B950" s="28"/>
      <c r="C950" s="28"/>
      <c r="D950" s="28"/>
      <c r="E950" s="28"/>
      <c r="F950" s="28"/>
      <c r="G950" s="28"/>
      <c r="H950" s="28"/>
      <c r="I950" s="28"/>
      <c r="J950" s="28"/>
      <c r="K950" s="28"/>
      <c r="L950" s="28"/>
      <c r="M950" s="28"/>
      <c r="N950" s="28"/>
      <c r="O950" s="28"/>
      <c r="P950" s="28"/>
      <c r="Q950" s="28"/>
      <c r="R950" s="28"/>
      <c r="S950" s="28"/>
      <c r="T950" s="28"/>
      <c r="U950" s="28"/>
      <c r="V950" s="28"/>
      <c r="W950" s="28"/>
      <c r="X950" s="28"/>
      <c r="Y950" s="28"/>
      <c r="Z950" s="28"/>
      <c r="AA950" s="28"/>
      <c r="AB950" s="28"/>
      <c r="AC950" s="28"/>
      <c r="AD950" s="28"/>
      <c r="AE950" s="28"/>
      <c r="AF950" s="28"/>
      <c r="AG950" s="28"/>
      <c r="AH950" s="56"/>
      <c r="AI950" s="56"/>
      <c r="AJ950" s="56"/>
      <c r="AK950" s="56"/>
      <c r="AL950" s="56"/>
    </row>
    <row r="951" spans="1:38" x14ac:dyDescent="0.35">
      <c r="A951" s="28"/>
      <c r="B951" s="28"/>
      <c r="C951" s="28"/>
      <c r="D951" s="28"/>
      <c r="E951" s="28"/>
      <c r="F951" s="28"/>
      <c r="G951" s="28"/>
      <c r="H951" s="28"/>
      <c r="I951" s="28"/>
      <c r="J951" s="28"/>
      <c r="K951" s="28"/>
      <c r="L951" s="28"/>
      <c r="M951" s="28"/>
      <c r="N951" s="28"/>
      <c r="O951" s="28"/>
      <c r="P951" s="28"/>
      <c r="Q951" s="28"/>
      <c r="R951" s="28"/>
      <c r="S951" s="28"/>
      <c r="T951" s="28"/>
      <c r="U951" s="28"/>
      <c r="V951" s="28"/>
      <c r="W951" s="28"/>
      <c r="X951" s="28"/>
      <c r="Y951" s="28"/>
      <c r="Z951" s="28"/>
      <c r="AA951" s="28"/>
      <c r="AB951" s="28"/>
      <c r="AC951" s="28"/>
      <c r="AD951" s="28"/>
      <c r="AE951" s="28"/>
      <c r="AF951" s="28"/>
      <c r="AG951" s="28"/>
      <c r="AH951" s="56"/>
      <c r="AI951" s="56"/>
      <c r="AJ951" s="56"/>
      <c r="AK951" s="56"/>
      <c r="AL951" s="56"/>
    </row>
    <row r="952" spans="1:38" x14ac:dyDescent="0.35">
      <c r="A952" s="28"/>
      <c r="B952" s="28"/>
      <c r="C952" s="28"/>
      <c r="D952" s="28"/>
      <c r="E952" s="28"/>
      <c r="F952" s="28"/>
      <c r="G952" s="28"/>
      <c r="H952" s="28"/>
      <c r="I952" s="28"/>
      <c r="J952" s="28"/>
      <c r="K952" s="28"/>
      <c r="L952" s="28"/>
      <c r="M952" s="28"/>
      <c r="N952" s="28"/>
      <c r="O952" s="28"/>
      <c r="P952" s="28"/>
      <c r="Q952" s="28"/>
      <c r="R952" s="28"/>
      <c r="S952" s="28"/>
      <c r="T952" s="28"/>
      <c r="U952" s="28"/>
      <c r="V952" s="28"/>
      <c r="W952" s="28"/>
      <c r="X952" s="28"/>
      <c r="Y952" s="28"/>
      <c r="Z952" s="28"/>
      <c r="AA952" s="28"/>
      <c r="AB952" s="28"/>
      <c r="AC952" s="28"/>
      <c r="AD952" s="28"/>
      <c r="AE952" s="28"/>
      <c r="AF952" s="28"/>
      <c r="AG952" s="28"/>
      <c r="AH952" s="56"/>
      <c r="AI952" s="56"/>
      <c r="AJ952" s="56"/>
      <c r="AK952" s="56"/>
      <c r="AL952" s="56"/>
    </row>
    <row r="953" spans="1:38" x14ac:dyDescent="0.35">
      <c r="A953" s="28"/>
      <c r="B953" s="28"/>
      <c r="C953" s="28"/>
      <c r="D953" s="28"/>
      <c r="E953" s="28"/>
      <c r="F953" s="28"/>
      <c r="G953" s="28"/>
      <c r="H953" s="28"/>
      <c r="I953" s="28"/>
      <c r="J953" s="28"/>
      <c r="K953" s="28"/>
      <c r="L953" s="28"/>
      <c r="M953" s="28"/>
      <c r="N953" s="28"/>
      <c r="O953" s="28"/>
      <c r="P953" s="28"/>
      <c r="Q953" s="28"/>
      <c r="R953" s="28"/>
      <c r="S953" s="28"/>
      <c r="T953" s="28"/>
      <c r="U953" s="28"/>
      <c r="V953" s="28"/>
      <c r="W953" s="28"/>
      <c r="X953" s="28"/>
      <c r="Y953" s="28"/>
      <c r="Z953" s="28"/>
      <c r="AA953" s="28"/>
      <c r="AB953" s="28"/>
      <c r="AC953" s="28"/>
      <c r="AD953" s="28"/>
      <c r="AE953" s="28"/>
      <c r="AF953" s="28"/>
      <c r="AG953" s="28"/>
      <c r="AH953" s="56"/>
      <c r="AI953" s="56"/>
      <c r="AJ953" s="56"/>
      <c r="AK953" s="56"/>
      <c r="AL953" s="56"/>
    </row>
    <row r="954" spans="1:38" x14ac:dyDescent="0.35">
      <c r="A954" s="28"/>
      <c r="B954" s="28"/>
      <c r="C954" s="28"/>
      <c r="D954" s="28"/>
      <c r="E954" s="28"/>
      <c r="F954" s="28"/>
      <c r="G954" s="28"/>
      <c r="H954" s="28"/>
      <c r="I954" s="28"/>
      <c r="J954" s="28"/>
      <c r="K954" s="28"/>
      <c r="L954" s="28"/>
      <c r="M954" s="28"/>
      <c r="N954" s="28"/>
      <c r="O954" s="28"/>
      <c r="P954" s="28"/>
      <c r="Q954" s="28"/>
      <c r="R954" s="28"/>
      <c r="S954" s="28"/>
      <c r="T954" s="28"/>
      <c r="U954" s="28"/>
      <c r="V954" s="28"/>
      <c r="W954" s="28"/>
      <c r="X954" s="28"/>
      <c r="Y954" s="28"/>
      <c r="Z954" s="28"/>
      <c r="AA954" s="28"/>
      <c r="AB954" s="28"/>
      <c r="AC954" s="28"/>
      <c r="AD954" s="28"/>
      <c r="AE954" s="28"/>
      <c r="AF954" s="28"/>
      <c r="AG954" s="28"/>
      <c r="AH954" s="56"/>
      <c r="AI954" s="56"/>
      <c r="AJ954" s="56"/>
      <c r="AK954" s="56"/>
      <c r="AL954" s="56"/>
    </row>
    <row r="955" spans="1:38" x14ac:dyDescent="0.35">
      <c r="A955" s="28"/>
      <c r="B955" s="28"/>
      <c r="C955" s="28"/>
      <c r="D955" s="28"/>
      <c r="E955" s="28"/>
      <c r="F955" s="28"/>
      <c r="G955" s="28"/>
      <c r="H955" s="28"/>
      <c r="I955" s="28"/>
      <c r="J955" s="28"/>
      <c r="K955" s="28"/>
      <c r="L955" s="28"/>
      <c r="M955" s="28"/>
      <c r="N955" s="28"/>
      <c r="O955" s="28"/>
      <c r="P955" s="28"/>
      <c r="Q955" s="28"/>
      <c r="R955" s="28"/>
      <c r="S955" s="28"/>
      <c r="T955" s="28"/>
      <c r="U955" s="28"/>
      <c r="V955" s="28"/>
      <c r="W955" s="28"/>
      <c r="X955" s="28"/>
      <c r="Y955" s="28"/>
      <c r="Z955" s="28"/>
      <c r="AA955" s="28"/>
      <c r="AB955" s="28"/>
      <c r="AC955" s="28"/>
      <c r="AD955" s="28"/>
      <c r="AE955" s="28"/>
      <c r="AF955" s="28"/>
      <c r="AG955" s="28"/>
      <c r="AH955" s="56"/>
      <c r="AI955" s="56"/>
      <c r="AJ955" s="56"/>
      <c r="AK955" s="56"/>
      <c r="AL955" s="56"/>
    </row>
    <row r="956" spans="1:38" x14ac:dyDescent="0.35">
      <c r="A956" s="28"/>
      <c r="B956" s="28"/>
      <c r="C956" s="28"/>
      <c r="D956" s="28"/>
      <c r="E956" s="28"/>
      <c r="F956" s="28"/>
      <c r="G956" s="28"/>
      <c r="H956" s="28"/>
      <c r="I956" s="28"/>
      <c r="J956" s="28"/>
      <c r="K956" s="28"/>
      <c r="L956" s="28"/>
      <c r="M956" s="28"/>
      <c r="N956" s="28"/>
      <c r="O956" s="28"/>
      <c r="P956" s="28"/>
      <c r="Q956" s="28"/>
      <c r="R956" s="28"/>
      <c r="S956" s="28"/>
      <c r="T956" s="28"/>
      <c r="U956" s="28"/>
      <c r="V956" s="28"/>
      <c r="W956" s="28"/>
      <c r="X956" s="28"/>
      <c r="Y956" s="28"/>
      <c r="Z956" s="28"/>
      <c r="AA956" s="28"/>
      <c r="AB956" s="28"/>
      <c r="AC956" s="28"/>
      <c r="AD956" s="28"/>
      <c r="AE956" s="28"/>
      <c r="AF956" s="28"/>
      <c r="AG956" s="28"/>
      <c r="AH956" s="56"/>
      <c r="AI956" s="56"/>
      <c r="AJ956" s="56"/>
      <c r="AK956" s="56"/>
      <c r="AL956" s="56"/>
    </row>
    <row r="957" spans="1:38" x14ac:dyDescent="0.35">
      <c r="A957" s="28"/>
      <c r="B957" s="28"/>
      <c r="C957" s="28"/>
      <c r="D957" s="28"/>
      <c r="E957" s="28"/>
      <c r="F957" s="28"/>
      <c r="G957" s="28"/>
      <c r="H957" s="28"/>
      <c r="I957" s="28"/>
      <c r="J957" s="28"/>
      <c r="K957" s="28"/>
      <c r="L957" s="28"/>
      <c r="M957" s="28"/>
      <c r="N957" s="28"/>
      <c r="O957" s="28"/>
      <c r="P957" s="28"/>
      <c r="Q957" s="28"/>
      <c r="R957" s="28"/>
      <c r="S957" s="28"/>
      <c r="T957" s="28"/>
      <c r="U957" s="28"/>
      <c r="V957" s="28"/>
      <c r="W957" s="28"/>
      <c r="X957" s="28"/>
      <c r="Y957" s="28"/>
      <c r="Z957" s="28"/>
      <c r="AA957" s="28"/>
      <c r="AB957" s="28"/>
      <c r="AC957" s="28"/>
      <c r="AD957" s="28"/>
      <c r="AE957" s="28"/>
      <c r="AF957" s="28"/>
      <c r="AG957" s="28"/>
      <c r="AH957" s="56"/>
      <c r="AI957" s="56"/>
      <c r="AJ957" s="56"/>
      <c r="AK957" s="56"/>
      <c r="AL957" s="56"/>
    </row>
    <row r="958" spans="1:38" x14ac:dyDescent="0.35">
      <c r="A958" s="28"/>
      <c r="B958" s="28"/>
      <c r="C958" s="28"/>
      <c r="D958" s="28"/>
      <c r="E958" s="28"/>
      <c r="F958" s="28"/>
      <c r="G958" s="28"/>
      <c r="H958" s="28"/>
      <c r="I958" s="28"/>
      <c r="J958" s="28"/>
      <c r="K958" s="28"/>
      <c r="L958" s="28"/>
      <c r="M958" s="28"/>
      <c r="N958" s="28"/>
      <c r="O958" s="28"/>
      <c r="P958" s="28"/>
      <c r="Q958" s="28"/>
      <c r="R958" s="28"/>
      <c r="S958" s="28"/>
      <c r="T958" s="28"/>
      <c r="U958" s="28"/>
      <c r="V958" s="28"/>
      <c r="W958" s="28"/>
      <c r="X958" s="28"/>
      <c r="Y958" s="28"/>
      <c r="Z958" s="28"/>
      <c r="AA958" s="28"/>
      <c r="AB958" s="28"/>
      <c r="AC958" s="28"/>
      <c r="AD958" s="28"/>
      <c r="AE958" s="28"/>
      <c r="AF958" s="28"/>
      <c r="AG958" s="28"/>
      <c r="AH958" s="56"/>
      <c r="AI958" s="56"/>
      <c r="AJ958" s="56"/>
      <c r="AK958" s="56"/>
      <c r="AL958" s="56"/>
    </row>
    <row r="959" spans="1:38" x14ac:dyDescent="0.35">
      <c r="A959" s="28"/>
      <c r="B959" s="28"/>
      <c r="C959" s="28"/>
      <c r="D959" s="28"/>
      <c r="E959" s="28"/>
      <c r="F959" s="28"/>
      <c r="G959" s="28"/>
      <c r="H959" s="28"/>
      <c r="I959" s="28"/>
      <c r="J959" s="28"/>
      <c r="K959" s="28"/>
      <c r="L959" s="28"/>
      <c r="M959" s="28"/>
      <c r="N959" s="28"/>
      <c r="O959" s="28"/>
      <c r="P959" s="28"/>
      <c r="Q959" s="28"/>
      <c r="R959" s="28"/>
      <c r="S959" s="28"/>
      <c r="T959" s="28"/>
      <c r="U959" s="28"/>
      <c r="V959" s="28"/>
      <c r="W959" s="28"/>
      <c r="X959" s="28"/>
      <c r="Y959" s="28"/>
      <c r="Z959" s="28"/>
      <c r="AA959" s="28"/>
      <c r="AB959" s="28"/>
      <c r="AC959" s="28"/>
      <c r="AD959" s="28"/>
      <c r="AE959" s="28"/>
      <c r="AF959" s="28"/>
      <c r="AG959" s="28"/>
      <c r="AH959" s="56"/>
      <c r="AI959" s="56"/>
      <c r="AJ959" s="56"/>
      <c r="AK959" s="56"/>
      <c r="AL959" s="56"/>
    </row>
    <row r="960" spans="1:38" x14ac:dyDescent="0.35">
      <c r="A960" s="28"/>
      <c r="B960" s="28"/>
      <c r="C960" s="28"/>
      <c r="D960" s="28"/>
      <c r="E960" s="28"/>
      <c r="F960" s="28"/>
      <c r="G960" s="28"/>
      <c r="H960" s="28"/>
      <c r="I960" s="28"/>
      <c r="J960" s="28"/>
      <c r="K960" s="28"/>
      <c r="L960" s="28"/>
      <c r="M960" s="28"/>
      <c r="N960" s="28"/>
      <c r="O960" s="28"/>
      <c r="P960" s="28"/>
      <c r="Q960" s="28"/>
      <c r="R960" s="28"/>
      <c r="S960" s="28"/>
      <c r="T960" s="28"/>
      <c r="U960" s="28"/>
      <c r="V960" s="28"/>
      <c r="W960" s="28"/>
      <c r="X960" s="28"/>
      <c r="Y960" s="28"/>
      <c r="Z960" s="28"/>
      <c r="AA960" s="28"/>
      <c r="AB960" s="28"/>
      <c r="AC960" s="28"/>
      <c r="AD960" s="28"/>
      <c r="AE960" s="28"/>
      <c r="AF960" s="28"/>
      <c r="AG960" s="28"/>
      <c r="AH960" s="56"/>
      <c r="AI960" s="56"/>
      <c r="AJ960" s="56"/>
      <c r="AK960" s="56"/>
      <c r="AL960" s="56"/>
    </row>
    <row r="961" spans="1:38" x14ac:dyDescent="0.35">
      <c r="A961" s="28"/>
      <c r="B961" s="28"/>
      <c r="C961" s="28"/>
      <c r="D961" s="28"/>
      <c r="E961" s="28"/>
      <c r="F961" s="28"/>
      <c r="G961" s="28"/>
      <c r="H961" s="28"/>
      <c r="I961" s="28"/>
      <c r="J961" s="28"/>
      <c r="K961" s="28"/>
      <c r="L961" s="28"/>
      <c r="M961" s="28"/>
      <c r="N961" s="28"/>
      <c r="O961" s="28"/>
      <c r="P961" s="28"/>
      <c r="Q961" s="28"/>
      <c r="R961" s="28"/>
      <c r="S961" s="28"/>
      <c r="T961" s="28"/>
      <c r="U961" s="28"/>
      <c r="V961" s="28"/>
      <c r="W961" s="28"/>
      <c r="X961" s="28"/>
      <c r="Y961" s="28"/>
      <c r="Z961" s="28"/>
      <c r="AA961" s="28"/>
      <c r="AB961" s="28"/>
      <c r="AC961" s="28"/>
      <c r="AD961" s="28"/>
      <c r="AE961" s="28"/>
      <c r="AF961" s="28"/>
      <c r="AG961" s="28"/>
      <c r="AH961" s="56"/>
      <c r="AI961" s="56"/>
      <c r="AJ961" s="56"/>
      <c r="AK961" s="56"/>
      <c r="AL961" s="56"/>
    </row>
    <row r="962" spans="1:38" x14ac:dyDescent="0.35">
      <c r="A962" s="28"/>
      <c r="B962" s="28"/>
      <c r="C962" s="28"/>
      <c r="D962" s="28"/>
      <c r="E962" s="28"/>
      <c r="F962" s="28"/>
      <c r="G962" s="28"/>
      <c r="H962" s="28"/>
      <c r="I962" s="28"/>
      <c r="J962" s="28"/>
      <c r="K962" s="28"/>
      <c r="L962" s="28"/>
      <c r="M962" s="28"/>
      <c r="N962" s="28"/>
      <c r="O962" s="28"/>
      <c r="P962" s="28"/>
      <c r="Q962" s="28"/>
      <c r="R962" s="28"/>
      <c r="S962" s="28"/>
      <c r="T962" s="28"/>
      <c r="U962" s="28"/>
      <c r="V962" s="28"/>
      <c r="W962" s="28"/>
      <c r="X962" s="28"/>
      <c r="Y962" s="28"/>
      <c r="Z962" s="28"/>
      <c r="AA962" s="28"/>
      <c r="AB962" s="28"/>
      <c r="AC962" s="28"/>
      <c r="AD962" s="28"/>
      <c r="AE962" s="28"/>
      <c r="AF962" s="28"/>
      <c r="AG962" s="28"/>
      <c r="AH962" s="56"/>
      <c r="AI962" s="56"/>
      <c r="AJ962" s="56"/>
      <c r="AK962" s="56"/>
      <c r="AL962" s="56"/>
    </row>
    <row r="963" spans="1:38" x14ac:dyDescent="0.35">
      <c r="A963" s="28"/>
      <c r="B963" s="28"/>
      <c r="C963" s="28"/>
      <c r="D963" s="28"/>
      <c r="E963" s="28"/>
      <c r="F963" s="28"/>
      <c r="G963" s="28"/>
      <c r="H963" s="28"/>
      <c r="I963" s="28"/>
      <c r="J963" s="28"/>
      <c r="K963" s="28"/>
      <c r="L963" s="28"/>
      <c r="M963" s="28"/>
      <c r="N963" s="28"/>
      <c r="O963" s="28"/>
      <c r="P963" s="28"/>
      <c r="Q963" s="28"/>
      <c r="R963" s="28"/>
      <c r="S963" s="28"/>
      <c r="T963" s="28"/>
      <c r="U963" s="28"/>
      <c r="V963" s="28"/>
      <c r="W963" s="28"/>
      <c r="X963" s="28"/>
      <c r="Y963" s="28"/>
      <c r="Z963" s="28"/>
      <c r="AA963" s="28"/>
      <c r="AB963" s="28"/>
      <c r="AC963" s="28"/>
      <c r="AD963" s="28"/>
      <c r="AE963" s="28"/>
      <c r="AF963" s="28"/>
      <c r="AG963" s="28"/>
      <c r="AH963" s="56"/>
      <c r="AI963" s="56"/>
      <c r="AJ963" s="56"/>
      <c r="AK963" s="56"/>
      <c r="AL963" s="56"/>
    </row>
    <row r="964" spans="1:38" x14ac:dyDescent="0.35">
      <c r="A964" s="28"/>
      <c r="B964" s="28"/>
      <c r="C964" s="28"/>
      <c r="D964" s="28"/>
      <c r="E964" s="28"/>
      <c r="F964" s="28"/>
      <c r="G964" s="28"/>
      <c r="H964" s="28"/>
      <c r="I964" s="28"/>
      <c r="J964" s="28"/>
      <c r="K964" s="28"/>
      <c r="L964" s="28"/>
      <c r="M964" s="28"/>
      <c r="N964" s="28"/>
      <c r="O964" s="28"/>
      <c r="P964" s="28"/>
      <c r="Q964" s="28"/>
      <c r="R964" s="28"/>
      <c r="S964" s="28"/>
      <c r="T964" s="28"/>
      <c r="U964" s="28"/>
      <c r="V964" s="28"/>
      <c r="W964" s="28"/>
      <c r="X964" s="28"/>
      <c r="Y964" s="28"/>
      <c r="Z964" s="28"/>
      <c r="AA964" s="28"/>
      <c r="AB964" s="28"/>
      <c r="AC964" s="28"/>
      <c r="AD964" s="28"/>
      <c r="AE964" s="28"/>
      <c r="AF964" s="28"/>
      <c r="AG964" s="28"/>
      <c r="AH964" s="56"/>
      <c r="AI964" s="56"/>
      <c r="AJ964" s="56"/>
      <c r="AK964" s="56"/>
      <c r="AL964" s="56"/>
    </row>
    <row r="965" spans="1:38" x14ac:dyDescent="0.35">
      <c r="A965" s="28"/>
      <c r="B965" s="28"/>
      <c r="C965" s="28"/>
      <c r="D965" s="28"/>
      <c r="E965" s="28"/>
      <c r="F965" s="28"/>
      <c r="G965" s="28"/>
      <c r="H965" s="28"/>
      <c r="I965" s="28"/>
      <c r="J965" s="28"/>
      <c r="K965" s="28"/>
      <c r="L965" s="28"/>
      <c r="M965" s="28"/>
      <c r="N965" s="28"/>
      <c r="O965" s="28"/>
      <c r="P965" s="28"/>
      <c r="Q965" s="28"/>
      <c r="R965" s="28"/>
      <c r="S965" s="28"/>
      <c r="T965" s="28"/>
      <c r="U965" s="28"/>
      <c r="V965" s="28"/>
      <c r="W965" s="28"/>
      <c r="X965" s="28"/>
      <c r="Y965" s="28"/>
      <c r="Z965" s="28"/>
      <c r="AA965" s="28"/>
      <c r="AB965" s="28"/>
      <c r="AC965" s="28"/>
      <c r="AD965" s="28"/>
      <c r="AE965" s="28"/>
      <c r="AF965" s="28"/>
      <c r="AG965" s="28"/>
      <c r="AH965" s="56"/>
      <c r="AI965" s="56"/>
      <c r="AJ965" s="56"/>
      <c r="AK965" s="56"/>
      <c r="AL965" s="56"/>
    </row>
    <row r="966" spans="1:38" x14ac:dyDescent="0.35">
      <c r="A966" s="28"/>
      <c r="B966" s="28"/>
      <c r="C966" s="28"/>
      <c r="D966" s="28"/>
      <c r="E966" s="28"/>
      <c r="F966" s="28"/>
      <c r="G966" s="28"/>
      <c r="H966" s="28"/>
      <c r="I966" s="28"/>
      <c r="J966" s="28"/>
      <c r="K966" s="28"/>
      <c r="L966" s="28"/>
      <c r="M966" s="28"/>
      <c r="N966" s="28"/>
      <c r="O966" s="28"/>
      <c r="P966" s="28"/>
      <c r="Q966" s="28"/>
      <c r="R966" s="28"/>
      <c r="S966" s="28"/>
      <c r="T966" s="28"/>
      <c r="U966" s="28"/>
      <c r="V966" s="28"/>
      <c r="W966" s="28"/>
      <c r="X966" s="28"/>
      <c r="Y966" s="28"/>
      <c r="Z966" s="28"/>
      <c r="AA966" s="28"/>
      <c r="AB966" s="28"/>
      <c r="AC966" s="28"/>
      <c r="AD966" s="28"/>
      <c r="AE966" s="28"/>
      <c r="AF966" s="28"/>
      <c r="AG966" s="28"/>
      <c r="AH966" s="56"/>
      <c r="AI966" s="56"/>
      <c r="AJ966" s="56"/>
      <c r="AK966" s="56"/>
      <c r="AL966" s="56"/>
    </row>
    <row r="967" spans="1:38" x14ac:dyDescent="0.35">
      <c r="A967" s="28"/>
      <c r="B967" s="28"/>
      <c r="C967" s="28"/>
      <c r="D967" s="28"/>
      <c r="E967" s="28"/>
      <c r="F967" s="28"/>
      <c r="G967" s="28"/>
      <c r="H967" s="28"/>
      <c r="I967" s="28"/>
      <c r="J967" s="28"/>
      <c r="K967" s="28"/>
      <c r="L967" s="28"/>
      <c r="M967" s="28"/>
      <c r="N967" s="28"/>
      <c r="O967" s="28"/>
      <c r="P967" s="28"/>
      <c r="Q967" s="28"/>
      <c r="R967" s="28"/>
      <c r="S967" s="28"/>
      <c r="T967" s="28"/>
      <c r="U967" s="28"/>
      <c r="V967" s="28"/>
      <c r="W967" s="28"/>
      <c r="X967" s="28"/>
      <c r="Y967" s="28"/>
      <c r="Z967" s="28"/>
      <c r="AA967" s="28"/>
      <c r="AB967" s="28"/>
      <c r="AC967" s="28"/>
      <c r="AD967" s="28"/>
      <c r="AE967" s="28"/>
      <c r="AF967" s="28"/>
      <c r="AG967" s="28"/>
      <c r="AH967" s="56"/>
      <c r="AI967" s="56"/>
      <c r="AJ967" s="56"/>
      <c r="AK967" s="56"/>
      <c r="AL967" s="56"/>
    </row>
    <row r="968" spans="1:38" x14ac:dyDescent="0.35">
      <c r="A968" s="28"/>
      <c r="B968" s="28"/>
      <c r="C968" s="28"/>
      <c r="D968" s="28"/>
      <c r="E968" s="28"/>
      <c r="F968" s="28"/>
      <c r="G968" s="28"/>
      <c r="H968" s="28"/>
      <c r="I968" s="28"/>
      <c r="J968" s="28"/>
      <c r="K968" s="28"/>
      <c r="L968" s="28"/>
      <c r="M968" s="28"/>
      <c r="N968" s="28"/>
      <c r="O968" s="28"/>
      <c r="P968" s="28"/>
      <c r="Q968" s="28"/>
      <c r="R968" s="28"/>
      <c r="S968" s="28"/>
      <c r="T968" s="28"/>
      <c r="U968" s="28"/>
      <c r="V968" s="28"/>
      <c r="W968" s="28"/>
      <c r="X968" s="28"/>
      <c r="Y968" s="28"/>
      <c r="Z968" s="28"/>
      <c r="AA968" s="28"/>
      <c r="AB968" s="28"/>
      <c r="AC968" s="28"/>
      <c r="AD968" s="28"/>
      <c r="AE968" s="28"/>
      <c r="AF968" s="28"/>
      <c r="AG968" s="28"/>
      <c r="AH968" s="56"/>
      <c r="AI968" s="56"/>
      <c r="AJ968" s="56"/>
      <c r="AK968" s="56"/>
      <c r="AL968" s="56"/>
    </row>
    <row r="969" spans="1:38" x14ac:dyDescent="0.35">
      <c r="A969" s="28"/>
      <c r="B969" s="28"/>
      <c r="C969" s="28"/>
      <c r="D969" s="28"/>
      <c r="E969" s="28"/>
      <c r="F969" s="28"/>
      <c r="G969" s="28"/>
      <c r="H969" s="28"/>
      <c r="I969" s="28"/>
      <c r="J969" s="28"/>
      <c r="K969" s="28"/>
      <c r="L969" s="28"/>
      <c r="M969" s="28"/>
      <c r="N969" s="28"/>
      <c r="O969" s="28"/>
      <c r="P969" s="28"/>
      <c r="Q969" s="28"/>
      <c r="R969" s="28"/>
      <c r="S969" s="28"/>
      <c r="T969" s="28"/>
      <c r="U969" s="28"/>
      <c r="V969" s="28"/>
      <c r="W969" s="28"/>
      <c r="X969" s="28"/>
      <c r="Y969" s="28"/>
      <c r="Z969" s="28"/>
      <c r="AA969" s="28"/>
      <c r="AB969" s="28"/>
      <c r="AC969" s="28"/>
      <c r="AD969" s="28"/>
      <c r="AE969" s="28"/>
      <c r="AF969" s="28"/>
      <c r="AG969" s="28"/>
      <c r="AH969" s="56"/>
      <c r="AI969" s="56"/>
      <c r="AJ969" s="56"/>
      <c r="AK969" s="56"/>
      <c r="AL969" s="56"/>
    </row>
    <row r="970" spans="1:38" x14ac:dyDescent="0.35">
      <c r="A970" s="28"/>
      <c r="B970" s="28"/>
      <c r="C970" s="28"/>
      <c r="D970" s="28"/>
      <c r="E970" s="28"/>
      <c r="F970" s="28"/>
      <c r="G970" s="28"/>
      <c r="H970" s="28"/>
      <c r="I970" s="28"/>
      <c r="J970" s="28"/>
      <c r="K970" s="28"/>
      <c r="L970" s="28"/>
      <c r="M970" s="28"/>
      <c r="N970" s="28"/>
      <c r="O970" s="28"/>
      <c r="P970" s="28"/>
      <c r="Q970" s="28"/>
      <c r="R970" s="28"/>
      <c r="S970" s="28"/>
      <c r="T970" s="28"/>
      <c r="U970" s="28"/>
      <c r="V970" s="28"/>
      <c r="W970" s="28"/>
      <c r="X970" s="28"/>
      <c r="Y970" s="28"/>
      <c r="Z970" s="28"/>
      <c r="AA970" s="28"/>
      <c r="AB970" s="28"/>
      <c r="AC970" s="28"/>
      <c r="AD970" s="28"/>
      <c r="AE970" s="28"/>
      <c r="AF970" s="28"/>
      <c r="AG970" s="28"/>
      <c r="AH970" s="56"/>
      <c r="AI970" s="56"/>
      <c r="AJ970" s="56"/>
      <c r="AK970" s="56"/>
      <c r="AL970" s="56"/>
    </row>
    <row r="971" spans="1:38" x14ac:dyDescent="0.35">
      <c r="A971" s="28"/>
      <c r="B971" s="28"/>
      <c r="C971" s="28"/>
      <c r="D971" s="28"/>
      <c r="E971" s="28"/>
      <c r="F971" s="28"/>
      <c r="G971" s="28"/>
      <c r="H971" s="28"/>
      <c r="I971" s="28"/>
      <c r="J971" s="28"/>
      <c r="K971" s="28"/>
      <c r="L971" s="28"/>
      <c r="M971" s="28"/>
      <c r="N971" s="28"/>
      <c r="O971" s="28"/>
      <c r="P971" s="28"/>
      <c r="Q971" s="28"/>
      <c r="R971" s="28"/>
      <c r="S971" s="28"/>
      <c r="T971" s="28"/>
      <c r="U971" s="28"/>
      <c r="V971" s="28"/>
      <c r="W971" s="28"/>
      <c r="X971" s="28"/>
      <c r="Y971" s="28"/>
      <c r="Z971" s="28"/>
      <c r="AA971" s="28"/>
      <c r="AB971" s="28"/>
      <c r="AC971" s="28"/>
      <c r="AD971" s="28"/>
      <c r="AE971" s="28"/>
      <c r="AF971" s="28"/>
      <c r="AG971" s="28"/>
      <c r="AH971" s="56"/>
      <c r="AI971" s="56"/>
      <c r="AJ971" s="56"/>
      <c r="AK971" s="56"/>
      <c r="AL971" s="56"/>
    </row>
    <row r="972" spans="1:38" x14ac:dyDescent="0.35">
      <c r="A972" s="28"/>
      <c r="B972" s="28"/>
      <c r="C972" s="28"/>
      <c r="D972" s="28"/>
      <c r="E972" s="28"/>
      <c r="F972" s="28"/>
      <c r="G972" s="28"/>
      <c r="H972" s="28"/>
      <c r="I972" s="28"/>
      <c r="J972" s="28"/>
      <c r="K972" s="28"/>
      <c r="L972" s="28"/>
      <c r="M972" s="28"/>
      <c r="N972" s="28"/>
      <c r="O972" s="28"/>
      <c r="P972" s="28"/>
      <c r="Q972" s="28"/>
      <c r="R972" s="28"/>
      <c r="S972" s="28"/>
      <c r="T972" s="28"/>
      <c r="U972" s="28"/>
      <c r="V972" s="28"/>
      <c r="W972" s="28"/>
      <c r="X972" s="28"/>
      <c r="Y972" s="28"/>
      <c r="Z972" s="28"/>
      <c r="AA972" s="28"/>
      <c r="AB972" s="28"/>
      <c r="AC972" s="28"/>
      <c r="AD972" s="28"/>
      <c r="AE972" s="28"/>
      <c r="AF972" s="28"/>
      <c r="AG972" s="28"/>
      <c r="AH972" s="56"/>
      <c r="AI972" s="56"/>
      <c r="AJ972" s="56"/>
      <c r="AK972" s="56"/>
      <c r="AL972" s="56"/>
    </row>
    <row r="973" spans="1:38" x14ac:dyDescent="0.35">
      <c r="A973" s="28"/>
      <c r="B973" s="28"/>
      <c r="C973" s="28"/>
      <c r="D973" s="28"/>
      <c r="E973" s="28"/>
      <c r="F973" s="28"/>
      <c r="G973" s="28"/>
      <c r="H973" s="28"/>
      <c r="I973" s="28"/>
      <c r="J973" s="28"/>
      <c r="K973" s="28"/>
      <c r="L973" s="28"/>
      <c r="M973" s="28"/>
      <c r="N973" s="28"/>
      <c r="O973" s="28"/>
      <c r="P973" s="28"/>
      <c r="Q973" s="28"/>
      <c r="R973" s="28"/>
      <c r="S973" s="28"/>
      <c r="T973" s="28"/>
      <c r="U973" s="28"/>
      <c r="V973" s="28"/>
      <c r="W973" s="28"/>
      <c r="X973" s="28"/>
      <c r="Y973" s="28"/>
      <c r="Z973" s="28"/>
      <c r="AA973" s="28"/>
      <c r="AB973" s="28"/>
      <c r="AC973" s="28"/>
      <c r="AD973" s="28"/>
      <c r="AE973" s="28"/>
      <c r="AF973" s="28"/>
      <c r="AG973" s="28"/>
      <c r="AH973" s="56"/>
      <c r="AI973" s="56"/>
      <c r="AJ973" s="56"/>
      <c r="AK973" s="56"/>
      <c r="AL973" s="56"/>
    </row>
    <row r="974" spans="1:38" x14ac:dyDescent="0.35">
      <c r="A974" s="28"/>
      <c r="B974" s="28"/>
      <c r="C974" s="28"/>
      <c r="D974" s="28"/>
      <c r="E974" s="28"/>
      <c r="F974" s="28"/>
      <c r="G974" s="28"/>
      <c r="H974" s="28"/>
      <c r="I974" s="28"/>
      <c r="J974" s="28"/>
      <c r="K974" s="28"/>
      <c r="L974" s="28"/>
      <c r="M974" s="28"/>
      <c r="N974" s="28"/>
      <c r="O974" s="28"/>
      <c r="P974" s="28"/>
      <c r="Q974" s="28"/>
      <c r="R974" s="28"/>
      <c r="S974" s="28"/>
      <c r="T974" s="28"/>
      <c r="U974" s="28"/>
      <c r="V974" s="28"/>
      <c r="W974" s="28"/>
      <c r="X974" s="28"/>
      <c r="Y974" s="28"/>
      <c r="Z974" s="28"/>
      <c r="AA974" s="28"/>
      <c r="AB974" s="28"/>
      <c r="AC974" s="28"/>
      <c r="AD974" s="28"/>
      <c r="AE974" s="28"/>
      <c r="AF974" s="28"/>
      <c r="AG974" s="28"/>
      <c r="AH974" s="56"/>
      <c r="AI974" s="56"/>
      <c r="AJ974" s="56"/>
      <c r="AK974" s="56"/>
      <c r="AL974" s="56"/>
    </row>
    <row r="975" spans="1:38" x14ac:dyDescent="0.35">
      <c r="A975" s="28"/>
      <c r="B975" s="28"/>
      <c r="C975" s="28"/>
      <c r="D975" s="28"/>
      <c r="E975" s="28"/>
      <c r="F975" s="28"/>
      <c r="G975" s="28"/>
      <c r="H975" s="28"/>
      <c r="I975" s="28"/>
      <c r="J975" s="28"/>
      <c r="K975" s="28"/>
      <c r="L975" s="28"/>
      <c r="M975" s="28"/>
      <c r="N975" s="28"/>
      <c r="O975" s="28"/>
      <c r="P975" s="28"/>
      <c r="Q975" s="28"/>
      <c r="R975" s="28"/>
      <c r="S975" s="28"/>
      <c r="T975" s="28"/>
      <c r="U975" s="28"/>
      <c r="V975" s="28"/>
      <c r="W975" s="28"/>
      <c r="X975" s="28"/>
      <c r="Y975" s="28"/>
      <c r="Z975" s="28"/>
      <c r="AA975" s="28"/>
      <c r="AB975" s="28"/>
      <c r="AC975" s="28"/>
      <c r="AD975" s="28"/>
      <c r="AE975" s="28"/>
      <c r="AF975" s="28"/>
      <c r="AG975" s="28"/>
      <c r="AH975" s="56"/>
      <c r="AI975" s="56"/>
      <c r="AJ975" s="56"/>
      <c r="AK975" s="56"/>
      <c r="AL975" s="56"/>
    </row>
    <row r="976" spans="1:38" x14ac:dyDescent="0.35">
      <c r="A976" s="28"/>
      <c r="B976" s="28"/>
      <c r="C976" s="28"/>
      <c r="D976" s="28"/>
      <c r="E976" s="28"/>
      <c r="F976" s="28"/>
      <c r="G976" s="28"/>
      <c r="H976" s="28"/>
      <c r="I976" s="28"/>
      <c r="J976" s="28"/>
      <c r="K976" s="28"/>
      <c r="L976" s="28"/>
      <c r="M976" s="28"/>
      <c r="N976" s="28"/>
      <c r="O976" s="28"/>
      <c r="P976" s="28"/>
      <c r="Q976" s="28"/>
      <c r="R976" s="28"/>
      <c r="S976" s="28"/>
      <c r="T976" s="28"/>
      <c r="U976" s="28"/>
      <c r="V976" s="28"/>
      <c r="W976" s="28"/>
      <c r="X976" s="28"/>
      <c r="Y976" s="28"/>
      <c r="Z976" s="28"/>
      <c r="AA976" s="28"/>
      <c r="AB976" s="28"/>
      <c r="AC976" s="28"/>
      <c r="AD976" s="28"/>
      <c r="AE976" s="28"/>
      <c r="AF976" s="28"/>
      <c r="AG976" s="28"/>
      <c r="AH976" s="56"/>
      <c r="AI976" s="56"/>
      <c r="AJ976" s="56"/>
      <c r="AK976" s="56"/>
      <c r="AL976" s="56"/>
    </row>
    <row r="977" spans="1:38" x14ac:dyDescent="0.35">
      <c r="A977" s="28"/>
      <c r="B977" s="28"/>
      <c r="C977" s="28"/>
      <c r="D977" s="28"/>
      <c r="E977" s="28"/>
      <c r="F977" s="28"/>
      <c r="G977" s="28"/>
      <c r="H977" s="28"/>
      <c r="I977" s="28"/>
      <c r="J977" s="28"/>
      <c r="K977" s="28"/>
      <c r="L977" s="28"/>
      <c r="M977" s="28"/>
      <c r="N977" s="28"/>
      <c r="O977" s="28"/>
      <c r="P977" s="28"/>
      <c r="Q977" s="28"/>
      <c r="R977" s="28"/>
      <c r="S977" s="28"/>
      <c r="T977" s="28"/>
      <c r="U977" s="28"/>
      <c r="V977" s="28"/>
      <c r="W977" s="28"/>
      <c r="X977" s="28"/>
      <c r="Y977" s="28"/>
      <c r="Z977" s="28"/>
      <c r="AA977" s="28"/>
      <c r="AB977" s="28"/>
      <c r="AC977" s="28"/>
      <c r="AD977" s="28"/>
      <c r="AE977" s="28"/>
      <c r="AF977" s="28"/>
      <c r="AG977" s="28"/>
      <c r="AH977" s="56"/>
      <c r="AI977" s="56"/>
      <c r="AJ977" s="56"/>
      <c r="AK977" s="56"/>
      <c r="AL977" s="56"/>
    </row>
    <row r="978" spans="1:38" x14ac:dyDescent="0.35">
      <c r="A978" s="28"/>
      <c r="B978" s="28"/>
      <c r="C978" s="28"/>
      <c r="D978" s="28"/>
      <c r="E978" s="28"/>
      <c r="F978" s="28"/>
      <c r="G978" s="28"/>
      <c r="H978" s="28"/>
      <c r="I978" s="28"/>
      <c r="J978" s="28"/>
      <c r="K978" s="28"/>
      <c r="L978" s="28"/>
      <c r="M978" s="28"/>
      <c r="N978" s="28"/>
      <c r="O978" s="28"/>
      <c r="P978" s="28"/>
      <c r="Q978" s="28"/>
      <c r="R978" s="28"/>
      <c r="S978" s="28"/>
      <c r="T978" s="28"/>
      <c r="U978" s="28"/>
      <c r="V978" s="28"/>
      <c r="W978" s="28"/>
      <c r="X978" s="28"/>
      <c r="Y978" s="28"/>
      <c r="Z978" s="28"/>
      <c r="AA978" s="28"/>
      <c r="AB978" s="28"/>
      <c r="AC978" s="28"/>
      <c r="AD978" s="28"/>
      <c r="AE978" s="28"/>
      <c r="AF978" s="28"/>
      <c r="AG978" s="28"/>
      <c r="AH978" s="56"/>
      <c r="AI978" s="56"/>
      <c r="AJ978" s="56"/>
      <c r="AK978" s="56"/>
      <c r="AL978" s="56"/>
    </row>
    <row r="979" spans="1:38" x14ac:dyDescent="0.35">
      <c r="A979" s="28"/>
      <c r="B979" s="28"/>
      <c r="C979" s="28"/>
      <c r="D979" s="28"/>
      <c r="E979" s="28"/>
      <c r="F979" s="28"/>
      <c r="G979" s="28"/>
      <c r="H979" s="28"/>
      <c r="I979" s="28"/>
      <c r="J979" s="28"/>
      <c r="K979" s="28"/>
      <c r="L979" s="28"/>
      <c r="M979" s="28"/>
      <c r="N979" s="28"/>
      <c r="O979" s="28"/>
      <c r="P979" s="28"/>
      <c r="Q979" s="28"/>
      <c r="R979" s="28"/>
      <c r="S979" s="28"/>
      <c r="T979" s="28"/>
      <c r="U979" s="28"/>
      <c r="V979" s="28"/>
      <c r="W979" s="28"/>
      <c r="X979" s="28"/>
      <c r="Y979" s="28"/>
      <c r="Z979" s="28"/>
      <c r="AA979" s="28"/>
      <c r="AB979" s="28"/>
      <c r="AC979" s="28"/>
      <c r="AD979" s="28"/>
      <c r="AE979" s="28"/>
      <c r="AF979" s="28"/>
      <c r="AG979" s="28"/>
      <c r="AH979" s="56"/>
      <c r="AI979" s="56"/>
      <c r="AJ979" s="56"/>
      <c r="AK979" s="56"/>
      <c r="AL979" s="56"/>
    </row>
    <row r="980" spans="1:38" x14ac:dyDescent="0.35">
      <c r="A980" s="28"/>
      <c r="B980" s="28"/>
      <c r="C980" s="28"/>
      <c r="D980" s="28"/>
      <c r="E980" s="28"/>
      <c r="F980" s="28"/>
      <c r="G980" s="28"/>
      <c r="H980" s="28"/>
      <c r="I980" s="28"/>
      <c r="J980" s="28"/>
      <c r="K980" s="28"/>
      <c r="L980" s="28"/>
      <c r="M980" s="28"/>
      <c r="N980" s="28"/>
      <c r="O980" s="28"/>
      <c r="P980" s="28"/>
      <c r="Q980" s="28"/>
      <c r="R980" s="28"/>
      <c r="S980" s="28"/>
      <c r="T980" s="28"/>
      <c r="U980" s="28"/>
      <c r="V980" s="28"/>
      <c r="W980" s="28"/>
      <c r="X980" s="28"/>
      <c r="Y980" s="28"/>
      <c r="Z980" s="28"/>
      <c r="AA980" s="28"/>
      <c r="AB980" s="28"/>
      <c r="AC980" s="28"/>
      <c r="AD980" s="28"/>
      <c r="AE980" s="28"/>
      <c r="AF980" s="28"/>
      <c r="AG980" s="28"/>
      <c r="AH980" s="56"/>
      <c r="AI980" s="56"/>
      <c r="AJ980" s="56"/>
      <c r="AK980" s="56"/>
      <c r="AL980" s="56"/>
    </row>
    <row r="981" spans="1:38" x14ac:dyDescent="0.35">
      <c r="A981" s="28"/>
      <c r="B981" s="28"/>
      <c r="C981" s="28"/>
      <c r="D981" s="28"/>
      <c r="E981" s="28"/>
      <c r="F981" s="28"/>
      <c r="G981" s="28"/>
      <c r="H981" s="28"/>
      <c r="I981" s="28"/>
      <c r="J981" s="28"/>
      <c r="K981" s="28"/>
      <c r="L981" s="28"/>
      <c r="M981" s="28"/>
      <c r="N981" s="28"/>
      <c r="O981" s="28"/>
      <c r="P981" s="28"/>
      <c r="Q981" s="28"/>
      <c r="R981" s="28"/>
      <c r="S981" s="28"/>
      <c r="T981" s="28"/>
      <c r="U981" s="28"/>
      <c r="V981" s="28"/>
      <c r="W981" s="28"/>
      <c r="X981" s="28"/>
      <c r="Y981" s="28"/>
      <c r="Z981" s="28"/>
      <c r="AA981" s="28"/>
      <c r="AB981" s="28"/>
      <c r="AC981" s="28"/>
      <c r="AD981" s="28"/>
      <c r="AE981" s="28"/>
      <c r="AF981" s="28"/>
      <c r="AG981" s="28"/>
      <c r="AH981" s="56"/>
      <c r="AI981" s="56"/>
      <c r="AJ981" s="56"/>
      <c r="AK981" s="56"/>
      <c r="AL981" s="56"/>
    </row>
    <row r="982" spans="1:38" x14ac:dyDescent="0.35">
      <c r="A982" s="28"/>
      <c r="B982" s="28"/>
      <c r="C982" s="28"/>
      <c r="D982" s="28"/>
      <c r="E982" s="28"/>
      <c r="F982" s="28"/>
      <c r="G982" s="28"/>
      <c r="H982" s="28"/>
      <c r="I982" s="28"/>
      <c r="J982" s="28"/>
      <c r="K982" s="28"/>
      <c r="L982" s="28"/>
      <c r="M982" s="28"/>
      <c r="N982" s="28"/>
      <c r="O982" s="28"/>
      <c r="P982" s="28"/>
      <c r="Q982" s="28"/>
      <c r="R982" s="28"/>
      <c r="S982" s="28"/>
      <c r="T982" s="28"/>
      <c r="U982" s="28"/>
      <c r="V982" s="28"/>
      <c r="W982" s="28"/>
      <c r="X982" s="28"/>
      <c r="Y982" s="28"/>
      <c r="Z982" s="28"/>
      <c r="AA982" s="28"/>
      <c r="AB982" s="28"/>
      <c r="AC982" s="28"/>
      <c r="AD982" s="28"/>
      <c r="AE982" s="28"/>
      <c r="AF982" s="28"/>
      <c r="AG982" s="28"/>
      <c r="AH982" s="56"/>
      <c r="AI982" s="56"/>
      <c r="AJ982" s="56"/>
      <c r="AK982" s="56"/>
      <c r="AL982" s="56"/>
    </row>
    <row r="983" spans="1:38" x14ac:dyDescent="0.35">
      <c r="A983" s="28"/>
      <c r="B983" s="28"/>
      <c r="C983" s="28"/>
      <c r="D983" s="28"/>
      <c r="E983" s="28"/>
      <c r="F983" s="28"/>
      <c r="G983" s="28"/>
      <c r="H983" s="28"/>
      <c r="I983" s="28"/>
      <c r="J983" s="28"/>
      <c r="K983" s="28"/>
      <c r="L983" s="28"/>
      <c r="M983" s="28"/>
      <c r="N983" s="28"/>
      <c r="O983" s="28"/>
      <c r="P983" s="28"/>
      <c r="Q983" s="28"/>
      <c r="R983" s="28"/>
      <c r="S983" s="28"/>
      <c r="T983" s="28"/>
      <c r="U983" s="28"/>
      <c r="V983" s="28"/>
      <c r="W983" s="28"/>
      <c r="X983" s="28"/>
      <c r="Y983" s="28"/>
      <c r="Z983" s="28"/>
      <c r="AA983" s="28"/>
      <c r="AB983" s="28"/>
      <c r="AC983" s="28"/>
      <c r="AD983" s="28"/>
      <c r="AE983" s="28"/>
      <c r="AF983" s="28"/>
      <c r="AG983" s="28"/>
      <c r="AH983" s="56"/>
      <c r="AI983" s="56"/>
      <c r="AJ983" s="56"/>
      <c r="AK983" s="56"/>
      <c r="AL983" s="56"/>
    </row>
    <row r="984" spans="1:38" x14ac:dyDescent="0.35">
      <c r="A984" s="28"/>
      <c r="B984" s="28"/>
      <c r="C984" s="28"/>
      <c r="D984" s="28"/>
      <c r="E984" s="28"/>
      <c r="F984" s="28"/>
      <c r="G984" s="28"/>
      <c r="H984" s="28"/>
      <c r="I984" s="28"/>
      <c r="J984" s="28"/>
      <c r="K984" s="28"/>
      <c r="L984" s="28"/>
      <c r="M984" s="28"/>
      <c r="N984" s="28"/>
      <c r="O984" s="28"/>
      <c r="P984" s="28"/>
      <c r="Q984" s="28"/>
      <c r="R984" s="28"/>
      <c r="S984" s="28"/>
      <c r="T984" s="28"/>
      <c r="U984" s="28"/>
      <c r="V984" s="28"/>
      <c r="W984" s="28"/>
      <c r="X984" s="28"/>
      <c r="Y984" s="28"/>
      <c r="Z984" s="28"/>
      <c r="AA984" s="28"/>
      <c r="AB984" s="28"/>
      <c r="AC984" s="28"/>
      <c r="AD984" s="28"/>
      <c r="AE984" s="28"/>
      <c r="AF984" s="28"/>
      <c r="AG984" s="28"/>
      <c r="AH984" s="56"/>
      <c r="AI984" s="56"/>
      <c r="AJ984" s="56"/>
      <c r="AK984" s="56"/>
      <c r="AL984" s="56"/>
    </row>
    <row r="985" spans="1:38" x14ac:dyDescent="0.35">
      <c r="A985" s="28"/>
      <c r="B985" s="28"/>
      <c r="C985" s="28"/>
      <c r="D985" s="28"/>
      <c r="E985" s="28"/>
      <c r="F985" s="28"/>
      <c r="G985" s="28"/>
      <c r="H985" s="28"/>
      <c r="I985" s="28"/>
      <c r="J985" s="28"/>
      <c r="K985" s="28"/>
      <c r="L985" s="28"/>
      <c r="M985" s="28"/>
      <c r="N985" s="28"/>
      <c r="O985" s="28"/>
      <c r="P985" s="28"/>
      <c r="Q985" s="28"/>
      <c r="R985" s="28"/>
      <c r="S985" s="28"/>
      <c r="T985" s="28"/>
      <c r="U985" s="28"/>
      <c r="V985" s="28"/>
      <c r="W985" s="28"/>
      <c r="X985" s="28"/>
      <c r="Y985" s="28"/>
      <c r="Z985" s="28"/>
      <c r="AA985" s="28"/>
      <c r="AB985" s="28"/>
      <c r="AC985" s="28"/>
      <c r="AD985" s="28"/>
      <c r="AE985" s="28"/>
      <c r="AF985" s="28"/>
      <c r="AG985" s="28"/>
      <c r="AH985" s="56"/>
      <c r="AI985" s="56"/>
      <c r="AJ985" s="56"/>
      <c r="AK985" s="56"/>
      <c r="AL985" s="56"/>
    </row>
    <row r="986" spans="1:38" x14ac:dyDescent="0.35">
      <c r="A986" s="28"/>
      <c r="B986" s="28"/>
      <c r="C986" s="28"/>
      <c r="D986" s="28"/>
      <c r="E986" s="28"/>
      <c r="F986" s="28"/>
      <c r="G986" s="28"/>
      <c r="H986" s="28"/>
      <c r="I986" s="28"/>
      <c r="J986" s="28"/>
      <c r="K986" s="28"/>
      <c r="L986" s="28"/>
      <c r="M986" s="28"/>
      <c r="N986" s="28"/>
      <c r="O986" s="28"/>
      <c r="P986" s="28"/>
      <c r="Q986" s="28"/>
      <c r="R986" s="28"/>
      <c r="S986" s="28"/>
      <c r="T986" s="28"/>
      <c r="U986" s="28"/>
      <c r="V986" s="28"/>
      <c r="W986" s="28"/>
      <c r="X986" s="28"/>
      <c r="Y986" s="28"/>
      <c r="Z986" s="28"/>
      <c r="AA986" s="28"/>
      <c r="AB986" s="28"/>
      <c r="AC986" s="28"/>
      <c r="AD986" s="28"/>
      <c r="AE986" s="28"/>
      <c r="AF986" s="28"/>
      <c r="AG986" s="28"/>
      <c r="AH986" s="56"/>
      <c r="AI986" s="56"/>
      <c r="AJ986" s="56"/>
      <c r="AK986" s="56"/>
      <c r="AL986" s="56"/>
    </row>
  </sheetData>
  <mergeCells count="179">
    <mergeCell ref="A47:AC47"/>
    <mergeCell ref="AE47:AF47"/>
    <mergeCell ref="AG47:AH47"/>
    <mergeCell ref="AI47:AJ47"/>
    <mergeCell ref="AK47:AL47"/>
    <mergeCell ref="A28:AC28"/>
    <mergeCell ref="AE28:AF28"/>
    <mergeCell ref="AG28:AH28"/>
    <mergeCell ref="AI28:AJ28"/>
    <mergeCell ref="AK28:AL28"/>
    <mergeCell ref="A45:AC45"/>
    <mergeCell ref="AD45:AH45"/>
    <mergeCell ref="AI45:AJ45"/>
    <mergeCell ref="AK45:AL45"/>
    <mergeCell ref="A46:AC46"/>
    <mergeCell ref="AD46:AH46"/>
    <mergeCell ref="AI46:AJ46"/>
    <mergeCell ref="AK46:AL46"/>
    <mergeCell ref="A43:AC43"/>
    <mergeCell ref="AE43:AF43"/>
    <mergeCell ref="AG43:AH43"/>
    <mergeCell ref="AI43:AJ43"/>
    <mergeCell ref="AK43:AL43"/>
    <mergeCell ref="A44:AC44"/>
    <mergeCell ref="AD44:AH44"/>
    <mergeCell ref="AI44:AJ44"/>
    <mergeCell ref="AK44:AL44"/>
    <mergeCell ref="A39:AJ39"/>
    <mergeCell ref="AK39:AL39"/>
    <mergeCell ref="A40:AJ40"/>
    <mergeCell ref="AK40:AL40"/>
    <mergeCell ref="A41:AJ41"/>
    <mergeCell ref="A42:AC42"/>
    <mergeCell ref="AE42:AF42"/>
    <mergeCell ref="AG42:AH42"/>
    <mergeCell ref="AI42:AJ42"/>
    <mergeCell ref="AK42:AL42"/>
    <mergeCell ref="A37:AC37"/>
    <mergeCell ref="AE37:AF37"/>
    <mergeCell ref="AG37:AH37"/>
    <mergeCell ref="AI37:AJ37"/>
    <mergeCell ref="AK37:AL37"/>
    <mergeCell ref="A38:AC38"/>
    <mergeCell ref="AE38:AF38"/>
    <mergeCell ref="AG38:AH38"/>
    <mergeCell ref="AI38:AJ38"/>
    <mergeCell ref="AK38:AL38"/>
    <mergeCell ref="A35:AL35"/>
    <mergeCell ref="A36:AC36"/>
    <mergeCell ref="AE36:AF36"/>
    <mergeCell ref="AG36:AH36"/>
    <mergeCell ref="AI36:AJ36"/>
    <mergeCell ref="AK36:AL36"/>
    <mergeCell ref="A33:AC33"/>
    <mergeCell ref="AE33:AF33"/>
    <mergeCell ref="AG33:AH33"/>
    <mergeCell ref="AI33:AJ33"/>
    <mergeCell ref="AK33:AL33"/>
    <mergeCell ref="A34:AC34"/>
    <mergeCell ref="AE34:AF34"/>
    <mergeCell ref="AG34:AH34"/>
    <mergeCell ref="AI34:AJ34"/>
    <mergeCell ref="AK34:AL34"/>
    <mergeCell ref="A30:AJ30"/>
    <mergeCell ref="AK30:AL30"/>
    <mergeCell ref="A31:AL31"/>
    <mergeCell ref="A32:AC32"/>
    <mergeCell ref="AE32:AF32"/>
    <mergeCell ref="AG32:AH32"/>
    <mergeCell ref="AI32:AJ32"/>
    <mergeCell ref="AK32:AL32"/>
    <mergeCell ref="A27:AC27"/>
    <mergeCell ref="AE27:AF27"/>
    <mergeCell ref="AG27:AH27"/>
    <mergeCell ref="AI27:AJ27"/>
    <mergeCell ref="AK27:AL27"/>
    <mergeCell ref="A29:AC29"/>
    <mergeCell ref="AE29:AF29"/>
    <mergeCell ref="AG29:AH29"/>
    <mergeCell ref="AI29:AJ29"/>
    <mergeCell ref="AK29:AL29"/>
    <mergeCell ref="A25:AC25"/>
    <mergeCell ref="AE25:AF25"/>
    <mergeCell ref="AG25:AH25"/>
    <mergeCell ref="AI25:AJ25"/>
    <mergeCell ref="AK25:AL25"/>
    <mergeCell ref="A26:AC26"/>
    <mergeCell ref="AE26:AF26"/>
    <mergeCell ref="AG26:AH26"/>
    <mergeCell ref="AI26:AJ26"/>
    <mergeCell ref="AK26:AL26"/>
    <mergeCell ref="A19:AC19"/>
    <mergeCell ref="AE19:AF19"/>
    <mergeCell ref="AG19:AH19"/>
    <mergeCell ref="AI19:AJ19"/>
    <mergeCell ref="AK19:AL19"/>
    <mergeCell ref="A22:AJ22"/>
    <mergeCell ref="AK22:AL22"/>
    <mergeCell ref="A23:AL23"/>
    <mergeCell ref="A24:AC24"/>
    <mergeCell ref="AE24:AF24"/>
    <mergeCell ref="AG24:AH24"/>
    <mergeCell ref="AI24:AJ24"/>
    <mergeCell ref="AK24:AL24"/>
    <mergeCell ref="A20:AC20"/>
    <mergeCell ref="AE20:AF20"/>
    <mergeCell ref="AG20:AH20"/>
    <mergeCell ref="AI20:AJ20"/>
    <mergeCell ref="AK20:AL20"/>
    <mergeCell ref="A21:AC21"/>
    <mergeCell ref="AE21:AF21"/>
    <mergeCell ref="AG21:AH21"/>
    <mergeCell ref="AI21:AJ21"/>
    <mergeCell ref="AK21:AL21"/>
    <mergeCell ref="A17:AC17"/>
    <mergeCell ref="AE17:AF17"/>
    <mergeCell ref="AG17:AH17"/>
    <mergeCell ref="AI17:AJ17"/>
    <mergeCell ref="AK17:AL17"/>
    <mergeCell ref="A18:AC18"/>
    <mergeCell ref="AE18:AF18"/>
    <mergeCell ref="AG18:AH18"/>
    <mergeCell ref="AI18:AJ18"/>
    <mergeCell ref="AK18:AL18"/>
    <mergeCell ref="A15:AC15"/>
    <mergeCell ref="AE15:AF15"/>
    <mergeCell ref="AG15:AH15"/>
    <mergeCell ref="AI15:AJ15"/>
    <mergeCell ref="AK15:AL15"/>
    <mergeCell ref="A16:AC16"/>
    <mergeCell ref="AE16:AF16"/>
    <mergeCell ref="AG16:AH16"/>
    <mergeCell ref="AI16:AJ16"/>
    <mergeCell ref="AK16:AL16"/>
    <mergeCell ref="A13:AC13"/>
    <mergeCell ref="AE13:AF13"/>
    <mergeCell ref="AG13:AH13"/>
    <mergeCell ref="AI13:AJ13"/>
    <mergeCell ref="AK13:AL13"/>
    <mergeCell ref="A14:AC14"/>
    <mergeCell ref="AE14:AF14"/>
    <mergeCell ref="AG14:AH14"/>
    <mergeCell ref="AI14:AJ14"/>
    <mergeCell ref="AK14:AL14"/>
    <mergeCell ref="A10:AL10"/>
    <mergeCell ref="A11:AC11"/>
    <mergeCell ref="AE11:AF11"/>
    <mergeCell ref="AG11:AH11"/>
    <mergeCell ref="AI11:AJ11"/>
    <mergeCell ref="AK11:AL11"/>
    <mergeCell ref="A12:AC12"/>
    <mergeCell ref="AE12:AF12"/>
    <mergeCell ref="AG12:AH12"/>
    <mergeCell ref="AI12:AJ12"/>
    <mergeCell ref="AK12:AL12"/>
    <mergeCell ref="A8:H8"/>
    <mergeCell ref="I8:AC8"/>
    <mergeCell ref="AD8:AE8"/>
    <mergeCell ref="AF8:AI8"/>
    <mergeCell ref="AK8:AL8"/>
    <mergeCell ref="A9:H9"/>
    <mergeCell ref="I9:L9"/>
    <mergeCell ref="M9:AI9"/>
    <mergeCell ref="AK9:AL9"/>
    <mergeCell ref="A2:O3"/>
    <mergeCell ref="P2:AI3"/>
    <mergeCell ref="AJ2:AL3"/>
    <mergeCell ref="AK4:AL4"/>
    <mergeCell ref="A5:H7"/>
    <mergeCell ref="I5:AC7"/>
    <mergeCell ref="AD5:AE5"/>
    <mergeCell ref="AF5:AI5"/>
    <mergeCell ref="AK5:AL5"/>
    <mergeCell ref="AD6:AE6"/>
    <mergeCell ref="AF6:AI6"/>
    <mergeCell ref="AK6:AL6"/>
    <mergeCell ref="AD7:AE7"/>
    <mergeCell ref="AF7:AI7"/>
    <mergeCell ref="AK7:AL7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</sheetPr>
  <dimension ref="A1:AP992"/>
  <sheetViews>
    <sheetView zoomScale="50" zoomScaleNormal="50" workbookViewId="0">
      <selection activeCell="AD12" sqref="AD12"/>
    </sheetView>
  </sheetViews>
  <sheetFormatPr baseColWidth="10" defaultColWidth="12.44140625" defaultRowHeight="18" x14ac:dyDescent="0.3"/>
  <cols>
    <col min="1" max="29" width="3.5546875" style="31" customWidth="1"/>
    <col min="30" max="30" width="22.88671875" style="31" customWidth="1"/>
    <col min="31" max="32" width="15.33203125" style="31" customWidth="1"/>
    <col min="33" max="33" width="7.88671875" style="31" customWidth="1"/>
    <col min="34" max="35" width="18.6640625" style="55" customWidth="1"/>
    <col min="36" max="36" width="20.5546875" style="55" bestFit="1" customWidth="1"/>
    <col min="37" max="37" width="20.44140625" style="55" bestFit="1" customWidth="1"/>
    <col min="38" max="38" width="18.5546875" style="55" customWidth="1"/>
    <col min="39" max="39" width="12.44140625" style="31"/>
    <col min="41" max="41" width="12.44140625" style="31" customWidth="1"/>
    <col min="42" max="42" width="17.88671875" style="31" bestFit="1" customWidth="1"/>
    <col min="43" max="16384" width="12.44140625" style="31"/>
  </cols>
  <sheetData>
    <row r="1" spans="1:42" ht="18.600000000000001" thickBot="1" x14ac:dyDescent="0.35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61"/>
      <c r="AI1" s="61"/>
      <c r="AJ1" s="61"/>
      <c r="AK1" s="61"/>
      <c r="AL1" s="61"/>
    </row>
    <row r="2" spans="1:42" ht="66.75" customHeight="1" x14ac:dyDescent="0.3">
      <c r="A2" s="186" t="s">
        <v>19</v>
      </c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8"/>
      <c r="P2" s="192" t="s">
        <v>55</v>
      </c>
      <c r="Q2" s="187"/>
      <c r="R2" s="187"/>
      <c r="S2" s="187"/>
      <c r="T2" s="187"/>
      <c r="U2" s="187"/>
      <c r="V2" s="187"/>
      <c r="W2" s="187"/>
      <c r="X2" s="187"/>
      <c r="Y2" s="187"/>
      <c r="Z2" s="187"/>
      <c r="AA2" s="187"/>
      <c r="AB2" s="187"/>
      <c r="AC2" s="187"/>
      <c r="AD2" s="187"/>
      <c r="AE2" s="187"/>
      <c r="AF2" s="187"/>
      <c r="AG2" s="187"/>
      <c r="AH2" s="187"/>
      <c r="AI2" s="188"/>
      <c r="AJ2" s="194"/>
      <c r="AK2" s="195"/>
      <c r="AL2" s="196"/>
    </row>
    <row r="3" spans="1:42" ht="66.75" customHeight="1" thickBot="1" x14ac:dyDescent="0.35">
      <c r="A3" s="189"/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93"/>
      <c r="Q3" s="190"/>
      <c r="R3" s="190"/>
      <c r="S3" s="190"/>
      <c r="T3" s="190"/>
      <c r="U3" s="190"/>
      <c r="V3" s="190"/>
      <c r="W3" s="190"/>
      <c r="X3" s="190"/>
      <c r="Y3" s="190"/>
      <c r="Z3" s="190"/>
      <c r="AA3" s="190"/>
      <c r="AB3" s="190"/>
      <c r="AC3" s="190"/>
      <c r="AD3" s="190"/>
      <c r="AE3" s="190"/>
      <c r="AF3" s="190"/>
      <c r="AG3" s="190"/>
      <c r="AH3" s="190"/>
      <c r="AI3" s="191"/>
      <c r="AJ3" s="197"/>
      <c r="AK3" s="198"/>
      <c r="AL3" s="199"/>
    </row>
    <row r="4" spans="1:42" ht="12" customHeight="1" thickBot="1" x14ac:dyDescent="0.35">
      <c r="A4" s="34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60"/>
      <c r="AI4" s="60"/>
      <c r="AJ4" s="60"/>
      <c r="AK4" s="200"/>
      <c r="AL4" s="201"/>
    </row>
    <row r="5" spans="1:42" s="32" customFormat="1" ht="42.75" customHeight="1" x14ac:dyDescent="0.3">
      <c r="A5" s="202" t="s">
        <v>21</v>
      </c>
      <c r="B5" s="203"/>
      <c r="C5" s="203"/>
      <c r="D5" s="203"/>
      <c r="E5" s="203"/>
      <c r="F5" s="203"/>
      <c r="G5" s="203"/>
      <c r="H5" s="204"/>
      <c r="I5" s="211" t="s">
        <v>164</v>
      </c>
      <c r="J5" s="212"/>
      <c r="K5" s="212"/>
      <c r="L5" s="212"/>
      <c r="M5" s="212"/>
      <c r="N5" s="212"/>
      <c r="O5" s="212"/>
      <c r="P5" s="212"/>
      <c r="Q5" s="212"/>
      <c r="R5" s="212"/>
      <c r="S5" s="212"/>
      <c r="T5" s="212"/>
      <c r="U5" s="212"/>
      <c r="V5" s="212"/>
      <c r="W5" s="212"/>
      <c r="X5" s="212"/>
      <c r="Y5" s="212"/>
      <c r="Z5" s="212"/>
      <c r="AA5" s="212"/>
      <c r="AB5" s="212"/>
      <c r="AC5" s="213"/>
      <c r="AD5" s="220" t="s">
        <v>22</v>
      </c>
      <c r="AE5" s="221"/>
      <c r="AF5" s="222" t="str">
        <f>'[2]1,1'!AF5:AI5</f>
        <v xml:space="preserve">Consejo superior de la judicatura - Popayan </v>
      </c>
      <c r="AG5" s="223"/>
      <c r="AH5" s="223"/>
      <c r="AI5" s="224"/>
      <c r="AJ5" s="3" t="s">
        <v>23</v>
      </c>
      <c r="AK5" s="225" t="s">
        <v>127</v>
      </c>
      <c r="AL5" s="226"/>
      <c r="AN5"/>
    </row>
    <row r="6" spans="1:42" s="32" customFormat="1" ht="42.75" customHeight="1" x14ac:dyDescent="0.3">
      <c r="A6" s="205"/>
      <c r="B6" s="206"/>
      <c r="C6" s="206"/>
      <c r="D6" s="206"/>
      <c r="E6" s="206"/>
      <c r="F6" s="206"/>
      <c r="G6" s="206"/>
      <c r="H6" s="207"/>
      <c r="I6" s="214"/>
      <c r="J6" s="215"/>
      <c r="K6" s="215"/>
      <c r="L6" s="215"/>
      <c r="M6" s="215"/>
      <c r="N6" s="215"/>
      <c r="O6" s="215"/>
      <c r="P6" s="215"/>
      <c r="Q6" s="215"/>
      <c r="R6" s="215"/>
      <c r="S6" s="215"/>
      <c r="T6" s="215"/>
      <c r="U6" s="215"/>
      <c r="V6" s="215"/>
      <c r="W6" s="215"/>
      <c r="X6" s="215"/>
      <c r="Y6" s="215"/>
      <c r="Z6" s="215"/>
      <c r="AA6" s="215"/>
      <c r="AB6" s="215"/>
      <c r="AC6" s="216"/>
      <c r="AD6" s="227" t="str">
        <f>'[2]1,1'!AD6:AE6</f>
        <v>SUPERVISION</v>
      </c>
      <c r="AE6" s="228"/>
      <c r="AF6" s="229" t="str">
        <f>'[2]1,1'!AF6:AI6</f>
        <v xml:space="preserve">Consejo superior de la judicatura - Popayan </v>
      </c>
      <c r="AG6" s="230"/>
      <c r="AH6" s="230"/>
      <c r="AI6" s="231"/>
      <c r="AJ6" s="5" t="s">
        <v>24</v>
      </c>
      <c r="AK6" s="232" t="s">
        <v>165</v>
      </c>
      <c r="AL6" s="233"/>
      <c r="AN6"/>
    </row>
    <row r="7" spans="1:42" s="32" customFormat="1" ht="42.75" customHeight="1" x14ac:dyDescent="0.3">
      <c r="A7" s="208"/>
      <c r="B7" s="209"/>
      <c r="C7" s="209"/>
      <c r="D7" s="209"/>
      <c r="E7" s="209"/>
      <c r="F7" s="209"/>
      <c r="G7" s="209"/>
      <c r="H7" s="210"/>
      <c r="I7" s="217"/>
      <c r="J7" s="218"/>
      <c r="K7" s="218"/>
      <c r="L7" s="218"/>
      <c r="M7" s="218"/>
      <c r="N7" s="218"/>
      <c r="O7" s="218"/>
      <c r="P7" s="218"/>
      <c r="Q7" s="218"/>
      <c r="R7" s="218"/>
      <c r="S7" s="218"/>
      <c r="T7" s="218"/>
      <c r="U7" s="218"/>
      <c r="V7" s="218"/>
      <c r="W7" s="218"/>
      <c r="X7" s="218"/>
      <c r="Y7" s="218"/>
      <c r="Z7" s="218"/>
      <c r="AA7" s="218"/>
      <c r="AB7" s="218"/>
      <c r="AC7" s="219"/>
      <c r="AD7" s="227" t="s">
        <v>25</v>
      </c>
      <c r="AE7" s="228"/>
      <c r="AF7" s="229"/>
      <c r="AG7" s="230"/>
      <c r="AH7" s="230"/>
      <c r="AI7" s="231"/>
      <c r="AJ7" s="6" t="s">
        <v>26</v>
      </c>
      <c r="AK7" s="232" t="s">
        <v>165</v>
      </c>
      <c r="AL7" s="233"/>
      <c r="AN7"/>
    </row>
    <row r="8" spans="1:42" s="32" customFormat="1" ht="33" customHeight="1" thickBot="1" x14ac:dyDescent="0.35">
      <c r="A8" s="234" t="s">
        <v>27</v>
      </c>
      <c r="B8" s="235"/>
      <c r="C8" s="235"/>
      <c r="D8" s="235"/>
      <c r="E8" s="235"/>
      <c r="F8" s="235"/>
      <c r="G8" s="235"/>
      <c r="H8" s="236"/>
      <c r="I8" s="237"/>
      <c r="J8" s="238"/>
      <c r="K8" s="238"/>
      <c r="L8" s="238"/>
      <c r="M8" s="238"/>
      <c r="N8" s="238"/>
      <c r="O8" s="238"/>
      <c r="P8" s="238"/>
      <c r="Q8" s="238"/>
      <c r="R8" s="238"/>
      <c r="S8" s="238"/>
      <c r="T8" s="238"/>
      <c r="U8" s="238"/>
      <c r="V8" s="238"/>
      <c r="W8" s="238"/>
      <c r="X8" s="238"/>
      <c r="Y8" s="238"/>
      <c r="Z8" s="238"/>
      <c r="AA8" s="238"/>
      <c r="AB8" s="238"/>
      <c r="AC8" s="239"/>
      <c r="AD8" s="240" t="s">
        <v>28</v>
      </c>
      <c r="AE8" s="241"/>
      <c r="AF8" s="237"/>
      <c r="AG8" s="238"/>
      <c r="AH8" s="238"/>
      <c r="AI8" s="239"/>
      <c r="AJ8" s="64" t="s">
        <v>29</v>
      </c>
      <c r="AK8" s="242"/>
      <c r="AL8" s="243"/>
      <c r="AN8"/>
    </row>
    <row r="9" spans="1:42" s="33" customFormat="1" ht="172.5" customHeight="1" thickBot="1" x14ac:dyDescent="0.35">
      <c r="A9" s="244" t="s">
        <v>30</v>
      </c>
      <c r="B9" s="245"/>
      <c r="C9" s="245"/>
      <c r="D9" s="245"/>
      <c r="E9" s="245"/>
      <c r="F9" s="245"/>
      <c r="G9" s="245"/>
      <c r="H9" s="245"/>
      <c r="I9" s="246">
        <v>1.4</v>
      </c>
      <c r="J9" s="247"/>
      <c r="K9" s="247"/>
      <c r="L9" s="248"/>
      <c r="M9" s="249" t="s">
        <v>157</v>
      </c>
      <c r="N9" s="245"/>
      <c r="O9" s="245"/>
      <c r="P9" s="245"/>
      <c r="Q9" s="245"/>
      <c r="R9" s="245"/>
      <c r="S9" s="245"/>
      <c r="T9" s="245"/>
      <c r="U9" s="245"/>
      <c r="V9" s="245"/>
      <c r="W9" s="245"/>
      <c r="X9" s="245"/>
      <c r="Y9" s="245"/>
      <c r="Z9" s="245"/>
      <c r="AA9" s="245"/>
      <c r="AB9" s="245"/>
      <c r="AC9" s="245"/>
      <c r="AD9" s="245"/>
      <c r="AE9" s="245"/>
      <c r="AF9" s="245"/>
      <c r="AG9" s="245"/>
      <c r="AH9" s="245"/>
      <c r="AI9" s="250"/>
      <c r="AJ9" s="59" t="s">
        <v>16</v>
      </c>
      <c r="AK9" s="251" t="str">
        <f>'[3]APU ELÉCTRICOS'!E19</f>
        <v>UNIDAD</v>
      </c>
      <c r="AL9" s="252"/>
      <c r="AN9"/>
    </row>
    <row r="10" spans="1:42" s="33" customFormat="1" ht="18.600000000000001" thickBot="1" x14ac:dyDescent="0.35">
      <c r="A10" s="253" t="s">
        <v>141</v>
      </c>
      <c r="B10" s="254"/>
      <c r="C10" s="254"/>
      <c r="D10" s="254"/>
      <c r="E10" s="254"/>
      <c r="F10" s="254"/>
      <c r="G10" s="254"/>
      <c r="H10" s="254"/>
      <c r="I10" s="254"/>
      <c r="J10" s="254"/>
      <c r="K10" s="254"/>
      <c r="L10" s="254"/>
      <c r="M10" s="254"/>
      <c r="N10" s="254"/>
      <c r="O10" s="254"/>
      <c r="P10" s="254"/>
      <c r="Q10" s="254"/>
      <c r="R10" s="254"/>
      <c r="S10" s="254"/>
      <c r="T10" s="254"/>
      <c r="U10" s="254"/>
      <c r="V10" s="254"/>
      <c r="W10" s="254"/>
      <c r="X10" s="254"/>
      <c r="Y10" s="254"/>
      <c r="Z10" s="254"/>
      <c r="AA10" s="254"/>
      <c r="AB10" s="254"/>
      <c r="AC10" s="254"/>
      <c r="AD10" s="254"/>
      <c r="AE10" s="254"/>
      <c r="AF10" s="254"/>
      <c r="AG10" s="254"/>
      <c r="AH10" s="254"/>
      <c r="AI10" s="254"/>
      <c r="AJ10" s="254"/>
      <c r="AK10" s="254"/>
      <c r="AL10" s="255"/>
      <c r="AN10"/>
    </row>
    <row r="11" spans="1:42" ht="30" customHeight="1" x14ac:dyDescent="0.3">
      <c r="A11" s="256" t="s">
        <v>31</v>
      </c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9" t="s">
        <v>16</v>
      </c>
      <c r="AE11" s="257" t="s">
        <v>43</v>
      </c>
      <c r="AF11" s="257"/>
      <c r="AG11" s="257" t="s">
        <v>49</v>
      </c>
      <c r="AH11" s="257"/>
      <c r="AI11" s="258" t="s">
        <v>44</v>
      </c>
      <c r="AJ11" s="258"/>
      <c r="AK11" s="258" t="s">
        <v>48</v>
      </c>
      <c r="AL11" s="259"/>
    </row>
    <row r="12" spans="1:42" x14ac:dyDescent="0.3">
      <c r="A12" s="260" t="str">
        <f>+[4]Hoja7!$A$11:$D$11</f>
        <v>Taladro</v>
      </c>
      <c r="B12" s="261"/>
      <c r="C12" s="261"/>
      <c r="D12" s="261"/>
      <c r="E12" s="261"/>
      <c r="F12" s="261"/>
      <c r="G12" s="261"/>
      <c r="H12" s="261"/>
      <c r="I12" s="261"/>
      <c r="J12" s="261"/>
      <c r="K12" s="261"/>
      <c r="L12" s="261"/>
      <c r="M12" s="261"/>
      <c r="N12" s="261"/>
      <c r="O12" s="261"/>
      <c r="P12" s="261"/>
      <c r="Q12" s="261"/>
      <c r="R12" s="261"/>
      <c r="S12" s="261"/>
      <c r="T12" s="261"/>
      <c r="U12" s="261"/>
      <c r="V12" s="261"/>
      <c r="W12" s="261"/>
      <c r="X12" s="261"/>
      <c r="Y12" s="261"/>
      <c r="Z12" s="261"/>
      <c r="AA12" s="261"/>
      <c r="AB12" s="261"/>
      <c r="AC12" s="261"/>
      <c r="AD12" s="116" t="s">
        <v>83</v>
      </c>
      <c r="AE12" s="295">
        <v>23</v>
      </c>
      <c r="AF12" s="296"/>
      <c r="AG12" s="270">
        <f>+[4]Hoja7!$F$11</f>
        <v>7648</v>
      </c>
      <c r="AH12" s="271"/>
      <c r="AI12" s="266">
        <f>AG12/AE12</f>
        <v>332.52173913043481</v>
      </c>
      <c r="AJ12" s="266"/>
      <c r="AK12" s="266"/>
      <c r="AL12" s="267"/>
      <c r="AP12" s="58"/>
    </row>
    <row r="13" spans="1:42" x14ac:dyDescent="0.3">
      <c r="A13" s="260" t="str">
        <f>+[4]Hoja7!$A$12:$D$12</f>
        <v xml:space="preserve">PULIDORA /CORTADORA </v>
      </c>
      <c r="B13" s="261"/>
      <c r="C13" s="261"/>
      <c r="D13" s="261"/>
      <c r="E13" s="261"/>
      <c r="F13" s="261"/>
      <c r="G13" s="261"/>
      <c r="H13" s="261"/>
      <c r="I13" s="261"/>
      <c r="J13" s="261"/>
      <c r="K13" s="261"/>
      <c r="L13" s="261"/>
      <c r="M13" s="261"/>
      <c r="N13" s="261"/>
      <c r="O13" s="261"/>
      <c r="P13" s="261"/>
      <c r="Q13" s="261"/>
      <c r="R13" s="261"/>
      <c r="S13" s="261"/>
      <c r="T13" s="261"/>
      <c r="U13" s="261"/>
      <c r="V13" s="261"/>
      <c r="W13" s="261"/>
      <c r="X13" s="261"/>
      <c r="Y13" s="261"/>
      <c r="Z13" s="261"/>
      <c r="AA13" s="261"/>
      <c r="AB13" s="261"/>
      <c r="AC13" s="261"/>
      <c r="AD13" s="116" t="s">
        <v>84</v>
      </c>
      <c r="AE13" s="295">
        <v>110</v>
      </c>
      <c r="AF13" s="296"/>
      <c r="AG13" s="299">
        <f>+[4]Hoja7!$F$12</f>
        <v>50000</v>
      </c>
      <c r="AH13" s="300"/>
      <c r="AI13" s="266">
        <f t="shared" ref="AI13:AI17" si="0">AG13/AE13</f>
        <v>454.54545454545456</v>
      </c>
      <c r="AJ13" s="266"/>
      <c r="AK13" s="266"/>
      <c r="AL13" s="267"/>
    </row>
    <row r="14" spans="1:42" x14ac:dyDescent="0.3">
      <c r="A14" s="260" t="str">
        <f>+[4]Hoja7!$A$13:$D$13</f>
        <v>Herramienta menor</v>
      </c>
      <c r="B14" s="261"/>
      <c r="C14" s="261"/>
      <c r="D14" s="261"/>
      <c r="E14" s="261"/>
      <c r="F14" s="261"/>
      <c r="G14" s="261"/>
      <c r="H14" s="261"/>
      <c r="I14" s="261"/>
      <c r="J14" s="261"/>
      <c r="K14" s="261"/>
      <c r="L14" s="261"/>
      <c r="M14" s="261"/>
      <c r="N14" s="261"/>
      <c r="O14" s="261"/>
      <c r="P14" s="261"/>
      <c r="Q14" s="261"/>
      <c r="R14" s="261"/>
      <c r="S14" s="261"/>
      <c r="T14" s="261"/>
      <c r="U14" s="261"/>
      <c r="V14" s="261"/>
      <c r="W14" s="261"/>
      <c r="X14" s="261"/>
      <c r="Y14" s="261"/>
      <c r="Z14" s="261"/>
      <c r="AA14" s="261"/>
      <c r="AB14" s="261"/>
      <c r="AC14" s="261"/>
      <c r="AD14" s="117" t="s">
        <v>61</v>
      </c>
      <c r="AE14" s="301">
        <v>0.65</v>
      </c>
      <c r="AF14" s="302"/>
      <c r="AG14" s="264">
        <f>+[4]Hoja7!$F$13</f>
        <v>456</v>
      </c>
      <c r="AH14" s="265"/>
      <c r="AI14" s="266">
        <f t="shared" si="0"/>
        <v>701.53846153846155</v>
      </c>
      <c r="AJ14" s="266"/>
      <c r="AK14" s="266"/>
      <c r="AL14" s="267"/>
      <c r="AO14" s="31">
        <v>20</v>
      </c>
    </row>
    <row r="15" spans="1:42" x14ac:dyDescent="0.3">
      <c r="A15" s="260" t="str">
        <f>+[4]Hoja7!$A$14:$D$14</f>
        <v>Seccion de andamio certificado</v>
      </c>
      <c r="B15" s="261"/>
      <c r="C15" s="261"/>
      <c r="D15" s="261"/>
      <c r="E15" s="261"/>
      <c r="F15" s="261"/>
      <c r="G15" s="261"/>
      <c r="H15" s="261"/>
      <c r="I15" s="261"/>
      <c r="J15" s="261"/>
      <c r="K15" s="261"/>
      <c r="L15" s="261"/>
      <c r="M15" s="261"/>
      <c r="N15" s="261"/>
      <c r="O15" s="261"/>
      <c r="P15" s="261"/>
      <c r="Q15" s="261"/>
      <c r="R15" s="261"/>
      <c r="S15" s="261"/>
      <c r="T15" s="261"/>
      <c r="U15" s="261"/>
      <c r="V15" s="261"/>
      <c r="W15" s="261"/>
      <c r="X15" s="261"/>
      <c r="Y15" s="261"/>
      <c r="Z15" s="261"/>
      <c r="AA15" s="261"/>
      <c r="AB15" s="261"/>
      <c r="AC15" s="261"/>
      <c r="AD15" s="117" t="s">
        <v>84</v>
      </c>
      <c r="AE15" s="301">
        <v>22.980385652564362</v>
      </c>
      <c r="AF15" s="302"/>
      <c r="AG15" s="264">
        <v>25000</v>
      </c>
      <c r="AH15" s="265"/>
      <c r="AI15" s="266">
        <f t="shared" si="0"/>
        <v>1087.8842669557318</v>
      </c>
      <c r="AJ15" s="266"/>
      <c r="AK15" s="266"/>
      <c r="AL15" s="267"/>
      <c r="AO15" s="31">
        <v>20</v>
      </c>
    </row>
    <row r="16" spans="1:42" x14ac:dyDescent="0.3">
      <c r="A16" s="260" t="str">
        <f>+[4]Hoja7!$A$15:$D$15</f>
        <v>Planchon ordinario</v>
      </c>
      <c r="B16" s="261"/>
      <c r="C16" s="261"/>
      <c r="D16" s="261"/>
      <c r="E16" s="261"/>
      <c r="F16" s="261"/>
      <c r="G16" s="261"/>
      <c r="H16" s="261"/>
      <c r="I16" s="261"/>
      <c r="J16" s="261"/>
      <c r="K16" s="261"/>
      <c r="L16" s="261"/>
      <c r="M16" s="261"/>
      <c r="N16" s="261"/>
      <c r="O16" s="261"/>
      <c r="P16" s="261"/>
      <c r="Q16" s="261"/>
      <c r="R16" s="261"/>
      <c r="S16" s="261"/>
      <c r="T16" s="261"/>
      <c r="U16" s="261"/>
      <c r="V16" s="261"/>
      <c r="W16" s="261"/>
      <c r="X16" s="261"/>
      <c r="Y16" s="261"/>
      <c r="Z16" s="261"/>
      <c r="AA16" s="261"/>
      <c r="AB16" s="261"/>
      <c r="AC16" s="261"/>
      <c r="AD16" s="116" t="s">
        <v>84</v>
      </c>
      <c r="AE16" s="301">
        <v>16</v>
      </c>
      <c r="AF16" s="302"/>
      <c r="AG16" s="268">
        <f>+[4]Hoja7!$F$15</f>
        <v>9648</v>
      </c>
      <c r="AH16" s="269"/>
      <c r="AI16" s="266">
        <f t="shared" si="0"/>
        <v>603</v>
      </c>
      <c r="AJ16" s="266"/>
      <c r="AK16" s="266"/>
      <c r="AL16" s="267"/>
    </row>
    <row r="17" spans="1:41" x14ac:dyDescent="0.3">
      <c r="A17" s="260" t="str">
        <f>+[4]Hoja7!$A$16:$D$16</f>
        <v>Manilas, cuerdas y elementos de descargue en altura.</v>
      </c>
      <c r="B17" s="261"/>
      <c r="C17" s="261"/>
      <c r="D17" s="261"/>
      <c r="E17" s="261"/>
      <c r="F17" s="261"/>
      <c r="G17" s="261"/>
      <c r="H17" s="261"/>
      <c r="I17" s="261"/>
      <c r="J17" s="261"/>
      <c r="K17" s="261"/>
      <c r="L17" s="261"/>
      <c r="M17" s="261"/>
      <c r="N17" s="261"/>
      <c r="O17" s="261"/>
      <c r="P17" s="261"/>
      <c r="Q17" s="261"/>
      <c r="R17" s="261"/>
      <c r="S17" s="261"/>
      <c r="T17" s="261"/>
      <c r="U17" s="261"/>
      <c r="V17" s="261"/>
      <c r="W17" s="261"/>
      <c r="X17" s="261"/>
      <c r="Y17" s="261"/>
      <c r="Z17" s="261"/>
      <c r="AA17" s="261"/>
      <c r="AB17" s="261"/>
      <c r="AC17" s="261"/>
      <c r="AD17" s="118" t="s">
        <v>84</v>
      </c>
      <c r="AE17" s="301">
        <v>40</v>
      </c>
      <c r="AF17" s="302"/>
      <c r="AG17" s="305">
        <f>+[4]Hoja7!$F$16</f>
        <v>23450</v>
      </c>
      <c r="AH17" s="306"/>
      <c r="AI17" s="266">
        <f t="shared" si="0"/>
        <v>586.25</v>
      </c>
      <c r="AJ17" s="266"/>
      <c r="AK17" s="266"/>
      <c r="AL17" s="267"/>
    </row>
    <row r="18" spans="1:41" x14ac:dyDescent="0.3">
      <c r="A18" s="260"/>
      <c r="B18" s="261"/>
      <c r="C18" s="261"/>
      <c r="D18" s="261"/>
      <c r="E18" s="261"/>
      <c r="F18" s="261"/>
      <c r="G18" s="261"/>
      <c r="H18" s="261"/>
      <c r="I18" s="261"/>
      <c r="J18" s="261"/>
      <c r="K18" s="261"/>
      <c r="L18" s="261"/>
      <c r="M18" s="261"/>
      <c r="N18" s="261"/>
      <c r="O18" s="261"/>
      <c r="P18" s="261"/>
      <c r="Q18" s="261"/>
      <c r="R18" s="261"/>
      <c r="S18" s="261"/>
      <c r="T18" s="261"/>
      <c r="U18" s="261"/>
      <c r="V18" s="261"/>
      <c r="W18" s="261"/>
      <c r="X18" s="261"/>
      <c r="Y18" s="261"/>
      <c r="Z18" s="261"/>
      <c r="AA18" s="261"/>
      <c r="AB18" s="261"/>
      <c r="AC18" s="261"/>
      <c r="AD18" s="26"/>
      <c r="AE18" s="262"/>
      <c r="AF18" s="263"/>
      <c r="AG18" s="272"/>
      <c r="AH18" s="272"/>
      <c r="AI18" s="266">
        <f t="shared" ref="AI18:AI21" si="1">AG18*AE18</f>
        <v>0</v>
      </c>
      <c r="AJ18" s="266"/>
      <c r="AK18" s="266"/>
      <c r="AL18" s="267"/>
    </row>
    <row r="19" spans="1:41" x14ac:dyDescent="0.3">
      <c r="A19" s="260"/>
      <c r="B19" s="261"/>
      <c r="C19" s="261"/>
      <c r="D19" s="261"/>
      <c r="E19" s="261"/>
      <c r="F19" s="261"/>
      <c r="G19" s="261"/>
      <c r="H19" s="261"/>
      <c r="I19" s="261"/>
      <c r="J19" s="261"/>
      <c r="K19" s="261"/>
      <c r="L19" s="261"/>
      <c r="M19" s="261"/>
      <c r="N19" s="261"/>
      <c r="O19" s="261"/>
      <c r="P19" s="261"/>
      <c r="Q19" s="261"/>
      <c r="R19" s="261"/>
      <c r="S19" s="261"/>
      <c r="T19" s="261"/>
      <c r="U19" s="261"/>
      <c r="V19" s="261"/>
      <c r="W19" s="261"/>
      <c r="X19" s="261"/>
      <c r="Y19" s="261"/>
      <c r="Z19" s="261"/>
      <c r="AA19" s="261"/>
      <c r="AB19" s="261"/>
      <c r="AC19" s="261"/>
      <c r="AD19" s="26"/>
      <c r="AE19" s="262"/>
      <c r="AF19" s="263"/>
      <c r="AG19" s="272"/>
      <c r="AH19" s="272"/>
      <c r="AI19" s="266">
        <f t="shared" si="1"/>
        <v>0</v>
      </c>
      <c r="AJ19" s="266"/>
      <c r="AK19" s="266"/>
      <c r="AL19" s="267"/>
    </row>
    <row r="20" spans="1:41" x14ac:dyDescent="0.3">
      <c r="A20" s="260"/>
      <c r="B20" s="261"/>
      <c r="C20" s="261"/>
      <c r="D20" s="261"/>
      <c r="E20" s="261"/>
      <c r="F20" s="261"/>
      <c r="G20" s="261"/>
      <c r="H20" s="261"/>
      <c r="I20" s="261"/>
      <c r="J20" s="261"/>
      <c r="K20" s="261"/>
      <c r="L20" s="261"/>
      <c r="M20" s="261"/>
      <c r="N20" s="261"/>
      <c r="O20" s="261"/>
      <c r="P20" s="261"/>
      <c r="Q20" s="261"/>
      <c r="R20" s="261"/>
      <c r="S20" s="261"/>
      <c r="T20" s="261"/>
      <c r="U20" s="261"/>
      <c r="V20" s="261"/>
      <c r="W20" s="261"/>
      <c r="X20" s="261"/>
      <c r="Y20" s="261"/>
      <c r="Z20" s="261"/>
      <c r="AA20" s="261"/>
      <c r="AB20" s="261"/>
      <c r="AC20" s="261"/>
      <c r="AD20" s="26"/>
      <c r="AE20" s="262"/>
      <c r="AF20" s="263"/>
      <c r="AG20" s="272"/>
      <c r="AH20" s="272"/>
      <c r="AI20" s="266">
        <f t="shared" si="1"/>
        <v>0</v>
      </c>
      <c r="AJ20" s="266"/>
      <c r="AK20" s="266"/>
      <c r="AL20" s="267"/>
    </row>
    <row r="21" spans="1:41" ht="18.600000000000001" thickBot="1" x14ac:dyDescent="0.35">
      <c r="A21" s="260"/>
      <c r="B21" s="261"/>
      <c r="C21" s="261"/>
      <c r="D21" s="261"/>
      <c r="E21" s="261"/>
      <c r="F21" s="261"/>
      <c r="G21" s="261"/>
      <c r="H21" s="261"/>
      <c r="I21" s="261"/>
      <c r="J21" s="261"/>
      <c r="K21" s="261"/>
      <c r="L21" s="261"/>
      <c r="M21" s="261"/>
      <c r="N21" s="261"/>
      <c r="O21" s="261"/>
      <c r="P21" s="261"/>
      <c r="Q21" s="261"/>
      <c r="R21" s="261"/>
      <c r="S21" s="261"/>
      <c r="T21" s="261"/>
      <c r="U21" s="261"/>
      <c r="V21" s="261"/>
      <c r="W21" s="261"/>
      <c r="X21" s="261"/>
      <c r="Y21" s="261"/>
      <c r="Z21" s="261"/>
      <c r="AA21" s="261"/>
      <c r="AB21" s="261"/>
      <c r="AC21" s="261"/>
      <c r="AD21" s="26"/>
      <c r="AE21" s="262"/>
      <c r="AF21" s="263"/>
      <c r="AG21" s="272"/>
      <c r="AH21" s="272"/>
      <c r="AI21" s="266">
        <f t="shared" si="1"/>
        <v>0</v>
      </c>
      <c r="AJ21" s="266"/>
      <c r="AK21" s="266"/>
      <c r="AL21" s="267"/>
    </row>
    <row r="22" spans="1:41" ht="18.600000000000001" thickBot="1" x14ac:dyDescent="0.35">
      <c r="A22" s="278" t="s">
        <v>140</v>
      </c>
      <c r="B22" s="279"/>
      <c r="C22" s="279"/>
      <c r="D22" s="279"/>
      <c r="E22" s="279"/>
      <c r="F22" s="279"/>
      <c r="G22" s="279"/>
      <c r="H22" s="279"/>
      <c r="I22" s="279"/>
      <c r="J22" s="279"/>
      <c r="K22" s="279"/>
      <c r="L22" s="279"/>
      <c r="M22" s="279"/>
      <c r="N22" s="279"/>
      <c r="O22" s="279"/>
      <c r="P22" s="279"/>
      <c r="Q22" s="279"/>
      <c r="R22" s="279"/>
      <c r="S22" s="279"/>
      <c r="T22" s="279"/>
      <c r="U22" s="279"/>
      <c r="V22" s="279"/>
      <c r="W22" s="279"/>
      <c r="X22" s="279"/>
      <c r="Y22" s="279"/>
      <c r="Z22" s="279"/>
      <c r="AA22" s="279"/>
      <c r="AB22" s="279"/>
      <c r="AC22" s="279"/>
      <c r="AD22" s="279"/>
      <c r="AE22" s="279"/>
      <c r="AF22" s="279"/>
      <c r="AG22" s="279"/>
      <c r="AH22" s="279"/>
      <c r="AI22" s="279"/>
      <c r="AJ22" s="280"/>
      <c r="AK22" s="281">
        <f>SUM(AI11:AJ21)</f>
        <v>3765.7399221700825</v>
      </c>
      <c r="AL22" s="282"/>
    </row>
    <row r="23" spans="1:41" ht="18.600000000000001" thickBot="1" x14ac:dyDescent="0.35">
      <c r="A23" s="273" t="s">
        <v>42</v>
      </c>
      <c r="B23" s="274"/>
      <c r="C23" s="274"/>
      <c r="D23" s="274"/>
      <c r="E23" s="274"/>
      <c r="F23" s="274"/>
      <c r="G23" s="274"/>
      <c r="H23" s="274"/>
      <c r="I23" s="274"/>
      <c r="J23" s="274"/>
      <c r="K23" s="274"/>
      <c r="L23" s="274"/>
      <c r="M23" s="274"/>
      <c r="N23" s="274"/>
      <c r="O23" s="274"/>
      <c r="P23" s="274"/>
      <c r="Q23" s="274"/>
      <c r="R23" s="274"/>
      <c r="S23" s="274"/>
      <c r="T23" s="274"/>
      <c r="U23" s="274"/>
      <c r="V23" s="274"/>
      <c r="W23" s="274"/>
      <c r="X23" s="274"/>
      <c r="Y23" s="274"/>
      <c r="Z23" s="274"/>
      <c r="AA23" s="274"/>
      <c r="AB23" s="274"/>
      <c r="AC23" s="274"/>
      <c r="AD23" s="274"/>
      <c r="AE23" s="274"/>
      <c r="AF23" s="274"/>
      <c r="AG23" s="274"/>
      <c r="AH23" s="274"/>
      <c r="AI23" s="274"/>
      <c r="AJ23" s="274"/>
      <c r="AK23" s="274"/>
      <c r="AL23" s="275"/>
    </row>
    <row r="24" spans="1:41" x14ac:dyDescent="0.3">
      <c r="A24" s="256" t="s">
        <v>31</v>
      </c>
      <c r="B24" s="257"/>
      <c r="C24" s="257"/>
      <c r="D24" s="257"/>
      <c r="E24" s="257"/>
      <c r="F24" s="257"/>
      <c r="G24" s="257"/>
      <c r="H24" s="257"/>
      <c r="I24" s="257"/>
      <c r="J24" s="257"/>
      <c r="K24" s="257"/>
      <c r="L24" s="257"/>
      <c r="M24" s="257"/>
      <c r="N24" s="257"/>
      <c r="O24" s="257"/>
      <c r="P24" s="257"/>
      <c r="Q24" s="257"/>
      <c r="R24" s="257"/>
      <c r="S24" s="257"/>
      <c r="T24" s="257"/>
      <c r="U24" s="257"/>
      <c r="V24" s="257"/>
      <c r="W24" s="257"/>
      <c r="X24" s="257"/>
      <c r="Y24" s="257"/>
      <c r="Z24" s="257"/>
      <c r="AA24" s="257"/>
      <c r="AB24" s="257"/>
      <c r="AC24" s="257"/>
      <c r="AD24" s="27" t="s">
        <v>10</v>
      </c>
      <c r="AE24" s="257" t="s">
        <v>46</v>
      </c>
      <c r="AF24" s="257"/>
      <c r="AG24" s="257" t="s">
        <v>47</v>
      </c>
      <c r="AH24" s="257"/>
      <c r="AI24" s="258" t="s">
        <v>44</v>
      </c>
      <c r="AJ24" s="258"/>
      <c r="AK24" s="258" t="s">
        <v>48</v>
      </c>
      <c r="AL24" s="259"/>
    </row>
    <row r="25" spans="1:41" x14ac:dyDescent="0.3">
      <c r="A25" s="283" t="str">
        <f>+[4]Hoja7!$A$22:$D$22</f>
        <v>Cubierta en fibrocemento</v>
      </c>
      <c r="B25" s="284"/>
      <c r="C25" s="284"/>
      <c r="D25" s="284"/>
      <c r="E25" s="284"/>
      <c r="F25" s="284"/>
      <c r="G25" s="284"/>
      <c r="H25" s="284"/>
      <c r="I25" s="284"/>
      <c r="J25" s="284"/>
      <c r="K25" s="284"/>
      <c r="L25" s="284"/>
      <c r="M25" s="284"/>
      <c r="N25" s="284"/>
      <c r="O25" s="284"/>
      <c r="P25" s="284"/>
      <c r="Q25" s="284"/>
      <c r="R25" s="284"/>
      <c r="S25" s="284"/>
      <c r="T25" s="284"/>
      <c r="U25" s="284"/>
      <c r="V25" s="284"/>
      <c r="W25" s="284"/>
      <c r="X25" s="284"/>
      <c r="Y25" s="284"/>
      <c r="Z25" s="284"/>
      <c r="AA25" s="284"/>
      <c r="AB25" s="284"/>
      <c r="AC25" s="284"/>
      <c r="AD25" s="120" t="s">
        <v>69</v>
      </c>
      <c r="AE25" s="318">
        <v>1.1000000000000001</v>
      </c>
      <c r="AF25" s="318"/>
      <c r="AG25" s="308">
        <v>29560</v>
      </c>
      <c r="AH25" s="309"/>
      <c r="AI25" s="266">
        <f>+AE25*AG25</f>
        <v>32516.000000000004</v>
      </c>
      <c r="AJ25" s="266"/>
      <c r="AK25" s="266"/>
      <c r="AL25" s="267"/>
    </row>
    <row r="26" spans="1:41" x14ac:dyDescent="0.3">
      <c r="A26" s="310" t="str">
        <f>+[4]Hoja7!$A$23:$D$23</f>
        <v>Tornilleria sombrillas de sujecion</v>
      </c>
      <c r="B26" s="311"/>
      <c r="C26" s="311"/>
      <c r="D26" s="311"/>
      <c r="E26" s="311"/>
      <c r="F26" s="311"/>
      <c r="G26" s="311"/>
      <c r="H26" s="311"/>
      <c r="I26" s="311"/>
      <c r="J26" s="311"/>
      <c r="K26" s="311"/>
      <c r="L26" s="311"/>
      <c r="M26" s="311"/>
      <c r="N26" s="311"/>
      <c r="O26" s="311"/>
      <c r="P26" s="311"/>
      <c r="Q26" s="311"/>
      <c r="R26" s="311"/>
      <c r="S26" s="311"/>
      <c r="T26" s="311"/>
      <c r="U26" s="311"/>
      <c r="V26" s="311"/>
      <c r="W26" s="311"/>
      <c r="X26" s="311"/>
      <c r="Y26" s="311"/>
      <c r="Z26" s="311"/>
      <c r="AA26" s="311"/>
      <c r="AB26" s="311"/>
      <c r="AC26" s="311"/>
      <c r="AD26" s="120" t="s">
        <v>56</v>
      </c>
      <c r="AE26" s="262">
        <v>4</v>
      </c>
      <c r="AF26" s="263"/>
      <c r="AG26" s="308">
        <v>450</v>
      </c>
      <c r="AH26" s="309"/>
      <c r="AI26" s="266">
        <f t="shared" ref="AI26:AI27" si="2">+AE26*AG26</f>
        <v>1800</v>
      </c>
      <c r="AJ26" s="266"/>
      <c r="AK26" s="266"/>
      <c r="AL26" s="267"/>
      <c r="AO26" s="57">
        <v>0.1</v>
      </c>
    </row>
    <row r="27" spans="1:41" x14ac:dyDescent="0.3">
      <c r="A27" s="310" t="str">
        <f>+[4]Hoja7!$A$24:$D$24</f>
        <v>Ganchos de sujecion</v>
      </c>
      <c r="B27" s="311"/>
      <c r="C27" s="311"/>
      <c r="D27" s="311"/>
      <c r="E27" s="311"/>
      <c r="F27" s="311"/>
      <c r="G27" s="311"/>
      <c r="H27" s="311"/>
      <c r="I27" s="311"/>
      <c r="J27" s="311"/>
      <c r="K27" s="311"/>
      <c r="L27" s="311"/>
      <c r="M27" s="311"/>
      <c r="N27" s="311"/>
      <c r="O27" s="311"/>
      <c r="P27" s="311"/>
      <c r="Q27" s="311"/>
      <c r="R27" s="311"/>
      <c r="S27" s="311"/>
      <c r="T27" s="311"/>
      <c r="U27" s="311"/>
      <c r="V27" s="311"/>
      <c r="W27" s="311"/>
      <c r="X27" s="311"/>
      <c r="Y27" s="311"/>
      <c r="Z27" s="311"/>
      <c r="AA27" s="311"/>
      <c r="AB27" s="311"/>
      <c r="AC27" s="311"/>
      <c r="AD27" s="120" t="s">
        <v>56</v>
      </c>
      <c r="AE27" s="262">
        <v>2</v>
      </c>
      <c r="AF27" s="263"/>
      <c r="AG27" s="312">
        <v>3500</v>
      </c>
      <c r="AH27" s="313"/>
      <c r="AI27" s="266">
        <f t="shared" si="2"/>
        <v>7000</v>
      </c>
      <c r="AJ27" s="266"/>
      <c r="AK27" s="266"/>
      <c r="AL27" s="267"/>
    </row>
    <row r="28" spans="1:41" ht="18.600000000000001" thickBot="1" x14ac:dyDescent="0.35">
      <c r="A28" s="310"/>
      <c r="B28" s="311"/>
      <c r="C28" s="311"/>
      <c r="D28" s="311"/>
      <c r="E28" s="311"/>
      <c r="F28" s="311"/>
      <c r="G28" s="311"/>
      <c r="H28" s="311"/>
      <c r="I28" s="311"/>
      <c r="J28" s="311"/>
      <c r="K28" s="311"/>
      <c r="L28" s="311"/>
      <c r="M28" s="311"/>
      <c r="N28" s="311"/>
      <c r="O28" s="311"/>
      <c r="P28" s="311"/>
      <c r="Q28" s="311"/>
      <c r="R28" s="311"/>
      <c r="S28" s="311"/>
      <c r="T28" s="311"/>
      <c r="U28" s="311"/>
      <c r="V28" s="311"/>
      <c r="W28" s="311"/>
      <c r="X28" s="311"/>
      <c r="Y28" s="311"/>
      <c r="Z28" s="311"/>
      <c r="AA28" s="311"/>
      <c r="AB28" s="311"/>
      <c r="AC28" s="311"/>
      <c r="AD28" s="120"/>
      <c r="AE28" s="276"/>
      <c r="AF28" s="277"/>
      <c r="AG28" s="305"/>
      <c r="AH28" s="306"/>
      <c r="AI28" s="266"/>
      <c r="AJ28" s="266"/>
      <c r="AK28" s="266"/>
      <c r="AL28" s="267"/>
      <c r="AO28" s="58"/>
    </row>
    <row r="29" spans="1:41" ht="18.600000000000001" thickBot="1" x14ac:dyDescent="0.35">
      <c r="A29" s="310"/>
      <c r="B29" s="311"/>
      <c r="C29" s="311"/>
      <c r="D29" s="311"/>
      <c r="E29" s="311"/>
      <c r="F29" s="311"/>
      <c r="G29" s="311"/>
      <c r="H29" s="311"/>
      <c r="I29" s="311"/>
      <c r="J29" s="311"/>
      <c r="K29" s="311"/>
      <c r="L29" s="311"/>
      <c r="M29" s="311"/>
      <c r="N29" s="311"/>
      <c r="O29" s="311"/>
      <c r="P29" s="311"/>
      <c r="Q29" s="311"/>
      <c r="R29" s="311"/>
      <c r="S29" s="311"/>
      <c r="T29" s="311"/>
      <c r="U29" s="311"/>
      <c r="V29" s="311"/>
      <c r="W29" s="311"/>
      <c r="X29" s="311"/>
      <c r="Y29" s="311"/>
      <c r="Z29" s="311"/>
      <c r="AA29" s="311"/>
      <c r="AB29" s="311"/>
      <c r="AC29" s="311"/>
      <c r="AD29" s="121"/>
      <c r="AE29" s="276"/>
      <c r="AF29" s="277"/>
      <c r="AG29" s="308"/>
      <c r="AH29" s="309"/>
      <c r="AI29" s="266"/>
      <c r="AJ29" s="266"/>
      <c r="AK29" s="266"/>
      <c r="AL29" s="267"/>
      <c r="AO29" s="58"/>
    </row>
    <row r="30" spans="1:41" ht="18.600000000000001" thickBot="1" x14ac:dyDescent="0.35">
      <c r="A30" s="310"/>
      <c r="B30" s="311"/>
      <c r="C30" s="311"/>
      <c r="D30" s="311"/>
      <c r="E30" s="311"/>
      <c r="F30" s="311"/>
      <c r="G30" s="311"/>
      <c r="H30" s="311"/>
      <c r="I30" s="311"/>
      <c r="J30" s="311"/>
      <c r="K30" s="311"/>
      <c r="L30" s="311"/>
      <c r="M30" s="311"/>
      <c r="N30" s="311"/>
      <c r="O30" s="311"/>
      <c r="P30" s="311"/>
      <c r="Q30" s="311"/>
      <c r="R30" s="311"/>
      <c r="S30" s="311"/>
      <c r="T30" s="311"/>
      <c r="U30" s="311"/>
      <c r="V30" s="311"/>
      <c r="W30" s="311"/>
      <c r="X30" s="311"/>
      <c r="Y30" s="311"/>
      <c r="Z30" s="311"/>
      <c r="AA30" s="311"/>
      <c r="AB30" s="311"/>
      <c r="AC30" s="311"/>
      <c r="AD30" s="120"/>
      <c r="AE30" s="276"/>
      <c r="AF30" s="277"/>
      <c r="AG30" s="312"/>
      <c r="AH30" s="313"/>
      <c r="AI30" s="266"/>
      <c r="AJ30" s="266"/>
      <c r="AK30" s="266"/>
      <c r="AL30" s="267"/>
      <c r="AO30" s="58"/>
    </row>
    <row r="31" spans="1:41" ht="18.600000000000001" thickBot="1" x14ac:dyDescent="0.35">
      <c r="A31" s="319"/>
      <c r="B31" s="320"/>
      <c r="C31" s="320"/>
      <c r="D31" s="320"/>
      <c r="E31" s="320"/>
      <c r="F31" s="320"/>
      <c r="G31" s="320"/>
      <c r="H31" s="320"/>
      <c r="I31" s="320"/>
      <c r="J31" s="320"/>
      <c r="K31" s="320"/>
      <c r="L31" s="320"/>
      <c r="M31" s="320"/>
      <c r="N31" s="320"/>
      <c r="O31" s="320"/>
      <c r="P31" s="320"/>
      <c r="Q31" s="320"/>
      <c r="R31" s="320"/>
      <c r="S31" s="320"/>
      <c r="T31" s="320"/>
      <c r="U31" s="320"/>
      <c r="V31" s="320"/>
      <c r="W31" s="320"/>
      <c r="X31" s="320"/>
      <c r="Y31" s="320"/>
      <c r="Z31" s="320"/>
      <c r="AA31" s="320"/>
      <c r="AB31" s="320"/>
      <c r="AC31" s="321"/>
      <c r="AD31" s="122"/>
      <c r="AE31" s="322"/>
      <c r="AF31" s="323"/>
      <c r="AG31" s="308"/>
      <c r="AH31" s="309"/>
      <c r="AI31" s="266"/>
      <c r="AJ31" s="266"/>
      <c r="AK31" s="324"/>
      <c r="AL31" s="325"/>
      <c r="AO31" s="58"/>
    </row>
    <row r="32" spans="1:41" ht="18.600000000000001" thickBot="1" x14ac:dyDescent="0.35">
      <c r="A32" s="319"/>
      <c r="B32" s="320"/>
      <c r="C32" s="320"/>
      <c r="D32" s="320"/>
      <c r="E32" s="320"/>
      <c r="F32" s="320"/>
      <c r="G32" s="320"/>
      <c r="H32" s="320"/>
      <c r="I32" s="320"/>
      <c r="J32" s="320"/>
      <c r="K32" s="320"/>
      <c r="L32" s="320"/>
      <c r="M32" s="320"/>
      <c r="N32" s="320"/>
      <c r="O32" s="320"/>
      <c r="P32" s="320"/>
      <c r="Q32" s="320"/>
      <c r="R32" s="320"/>
      <c r="S32" s="320"/>
      <c r="T32" s="320"/>
      <c r="U32" s="320"/>
      <c r="V32" s="320"/>
      <c r="W32" s="320"/>
      <c r="X32" s="320"/>
      <c r="Y32" s="320"/>
      <c r="Z32" s="320"/>
      <c r="AA32" s="320"/>
      <c r="AB32" s="320"/>
      <c r="AC32" s="321"/>
      <c r="AD32" s="122"/>
      <c r="AE32" s="322"/>
      <c r="AF32" s="323"/>
      <c r="AG32" s="316"/>
      <c r="AH32" s="317"/>
      <c r="AI32" s="266"/>
      <c r="AJ32" s="266"/>
      <c r="AK32" s="324"/>
      <c r="AL32" s="325"/>
      <c r="AO32" s="58"/>
    </row>
    <row r="33" spans="1:41" ht="18.600000000000001" thickBot="1" x14ac:dyDescent="0.35">
      <c r="A33" s="319"/>
      <c r="B33" s="320"/>
      <c r="C33" s="320"/>
      <c r="D33" s="320"/>
      <c r="E33" s="320"/>
      <c r="F33" s="320"/>
      <c r="G33" s="320"/>
      <c r="H33" s="320"/>
      <c r="I33" s="320"/>
      <c r="J33" s="320"/>
      <c r="K33" s="320"/>
      <c r="L33" s="320"/>
      <c r="M33" s="320"/>
      <c r="N33" s="320"/>
      <c r="O33" s="320"/>
      <c r="P33" s="320"/>
      <c r="Q33" s="320"/>
      <c r="R33" s="320"/>
      <c r="S33" s="320"/>
      <c r="T33" s="320"/>
      <c r="U33" s="320"/>
      <c r="V33" s="320"/>
      <c r="W33" s="320"/>
      <c r="X33" s="320"/>
      <c r="Y33" s="320"/>
      <c r="Z33" s="320"/>
      <c r="AA33" s="320"/>
      <c r="AB33" s="320"/>
      <c r="AC33" s="321"/>
      <c r="AD33" s="122"/>
      <c r="AE33" s="322"/>
      <c r="AF33" s="323"/>
      <c r="AG33" s="314"/>
      <c r="AH33" s="315"/>
      <c r="AI33" s="266"/>
      <c r="AJ33" s="266"/>
      <c r="AK33" s="324"/>
      <c r="AL33" s="325"/>
      <c r="AO33" s="58"/>
    </row>
    <row r="34" spans="1:41" ht="18.600000000000001" thickBot="1" x14ac:dyDescent="0.35">
      <c r="A34" s="319"/>
      <c r="B34" s="320"/>
      <c r="C34" s="320"/>
      <c r="D34" s="320"/>
      <c r="E34" s="320"/>
      <c r="F34" s="320"/>
      <c r="G34" s="320"/>
      <c r="H34" s="320"/>
      <c r="I34" s="320"/>
      <c r="J34" s="320"/>
      <c r="K34" s="320"/>
      <c r="L34" s="320"/>
      <c r="M34" s="320"/>
      <c r="N34" s="320"/>
      <c r="O34" s="320"/>
      <c r="P34" s="320"/>
      <c r="Q34" s="320"/>
      <c r="R34" s="320"/>
      <c r="S34" s="320"/>
      <c r="T34" s="320"/>
      <c r="U34" s="320"/>
      <c r="V34" s="320"/>
      <c r="W34" s="320"/>
      <c r="X34" s="320"/>
      <c r="Y34" s="320"/>
      <c r="Z34" s="320"/>
      <c r="AA34" s="320"/>
      <c r="AB34" s="320"/>
      <c r="AC34" s="321"/>
      <c r="AD34" s="122"/>
      <c r="AE34" s="322"/>
      <c r="AF34" s="323"/>
      <c r="AG34" s="314"/>
      <c r="AH34" s="315"/>
      <c r="AI34" s="324"/>
      <c r="AJ34" s="326"/>
      <c r="AK34" s="324"/>
      <c r="AL34" s="325"/>
      <c r="AO34" s="58"/>
    </row>
    <row r="35" spans="1:41" ht="18.600000000000001" thickBot="1" x14ac:dyDescent="0.35">
      <c r="A35" s="319"/>
      <c r="B35" s="320"/>
      <c r="C35" s="320"/>
      <c r="D35" s="320"/>
      <c r="E35" s="320"/>
      <c r="F35" s="320"/>
      <c r="G35" s="320"/>
      <c r="H35" s="320"/>
      <c r="I35" s="320"/>
      <c r="J35" s="320"/>
      <c r="K35" s="320"/>
      <c r="L35" s="320"/>
      <c r="M35" s="320"/>
      <c r="N35" s="320"/>
      <c r="O35" s="320"/>
      <c r="P35" s="320"/>
      <c r="Q35" s="320"/>
      <c r="R35" s="320"/>
      <c r="S35" s="320"/>
      <c r="T35" s="320"/>
      <c r="U35" s="320"/>
      <c r="V35" s="320"/>
      <c r="W35" s="320"/>
      <c r="X35" s="320"/>
      <c r="Y35" s="320"/>
      <c r="Z35" s="320"/>
      <c r="AA35" s="320"/>
      <c r="AB35" s="320"/>
      <c r="AC35" s="321"/>
      <c r="AD35" s="122"/>
      <c r="AE35" s="322"/>
      <c r="AF35" s="323"/>
      <c r="AG35" s="314"/>
      <c r="AH35" s="315"/>
      <c r="AI35" s="324"/>
      <c r="AJ35" s="326"/>
      <c r="AK35" s="324"/>
      <c r="AL35" s="325"/>
      <c r="AO35" s="58"/>
    </row>
    <row r="36" spans="1:41" ht="18.600000000000001" thickBot="1" x14ac:dyDescent="0.35">
      <c r="A36" s="278" t="s">
        <v>51</v>
      </c>
      <c r="B36" s="279"/>
      <c r="C36" s="279"/>
      <c r="D36" s="279"/>
      <c r="E36" s="279"/>
      <c r="F36" s="279"/>
      <c r="G36" s="279"/>
      <c r="H36" s="279"/>
      <c r="I36" s="279"/>
      <c r="J36" s="279"/>
      <c r="K36" s="279"/>
      <c r="L36" s="279"/>
      <c r="M36" s="279"/>
      <c r="N36" s="279"/>
      <c r="O36" s="279"/>
      <c r="P36" s="279"/>
      <c r="Q36" s="279"/>
      <c r="R36" s="279"/>
      <c r="S36" s="279"/>
      <c r="T36" s="279"/>
      <c r="U36" s="279"/>
      <c r="V36" s="279"/>
      <c r="W36" s="279"/>
      <c r="X36" s="279"/>
      <c r="Y36" s="279"/>
      <c r="Z36" s="279"/>
      <c r="AA36" s="279"/>
      <c r="AB36" s="279"/>
      <c r="AC36" s="279"/>
      <c r="AD36" s="279"/>
      <c r="AE36" s="279"/>
      <c r="AF36" s="279"/>
      <c r="AG36" s="279"/>
      <c r="AH36" s="279"/>
      <c r="AI36" s="279"/>
      <c r="AJ36" s="280"/>
      <c r="AK36" s="281">
        <f>SUM(AI25:AJ35)</f>
        <v>41316</v>
      </c>
      <c r="AL36" s="282"/>
    </row>
    <row r="37" spans="1:41" ht="18.600000000000001" thickBot="1" x14ac:dyDescent="0.35">
      <c r="A37" s="273" t="s">
        <v>45</v>
      </c>
      <c r="B37" s="274"/>
      <c r="C37" s="274"/>
      <c r="D37" s="274"/>
      <c r="E37" s="274"/>
      <c r="F37" s="274"/>
      <c r="G37" s="274"/>
      <c r="H37" s="274"/>
      <c r="I37" s="274"/>
      <c r="J37" s="274"/>
      <c r="K37" s="274"/>
      <c r="L37" s="274"/>
      <c r="M37" s="274"/>
      <c r="N37" s="274"/>
      <c r="O37" s="274"/>
      <c r="P37" s="274"/>
      <c r="Q37" s="274"/>
      <c r="R37" s="274"/>
      <c r="S37" s="274"/>
      <c r="T37" s="274"/>
      <c r="U37" s="274"/>
      <c r="V37" s="274"/>
      <c r="W37" s="274"/>
      <c r="X37" s="274"/>
      <c r="Y37" s="274"/>
      <c r="Z37" s="274"/>
      <c r="AA37" s="274"/>
      <c r="AB37" s="274"/>
      <c r="AC37" s="274"/>
      <c r="AD37" s="274"/>
      <c r="AE37" s="274"/>
      <c r="AF37" s="274"/>
      <c r="AG37" s="274"/>
      <c r="AH37" s="274"/>
      <c r="AI37" s="274"/>
      <c r="AJ37" s="274"/>
      <c r="AK37" s="274"/>
      <c r="AL37" s="275"/>
    </row>
    <row r="38" spans="1:41" x14ac:dyDescent="0.3">
      <c r="A38" s="256" t="s">
        <v>31</v>
      </c>
      <c r="B38" s="257"/>
      <c r="C38" s="257"/>
      <c r="D38" s="257"/>
      <c r="E38" s="257"/>
      <c r="F38" s="257"/>
      <c r="G38" s="257"/>
      <c r="H38" s="257"/>
      <c r="I38" s="257"/>
      <c r="J38" s="257"/>
      <c r="K38" s="257"/>
      <c r="L38" s="257"/>
      <c r="M38" s="257"/>
      <c r="N38" s="257"/>
      <c r="O38" s="257"/>
      <c r="P38" s="257"/>
      <c r="Q38" s="257"/>
      <c r="R38" s="257"/>
      <c r="S38" s="257"/>
      <c r="T38" s="257"/>
      <c r="U38" s="257"/>
      <c r="V38" s="257"/>
      <c r="W38" s="257"/>
      <c r="X38" s="257"/>
      <c r="Y38" s="257"/>
      <c r="Z38" s="257"/>
      <c r="AA38" s="257"/>
      <c r="AB38" s="257"/>
      <c r="AC38" s="257"/>
      <c r="AD38" s="27" t="s">
        <v>10</v>
      </c>
      <c r="AE38" s="257" t="s">
        <v>46</v>
      </c>
      <c r="AF38" s="257"/>
      <c r="AG38" s="257" t="s">
        <v>47</v>
      </c>
      <c r="AH38" s="257"/>
      <c r="AI38" s="258" t="s">
        <v>44</v>
      </c>
      <c r="AJ38" s="258"/>
      <c r="AK38" s="258" t="s">
        <v>48</v>
      </c>
      <c r="AL38" s="259"/>
    </row>
    <row r="39" spans="1:41" x14ac:dyDescent="0.3">
      <c r="A39" s="283" t="str">
        <f>+[4]Hoja7!$A$37:$D$37</f>
        <v>HORA OFICIAL INSTALACION</v>
      </c>
      <c r="B39" s="284"/>
      <c r="C39" s="284"/>
      <c r="D39" s="284"/>
      <c r="E39" s="284"/>
      <c r="F39" s="284"/>
      <c r="G39" s="284"/>
      <c r="H39" s="284"/>
      <c r="I39" s="284"/>
      <c r="J39" s="284"/>
      <c r="K39" s="284"/>
      <c r="L39" s="284"/>
      <c r="M39" s="284"/>
      <c r="N39" s="284"/>
      <c r="O39" s="284"/>
      <c r="P39" s="284"/>
      <c r="Q39" s="284"/>
      <c r="R39" s="284"/>
      <c r="S39" s="284"/>
      <c r="T39" s="284"/>
      <c r="U39" s="284"/>
      <c r="V39" s="284"/>
      <c r="W39" s="284"/>
      <c r="X39" s="284"/>
      <c r="Y39" s="284"/>
      <c r="Z39" s="284"/>
      <c r="AA39" s="284"/>
      <c r="AB39" s="284"/>
      <c r="AC39" s="284"/>
      <c r="AD39" s="26" t="s">
        <v>83</v>
      </c>
      <c r="AE39" s="327">
        <f>+[4]Hoja7!$G$37</f>
        <v>0.25956961325966854</v>
      </c>
      <c r="AF39" s="327"/>
      <c r="AG39" s="272">
        <v>39367</v>
      </c>
      <c r="AH39" s="272"/>
      <c r="AI39" s="266">
        <f>AG39*AE39</f>
        <v>10218.476965193371</v>
      </c>
      <c r="AJ39" s="266"/>
      <c r="AK39" s="266"/>
      <c r="AL39" s="267"/>
      <c r="AO39" s="58"/>
    </row>
    <row r="40" spans="1:41" ht="18.600000000000001" thickBot="1" x14ac:dyDescent="0.35">
      <c r="A40" s="283"/>
      <c r="B40" s="284"/>
      <c r="C40" s="284"/>
      <c r="D40" s="284"/>
      <c r="E40" s="284"/>
      <c r="F40" s="284"/>
      <c r="G40" s="284"/>
      <c r="H40" s="284"/>
      <c r="I40" s="284"/>
      <c r="J40" s="284"/>
      <c r="K40" s="284"/>
      <c r="L40" s="284"/>
      <c r="M40" s="284"/>
      <c r="N40" s="284"/>
      <c r="O40" s="284"/>
      <c r="P40" s="284"/>
      <c r="Q40" s="284"/>
      <c r="R40" s="284"/>
      <c r="S40" s="284"/>
      <c r="T40" s="284"/>
      <c r="U40" s="284"/>
      <c r="V40" s="284"/>
      <c r="W40" s="284"/>
      <c r="X40" s="284"/>
      <c r="Y40" s="284"/>
      <c r="Z40" s="284"/>
      <c r="AA40" s="284"/>
      <c r="AB40" s="284"/>
      <c r="AC40" s="284"/>
      <c r="AD40" s="26"/>
      <c r="AE40" s="285"/>
      <c r="AF40" s="285"/>
      <c r="AG40" s="272"/>
      <c r="AH40" s="272"/>
      <c r="AI40" s="266"/>
      <c r="AJ40" s="266"/>
      <c r="AK40" s="266"/>
      <c r="AL40" s="267"/>
    </row>
    <row r="41" spans="1:41" ht="18.600000000000001" thickBot="1" x14ac:dyDescent="0.35">
      <c r="A41" s="273" t="s">
        <v>136</v>
      </c>
      <c r="B41" s="274"/>
      <c r="C41" s="274"/>
      <c r="D41" s="274"/>
      <c r="E41" s="274"/>
      <c r="F41" s="274"/>
      <c r="G41" s="274"/>
      <c r="H41" s="274"/>
      <c r="I41" s="274"/>
      <c r="J41" s="274"/>
      <c r="K41" s="274"/>
      <c r="L41" s="274"/>
      <c r="M41" s="274"/>
      <c r="N41" s="274"/>
      <c r="O41" s="274"/>
      <c r="P41" s="274"/>
      <c r="Q41" s="274"/>
      <c r="R41" s="274"/>
      <c r="S41" s="274"/>
      <c r="T41" s="274"/>
      <c r="U41" s="274"/>
      <c r="V41" s="274"/>
      <c r="W41" s="274"/>
      <c r="X41" s="274"/>
      <c r="Y41" s="274"/>
      <c r="Z41" s="274"/>
      <c r="AA41" s="274"/>
      <c r="AB41" s="274"/>
      <c r="AC41" s="274"/>
      <c r="AD41" s="274"/>
      <c r="AE41" s="274"/>
      <c r="AF41" s="274"/>
      <c r="AG41" s="274"/>
      <c r="AH41" s="274"/>
      <c r="AI41" s="274"/>
      <c r="AJ41" s="274"/>
      <c r="AK41" s="274"/>
      <c r="AL41" s="275"/>
    </row>
    <row r="42" spans="1:41" x14ac:dyDescent="0.3">
      <c r="A42" s="256" t="s">
        <v>31</v>
      </c>
      <c r="B42" s="257"/>
      <c r="C42" s="257"/>
      <c r="D42" s="257"/>
      <c r="E42" s="257"/>
      <c r="F42" s="257"/>
      <c r="G42" s="257"/>
      <c r="H42" s="257"/>
      <c r="I42" s="257"/>
      <c r="J42" s="257"/>
      <c r="K42" s="257"/>
      <c r="L42" s="257"/>
      <c r="M42" s="257"/>
      <c r="N42" s="257"/>
      <c r="O42" s="257"/>
      <c r="P42" s="257"/>
      <c r="Q42" s="257"/>
      <c r="R42" s="257"/>
      <c r="S42" s="257"/>
      <c r="T42" s="257"/>
      <c r="U42" s="257"/>
      <c r="V42" s="257"/>
      <c r="W42" s="257"/>
      <c r="X42" s="257"/>
      <c r="Y42" s="257"/>
      <c r="Z42" s="257"/>
      <c r="AA42" s="257"/>
      <c r="AB42" s="257"/>
      <c r="AC42" s="257"/>
      <c r="AD42" s="27" t="s">
        <v>10</v>
      </c>
      <c r="AE42" s="257" t="s">
        <v>46</v>
      </c>
      <c r="AF42" s="257"/>
      <c r="AG42" s="257" t="s">
        <v>47</v>
      </c>
      <c r="AH42" s="257"/>
      <c r="AI42" s="258" t="s">
        <v>44</v>
      </c>
      <c r="AJ42" s="258"/>
      <c r="AK42" s="258" t="s">
        <v>48</v>
      </c>
      <c r="AL42" s="259"/>
    </row>
    <row r="43" spans="1:41" x14ac:dyDescent="0.3">
      <c r="A43" s="283" t="s">
        <v>79</v>
      </c>
      <c r="B43" s="284"/>
      <c r="C43" s="284"/>
      <c r="D43" s="284"/>
      <c r="E43" s="284"/>
      <c r="F43" s="284"/>
      <c r="G43" s="284"/>
      <c r="H43" s="284"/>
      <c r="I43" s="284"/>
      <c r="J43" s="284"/>
      <c r="K43" s="284"/>
      <c r="L43" s="284"/>
      <c r="M43" s="284"/>
      <c r="N43" s="284"/>
      <c r="O43" s="284"/>
      <c r="P43" s="284"/>
      <c r="Q43" s="284"/>
      <c r="R43" s="284"/>
      <c r="S43" s="284"/>
      <c r="T43" s="284"/>
      <c r="U43" s="284"/>
      <c r="V43" s="284"/>
      <c r="W43" s="284"/>
      <c r="X43" s="284"/>
      <c r="Y43" s="284"/>
      <c r="Z43" s="284"/>
      <c r="AA43" s="284"/>
      <c r="AB43" s="284"/>
      <c r="AC43" s="284"/>
      <c r="AD43" s="119" t="s">
        <v>138</v>
      </c>
      <c r="AE43" s="294">
        <v>0</v>
      </c>
      <c r="AF43" s="294"/>
      <c r="AG43" s="272">
        <v>245600</v>
      </c>
      <c r="AH43" s="272"/>
      <c r="AI43" s="266">
        <f>AG43*AE43</f>
        <v>0</v>
      </c>
      <c r="AJ43" s="266"/>
      <c r="AK43" s="266"/>
      <c r="AL43" s="267"/>
    </row>
    <row r="44" spans="1:41" ht="18.600000000000001" thickBot="1" x14ac:dyDescent="0.35">
      <c r="A44" s="283"/>
      <c r="B44" s="284"/>
      <c r="C44" s="284"/>
      <c r="D44" s="284"/>
      <c r="E44" s="284"/>
      <c r="F44" s="284"/>
      <c r="G44" s="284"/>
      <c r="H44" s="284"/>
      <c r="I44" s="284"/>
      <c r="J44" s="284"/>
      <c r="K44" s="284"/>
      <c r="L44" s="284"/>
      <c r="M44" s="284"/>
      <c r="N44" s="284"/>
      <c r="O44" s="284"/>
      <c r="P44" s="284"/>
      <c r="Q44" s="284"/>
      <c r="R44" s="284"/>
      <c r="S44" s="284"/>
      <c r="T44" s="284"/>
      <c r="U44" s="284"/>
      <c r="V44" s="284"/>
      <c r="W44" s="284"/>
      <c r="X44" s="284"/>
      <c r="Y44" s="284"/>
      <c r="Z44" s="284"/>
      <c r="AA44" s="284"/>
      <c r="AB44" s="284"/>
      <c r="AC44" s="284"/>
      <c r="AD44" s="26"/>
      <c r="AE44" s="284"/>
      <c r="AF44" s="284"/>
      <c r="AG44" s="272"/>
      <c r="AH44" s="272"/>
      <c r="AI44" s="266"/>
      <c r="AJ44" s="266"/>
      <c r="AK44" s="266"/>
      <c r="AL44" s="267"/>
    </row>
    <row r="45" spans="1:41" ht="18.600000000000001" thickBot="1" x14ac:dyDescent="0.35">
      <c r="A45" s="278" t="s">
        <v>52</v>
      </c>
      <c r="B45" s="279"/>
      <c r="C45" s="279"/>
      <c r="D45" s="279"/>
      <c r="E45" s="279"/>
      <c r="F45" s="279"/>
      <c r="G45" s="279"/>
      <c r="H45" s="279"/>
      <c r="I45" s="279"/>
      <c r="J45" s="279"/>
      <c r="K45" s="279"/>
      <c r="L45" s="279"/>
      <c r="M45" s="279"/>
      <c r="N45" s="279"/>
      <c r="O45" s="279"/>
      <c r="P45" s="279"/>
      <c r="Q45" s="279"/>
      <c r="R45" s="279"/>
      <c r="S45" s="279"/>
      <c r="T45" s="279"/>
      <c r="U45" s="279"/>
      <c r="V45" s="279"/>
      <c r="W45" s="279"/>
      <c r="X45" s="279"/>
      <c r="Y45" s="279"/>
      <c r="Z45" s="279"/>
      <c r="AA45" s="279"/>
      <c r="AB45" s="279"/>
      <c r="AC45" s="279"/>
      <c r="AD45" s="279"/>
      <c r="AE45" s="279"/>
      <c r="AF45" s="279"/>
      <c r="AG45" s="279"/>
      <c r="AH45" s="279"/>
      <c r="AI45" s="279"/>
      <c r="AJ45" s="280"/>
      <c r="AK45" s="281"/>
      <c r="AL45" s="282"/>
    </row>
    <row r="46" spans="1:41" ht="18.600000000000001" thickBot="1" x14ac:dyDescent="0.35">
      <c r="A46" s="278" t="s">
        <v>53</v>
      </c>
      <c r="B46" s="279"/>
      <c r="C46" s="279"/>
      <c r="D46" s="279"/>
      <c r="E46" s="279"/>
      <c r="F46" s="279"/>
      <c r="G46" s="279"/>
      <c r="H46" s="279"/>
      <c r="I46" s="279"/>
      <c r="J46" s="279"/>
      <c r="K46" s="279"/>
      <c r="L46" s="279"/>
      <c r="M46" s="279"/>
      <c r="N46" s="279"/>
      <c r="O46" s="279"/>
      <c r="P46" s="279"/>
      <c r="Q46" s="279"/>
      <c r="R46" s="279"/>
      <c r="S46" s="279"/>
      <c r="T46" s="279"/>
      <c r="U46" s="279"/>
      <c r="V46" s="279"/>
      <c r="W46" s="279"/>
      <c r="X46" s="279"/>
      <c r="Y46" s="279"/>
      <c r="Z46" s="279"/>
      <c r="AA46" s="279"/>
      <c r="AB46" s="279"/>
      <c r="AC46" s="279"/>
      <c r="AD46" s="279"/>
      <c r="AE46" s="279"/>
      <c r="AF46" s="279"/>
      <c r="AG46" s="279"/>
      <c r="AH46" s="279"/>
      <c r="AI46" s="279"/>
      <c r="AJ46" s="280"/>
      <c r="AK46" s="328">
        <f>AK22+AK36+AI39</f>
        <v>55300.216887363451</v>
      </c>
      <c r="AL46" s="329"/>
    </row>
    <row r="47" spans="1:41" ht="18.600000000000001" thickBot="1" x14ac:dyDescent="0.35">
      <c r="A47" s="286" t="s">
        <v>54</v>
      </c>
      <c r="B47" s="287"/>
      <c r="C47" s="287"/>
      <c r="D47" s="287"/>
      <c r="E47" s="287"/>
      <c r="F47" s="287"/>
      <c r="G47" s="287"/>
      <c r="H47" s="287"/>
      <c r="I47" s="287"/>
      <c r="J47" s="287"/>
      <c r="K47" s="287"/>
      <c r="L47" s="287"/>
      <c r="M47" s="287"/>
      <c r="N47" s="287"/>
      <c r="O47" s="287"/>
      <c r="P47" s="287"/>
      <c r="Q47" s="287"/>
      <c r="R47" s="287"/>
      <c r="S47" s="287"/>
      <c r="T47" s="287"/>
      <c r="U47" s="287"/>
      <c r="V47" s="287"/>
      <c r="W47" s="287"/>
      <c r="X47" s="287"/>
      <c r="Y47" s="287"/>
      <c r="Z47" s="287"/>
      <c r="AA47" s="287"/>
      <c r="AB47" s="287"/>
      <c r="AC47" s="287"/>
      <c r="AD47" s="287"/>
      <c r="AE47" s="287"/>
      <c r="AF47" s="287"/>
      <c r="AG47" s="287"/>
      <c r="AH47" s="287"/>
      <c r="AI47" s="287"/>
      <c r="AJ47" s="288"/>
      <c r="AK47" s="123">
        <f>+AK46</f>
        <v>55300.216887363451</v>
      </c>
      <c r="AL47" s="63"/>
    </row>
    <row r="48" spans="1:41" x14ac:dyDescent="0.35">
      <c r="A48" s="289"/>
      <c r="B48" s="289"/>
      <c r="C48" s="289"/>
      <c r="D48" s="289"/>
      <c r="E48" s="289"/>
      <c r="F48" s="289"/>
      <c r="G48" s="289"/>
      <c r="H48" s="289"/>
      <c r="I48" s="289"/>
      <c r="J48" s="289"/>
      <c r="K48" s="289"/>
      <c r="L48" s="289"/>
      <c r="M48" s="289"/>
      <c r="N48" s="289"/>
      <c r="O48" s="289"/>
      <c r="P48" s="289"/>
      <c r="Q48" s="289"/>
      <c r="R48" s="289"/>
      <c r="S48" s="289"/>
      <c r="T48" s="289"/>
      <c r="U48" s="289"/>
      <c r="V48" s="289"/>
      <c r="W48" s="289"/>
      <c r="X48" s="289"/>
      <c r="Y48" s="289"/>
      <c r="Z48" s="289"/>
      <c r="AA48" s="289"/>
      <c r="AB48" s="289"/>
      <c r="AC48" s="289"/>
      <c r="AD48" s="28"/>
      <c r="AE48" s="289"/>
      <c r="AF48" s="289"/>
      <c r="AG48" s="289"/>
      <c r="AH48" s="289"/>
      <c r="AI48" s="290"/>
      <c r="AJ48" s="290"/>
      <c r="AK48" s="290"/>
      <c r="AL48" s="290"/>
    </row>
    <row r="49" spans="1:38" x14ac:dyDescent="0.35">
      <c r="A49" s="291"/>
      <c r="B49" s="291"/>
      <c r="C49" s="291"/>
      <c r="D49" s="291"/>
      <c r="E49" s="291"/>
      <c r="F49" s="291"/>
      <c r="G49" s="291"/>
      <c r="H49" s="291"/>
      <c r="I49" s="291"/>
      <c r="J49" s="291"/>
      <c r="K49" s="291"/>
      <c r="L49" s="291"/>
      <c r="M49" s="291"/>
      <c r="N49" s="291"/>
      <c r="O49" s="291"/>
      <c r="P49" s="291"/>
      <c r="Q49" s="291"/>
      <c r="R49" s="291"/>
      <c r="S49" s="291"/>
      <c r="T49" s="291"/>
      <c r="U49" s="291"/>
      <c r="V49" s="291"/>
      <c r="W49" s="291"/>
      <c r="X49" s="291"/>
      <c r="Y49" s="291"/>
      <c r="Z49" s="291"/>
      <c r="AA49" s="291"/>
      <c r="AB49" s="291"/>
      <c r="AC49" s="291"/>
      <c r="AD49" s="28"/>
      <c r="AE49" s="289"/>
      <c r="AF49" s="289"/>
      <c r="AG49" s="289"/>
      <c r="AH49" s="289"/>
      <c r="AI49" s="290"/>
      <c r="AJ49" s="290"/>
      <c r="AK49" s="290"/>
      <c r="AL49" s="290"/>
    </row>
    <row r="50" spans="1:38" x14ac:dyDescent="0.35">
      <c r="A50" s="289"/>
      <c r="B50" s="289"/>
      <c r="C50" s="289"/>
      <c r="D50" s="289"/>
      <c r="E50" s="289"/>
      <c r="F50" s="289"/>
      <c r="G50" s="289"/>
      <c r="H50" s="289"/>
      <c r="I50" s="289"/>
      <c r="J50" s="289"/>
      <c r="K50" s="289"/>
      <c r="L50" s="289"/>
      <c r="M50" s="289"/>
      <c r="N50" s="289"/>
      <c r="O50" s="289"/>
      <c r="P50" s="289"/>
      <c r="Q50" s="289"/>
      <c r="R50" s="289"/>
      <c r="S50" s="289"/>
      <c r="T50" s="289"/>
      <c r="U50" s="289"/>
      <c r="V50" s="289"/>
      <c r="W50" s="289"/>
      <c r="X50" s="289"/>
      <c r="Y50" s="289"/>
      <c r="Z50" s="289"/>
      <c r="AA50" s="289"/>
      <c r="AB50" s="289"/>
      <c r="AC50" s="289"/>
      <c r="AD50" s="289"/>
      <c r="AE50" s="289"/>
      <c r="AF50" s="289"/>
      <c r="AG50" s="289"/>
      <c r="AH50" s="289"/>
      <c r="AI50" s="290"/>
      <c r="AJ50" s="290"/>
      <c r="AK50" s="290"/>
      <c r="AL50" s="290"/>
    </row>
    <row r="51" spans="1:38" x14ac:dyDescent="0.35">
      <c r="A51" s="292"/>
      <c r="B51" s="292"/>
      <c r="C51" s="292"/>
      <c r="D51" s="292"/>
      <c r="E51" s="292"/>
      <c r="F51" s="292"/>
      <c r="G51" s="292"/>
      <c r="H51" s="292"/>
      <c r="I51" s="292"/>
      <c r="J51" s="292"/>
      <c r="K51" s="292"/>
      <c r="L51" s="292"/>
      <c r="M51" s="292"/>
      <c r="N51" s="292"/>
      <c r="O51" s="292"/>
      <c r="P51" s="292"/>
      <c r="Q51" s="292"/>
      <c r="R51" s="292"/>
      <c r="S51" s="292"/>
      <c r="T51" s="292"/>
      <c r="U51" s="292"/>
      <c r="V51" s="292"/>
      <c r="W51" s="292"/>
      <c r="X51" s="292"/>
      <c r="Y51" s="292"/>
      <c r="Z51" s="292"/>
      <c r="AA51" s="292"/>
      <c r="AB51" s="292"/>
      <c r="AC51" s="292"/>
      <c r="AD51" s="292"/>
      <c r="AE51" s="292"/>
      <c r="AF51" s="292"/>
      <c r="AG51" s="292"/>
      <c r="AH51" s="292"/>
      <c r="AI51" s="290"/>
      <c r="AJ51" s="290"/>
      <c r="AK51" s="290"/>
      <c r="AL51" s="290"/>
    </row>
    <row r="52" spans="1:38" x14ac:dyDescent="0.35">
      <c r="A52" s="289"/>
      <c r="B52" s="289"/>
      <c r="C52" s="289"/>
      <c r="D52" s="289"/>
      <c r="E52" s="289"/>
      <c r="F52" s="289"/>
      <c r="G52" s="289"/>
      <c r="H52" s="289"/>
      <c r="I52" s="289"/>
      <c r="J52" s="289"/>
      <c r="K52" s="289"/>
      <c r="L52" s="289"/>
      <c r="M52" s="289"/>
      <c r="N52" s="289"/>
      <c r="O52" s="289"/>
      <c r="P52" s="289"/>
      <c r="Q52" s="289"/>
      <c r="R52" s="289"/>
      <c r="S52" s="289"/>
      <c r="T52" s="289"/>
      <c r="U52" s="289"/>
      <c r="V52" s="289"/>
      <c r="W52" s="289"/>
      <c r="X52" s="289"/>
      <c r="Y52" s="289"/>
      <c r="Z52" s="289"/>
      <c r="AA52" s="289"/>
      <c r="AB52" s="289"/>
      <c r="AC52" s="289"/>
      <c r="AD52" s="289"/>
      <c r="AE52" s="289"/>
      <c r="AF52" s="289"/>
      <c r="AG52" s="289"/>
      <c r="AH52" s="289"/>
      <c r="AI52" s="290"/>
      <c r="AJ52" s="290"/>
      <c r="AK52" s="293"/>
      <c r="AL52" s="293"/>
    </row>
    <row r="53" spans="1:38" x14ac:dyDescent="0.35">
      <c r="A53" s="289"/>
      <c r="B53" s="289"/>
      <c r="C53" s="289"/>
      <c r="D53" s="289"/>
      <c r="E53" s="289"/>
      <c r="F53" s="289"/>
      <c r="G53" s="289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8"/>
      <c r="AE53" s="289"/>
      <c r="AF53" s="289"/>
      <c r="AG53" s="289"/>
      <c r="AH53" s="289"/>
      <c r="AI53" s="290"/>
      <c r="AJ53" s="290"/>
      <c r="AK53" s="290"/>
      <c r="AL53" s="290"/>
    </row>
    <row r="54" spans="1:38" x14ac:dyDescent="0.35">
      <c r="A54" s="28"/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56"/>
      <c r="AI54" s="56"/>
      <c r="AJ54" s="56"/>
      <c r="AK54" s="56"/>
      <c r="AL54" s="56"/>
    </row>
    <row r="55" spans="1:38" x14ac:dyDescent="0.35">
      <c r="A55" s="28"/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56"/>
      <c r="AI55" s="56"/>
      <c r="AJ55" s="56"/>
      <c r="AK55" s="56"/>
      <c r="AL55" s="56"/>
    </row>
    <row r="56" spans="1:38" x14ac:dyDescent="0.35">
      <c r="A56" s="28"/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56"/>
      <c r="AI56" s="56"/>
      <c r="AJ56" s="56"/>
      <c r="AK56" s="56"/>
      <c r="AL56" s="56"/>
    </row>
    <row r="57" spans="1:38" x14ac:dyDescent="0.35">
      <c r="A57" s="28"/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56"/>
      <c r="AI57" s="56"/>
      <c r="AJ57" s="56"/>
      <c r="AK57" s="56"/>
      <c r="AL57" s="56"/>
    </row>
    <row r="58" spans="1:38" x14ac:dyDescent="0.35">
      <c r="A58" s="28"/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56"/>
      <c r="AI58" s="56"/>
      <c r="AJ58" s="56"/>
      <c r="AK58" s="56"/>
      <c r="AL58" s="56"/>
    </row>
    <row r="59" spans="1:38" x14ac:dyDescent="0.35">
      <c r="A59" s="28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56"/>
      <c r="AI59" s="56"/>
      <c r="AJ59" s="56"/>
      <c r="AK59" s="56"/>
      <c r="AL59" s="56"/>
    </row>
    <row r="60" spans="1:38" x14ac:dyDescent="0.35">
      <c r="A60" s="28"/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56"/>
      <c r="AI60" s="56"/>
      <c r="AJ60" s="56"/>
      <c r="AK60" s="56"/>
      <c r="AL60" s="56"/>
    </row>
    <row r="61" spans="1:38" x14ac:dyDescent="0.35">
      <c r="A61" s="28"/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56"/>
      <c r="AI61" s="56"/>
      <c r="AJ61" s="56"/>
      <c r="AK61" s="56"/>
      <c r="AL61" s="56"/>
    </row>
    <row r="62" spans="1:38" x14ac:dyDescent="0.35">
      <c r="A62" s="28"/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56"/>
      <c r="AI62" s="56"/>
      <c r="AJ62" s="56"/>
      <c r="AK62" s="56"/>
      <c r="AL62" s="56"/>
    </row>
    <row r="63" spans="1:38" x14ac:dyDescent="0.35">
      <c r="A63" s="28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56"/>
      <c r="AI63" s="56"/>
      <c r="AJ63" s="56"/>
      <c r="AK63" s="56"/>
      <c r="AL63" s="56"/>
    </row>
    <row r="64" spans="1:38" x14ac:dyDescent="0.35">
      <c r="A64" s="28"/>
      <c r="B64" s="28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56"/>
      <c r="AI64" s="56"/>
      <c r="AJ64" s="56"/>
      <c r="AK64" s="56"/>
      <c r="AL64" s="56"/>
    </row>
    <row r="65" spans="1:38" x14ac:dyDescent="0.35">
      <c r="A65" s="28"/>
      <c r="B65" s="28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56"/>
      <c r="AI65" s="56"/>
      <c r="AJ65" s="56"/>
      <c r="AK65" s="56"/>
      <c r="AL65" s="56"/>
    </row>
    <row r="66" spans="1:38" x14ac:dyDescent="0.35">
      <c r="A66" s="28"/>
      <c r="B66" s="28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56"/>
      <c r="AI66" s="56"/>
      <c r="AJ66" s="56"/>
      <c r="AK66" s="56"/>
      <c r="AL66" s="56"/>
    </row>
    <row r="67" spans="1:38" x14ac:dyDescent="0.35">
      <c r="A67" s="28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56"/>
      <c r="AI67" s="56"/>
      <c r="AJ67" s="56"/>
      <c r="AK67" s="56"/>
      <c r="AL67" s="56"/>
    </row>
    <row r="68" spans="1:38" x14ac:dyDescent="0.35">
      <c r="A68" s="28"/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56"/>
      <c r="AI68" s="56"/>
      <c r="AJ68" s="56"/>
      <c r="AK68" s="56"/>
      <c r="AL68" s="56"/>
    </row>
    <row r="69" spans="1:38" x14ac:dyDescent="0.35">
      <c r="A69" s="28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56"/>
      <c r="AI69" s="56"/>
      <c r="AJ69" s="56"/>
      <c r="AK69" s="56"/>
      <c r="AL69" s="56"/>
    </row>
    <row r="70" spans="1:38" x14ac:dyDescent="0.35">
      <c r="A70" s="28"/>
      <c r="B70" s="28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56"/>
      <c r="AI70" s="56"/>
      <c r="AJ70" s="56"/>
      <c r="AK70" s="56"/>
      <c r="AL70" s="56"/>
    </row>
    <row r="71" spans="1:38" x14ac:dyDescent="0.35">
      <c r="A71" s="28"/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56"/>
      <c r="AI71" s="56"/>
      <c r="AJ71" s="56"/>
      <c r="AK71" s="56"/>
      <c r="AL71" s="56"/>
    </row>
    <row r="72" spans="1:38" x14ac:dyDescent="0.35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56"/>
      <c r="AI72" s="56"/>
      <c r="AJ72" s="56"/>
      <c r="AK72" s="56"/>
      <c r="AL72" s="56"/>
    </row>
    <row r="73" spans="1:38" x14ac:dyDescent="0.35">
      <c r="A73" s="28"/>
      <c r="B73" s="28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56"/>
      <c r="AI73" s="56"/>
      <c r="AJ73" s="56"/>
      <c r="AK73" s="56"/>
      <c r="AL73" s="56"/>
    </row>
    <row r="74" spans="1:38" x14ac:dyDescent="0.35">
      <c r="A74" s="28"/>
      <c r="B74" s="28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56"/>
      <c r="AI74" s="56"/>
      <c r="AJ74" s="56"/>
      <c r="AK74" s="56"/>
      <c r="AL74" s="56"/>
    </row>
    <row r="75" spans="1:38" x14ac:dyDescent="0.35">
      <c r="A75" s="28"/>
      <c r="B75" s="28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56"/>
      <c r="AI75" s="56"/>
      <c r="AJ75" s="56"/>
      <c r="AK75" s="56"/>
      <c r="AL75" s="56"/>
    </row>
    <row r="76" spans="1:38" x14ac:dyDescent="0.35">
      <c r="A76" s="28"/>
      <c r="B76" s="28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56"/>
      <c r="AI76" s="56"/>
      <c r="AJ76" s="56"/>
      <c r="AK76" s="56"/>
      <c r="AL76" s="56"/>
    </row>
    <row r="77" spans="1:38" x14ac:dyDescent="0.35">
      <c r="A77" s="28"/>
      <c r="B77" s="28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56"/>
      <c r="AI77" s="56"/>
      <c r="AJ77" s="56"/>
      <c r="AK77" s="56"/>
      <c r="AL77" s="56"/>
    </row>
    <row r="78" spans="1:38" x14ac:dyDescent="0.35">
      <c r="A78" s="28"/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56"/>
      <c r="AI78" s="56"/>
      <c r="AJ78" s="56"/>
      <c r="AK78" s="56"/>
      <c r="AL78" s="56"/>
    </row>
    <row r="79" spans="1:38" x14ac:dyDescent="0.35">
      <c r="A79" s="28"/>
      <c r="B79" s="28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56"/>
      <c r="AI79" s="56"/>
      <c r="AJ79" s="56"/>
      <c r="AK79" s="56"/>
      <c r="AL79" s="56"/>
    </row>
    <row r="80" spans="1:38" x14ac:dyDescent="0.35">
      <c r="A80" s="28"/>
      <c r="B80" s="28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56"/>
      <c r="AI80" s="56"/>
      <c r="AJ80" s="56"/>
      <c r="AK80" s="56"/>
      <c r="AL80" s="56"/>
    </row>
    <row r="81" spans="1:38" x14ac:dyDescent="0.35">
      <c r="A81" s="28"/>
      <c r="B81" s="28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56"/>
      <c r="AI81" s="56"/>
      <c r="AJ81" s="56"/>
      <c r="AK81" s="56"/>
      <c r="AL81" s="56"/>
    </row>
    <row r="82" spans="1:38" x14ac:dyDescent="0.35">
      <c r="A82" s="28"/>
      <c r="B82" s="28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56"/>
      <c r="AI82" s="56"/>
      <c r="AJ82" s="56"/>
      <c r="AK82" s="56"/>
      <c r="AL82" s="56"/>
    </row>
    <row r="83" spans="1:38" x14ac:dyDescent="0.35">
      <c r="A83" s="28"/>
      <c r="B83" s="28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56"/>
      <c r="AI83" s="56"/>
      <c r="AJ83" s="56"/>
      <c r="AK83" s="56"/>
      <c r="AL83" s="56"/>
    </row>
    <row r="84" spans="1:38" x14ac:dyDescent="0.35">
      <c r="A84" s="28"/>
      <c r="B84" s="28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56"/>
      <c r="AI84" s="56"/>
      <c r="AJ84" s="56"/>
      <c r="AK84" s="56"/>
      <c r="AL84" s="56"/>
    </row>
    <row r="85" spans="1:38" x14ac:dyDescent="0.35">
      <c r="A85" s="28"/>
      <c r="B85" s="28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56"/>
      <c r="AI85" s="56"/>
      <c r="AJ85" s="56"/>
      <c r="AK85" s="56"/>
      <c r="AL85" s="56"/>
    </row>
    <row r="86" spans="1:38" x14ac:dyDescent="0.35">
      <c r="A86" s="28"/>
      <c r="B86" s="28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56"/>
      <c r="AI86" s="56"/>
      <c r="AJ86" s="56"/>
      <c r="AK86" s="56"/>
      <c r="AL86" s="56"/>
    </row>
    <row r="87" spans="1:38" x14ac:dyDescent="0.35">
      <c r="A87" s="28"/>
      <c r="B87" s="28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56"/>
      <c r="AI87" s="56"/>
      <c r="AJ87" s="56"/>
      <c r="AK87" s="56"/>
      <c r="AL87" s="56"/>
    </row>
    <row r="88" spans="1:38" x14ac:dyDescent="0.35">
      <c r="A88" s="28"/>
      <c r="B88" s="28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56"/>
      <c r="AI88" s="56"/>
      <c r="AJ88" s="56"/>
      <c r="AK88" s="56"/>
      <c r="AL88" s="56"/>
    </row>
    <row r="89" spans="1:38" x14ac:dyDescent="0.35">
      <c r="A89" s="28"/>
      <c r="B89" s="28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56"/>
      <c r="AI89" s="56"/>
      <c r="AJ89" s="56"/>
      <c r="AK89" s="56"/>
      <c r="AL89" s="56"/>
    </row>
    <row r="90" spans="1:38" x14ac:dyDescent="0.35">
      <c r="A90" s="28"/>
      <c r="B90" s="28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56"/>
      <c r="AI90" s="56"/>
      <c r="AJ90" s="56"/>
      <c r="AK90" s="56"/>
      <c r="AL90" s="56"/>
    </row>
    <row r="91" spans="1:38" x14ac:dyDescent="0.35">
      <c r="A91" s="28"/>
      <c r="B91" s="28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56"/>
      <c r="AI91" s="56"/>
      <c r="AJ91" s="56"/>
      <c r="AK91" s="56"/>
      <c r="AL91" s="56"/>
    </row>
    <row r="92" spans="1:38" x14ac:dyDescent="0.35">
      <c r="A92" s="28"/>
      <c r="B92" s="28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56"/>
      <c r="AI92" s="56"/>
      <c r="AJ92" s="56"/>
      <c r="AK92" s="56"/>
      <c r="AL92" s="56"/>
    </row>
    <row r="93" spans="1:38" x14ac:dyDescent="0.35">
      <c r="A93" s="28"/>
      <c r="B93" s="28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56"/>
      <c r="AI93" s="56"/>
      <c r="AJ93" s="56"/>
      <c r="AK93" s="56"/>
      <c r="AL93" s="56"/>
    </row>
    <row r="94" spans="1:38" x14ac:dyDescent="0.35">
      <c r="A94" s="28"/>
      <c r="B94" s="28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56"/>
      <c r="AI94" s="56"/>
      <c r="AJ94" s="56"/>
      <c r="AK94" s="56"/>
      <c r="AL94" s="56"/>
    </row>
    <row r="95" spans="1:38" x14ac:dyDescent="0.35">
      <c r="A95" s="28"/>
      <c r="B95" s="28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56"/>
      <c r="AI95" s="56"/>
      <c r="AJ95" s="56"/>
      <c r="AK95" s="56"/>
      <c r="AL95" s="56"/>
    </row>
    <row r="96" spans="1:38" x14ac:dyDescent="0.35">
      <c r="A96" s="28"/>
      <c r="B96" s="28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56"/>
      <c r="AI96" s="56"/>
      <c r="AJ96" s="56"/>
      <c r="AK96" s="56"/>
      <c r="AL96" s="56"/>
    </row>
    <row r="97" spans="1:38" x14ac:dyDescent="0.35">
      <c r="A97" s="28"/>
      <c r="B97" s="28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56"/>
      <c r="AI97" s="56"/>
      <c r="AJ97" s="56"/>
      <c r="AK97" s="56"/>
      <c r="AL97" s="56"/>
    </row>
    <row r="98" spans="1:38" x14ac:dyDescent="0.35">
      <c r="A98" s="28"/>
      <c r="B98" s="28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56"/>
      <c r="AI98" s="56"/>
      <c r="AJ98" s="56"/>
      <c r="AK98" s="56"/>
      <c r="AL98" s="56"/>
    </row>
    <row r="99" spans="1:38" x14ac:dyDescent="0.35">
      <c r="A99" s="28"/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56"/>
      <c r="AI99" s="56"/>
      <c r="AJ99" s="56"/>
      <c r="AK99" s="56"/>
      <c r="AL99" s="56"/>
    </row>
    <row r="100" spans="1:38" x14ac:dyDescent="0.35">
      <c r="A100" s="28"/>
      <c r="B100" s="28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56"/>
      <c r="AI100" s="56"/>
      <c r="AJ100" s="56"/>
      <c r="AK100" s="56"/>
      <c r="AL100" s="56"/>
    </row>
    <row r="101" spans="1:38" x14ac:dyDescent="0.35">
      <c r="A101" s="28"/>
      <c r="B101" s="28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56"/>
      <c r="AI101" s="56"/>
      <c r="AJ101" s="56"/>
      <c r="AK101" s="56"/>
      <c r="AL101" s="56"/>
    </row>
    <row r="102" spans="1:38" x14ac:dyDescent="0.35">
      <c r="A102" s="28"/>
      <c r="B102" s="28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56"/>
      <c r="AI102" s="56"/>
      <c r="AJ102" s="56"/>
      <c r="AK102" s="56"/>
      <c r="AL102" s="56"/>
    </row>
    <row r="103" spans="1:38" x14ac:dyDescent="0.35">
      <c r="A103" s="28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56"/>
      <c r="AI103" s="56"/>
      <c r="AJ103" s="56"/>
      <c r="AK103" s="56"/>
      <c r="AL103" s="56"/>
    </row>
    <row r="104" spans="1:38" x14ac:dyDescent="0.35">
      <c r="A104" s="28"/>
      <c r="B104" s="28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56"/>
      <c r="AI104" s="56"/>
      <c r="AJ104" s="56"/>
      <c r="AK104" s="56"/>
      <c r="AL104" s="56"/>
    </row>
    <row r="105" spans="1:38" x14ac:dyDescent="0.35">
      <c r="A105" s="28"/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56"/>
      <c r="AI105" s="56"/>
      <c r="AJ105" s="56"/>
      <c r="AK105" s="56"/>
      <c r="AL105" s="56"/>
    </row>
    <row r="106" spans="1:38" x14ac:dyDescent="0.35">
      <c r="A106" s="28"/>
      <c r="B106" s="28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56"/>
      <c r="AI106" s="56"/>
      <c r="AJ106" s="56"/>
      <c r="AK106" s="56"/>
      <c r="AL106" s="56"/>
    </row>
    <row r="107" spans="1:38" x14ac:dyDescent="0.35">
      <c r="A107" s="28"/>
      <c r="B107" s="28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56"/>
      <c r="AI107" s="56"/>
      <c r="AJ107" s="56"/>
      <c r="AK107" s="56"/>
      <c r="AL107" s="56"/>
    </row>
    <row r="108" spans="1:38" x14ac:dyDescent="0.35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56"/>
      <c r="AI108" s="56"/>
      <c r="AJ108" s="56"/>
      <c r="AK108" s="56"/>
      <c r="AL108" s="56"/>
    </row>
    <row r="109" spans="1:38" x14ac:dyDescent="0.35">
      <c r="A109" s="28"/>
      <c r="B109" s="28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56"/>
      <c r="AI109" s="56"/>
      <c r="AJ109" s="56"/>
      <c r="AK109" s="56"/>
      <c r="AL109" s="56"/>
    </row>
    <row r="110" spans="1:38" x14ac:dyDescent="0.35">
      <c r="A110" s="28"/>
      <c r="B110" s="28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56"/>
      <c r="AI110" s="56"/>
      <c r="AJ110" s="56"/>
      <c r="AK110" s="56"/>
      <c r="AL110" s="56"/>
    </row>
    <row r="111" spans="1:38" x14ac:dyDescent="0.35">
      <c r="A111" s="28"/>
      <c r="B111" s="28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56"/>
      <c r="AI111" s="56"/>
      <c r="AJ111" s="56"/>
      <c r="AK111" s="56"/>
      <c r="AL111" s="56"/>
    </row>
    <row r="112" spans="1:38" x14ac:dyDescent="0.35">
      <c r="A112" s="28"/>
      <c r="B112" s="28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56"/>
      <c r="AI112" s="56"/>
      <c r="AJ112" s="56"/>
      <c r="AK112" s="56"/>
      <c r="AL112" s="56"/>
    </row>
    <row r="113" spans="1:38" x14ac:dyDescent="0.35">
      <c r="A113" s="28"/>
      <c r="B113" s="28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56"/>
      <c r="AI113" s="56"/>
      <c r="AJ113" s="56"/>
      <c r="AK113" s="56"/>
      <c r="AL113" s="56"/>
    </row>
    <row r="114" spans="1:38" x14ac:dyDescent="0.35">
      <c r="A114" s="28"/>
      <c r="B114" s="28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56"/>
      <c r="AI114" s="56"/>
      <c r="AJ114" s="56"/>
      <c r="AK114" s="56"/>
      <c r="AL114" s="56"/>
    </row>
    <row r="115" spans="1:38" x14ac:dyDescent="0.35">
      <c r="A115" s="28"/>
      <c r="B115" s="28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56"/>
      <c r="AI115" s="56"/>
      <c r="AJ115" s="56"/>
      <c r="AK115" s="56"/>
      <c r="AL115" s="56"/>
    </row>
    <row r="116" spans="1:38" x14ac:dyDescent="0.35">
      <c r="A116" s="28"/>
      <c r="B116" s="28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56"/>
      <c r="AI116" s="56"/>
      <c r="AJ116" s="56"/>
      <c r="AK116" s="56"/>
      <c r="AL116" s="56"/>
    </row>
    <row r="117" spans="1:38" x14ac:dyDescent="0.35">
      <c r="A117" s="28"/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56"/>
      <c r="AI117" s="56"/>
      <c r="AJ117" s="56"/>
      <c r="AK117" s="56"/>
      <c r="AL117" s="56"/>
    </row>
    <row r="118" spans="1:38" x14ac:dyDescent="0.35">
      <c r="A118" s="28"/>
      <c r="B118" s="28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56"/>
      <c r="AI118" s="56"/>
      <c r="AJ118" s="56"/>
      <c r="AK118" s="56"/>
      <c r="AL118" s="56"/>
    </row>
    <row r="119" spans="1:38" x14ac:dyDescent="0.35">
      <c r="A119" s="28"/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56"/>
      <c r="AI119" s="56"/>
      <c r="AJ119" s="56"/>
      <c r="AK119" s="56"/>
      <c r="AL119" s="56"/>
    </row>
    <row r="120" spans="1:38" x14ac:dyDescent="0.35">
      <c r="A120" s="28"/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56"/>
      <c r="AI120" s="56"/>
      <c r="AJ120" s="56"/>
      <c r="AK120" s="56"/>
      <c r="AL120" s="56"/>
    </row>
    <row r="121" spans="1:38" x14ac:dyDescent="0.35">
      <c r="A121" s="28"/>
      <c r="B121" s="28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56"/>
      <c r="AI121" s="56"/>
      <c r="AJ121" s="56"/>
      <c r="AK121" s="56"/>
      <c r="AL121" s="56"/>
    </row>
    <row r="122" spans="1:38" x14ac:dyDescent="0.35">
      <c r="A122" s="28"/>
      <c r="B122" s="28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56"/>
      <c r="AI122" s="56"/>
      <c r="AJ122" s="56"/>
      <c r="AK122" s="56"/>
      <c r="AL122" s="56"/>
    </row>
    <row r="123" spans="1:38" x14ac:dyDescent="0.35">
      <c r="A123" s="28"/>
      <c r="B123" s="28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8"/>
      <c r="AH123" s="56"/>
      <c r="AI123" s="56"/>
      <c r="AJ123" s="56"/>
      <c r="AK123" s="56"/>
      <c r="AL123" s="56"/>
    </row>
    <row r="124" spans="1:38" x14ac:dyDescent="0.35">
      <c r="A124" s="28"/>
      <c r="B124" s="28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56"/>
      <c r="AI124" s="56"/>
      <c r="AJ124" s="56"/>
      <c r="AK124" s="56"/>
      <c r="AL124" s="56"/>
    </row>
    <row r="125" spans="1:38" x14ac:dyDescent="0.35">
      <c r="A125" s="28"/>
      <c r="B125" s="28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28"/>
      <c r="AH125" s="56"/>
      <c r="AI125" s="56"/>
      <c r="AJ125" s="56"/>
      <c r="AK125" s="56"/>
      <c r="AL125" s="56"/>
    </row>
    <row r="126" spans="1:38" x14ac:dyDescent="0.35">
      <c r="A126" s="28"/>
      <c r="B126" s="28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56"/>
      <c r="AI126" s="56"/>
      <c r="AJ126" s="56"/>
      <c r="AK126" s="56"/>
      <c r="AL126" s="56"/>
    </row>
    <row r="127" spans="1:38" x14ac:dyDescent="0.35">
      <c r="A127" s="28"/>
      <c r="B127" s="28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56"/>
      <c r="AI127" s="56"/>
      <c r="AJ127" s="56"/>
      <c r="AK127" s="56"/>
      <c r="AL127" s="56"/>
    </row>
    <row r="128" spans="1:38" x14ac:dyDescent="0.35">
      <c r="A128" s="28"/>
      <c r="B128" s="28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  <c r="AF128" s="28"/>
      <c r="AG128" s="28"/>
      <c r="AH128" s="56"/>
      <c r="AI128" s="56"/>
      <c r="AJ128" s="56"/>
      <c r="AK128" s="56"/>
      <c r="AL128" s="56"/>
    </row>
    <row r="129" spans="1:38" x14ac:dyDescent="0.35">
      <c r="A129" s="28"/>
      <c r="B129" s="28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8"/>
      <c r="AB129" s="28"/>
      <c r="AC129" s="28"/>
      <c r="AD129" s="28"/>
      <c r="AE129" s="28"/>
      <c r="AF129" s="28"/>
      <c r="AG129" s="28"/>
      <c r="AH129" s="56"/>
      <c r="AI129" s="56"/>
      <c r="AJ129" s="56"/>
      <c r="AK129" s="56"/>
      <c r="AL129" s="56"/>
    </row>
    <row r="130" spans="1:38" x14ac:dyDescent="0.35">
      <c r="A130" s="28"/>
      <c r="B130" s="28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8"/>
      <c r="AB130" s="28"/>
      <c r="AC130" s="28"/>
      <c r="AD130" s="28"/>
      <c r="AE130" s="28"/>
      <c r="AF130" s="28"/>
      <c r="AG130" s="28"/>
      <c r="AH130" s="56"/>
      <c r="AI130" s="56"/>
      <c r="AJ130" s="56"/>
      <c r="AK130" s="56"/>
      <c r="AL130" s="56"/>
    </row>
    <row r="131" spans="1:38" x14ac:dyDescent="0.35">
      <c r="A131" s="28"/>
      <c r="B131" s="28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8"/>
      <c r="AB131" s="28"/>
      <c r="AC131" s="28"/>
      <c r="AD131" s="28"/>
      <c r="AE131" s="28"/>
      <c r="AF131" s="28"/>
      <c r="AG131" s="28"/>
      <c r="AH131" s="56"/>
      <c r="AI131" s="56"/>
      <c r="AJ131" s="56"/>
      <c r="AK131" s="56"/>
      <c r="AL131" s="56"/>
    </row>
    <row r="132" spans="1:38" x14ac:dyDescent="0.35">
      <c r="A132" s="28"/>
      <c r="B132" s="28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8"/>
      <c r="AH132" s="56"/>
      <c r="AI132" s="56"/>
      <c r="AJ132" s="56"/>
      <c r="AK132" s="56"/>
      <c r="AL132" s="56"/>
    </row>
    <row r="133" spans="1:38" x14ac:dyDescent="0.35">
      <c r="A133" s="28"/>
      <c r="B133" s="28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56"/>
      <c r="AI133" s="56"/>
      <c r="AJ133" s="56"/>
      <c r="AK133" s="56"/>
      <c r="AL133" s="56"/>
    </row>
    <row r="134" spans="1:38" x14ac:dyDescent="0.35">
      <c r="A134" s="28"/>
      <c r="B134" s="28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28"/>
      <c r="AH134" s="56"/>
      <c r="AI134" s="56"/>
      <c r="AJ134" s="56"/>
      <c r="AK134" s="56"/>
      <c r="AL134" s="56"/>
    </row>
    <row r="135" spans="1:38" x14ac:dyDescent="0.35">
      <c r="A135" s="28"/>
      <c r="B135" s="28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  <c r="AH135" s="56"/>
      <c r="AI135" s="56"/>
      <c r="AJ135" s="56"/>
      <c r="AK135" s="56"/>
      <c r="AL135" s="56"/>
    </row>
    <row r="136" spans="1:38" x14ac:dyDescent="0.35">
      <c r="A136" s="28"/>
      <c r="B136" s="28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56"/>
      <c r="AI136" s="56"/>
      <c r="AJ136" s="56"/>
      <c r="AK136" s="56"/>
      <c r="AL136" s="56"/>
    </row>
    <row r="137" spans="1:38" x14ac:dyDescent="0.35">
      <c r="A137" s="28"/>
      <c r="B137" s="28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56"/>
      <c r="AI137" s="56"/>
      <c r="AJ137" s="56"/>
      <c r="AK137" s="56"/>
      <c r="AL137" s="56"/>
    </row>
    <row r="138" spans="1:38" x14ac:dyDescent="0.35">
      <c r="A138" s="28"/>
      <c r="B138" s="28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56"/>
      <c r="AI138" s="56"/>
      <c r="AJ138" s="56"/>
      <c r="AK138" s="56"/>
      <c r="AL138" s="56"/>
    </row>
    <row r="139" spans="1:38" x14ac:dyDescent="0.35">
      <c r="A139" s="28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56"/>
      <c r="AI139" s="56"/>
      <c r="AJ139" s="56"/>
      <c r="AK139" s="56"/>
      <c r="AL139" s="56"/>
    </row>
    <row r="140" spans="1:38" x14ac:dyDescent="0.35">
      <c r="A140" s="28"/>
      <c r="B140" s="28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28"/>
      <c r="AB140" s="28"/>
      <c r="AC140" s="28"/>
      <c r="AD140" s="28"/>
      <c r="AE140" s="28"/>
      <c r="AF140" s="28"/>
      <c r="AG140" s="28"/>
      <c r="AH140" s="56"/>
      <c r="AI140" s="56"/>
      <c r="AJ140" s="56"/>
      <c r="AK140" s="56"/>
      <c r="AL140" s="56"/>
    </row>
    <row r="141" spans="1:38" x14ac:dyDescent="0.35">
      <c r="A141" s="28"/>
      <c r="B141" s="28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/>
      <c r="AA141" s="28"/>
      <c r="AB141" s="28"/>
      <c r="AC141" s="28"/>
      <c r="AD141" s="28"/>
      <c r="AE141" s="28"/>
      <c r="AF141" s="28"/>
      <c r="AG141" s="28"/>
      <c r="AH141" s="56"/>
      <c r="AI141" s="56"/>
      <c r="AJ141" s="56"/>
      <c r="AK141" s="56"/>
      <c r="AL141" s="56"/>
    </row>
    <row r="142" spans="1:38" x14ac:dyDescent="0.35">
      <c r="A142" s="28"/>
      <c r="B142" s="28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8"/>
      <c r="AB142" s="28"/>
      <c r="AC142" s="28"/>
      <c r="AD142" s="28"/>
      <c r="AE142" s="28"/>
      <c r="AF142" s="28"/>
      <c r="AG142" s="28"/>
      <c r="AH142" s="56"/>
      <c r="AI142" s="56"/>
      <c r="AJ142" s="56"/>
      <c r="AK142" s="56"/>
      <c r="AL142" s="56"/>
    </row>
    <row r="143" spans="1:38" x14ac:dyDescent="0.35">
      <c r="A143" s="28"/>
      <c r="B143" s="28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8"/>
      <c r="AB143" s="28"/>
      <c r="AC143" s="28"/>
      <c r="AD143" s="28"/>
      <c r="AE143" s="28"/>
      <c r="AF143" s="28"/>
      <c r="AG143" s="28"/>
      <c r="AH143" s="56"/>
      <c r="AI143" s="56"/>
      <c r="AJ143" s="56"/>
      <c r="AK143" s="56"/>
      <c r="AL143" s="56"/>
    </row>
    <row r="144" spans="1:38" x14ac:dyDescent="0.35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56"/>
      <c r="AI144" s="56"/>
      <c r="AJ144" s="56"/>
      <c r="AK144" s="56"/>
      <c r="AL144" s="56"/>
    </row>
    <row r="145" spans="1:38" x14ac:dyDescent="0.35">
      <c r="A145" s="28"/>
      <c r="B145" s="28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8"/>
      <c r="AB145" s="28"/>
      <c r="AC145" s="28"/>
      <c r="AD145" s="28"/>
      <c r="AE145" s="28"/>
      <c r="AF145" s="28"/>
      <c r="AG145" s="28"/>
      <c r="AH145" s="56"/>
      <c r="AI145" s="56"/>
      <c r="AJ145" s="56"/>
      <c r="AK145" s="56"/>
      <c r="AL145" s="56"/>
    </row>
    <row r="146" spans="1:38" x14ac:dyDescent="0.35">
      <c r="A146" s="28"/>
      <c r="B146" s="28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8"/>
      <c r="AB146" s="28"/>
      <c r="AC146" s="28"/>
      <c r="AD146" s="28"/>
      <c r="AE146" s="28"/>
      <c r="AF146" s="28"/>
      <c r="AG146" s="28"/>
      <c r="AH146" s="56"/>
      <c r="AI146" s="56"/>
      <c r="AJ146" s="56"/>
      <c r="AK146" s="56"/>
      <c r="AL146" s="56"/>
    </row>
    <row r="147" spans="1:38" x14ac:dyDescent="0.35">
      <c r="A147" s="28"/>
      <c r="B147" s="28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28"/>
      <c r="AH147" s="56"/>
      <c r="AI147" s="56"/>
      <c r="AJ147" s="56"/>
      <c r="AK147" s="56"/>
      <c r="AL147" s="56"/>
    </row>
    <row r="148" spans="1:38" x14ac:dyDescent="0.35">
      <c r="A148" s="28"/>
      <c r="B148" s="28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  <c r="AH148" s="56"/>
      <c r="AI148" s="56"/>
      <c r="AJ148" s="56"/>
      <c r="AK148" s="56"/>
      <c r="AL148" s="56"/>
    </row>
    <row r="149" spans="1:38" x14ac:dyDescent="0.35">
      <c r="A149" s="28"/>
      <c r="B149" s="28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8"/>
      <c r="AB149" s="28"/>
      <c r="AC149" s="28"/>
      <c r="AD149" s="28"/>
      <c r="AE149" s="28"/>
      <c r="AF149" s="28"/>
      <c r="AG149" s="28"/>
      <c r="AH149" s="56"/>
      <c r="AI149" s="56"/>
      <c r="AJ149" s="56"/>
      <c r="AK149" s="56"/>
      <c r="AL149" s="56"/>
    </row>
    <row r="150" spans="1:38" x14ac:dyDescent="0.35">
      <c r="A150" s="28"/>
      <c r="B150" s="28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8"/>
      <c r="AB150" s="28"/>
      <c r="AC150" s="28"/>
      <c r="AD150" s="28"/>
      <c r="AE150" s="28"/>
      <c r="AF150" s="28"/>
      <c r="AG150" s="28"/>
      <c r="AH150" s="56"/>
      <c r="AI150" s="56"/>
      <c r="AJ150" s="56"/>
      <c r="AK150" s="56"/>
      <c r="AL150" s="56"/>
    </row>
    <row r="151" spans="1:38" x14ac:dyDescent="0.35">
      <c r="A151" s="28"/>
      <c r="B151" s="28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8"/>
      <c r="AB151" s="28"/>
      <c r="AC151" s="28"/>
      <c r="AD151" s="28"/>
      <c r="AE151" s="28"/>
      <c r="AF151" s="28"/>
      <c r="AG151" s="28"/>
      <c r="AH151" s="56"/>
      <c r="AI151" s="56"/>
      <c r="AJ151" s="56"/>
      <c r="AK151" s="56"/>
      <c r="AL151" s="56"/>
    </row>
    <row r="152" spans="1:38" x14ac:dyDescent="0.35">
      <c r="A152" s="28"/>
      <c r="B152" s="28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8"/>
      <c r="AB152" s="28"/>
      <c r="AC152" s="28"/>
      <c r="AD152" s="28"/>
      <c r="AE152" s="28"/>
      <c r="AF152" s="28"/>
      <c r="AG152" s="28"/>
      <c r="AH152" s="56"/>
      <c r="AI152" s="56"/>
      <c r="AJ152" s="56"/>
      <c r="AK152" s="56"/>
      <c r="AL152" s="56"/>
    </row>
    <row r="153" spans="1:38" x14ac:dyDescent="0.35">
      <c r="A153" s="28"/>
      <c r="B153" s="28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8"/>
      <c r="AB153" s="28"/>
      <c r="AC153" s="28"/>
      <c r="AD153" s="28"/>
      <c r="AE153" s="28"/>
      <c r="AF153" s="28"/>
      <c r="AG153" s="28"/>
      <c r="AH153" s="56"/>
      <c r="AI153" s="56"/>
      <c r="AJ153" s="56"/>
      <c r="AK153" s="56"/>
      <c r="AL153" s="56"/>
    </row>
    <row r="154" spans="1:38" x14ac:dyDescent="0.35">
      <c r="A154" s="28"/>
      <c r="B154" s="28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8"/>
      <c r="AB154" s="28"/>
      <c r="AC154" s="28"/>
      <c r="AD154" s="28"/>
      <c r="AE154" s="28"/>
      <c r="AF154" s="28"/>
      <c r="AG154" s="28"/>
      <c r="AH154" s="56"/>
      <c r="AI154" s="56"/>
      <c r="AJ154" s="56"/>
      <c r="AK154" s="56"/>
      <c r="AL154" s="56"/>
    </row>
    <row r="155" spans="1:38" x14ac:dyDescent="0.35">
      <c r="A155" s="28"/>
      <c r="B155" s="28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F155" s="28"/>
      <c r="AG155" s="28"/>
      <c r="AH155" s="56"/>
      <c r="AI155" s="56"/>
      <c r="AJ155" s="56"/>
      <c r="AK155" s="56"/>
      <c r="AL155" s="56"/>
    </row>
    <row r="156" spans="1:38" x14ac:dyDescent="0.35">
      <c r="A156" s="28"/>
      <c r="B156" s="28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  <c r="AG156" s="28"/>
      <c r="AH156" s="56"/>
      <c r="AI156" s="56"/>
      <c r="AJ156" s="56"/>
      <c r="AK156" s="56"/>
      <c r="AL156" s="56"/>
    </row>
    <row r="157" spans="1:38" x14ac:dyDescent="0.35">
      <c r="A157" s="28"/>
      <c r="B157" s="28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  <c r="AG157" s="28"/>
      <c r="AH157" s="56"/>
      <c r="AI157" s="56"/>
      <c r="AJ157" s="56"/>
      <c r="AK157" s="56"/>
      <c r="AL157" s="56"/>
    </row>
    <row r="158" spans="1:38" x14ac:dyDescent="0.35">
      <c r="A158" s="28"/>
      <c r="B158" s="28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28"/>
      <c r="AH158" s="56"/>
      <c r="AI158" s="56"/>
      <c r="AJ158" s="56"/>
      <c r="AK158" s="56"/>
      <c r="AL158" s="56"/>
    </row>
    <row r="159" spans="1:38" x14ac:dyDescent="0.35">
      <c r="A159" s="28"/>
      <c r="B159" s="28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28"/>
      <c r="AH159" s="56"/>
      <c r="AI159" s="56"/>
      <c r="AJ159" s="56"/>
      <c r="AK159" s="56"/>
      <c r="AL159" s="56"/>
    </row>
    <row r="160" spans="1:38" x14ac:dyDescent="0.35">
      <c r="A160" s="28"/>
      <c r="B160" s="28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28"/>
      <c r="AB160" s="28"/>
      <c r="AC160" s="28"/>
      <c r="AD160" s="28"/>
      <c r="AE160" s="28"/>
      <c r="AF160" s="28"/>
      <c r="AG160" s="28"/>
      <c r="AH160" s="56"/>
      <c r="AI160" s="56"/>
      <c r="AJ160" s="56"/>
      <c r="AK160" s="56"/>
      <c r="AL160" s="56"/>
    </row>
    <row r="161" spans="1:38" x14ac:dyDescent="0.35">
      <c r="A161" s="28"/>
      <c r="B161" s="28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8"/>
      <c r="AB161" s="28"/>
      <c r="AC161" s="28"/>
      <c r="AD161" s="28"/>
      <c r="AE161" s="28"/>
      <c r="AF161" s="28"/>
      <c r="AG161" s="28"/>
      <c r="AH161" s="56"/>
      <c r="AI161" s="56"/>
      <c r="AJ161" s="56"/>
      <c r="AK161" s="56"/>
      <c r="AL161" s="56"/>
    </row>
    <row r="162" spans="1:38" x14ac:dyDescent="0.35">
      <c r="A162" s="28"/>
      <c r="B162" s="28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28"/>
      <c r="AB162" s="28"/>
      <c r="AC162" s="28"/>
      <c r="AD162" s="28"/>
      <c r="AE162" s="28"/>
      <c r="AF162" s="28"/>
      <c r="AG162" s="28"/>
      <c r="AH162" s="56"/>
      <c r="AI162" s="56"/>
      <c r="AJ162" s="56"/>
      <c r="AK162" s="56"/>
      <c r="AL162" s="56"/>
    </row>
    <row r="163" spans="1:38" x14ac:dyDescent="0.35">
      <c r="A163" s="28"/>
      <c r="B163" s="28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8"/>
      <c r="AB163" s="28"/>
      <c r="AC163" s="28"/>
      <c r="AD163" s="28"/>
      <c r="AE163" s="28"/>
      <c r="AF163" s="28"/>
      <c r="AG163" s="28"/>
      <c r="AH163" s="56"/>
      <c r="AI163" s="56"/>
      <c r="AJ163" s="56"/>
      <c r="AK163" s="56"/>
      <c r="AL163" s="56"/>
    </row>
    <row r="164" spans="1:38" x14ac:dyDescent="0.35">
      <c r="A164" s="28"/>
      <c r="B164" s="28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28"/>
      <c r="AB164" s="28"/>
      <c r="AC164" s="28"/>
      <c r="AD164" s="28"/>
      <c r="AE164" s="28"/>
      <c r="AF164" s="28"/>
      <c r="AG164" s="28"/>
      <c r="AH164" s="56"/>
      <c r="AI164" s="56"/>
      <c r="AJ164" s="56"/>
      <c r="AK164" s="56"/>
      <c r="AL164" s="56"/>
    </row>
    <row r="165" spans="1:38" x14ac:dyDescent="0.35">
      <c r="A165" s="28"/>
      <c r="B165" s="28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8"/>
      <c r="AB165" s="28"/>
      <c r="AC165" s="28"/>
      <c r="AD165" s="28"/>
      <c r="AE165" s="28"/>
      <c r="AF165" s="28"/>
      <c r="AG165" s="28"/>
      <c r="AH165" s="56"/>
      <c r="AI165" s="56"/>
      <c r="AJ165" s="56"/>
      <c r="AK165" s="56"/>
      <c r="AL165" s="56"/>
    </row>
    <row r="166" spans="1:38" x14ac:dyDescent="0.35">
      <c r="A166" s="28"/>
      <c r="B166" s="28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8"/>
      <c r="AB166" s="28"/>
      <c r="AC166" s="28"/>
      <c r="AD166" s="28"/>
      <c r="AE166" s="28"/>
      <c r="AF166" s="28"/>
      <c r="AG166" s="28"/>
      <c r="AH166" s="56"/>
      <c r="AI166" s="56"/>
      <c r="AJ166" s="56"/>
      <c r="AK166" s="56"/>
      <c r="AL166" s="56"/>
    </row>
    <row r="167" spans="1:38" x14ac:dyDescent="0.35">
      <c r="A167" s="28"/>
      <c r="B167" s="28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8"/>
      <c r="AB167" s="28"/>
      <c r="AC167" s="28"/>
      <c r="AD167" s="28"/>
      <c r="AE167" s="28"/>
      <c r="AF167" s="28"/>
      <c r="AG167" s="28"/>
      <c r="AH167" s="56"/>
      <c r="AI167" s="56"/>
      <c r="AJ167" s="56"/>
      <c r="AK167" s="56"/>
      <c r="AL167" s="56"/>
    </row>
    <row r="168" spans="1:38" x14ac:dyDescent="0.35">
      <c r="A168" s="28"/>
      <c r="B168" s="28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8"/>
      <c r="AB168" s="28"/>
      <c r="AC168" s="28"/>
      <c r="AD168" s="28"/>
      <c r="AE168" s="28"/>
      <c r="AF168" s="28"/>
      <c r="AG168" s="28"/>
      <c r="AH168" s="56"/>
      <c r="AI168" s="56"/>
      <c r="AJ168" s="56"/>
      <c r="AK168" s="56"/>
      <c r="AL168" s="56"/>
    </row>
    <row r="169" spans="1:38" x14ac:dyDescent="0.35">
      <c r="A169" s="28"/>
      <c r="B169" s="28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8"/>
      <c r="AB169" s="28"/>
      <c r="AC169" s="28"/>
      <c r="AD169" s="28"/>
      <c r="AE169" s="28"/>
      <c r="AF169" s="28"/>
      <c r="AG169" s="28"/>
      <c r="AH169" s="56"/>
      <c r="AI169" s="56"/>
      <c r="AJ169" s="56"/>
      <c r="AK169" s="56"/>
      <c r="AL169" s="56"/>
    </row>
    <row r="170" spans="1:38" x14ac:dyDescent="0.35">
      <c r="A170" s="28"/>
      <c r="B170" s="28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28"/>
      <c r="AB170" s="28"/>
      <c r="AC170" s="28"/>
      <c r="AD170" s="28"/>
      <c r="AE170" s="28"/>
      <c r="AF170" s="28"/>
      <c r="AG170" s="28"/>
      <c r="AH170" s="56"/>
      <c r="AI170" s="56"/>
      <c r="AJ170" s="56"/>
      <c r="AK170" s="56"/>
      <c r="AL170" s="56"/>
    </row>
    <row r="171" spans="1:38" x14ac:dyDescent="0.35">
      <c r="A171" s="28"/>
      <c r="B171" s="28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8"/>
      <c r="AB171" s="28"/>
      <c r="AC171" s="28"/>
      <c r="AD171" s="28"/>
      <c r="AE171" s="28"/>
      <c r="AF171" s="28"/>
      <c r="AG171" s="28"/>
      <c r="AH171" s="56"/>
      <c r="AI171" s="56"/>
      <c r="AJ171" s="56"/>
      <c r="AK171" s="56"/>
      <c r="AL171" s="56"/>
    </row>
    <row r="172" spans="1:38" x14ac:dyDescent="0.35">
      <c r="A172" s="28"/>
      <c r="B172" s="28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8"/>
      <c r="AB172" s="28"/>
      <c r="AC172" s="28"/>
      <c r="AD172" s="28"/>
      <c r="AE172" s="28"/>
      <c r="AF172" s="28"/>
      <c r="AG172" s="28"/>
      <c r="AH172" s="56"/>
      <c r="AI172" s="56"/>
      <c r="AJ172" s="56"/>
      <c r="AK172" s="56"/>
      <c r="AL172" s="56"/>
    </row>
    <row r="173" spans="1:38" x14ac:dyDescent="0.35">
      <c r="A173" s="28"/>
      <c r="B173" s="28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8"/>
      <c r="AB173" s="28"/>
      <c r="AC173" s="28"/>
      <c r="AD173" s="28"/>
      <c r="AE173" s="28"/>
      <c r="AF173" s="28"/>
      <c r="AG173" s="28"/>
      <c r="AH173" s="56"/>
      <c r="AI173" s="56"/>
      <c r="AJ173" s="56"/>
      <c r="AK173" s="56"/>
      <c r="AL173" s="56"/>
    </row>
    <row r="174" spans="1:38" x14ac:dyDescent="0.35">
      <c r="A174" s="28"/>
      <c r="B174" s="28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56"/>
      <c r="AI174" s="56"/>
      <c r="AJ174" s="56"/>
      <c r="AK174" s="56"/>
      <c r="AL174" s="56"/>
    </row>
    <row r="175" spans="1:38" x14ac:dyDescent="0.35">
      <c r="A175" s="28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56"/>
      <c r="AI175" s="56"/>
      <c r="AJ175" s="56"/>
      <c r="AK175" s="56"/>
      <c r="AL175" s="56"/>
    </row>
    <row r="176" spans="1:38" x14ac:dyDescent="0.35">
      <c r="A176" s="28"/>
      <c r="B176" s="28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8"/>
      <c r="AB176" s="28"/>
      <c r="AC176" s="28"/>
      <c r="AD176" s="28"/>
      <c r="AE176" s="28"/>
      <c r="AF176" s="28"/>
      <c r="AG176" s="28"/>
      <c r="AH176" s="56"/>
      <c r="AI176" s="56"/>
      <c r="AJ176" s="56"/>
      <c r="AK176" s="56"/>
      <c r="AL176" s="56"/>
    </row>
    <row r="177" spans="1:38" x14ac:dyDescent="0.35">
      <c r="A177" s="28"/>
      <c r="B177" s="28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8"/>
      <c r="AB177" s="28"/>
      <c r="AC177" s="28"/>
      <c r="AD177" s="28"/>
      <c r="AE177" s="28"/>
      <c r="AF177" s="28"/>
      <c r="AG177" s="28"/>
      <c r="AH177" s="56"/>
      <c r="AI177" s="56"/>
      <c r="AJ177" s="56"/>
      <c r="AK177" s="56"/>
      <c r="AL177" s="56"/>
    </row>
    <row r="178" spans="1:38" x14ac:dyDescent="0.35">
      <c r="A178" s="28"/>
      <c r="B178" s="28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28"/>
      <c r="AB178" s="28"/>
      <c r="AC178" s="28"/>
      <c r="AD178" s="28"/>
      <c r="AE178" s="28"/>
      <c r="AF178" s="28"/>
      <c r="AG178" s="28"/>
      <c r="AH178" s="56"/>
      <c r="AI178" s="56"/>
      <c r="AJ178" s="56"/>
      <c r="AK178" s="56"/>
      <c r="AL178" s="56"/>
    </row>
    <row r="179" spans="1:38" x14ac:dyDescent="0.35">
      <c r="A179" s="28"/>
      <c r="B179" s="28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28"/>
      <c r="Z179" s="28"/>
      <c r="AA179" s="28"/>
      <c r="AB179" s="28"/>
      <c r="AC179" s="28"/>
      <c r="AD179" s="28"/>
      <c r="AE179" s="28"/>
      <c r="AF179" s="28"/>
      <c r="AG179" s="28"/>
      <c r="AH179" s="56"/>
      <c r="AI179" s="56"/>
      <c r="AJ179" s="56"/>
      <c r="AK179" s="56"/>
      <c r="AL179" s="56"/>
    </row>
    <row r="180" spans="1:38" x14ac:dyDescent="0.35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  <c r="AH180" s="56"/>
      <c r="AI180" s="56"/>
      <c r="AJ180" s="56"/>
      <c r="AK180" s="56"/>
      <c r="AL180" s="56"/>
    </row>
    <row r="181" spans="1:38" x14ac:dyDescent="0.35">
      <c r="A181" s="28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56"/>
      <c r="AI181" s="56"/>
      <c r="AJ181" s="56"/>
      <c r="AK181" s="56"/>
      <c r="AL181" s="56"/>
    </row>
    <row r="182" spans="1:38" x14ac:dyDescent="0.35">
      <c r="A182" s="28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56"/>
      <c r="AI182" s="56"/>
      <c r="AJ182" s="56"/>
      <c r="AK182" s="56"/>
      <c r="AL182" s="56"/>
    </row>
    <row r="183" spans="1:38" x14ac:dyDescent="0.35">
      <c r="A183" s="28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56"/>
      <c r="AI183" s="56"/>
      <c r="AJ183" s="56"/>
      <c r="AK183" s="56"/>
      <c r="AL183" s="56"/>
    </row>
    <row r="184" spans="1:38" x14ac:dyDescent="0.35">
      <c r="A184" s="28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56"/>
      <c r="AI184" s="56"/>
      <c r="AJ184" s="56"/>
      <c r="AK184" s="56"/>
      <c r="AL184" s="56"/>
    </row>
    <row r="185" spans="1:38" x14ac:dyDescent="0.35">
      <c r="A185" s="28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56"/>
      <c r="AI185" s="56"/>
      <c r="AJ185" s="56"/>
      <c r="AK185" s="56"/>
      <c r="AL185" s="56"/>
    </row>
    <row r="186" spans="1:38" x14ac:dyDescent="0.35">
      <c r="A186" s="28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56"/>
      <c r="AI186" s="56"/>
      <c r="AJ186" s="56"/>
      <c r="AK186" s="56"/>
      <c r="AL186" s="56"/>
    </row>
    <row r="187" spans="1:38" x14ac:dyDescent="0.35">
      <c r="A187" s="28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56"/>
      <c r="AI187" s="56"/>
      <c r="AJ187" s="56"/>
      <c r="AK187" s="56"/>
      <c r="AL187" s="56"/>
    </row>
    <row r="188" spans="1:38" x14ac:dyDescent="0.35">
      <c r="A188" s="28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56"/>
      <c r="AI188" s="56"/>
      <c r="AJ188" s="56"/>
      <c r="AK188" s="56"/>
      <c r="AL188" s="56"/>
    </row>
    <row r="189" spans="1:38" x14ac:dyDescent="0.35">
      <c r="A189" s="28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56"/>
      <c r="AI189" s="56"/>
      <c r="AJ189" s="56"/>
      <c r="AK189" s="56"/>
      <c r="AL189" s="56"/>
    </row>
    <row r="190" spans="1:38" x14ac:dyDescent="0.35">
      <c r="A190" s="28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56"/>
      <c r="AI190" s="56"/>
      <c r="AJ190" s="56"/>
      <c r="AK190" s="56"/>
      <c r="AL190" s="56"/>
    </row>
    <row r="191" spans="1:38" x14ac:dyDescent="0.35">
      <c r="A191" s="28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56"/>
      <c r="AI191" s="56"/>
      <c r="AJ191" s="56"/>
      <c r="AK191" s="56"/>
      <c r="AL191" s="56"/>
    </row>
    <row r="192" spans="1:38" x14ac:dyDescent="0.35">
      <c r="A192" s="28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56"/>
      <c r="AI192" s="56"/>
      <c r="AJ192" s="56"/>
      <c r="AK192" s="56"/>
      <c r="AL192" s="56"/>
    </row>
    <row r="193" spans="1:38" x14ac:dyDescent="0.35">
      <c r="A193" s="28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56"/>
      <c r="AI193" s="56"/>
      <c r="AJ193" s="56"/>
      <c r="AK193" s="56"/>
      <c r="AL193" s="56"/>
    </row>
    <row r="194" spans="1:38" x14ac:dyDescent="0.35">
      <c r="A194" s="28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56"/>
      <c r="AI194" s="56"/>
      <c r="AJ194" s="56"/>
      <c r="AK194" s="56"/>
      <c r="AL194" s="56"/>
    </row>
    <row r="195" spans="1:38" x14ac:dyDescent="0.35">
      <c r="A195" s="28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56"/>
      <c r="AI195" s="56"/>
      <c r="AJ195" s="56"/>
      <c r="AK195" s="56"/>
      <c r="AL195" s="56"/>
    </row>
    <row r="196" spans="1:38" x14ac:dyDescent="0.35">
      <c r="A196" s="28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56"/>
      <c r="AI196" s="56"/>
      <c r="AJ196" s="56"/>
      <c r="AK196" s="56"/>
      <c r="AL196" s="56"/>
    </row>
    <row r="197" spans="1:38" x14ac:dyDescent="0.35">
      <c r="A197" s="28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56"/>
      <c r="AI197" s="56"/>
      <c r="AJ197" s="56"/>
      <c r="AK197" s="56"/>
      <c r="AL197" s="56"/>
    </row>
    <row r="198" spans="1:38" x14ac:dyDescent="0.35">
      <c r="A198" s="28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56"/>
      <c r="AI198" s="56"/>
      <c r="AJ198" s="56"/>
      <c r="AK198" s="56"/>
      <c r="AL198" s="56"/>
    </row>
    <row r="199" spans="1:38" x14ac:dyDescent="0.35">
      <c r="A199" s="28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56"/>
      <c r="AI199" s="56"/>
      <c r="AJ199" s="56"/>
      <c r="AK199" s="56"/>
      <c r="AL199" s="56"/>
    </row>
    <row r="200" spans="1:38" x14ac:dyDescent="0.35">
      <c r="A200" s="28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56"/>
      <c r="AI200" s="56"/>
      <c r="AJ200" s="56"/>
      <c r="AK200" s="56"/>
      <c r="AL200" s="56"/>
    </row>
    <row r="201" spans="1:38" x14ac:dyDescent="0.35">
      <c r="A201" s="28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56"/>
      <c r="AI201" s="56"/>
      <c r="AJ201" s="56"/>
      <c r="AK201" s="56"/>
      <c r="AL201" s="56"/>
    </row>
    <row r="202" spans="1:38" x14ac:dyDescent="0.35">
      <c r="A202" s="28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56"/>
      <c r="AI202" s="56"/>
      <c r="AJ202" s="56"/>
      <c r="AK202" s="56"/>
      <c r="AL202" s="56"/>
    </row>
    <row r="203" spans="1:38" x14ac:dyDescent="0.35">
      <c r="A203" s="28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56"/>
      <c r="AI203" s="56"/>
      <c r="AJ203" s="56"/>
      <c r="AK203" s="56"/>
      <c r="AL203" s="56"/>
    </row>
    <row r="204" spans="1:38" x14ac:dyDescent="0.35">
      <c r="A204" s="28"/>
      <c r="B204" s="28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28"/>
      <c r="AB204" s="28"/>
      <c r="AC204" s="28"/>
      <c r="AD204" s="28"/>
      <c r="AE204" s="28"/>
      <c r="AF204" s="28"/>
      <c r="AG204" s="28"/>
      <c r="AH204" s="56"/>
      <c r="AI204" s="56"/>
      <c r="AJ204" s="56"/>
      <c r="AK204" s="56"/>
      <c r="AL204" s="56"/>
    </row>
    <row r="205" spans="1:38" x14ac:dyDescent="0.35">
      <c r="A205" s="28"/>
      <c r="B205" s="28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28"/>
      <c r="AB205" s="28"/>
      <c r="AC205" s="28"/>
      <c r="AD205" s="28"/>
      <c r="AE205" s="28"/>
      <c r="AF205" s="28"/>
      <c r="AG205" s="28"/>
      <c r="AH205" s="56"/>
      <c r="AI205" s="56"/>
      <c r="AJ205" s="56"/>
      <c r="AK205" s="56"/>
      <c r="AL205" s="56"/>
    </row>
    <row r="206" spans="1:38" x14ac:dyDescent="0.35">
      <c r="A206" s="28"/>
      <c r="B206" s="28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8"/>
      <c r="AB206" s="28"/>
      <c r="AC206" s="28"/>
      <c r="AD206" s="28"/>
      <c r="AE206" s="28"/>
      <c r="AF206" s="28"/>
      <c r="AG206" s="28"/>
      <c r="AH206" s="56"/>
      <c r="AI206" s="56"/>
      <c r="AJ206" s="56"/>
      <c r="AK206" s="56"/>
      <c r="AL206" s="56"/>
    </row>
    <row r="207" spans="1:38" x14ac:dyDescent="0.35">
      <c r="A207" s="28"/>
      <c r="B207" s="28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8"/>
      <c r="AB207" s="28"/>
      <c r="AC207" s="28"/>
      <c r="AD207" s="28"/>
      <c r="AE207" s="28"/>
      <c r="AF207" s="28"/>
      <c r="AG207" s="28"/>
      <c r="AH207" s="56"/>
      <c r="AI207" s="56"/>
      <c r="AJ207" s="56"/>
      <c r="AK207" s="56"/>
      <c r="AL207" s="56"/>
    </row>
    <row r="208" spans="1:38" x14ac:dyDescent="0.35">
      <c r="A208" s="28"/>
      <c r="B208" s="28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8"/>
      <c r="AB208" s="28"/>
      <c r="AC208" s="28"/>
      <c r="AD208" s="28"/>
      <c r="AE208" s="28"/>
      <c r="AF208" s="28"/>
      <c r="AG208" s="28"/>
      <c r="AH208" s="56"/>
      <c r="AI208" s="56"/>
      <c r="AJ208" s="56"/>
      <c r="AK208" s="56"/>
      <c r="AL208" s="56"/>
    </row>
    <row r="209" spans="1:38" x14ac:dyDescent="0.35">
      <c r="A209" s="28"/>
      <c r="B209" s="28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8"/>
      <c r="AB209" s="28"/>
      <c r="AC209" s="28"/>
      <c r="AD209" s="28"/>
      <c r="AE209" s="28"/>
      <c r="AF209" s="28"/>
      <c r="AG209" s="28"/>
      <c r="AH209" s="56"/>
      <c r="AI209" s="56"/>
      <c r="AJ209" s="56"/>
      <c r="AK209" s="56"/>
      <c r="AL209" s="56"/>
    </row>
    <row r="210" spans="1:38" x14ac:dyDescent="0.35">
      <c r="A210" s="28"/>
      <c r="B210" s="28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8"/>
      <c r="AB210" s="28"/>
      <c r="AC210" s="28"/>
      <c r="AD210" s="28"/>
      <c r="AE210" s="28"/>
      <c r="AF210" s="28"/>
      <c r="AG210" s="28"/>
      <c r="AH210" s="56"/>
      <c r="AI210" s="56"/>
      <c r="AJ210" s="56"/>
      <c r="AK210" s="56"/>
      <c r="AL210" s="56"/>
    </row>
    <row r="211" spans="1:38" x14ac:dyDescent="0.35">
      <c r="A211" s="28"/>
      <c r="B211" s="28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8"/>
      <c r="AB211" s="28"/>
      <c r="AC211" s="28"/>
      <c r="AD211" s="28"/>
      <c r="AE211" s="28"/>
      <c r="AF211" s="28"/>
      <c r="AG211" s="28"/>
      <c r="AH211" s="56"/>
      <c r="AI211" s="56"/>
      <c r="AJ211" s="56"/>
      <c r="AK211" s="56"/>
      <c r="AL211" s="56"/>
    </row>
    <row r="212" spans="1:38" x14ac:dyDescent="0.35">
      <c r="A212" s="28"/>
      <c r="B212" s="28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8"/>
      <c r="AB212" s="28"/>
      <c r="AC212" s="28"/>
      <c r="AD212" s="28"/>
      <c r="AE212" s="28"/>
      <c r="AF212" s="28"/>
      <c r="AG212" s="28"/>
      <c r="AH212" s="56"/>
      <c r="AI212" s="56"/>
      <c r="AJ212" s="56"/>
      <c r="AK212" s="56"/>
      <c r="AL212" s="56"/>
    </row>
    <row r="213" spans="1:38" x14ac:dyDescent="0.35">
      <c r="A213" s="28"/>
      <c r="B213" s="28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8"/>
      <c r="AB213" s="28"/>
      <c r="AC213" s="28"/>
      <c r="AD213" s="28"/>
      <c r="AE213" s="28"/>
      <c r="AF213" s="28"/>
      <c r="AG213" s="28"/>
      <c r="AH213" s="56"/>
      <c r="AI213" s="56"/>
      <c r="AJ213" s="56"/>
      <c r="AK213" s="56"/>
      <c r="AL213" s="56"/>
    </row>
    <row r="214" spans="1:38" x14ac:dyDescent="0.35">
      <c r="A214" s="28"/>
      <c r="B214" s="28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8"/>
      <c r="AB214" s="28"/>
      <c r="AC214" s="28"/>
      <c r="AD214" s="28"/>
      <c r="AE214" s="28"/>
      <c r="AF214" s="28"/>
      <c r="AG214" s="28"/>
      <c r="AH214" s="56"/>
      <c r="AI214" s="56"/>
      <c r="AJ214" s="56"/>
      <c r="AK214" s="56"/>
      <c r="AL214" s="56"/>
    </row>
    <row r="215" spans="1:38" x14ac:dyDescent="0.35">
      <c r="A215" s="28"/>
      <c r="B215" s="28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28"/>
      <c r="AA215" s="28"/>
      <c r="AB215" s="28"/>
      <c r="AC215" s="28"/>
      <c r="AD215" s="28"/>
      <c r="AE215" s="28"/>
      <c r="AF215" s="28"/>
      <c r="AG215" s="28"/>
      <c r="AH215" s="56"/>
      <c r="AI215" s="56"/>
      <c r="AJ215" s="56"/>
      <c r="AK215" s="56"/>
      <c r="AL215" s="56"/>
    </row>
    <row r="216" spans="1:38" x14ac:dyDescent="0.35">
      <c r="A216" s="28"/>
      <c r="B216" s="28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8"/>
      <c r="AB216" s="28"/>
      <c r="AC216" s="28"/>
      <c r="AD216" s="28"/>
      <c r="AE216" s="28"/>
      <c r="AF216" s="28"/>
      <c r="AG216" s="28"/>
      <c r="AH216" s="56"/>
      <c r="AI216" s="56"/>
      <c r="AJ216" s="56"/>
      <c r="AK216" s="56"/>
      <c r="AL216" s="56"/>
    </row>
    <row r="217" spans="1:38" x14ac:dyDescent="0.35">
      <c r="A217" s="28"/>
      <c r="B217" s="28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56"/>
      <c r="AI217" s="56"/>
      <c r="AJ217" s="56"/>
      <c r="AK217" s="56"/>
      <c r="AL217" s="56"/>
    </row>
    <row r="218" spans="1:38" x14ac:dyDescent="0.35">
      <c r="A218" s="28"/>
      <c r="B218" s="28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8"/>
      <c r="AB218" s="28"/>
      <c r="AC218" s="28"/>
      <c r="AD218" s="28"/>
      <c r="AE218" s="28"/>
      <c r="AF218" s="28"/>
      <c r="AG218" s="28"/>
      <c r="AH218" s="56"/>
      <c r="AI218" s="56"/>
      <c r="AJ218" s="56"/>
      <c r="AK218" s="56"/>
      <c r="AL218" s="56"/>
    </row>
    <row r="219" spans="1:38" x14ac:dyDescent="0.35">
      <c r="A219" s="28"/>
      <c r="B219" s="28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8"/>
      <c r="AB219" s="28"/>
      <c r="AC219" s="28"/>
      <c r="AD219" s="28"/>
      <c r="AE219" s="28"/>
      <c r="AF219" s="28"/>
      <c r="AG219" s="28"/>
      <c r="AH219" s="56"/>
      <c r="AI219" s="56"/>
      <c r="AJ219" s="56"/>
      <c r="AK219" s="56"/>
      <c r="AL219" s="56"/>
    </row>
    <row r="220" spans="1:38" x14ac:dyDescent="0.35">
      <c r="A220" s="28"/>
      <c r="B220" s="28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28"/>
      <c r="AB220" s="28"/>
      <c r="AC220" s="28"/>
      <c r="AD220" s="28"/>
      <c r="AE220" s="28"/>
      <c r="AF220" s="28"/>
      <c r="AG220" s="28"/>
      <c r="AH220" s="56"/>
      <c r="AI220" s="56"/>
      <c r="AJ220" s="56"/>
      <c r="AK220" s="56"/>
      <c r="AL220" s="56"/>
    </row>
    <row r="221" spans="1:38" x14ac:dyDescent="0.35">
      <c r="A221" s="28"/>
      <c r="B221" s="28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28"/>
      <c r="AB221" s="28"/>
      <c r="AC221" s="28"/>
      <c r="AD221" s="28"/>
      <c r="AE221" s="28"/>
      <c r="AF221" s="28"/>
      <c r="AG221" s="28"/>
      <c r="AH221" s="56"/>
      <c r="AI221" s="56"/>
      <c r="AJ221" s="56"/>
      <c r="AK221" s="56"/>
      <c r="AL221" s="56"/>
    </row>
    <row r="222" spans="1:38" x14ac:dyDescent="0.35">
      <c r="A222" s="28"/>
      <c r="B222" s="28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28"/>
      <c r="AB222" s="28"/>
      <c r="AC222" s="28"/>
      <c r="AD222" s="28"/>
      <c r="AE222" s="28"/>
      <c r="AF222" s="28"/>
      <c r="AG222" s="28"/>
      <c r="AH222" s="56"/>
      <c r="AI222" s="56"/>
      <c r="AJ222" s="56"/>
      <c r="AK222" s="56"/>
      <c r="AL222" s="56"/>
    </row>
    <row r="223" spans="1:38" x14ac:dyDescent="0.35">
      <c r="A223" s="28"/>
      <c r="B223" s="28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28"/>
      <c r="AB223" s="28"/>
      <c r="AC223" s="28"/>
      <c r="AD223" s="28"/>
      <c r="AE223" s="28"/>
      <c r="AF223" s="28"/>
      <c r="AG223" s="28"/>
      <c r="AH223" s="56"/>
      <c r="AI223" s="56"/>
      <c r="AJ223" s="56"/>
      <c r="AK223" s="56"/>
      <c r="AL223" s="56"/>
    </row>
    <row r="224" spans="1:38" x14ac:dyDescent="0.35">
      <c r="A224" s="28"/>
      <c r="B224" s="28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28"/>
      <c r="AB224" s="28"/>
      <c r="AC224" s="28"/>
      <c r="AD224" s="28"/>
      <c r="AE224" s="28"/>
      <c r="AF224" s="28"/>
      <c r="AG224" s="28"/>
      <c r="AH224" s="56"/>
      <c r="AI224" s="56"/>
      <c r="AJ224" s="56"/>
      <c r="AK224" s="56"/>
      <c r="AL224" s="56"/>
    </row>
    <row r="225" spans="1:38" x14ac:dyDescent="0.35">
      <c r="A225" s="28"/>
      <c r="B225" s="28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8"/>
      <c r="AB225" s="28"/>
      <c r="AC225" s="28"/>
      <c r="AD225" s="28"/>
      <c r="AE225" s="28"/>
      <c r="AF225" s="28"/>
      <c r="AG225" s="28"/>
      <c r="AH225" s="56"/>
      <c r="AI225" s="56"/>
      <c r="AJ225" s="56"/>
      <c r="AK225" s="56"/>
      <c r="AL225" s="56"/>
    </row>
    <row r="226" spans="1:38" x14ac:dyDescent="0.35">
      <c r="A226" s="28"/>
      <c r="B226" s="28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8"/>
      <c r="AB226" s="28"/>
      <c r="AC226" s="28"/>
      <c r="AD226" s="28"/>
      <c r="AE226" s="28"/>
      <c r="AF226" s="28"/>
      <c r="AG226" s="28"/>
      <c r="AH226" s="56"/>
      <c r="AI226" s="56"/>
      <c r="AJ226" s="56"/>
      <c r="AK226" s="56"/>
      <c r="AL226" s="56"/>
    </row>
    <row r="227" spans="1:38" x14ac:dyDescent="0.35">
      <c r="A227" s="28"/>
      <c r="B227" s="28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28"/>
      <c r="AB227" s="28"/>
      <c r="AC227" s="28"/>
      <c r="AD227" s="28"/>
      <c r="AE227" s="28"/>
      <c r="AF227" s="28"/>
      <c r="AG227" s="28"/>
      <c r="AH227" s="56"/>
      <c r="AI227" s="56"/>
      <c r="AJ227" s="56"/>
      <c r="AK227" s="56"/>
      <c r="AL227" s="56"/>
    </row>
    <row r="228" spans="1:38" x14ac:dyDescent="0.35">
      <c r="A228" s="28"/>
      <c r="B228" s="28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8"/>
      <c r="AB228" s="28"/>
      <c r="AC228" s="28"/>
      <c r="AD228" s="28"/>
      <c r="AE228" s="28"/>
      <c r="AF228" s="28"/>
      <c r="AG228" s="28"/>
      <c r="AH228" s="56"/>
      <c r="AI228" s="56"/>
      <c r="AJ228" s="56"/>
      <c r="AK228" s="56"/>
      <c r="AL228" s="56"/>
    </row>
    <row r="229" spans="1:38" x14ac:dyDescent="0.35">
      <c r="A229" s="28"/>
      <c r="B229" s="28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8"/>
      <c r="AB229" s="28"/>
      <c r="AC229" s="28"/>
      <c r="AD229" s="28"/>
      <c r="AE229" s="28"/>
      <c r="AF229" s="28"/>
      <c r="AG229" s="28"/>
      <c r="AH229" s="56"/>
      <c r="AI229" s="56"/>
      <c r="AJ229" s="56"/>
      <c r="AK229" s="56"/>
      <c r="AL229" s="56"/>
    </row>
    <row r="230" spans="1:38" x14ac:dyDescent="0.35">
      <c r="A230" s="28"/>
      <c r="B230" s="28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8"/>
      <c r="AB230" s="28"/>
      <c r="AC230" s="28"/>
      <c r="AD230" s="28"/>
      <c r="AE230" s="28"/>
      <c r="AF230" s="28"/>
      <c r="AG230" s="28"/>
      <c r="AH230" s="56"/>
      <c r="AI230" s="56"/>
      <c r="AJ230" s="56"/>
      <c r="AK230" s="56"/>
      <c r="AL230" s="56"/>
    </row>
    <row r="231" spans="1:38" x14ac:dyDescent="0.35">
      <c r="A231" s="28"/>
      <c r="B231" s="28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28"/>
      <c r="AB231" s="28"/>
      <c r="AC231" s="28"/>
      <c r="AD231" s="28"/>
      <c r="AE231" s="28"/>
      <c r="AF231" s="28"/>
      <c r="AG231" s="28"/>
      <c r="AH231" s="56"/>
      <c r="AI231" s="56"/>
      <c r="AJ231" s="56"/>
      <c r="AK231" s="56"/>
      <c r="AL231" s="56"/>
    </row>
    <row r="232" spans="1:38" x14ac:dyDescent="0.35">
      <c r="A232" s="28"/>
      <c r="B232" s="28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28"/>
      <c r="AB232" s="28"/>
      <c r="AC232" s="28"/>
      <c r="AD232" s="28"/>
      <c r="AE232" s="28"/>
      <c r="AF232" s="28"/>
      <c r="AG232" s="28"/>
      <c r="AH232" s="56"/>
      <c r="AI232" s="56"/>
      <c r="AJ232" s="56"/>
      <c r="AK232" s="56"/>
      <c r="AL232" s="56"/>
    </row>
    <row r="233" spans="1:38" x14ac:dyDescent="0.35">
      <c r="A233" s="28"/>
      <c r="B233" s="28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28"/>
      <c r="AB233" s="28"/>
      <c r="AC233" s="28"/>
      <c r="AD233" s="28"/>
      <c r="AE233" s="28"/>
      <c r="AF233" s="28"/>
      <c r="AG233" s="28"/>
      <c r="AH233" s="56"/>
      <c r="AI233" s="56"/>
      <c r="AJ233" s="56"/>
      <c r="AK233" s="56"/>
      <c r="AL233" s="56"/>
    </row>
    <row r="234" spans="1:38" x14ac:dyDescent="0.35">
      <c r="A234" s="28"/>
      <c r="B234" s="28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8"/>
      <c r="AB234" s="28"/>
      <c r="AC234" s="28"/>
      <c r="AD234" s="28"/>
      <c r="AE234" s="28"/>
      <c r="AF234" s="28"/>
      <c r="AG234" s="28"/>
      <c r="AH234" s="56"/>
      <c r="AI234" s="56"/>
      <c r="AJ234" s="56"/>
      <c r="AK234" s="56"/>
      <c r="AL234" s="56"/>
    </row>
    <row r="235" spans="1:38" x14ac:dyDescent="0.35">
      <c r="A235" s="28"/>
      <c r="B235" s="28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28"/>
      <c r="AB235" s="28"/>
      <c r="AC235" s="28"/>
      <c r="AD235" s="28"/>
      <c r="AE235" s="28"/>
      <c r="AF235" s="28"/>
      <c r="AG235" s="28"/>
      <c r="AH235" s="56"/>
      <c r="AI235" s="56"/>
      <c r="AJ235" s="56"/>
      <c r="AK235" s="56"/>
      <c r="AL235" s="56"/>
    </row>
    <row r="236" spans="1:38" x14ac:dyDescent="0.35">
      <c r="A236" s="28"/>
      <c r="B236" s="28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8"/>
      <c r="AB236" s="28"/>
      <c r="AC236" s="28"/>
      <c r="AD236" s="28"/>
      <c r="AE236" s="28"/>
      <c r="AF236" s="28"/>
      <c r="AG236" s="28"/>
      <c r="AH236" s="56"/>
      <c r="AI236" s="56"/>
      <c r="AJ236" s="56"/>
      <c r="AK236" s="56"/>
      <c r="AL236" s="56"/>
    </row>
    <row r="237" spans="1:38" x14ac:dyDescent="0.35">
      <c r="A237" s="28"/>
      <c r="B237" s="28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8"/>
      <c r="AB237" s="28"/>
      <c r="AC237" s="28"/>
      <c r="AD237" s="28"/>
      <c r="AE237" s="28"/>
      <c r="AF237" s="28"/>
      <c r="AG237" s="28"/>
      <c r="AH237" s="56"/>
      <c r="AI237" s="56"/>
      <c r="AJ237" s="56"/>
      <c r="AK237" s="56"/>
      <c r="AL237" s="56"/>
    </row>
    <row r="238" spans="1:38" x14ac:dyDescent="0.35">
      <c r="A238" s="28"/>
      <c r="B238" s="28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8"/>
      <c r="AB238" s="28"/>
      <c r="AC238" s="28"/>
      <c r="AD238" s="28"/>
      <c r="AE238" s="28"/>
      <c r="AF238" s="28"/>
      <c r="AG238" s="28"/>
      <c r="AH238" s="56"/>
      <c r="AI238" s="56"/>
      <c r="AJ238" s="56"/>
      <c r="AK238" s="56"/>
      <c r="AL238" s="56"/>
    </row>
    <row r="239" spans="1:38" x14ac:dyDescent="0.35">
      <c r="A239" s="28"/>
      <c r="B239" s="28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8"/>
      <c r="AB239" s="28"/>
      <c r="AC239" s="28"/>
      <c r="AD239" s="28"/>
      <c r="AE239" s="28"/>
      <c r="AF239" s="28"/>
      <c r="AG239" s="28"/>
      <c r="AH239" s="56"/>
      <c r="AI239" s="56"/>
      <c r="AJ239" s="56"/>
      <c r="AK239" s="56"/>
      <c r="AL239" s="56"/>
    </row>
    <row r="240" spans="1:38" x14ac:dyDescent="0.35">
      <c r="A240" s="28"/>
      <c r="B240" s="28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8"/>
      <c r="AB240" s="28"/>
      <c r="AC240" s="28"/>
      <c r="AD240" s="28"/>
      <c r="AE240" s="28"/>
      <c r="AF240" s="28"/>
      <c r="AG240" s="28"/>
      <c r="AH240" s="56"/>
      <c r="AI240" s="56"/>
      <c r="AJ240" s="56"/>
      <c r="AK240" s="56"/>
      <c r="AL240" s="56"/>
    </row>
    <row r="241" spans="1:38" x14ac:dyDescent="0.35">
      <c r="A241" s="28"/>
      <c r="B241" s="28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8"/>
      <c r="AB241" s="28"/>
      <c r="AC241" s="28"/>
      <c r="AD241" s="28"/>
      <c r="AE241" s="28"/>
      <c r="AF241" s="28"/>
      <c r="AG241" s="28"/>
      <c r="AH241" s="56"/>
      <c r="AI241" s="56"/>
      <c r="AJ241" s="56"/>
      <c r="AK241" s="56"/>
      <c r="AL241" s="56"/>
    </row>
    <row r="242" spans="1:38" x14ac:dyDescent="0.35">
      <c r="A242" s="28"/>
      <c r="B242" s="28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8"/>
      <c r="AB242" s="28"/>
      <c r="AC242" s="28"/>
      <c r="AD242" s="28"/>
      <c r="AE242" s="28"/>
      <c r="AF242" s="28"/>
      <c r="AG242" s="28"/>
      <c r="AH242" s="56"/>
      <c r="AI242" s="56"/>
      <c r="AJ242" s="56"/>
      <c r="AK242" s="56"/>
      <c r="AL242" s="56"/>
    </row>
    <row r="243" spans="1:38" x14ac:dyDescent="0.35">
      <c r="A243" s="28"/>
      <c r="B243" s="28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8"/>
      <c r="AB243" s="28"/>
      <c r="AC243" s="28"/>
      <c r="AD243" s="28"/>
      <c r="AE243" s="28"/>
      <c r="AF243" s="28"/>
      <c r="AG243" s="28"/>
      <c r="AH243" s="56"/>
      <c r="AI243" s="56"/>
      <c r="AJ243" s="56"/>
      <c r="AK243" s="56"/>
      <c r="AL243" s="56"/>
    </row>
    <row r="244" spans="1:38" x14ac:dyDescent="0.35">
      <c r="A244" s="28"/>
      <c r="B244" s="28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28"/>
      <c r="AB244" s="28"/>
      <c r="AC244" s="28"/>
      <c r="AD244" s="28"/>
      <c r="AE244" s="28"/>
      <c r="AF244" s="28"/>
      <c r="AG244" s="28"/>
      <c r="AH244" s="56"/>
      <c r="AI244" s="56"/>
      <c r="AJ244" s="56"/>
      <c r="AK244" s="56"/>
      <c r="AL244" s="56"/>
    </row>
    <row r="245" spans="1:38" x14ac:dyDescent="0.35">
      <c r="A245" s="28"/>
      <c r="B245" s="28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28"/>
      <c r="AB245" s="28"/>
      <c r="AC245" s="28"/>
      <c r="AD245" s="28"/>
      <c r="AE245" s="28"/>
      <c r="AF245" s="28"/>
      <c r="AG245" s="28"/>
      <c r="AH245" s="56"/>
      <c r="AI245" s="56"/>
      <c r="AJ245" s="56"/>
      <c r="AK245" s="56"/>
      <c r="AL245" s="56"/>
    </row>
    <row r="246" spans="1:38" x14ac:dyDescent="0.35">
      <c r="A246" s="28"/>
      <c r="B246" s="28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8"/>
      <c r="AB246" s="28"/>
      <c r="AC246" s="28"/>
      <c r="AD246" s="28"/>
      <c r="AE246" s="28"/>
      <c r="AF246" s="28"/>
      <c r="AG246" s="28"/>
      <c r="AH246" s="56"/>
      <c r="AI246" s="56"/>
      <c r="AJ246" s="56"/>
      <c r="AK246" s="56"/>
      <c r="AL246" s="56"/>
    </row>
    <row r="247" spans="1:38" x14ac:dyDescent="0.35">
      <c r="A247" s="28"/>
      <c r="B247" s="28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  <c r="AG247" s="28"/>
      <c r="AH247" s="56"/>
      <c r="AI247" s="56"/>
      <c r="AJ247" s="56"/>
      <c r="AK247" s="56"/>
      <c r="AL247" s="56"/>
    </row>
    <row r="248" spans="1:38" x14ac:dyDescent="0.35">
      <c r="A248" s="28"/>
      <c r="B248" s="28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  <c r="AH248" s="56"/>
      <c r="AI248" s="56"/>
      <c r="AJ248" s="56"/>
      <c r="AK248" s="56"/>
      <c r="AL248" s="56"/>
    </row>
    <row r="249" spans="1:38" x14ac:dyDescent="0.35">
      <c r="A249" s="28"/>
      <c r="B249" s="28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U249" s="28"/>
      <c r="V249" s="28"/>
      <c r="W249" s="28"/>
      <c r="X249" s="28"/>
      <c r="Y249" s="28"/>
      <c r="Z249" s="28"/>
      <c r="AA249" s="28"/>
      <c r="AB249" s="28"/>
      <c r="AC249" s="28"/>
      <c r="AD249" s="28"/>
      <c r="AE249" s="28"/>
      <c r="AF249" s="28"/>
      <c r="AG249" s="28"/>
      <c r="AH249" s="56"/>
      <c r="AI249" s="56"/>
      <c r="AJ249" s="56"/>
      <c r="AK249" s="56"/>
      <c r="AL249" s="56"/>
    </row>
    <row r="250" spans="1:38" x14ac:dyDescent="0.35">
      <c r="A250" s="28"/>
      <c r="B250" s="28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28"/>
      <c r="AB250" s="28"/>
      <c r="AC250" s="28"/>
      <c r="AD250" s="28"/>
      <c r="AE250" s="28"/>
      <c r="AF250" s="28"/>
      <c r="AG250" s="28"/>
      <c r="AH250" s="56"/>
      <c r="AI250" s="56"/>
      <c r="AJ250" s="56"/>
      <c r="AK250" s="56"/>
      <c r="AL250" s="56"/>
    </row>
    <row r="251" spans="1:38" x14ac:dyDescent="0.35">
      <c r="A251" s="28"/>
      <c r="B251" s="28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28"/>
      <c r="AB251" s="28"/>
      <c r="AC251" s="28"/>
      <c r="AD251" s="28"/>
      <c r="AE251" s="28"/>
      <c r="AF251" s="28"/>
      <c r="AG251" s="28"/>
      <c r="AH251" s="56"/>
      <c r="AI251" s="56"/>
      <c r="AJ251" s="56"/>
      <c r="AK251" s="56"/>
      <c r="AL251" s="56"/>
    </row>
    <row r="252" spans="1:38" x14ac:dyDescent="0.35">
      <c r="A252" s="28"/>
      <c r="B252" s="28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28"/>
      <c r="AB252" s="28"/>
      <c r="AC252" s="28"/>
      <c r="AD252" s="28"/>
      <c r="AE252" s="28"/>
      <c r="AF252" s="28"/>
      <c r="AG252" s="28"/>
      <c r="AH252" s="56"/>
      <c r="AI252" s="56"/>
      <c r="AJ252" s="56"/>
      <c r="AK252" s="56"/>
      <c r="AL252" s="56"/>
    </row>
    <row r="253" spans="1:38" x14ac:dyDescent="0.35">
      <c r="A253" s="28"/>
      <c r="B253" s="28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28"/>
      <c r="AB253" s="28"/>
      <c r="AC253" s="28"/>
      <c r="AD253" s="28"/>
      <c r="AE253" s="28"/>
      <c r="AF253" s="28"/>
      <c r="AG253" s="28"/>
      <c r="AH253" s="56"/>
      <c r="AI253" s="56"/>
      <c r="AJ253" s="56"/>
      <c r="AK253" s="56"/>
      <c r="AL253" s="56"/>
    </row>
    <row r="254" spans="1:38" x14ac:dyDescent="0.35">
      <c r="A254" s="28"/>
      <c r="B254" s="28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28"/>
      <c r="AB254" s="28"/>
      <c r="AC254" s="28"/>
      <c r="AD254" s="28"/>
      <c r="AE254" s="28"/>
      <c r="AF254" s="28"/>
      <c r="AG254" s="28"/>
      <c r="AH254" s="56"/>
      <c r="AI254" s="56"/>
      <c r="AJ254" s="56"/>
      <c r="AK254" s="56"/>
      <c r="AL254" s="56"/>
    </row>
    <row r="255" spans="1:38" x14ac:dyDescent="0.35">
      <c r="A255" s="28"/>
      <c r="B255" s="28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28"/>
      <c r="AB255" s="28"/>
      <c r="AC255" s="28"/>
      <c r="AD255" s="28"/>
      <c r="AE255" s="28"/>
      <c r="AF255" s="28"/>
      <c r="AG255" s="28"/>
      <c r="AH255" s="56"/>
      <c r="AI255" s="56"/>
      <c r="AJ255" s="56"/>
      <c r="AK255" s="56"/>
      <c r="AL255" s="56"/>
    </row>
    <row r="256" spans="1:38" x14ac:dyDescent="0.35">
      <c r="A256" s="28"/>
      <c r="B256" s="28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28"/>
      <c r="AB256" s="28"/>
      <c r="AC256" s="28"/>
      <c r="AD256" s="28"/>
      <c r="AE256" s="28"/>
      <c r="AF256" s="28"/>
      <c r="AG256" s="28"/>
      <c r="AH256" s="56"/>
      <c r="AI256" s="56"/>
      <c r="AJ256" s="56"/>
      <c r="AK256" s="56"/>
      <c r="AL256" s="56"/>
    </row>
    <row r="257" spans="1:38" x14ac:dyDescent="0.35">
      <c r="A257" s="28"/>
      <c r="B257" s="28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28"/>
      <c r="AB257" s="28"/>
      <c r="AC257" s="28"/>
      <c r="AD257" s="28"/>
      <c r="AE257" s="28"/>
      <c r="AF257" s="28"/>
      <c r="AG257" s="28"/>
      <c r="AH257" s="56"/>
      <c r="AI257" s="56"/>
      <c r="AJ257" s="56"/>
      <c r="AK257" s="56"/>
      <c r="AL257" s="56"/>
    </row>
    <row r="258" spans="1:38" x14ac:dyDescent="0.35">
      <c r="A258" s="28"/>
      <c r="B258" s="28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28"/>
      <c r="AB258" s="28"/>
      <c r="AC258" s="28"/>
      <c r="AD258" s="28"/>
      <c r="AE258" s="28"/>
      <c r="AF258" s="28"/>
      <c r="AG258" s="28"/>
      <c r="AH258" s="56"/>
      <c r="AI258" s="56"/>
      <c r="AJ258" s="56"/>
      <c r="AK258" s="56"/>
      <c r="AL258" s="56"/>
    </row>
    <row r="259" spans="1:38" x14ac:dyDescent="0.35">
      <c r="A259" s="28"/>
      <c r="B259" s="28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28"/>
      <c r="AB259" s="28"/>
      <c r="AC259" s="28"/>
      <c r="AD259" s="28"/>
      <c r="AE259" s="28"/>
      <c r="AF259" s="28"/>
      <c r="AG259" s="28"/>
      <c r="AH259" s="56"/>
      <c r="AI259" s="56"/>
      <c r="AJ259" s="56"/>
      <c r="AK259" s="56"/>
      <c r="AL259" s="56"/>
    </row>
    <row r="260" spans="1:38" x14ac:dyDescent="0.35">
      <c r="A260" s="28"/>
      <c r="B260" s="28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28"/>
      <c r="AB260" s="28"/>
      <c r="AC260" s="28"/>
      <c r="AD260" s="28"/>
      <c r="AE260" s="28"/>
      <c r="AF260" s="28"/>
      <c r="AG260" s="28"/>
      <c r="AH260" s="56"/>
      <c r="AI260" s="56"/>
      <c r="AJ260" s="56"/>
      <c r="AK260" s="56"/>
      <c r="AL260" s="56"/>
    </row>
    <row r="261" spans="1:38" x14ac:dyDescent="0.35">
      <c r="A261" s="28"/>
      <c r="B261" s="28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28"/>
      <c r="AB261" s="28"/>
      <c r="AC261" s="28"/>
      <c r="AD261" s="28"/>
      <c r="AE261" s="28"/>
      <c r="AF261" s="28"/>
      <c r="AG261" s="28"/>
      <c r="AH261" s="56"/>
      <c r="AI261" s="56"/>
      <c r="AJ261" s="56"/>
      <c r="AK261" s="56"/>
      <c r="AL261" s="56"/>
    </row>
    <row r="262" spans="1:38" x14ac:dyDescent="0.35">
      <c r="A262" s="28"/>
      <c r="B262" s="28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28"/>
      <c r="AB262" s="28"/>
      <c r="AC262" s="28"/>
      <c r="AD262" s="28"/>
      <c r="AE262" s="28"/>
      <c r="AF262" s="28"/>
      <c r="AG262" s="28"/>
      <c r="AH262" s="56"/>
      <c r="AI262" s="56"/>
      <c r="AJ262" s="56"/>
      <c r="AK262" s="56"/>
      <c r="AL262" s="56"/>
    </row>
    <row r="263" spans="1:38" x14ac:dyDescent="0.35">
      <c r="A263" s="28"/>
      <c r="B263" s="28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28"/>
      <c r="AB263" s="28"/>
      <c r="AC263" s="28"/>
      <c r="AD263" s="28"/>
      <c r="AE263" s="28"/>
      <c r="AF263" s="28"/>
      <c r="AG263" s="28"/>
      <c r="AH263" s="56"/>
      <c r="AI263" s="56"/>
      <c r="AJ263" s="56"/>
      <c r="AK263" s="56"/>
      <c r="AL263" s="56"/>
    </row>
    <row r="264" spans="1:38" x14ac:dyDescent="0.35">
      <c r="A264" s="28"/>
      <c r="B264" s="28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28"/>
      <c r="AB264" s="28"/>
      <c r="AC264" s="28"/>
      <c r="AD264" s="28"/>
      <c r="AE264" s="28"/>
      <c r="AF264" s="28"/>
      <c r="AG264" s="28"/>
      <c r="AH264" s="56"/>
      <c r="AI264" s="56"/>
      <c r="AJ264" s="56"/>
      <c r="AK264" s="56"/>
      <c r="AL264" s="56"/>
    </row>
    <row r="265" spans="1:38" x14ac:dyDescent="0.35">
      <c r="A265" s="28"/>
      <c r="B265" s="28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U265" s="28"/>
      <c r="V265" s="28"/>
      <c r="W265" s="28"/>
      <c r="X265" s="28"/>
      <c r="Y265" s="28"/>
      <c r="Z265" s="28"/>
      <c r="AA265" s="28"/>
      <c r="AB265" s="28"/>
      <c r="AC265" s="28"/>
      <c r="AD265" s="28"/>
      <c r="AE265" s="28"/>
      <c r="AF265" s="28"/>
      <c r="AG265" s="28"/>
      <c r="AH265" s="56"/>
      <c r="AI265" s="56"/>
      <c r="AJ265" s="56"/>
      <c r="AK265" s="56"/>
      <c r="AL265" s="56"/>
    </row>
    <row r="266" spans="1:38" x14ac:dyDescent="0.35">
      <c r="A266" s="28"/>
      <c r="B266" s="28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28"/>
      <c r="AB266" s="28"/>
      <c r="AC266" s="28"/>
      <c r="AD266" s="28"/>
      <c r="AE266" s="28"/>
      <c r="AF266" s="28"/>
      <c r="AG266" s="28"/>
      <c r="AH266" s="56"/>
      <c r="AI266" s="56"/>
      <c r="AJ266" s="56"/>
      <c r="AK266" s="56"/>
      <c r="AL266" s="56"/>
    </row>
    <row r="267" spans="1:38" x14ac:dyDescent="0.35">
      <c r="A267" s="28"/>
      <c r="B267" s="28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28"/>
      <c r="AB267" s="28"/>
      <c r="AC267" s="28"/>
      <c r="AD267" s="28"/>
      <c r="AE267" s="28"/>
      <c r="AF267" s="28"/>
      <c r="AG267" s="28"/>
      <c r="AH267" s="56"/>
      <c r="AI267" s="56"/>
      <c r="AJ267" s="56"/>
      <c r="AK267" s="56"/>
      <c r="AL267" s="56"/>
    </row>
    <row r="268" spans="1:38" x14ac:dyDescent="0.35">
      <c r="A268" s="28"/>
      <c r="B268" s="28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28"/>
      <c r="AB268" s="28"/>
      <c r="AC268" s="28"/>
      <c r="AD268" s="28"/>
      <c r="AE268" s="28"/>
      <c r="AF268" s="28"/>
      <c r="AG268" s="28"/>
      <c r="AH268" s="56"/>
      <c r="AI268" s="56"/>
      <c r="AJ268" s="56"/>
      <c r="AK268" s="56"/>
      <c r="AL268" s="56"/>
    </row>
    <row r="269" spans="1:38" x14ac:dyDescent="0.35">
      <c r="A269" s="28"/>
      <c r="B269" s="28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28"/>
      <c r="AB269" s="28"/>
      <c r="AC269" s="28"/>
      <c r="AD269" s="28"/>
      <c r="AE269" s="28"/>
      <c r="AF269" s="28"/>
      <c r="AG269" s="28"/>
      <c r="AH269" s="56"/>
      <c r="AI269" s="56"/>
      <c r="AJ269" s="56"/>
      <c r="AK269" s="56"/>
      <c r="AL269" s="56"/>
    </row>
    <row r="270" spans="1:38" x14ac:dyDescent="0.35">
      <c r="A270" s="28"/>
      <c r="B270" s="28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28"/>
      <c r="AB270" s="28"/>
      <c r="AC270" s="28"/>
      <c r="AD270" s="28"/>
      <c r="AE270" s="28"/>
      <c r="AF270" s="28"/>
      <c r="AG270" s="28"/>
      <c r="AH270" s="56"/>
      <c r="AI270" s="56"/>
      <c r="AJ270" s="56"/>
      <c r="AK270" s="56"/>
      <c r="AL270" s="56"/>
    </row>
    <row r="271" spans="1:38" x14ac:dyDescent="0.35">
      <c r="A271" s="28"/>
      <c r="B271" s="28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28"/>
      <c r="AB271" s="28"/>
      <c r="AC271" s="28"/>
      <c r="AD271" s="28"/>
      <c r="AE271" s="28"/>
      <c r="AF271" s="28"/>
      <c r="AG271" s="28"/>
      <c r="AH271" s="56"/>
      <c r="AI271" s="56"/>
      <c r="AJ271" s="56"/>
      <c r="AK271" s="56"/>
      <c r="AL271" s="56"/>
    </row>
    <row r="272" spans="1:38" x14ac:dyDescent="0.35">
      <c r="A272" s="28"/>
      <c r="B272" s="28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28"/>
      <c r="AB272" s="28"/>
      <c r="AC272" s="28"/>
      <c r="AD272" s="28"/>
      <c r="AE272" s="28"/>
      <c r="AF272" s="28"/>
      <c r="AG272" s="28"/>
      <c r="AH272" s="56"/>
      <c r="AI272" s="56"/>
      <c r="AJ272" s="56"/>
      <c r="AK272" s="56"/>
      <c r="AL272" s="56"/>
    </row>
    <row r="273" spans="1:38" x14ac:dyDescent="0.35">
      <c r="A273" s="28"/>
      <c r="B273" s="28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  <c r="AA273" s="28"/>
      <c r="AB273" s="28"/>
      <c r="AC273" s="28"/>
      <c r="AD273" s="28"/>
      <c r="AE273" s="28"/>
      <c r="AF273" s="28"/>
      <c r="AG273" s="28"/>
      <c r="AH273" s="56"/>
      <c r="AI273" s="56"/>
      <c r="AJ273" s="56"/>
      <c r="AK273" s="56"/>
      <c r="AL273" s="56"/>
    </row>
    <row r="274" spans="1:38" x14ac:dyDescent="0.35">
      <c r="A274" s="28"/>
      <c r="B274" s="28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28"/>
      <c r="AB274" s="28"/>
      <c r="AC274" s="28"/>
      <c r="AD274" s="28"/>
      <c r="AE274" s="28"/>
      <c r="AF274" s="28"/>
      <c r="AG274" s="28"/>
      <c r="AH274" s="56"/>
      <c r="AI274" s="56"/>
      <c r="AJ274" s="56"/>
      <c r="AK274" s="56"/>
      <c r="AL274" s="56"/>
    </row>
    <row r="275" spans="1:38" x14ac:dyDescent="0.35">
      <c r="A275" s="28"/>
      <c r="B275" s="28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  <c r="AA275" s="28"/>
      <c r="AB275" s="28"/>
      <c r="AC275" s="28"/>
      <c r="AD275" s="28"/>
      <c r="AE275" s="28"/>
      <c r="AF275" s="28"/>
      <c r="AG275" s="28"/>
      <c r="AH275" s="56"/>
      <c r="AI275" s="56"/>
      <c r="AJ275" s="56"/>
      <c r="AK275" s="56"/>
      <c r="AL275" s="56"/>
    </row>
    <row r="276" spans="1:38" x14ac:dyDescent="0.35">
      <c r="A276" s="28"/>
      <c r="B276" s="28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28"/>
      <c r="AB276" s="28"/>
      <c r="AC276" s="28"/>
      <c r="AD276" s="28"/>
      <c r="AE276" s="28"/>
      <c r="AF276" s="28"/>
      <c r="AG276" s="28"/>
      <c r="AH276" s="56"/>
      <c r="AI276" s="56"/>
      <c r="AJ276" s="56"/>
      <c r="AK276" s="56"/>
      <c r="AL276" s="56"/>
    </row>
    <row r="277" spans="1:38" x14ac:dyDescent="0.35">
      <c r="A277" s="28"/>
      <c r="B277" s="28"/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U277" s="28"/>
      <c r="V277" s="28"/>
      <c r="W277" s="28"/>
      <c r="X277" s="28"/>
      <c r="Y277" s="28"/>
      <c r="Z277" s="28"/>
      <c r="AA277" s="28"/>
      <c r="AB277" s="28"/>
      <c r="AC277" s="28"/>
      <c r="AD277" s="28"/>
      <c r="AE277" s="28"/>
      <c r="AF277" s="28"/>
      <c r="AG277" s="28"/>
      <c r="AH277" s="56"/>
      <c r="AI277" s="56"/>
      <c r="AJ277" s="56"/>
      <c r="AK277" s="56"/>
      <c r="AL277" s="56"/>
    </row>
    <row r="278" spans="1:38" x14ac:dyDescent="0.35">
      <c r="A278" s="28"/>
      <c r="B278" s="28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  <c r="AA278" s="28"/>
      <c r="AB278" s="28"/>
      <c r="AC278" s="28"/>
      <c r="AD278" s="28"/>
      <c r="AE278" s="28"/>
      <c r="AF278" s="28"/>
      <c r="AG278" s="28"/>
      <c r="AH278" s="56"/>
      <c r="AI278" s="56"/>
      <c r="AJ278" s="56"/>
      <c r="AK278" s="56"/>
      <c r="AL278" s="56"/>
    </row>
    <row r="279" spans="1:38" x14ac:dyDescent="0.35">
      <c r="A279" s="28"/>
      <c r="B279" s="28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28"/>
      <c r="AA279" s="28"/>
      <c r="AB279" s="28"/>
      <c r="AC279" s="28"/>
      <c r="AD279" s="28"/>
      <c r="AE279" s="28"/>
      <c r="AF279" s="28"/>
      <c r="AG279" s="28"/>
      <c r="AH279" s="56"/>
      <c r="AI279" s="56"/>
      <c r="AJ279" s="56"/>
      <c r="AK279" s="56"/>
      <c r="AL279" s="56"/>
    </row>
    <row r="280" spans="1:38" x14ac:dyDescent="0.35">
      <c r="A280" s="28"/>
      <c r="B280" s="28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  <c r="W280" s="28"/>
      <c r="X280" s="28"/>
      <c r="Y280" s="28"/>
      <c r="Z280" s="28"/>
      <c r="AA280" s="28"/>
      <c r="AB280" s="28"/>
      <c r="AC280" s="28"/>
      <c r="AD280" s="28"/>
      <c r="AE280" s="28"/>
      <c r="AF280" s="28"/>
      <c r="AG280" s="28"/>
      <c r="AH280" s="56"/>
      <c r="AI280" s="56"/>
      <c r="AJ280" s="56"/>
      <c r="AK280" s="56"/>
      <c r="AL280" s="56"/>
    </row>
    <row r="281" spans="1:38" x14ac:dyDescent="0.35">
      <c r="A281" s="28"/>
      <c r="B281" s="28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U281" s="28"/>
      <c r="V281" s="28"/>
      <c r="W281" s="28"/>
      <c r="X281" s="28"/>
      <c r="Y281" s="28"/>
      <c r="Z281" s="28"/>
      <c r="AA281" s="28"/>
      <c r="AB281" s="28"/>
      <c r="AC281" s="28"/>
      <c r="AD281" s="28"/>
      <c r="AE281" s="28"/>
      <c r="AF281" s="28"/>
      <c r="AG281" s="28"/>
      <c r="AH281" s="56"/>
      <c r="AI281" s="56"/>
      <c r="AJ281" s="56"/>
      <c r="AK281" s="56"/>
      <c r="AL281" s="56"/>
    </row>
    <row r="282" spans="1:38" x14ac:dyDescent="0.35">
      <c r="A282" s="28"/>
      <c r="B282" s="28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28"/>
      <c r="AA282" s="28"/>
      <c r="AB282" s="28"/>
      <c r="AC282" s="28"/>
      <c r="AD282" s="28"/>
      <c r="AE282" s="28"/>
      <c r="AF282" s="28"/>
      <c r="AG282" s="28"/>
      <c r="AH282" s="56"/>
      <c r="AI282" s="56"/>
      <c r="AJ282" s="56"/>
      <c r="AK282" s="56"/>
      <c r="AL282" s="56"/>
    </row>
    <row r="283" spans="1:38" x14ac:dyDescent="0.35">
      <c r="A283" s="28"/>
      <c r="B283" s="28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  <c r="W283" s="28"/>
      <c r="X283" s="28"/>
      <c r="Y283" s="28"/>
      <c r="Z283" s="28"/>
      <c r="AA283" s="28"/>
      <c r="AB283" s="28"/>
      <c r="AC283" s="28"/>
      <c r="AD283" s="28"/>
      <c r="AE283" s="28"/>
      <c r="AF283" s="28"/>
      <c r="AG283" s="28"/>
      <c r="AH283" s="56"/>
      <c r="AI283" s="56"/>
      <c r="AJ283" s="56"/>
      <c r="AK283" s="56"/>
      <c r="AL283" s="56"/>
    </row>
    <row r="284" spans="1:38" x14ac:dyDescent="0.35">
      <c r="A284" s="28"/>
      <c r="B284" s="28"/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/>
      <c r="Y284" s="28"/>
      <c r="Z284" s="28"/>
      <c r="AA284" s="28"/>
      <c r="AB284" s="28"/>
      <c r="AC284" s="28"/>
      <c r="AD284" s="28"/>
      <c r="AE284" s="28"/>
      <c r="AF284" s="28"/>
      <c r="AG284" s="28"/>
      <c r="AH284" s="56"/>
      <c r="AI284" s="56"/>
      <c r="AJ284" s="56"/>
      <c r="AK284" s="56"/>
      <c r="AL284" s="56"/>
    </row>
    <row r="285" spans="1:38" x14ac:dyDescent="0.35">
      <c r="A285" s="28"/>
      <c r="B285" s="28"/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28"/>
      <c r="AA285" s="28"/>
      <c r="AB285" s="28"/>
      <c r="AC285" s="28"/>
      <c r="AD285" s="28"/>
      <c r="AE285" s="28"/>
      <c r="AF285" s="28"/>
      <c r="AG285" s="28"/>
      <c r="AH285" s="56"/>
      <c r="AI285" s="56"/>
      <c r="AJ285" s="56"/>
      <c r="AK285" s="56"/>
      <c r="AL285" s="56"/>
    </row>
    <row r="286" spans="1:38" x14ac:dyDescent="0.35">
      <c r="A286" s="28"/>
      <c r="B286" s="28"/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  <c r="W286" s="28"/>
      <c r="X286" s="28"/>
      <c r="Y286" s="28"/>
      <c r="Z286" s="28"/>
      <c r="AA286" s="28"/>
      <c r="AB286" s="28"/>
      <c r="AC286" s="28"/>
      <c r="AD286" s="28"/>
      <c r="AE286" s="28"/>
      <c r="AF286" s="28"/>
      <c r="AG286" s="28"/>
      <c r="AH286" s="56"/>
      <c r="AI286" s="56"/>
      <c r="AJ286" s="56"/>
      <c r="AK286" s="56"/>
      <c r="AL286" s="56"/>
    </row>
    <row r="287" spans="1:38" x14ac:dyDescent="0.35">
      <c r="A287" s="28"/>
      <c r="B287" s="28"/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U287" s="28"/>
      <c r="V287" s="28"/>
      <c r="W287" s="28"/>
      <c r="X287" s="28"/>
      <c r="Y287" s="28"/>
      <c r="Z287" s="28"/>
      <c r="AA287" s="28"/>
      <c r="AB287" s="28"/>
      <c r="AC287" s="28"/>
      <c r="AD287" s="28"/>
      <c r="AE287" s="28"/>
      <c r="AF287" s="28"/>
      <c r="AG287" s="28"/>
      <c r="AH287" s="56"/>
      <c r="AI287" s="56"/>
      <c r="AJ287" s="56"/>
      <c r="AK287" s="56"/>
      <c r="AL287" s="56"/>
    </row>
    <row r="288" spans="1:38" x14ac:dyDescent="0.35">
      <c r="A288" s="28"/>
      <c r="B288" s="28"/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28"/>
      <c r="AA288" s="28"/>
      <c r="AB288" s="28"/>
      <c r="AC288" s="28"/>
      <c r="AD288" s="28"/>
      <c r="AE288" s="28"/>
      <c r="AF288" s="28"/>
      <c r="AG288" s="28"/>
      <c r="AH288" s="56"/>
      <c r="AI288" s="56"/>
      <c r="AJ288" s="56"/>
      <c r="AK288" s="56"/>
      <c r="AL288" s="56"/>
    </row>
    <row r="289" spans="1:38" x14ac:dyDescent="0.35">
      <c r="A289" s="28"/>
      <c r="B289" s="28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  <c r="AA289" s="28"/>
      <c r="AB289" s="28"/>
      <c r="AC289" s="28"/>
      <c r="AD289" s="28"/>
      <c r="AE289" s="28"/>
      <c r="AF289" s="28"/>
      <c r="AG289" s="28"/>
      <c r="AH289" s="56"/>
      <c r="AI289" s="56"/>
      <c r="AJ289" s="56"/>
      <c r="AK289" s="56"/>
      <c r="AL289" s="56"/>
    </row>
    <row r="290" spans="1:38" x14ac:dyDescent="0.35">
      <c r="A290" s="28"/>
      <c r="B290" s="28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28"/>
      <c r="AA290" s="28"/>
      <c r="AB290" s="28"/>
      <c r="AC290" s="28"/>
      <c r="AD290" s="28"/>
      <c r="AE290" s="28"/>
      <c r="AF290" s="28"/>
      <c r="AG290" s="28"/>
      <c r="AH290" s="56"/>
      <c r="AI290" s="56"/>
      <c r="AJ290" s="56"/>
      <c r="AK290" s="56"/>
      <c r="AL290" s="56"/>
    </row>
    <row r="291" spans="1:38" x14ac:dyDescent="0.35">
      <c r="A291" s="28"/>
      <c r="B291" s="28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U291" s="28"/>
      <c r="V291" s="28"/>
      <c r="W291" s="28"/>
      <c r="X291" s="28"/>
      <c r="Y291" s="28"/>
      <c r="Z291" s="28"/>
      <c r="AA291" s="28"/>
      <c r="AB291" s="28"/>
      <c r="AC291" s="28"/>
      <c r="AD291" s="28"/>
      <c r="AE291" s="28"/>
      <c r="AF291" s="28"/>
      <c r="AG291" s="28"/>
      <c r="AH291" s="56"/>
      <c r="AI291" s="56"/>
      <c r="AJ291" s="56"/>
      <c r="AK291" s="56"/>
      <c r="AL291" s="56"/>
    </row>
    <row r="292" spans="1:38" x14ac:dyDescent="0.35">
      <c r="A292" s="28"/>
      <c r="B292" s="28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28"/>
      <c r="AB292" s="28"/>
      <c r="AC292" s="28"/>
      <c r="AD292" s="28"/>
      <c r="AE292" s="28"/>
      <c r="AF292" s="28"/>
      <c r="AG292" s="28"/>
      <c r="AH292" s="56"/>
      <c r="AI292" s="56"/>
      <c r="AJ292" s="56"/>
      <c r="AK292" s="56"/>
      <c r="AL292" s="56"/>
    </row>
    <row r="293" spans="1:38" x14ac:dyDescent="0.35">
      <c r="A293" s="28"/>
      <c r="B293" s="28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28"/>
      <c r="AB293" s="28"/>
      <c r="AC293" s="28"/>
      <c r="AD293" s="28"/>
      <c r="AE293" s="28"/>
      <c r="AF293" s="28"/>
      <c r="AG293" s="28"/>
      <c r="AH293" s="56"/>
      <c r="AI293" s="56"/>
      <c r="AJ293" s="56"/>
      <c r="AK293" s="56"/>
      <c r="AL293" s="56"/>
    </row>
    <row r="294" spans="1:38" x14ac:dyDescent="0.35">
      <c r="A294" s="28"/>
      <c r="B294" s="28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28"/>
      <c r="AB294" s="28"/>
      <c r="AC294" s="28"/>
      <c r="AD294" s="28"/>
      <c r="AE294" s="28"/>
      <c r="AF294" s="28"/>
      <c r="AG294" s="28"/>
      <c r="AH294" s="56"/>
      <c r="AI294" s="56"/>
      <c r="AJ294" s="56"/>
      <c r="AK294" s="56"/>
      <c r="AL294" s="56"/>
    </row>
    <row r="295" spans="1:38" x14ac:dyDescent="0.35">
      <c r="A295" s="28"/>
      <c r="B295" s="28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28"/>
      <c r="AB295" s="28"/>
      <c r="AC295" s="28"/>
      <c r="AD295" s="28"/>
      <c r="AE295" s="28"/>
      <c r="AF295" s="28"/>
      <c r="AG295" s="28"/>
      <c r="AH295" s="56"/>
      <c r="AI295" s="56"/>
      <c r="AJ295" s="56"/>
      <c r="AK295" s="56"/>
      <c r="AL295" s="56"/>
    </row>
    <row r="296" spans="1:38" x14ac:dyDescent="0.35">
      <c r="A296" s="28"/>
      <c r="B296" s="28"/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28"/>
      <c r="AG296" s="28"/>
      <c r="AH296" s="56"/>
      <c r="AI296" s="56"/>
      <c r="AJ296" s="56"/>
      <c r="AK296" s="56"/>
      <c r="AL296" s="56"/>
    </row>
    <row r="297" spans="1:38" x14ac:dyDescent="0.35">
      <c r="A297" s="28"/>
      <c r="B297" s="28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28"/>
      <c r="AB297" s="28"/>
      <c r="AC297" s="28"/>
      <c r="AD297" s="28"/>
      <c r="AE297" s="28"/>
      <c r="AF297" s="28"/>
      <c r="AG297" s="28"/>
      <c r="AH297" s="56"/>
      <c r="AI297" s="56"/>
      <c r="AJ297" s="56"/>
      <c r="AK297" s="56"/>
      <c r="AL297" s="56"/>
    </row>
    <row r="298" spans="1:38" x14ac:dyDescent="0.35">
      <c r="A298" s="28"/>
      <c r="B298" s="28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28"/>
      <c r="AB298" s="28"/>
      <c r="AC298" s="28"/>
      <c r="AD298" s="28"/>
      <c r="AE298" s="28"/>
      <c r="AF298" s="28"/>
      <c r="AG298" s="28"/>
      <c r="AH298" s="56"/>
      <c r="AI298" s="56"/>
      <c r="AJ298" s="56"/>
      <c r="AK298" s="56"/>
      <c r="AL298" s="56"/>
    </row>
    <row r="299" spans="1:38" x14ac:dyDescent="0.35">
      <c r="A299" s="28"/>
      <c r="B299" s="28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28"/>
      <c r="AB299" s="28"/>
      <c r="AC299" s="28"/>
      <c r="AD299" s="28"/>
      <c r="AE299" s="28"/>
      <c r="AF299" s="28"/>
      <c r="AG299" s="28"/>
      <c r="AH299" s="56"/>
      <c r="AI299" s="56"/>
      <c r="AJ299" s="56"/>
      <c r="AK299" s="56"/>
      <c r="AL299" s="56"/>
    </row>
    <row r="300" spans="1:38" x14ac:dyDescent="0.35">
      <c r="A300" s="28"/>
      <c r="B300" s="28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28"/>
      <c r="AB300" s="28"/>
      <c r="AC300" s="28"/>
      <c r="AD300" s="28"/>
      <c r="AE300" s="28"/>
      <c r="AF300" s="28"/>
      <c r="AG300" s="28"/>
      <c r="AH300" s="56"/>
      <c r="AI300" s="56"/>
      <c r="AJ300" s="56"/>
      <c r="AK300" s="56"/>
      <c r="AL300" s="56"/>
    </row>
    <row r="301" spans="1:38" x14ac:dyDescent="0.35">
      <c r="A301" s="28"/>
      <c r="B301" s="28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28"/>
      <c r="AB301" s="28"/>
      <c r="AC301" s="28"/>
      <c r="AD301" s="28"/>
      <c r="AE301" s="28"/>
      <c r="AF301" s="28"/>
      <c r="AG301" s="28"/>
      <c r="AH301" s="56"/>
      <c r="AI301" s="56"/>
      <c r="AJ301" s="56"/>
      <c r="AK301" s="56"/>
      <c r="AL301" s="56"/>
    </row>
    <row r="302" spans="1:38" x14ac:dyDescent="0.35">
      <c r="A302" s="28"/>
      <c r="B302" s="28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28"/>
      <c r="AB302" s="28"/>
      <c r="AC302" s="28"/>
      <c r="AD302" s="28"/>
      <c r="AE302" s="28"/>
      <c r="AF302" s="28"/>
      <c r="AG302" s="28"/>
      <c r="AH302" s="56"/>
      <c r="AI302" s="56"/>
      <c r="AJ302" s="56"/>
      <c r="AK302" s="56"/>
      <c r="AL302" s="56"/>
    </row>
    <row r="303" spans="1:38" x14ac:dyDescent="0.35">
      <c r="A303" s="28"/>
      <c r="B303" s="28"/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  <c r="AA303" s="28"/>
      <c r="AB303" s="28"/>
      <c r="AC303" s="28"/>
      <c r="AD303" s="28"/>
      <c r="AE303" s="28"/>
      <c r="AF303" s="28"/>
      <c r="AG303" s="28"/>
      <c r="AH303" s="56"/>
      <c r="AI303" s="56"/>
      <c r="AJ303" s="56"/>
      <c r="AK303" s="56"/>
      <c r="AL303" s="56"/>
    </row>
    <row r="304" spans="1:38" x14ac:dyDescent="0.35">
      <c r="A304" s="28"/>
      <c r="B304" s="28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28"/>
      <c r="AB304" s="28"/>
      <c r="AC304" s="28"/>
      <c r="AD304" s="28"/>
      <c r="AE304" s="28"/>
      <c r="AF304" s="28"/>
      <c r="AG304" s="28"/>
      <c r="AH304" s="56"/>
      <c r="AI304" s="56"/>
      <c r="AJ304" s="56"/>
      <c r="AK304" s="56"/>
      <c r="AL304" s="56"/>
    </row>
    <row r="305" spans="1:38" x14ac:dyDescent="0.35">
      <c r="A305" s="28"/>
      <c r="B305" s="28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28"/>
      <c r="AB305" s="28"/>
      <c r="AC305" s="28"/>
      <c r="AD305" s="28"/>
      <c r="AE305" s="28"/>
      <c r="AF305" s="28"/>
      <c r="AG305" s="28"/>
      <c r="AH305" s="56"/>
      <c r="AI305" s="56"/>
      <c r="AJ305" s="56"/>
      <c r="AK305" s="56"/>
      <c r="AL305" s="56"/>
    </row>
    <row r="306" spans="1:38" x14ac:dyDescent="0.35">
      <c r="A306" s="28"/>
      <c r="B306" s="28"/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  <c r="AA306" s="28"/>
      <c r="AB306" s="28"/>
      <c r="AC306" s="28"/>
      <c r="AD306" s="28"/>
      <c r="AE306" s="28"/>
      <c r="AF306" s="28"/>
      <c r="AG306" s="28"/>
      <c r="AH306" s="56"/>
      <c r="AI306" s="56"/>
      <c r="AJ306" s="56"/>
      <c r="AK306" s="56"/>
      <c r="AL306" s="56"/>
    </row>
    <row r="307" spans="1:38" x14ac:dyDescent="0.35">
      <c r="A307" s="28"/>
      <c r="B307" s="28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28"/>
      <c r="AB307" s="28"/>
      <c r="AC307" s="28"/>
      <c r="AD307" s="28"/>
      <c r="AE307" s="28"/>
      <c r="AF307" s="28"/>
      <c r="AG307" s="28"/>
      <c r="AH307" s="56"/>
      <c r="AI307" s="56"/>
      <c r="AJ307" s="56"/>
      <c r="AK307" s="56"/>
      <c r="AL307" s="56"/>
    </row>
    <row r="308" spans="1:38" x14ac:dyDescent="0.35">
      <c r="A308" s="28"/>
      <c r="B308" s="28"/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28"/>
      <c r="AB308" s="28"/>
      <c r="AC308" s="28"/>
      <c r="AD308" s="28"/>
      <c r="AE308" s="28"/>
      <c r="AF308" s="28"/>
      <c r="AG308" s="28"/>
      <c r="AH308" s="56"/>
      <c r="AI308" s="56"/>
      <c r="AJ308" s="56"/>
      <c r="AK308" s="56"/>
      <c r="AL308" s="56"/>
    </row>
    <row r="309" spans="1:38" x14ac:dyDescent="0.35">
      <c r="A309" s="28"/>
      <c r="B309" s="28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28"/>
      <c r="AB309" s="28"/>
      <c r="AC309" s="28"/>
      <c r="AD309" s="28"/>
      <c r="AE309" s="28"/>
      <c r="AF309" s="28"/>
      <c r="AG309" s="28"/>
      <c r="AH309" s="56"/>
      <c r="AI309" s="56"/>
      <c r="AJ309" s="56"/>
      <c r="AK309" s="56"/>
      <c r="AL309" s="56"/>
    </row>
    <row r="310" spans="1:38" x14ac:dyDescent="0.35">
      <c r="A310" s="28"/>
      <c r="B310" s="28"/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28"/>
      <c r="AB310" s="28"/>
      <c r="AC310" s="28"/>
      <c r="AD310" s="28"/>
      <c r="AE310" s="28"/>
      <c r="AF310" s="28"/>
      <c r="AG310" s="28"/>
      <c r="AH310" s="56"/>
      <c r="AI310" s="56"/>
      <c r="AJ310" s="56"/>
      <c r="AK310" s="56"/>
      <c r="AL310" s="56"/>
    </row>
    <row r="311" spans="1:38" x14ac:dyDescent="0.35">
      <c r="A311" s="28"/>
      <c r="B311" s="28"/>
      <c r="C311" s="28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28"/>
      <c r="AB311" s="28"/>
      <c r="AC311" s="28"/>
      <c r="AD311" s="28"/>
      <c r="AE311" s="28"/>
      <c r="AF311" s="28"/>
      <c r="AG311" s="28"/>
      <c r="AH311" s="56"/>
      <c r="AI311" s="56"/>
      <c r="AJ311" s="56"/>
      <c r="AK311" s="56"/>
      <c r="AL311" s="56"/>
    </row>
    <row r="312" spans="1:38" x14ac:dyDescent="0.35">
      <c r="A312" s="28"/>
      <c r="B312" s="28"/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28"/>
      <c r="AA312" s="28"/>
      <c r="AB312" s="28"/>
      <c r="AC312" s="28"/>
      <c r="AD312" s="28"/>
      <c r="AE312" s="28"/>
      <c r="AF312" s="28"/>
      <c r="AG312" s="28"/>
      <c r="AH312" s="56"/>
      <c r="AI312" s="56"/>
      <c r="AJ312" s="56"/>
      <c r="AK312" s="56"/>
      <c r="AL312" s="56"/>
    </row>
    <row r="313" spans="1:38" x14ac:dyDescent="0.35">
      <c r="A313" s="28"/>
      <c r="B313" s="28"/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28"/>
      <c r="AB313" s="28"/>
      <c r="AC313" s="28"/>
      <c r="AD313" s="28"/>
      <c r="AE313" s="28"/>
      <c r="AF313" s="28"/>
      <c r="AG313" s="28"/>
      <c r="AH313" s="56"/>
      <c r="AI313" s="56"/>
      <c r="AJ313" s="56"/>
      <c r="AK313" s="56"/>
      <c r="AL313" s="56"/>
    </row>
    <row r="314" spans="1:38" x14ac:dyDescent="0.35">
      <c r="A314" s="28"/>
      <c r="B314" s="28"/>
      <c r="C314" s="28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  <c r="AA314" s="28"/>
      <c r="AB314" s="28"/>
      <c r="AC314" s="28"/>
      <c r="AD314" s="28"/>
      <c r="AE314" s="28"/>
      <c r="AF314" s="28"/>
      <c r="AG314" s="28"/>
      <c r="AH314" s="56"/>
      <c r="AI314" s="56"/>
      <c r="AJ314" s="56"/>
      <c r="AK314" s="56"/>
      <c r="AL314" s="56"/>
    </row>
    <row r="315" spans="1:38" x14ac:dyDescent="0.35">
      <c r="A315" s="28"/>
      <c r="B315" s="28"/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28"/>
      <c r="AB315" s="28"/>
      <c r="AC315" s="28"/>
      <c r="AD315" s="28"/>
      <c r="AE315" s="28"/>
      <c r="AF315" s="28"/>
      <c r="AG315" s="28"/>
      <c r="AH315" s="56"/>
      <c r="AI315" s="56"/>
      <c r="AJ315" s="56"/>
      <c r="AK315" s="56"/>
      <c r="AL315" s="56"/>
    </row>
    <row r="316" spans="1:38" x14ac:dyDescent="0.35">
      <c r="A316" s="28"/>
      <c r="B316" s="28"/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28"/>
      <c r="AB316" s="28"/>
      <c r="AC316" s="28"/>
      <c r="AD316" s="28"/>
      <c r="AE316" s="28"/>
      <c r="AF316" s="28"/>
      <c r="AG316" s="28"/>
      <c r="AH316" s="56"/>
      <c r="AI316" s="56"/>
      <c r="AJ316" s="56"/>
      <c r="AK316" s="56"/>
      <c r="AL316" s="56"/>
    </row>
    <row r="317" spans="1:38" x14ac:dyDescent="0.35">
      <c r="A317" s="28"/>
      <c r="B317" s="28"/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U317" s="28"/>
      <c r="V317" s="28"/>
      <c r="W317" s="28"/>
      <c r="X317" s="28"/>
      <c r="Y317" s="28"/>
      <c r="Z317" s="28"/>
      <c r="AA317" s="28"/>
      <c r="AB317" s="28"/>
      <c r="AC317" s="28"/>
      <c r="AD317" s="28"/>
      <c r="AE317" s="28"/>
      <c r="AF317" s="28"/>
      <c r="AG317" s="28"/>
      <c r="AH317" s="56"/>
      <c r="AI317" s="56"/>
      <c r="AJ317" s="56"/>
      <c r="AK317" s="56"/>
      <c r="AL317" s="56"/>
    </row>
    <row r="318" spans="1:38" x14ac:dyDescent="0.35">
      <c r="A318" s="28"/>
      <c r="B318" s="28"/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  <c r="AA318" s="28"/>
      <c r="AB318" s="28"/>
      <c r="AC318" s="28"/>
      <c r="AD318" s="28"/>
      <c r="AE318" s="28"/>
      <c r="AF318" s="28"/>
      <c r="AG318" s="28"/>
      <c r="AH318" s="56"/>
      <c r="AI318" s="56"/>
      <c r="AJ318" s="56"/>
      <c r="AK318" s="56"/>
      <c r="AL318" s="56"/>
    </row>
    <row r="319" spans="1:38" x14ac:dyDescent="0.35">
      <c r="A319" s="28"/>
      <c r="B319" s="28"/>
      <c r="C319" s="28"/>
      <c r="D319" s="28"/>
      <c r="E319" s="28"/>
      <c r="F319" s="28"/>
      <c r="G319" s="28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U319" s="28"/>
      <c r="V319" s="28"/>
      <c r="W319" s="28"/>
      <c r="X319" s="28"/>
      <c r="Y319" s="28"/>
      <c r="Z319" s="28"/>
      <c r="AA319" s="28"/>
      <c r="AB319" s="28"/>
      <c r="AC319" s="28"/>
      <c r="AD319" s="28"/>
      <c r="AE319" s="28"/>
      <c r="AF319" s="28"/>
      <c r="AG319" s="28"/>
      <c r="AH319" s="56"/>
      <c r="AI319" s="56"/>
      <c r="AJ319" s="56"/>
      <c r="AK319" s="56"/>
      <c r="AL319" s="56"/>
    </row>
    <row r="320" spans="1:38" x14ac:dyDescent="0.35">
      <c r="A320" s="28"/>
      <c r="B320" s="28"/>
      <c r="C320" s="28"/>
      <c r="D320" s="28"/>
      <c r="E320" s="28"/>
      <c r="F320" s="28"/>
      <c r="G320" s="28"/>
      <c r="H320" s="28"/>
      <c r="I320" s="28"/>
      <c r="J320" s="28"/>
      <c r="K320" s="28"/>
      <c r="L320" s="28"/>
      <c r="M320" s="28"/>
      <c r="N320" s="28"/>
      <c r="O320" s="28"/>
      <c r="P320" s="28"/>
      <c r="Q320" s="28"/>
      <c r="R320" s="28"/>
      <c r="S320" s="28"/>
      <c r="T320" s="28"/>
      <c r="U320" s="28"/>
      <c r="V320" s="28"/>
      <c r="W320" s="28"/>
      <c r="X320" s="28"/>
      <c r="Y320" s="28"/>
      <c r="Z320" s="28"/>
      <c r="AA320" s="28"/>
      <c r="AB320" s="28"/>
      <c r="AC320" s="28"/>
      <c r="AD320" s="28"/>
      <c r="AE320" s="28"/>
      <c r="AF320" s="28"/>
      <c r="AG320" s="28"/>
      <c r="AH320" s="56"/>
      <c r="AI320" s="56"/>
      <c r="AJ320" s="56"/>
      <c r="AK320" s="56"/>
      <c r="AL320" s="56"/>
    </row>
    <row r="321" spans="1:38" x14ac:dyDescent="0.35">
      <c r="A321" s="28"/>
      <c r="B321" s="28"/>
      <c r="C321" s="28"/>
      <c r="D321" s="28"/>
      <c r="E321" s="28"/>
      <c r="F321" s="28"/>
      <c r="G321" s="28"/>
      <c r="H321" s="28"/>
      <c r="I321" s="28"/>
      <c r="J321" s="28"/>
      <c r="K321" s="28"/>
      <c r="L321" s="28"/>
      <c r="M321" s="28"/>
      <c r="N321" s="28"/>
      <c r="O321" s="28"/>
      <c r="P321" s="28"/>
      <c r="Q321" s="28"/>
      <c r="R321" s="28"/>
      <c r="S321" s="28"/>
      <c r="T321" s="28"/>
      <c r="U321" s="28"/>
      <c r="V321" s="28"/>
      <c r="W321" s="28"/>
      <c r="X321" s="28"/>
      <c r="Y321" s="28"/>
      <c r="Z321" s="28"/>
      <c r="AA321" s="28"/>
      <c r="AB321" s="28"/>
      <c r="AC321" s="28"/>
      <c r="AD321" s="28"/>
      <c r="AE321" s="28"/>
      <c r="AF321" s="28"/>
      <c r="AG321" s="28"/>
      <c r="AH321" s="56"/>
      <c r="AI321" s="56"/>
      <c r="AJ321" s="56"/>
      <c r="AK321" s="56"/>
      <c r="AL321" s="56"/>
    </row>
    <row r="322" spans="1:38" x14ac:dyDescent="0.35">
      <c r="A322" s="28"/>
      <c r="B322" s="28"/>
      <c r="C322" s="28"/>
      <c r="D322" s="28"/>
      <c r="E322" s="28"/>
      <c r="F322" s="28"/>
      <c r="G322" s="28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U322" s="28"/>
      <c r="V322" s="28"/>
      <c r="W322" s="28"/>
      <c r="X322" s="28"/>
      <c r="Y322" s="28"/>
      <c r="Z322" s="28"/>
      <c r="AA322" s="28"/>
      <c r="AB322" s="28"/>
      <c r="AC322" s="28"/>
      <c r="AD322" s="28"/>
      <c r="AE322" s="28"/>
      <c r="AF322" s="28"/>
      <c r="AG322" s="28"/>
      <c r="AH322" s="56"/>
      <c r="AI322" s="56"/>
      <c r="AJ322" s="56"/>
      <c r="AK322" s="56"/>
      <c r="AL322" s="56"/>
    </row>
    <row r="323" spans="1:38" x14ac:dyDescent="0.35">
      <c r="A323" s="28"/>
      <c r="B323" s="28"/>
      <c r="C323" s="28"/>
      <c r="D323" s="28"/>
      <c r="E323" s="28"/>
      <c r="F323" s="28"/>
      <c r="G323" s="28"/>
      <c r="H323" s="28"/>
      <c r="I323" s="28"/>
      <c r="J323" s="28"/>
      <c r="K323" s="28"/>
      <c r="L323" s="28"/>
      <c r="M323" s="28"/>
      <c r="N323" s="28"/>
      <c r="O323" s="28"/>
      <c r="P323" s="28"/>
      <c r="Q323" s="28"/>
      <c r="R323" s="28"/>
      <c r="S323" s="28"/>
      <c r="T323" s="28"/>
      <c r="U323" s="28"/>
      <c r="V323" s="28"/>
      <c r="W323" s="28"/>
      <c r="X323" s="28"/>
      <c r="Y323" s="28"/>
      <c r="Z323" s="28"/>
      <c r="AA323" s="28"/>
      <c r="AB323" s="28"/>
      <c r="AC323" s="28"/>
      <c r="AD323" s="28"/>
      <c r="AE323" s="28"/>
      <c r="AF323" s="28"/>
      <c r="AG323" s="28"/>
      <c r="AH323" s="56"/>
      <c r="AI323" s="56"/>
      <c r="AJ323" s="56"/>
      <c r="AK323" s="56"/>
      <c r="AL323" s="56"/>
    </row>
    <row r="324" spans="1:38" x14ac:dyDescent="0.35">
      <c r="A324" s="28"/>
      <c r="B324" s="28"/>
      <c r="C324" s="28"/>
      <c r="D324" s="28"/>
      <c r="E324" s="28"/>
      <c r="F324" s="28"/>
      <c r="G324" s="28"/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U324" s="28"/>
      <c r="V324" s="28"/>
      <c r="W324" s="28"/>
      <c r="X324" s="28"/>
      <c r="Y324" s="28"/>
      <c r="Z324" s="28"/>
      <c r="AA324" s="28"/>
      <c r="AB324" s="28"/>
      <c r="AC324" s="28"/>
      <c r="AD324" s="28"/>
      <c r="AE324" s="28"/>
      <c r="AF324" s="28"/>
      <c r="AG324" s="28"/>
      <c r="AH324" s="56"/>
      <c r="AI324" s="56"/>
      <c r="AJ324" s="56"/>
      <c r="AK324" s="56"/>
      <c r="AL324" s="56"/>
    </row>
    <row r="325" spans="1:38" x14ac:dyDescent="0.35">
      <c r="A325" s="28"/>
      <c r="B325" s="28"/>
      <c r="C325" s="28"/>
      <c r="D325" s="28"/>
      <c r="E325" s="28"/>
      <c r="F325" s="28"/>
      <c r="G325" s="28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28"/>
      <c r="S325" s="28"/>
      <c r="T325" s="28"/>
      <c r="U325" s="28"/>
      <c r="V325" s="28"/>
      <c r="W325" s="28"/>
      <c r="X325" s="28"/>
      <c r="Y325" s="28"/>
      <c r="Z325" s="28"/>
      <c r="AA325" s="28"/>
      <c r="AB325" s="28"/>
      <c r="AC325" s="28"/>
      <c r="AD325" s="28"/>
      <c r="AE325" s="28"/>
      <c r="AF325" s="28"/>
      <c r="AG325" s="28"/>
      <c r="AH325" s="56"/>
      <c r="AI325" s="56"/>
      <c r="AJ325" s="56"/>
      <c r="AK325" s="56"/>
      <c r="AL325" s="56"/>
    </row>
    <row r="326" spans="1:38" x14ac:dyDescent="0.35">
      <c r="A326" s="28"/>
      <c r="B326" s="28"/>
      <c r="C326" s="28"/>
      <c r="D326" s="28"/>
      <c r="E326" s="28"/>
      <c r="F326" s="28"/>
      <c r="G326" s="28"/>
      <c r="H326" s="28"/>
      <c r="I326" s="28"/>
      <c r="J326" s="28"/>
      <c r="K326" s="28"/>
      <c r="L326" s="28"/>
      <c r="M326" s="28"/>
      <c r="N326" s="28"/>
      <c r="O326" s="28"/>
      <c r="P326" s="28"/>
      <c r="Q326" s="28"/>
      <c r="R326" s="28"/>
      <c r="S326" s="28"/>
      <c r="T326" s="28"/>
      <c r="U326" s="28"/>
      <c r="V326" s="28"/>
      <c r="W326" s="28"/>
      <c r="X326" s="28"/>
      <c r="Y326" s="28"/>
      <c r="Z326" s="28"/>
      <c r="AA326" s="28"/>
      <c r="AB326" s="28"/>
      <c r="AC326" s="28"/>
      <c r="AD326" s="28"/>
      <c r="AE326" s="28"/>
      <c r="AF326" s="28"/>
      <c r="AG326" s="28"/>
      <c r="AH326" s="56"/>
      <c r="AI326" s="56"/>
      <c r="AJ326" s="56"/>
      <c r="AK326" s="56"/>
      <c r="AL326" s="56"/>
    </row>
    <row r="327" spans="1:38" x14ac:dyDescent="0.35">
      <c r="A327" s="28"/>
      <c r="B327" s="28"/>
      <c r="C327" s="28"/>
      <c r="D327" s="28"/>
      <c r="E327" s="28"/>
      <c r="F327" s="28"/>
      <c r="G327" s="28"/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28"/>
      <c r="S327" s="28"/>
      <c r="T327" s="28"/>
      <c r="U327" s="28"/>
      <c r="V327" s="28"/>
      <c r="W327" s="28"/>
      <c r="X327" s="28"/>
      <c r="Y327" s="28"/>
      <c r="Z327" s="28"/>
      <c r="AA327" s="28"/>
      <c r="AB327" s="28"/>
      <c r="AC327" s="28"/>
      <c r="AD327" s="28"/>
      <c r="AE327" s="28"/>
      <c r="AF327" s="28"/>
      <c r="AG327" s="28"/>
      <c r="AH327" s="56"/>
      <c r="AI327" s="56"/>
      <c r="AJ327" s="56"/>
      <c r="AK327" s="56"/>
      <c r="AL327" s="56"/>
    </row>
    <row r="328" spans="1:38" x14ac:dyDescent="0.35">
      <c r="A328" s="28"/>
      <c r="B328" s="28"/>
      <c r="C328" s="28"/>
      <c r="D328" s="28"/>
      <c r="E328" s="28"/>
      <c r="F328" s="28"/>
      <c r="G328" s="28"/>
      <c r="H328" s="28"/>
      <c r="I328" s="28"/>
      <c r="J328" s="28"/>
      <c r="K328" s="28"/>
      <c r="L328" s="28"/>
      <c r="M328" s="28"/>
      <c r="N328" s="28"/>
      <c r="O328" s="28"/>
      <c r="P328" s="28"/>
      <c r="Q328" s="28"/>
      <c r="R328" s="28"/>
      <c r="S328" s="28"/>
      <c r="T328" s="28"/>
      <c r="U328" s="28"/>
      <c r="V328" s="28"/>
      <c r="W328" s="28"/>
      <c r="X328" s="28"/>
      <c r="Y328" s="28"/>
      <c r="Z328" s="28"/>
      <c r="AA328" s="28"/>
      <c r="AB328" s="28"/>
      <c r="AC328" s="28"/>
      <c r="AD328" s="28"/>
      <c r="AE328" s="28"/>
      <c r="AF328" s="28"/>
      <c r="AG328" s="28"/>
      <c r="AH328" s="56"/>
      <c r="AI328" s="56"/>
      <c r="AJ328" s="56"/>
      <c r="AK328" s="56"/>
      <c r="AL328" s="56"/>
    </row>
    <row r="329" spans="1:38" x14ac:dyDescent="0.35">
      <c r="A329" s="28"/>
      <c r="B329" s="28"/>
      <c r="C329" s="28"/>
      <c r="D329" s="28"/>
      <c r="E329" s="28"/>
      <c r="F329" s="28"/>
      <c r="G329" s="28"/>
      <c r="H329" s="28"/>
      <c r="I329" s="28"/>
      <c r="J329" s="28"/>
      <c r="K329" s="28"/>
      <c r="L329" s="28"/>
      <c r="M329" s="28"/>
      <c r="N329" s="28"/>
      <c r="O329" s="28"/>
      <c r="P329" s="28"/>
      <c r="Q329" s="28"/>
      <c r="R329" s="28"/>
      <c r="S329" s="28"/>
      <c r="T329" s="28"/>
      <c r="U329" s="28"/>
      <c r="V329" s="28"/>
      <c r="W329" s="28"/>
      <c r="X329" s="28"/>
      <c r="Y329" s="28"/>
      <c r="Z329" s="28"/>
      <c r="AA329" s="28"/>
      <c r="AB329" s="28"/>
      <c r="AC329" s="28"/>
      <c r="AD329" s="28"/>
      <c r="AE329" s="28"/>
      <c r="AF329" s="28"/>
      <c r="AG329" s="28"/>
      <c r="AH329" s="56"/>
      <c r="AI329" s="56"/>
      <c r="AJ329" s="56"/>
      <c r="AK329" s="56"/>
      <c r="AL329" s="56"/>
    </row>
    <row r="330" spans="1:38" x14ac:dyDescent="0.35">
      <c r="A330" s="28"/>
      <c r="B330" s="28"/>
      <c r="C330" s="28"/>
      <c r="D330" s="28"/>
      <c r="E330" s="28"/>
      <c r="F330" s="28"/>
      <c r="G330" s="28"/>
      <c r="H330" s="28"/>
      <c r="I330" s="28"/>
      <c r="J330" s="28"/>
      <c r="K330" s="28"/>
      <c r="L330" s="28"/>
      <c r="M330" s="28"/>
      <c r="N330" s="28"/>
      <c r="O330" s="28"/>
      <c r="P330" s="28"/>
      <c r="Q330" s="28"/>
      <c r="R330" s="28"/>
      <c r="S330" s="28"/>
      <c r="T330" s="28"/>
      <c r="U330" s="28"/>
      <c r="V330" s="28"/>
      <c r="W330" s="28"/>
      <c r="X330" s="28"/>
      <c r="Y330" s="28"/>
      <c r="Z330" s="28"/>
      <c r="AA330" s="28"/>
      <c r="AB330" s="28"/>
      <c r="AC330" s="28"/>
      <c r="AD330" s="28"/>
      <c r="AE330" s="28"/>
      <c r="AF330" s="28"/>
      <c r="AG330" s="28"/>
      <c r="AH330" s="56"/>
      <c r="AI330" s="56"/>
      <c r="AJ330" s="56"/>
      <c r="AK330" s="56"/>
      <c r="AL330" s="56"/>
    </row>
    <row r="331" spans="1:38" x14ac:dyDescent="0.35">
      <c r="A331" s="28"/>
      <c r="B331" s="28"/>
      <c r="C331" s="28"/>
      <c r="D331" s="28"/>
      <c r="E331" s="28"/>
      <c r="F331" s="28"/>
      <c r="G331" s="28"/>
      <c r="H331" s="28"/>
      <c r="I331" s="28"/>
      <c r="J331" s="28"/>
      <c r="K331" s="28"/>
      <c r="L331" s="28"/>
      <c r="M331" s="28"/>
      <c r="N331" s="28"/>
      <c r="O331" s="28"/>
      <c r="P331" s="28"/>
      <c r="Q331" s="28"/>
      <c r="R331" s="28"/>
      <c r="S331" s="28"/>
      <c r="T331" s="28"/>
      <c r="U331" s="28"/>
      <c r="V331" s="28"/>
      <c r="W331" s="28"/>
      <c r="X331" s="28"/>
      <c r="Y331" s="28"/>
      <c r="Z331" s="28"/>
      <c r="AA331" s="28"/>
      <c r="AB331" s="28"/>
      <c r="AC331" s="28"/>
      <c r="AD331" s="28"/>
      <c r="AE331" s="28"/>
      <c r="AF331" s="28"/>
      <c r="AG331" s="28"/>
      <c r="AH331" s="56"/>
      <c r="AI331" s="56"/>
      <c r="AJ331" s="56"/>
      <c r="AK331" s="56"/>
      <c r="AL331" s="56"/>
    </row>
    <row r="332" spans="1:38" x14ac:dyDescent="0.35">
      <c r="A332" s="28"/>
      <c r="B332" s="28"/>
      <c r="C332" s="28"/>
      <c r="D332" s="28"/>
      <c r="E332" s="28"/>
      <c r="F332" s="28"/>
      <c r="G332" s="28"/>
      <c r="H332" s="28"/>
      <c r="I332" s="28"/>
      <c r="J332" s="28"/>
      <c r="K332" s="28"/>
      <c r="L332" s="28"/>
      <c r="M332" s="28"/>
      <c r="N332" s="28"/>
      <c r="O332" s="28"/>
      <c r="P332" s="28"/>
      <c r="Q332" s="28"/>
      <c r="R332" s="28"/>
      <c r="S332" s="28"/>
      <c r="T332" s="28"/>
      <c r="U332" s="28"/>
      <c r="V332" s="28"/>
      <c r="W332" s="28"/>
      <c r="X332" s="28"/>
      <c r="Y332" s="28"/>
      <c r="Z332" s="28"/>
      <c r="AA332" s="28"/>
      <c r="AB332" s="28"/>
      <c r="AC332" s="28"/>
      <c r="AD332" s="28"/>
      <c r="AE332" s="28"/>
      <c r="AF332" s="28"/>
      <c r="AG332" s="28"/>
      <c r="AH332" s="56"/>
      <c r="AI332" s="56"/>
      <c r="AJ332" s="56"/>
      <c r="AK332" s="56"/>
      <c r="AL332" s="56"/>
    </row>
    <row r="333" spans="1:38" x14ac:dyDescent="0.35">
      <c r="A333" s="28"/>
      <c r="B333" s="28"/>
      <c r="C333" s="28"/>
      <c r="D333" s="28"/>
      <c r="E333" s="28"/>
      <c r="F333" s="28"/>
      <c r="G333" s="28"/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28"/>
      <c r="S333" s="28"/>
      <c r="T333" s="28"/>
      <c r="U333" s="28"/>
      <c r="V333" s="28"/>
      <c r="W333" s="28"/>
      <c r="X333" s="28"/>
      <c r="Y333" s="28"/>
      <c r="Z333" s="28"/>
      <c r="AA333" s="28"/>
      <c r="AB333" s="28"/>
      <c r="AC333" s="28"/>
      <c r="AD333" s="28"/>
      <c r="AE333" s="28"/>
      <c r="AF333" s="28"/>
      <c r="AG333" s="28"/>
      <c r="AH333" s="56"/>
      <c r="AI333" s="56"/>
      <c r="AJ333" s="56"/>
      <c r="AK333" s="56"/>
      <c r="AL333" s="56"/>
    </row>
    <row r="334" spans="1:38" x14ac:dyDescent="0.35">
      <c r="A334" s="28"/>
      <c r="B334" s="28"/>
      <c r="C334" s="28"/>
      <c r="D334" s="28"/>
      <c r="E334" s="28"/>
      <c r="F334" s="28"/>
      <c r="G334" s="28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U334" s="28"/>
      <c r="V334" s="28"/>
      <c r="W334" s="28"/>
      <c r="X334" s="28"/>
      <c r="Y334" s="28"/>
      <c r="Z334" s="28"/>
      <c r="AA334" s="28"/>
      <c r="AB334" s="28"/>
      <c r="AC334" s="28"/>
      <c r="AD334" s="28"/>
      <c r="AE334" s="28"/>
      <c r="AF334" s="28"/>
      <c r="AG334" s="28"/>
      <c r="AH334" s="56"/>
      <c r="AI334" s="56"/>
      <c r="AJ334" s="56"/>
      <c r="AK334" s="56"/>
      <c r="AL334" s="56"/>
    </row>
    <row r="335" spans="1:38" x14ac:dyDescent="0.35">
      <c r="A335" s="28"/>
      <c r="B335" s="28"/>
      <c r="C335" s="28"/>
      <c r="D335" s="28"/>
      <c r="E335" s="28"/>
      <c r="F335" s="28"/>
      <c r="G335" s="28"/>
      <c r="H335" s="28"/>
      <c r="I335" s="28"/>
      <c r="J335" s="28"/>
      <c r="K335" s="28"/>
      <c r="L335" s="28"/>
      <c r="M335" s="28"/>
      <c r="N335" s="28"/>
      <c r="O335" s="28"/>
      <c r="P335" s="28"/>
      <c r="Q335" s="28"/>
      <c r="R335" s="28"/>
      <c r="S335" s="28"/>
      <c r="T335" s="28"/>
      <c r="U335" s="28"/>
      <c r="V335" s="28"/>
      <c r="W335" s="28"/>
      <c r="X335" s="28"/>
      <c r="Y335" s="28"/>
      <c r="Z335" s="28"/>
      <c r="AA335" s="28"/>
      <c r="AB335" s="28"/>
      <c r="AC335" s="28"/>
      <c r="AD335" s="28"/>
      <c r="AE335" s="28"/>
      <c r="AF335" s="28"/>
      <c r="AG335" s="28"/>
      <c r="AH335" s="56"/>
      <c r="AI335" s="56"/>
      <c r="AJ335" s="56"/>
      <c r="AK335" s="56"/>
      <c r="AL335" s="56"/>
    </row>
    <row r="336" spans="1:38" x14ac:dyDescent="0.35">
      <c r="A336" s="28"/>
      <c r="B336" s="28"/>
      <c r="C336" s="28"/>
      <c r="D336" s="28"/>
      <c r="E336" s="28"/>
      <c r="F336" s="28"/>
      <c r="G336" s="28"/>
      <c r="H336" s="28"/>
      <c r="I336" s="28"/>
      <c r="J336" s="28"/>
      <c r="K336" s="28"/>
      <c r="L336" s="28"/>
      <c r="M336" s="28"/>
      <c r="N336" s="28"/>
      <c r="O336" s="28"/>
      <c r="P336" s="28"/>
      <c r="Q336" s="28"/>
      <c r="R336" s="28"/>
      <c r="S336" s="28"/>
      <c r="T336" s="28"/>
      <c r="U336" s="28"/>
      <c r="V336" s="28"/>
      <c r="W336" s="28"/>
      <c r="X336" s="28"/>
      <c r="Y336" s="28"/>
      <c r="Z336" s="28"/>
      <c r="AA336" s="28"/>
      <c r="AB336" s="28"/>
      <c r="AC336" s="28"/>
      <c r="AD336" s="28"/>
      <c r="AE336" s="28"/>
      <c r="AF336" s="28"/>
      <c r="AG336" s="28"/>
      <c r="AH336" s="56"/>
      <c r="AI336" s="56"/>
      <c r="AJ336" s="56"/>
      <c r="AK336" s="56"/>
      <c r="AL336" s="56"/>
    </row>
    <row r="337" spans="1:38" x14ac:dyDescent="0.35">
      <c r="A337" s="28"/>
      <c r="B337" s="28"/>
      <c r="C337" s="28"/>
      <c r="D337" s="28"/>
      <c r="E337" s="28"/>
      <c r="F337" s="28"/>
      <c r="G337" s="28"/>
      <c r="H337" s="28"/>
      <c r="I337" s="28"/>
      <c r="J337" s="28"/>
      <c r="K337" s="28"/>
      <c r="L337" s="28"/>
      <c r="M337" s="28"/>
      <c r="N337" s="28"/>
      <c r="O337" s="28"/>
      <c r="P337" s="28"/>
      <c r="Q337" s="28"/>
      <c r="R337" s="28"/>
      <c r="S337" s="28"/>
      <c r="T337" s="28"/>
      <c r="U337" s="28"/>
      <c r="V337" s="28"/>
      <c r="W337" s="28"/>
      <c r="X337" s="28"/>
      <c r="Y337" s="28"/>
      <c r="Z337" s="28"/>
      <c r="AA337" s="28"/>
      <c r="AB337" s="28"/>
      <c r="AC337" s="28"/>
      <c r="AD337" s="28"/>
      <c r="AE337" s="28"/>
      <c r="AF337" s="28"/>
      <c r="AG337" s="28"/>
      <c r="AH337" s="56"/>
      <c r="AI337" s="56"/>
      <c r="AJ337" s="56"/>
      <c r="AK337" s="56"/>
      <c r="AL337" s="56"/>
    </row>
    <row r="338" spans="1:38" x14ac:dyDescent="0.35">
      <c r="A338" s="28"/>
      <c r="B338" s="28"/>
      <c r="C338" s="28"/>
      <c r="D338" s="28"/>
      <c r="E338" s="28"/>
      <c r="F338" s="28"/>
      <c r="G338" s="28"/>
      <c r="H338" s="28"/>
      <c r="I338" s="28"/>
      <c r="J338" s="28"/>
      <c r="K338" s="28"/>
      <c r="L338" s="28"/>
      <c r="M338" s="28"/>
      <c r="N338" s="28"/>
      <c r="O338" s="28"/>
      <c r="P338" s="28"/>
      <c r="Q338" s="28"/>
      <c r="R338" s="28"/>
      <c r="S338" s="28"/>
      <c r="T338" s="28"/>
      <c r="U338" s="28"/>
      <c r="V338" s="28"/>
      <c r="W338" s="28"/>
      <c r="X338" s="28"/>
      <c r="Y338" s="28"/>
      <c r="Z338" s="28"/>
      <c r="AA338" s="28"/>
      <c r="AB338" s="28"/>
      <c r="AC338" s="28"/>
      <c r="AD338" s="28"/>
      <c r="AE338" s="28"/>
      <c r="AF338" s="28"/>
      <c r="AG338" s="28"/>
      <c r="AH338" s="56"/>
      <c r="AI338" s="56"/>
      <c r="AJ338" s="56"/>
      <c r="AK338" s="56"/>
      <c r="AL338" s="56"/>
    </row>
    <row r="339" spans="1:38" x14ac:dyDescent="0.35">
      <c r="A339" s="28"/>
      <c r="B339" s="28"/>
      <c r="C339" s="28"/>
      <c r="D339" s="28"/>
      <c r="E339" s="28"/>
      <c r="F339" s="28"/>
      <c r="G339" s="28"/>
      <c r="H339" s="28"/>
      <c r="I339" s="28"/>
      <c r="J339" s="28"/>
      <c r="K339" s="28"/>
      <c r="L339" s="28"/>
      <c r="M339" s="28"/>
      <c r="N339" s="28"/>
      <c r="O339" s="28"/>
      <c r="P339" s="28"/>
      <c r="Q339" s="28"/>
      <c r="R339" s="28"/>
      <c r="S339" s="28"/>
      <c r="T339" s="28"/>
      <c r="U339" s="28"/>
      <c r="V339" s="28"/>
      <c r="W339" s="28"/>
      <c r="X339" s="28"/>
      <c r="Y339" s="28"/>
      <c r="Z339" s="28"/>
      <c r="AA339" s="28"/>
      <c r="AB339" s="28"/>
      <c r="AC339" s="28"/>
      <c r="AD339" s="28"/>
      <c r="AE339" s="28"/>
      <c r="AF339" s="28"/>
      <c r="AG339" s="28"/>
      <c r="AH339" s="56"/>
      <c r="AI339" s="56"/>
      <c r="AJ339" s="56"/>
      <c r="AK339" s="56"/>
      <c r="AL339" s="56"/>
    </row>
    <row r="340" spans="1:38" x14ac:dyDescent="0.35">
      <c r="A340" s="28"/>
      <c r="B340" s="28"/>
      <c r="C340" s="28"/>
      <c r="D340" s="28"/>
      <c r="E340" s="28"/>
      <c r="F340" s="28"/>
      <c r="G340" s="28"/>
      <c r="H340" s="28"/>
      <c r="I340" s="28"/>
      <c r="J340" s="28"/>
      <c r="K340" s="28"/>
      <c r="L340" s="28"/>
      <c r="M340" s="28"/>
      <c r="N340" s="28"/>
      <c r="O340" s="28"/>
      <c r="P340" s="28"/>
      <c r="Q340" s="28"/>
      <c r="R340" s="28"/>
      <c r="S340" s="28"/>
      <c r="T340" s="28"/>
      <c r="U340" s="28"/>
      <c r="V340" s="28"/>
      <c r="W340" s="28"/>
      <c r="X340" s="28"/>
      <c r="Y340" s="28"/>
      <c r="Z340" s="28"/>
      <c r="AA340" s="28"/>
      <c r="AB340" s="28"/>
      <c r="AC340" s="28"/>
      <c r="AD340" s="28"/>
      <c r="AE340" s="28"/>
      <c r="AF340" s="28"/>
      <c r="AG340" s="28"/>
      <c r="AH340" s="56"/>
      <c r="AI340" s="56"/>
      <c r="AJ340" s="56"/>
      <c r="AK340" s="56"/>
      <c r="AL340" s="56"/>
    </row>
    <row r="341" spans="1:38" x14ac:dyDescent="0.35">
      <c r="A341" s="28"/>
      <c r="B341" s="28"/>
      <c r="C341" s="28"/>
      <c r="D341" s="28"/>
      <c r="E341" s="28"/>
      <c r="F341" s="28"/>
      <c r="G341" s="28"/>
      <c r="H341" s="28"/>
      <c r="I341" s="28"/>
      <c r="J341" s="28"/>
      <c r="K341" s="28"/>
      <c r="L341" s="28"/>
      <c r="M341" s="28"/>
      <c r="N341" s="28"/>
      <c r="O341" s="28"/>
      <c r="P341" s="28"/>
      <c r="Q341" s="28"/>
      <c r="R341" s="28"/>
      <c r="S341" s="28"/>
      <c r="T341" s="28"/>
      <c r="U341" s="28"/>
      <c r="V341" s="28"/>
      <c r="W341" s="28"/>
      <c r="X341" s="28"/>
      <c r="Y341" s="28"/>
      <c r="Z341" s="28"/>
      <c r="AA341" s="28"/>
      <c r="AB341" s="28"/>
      <c r="AC341" s="28"/>
      <c r="AD341" s="28"/>
      <c r="AE341" s="28"/>
      <c r="AF341" s="28"/>
      <c r="AG341" s="28"/>
      <c r="AH341" s="56"/>
      <c r="AI341" s="56"/>
      <c r="AJ341" s="56"/>
      <c r="AK341" s="56"/>
      <c r="AL341" s="56"/>
    </row>
    <row r="342" spans="1:38" x14ac:dyDescent="0.35">
      <c r="A342" s="28"/>
      <c r="B342" s="28"/>
      <c r="C342" s="28"/>
      <c r="D342" s="28"/>
      <c r="E342" s="28"/>
      <c r="F342" s="28"/>
      <c r="G342" s="28"/>
      <c r="H342" s="28"/>
      <c r="I342" s="28"/>
      <c r="J342" s="28"/>
      <c r="K342" s="28"/>
      <c r="L342" s="28"/>
      <c r="M342" s="28"/>
      <c r="N342" s="28"/>
      <c r="O342" s="28"/>
      <c r="P342" s="28"/>
      <c r="Q342" s="28"/>
      <c r="R342" s="28"/>
      <c r="S342" s="28"/>
      <c r="T342" s="28"/>
      <c r="U342" s="28"/>
      <c r="V342" s="28"/>
      <c r="W342" s="28"/>
      <c r="X342" s="28"/>
      <c r="Y342" s="28"/>
      <c r="Z342" s="28"/>
      <c r="AA342" s="28"/>
      <c r="AB342" s="28"/>
      <c r="AC342" s="28"/>
      <c r="AD342" s="28"/>
      <c r="AE342" s="28"/>
      <c r="AF342" s="28"/>
      <c r="AG342" s="28"/>
      <c r="AH342" s="56"/>
      <c r="AI342" s="56"/>
      <c r="AJ342" s="56"/>
      <c r="AK342" s="56"/>
      <c r="AL342" s="56"/>
    </row>
    <row r="343" spans="1:38" x14ac:dyDescent="0.35">
      <c r="A343" s="28"/>
      <c r="B343" s="28"/>
      <c r="C343" s="28"/>
      <c r="D343" s="28"/>
      <c r="E343" s="28"/>
      <c r="F343" s="28"/>
      <c r="G343" s="28"/>
      <c r="H343" s="28"/>
      <c r="I343" s="28"/>
      <c r="J343" s="28"/>
      <c r="K343" s="28"/>
      <c r="L343" s="28"/>
      <c r="M343" s="28"/>
      <c r="N343" s="28"/>
      <c r="O343" s="28"/>
      <c r="P343" s="28"/>
      <c r="Q343" s="28"/>
      <c r="R343" s="28"/>
      <c r="S343" s="28"/>
      <c r="T343" s="28"/>
      <c r="U343" s="28"/>
      <c r="V343" s="28"/>
      <c r="W343" s="28"/>
      <c r="X343" s="28"/>
      <c r="Y343" s="28"/>
      <c r="Z343" s="28"/>
      <c r="AA343" s="28"/>
      <c r="AB343" s="28"/>
      <c r="AC343" s="28"/>
      <c r="AD343" s="28"/>
      <c r="AE343" s="28"/>
      <c r="AF343" s="28"/>
      <c r="AG343" s="28"/>
      <c r="AH343" s="56"/>
      <c r="AI343" s="56"/>
      <c r="AJ343" s="56"/>
      <c r="AK343" s="56"/>
      <c r="AL343" s="56"/>
    </row>
    <row r="344" spans="1:38" x14ac:dyDescent="0.35">
      <c r="A344" s="28"/>
      <c r="B344" s="28"/>
      <c r="C344" s="28"/>
      <c r="D344" s="28"/>
      <c r="E344" s="28"/>
      <c r="F344" s="28"/>
      <c r="G344" s="28"/>
      <c r="H344" s="28"/>
      <c r="I344" s="28"/>
      <c r="J344" s="28"/>
      <c r="K344" s="28"/>
      <c r="L344" s="28"/>
      <c r="M344" s="28"/>
      <c r="N344" s="28"/>
      <c r="O344" s="28"/>
      <c r="P344" s="28"/>
      <c r="Q344" s="28"/>
      <c r="R344" s="28"/>
      <c r="S344" s="28"/>
      <c r="T344" s="28"/>
      <c r="U344" s="28"/>
      <c r="V344" s="28"/>
      <c r="W344" s="28"/>
      <c r="X344" s="28"/>
      <c r="Y344" s="28"/>
      <c r="Z344" s="28"/>
      <c r="AA344" s="28"/>
      <c r="AB344" s="28"/>
      <c r="AC344" s="28"/>
      <c r="AD344" s="28"/>
      <c r="AE344" s="28"/>
      <c r="AF344" s="28"/>
      <c r="AG344" s="28"/>
      <c r="AH344" s="56"/>
      <c r="AI344" s="56"/>
      <c r="AJ344" s="56"/>
      <c r="AK344" s="56"/>
      <c r="AL344" s="56"/>
    </row>
    <row r="345" spans="1:38" x14ac:dyDescent="0.35">
      <c r="A345" s="28"/>
      <c r="B345" s="28"/>
      <c r="C345" s="28"/>
      <c r="D345" s="28"/>
      <c r="E345" s="28"/>
      <c r="F345" s="28"/>
      <c r="G345" s="28"/>
      <c r="H345" s="28"/>
      <c r="I345" s="28"/>
      <c r="J345" s="28"/>
      <c r="K345" s="28"/>
      <c r="L345" s="28"/>
      <c r="M345" s="28"/>
      <c r="N345" s="28"/>
      <c r="O345" s="28"/>
      <c r="P345" s="28"/>
      <c r="Q345" s="28"/>
      <c r="R345" s="28"/>
      <c r="S345" s="28"/>
      <c r="T345" s="28"/>
      <c r="U345" s="28"/>
      <c r="V345" s="28"/>
      <c r="W345" s="28"/>
      <c r="X345" s="28"/>
      <c r="Y345" s="28"/>
      <c r="Z345" s="28"/>
      <c r="AA345" s="28"/>
      <c r="AB345" s="28"/>
      <c r="AC345" s="28"/>
      <c r="AD345" s="28"/>
      <c r="AE345" s="28"/>
      <c r="AF345" s="28"/>
      <c r="AG345" s="28"/>
      <c r="AH345" s="56"/>
      <c r="AI345" s="56"/>
      <c r="AJ345" s="56"/>
      <c r="AK345" s="56"/>
      <c r="AL345" s="56"/>
    </row>
    <row r="346" spans="1:38" x14ac:dyDescent="0.35">
      <c r="A346" s="28"/>
      <c r="B346" s="28"/>
      <c r="C346" s="28"/>
      <c r="D346" s="28"/>
      <c r="E346" s="28"/>
      <c r="F346" s="28"/>
      <c r="G346" s="28"/>
      <c r="H346" s="28"/>
      <c r="I346" s="28"/>
      <c r="J346" s="28"/>
      <c r="K346" s="28"/>
      <c r="L346" s="28"/>
      <c r="M346" s="28"/>
      <c r="N346" s="28"/>
      <c r="O346" s="28"/>
      <c r="P346" s="28"/>
      <c r="Q346" s="28"/>
      <c r="R346" s="28"/>
      <c r="S346" s="28"/>
      <c r="T346" s="28"/>
      <c r="U346" s="28"/>
      <c r="V346" s="28"/>
      <c r="W346" s="28"/>
      <c r="X346" s="28"/>
      <c r="Y346" s="28"/>
      <c r="Z346" s="28"/>
      <c r="AA346" s="28"/>
      <c r="AB346" s="28"/>
      <c r="AC346" s="28"/>
      <c r="AD346" s="28"/>
      <c r="AE346" s="28"/>
      <c r="AF346" s="28"/>
      <c r="AG346" s="28"/>
      <c r="AH346" s="56"/>
      <c r="AI346" s="56"/>
      <c r="AJ346" s="56"/>
      <c r="AK346" s="56"/>
      <c r="AL346" s="56"/>
    </row>
    <row r="347" spans="1:38" x14ac:dyDescent="0.35">
      <c r="A347" s="28"/>
      <c r="B347" s="28"/>
      <c r="C347" s="28"/>
      <c r="D347" s="28"/>
      <c r="E347" s="28"/>
      <c r="F347" s="28"/>
      <c r="G347" s="28"/>
      <c r="H347" s="28"/>
      <c r="I347" s="28"/>
      <c r="J347" s="28"/>
      <c r="K347" s="28"/>
      <c r="L347" s="28"/>
      <c r="M347" s="28"/>
      <c r="N347" s="28"/>
      <c r="O347" s="28"/>
      <c r="P347" s="28"/>
      <c r="Q347" s="28"/>
      <c r="R347" s="28"/>
      <c r="S347" s="28"/>
      <c r="T347" s="28"/>
      <c r="U347" s="28"/>
      <c r="V347" s="28"/>
      <c r="W347" s="28"/>
      <c r="X347" s="28"/>
      <c r="Y347" s="28"/>
      <c r="Z347" s="28"/>
      <c r="AA347" s="28"/>
      <c r="AB347" s="28"/>
      <c r="AC347" s="28"/>
      <c r="AD347" s="28"/>
      <c r="AE347" s="28"/>
      <c r="AF347" s="28"/>
      <c r="AG347" s="28"/>
      <c r="AH347" s="56"/>
      <c r="AI347" s="56"/>
      <c r="AJ347" s="56"/>
      <c r="AK347" s="56"/>
      <c r="AL347" s="56"/>
    </row>
    <row r="348" spans="1:38" x14ac:dyDescent="0.35">
      <c r="A348" s="28"/>
      <c r="B348" s="28"/>
      <c r="C348" s="28"/>
      <c r="D348" s="28"/>
      <c r="E348" s="28"/>
      <c r="F348" s="28"/>
      <c r="G348" s="28"/>
      <c r="H348" s="28"/>
      <c r="I348" s="28"/>
      <c r="J348" s="28"/>
      <c r="K348" s="28"/>
      <c r="L348" s="28"/>
      <c r="M348" s="28"/>
      <c r="N348" s="28"/>
      <c r="O348" s="28"/>
      <c r="P348" s="28"/>
      <c r="Q348" s="28"/>
      <c r="R348" s="28"/>
      <c r="S348" s="28"/>
      <c r="T348" s="28"/>
      <c r="U348" s="28"/>
      <c r="V348" s="28"/>
      <c r="W348" s="28"/>
      <c r="X348" s="28"/>
      <c r="Y348" s="28"/>
      <c r="Z348" s="28"/>
      <c r="AA348" s="28"/>
      <c r="AB348" s="28"/>
      <c r="AC348" s="28"/>
      <c r="AD348" s="28"/>
      <c r="AE348" s="28"/>
      <c r="AF348" s="28"/>
      <c r="AG348" s="28"/>
      <c r="AH348" s="56"/>
      <c r="AI348" s="56"/>
      <c r="AJ348" s="56"/>
      <c r="AK348" s="56"/>
      <c r="AL348" s="56"/>
    </row>
    <row r="349" spans="1:38" x14ac:dyDescent="0.35">
      <c r="A349" s="28"/>
      <c r="B349" s="28"/>
      <c r="C349" s="28"/>
      <c r="D349" s="28"/>
      <c r="E349" s="28"/>
      <c r="F349" s="28"/>
      <c r="G349" s="28"/>
      <c r="H349" s="28"/>
      <c r="I349" s="28"/>
      <c r="J349" s="28"/>
      <c r="K349" s="28"/>
      <c r="L349" s="28"/>
      <c r="M349" s="28"/>
      <c r="N349" s="28"/>
      <c r="O349" s="28"/>
      <c r="P349" s="28"/>
      <c r="Q349" s="28"/>
      <c r="R349" s="28"/>
      <c r="S349" s="28"/>
      <c r="T349" s="28"/>
      <c r="U349" s="28"/>
      <c r="V349" s="28"/>
      <c r="W349" s="28"/>
      <c r="X349" s="28"/>
      <c r="Y349" s="28"/>
      <c r="Z349" s="28"/>
      <c r="AA349" s="28"/>
      <c r="AB349" s="28"/>
      <c r="AC349" s="28"/>
      <c r="AD349" s="28"/>
      <c r="AE349" s="28"/>
      <c r="AF349" s="28"/>
      <c r="AG349" s="28"/>
      <c r="AH349" s="56"/>
      <c r="AI349" s="56"/>
      <c r="AJ349" s="56"/>
      <c r="AK349" s="56"/>
      <c r="AL349" s="56"/>
    </row>
    <row r="350" spans="1:38" x14ac:dyDescent="0.35">
      <c r="A350" s="28"/>
      <c r="B350" s="28"/>
      <c r="C350" s="28"/>
      <c r="D350" s="28"/>
      <c r="E350" s="28"/>
      <c r="F350" s="28"/>
      <c r="G350" s="28"/>
      <c r="H350" s="28"/>
      <c r="I350" s="28"/>
      <c r="J350" s="28"/>
      <c r="K350" s="28"/>
      <c r="L350" s="28"/>
      <c r="M350" s="28"/>
      <c r="N350" s="28"/>
      <c r="O350" s="28"/>
      <c r="P350" s="28"/>
      <c r="Q350" s="28"/>
      <c r="R350" s="28"/>
      <c r="S350" s="28"/>
      <c r="T350" s="28"/>
      <c r="U350" s="28"/>
      <c r="V350" s="28"/>
      <c r="W350" s="28"/>
      <c r="X350" s="28"/>
      <c r="Y350" s="28"/>
      <c r="Z350" s="28"/>
      <c r="AA350" s="28"/>
      <c r="AB350" s="28"/>
      <c r="AC350" s="28"/>
      <c r="AD350" s="28"/>
      <c r="AE350" s="28"/>
      <c r="AF350" s="28"/>
      <c r="AG350" s="28"/>
      <c r="AH350" s="56"/>
      <c r="AI350" s="56"/>
      <c r="AJ350" s="56"/>
      <c r="AK350" s="56"/>
      <c r="AL350" s="56"/>
    </row>
    <row r="351" spans="1:38" x14ac:dyDescent="0.35">
      <c r="A351" s="28"/>
      <c r="B351" s="28"/>
      <c r="C351" s="28"/>
      <c r="D351" s="28"/>
      <c r="E351" s="28"/>
      <c r="F351" s="28"/>
      <c r="G351" s="28"/>
      <c r="H351" s="28"/>
      <c r="I351" s="28"/>
      <c r="J351" s="28"/>
      <c r="K351" s="28"/>
      <c r="L351" s="28"/>
      <c r="M351" s="28"/>
      <c r="N351" s="28"/>
      <c r="O351" s="28"/>
      <c r="P351" s="28"/>
      <c r="Q351" s="28"/>
      <c r="R351" s="28"/>
      <c r="S351" s="28"/>
      <c r="T351" s="28"/>
      <c r="U351" s="28"/>
      <c r="V351" s="28"/>
      <c r="W351" s="28"/>
      <c r="X351" s="28"/>
      <c r="Y351" s="28"/>
      <c r="Z351" s="28"/>
      <c r="AA351" s="28"/>
      <c r="AB351" s="28"/>
      <c r="AC351" s="28"/>
      <c r="AD351" s="28"/>
      <c r="AE351" s="28"/>
      <c r="AF351" s="28"/>
      <c r="AG351" s="28"/>
      <c r="AH351" s="56"/>
      <c r="AI351" s="56"/>
      <c r="AJ351" s="56"/>
      <c r="AK351" s="56"/>
      <c r="AL351" s="56"/>
    </row>
    <row r="352" spans="1:38" x14ac:dyDescent="0.35">
      <c r="A352" s="28"/>
      <c r="B352" s="28"/>
      <c r="C352" s="28"/>
      <c r="D352" s="28"/>
      <c r="E352" s="28"/>
      <c r="F352" s="28"/>
      <c r="G352" s="28"/>
      <c r="H352" s="28"/>
      <c r="I352" s="28"/>
      <c r="J352" s="28"/>
      <c r="K352" s="28"/>
      <c r="L352" s="28"/>
      <c r="M352" s="28"/>
      <c r="N352" s="28"/>
      <c r="O352" s="28"/>
      <c r="P352" s="28"/>
      <c r="Q352" s="28"/>
      <c r="R352" s="28"/>
      <c r="S352" s="28"/>
      <c r="T352" s="28"/>
      <c r="U352" s="28"/>
      <c r="V352" s="28"/>
      <c r="W352" s="28"/>
      <c r="X352" s="28"/>
      <c r="Y352" s="28"/>
      <c r="Z352" s="28"/>
      <c r="AA352" s="28"/>
      <c r="AB352" s="28"/>
      <c r="AC352" s="28"/>
      <c r="AD352" s="28"/>
      <c r="AE352" s="28"/>
      <c r="AF352" s="28"/>
      <c r="AG352" s="28"/>
      <c r="AH352" s="56"/>
      <c r="AI352" s="56"/>
      <c r="AJ352" s="56"/>
      <c r="AK352" s="56"/>
      <c r="AL352" s="56"/>
    </row>
    <row r="353" spans="1:38" x14ac:dyDescent="0.35">
      <c r="A353" s="28"/>
      <c r="B353" s="28"/>
      <c r="C353" s="28"/>
      <c r="D353" s="28"/>
      <c r="E353" s="28"/>
      <c r="F353" s="28"/>
      <c r="G353" s="28"/>
      <c r="H353" s="28"/>
      <c r="I353" s="28"/>
      <c r="J353" s="28"/>
      <c r="K353" s="28"/>
      <c r="L353" s="28"/>
      <c r="M353" s="28"/>
      <c r="N353" s="28"/>
      <c r="O353" s="28"/>
      <c r="P353" s="28"/>
      <c r="Q353" s="28"/>
      <c r="R353" s="28"/>
      <c r="S353" s="28"/>
      <c r="T353" s="28"/>
      <c r="U353" s="28"/>
      <c r="V353" s="28"/>
      <c r="W353" s="28"/>
      <c r="X353" s="28"/>
      <c r="Y353" s="28"/>
      <c r="Z353" s="28"/>
      <c r="AA353" s="28"/>
      <c r="AB353" s="28"/>
      <c r="AC353" s="28"/>
      <c r="AD353" s="28"/>
      <c r="AE353" s="28"/>
      <c r="AF353" s="28"/>
      <c r="AG353" s="28"/>
      <c r="AH353" s="56"/>
      <c r="AI353" s="56"/>
      <c r="AJ353" s="56"/>
      <c r="AK353" s="56"/>
      <c r="AL353" s="56"/>
    </row>
    <row r="354" spans="1:38" x14ac:dyDescent="0.35">
      <c r="A354" s="28"/>
      <c r="B354" s="28"/>
      <c r="C354" s="28"/>
      <c r="D354" s="28"/>
      <c r="E354" s="28"/>
      <c r="F354" s="28"/>
      <c r="G354" s="28"/>
      <c r="H354" s="28"/>
      <c r="I354" s="28"/>
      <c r="J354" s="28"/>
      <c r="K354" s="28"/>
      <c r="L354" s="28"/>
      <c r="M354" s="28"/>
      <c r="N354" s="28"/>
      <c r="O354" s="28"/>
      <c r="P354" s="28"/>
      <c r="Q354" s="28"/>
      <c r="R354" s="28"/>
      <c r="S354" s="28"/>
      <c r="T354" s="28"/>
      <c r="U354" s="28"/>
      <c r="V354" s="28"/>
      <c r="W354" s="28"/>
      <c r="X354" s="28"/>
      <c r="Y354" s="28"/>
      <c r="Z354" s="28"/>
      <c r="AA354" s="28"/>
      <c r="AB354" s="28"/>
      <c r="AC354" s="28"/>
      <c r="AD354" s="28"/>
      <c r="AE354" s="28"/>
      <c r="AF354" s="28"/>
      <c r="AG354" s="28"/>
      <c r="AH354" s="56"/>
      <c r="AI354" s="56"/>
      <c r="AJ354" s="56"/>
      <c r="AK354" s="56"/>
      <c r="AL354" s="56"/>
    </row>
    <row r="355" spans="1:38" x14ac:dyDescent="0.35">
      <c r="A355" s="28"/>
      <c r="B355" s="28"/>
      <c r="C355" s="28"/>
      <c r="D355" s="28"/>
      <c r="E355" s="28"/>
      <c r="F355" s="28"/>
      <c r="G355" s="28"/>
      <c r="H355" s="28"/>
      <c r="I355" s="28"/>
      <c r="J355" s="28"/>
      <c r="K355" s="28"/>
      <c r="L355" s="28"/>
      <c r="M355" s="28"/>
      <c r="N355" s="28"/>
      <c r="O355" s="28"/>
      <c r="P355" s="28"/>
      <c r="Q355" s="28"/>
      <c r="R355" s="28"/>
      <c r="S355" s="28"/>
      <c r="T355" s="28"/>
      <c r="U355" s="28"/>
      <c r="V355" s="28"/>
      <c r="W355" s="28"/>
      <c r="X355" s="28"/>
      <c r="Y355" s="28"/>
      <c r="Z355" s="28"/>
      <c r="AA355" s="28"/>
      <c r="AB355" s="28"/>
      <c r="AC355" s="28"/>
      <c r="AD355" s="28"/>
      <c r="AE355" s="28"/>
      <c r="AF355" s="28"/>
      <c r="AG355" s="28"/>
      <c r="AH355" s="56"/>
      <c r="AI355" s="56"/>
      <c r="AJ355" s="56"/>
      <c r="AK355" s="56"/>
      <c r="AL355" s="56"/>
    </row>
    <row r="356" spans="1:38" x14ac:dyDescent="0.35">
      <c r="A356" s="28"/>
      <c r="B356" s="28"/>
      <c r="C356" s="28"/>
      <c r="D356" s="28"/>
      <c r="E356" s="28"/>
      <c r="F356" s="28"/>
      <c r="G356" s="28"/>
      <c r="H356" s="28"/>
      <c r="I356" s="28"/>
      <c r="J356" s="28"/>
      <c r="K356" s="28"/>
      <c r="L356" s="28"/>
      <c r="M356" s="28"/>
      <c r="N356" s="28"/>
      <c r="O356" s="28"/>
      <c r="P356" s="28"/>
      <c r="Q356" s="28"/>
      <c r="R356" s="28"/>
      <c r="S356" s="28"/>
      <c r="T356" s="28"/>
      <c r="U356" s="28"/>
      <c r="V356" s="28"/>
      <c r="W356" s="28"/>
      <c r="X356" s="28"/>
      <c r="Y356" s="28"/>
      <c r="Z356" s="28"/>
      <c r="AA356" s="28"/>
      <c r="AB356" s="28"/>
      <c r="AC356" s="28"/>
      <c r="AD356" s="28"/>
      <c r="AE356" s="28"/>
      <c r="AF356" s="28"/>
      <c r="AG356" s="28"/>
      <c r="AH356" s="56"/>
      <c r="AI356" s="56"/>
      <c r="AJ356" s="56"/>
      <c r="AK356" s="56"/>
      <c r="AL356" s="56"/>
    </row>
    <row r="357" spans="1:38" x14ac:dyDescent="0.35">
      <c r="A357" s="28"/>
      <c r="B357" s="28"/>
      <c r="C357" s="28"/>
      <c r="D357" s="28"/>
      <c r="E357" s="28"/>
      <c r="F357" s="28"/>
      <c r="G357" s="28"/>
      <c r="H357" s="28"/>
      <c r="I357" s="28"/>
      <c r="J357" s="28"/>
      <c r="K357" s="28"/>
      <c r="L357" s="28"/>
      <c r="M357" s="28"/>
      <c r="N357" s="28"/>
      <c r="O357" s="28"/>
      <c r="P357" s="28"/>
      <c r="Q357" s="28"/>
      <c r="R357" s="28"/>
      <c r="S357" s="28"/>
      <c r="T357" s="28"/>
      <c r="U357" s="28"/>
      <c r="V357" s="28"/>
      <c r="W357" s="28"/>
      <c r="X357" s="28"/>
      <c r="Y357" s="28"/>
      <c r="Z357" s="28"/>
      <c r="AA357" s="28"/>
      <c r="AB357" s="28"/>
      <c r="AC357" s="28"/>
      <c r="AD357" s="28"/>
      <c r="AE357" s="28"/>
      <c r="AF357" s="28"/>
      <c r="AG357" s="28"/>
      <c r="AH357" s="56"/>
      <c r="AI357" s="56"/>
      <c r="AJ357" s="56"/>
      <c r="AK357" s="56"/>
      <c r="AL357" s="56"/>
    </row>
    <row r="358" spans="1:38" x14ac:dyDescent="0.35">
      <c r="A358" s="28"/>
      <c r="B358" s="28"/>
      <c r="C358" s="28"/>
      <c r="D358" s="28"/>
      <c r="E358" s="28"/>
      <c r="F358" s="28"/>
      <c r="G358" s="28"/>
      <c r="H358" s="28"/>
      <c r="I358" s="28"/>
      <c r="J358" s="28"/>
      <c r="K358" s="28"/>
      <c r="L358" s="28"/>
      <c r="M358" s="28"/>
      <c r="N358" s="28"/>
      <c r="O358" s="28"/>
      <c r="P358" s="28"/>
      <c r="Q358" s="28"/>
      <c r="R358" s="28"/>
      <c r="S358" s="28"/>
      <c r="T358" s="28"/>
      <c r="U358" s="28"/>
      <c r="V358" s="28"/>
      <c r="W358" s="28"/>
      <c r="X358" s="28"/>
      <c r="Y358" s="28"/>
      <c r="Z358" s="28"/>
      <c r="AA358" s="28"/>
      <c r="AB358" s="28"/>
      <c r="AC358" s="28"/>
      <c r="AD358" s="28"/>
      <c r="AE358" s="28"/>
      <c r="AF358" s="28"/>
      <c r="AG358" s="28"/>
      <c r="AH358" s="56"/>
      <c r="AI358" s="56"/>
      <c r="AJ358" s="56"/>
      <c r="AK358" s="56"/>
      <c r="AL358" s="56"/>
    </row>
    <row r="359" spans="1:38" x14ac:dyDescent="0.35">
      <c r="A359" s="28"/>
      <c r="B359" s="28"/>
      <c r="C359" s="28"/>
      <c r="D359" s="28"/>
      <c r="E359" s="28"/>
      <c r="F359" s="28"/>
      <c r="G359" s="28"/>
      <c r="H359" s="28"/>
      <c r="I359" s="28"/>
      <c r="J359" s="28"/>
      <c r="K359" s="28"/>
      <c r="L359" s="28"/>
      <c r="M359" s="28"/>
      <c r="N359" s="28"/>
      <c r="O359" s="28"/>
      <c r="P359" s="28"/>
      <c r="Q359" s="28"/>
      <c r="R359" s="28"/>
      <c r="S359" s="28"/>
      <c r="T359" s="28"/>
      <c r="U359" s="28"/>
      <c r="V359" s="28"/>
      <c r="W359" s="28"/>
      <c r="X359" s="28"/>
      <c r="Y359" s="28"/>
      <c r="Z359" s="28"/>
      <c r="AA359" s="28"/>
      <c r="AB359" s="28"/>
      <c r="AC359" s="28"/>
      <c r="AD359" s="28"/>
      <c r="AE359" s="28"/>
      <c r="AF359" s="28"/>
      <c r="AG359" s="28"/>
      <c r="AH359" s="56"/>
      <c r="AI359" s="56"/>
      <c r="AJ359" s="56"/>
      <c r="AK359" s="56"/>
      <c r="AL359" s="56"/>
    </row>
    <row r="360" spans="1:38" x14ac:dyDescent="0.35">
      <c r="A360" s="28"/>
      <c r="B360" s="28"/>
      <c r="C360" s="28"/>
      <c r="D360" s="28"/>
      <c r="E360" s="28"/>
      <c r="F360" s="28"/>
      <c r="G360" s="28"/>
      <c r="H360" s="28"/>
      <c r="I360" s="28"/>
      <c r="J360" s="28"/>
      <c r="K360" s="28"/>
      <c r="L360" s="28"/>
      <c r="M360" s="28"/>
      <c r="N360" s="28"/>
      <c r="O360" s="28"/>
      <c r="P360" s="28"/>
      <c r="Q360" s="28"/>
      <c r="R360" s="28"/>
      <c r="S360" s="28"/>
      <c r="T360" s="28"/>
      <c r="U360" s="28"/>
      <c r="V360" s="28"/>
      <c r="W360" s="28"/>
      <c r="X360" s="28"/>
      <c r="Y360" s="28"/>
      <c r="Z360" s="28"/>
      <c r="AA360" s="28"/>
      <c r="AB360" s="28"/>
      <c r="AC360" s="28"/>
      <c r="AD360" s="28"/>
      <c r="AE360" s="28"/>
      <c r="AF360" s="28"/>
      <c r="AG360" s="28"/>
      <c r="AH360" s="56"/>
      <c r="AI360" s="56"/>
      <c r="AJ360" s="56"/>
      <c r="AK360" s="56"/>
      <c r="AL360" s="56"/>
    </row>
    <row r="361" spans="1:38" x14ac:dyDescent="0.35">
      <c r="A361" s="28"/>
      <c r="B361" s="28"/>
      <c r="C361" s="28"/>
      <c r="D361" s="28"/>
      <c r="E361" s="28"/>
      <c r="F361" s="28"/>
      <c r="G361" s="28"/>
      <c r="H361" s="28"/>
      <c r="I361" s="28"/>
      <c r="J361" s="28"/>
      <c r="K361" s="28"/>
      <c r="L361" s="28"/>
      <c r="M361" s="28"/>
      <c r="N361" s="28"/>
      <c r="O361" s="28"/>
      <c r="P361" s="28"/>
      <c r="Q361" s="28"/>
      <c r="R361" s="28"/>
      <c r="S361" s="28"/>
      <c r="T361" s="28"/>
      <c r="U361" s="28"/>
      <c r="V361" s="28"/>
      <c r="W361" s="28"/>
      <c r="X361" s="28"/>
      <c r="Y361" s="28"/>
      <c r="Z361" s="28"/>
      <c r="AA361" s="28"/>
      <c r="AB361" s="28"/>
      <c r="AC361" s="28"/>
      <c r="AD361" s="28"/>
      <c r="AE361" s="28"/>
      <c r="AF361" s="28"/>
      <c r="AG361" s="28"/>
      <c r="AH361" s="56"/>
      <c r="AI361" s="56"/>
      <c r="AJ361" s="56"/>
      <c r="AK361" s="56"/>
      <c r="AL361" s="56"/>
    </row>
    <row r="362" spans="1:38" x14ac:dyDescent="0.35">
      <c r="A362" s="28"/>
      <c r="B362" s="28"/>
      <c r="C362" s="28"/>
      <c r="D362" s="28"/>
      <c r="E362" s="28"/>
      <c r="F362" s="28"/>
      <c r="G362" s="28"/>
      <c r="H362" s="28"/>
      <c r="I362" s="28"/>
      <c r="J362" s="28"/>
      <c r="K362" s="28"/>
      <c r="L362" s="28"/>
      <c r="M362" s="28"/>
      <c r="N362" s="28"/>
      <c r="O362" s="28"/>
      <c r="P362" s="28"/>
      <c r="Q362" s="28"/>
      <c r="R362" s="28"/>
      <c r="S362" s="28"/>
      <c r="T362" s="28"/>
      <c r="U362" s="28"/>
      <c r="V362" s="28"/>
      <c r="W362" s="28"/>
      <c r="X362" s="28"/>
      <c r="Y362" s="28"/>
      <c r="Z362" s="28"/>
      <c r="AA362" s="28"/>
      <c r="AB362" s="28"/>
      <c r="AC362" s="28"/>
      <c r="AD362" s="28"/>
      <c r="AE362" s="28"/>
      <c r="AF362" s="28"/>
      <c r="AG362" s="28"/>
      <c r="AH362" s="56"/>
      <c r="AI362" s="56"/>
      <c r="AJ362" s="56"/>
      <c r="AK362" s="56"/>
      <c r="AL362" s="56"/>
    </row>
    <row r="363" spans="1:38" x14ac:dyDescent="0.35">
      <c r="A363" s="28"/>
      <c r="B363" s="28"/>
      <c r="C363" s="28"/>
      <c r="D363" s="28"/>
      <c r="E363" s="28"/>
      <c r="F363" s="28"/>
      <c r="G363" s="28"/>
      <c r="H363" s="28"/>
      <c r="I363" s="28"/>
      <c r="J363" s="28"/>
      <c r="K363" s="28"/>
      <c r="L363" s="28"/>
      <c r="M363" s="28"/>
      <c r="N363" s="28"/>
      <c r="O363" s="28"/>
      <c r="P363" s="28"/>
      <c r="Q363" s="28"/>
      <c r="R363" s="28"/>
      <c r="S363" s="28"/>
      <c r="T363" s="28"/>
      <c r="U363" s="28"/>
      <c r="V363" s="28"/>
      <c r="W363" s="28"/>
      <c r="X363" s="28"/>
      <c r="Y363" s="28"/>
      <c r="Z363" s="28"/>
      <c r="AA363" s="28"/>
      <c r="AB363" s="28"/>
      <c r="AC363" s="28"/>
      <c r="AD363" s="28"/>
      <c r="AE363" s="28"/>
      <c r="AF363" s="28"/>
      <c r="AG363" s="28"/>
      <c r="AH363" s="56"/>
      <c r="AI363" s="56"/>
      <c r="AJ363" s="56"/>
      <c r="AK363" s="56"/>
      <c r="AL363" s="56"/>
    </row>
    <row r="364" spans="1:38" x14ac:dyDescent="0.35">
      <c r="A364" s="28"/>
      <c r="B364" s="28"/>
      <c r="C364" s="28"/>
      <c r="D364" s="28"/>
      <c r="E364" s="28"/>
      <c r="F364" s="28"/>
      <c r="G364" s="28"/>
      <c r="H364" s="28"/>
      <c r="I364" s="28"/>
      <c r="J364" s="28"/>
      <c r="K364" s="28"/>
      <c r="L364" s="28"/>
      <c r="M364" s="28"/>
      <c r="N364" s="28"/>
      <c r="O364" s="28"/>
      <c r="P364" s="28"/>
      <c r="Q364" s="28"/>
      <c r="R364" s="28"/>
      <c r="S364" s="28"/>
      <c r="T364" s="28"/>
      <c r="U364" s="28"/>
      <c r="V364" s="28"/>
      <c r="W364" s="28"/>
      <c r="X364" s="28"/>
      <c r="Y364" s="28"/>
      <c r="Z364" s="28"/>
      <c r="AA364" s="28"/>
      <c r="AB364" s="28"/>
      <c r="AC364" s="28"/>
      <c r="AD364" s="28"/>
      <c r="AE364" s="28"/>
      <c r="AF364" s="28"/>
      <c r="AG364" s="28"/>
      <c r="AH364" s="56"/>
      <c r="AI364" s="56"/>
      <c r="AJ364" s="56"/>
      <c r="AK364" s="56"/>
      <c r="AL364" s="56"/>
    </row>
    <row r="365" spans="1:38" x14ac:dyDescent="0.35">
      <c r="A365" s="28"/>
      <c r="B365" s="28"/>
      <c r="C365" s="28"/>
      <c r="D365" s="28"/>
      <c r="E365" s="28"/>
      <c r="F365" s="28"/>
      <c r="G365" s="28"/>
      <c r="H365" s="28"/>
      <c r="I365" s="28"/>
      <c r="J365" s="28"/>
      <c r="K365" s="28"/>
      <c r="L365" s="28"/>
      <c r="M365" s="28"/>
      <c r="N365" s="28"/>
      <c r="O365" s="28"/>
      <c r="P365" s="28"/>
      <c r="Q365" s="28"/>
      <c r="R365" s="28"/>
      <c r="S365" s="28"/>
      <c r="T365" s="28"/>
      <c r="U365" s="28"/>
      <c r="V365" s="28"/>
      <c r="W365" s="28"/>
      <c r="X365" s="28"/>
      <c r="Y365" s="28"/>
      <c r="Z365" s="28"/>
      <c r="AA365" s="28"/>
      <c r="AB365" s="28"/>
      <c r="AC365" s="28"/>
      <c r="AD365" s="28"/>
      <c r="AE365" s="28"/>
      <c r="AF365" s="28"/>
      <c r="AG365" s="28"/>
      <c r="AH365" s="56"/>
      <c r="AI365" s="56"/>
      <c r="AJ365" s="56"/>
      <c r="AK365" s="56"/>
      <c r="AL365" s="56"/>
    </row>
    <row r="366" spans="1:38" x14ac:dyDescent="0.35">
      <c r="A366" s="28"/>
      <c r="B366" s="28"/>
      <c r="C366" s="28"/>
      <c r="D366" s="28"/>
      <c r="E366" s="28"/>
      <c r="F366" s="28"/>
      <c r="G366" s="28"/>
      <c r="H366" s="28"/>
      <c r="I366" s="28"/>
      <c r="J366" s="28"/>
      <c r="K366" s="28"/>
      <c r="L366" s="28"/>
      <c r="M366" s="28"/>
      <c r="N366" s="28"/>
      <c r="O366" s="28"/>
      <c r="P366" s="28"/>
      <c r="Q366" s="28"/>
      <c r="R366" s="28"/>
      <c r="S366" s="28"/>
      <c r="T366" s="28"/>
      <c r="U366" s="28"/>
      <c r="V366" s="28"/>
      <c r="W366" s="28"/>
      <c r="X366" s="28"/>
      <c r="Y366" s="28"/>
      <c r="Z366" s="28"/>
      <c r="AA366" s="28"/>
      <c r="AB366" s="28"/>
      <c r="AC366" s="28"/>
      <c r="AD366" s="28"/>
      <c r="AE366" s="28"/>
      <c r="AF366" s="28"/>
      <c r="AG366" s="28"/>
      <c r="AH366" s="56"/>
      <c r="AI366" s="56"/>
      <c r="AJ366" s="56"/>
      <c r="AK366" s="56"/>
      <c r="AL366" s="56"/>
    </row>
    <row r="367" spans="1:38" x14ac:dyDescent="0.35">
      <c r="A367" s="28"/>
      <c r="B367" s="28"/>
      <c r="C367" s="28"/>
      <c r="D367" s="28"/>
      <c r="E367" s="28"/>
      <c r="F367" s="28"/>
      <c r="G367" s="28"/>
      <c r="H367" s="28"/>
      <c r="I367" s="28"/>
      <c r="J367" s="28"/>
      <c r="K367" s="28"/>
      <c r="L367" s="28"/>
      <c r="M367" s="28"/>
      <c r="N367" s="28"/>
      <c r="O367" s="28"/>
      <c r="P367" s="28"/>
      <c r="Q367" s="28"/>
      <c r="R367" s="28"/>
      <c r="S367" s="28"/>
      <c r="T367" s="28"/>
      <c r="U367" s="28"/>
      <c r="V367" s="28"/>
      <c r="W367" s="28"/>
      <c r="X367" s="28"/>
      <c r="Y367" s="28"/>
      <c r="Z367" s="28"/>
      <c r="AA367" s="28"/>
      <c r="AB367" s="28"/>
      <c r="AC367" s="28"/>
      <c r="AD367" s="28"/>
      <c r="AE367" s="28"/>
      <c r="AF367" s="28"/>
      <c r="AG367" s="28"/>
      <c r="AH367" s="56"/>
      <c r="AI367" s="56"/>
      <c r="AJ367" s="56"/>
      <c r="AK367" s="56"/>
      <c r="AL367" s="56"/>
    </row>
    <row r="368" spans="1:38" x14ac:dyDescent="0.35">
      <c r="A368" s="28"/>
      <c r="B368" s="28"/>
      <c r="C368" s="28"/>
      <c r="D368" s="28"/>
      <c r="E368" s="28"/>
      <c r="F368" s="28"/>
      <c r="G368" s="28"/>
      <c r="H368" s="28"/>
      <c r="I368" s="28"/>
      <c r="J368" s="28"/>
      <c r="K368" s="28"/>
      <c r="L368" s="28"/>
      <c r="M368" s="28"/>
      <c r="N368" s="28"/>
      <c r="O368" s="28"/>
      <c r="P368" s="28"/>
      <c r="Q368" s="28"/>
      <c r="R368" s="28"/>
      <c r="S368" s="28"/>
      <c r="T368" s="28"/>
      <c r="U368" s="28"/>
      <c r="V368" s="28"/>
      <c r="W368" s="28"/>
      <c r="X368" s="28"/>
      <c r="Y368" s="28"/>
      <c r="Z368" s="28"/>
      <c r="AA368" s="28"/>
      <c r="AB368" s="28"/>
      <c r="AC368" s="28"/>
      <c r="AD368" s="28"/>
      <c r="AE368" s="28"/>
      <c r="AF368" s="28"/>
      <c r="AG368" s="28"/>
      <c r="AH368" s="56"/>
      <c r="AI368" s="56"/>
      <c r="AJ368" s="56"/>
      <c r="AK368" s="56"/>
      <c r="AL368" s="56"/>
    </row>
    <row r="369" spans="1:38" x14ac:dyDescent="0.35">
      <c r="A369" s="28"/>
      <c r="B369" s="28"/>
      <c r="C369" s="28"/>
      <c r="D369" s="28"/>
      <c r="E369" s="28"/>
      <c r="F369" s="28"/>
      <c r="G369" s="28"/>
      <c r="H369" s="28"/>
      <c r="I369" s="28"/>
      <c r="J369" s="28"/>
      <c r="K369" s="28"/>
      <c r="L369" s="28"/>
      <c r="M369" s="28"/>
      <c r="N369" s="28"/>
      <c r="O369" s="28"/>
      <c r="P369" s="28"/>
      <c r="Q369" s="28"/>
      <c r="R369" s="28"/>
      <c r="S369" s="28"/>
      <c r="T369" s="28"/>
      <c r="U369" s="28"/>
      <c r="V369" s="28"/>
      <c r="W369" s="28"/>
      <c r="X369" s="28"/>
      <c r="Y369" s="28"/>
      <c r="Z369" s="28"/>
      <c r="AA369" s="28"/>
      <c r="AB369" s="28"/>
      <c r="AC369" s="28"/>
      <c r="AD369" s="28"/>
      <c r="AE369" s="28"/>
      <c r="AF369" s="28"/>
      <c r="AG369" s="28"/>
      <c r="AH369" s="56"/>
      <c r="AI369" s="56"/>
      <c r="AJ369" s="56"/>
      <c r="AK369" s="56"/>
      <c r="AL369" s="56"/>
    </row>
    <row r="370" spans="1:38" x14ac:dyDescent="0.35">
      <c r="A370" s="28"/>
      <c r="B370" s="28"/>
      <c r="C370" s="28"/>
      <c r="D370" s="28"/>
      <c r="E370" s="28"/>
      <c r="F370" s="28"/>
      <c r="G370" s="28"/>
      <c r="H370" s="28"/>
      <c r="I370" s="28"/>
      <c r="J370" s="28"/>
      <c r="K370" s="28"/>
      <c r="L370" s="28"/>
      <c r="M370" s="28"/>
      <c r="N370" s="28"/>
      <c r="O370" s="28"/>
      <c r="P370" s="28"/>
      <c r="Q370" s="28"/>
      <c r="R370" s="28"/>
      <c r="S370" s="28"/>
      <c r="T370" s="28"/>
      <c r="U370" s="28"/>
      <c r="V370" s="28"/>
      <c r="W370" s="28"/>
      <c r="X370" s="28"/>
      <c r="Y370" s="28"/>
      <c r="Z370" s="28"/>
      <c r="AA370" s="28"/>
      <c r="AB370" s="28"/>
      <c r="AC370" s="28"/>
      <c r="AD370" s="28"/>
      <c r="AE370" s="28"/>
      <c r="AF370" s="28"/>
      <c r="AG370" s="28"/>
      <c r="AH370" s="56"/>
      <c r="AI370" s="56"/>
      <c r="AJ370" s="56"/>
      <c r="AK370" s="56"/>
      <c r="AL370" s="56"/>
    </row>
    <row r="371" spans="1:38" x14ac:dyDescent="0.35">
      <c r="A371" s="28"/>
      <c r="B371" s="28"/>
      <c r="C371" s="28"/>
      <c r="D371" s="28"/>
      <c r="E371" s="28"/>
      <c r="F371" s="28"/>
      <c r="G371" s="28"/>
      <c r="H371" s="28"/>
      <c r="I371" s="28"/>
      <c r="J371" s="28"/>
      <c r="K371" s="28"/>
      <c r="L371" s="28"/>
      <c r="M371" s="28"/>
      <c r="N371" s="28"/>
      <c r="O371" s="28"/>
      <c r="P371" s="28"/>
      <c r="Q371" s="28"/>
      <c r="R371" s="28"/>
      <c r="S371" s="28"/>
      <c r="T371" s="28"/>
      <c r="U371" s="28"/>
      <c r="V371" s="28"/>
      <c r="W371" s="28"/>
      <c r="X371" s="28"/>
      <c r="Y371" s="28"/>
      <c r="Z371" s="28"/>
      <c r="AA371" s="28"/>
      <c r="AB371" s="28"/>
      <c r="AC371" s="28"/>
      <c r="AD371" s="28"/>
      <c r="AE371" s="28"/>
      <c r="AF371" s="28"/>
      <c r="AG371" s="28"/>
      <c r="AH371" s="56"/>
      <c r="AI371" s="56"/>
      <c r="AJ371" s="56"/>
      <c r="AK371" s="56"/>
      <c r="AL371" s="56"/>
    </row>
    <row r="372" spans="1:38" x14ac:dyDescent="0.35">
      <c r="A372" s="28"/>
      <c r="B372" s="28"/>
      <c r="C372" s="28"/>
      <c r="D372" s="28"/>
      <c r="E372" s="28"/>
      <c r="F372" s="28"/>
      <c r="G372" s="28"/>
      <c r="H372" s="28"/>
      <c r="I372" s="28"/>
      <c r="J372" s="28"/>
      <c r="K372" s="28"/>
      <c r="L372" s="28"/>
      <c r="M372" s="28"/>
      <c r="N372" s="28"/>
      <c r="O372" s="28"/>
      <c r="P372" s="28"/>
      <c r="Q372" s="28"/>
      <c r="R372" s="28"/>
      <c r="S372" s="28"/>
      <c r="T372" s="28"/>
      <c r="U372" s="28"/>
      <c r="V372" s="28"/>
      <c r="W372" s="28"/>
      <c r="X372" s="28"/>
      <c r="Y372" s="28"/>
      <c r="Z372" s="28"/>
      <c r="AA372" s="28"/>
      <c r="AB372" s="28"/>
      <c r="AC372" s="28"/>
      <c r="AD372" s="28"/>
      <c r="AE372" s="28"/>
      <c r="AF372" s="28"/>
      <c r="AG372" s="28"/>
      <c r="AH372" s="56"/>
      <c r="AI372" s="56"/>
      <c r="AJ372" s="56"/>
      <c r="AK372" s="56"/>
      <c r="AL372" s="56"/>
    </row>
    <row r="373" spans="1:38" x14ac:dyDescent="0.35">
      <c r="A373" s="28"/>
      <c r="B373" s="28"/>
      <c r="C373" s="28"/>
      <c r="D373" s="28"/>
      <c r="E373" s="28"/>
      <c r="F373" s="28"/>
      <c r="G373" s="28"/>
      <c r="H373" s="28"/>
      <c r="I373" s="28"/>
      <c r="J373" s="28"/>
      <c r="K373" s="28"/>
      <c r="L373" s="28"/>
      <c r="M373" s="28"/>
      <c r="N373" s="28"/>
      <c r="O373" s="28"/>
      <c r="P373" s="28"/>
      <c r="Q373" s="28"/>
      <c r="R373" s="28"/>
      <c r="S373" s="28"/>
      <c r="T373" s="28"/>
      <c r="U373" s="28"/>
      <c r="V373" s="28"/>
      <c r="W373" s="28"/>
      <c r="X373" s="28"/>
      <c r="Y373" s="28"/>
      <c r="Z373" s="28"/>
      <c r="AA373" s="28"/>
      <c r="AB373" s="28"/>
      <c r="AC373" s="28"/>
      <c r="AD373" s="28"/>
      <c r="AE373" s="28"/>
      <c r="AF373" s="28"/>
      <c r="AG373" s="28"/>
      <c r="AH373" s="56"/>
      <c r="AI373" s="56"/>
      <c r="AJ373" s="56"/>
      <c r="AK373" s="56"/>
      <c r="AL373" s="56"/>
    </row>
    <row r="374" spans="1:38" x14ac:dyDescent="0.35">
      <c r="A374" s="28"/>
      <c r="B374" s="28"/>
      <c r="C374" s="28"/>
      <c r="D374" s="28"/>
      <c r="E374" s="28"/>
      <c r="F374" s="28"/>
      <c r="G374" s="28"/>
      <c r="H374" s="28"/>
      <c r="I374" s="28"/>
      <c r="J374" s="28"/>
      <c r="K374" s="28"/>
      <c r="L374" s="28"/>
      <c r="M374" s="28"/>
      <c r="N374" s="28"/>
      <c r="O374" s="28"/>
      <c r="P374" s="28"/>
      <c r="Q374" s="28"/>
      <c r="R374" s="28"/>
      <c r="S374" s="28"/>
      <c r="T374" s="28"/>
      <c r="U374" s="28"/>
      <c r="V374" s="28"/>
      <c r="W374" s="28"/>
      <c r="X374" s="28"/>
      <c r="Y374" s="28"/>
      <c r="Z374" s="28"/>
      <c r="AA374" s="28"/>
      <c r="AB374" s="28"/>
      <c r="AC374" s="28"/>
      <c r="AD374" s="28"/>
      <c r="AE374" s="28"/>
      <c r="AF374" s="28"/>
      <c r="AG374" s="28"/>
      <c r="AH374" s="56"/>
      <c r="AI374" s="56"/>
      <c r="AJ374" s="56"/>
      <c r="AK374" s="56"/>
      <c r="AL374" s="56"/>
    </row>
    <row r="375" spans="1:38" x14ac:dyDescent="0.35">
      <c r="A375" s="28"/>
      <c r="B375" s="28"/>
      <c r="C375" s="28"/>
      <c r="D375" s="28"/>
      <c r="E375" s="28"/>
      <c r="F375" s="28"/>
      <c r="G375" s="28"/>
      <c r="H375" s="28"/>
      <c r="I375" s="28"/>
      <c r="J375" s="28"/>
      <c r="K375" s="28"/>
      <c r="L375" s="28"/>
      <c r="M375" s="28"/>
      <c r="N375" s="28"/>
      <c r="O375" s="28"/>
      <c r="P375" s="28"/>
      <c r="Q375" s="28"/>
      <c r="R375" s="28"/>
      <c r="S375" s="28"/>
      <c r="T375" s="28"/>
      <c r="U375" s="28"/>
      <c r="V375" s="28"/>
      <c r="W375" s="28"/>
      <c r="X375" s="28"/>
      <c r="Y375" s="28"/>
      <c r="Z375" s="28"/>
      <c r="AA375" s="28"/>
      <c r="AB375" s="28"/>
      <c r="AC375" s="28"/>
      <c r="AD375" s="28"/>
      <c r="AE375" s="28"/>
      <c r="AF375" s="28"/>
      <c r="AG375" s="28"/>
      <c r="AH375" s="56"/>
      <c r="AI375" s="56"/>
      <c r="AJ375" s="56"/>
      <c r="AK375" s="56"/>
      <c r="AL375" s="56"/>
    </row>
    <row r="376" spans="1:38" x14ac:dyDescent="0.35">
      <c r="A376" s="28"/>
      <c r="B376" s="28"/>
      <c r="C376" s="28"/>
      <c r="D376" s="28"/>
      <c r="E376" s="28"/>
      <c r="F376" s="28"/>
      <c r="G376" s="28"/>
      <c r="H376" s="28"/>
      <c r="I376" s="28"/>
      <c r="J376" s="28"/>
      <c r="K376" s="28"/>
      <c r="L376" s="28"/>
      <c r="M376" s="28"/>
      <c r="N376" s="28"/>
      <c r="O376" s="28"/>
      <c r="P376" s="28"/>
      <c r="Q376" s="28"/>
      <c r="R376" s="28"/>
      <c r="S376" s="28"/>
      <c r="T376" s="28"/>
      <c r="U376" s="28"/>
      <c r="V376" s="28"/>
      <c r="W376" s="28"/>
      <c r="X376" s="28"/>
      <c r="Y376" s="28"/>
      <c r="Z376" s="28"/>
      <c r="AA376" s="28"/>
      <c r="AB376" s="28"/>
      <c r="AC376" s="28"/>
      <c r="AD376" s="28"/>
      <c r="AE376" s="28"/>
      <c r="AF376" s="28"/>
      <c r="AG376" s="28"/>
      <c r="AH376" s="56"/>
      <c r="AI376" s="56"/>
      <c r="AJ376" s="56"/>
      <c r="AK376" s="56"/>
      <c r="AL376" s="56"/>
    </row>
    <row r="377" spans="1:38" x14ac:dyDescent="0.35">
      <c r="A377" s="28"/>
      <c r="B377" s="28"/>
      <c r="C377" s="28"/>
      <c r="D377" s="28"/>
      <c r="E377" s="28"/>
      <c r="F377" s="28"/>
      <c r="G377" s="28"/>
      <c r="H377" s="28"/>
      <c r="I377" s="28"/>
      <c r="J377" s="28"/>
      <c r="K377" s="28"/>
      <c r="L377" s="28"/>
      <c r="M377" s="28"/>
      <c r="N377" s="28"/>
      <c r="O377" s="28"/>
      <c r="P377" s="28"/>
      <c r="Q377" s="28"/>
      <c r="R377" s="28"/>
      <c r="S377" s="28"/>
      <c r="T377" s="28"/>
      <c r="U377" s="28"/>
      <c r="V377" s="28"/>
      <c r="W377" s="28"/>
      <c r="X377" s="28"/>
      <c r="Y377" s="28"/>
      <c r="Z377" s="28"/>
      <c r="AA377" s="28"/>
      <c r="AB377" s="28"/>
      <c r="AC377" s="28"/>
      <c r="AD377" s="28"/>
      <c r="AE377" s="28"/>
      <c r="AF377" s="28"/>
      <c r="AG377" s="28"/>
      <c r="AH377" s="56"/>
      <c r="AI377" s="56"/>
      <c r="AJ377" s="56"/>
      <c r="AK377" s="56"/>
      <c r="AL377" s="56"/>
    </row>
    <row r="378" spans="1:38" x14ac:dyDescent="0.35">
      <c r="A378" s="28"/>
      <c r="B378" s="28"/>
      <c r="C378" s="28"/>
      <c r="D378" s="28"/>
      <c r="E378" s="28"/>
      <c r="F378" s="28"/>
      <c r="G378" s="28"/>
      <c r="H378" s="28"/>
      <c r="I378" s="28"/>
      <c r="J378" s="28"/>
      <c r="K378" s="28"/>
      <c r="L378" s="28"/>
      <c r="M378" s="28"/>
      <c r="N378" s="28"/>
      <c r="O378" s="28"/>
      <c r="P378" s="28"/>
      <c r="Q378" s="28"/>
      <c r="R378" s="28"/>
      <c r="S378" s="28"/>
      <c r="T378" s="28"/>
      <c r="U378" s="28"/>
      <c r="V378" s="28"/>
      <c r="W378" s="28"/>
      <c r="X378" s="28"/>
      <c r="Y378" s="28"/>
      <c r="Z378" s="28"/>
      <c r="AA378" s="28"/>
      <c r="AB378" s="28"/>
      <c r="AC378" s="28"/>
      <c r="AD378" s="28"/>
      <c r="AE378" s="28"/>
      <c r="AF378" s="28"/>
      <c r="AG378" s="28"/>
      <c r="AH378" s="56"/>
      <c r="AI378" s="56"/>
      <c r="AJ378" s="56"/>
      <c r="AK378" s="56"/>
      <c r="AL378" s="56"/>
    </row>
    <row r="379" spans="1:38" x14ac:dyDescent="0.35">
      <c r="A379" s="28"/>
      <c r="B379" s="28"/>
      <c r="C379" s="28"/>
      <c r="D379" s="28"/>
      <c r="E379" s="28"/>
      <c r="F379" s="28"/>
      <c r="G379" s="28"/>
      <c r="H379" s="28"/>
      <c r="I379" s="28"/>
      <c r="J379" s="28"/>
      <c r="K379" s="28"/>
      <c r="L379" s="28"/>
      <c r="M379" s="28"/>
      <c r="N379" s="28"/>
      <c r="O379" s="28"/>
      <c r="P379" s="28"/>
      <c r="Q379" s="28"/>
      <c r="R379" s="28"/>
      <c r="S379" s="28"/>
      <c r="T379" s="28"/>
      <c r="U379" s="28"/>
      <c r="V379" s="28"/>
      <c r="W379" s="28"/>
      <c r="X379" s="28"/>
      <c r="Y379" s="28"/>
      <c r="Z379" s="28"/>
      <c r="AA379" s="28"/>
      <c r="AB379" s="28"/>
      <c r="AC379" s="28"/>
      <c r="AD379" s="28"/>
      <c r="AE379" s="28"/>
      <c r="AF379" s="28"/>
      <c r="AG379" s="28"/>
      <c r="AH379" s="56"/>
      <c r="AI379" s="56"/>
      <c r="AJ379" s="56"/>
      <c r="AK379" s="56"/>
      <c r="AL379" s="56"/>
    </row>
    <row r="380" spans="1:38" x14ac:dyDescent="0.35">
      <c r="A380" s="28"/>
      <c r="B380" s="28"/>
      <c r="C380" s="28"/>
      <c r="D380" s="28"/>
      <c r="E380" s="28"/>
      <c r="F380" s="28"/>
      <c r="G380" s="28"/>
      <c r="H380" s="28"/>
      <c r="I380" s="28"/>
      <c r="J380" s="28"/>
      <c r="K380" s="28"/>
      <c r="L380" s="28"/>
      <c r="M380" s="28"/>
      <c r="N380" s="28"/>
      <c r="O380" s="28"/>
      <c r="P380" s="28"/>
      <c r="Q380" s="28"/>
      <c r="R380" s="28"/>
      <c r="S380" s="28"/>
      <c r="T380" s="28"/>
      <c r="U380" s="28"/>
      <c r="V380" s="28"/>
      <c r="W380" s="28"/>
      <c r="X380" s="28"/>
      <c r="Y380" s="28"/>
      <c r="Z380" s="28"/>
      <c r="AA380" s="28"/>
      <c r="AB380" s="28"/>
      <c r="AC380" s="28"/>
      <c r="AD380" s="28"/>
      <c r="AE380" s="28"/>
      <c r="AF380" s="28"/>
      <c r="AG380" s="28"/>
      <c r="AH380" s="56"/>
      <c r="AI380" s="56"/>
      <c r="AJ380" s="56"/>
      <c r="AK380" s="56"/>
      <c r="AL380" s="56"/>
    </row>
    <row r="381" spans="1:38" x14ac:dyDescent="0.35">
      <c r="A381" s="28"/>
      <c r="B381" s="28"/>
      <c r="C381" s="28"/>
      <c r="D381" s="28"/>
      <c r="E381" s="28"/>
      <c r="F381" s="28"/>
      <c r="G381" s="28"/>
      <c r="H381" s="28"/>
      <c r="I381" s="28"/>
      <c r="J381" s="28"/>
      <c r="K381" s="28"/>
      <c r="L381" s="28"/>
      <c r="M381" s="28"/>
      <c r="N381" s="28"/>
      <c r="O381" s="28"/>
      <c r="P381" s="28"/>
      <c r="Q381" s="28"/>
      <c r="R381" s="28"/>
      <c r="S381" s="28"/>
      <c r="T381" s="28"/>
      <c r="U381" s="28"/>
      <c r="V381" s="28"/>
      <c r="W381" s="28"/>
      <c r="X381" s="28"/>
      <c r="Y381" s="28"/>
      <c r="Z381" s="28"/>
      <c r="AA381" s="28"/>
      <c r="AB381" s="28"/>
      <c r="AC381" s="28"/>
      <c r="AD381" s="28"/>
      <c r="AE381" s="28"/>
      <c r="AF381" s="28"/>
      <c r="AG381" s="28"/>
      <c r="AH381" s="56"/>
      <c r="AI381" s="56"/>
      <c r="AJ381" s="56"/>
      <c r="AK381" s="56"/>
      <c r="AL381" s="56"/>
    </row>
    <row r="382" spans="1:38" x14ac:dyDescent="0.35">
      <c r="A382" s="28"/>
      <c r="B382" s="28"/>
      <c r="C382" s="28"/>
      <c r="D382" s="28"/>
      <c r="E382" s="28"/>
      <c r="F382" s="28"/>
      <c r="G382" s="28"/>
      <c r="H382" s="28"/>
      <c r="I382" s="28"/>
      <c r="J382" s="28"/>
      <c r="K382" s="28"/>
      <c r="L382" s="28"/>
      <c r="M382" s="28"/>
      <c r="N382" s="28"/>
      <c r="O382" s="28"/>
      <c r="P382" s="28"/>
      <c r="Q382" s="28"/>
      <c r="R382" s="28"/>
      <c r="S382" s="28"/>
      <c r="T382" s="28"/>
      <c r="U382" s="28"/>
      <c r="V382" s="28"/>
      <c r="W382" s="28"/>
      <c r="X382" s="28"/>
      <c r="Y382" s="28"/>
      <c r="Z382" s="28"/>
      <c r="AA382" s="28"/>
      <c r="AB382" s="28"/>
      <c r="AC382" s="28"/>
      <c r="AD382" s="28"/>
      <c r="AE382" s="28"/>
      <c r="AF382" s="28"/>
      <c r="AG382" s="28"/>
      <c r="AH382" s="56"/>
      <c r="AI382" s="56"/>
      <c r="AJ382" s="56"/>
      <c r="AK382" s="56"/>
      <c r="AL382" s="56"/>
    </row>
    <row r="383" spans="1:38" x14ac:dyDescent="0.35">
      <c r="A383" s="28"/>
      <c r="B383" s="28"/>
      <c r="C383" s="28"/>
      <c r="D383" s="28"/>
      <c r="E383" s="28"/>
      <c r="F383" s="28"/>
      <c r="G383" s="28"/>
      <c r="H383" s="28"/>
      <c r="I383" s="28"/>
      <c r="J383" s="28"/>
      <c r="K383" s="28"/>
      <c r="L383" s="28"/>
      <c r="M383" s="28"/>
      <c r="N383" s="28"/>
      <c r="O383" s="28"/>
      <c r="P383" s="28"/>
      <c r="Q383" s="28"/>
      <c r="R383" s="28"/>
      <c r="S383" s="28"/>
      <c r="T383" s="28"/>
      <c r="U383" s="28"/>
      <c r="V383" s="28"/>
      <c r="W383" s="28"/>
      <c r="X383" s="28"/>
      <c r="Y383" s="28"/>
      <c r="Z383" s="28"/>
      <c r="AA383" s="28"/>
      <c r="AB383" s="28"/>
      <c r="AC383" s="28"/>
      <c r="AD383" s="28"/>
      <c r="AE383" s="28"/>
      <c r="AF383" s="28"/>
      <c r="AG383" s="28"/>
      <c r="AH383" s="56"/>
      <c r="AI383" s="56"/>
      <c r="AJ383" s="56"/>
      <c r="AK383" s="56"/>
      <c r="AL383" s="56"/>
    </row>
    <row r="384" spans="1:38" x14ac:dyDescent="0.35">
      <c r="A384" s="28"/>
      <c r="B384" s="28"/>
      <c r="C384" s="28"/>
      <c r="D384" s="28"/>
      <c r="E384" s="28"/>
      <c r="F384" s="28"/>
      <c r="G384" s="28"/>
      <c r="H384" s="28"/>
      <c r="I384" s="28"/>
      <c r="J384" s="28"/>
      <c r="K384" s="28"/>
      <c r="L384" s="28"/>
      <c r="M384" s="28"/>
      <c r="N384" s="28"/>
      <c r="O384" s="28"/>
      <c r="P384" s="28"/>
      <c r="Q384" s="28"/>
      <c r="R384" s="28"/>
      <c r="S384" s="28"/>
      <c r="T384" s="28"/>
      <c r="U384" s="28"/>
      <c r="V384" s="28"/>
      <c r="W384" s="28"/>
      <c r="X384" s="28"/>
      <c r="Y384" s="28"/>
      <c r="Z384" s="28"/>
      <c r="AA384" s="28"/>
      <c r="AB384" s="28"/>
      <c r="AC384" s="28"/>
      <c r="AD384" s="28"/>
      <c r="AE384" s="28"/>
      <c r="AF384" s="28"/>
      <c r="AG384" s="28"/>
      <c r="AH384" s="56"/>
      <c r="AI384" s="56"/>
      <c r="AJ384" s="56"/>
      <c r="AK384" s="56"/>
      <c r="AL384" s="56"/>
    </row>
    <row r="385" spans="1:38" x14ac:dyDescent="0.35">
      <c r="A385" s="28"/>
      <c r="B385" s="28"/>
      <c r="C385" s="28"/>
      <c r="D385" s="28"/>
      <c r="E385" s="28"/>
      <c r="F385" s="28"/>
      <c r="G385" s="28"/>
      <c r="H385" s="28"/>
      <c r="I385" s="28"/>
      <c r="J385" s="28"/>
      <c r="K385" s="28"/>
      <c r="L385" s="28"/>
      <c r="M385" s="28"/>
      <c r="N385" s="28"/>
      <c r="O385" s="28"/>
      <c r="P385" s="28"/>
      <c r="Q385" s="28"/>
      <c r="R385" s="28"/>
      <c r="S385" s="28"/>
      <c r="T385" s="28"/>
      <c r="U385" s="28"/>
      <c r="V385" s="28"/>
      <c r="W385" s="28"/>
      <c r="X385" s="28"/>
      <c r="Y385" s="28"/>
      <c r="Z385" s="28"/>
      <c r="AA385" s="28"/>
      <c r="AB385" s="28"/>
      <c r="AC385" s="28"/>
      <c r="AD385" s="28"/>
      <c r="AE385" s="28"/>
      <c r="AF385" s="28"/>
      <c r="AG385" s="28"/>
      <c r="AH385" s="56"/>
      <c r="AI385" s="56"/>
      <c r="AJ385" s="56"/>
      <c r="AK385" s="56"/>
      <c r="AL385" s="56"/>
    </row>
    <row r="386" spans="1:38" x14ac:dyDescent="0.35">
      <c r="A386" s="28"/>
      <c r="B386" s="28"/>
      <c r="C386" s="28"/>
      <c r="D386" s="28"/>
      <c r="E386" s="28"/>
      <c r="F386" s="28"/>
      <c r="G386" s="28"/>
      <c r="H386" s="28"/>
      <c r="I386" s="28"/>
      <c r="J386" s="28"/>
      <c r="K386" s="28"/>
      <c r="L386" s="28"/>
      <c r="M386" s="28"/>
      <c r="N386" s="28"/>
      <c r="O386" s="28"/>
      <c r="P386" s="28"/>
      <c r="Q386" s="28"/>
      <c r="R386" s="28"/>
      <c r="S386" s="28"/>
      <c r="T386" s="28"/>
      <c r="U386" s="28"/>
      <c r="V386" s="28"/>
      <c r="W386" s="28"/>
      <c r="X386" s="28"/>
      <c r="Y386" s="28"/>
      <c r="Z386" s="28"/>
      <c r="AA386" s="28"/>
      <c r="AB386" s="28"/>
      <c r="AC386" s="28"/>
      <c r="AD386" s="28"/>
      <c r="AE386" s="28"/>
      <c r="AF386" s="28"/>
      <c r="AG386" s="28"/>
      <c r="AH386" s="56"/>
      <c r="AI386" s="56"/>
      <c r="AJ386" s="56"/>
      <c r="AK386" s="56"/>
      <c r="AL386" s="56"/>
    </row>
    <row r="387" spans="1:38" x14ac:dyDescent="0.35">
      <c r="A387" s="28"/>
      <c r="B387" s="28"/>
      <c r="C387" s="28"/>
      <c r="D387" s="28"/>
      <c r="E387" s="28"/>
      <c r="F387" s="28"/>
      <c r="G387" s="28"/>
      <c r="H387" s="28"/>
      <c r="I387" s="28"/>
      <c r="J387" s="28"/>
      <c r="K387" s="28"/>
      <c r="L387" s="28"/>
      <c r="M387" s="28"/>
      <c r="N387" s="28"/>
      <c r="O387" s="28"/>
      <c r="P387" s="28"/>
      <c r="Q387" s="28"/>
      <c r="R387" s="28"/>
      <c r="S387" s="28"/>
      <c r="T387" s="28"/>
      <c r="U387" s="28"/>
      <c r="V387" s="28"/>
      <c r="W387" s="28"/>
      <c r="X387" s="28"/>
      <c r="Y387" s="28"/>
      <c r="Z387" s="28"/>
      <c r="AA387" s="28"/>
      <c r="AB387" s="28"/>
      <c r="AC387" s="28"/>
      <c r="AD387" s="28"/>
      <c r="AE387" s="28"/>
      <c r="AF387" s="28"/>
      <c r="AG387" s="28"/>
      <c r="AH387" s="56"/>
      <c r="AI387" s="56"/>
      <c r="AJ387" s="56"/>
      <c r="AK387" s="56"/>
      <c r="AL387" s="56"/>
    </row>
    <row r="388" spans="1:38" x14ac:dyDescent="0.35">
      <c r="A388" s="28"/>
      <c r="B388" s="28"/>
      <c r="C388" s="28"/>
      <c r="D388" s="28"/>
      <c r="E388" s="28"/>
      <c r="F388" s="28"/>
      <c r="G388" s="28"/>
      <c r="H388" s="28"/>
      <c r="I388" s="28"/>
      <c r="J388" s="28"/>
      <c r="K388" s="28"/>
      <c r="L388" s="28"/>
      <c r="M388" s="28"/>
      <c r="N388" s="28"/>
      <c r="O388" s="28"/>
      <c r="P388" s="28"/>
      <c r="Q388" s="28"/>
      <c r="R388" s="28"/>
      <c r="S388" s="28"/>
      <c r="T388" s="28"/>
      <c r="U388" s="28"/>
      <c r="V388" s="28"/>
      <c r="W388" s="28"/>
      <c r="X388" s="28"/>
      <c r="Y388" s="28"/>
      <c r="Z388" s="28"/>
      <c r="AA388" s="28"/>
      <c r="AB388" s="28"/>
      <c r="AC388" s="28"/>
      <c r="AD388" s="28"/>
      <c r="AE388" s="28"/>
      <c r="AF388" s="28"/>
      <c r="AG388" s="28"/>
      <c r="AH388" s="56"/>
      <c r="AI388" s="56"/>
      <c r="AJ388" s="56"/>
      <c r="AK388" s="56"/>
      <c r="AL388" s="56"/>
    </row>
    <row r="389" spans="1:38" x14ac:dyDescent="0.35">
      <c r="A389" s="28"/>
      <c r="B389" s="28"/>
      <c r="C389" s="28"/>
      <c r="D389" s="28"/>
      <c r="E389" s="28"/>
      <c r="F389" s="28"/>
      <c r="G389" s="28"/>
      <c r="H389" s="28"/>
      <c r="I389" s="28"/>
      <c r="J389" s="28"/>
      <c r="K389" s="28"/>
      <c r="L389" s="28"/>
      <c r="M389" s="28"/>
      <c r="N389" s="28"/>
      <c r="O389" s="28"/>
      <c r="P389" s="28"/>
      <c r="Q389" s="28"/>
      <c r="R389" s="28"/>
      <c r="S389" s="28"/>
      <c r="T389" s="28"/>
      <c r="U389" s="28"/>
      <c r="V389" s="28"/>
      <c r="W389" s="28"/>
      <c r="X389" s="28"/>
      <c r="Y389" s="28"/>
      <c r="Z389" s="28"/>
      <c r="AA389" s="28"/>
      <c r="AB389" s="28"/>
      <c r="AC389" s="28"/>
      <c r="AD389" s="28"/>
      <c r="AE389" s="28"/>
      <c r="AF389" s="28"/>
      <c r="AG389" s="28"/>
      <c r="AH389" s="56"/>
      <c r="AI389" s="56"/>
      <c r="AJ389" s="56"/>
      <c r="AK389" s="56"/>
      <c r="AL389" s="56"/>
    </row>
    <row r="390" spans="1:38" x14ac:dyDescent="0.35">
      <c r="A390" s="28"/>
      <c r="B390" s="28"/>
      <c r="C390" s="28"/>
      <c r="D390" s="28"/>
      <c r="E390" s="28"/>
      <c r="F390" s="28"/>
      <c r="G390" s="28"/>
      <c r="H390" s="28"/>
      <c r="I390" s="28"/>
      <c r="J390" s="28"/>
      <c r="K390" s="28"/>
      <c r="L390" s="28"/>
      <c r="M390" s="28"/>
      <c r="N390" s="28"/>
      <c r="O390" s="28"/>
      <c r="P390" s="28"/>
      <c r="Q390" s="28"/>
      <c r="R390" s="28"/>
      <c r="S390" s="28"/>
      <c r="T390" s="28"/>
      <c r="U390" s="28"/>
      <c r="V390" s="28"/>
      <c r="W390" s="28"/>
      <c r="X390" s="28"/>
      <c r="Y390" s="28"/>
      <c r="Z390" s="28"/>
      <c r="AA390" s="28"/>
      <c r="AB390" s="28"/>
      <c r="AC390" s="28"/>
      <c r="AD390" s="28"/>
      <c r="AE390" s="28"/>
      <c r="AF390" s="28"/>
      <c r="AG390" s="28"/>
      <c r="AH390" s="56"/>
      <c r="AI390" s="56"/>
      <c r="AJ390" s="56"/>
      <c r="AK390" s="56"/>
      <c r="AL390" s="56"/>
    </row>
    <row r="391" spans="1:38" x14ac:dyDescent="0.35">
      <c r="A391" s="28"/>
      <c r="B391" s="28"/>
      <c r="C391" s="28"/>
      <c r="D391" s="28"/>
      <c r="E391" s="28"/>
      <c r="F391" s="28"/>
      <c r="G391" s="28"/>
      <c r="H391" s="28"/>
      <c r="I391" s="28"/>
      <c r="J391" s="28"/>
      <c r="K391" s="28"/>
      <c r="L391" s="28"/>
      <c r="M391" s="28"/>
      <c r="N391" s="28"/>
      <c r="O391" s="28"/>
      <c r="P391" s="28"/>
      <c r="Q391" s="28"/>
      <c r="R391" s="28"/>
      <c r="S391" s="28"/>
      <c r="T391" s="28"/>
      <c r="U391" s="28"/>
      <c r="V391" s="28"/>
      <c r="W391" s="28"/>
      <c r="X391" s="28"/>
      <c r="Y391" s="28"/>
      <c r="Z391" s="28"/>
      <c r="AA391" s="28"/>
      <c r="AB391" s="28"/>
      <c r="AC391" s="28"/>
      <c r="AD391" s="28"/>
      <c r="AE391" s="28"/>
      <c r="AF391" s="28"/>
      <c r="AG391" s="28"/>
      <c r="AH391" s="56"/>
      <c r="AI391" s="56"/>
      <c r="AJ391" s="56"/>
      <c r="AK391" s="56"/>
      <c r="AL391" s="56"/>
    </row>
    <row r="392" spans="1:38" x14ac:dyDescent="0.35">
      <c r="A392" s="28"/>
      <c r="B392" s="28"/>
      <c r="C392" s="28"/>
      <c r="D392" s="28"/>
      <c r="E392" s="28"/>
      <c r="F392" s="28"/>
      <c r="G392" s="28"/>
      <c r="H392" s="28"/>
      <c r="I392" s="28"/>
      <c r="J392" s="28"/>
      <c r="K392" s="28"/>
      <c r="L392" s="28"/>
      <c r="M392" s="28"/>
      <c r="N392" s="28"/>
      <c r="O392" s="28"/>
      <c r="P392" s="28"/>
      <c r="Q392" s="28"/>
      <c r="R392" s="28"/>
      <c r="S392" s="28"/>
      <c r="T392" s="28"/>
      <c r="U392" s="28"/>
      <c r="V392" s="28"/>
      <c r="W392" s="28"/>
      <c r="X392" s="28"/>
      <c r="Y392" s="28"/>
      <c r="Z392" s="28"/>
      <c r="AA392" s="28"/>
      <c r="AB392" s="28"/>
      <c r="AC392" s="28"/>
      <c r="AD392" s="28"/>
      <c r="AE392" s="28"/>
      <c r="AF392" s="28"/>
      <c r="AG392" s="28"/>
      <c r="AH392" s="56"/>
      <c r="AI392" s="56"/>
      <c r="AJ392" s="56"/>
      <c r="AK392" s="56"/>
      <c r="AL392" s="56"/>
    </row>
    <row r="393" spans="1:38" x14ac:dyDescent="0.35">
      <c r="A393" s="28"/>
      <c r="B393" s="28"/>
      <c r="C393" s="28"/>
      <c r="D393" s="28"/>
      <c r="E393" s="28"/>
      <c r="F393" s="28"/>
      <c r="G393" s="28"/>
      <c r="H393" s="28"/>
      <c r="I393" s="28"/>
      <c r="J393" s="28"/>
      <c r="K393" s="28"/>
      <c r="L393" s="28"/>
      <c r="M393" s="28"/>
      <c r="N393" s="28"/>
      <c r="O393" s="28"/>
      <c r="P393" s="28"/>
      <c r="Q393" s="28"/>
      <c r="R393" s="28"/>
      <c r="S393" s="28"/>
      <c r="T393" s="28"/>
      <c r="U393" s="28"/>
      <c r="V393" s="28"/>
      <c r="W393" s="28"/>
      <c r="X393" s="28"/>
      <c r="Y393" s="28"/>
      <c r="Z393" s="28"/>
      <c r="AA393" s="28"/>
      <c r="AB393" s="28"/>
      <c r="AC393" s="28"/>
      <c r="AD393" s="28"/>
      <c r="AE393" s="28"/>
      <c r="AF393" s="28"/>
      <c r="AG393" s="28"/>
      <c r="AH393" s="56"/>
      <c r="AI393" s="56"/>
      <c r="AJ393" s="56"/>
      <c r="AK393" s="56"/>
      <c r="AL393" s="56"/>
    </row>
    <row r="394" spans="1:38" x14ac:dyDescent="0.35">
      <c r="A394" s="28"/>
      <c r="B394" s="28"/>
      <c r="C394" s="28"/>
      <c r="D394" s="28"/>
      <c r="E394" s="28"/>
      <c r="F394" s="28"/>
      <c r="G394" s="28"/>
      <c r="H394" s="28"/>
      <c r="I394" s="28"/>
      <c r="J394" s="28"/>
      <c r="K394" s="28"/>
      <c r="L394" s="28"/>
      <c r="M394" s="28"/>
      <c r="N394" s="28"/>
      <c r="O394" s="28"/>
      <c r="P394" s="28"/>
      <c r="Q394" s="28"/>
      <c r="R394" s="28"/>
      <c r="S394" s="28"/>
      <c r="T394" s="28"/>
      <c r="U394" s="28"/>
      <c r="V394" s="28"/>
      <c r="W394" s="28"/>
      <c r="X394" s="28"/>
      <c r="Y394" s="28"/>
      <c r="Z394" s="28"/>
      <c r="AA394" s="28"/>
      <c r="AB394" s="28"/>
      <c r="AC394" s="28"/>
      <c r="AD394" s="28"/>
      <c r="AE394" s="28"/>
      <c r="AF394" s="28"/>
      <c r="AG394" s="28"/>
      <c r="AH394" s="56"/>
      <c r="AI394" s="56"/>
      <c r="AJ394" s="56"/>
      <c r="AK394" s="56"/>
      <c r="AL394" s="56"/>
    </row>
    <row r="395" spans="1:38" x14ac:dyDescent="0.35">
      <c r="A395" s="28"/>
      <c r="B395" s="28"/>
      <c r="C395" s="28"/>
      <c r="D395" s="28"/>
      <c r="E395" s="28"/>
      <c r="F395" s="28"/>
      <c r="G395" s="28"/>
      <c r="H395" s="28"/>
      <c r="I395" s="28"/>
      <c r="J395" s="28"/>
      <c r="K395" s="28"/>
      <c r="L395" s="28"/>
      <c r="M395" s="28"/>
      <c r="N395" s="28"/>
      <c r="O395" s="28"/>
      <c r="P395" s="28"/>
      <c r="Q395" s="28"/>
      <c r="R395" s="28"/>
      <c r="S395" s="28"/>
      <c r="T395" s="28"/>
      <c r="U395" s="28"/>
      <c r="V395" s="28"/>
      <c r="W395" s="28"/>
      <c r="X395" s="28"/>
      <c r="Y395" s="28"/>
      <c r="Z395" s="28"/>
      <c r="AA395" s="28"/>
      <c r="AB395" s="28"/>
      <c r="AC395" s="28"/>
      <c r="AD395" s="28"/>
      <c r="AE395" s="28"/>
      <c r="AF395" s="28"/>
      <c r="AG395" s="28"/>
      <c r="AH395" s="56"/>
      <c r="AI395" s="56"/>
      <c r="AJ395" s="56"/>
      <c r="AK395" s="56"/>
      <c r="AL395" s="56"/>
    </row>
    <row r="396" spans="1:38" x14ac:dyDescent="0.35">
      <c r="A396" s="28"/>
      <c r="B396" s="28"/>
      <c r="C396" s="28"/>
      <c r="D396" s="28"/>
      <c r="E396" s="28"/>
      <c r="F396" s="28"/>
      <c r="G396" s="28"/>
      <c r="H396" s="28"/>
      <c r="I396" s="28"/>
      <c r="J396" s="28"/>
      <c r="K396" s="28"/>
      <c r="L396" s="28"/>
      <c r="M396" s="28"/>
      <c r="N396" s="28"/>
      <c r="O396" s="28"/>
      <c r="P396" s="28"/>
      <c r="Q396" s="28"/>
      <c r="R396" s="28"/>
      <c r="S396" s="28"/>
      <c r="T396" s="28"/>
      <c r="U396" s="28"/>
      <c r="V396" s="28"/>
      <c r="W396" s="28"/>
      <c r="X396" s="28"/>
      <c r="Y396" s="28"/>
      <c r="Z396" s="28"/>
      <c r="AA396" s="28"/>
      <c r="AB396" s="28"/>
      <c r="AC396" s="28"/>
      <c r="AD396" s="28"/>
      <c r="AE396" s="28"/>
      <c r="AF396" s="28"/>
      <c r="AG396" s="28"/>
      <c r="AH396" s="56"/>
      <c r="AI396" s="56"/>
      <c r="AJ396" s="56"/>
      <c r="AK396" s="56"/>
      <c r="AL396" s="56"/>
    </row>
    <row r="397" spans="1:38" x14ac:dyDescent="0.35">
      <c r="A397" s="28"/>
      <c r="B397" s="28"/>
      <c r="C397" s="28"/>
      <c r="D397" s="28"/>
      <c r="E397" s="28"/>
      <c r="F397" s="28"/>
      <c r="G397" s="28"/>
      <c r="H397" s="28"/>
      <c r="I397" s="28"/>
      <c r="J397" s="28"/>
      <c r="K397" s="28"/>
      <c r="L397" s="28"/>
      <c r="M397" s="28"/>
      <c r="N397" s="28"/>
      <c r="O397" s="28"/>
      <c r="P397" s="28"/>
      <c r="Q397" s="28"/>
      <c r="R397" s="28"/>
      <c r="S397" s="28"/>
      <c r="T397" s="28"/>
      <c r="U397" s="28"/>
      <c r="V397" s="28"/>
      <c r="W397" s="28"/>
      <c r="X397" s="28"/>
      <c r="Y397" s="28"/>
      <c r="Z397" s="28"/>
      <c r="AA397" s="28"/>
      <c r="AB397" s="28"/>
      <c r="AC397" s="28"/>
      <c r="AD397" s="28"/>
      <c r="AE397" s="28"/>
      <c r="AF397" s="28"/>
      <c r="AG397" s="28"/>
      <c r="AH397" s="56"/>
      <c r="AI397" s="56"/>
      <c r="AJ397" s="56"/>
      <c r="AK397" s="56"/>
      <c r="AL397" s="56"/>
    </row>
    <row r="398" spans="1:38" x14ac:dyDescent="0.35">
      <c r="A398" s="28"/>
      <c r="B398" s="28"/>
      <c r="C398" s="28"/>
      <c r="D398" s="28"/>
      <c r="E398" s="28"/>
      <c r="F398" s="28"/>
      <c r="G398" s="28"/>
      <c r="H398" s="28"/>
      <c r="I398" s="28"/>
      <c r="J398" s="28"/>
      <c r="K398" s="28"/>
      <c r="L398" s="28"/>
      <c r="M398" s="28"/>
      <c r="N398" s="28"/>
      <c r="O398" s="28"/>
      <c r="P398" s="28"/>
      <c r="Q398" s="28"/>
      <c r="R398" s="28"/>
      <c r="S398" s="28"/>
      <c r="T398" s="28"/>
      <c r="U398" s="28"/>
      <c r="V398" s="28"/>
      <c r="W398" s="28"/>
      <c r="X398" s="28"/>
      <c r="Y398" s="28"/>
      <c r="Z398" s="28"/>
      <c r="AA398" s="28"/>
      <c r="AB398" s="28"/>
      <c r="AC398" s="28"/>
      <c r="AD398" s="28"/>
      <c r="AE398" s="28"/>
      <c r="AF398" s="28"/>
      <c r="AG398" s="28"/>
      <c r="AH398" s="56"/>
      <c r="AI398" s="56"/>
      <c r="AJ398" s="56"/>
      <c r="AK398" s="56"/>
      <c r="AL398" s="56"/>
    </row>
    <row r="399" spans="1:38" x14ac:dyDescent="0.35">
      <c r="A399" s="28"/>
      <c r="B399" s="28"/>
      <c r="C399" s="28"/>
      <c r="D399" s="28"/>
      <c r="E399" s="28"/>
      <c r="F399" s="28"/>
      <c r="G399" s="28"/>
      <c r="H399" s="28"/>
      <c r="I399" s="28"/>
      <c r="J399" s="28"/>
      <c r="K399" s="28"/>
      <c r="L399" s="28"/>
      <c r="M399" s="28"/>
      <c r="N399" s="28"/>
      <c r="O399" s="28"/>
      <c r="P399" s="28"/>
      <c r="Q399" s="28"/>
      <c r="R399" s="28"/>
      <c r="S399" s="28"/>
      <c r="T399" s="28"/>
      <c r="U399" s="28"/>
      <c r="V399" s="28"/>
      <c r="W399" s="28"/>
      <c r="X399" s="28"/>
      <c r="Y399" s="28"/>
      <c r="Z399" s="28"/>
      <c r="AA399" s="28"/>
      <c r="AB399" s="28"/>
      <c r="AC399" s="28"/>
      <c r="AD399" s="28"/>
      <c r="AE399" s="28"/>
      <c r="AF399" s="28"/>
      <c r="AG399" s="28"/>
      <c r="AH399" s="56"/>
      <c r="AI399" s="56"/>
      <c r="AJ399" s="56"/>
      <c r="AK399" s="56"/>
      <c r="AL399" s="56"/>
    </row>
    <row r="400" spans="1:38" x14ac:dyDescent="0.35">
      <c r="A400" s="28"/>
      <c r="B400" s="28"/>
      <c r="C400" s="28"/>
      <c r="D400" s="28"/>
      <c r="E400" s="28"/>
      <c r="F400" s="28"/>
      <c r="G400" s="28"/>
      <c r="H400" s="28"/>
      <c r="I400" s="28"/>
      <c r="J400" s="28"/>
      <c r="K400" s="28"/>
      <c r="L400" s="28"/>
      <c r="M400" s="28"/>
      <c r="N400" s="28"/>
      <c r="O400" s="28"/>
      <c r="P400" s="28"/>
      <c r="Q400" s="28"/>
      <c r="R400" s="28"/>
      <c r="S400" s="28"/>
      <c r="T400" s="28"/>
      <c r="U400" s="28"/>
      <c r="V400" s="28"/>
      <c r="W400" s="28"/>
      <c r="X400" s="28"/>
      <c r="Y400" s="28"/>
      <c r="Z400" s="28"/>
      <c r="AA400" s="28"/>
      <c r="AB400" s="28"/>
      <c r="AC400" s="28"/>
      <c r="AD400" s="28"/>
      <c r="AE400" s="28"/>
      <c r="AF400" s="28"/>
      <c r="AG400" s="28"/>
      <c r="AH400" s="56"/>
      <c r="AI400" s="56"/>
      <c r="AJ400" s="56"/>
      <c r="AK400" s="56"/>
      <c r="AL400" s="56"/>
    </row>
    <row r="401" spans="1:38" x14ac:dyDescent="0.35">
      <c r="A401" s="28"/>
      <c r="B401" s="28"/>
      <c r="C401" s="28"/>
      <c r="D401" s="28"/>
      <c r="E401" s="28"/>
      <c r="F401" s="28"/>
      <c r="G401" s="28"/>
      <c r="H401" s="28"/>
      <c r="I401" s="28"/>
      <c r="J401" s="28"/>
      <c r="K401" s="28"/>
      <c r="L401" s="28"/>
      <c r="M401" s="28"/>
      <c r="N401" s="28"/>
      <c r="O401" s="28"/>
      <c r="P401" s="28"/>
      <c r="Q401" s="28"/>
      <c r="R401" s="28"/>
      <c r="S401" s="28"/>
      <c r="T401" s="28"/>
      <c r="U401" s="28"/>
      <c r="V401" s="28"/>
      <c r="W401" s="28"/>
      <c r="X401" s="28"/>
      <c r="Y401" s="28"/>
      <c r="Z401" s="28"/>
      <c r="AA401" s="28"/>
      <c r="AB401" s="28"/>
      <c r="AC401" s="28"/>
      <c r="AD401" s="28"/>
      <c r="AE401" s="28"/>
      <c r="AF401" s="28"/>
      <c r="AG401" s="28"/>
      <c r="AH401" s="56"/>
      <c r="AI401" s="56"/>
      <c r="AJ401" s="56"/>
      <c r="AK401" s="56"/>
      <c r="AL401" s="56"/>
    </row>
    <row r="402" spans="1:38" x14ac:dyDescent="0.35">
      <c r="A402" s="28"/>
      <c r="B402" s="28"/>
      <c r="C402" s="28"/>
      <c r="D402" s="28"/>
      <c r="E402" s="28"/>
      <c r="F402" s="28"/>
      <c r="G402" s="28"/>
      <c r="H402" s="28"/>
      <c r="I402" s="28"/>
      <c r="J402" s="28"/>
      <c r="K402" s="28"/>
      <c r="L402" s="28"/>
      <c r="M402" s="28"/>
      <c r="N402" s="28"/>
      <c r="O402" s="28"/>
      <c r="P402" s="28"/>
      <c r="Q402" s="28"/>
      <c r="R402" s="28"/>
      <c r="S402" s="28"/>
      <c r="T402" s="28"/>
      <c r="U402" s="28"/>
      <c r="V402" s="28"/>
      <c r="W402" s="28"/>
      <c r="X402" s="28"/>
      <c r="Y402" s="28"/>
      <c r="Z402" s="28"/>
      <c r="AA402" s="28"/>
      <c r="AB402" s="28"/>
      <c r="AC402" s="28"/>
      <c r="AD402" s="28"/>
      <c r="AE402" s="28"/>
      <c r="AF402" s="28"/>
      <c r="AG402" s="28"/>
      <c r="AH402" s="56"/>
      <c r="AI402" s="56"/>
      <c r="AJ402" s="56"/>
      <c r="AK402" s="56"/>
      <c r="AL402" s="56"/>
    </row>
    <row r="403" spans="1:38" x14ac:dyDescent="0.35">
      <c r="A403" s="28"/>
      <c r="B403" s="28"/>
      <c r="C403" s="28"/>
      <c r="D403" s="28"/>
      <c r="E403" s="28"/>
      <c r="F403" s="28"/>
      <c r="G403" s="28"/>
      <c r="H403" s="28"/>
      <c r="I403" s="28"/>
      <c r="J403" s="28"/>
      <c r="K403" s="28"/>
      <c r="L403" s="28"/>
      <c r="M403" s="28"/>
      <c r="N403" s="28"/>
      <c r="O403" s="28"/>
      <c r="P403" s="28"/>
      <c r="Q403" s="28"/>
      <c r="R403" s="28"/>
      <c r="S403" s="28"/>
      <c r="T403" s="28"/>
      <c r="U403" s="28"/>
      <c r="V403" s="28"/>
      <c r="W403" s="28"/>
      <c r="X403" s="28"/>
      <c r="Y403" s="28"/>
      <c r="Z403" s="28"/>
      <c r="AA403" s="28"/>
      <c r="AB403" s="28"/>
      <c r="AC403" s="28"/>
      <c r="AD403" s="28"/>
      <c r="AE403" s="28"/>
      <c r="AF403" s="28"/>
      <c r="AG403" s="28"/>
      <c r="AH403" s="56"/>
      <c r="AI403" s="56"/>
      <c r="AJ403" s="56"/>
      <c r="AK403" s="56"/>
      <c r="AL403" s="56"/>
    </row>
    <row r="404" spans="1:38" x14ac:dyDescent="0.35">
      <c r="A404" s="28"/>
      <c r="B404" s="28"/>
      <c r="C404" s="28"/>
      <c r="D404" s="28"/>
      <c r="E404" s="28"/>
      <c r="F404" s="28"/>
      <c r="G404" s="28"/>
      <c r="H404" s="28"/>
      <c r="I404" s="28"/>
      <c r="J404" s="28"/>
      <c r="K404" s="28"/>
      <c r="L404" s="28"/>
      <c r="M404" s="28"/>
      <c r="N404" s="28"/>
      <c r="O404" s="28"/>
      <c r="P404" s="28"/>
      <c r="Q404" s="28"/>
      <c r="R404" s="28"/>
      <c r="S404" s="28"/>
      <c r="T404" s="28"/>
      <c r="U404" s="28"/>
      <c r="V404" s="28"/>
      <c r="W404" s="28"/>
      <c r="X404" s="28"/>
      <c r="Y404" s="28"/>
      <c r="Z404" s="28"/>
      <c r="AA404" s="28"/>
      <c r="AB404" s="28"/>
      <c r="AC404" s="28"/>
      <c r="AD404" s="28"/>
      <c r="AE404" s="28"/>
      <c r="AF404" s="28"/>
      <c r="AG404" s="28"/>
      <c r="AH404" s="56"/>
      <c r="AI404" s="56"/>
      <c r="AJ404" s="56"/>
      <c r="AK404" s="56"/>
      <c r="AL404" s="56"/>
    </row>
    <row r="405" spans="1:38" x14ac:dyDescent="0.35">
      <c r="A405" s="28"/>
      <c r="B405" s="28"/>
      <c r="C405" s="28"/>
      <c r="D405" s="28"/>
      <c r="E405" s="28"/>
      <c r="F405" s="28"/>
      <c r="G405" s="28"/>
      <c r="H405" s="28"/>
      <c r="I405" s="28"/>
      <c r="J405" s="28"/>
      <c r="K405" s="28"/>
      <c r="L405" s="28"/>
      <c r="M405" s="28"/>
      <c r="N405" s="28"/>
      <c r="O405" s="28"/>
      <c r="P405" s="28"/>
      <c r="Q405" s="28"/>
      <c r="R405" s="28"/>
      <c r="S405" s="28"/>
      <c r="T405" s="28"/>
      <c r="U405" s="28"/>
      <c r="V405" s="28"/>
      <c r="W405" s="28"/>
      <c r="X405" s="28"/>
      <c r="Y405" s="28"/>
      <c r="Z405" s="28"/>
      <c r="AA405" s="28"/>
      <c r="AB405" s="28"/>
      <c r="AC405" s="28"/>
      <c r="AD405" s="28"/>
      <c r="AE405" s="28"/>
      <c r="AF405" s="28"/>
      <c r="AG405" s="28"/>
      <c r="AH405" s="56"/>
      <c r="AI405" s="56"/>
      <c r="AJ405" s="56"/>
      <c r="AK405" s="56"/>
      <c r="AL405" s="56"/>
    </row>
    <row r="406" spans="1:38" x14ac:dyDescent="0.35">
      <c r="A406" s="28"/>
      <c r="B406" s="28"/>
      <c r="C406" s="28"/>
      <c r="D406" s="28"/>
      <c r="E406" s="28"/>
      <c r="F406" s="28"/>
      <c r="G406" s="28"/>
      <c r="H406" s="28"/>
      <c r="I406" s="28"/>
      <c r="J406" s="28"/>
      <c r="K406" s="28"/>
      <c r="L406" s="28"/>
      <c r="M406" s="28"/>
      <c r="N406" s="28"/>
      <c r="O406" s="28"/>
      <c r="P406" s="28"/>
      <c r="Q406" s="28"/>
      <c r="R406" s="28"/>
      <c r="S406" s="28"/>
      <c r="T406" s="28"/>
      <c r="U406" s="28"/>
      <c r="V406" s="28"/>
      <c r="W406" s="28"/>
      <c r="X406" s="28"/>
      <c r="Y406" s="28"/>
      <c r="Z406" s="28"/>
      <c r="AA406" s="28"/>
      <c r="AB406" s="28"/>
      <c r="AC406" s="28"/>
      <c r="AD406" s="28"/>
      <c r="AE406" s="28"/>
      <c r="AF406" s="28"/>
      <c r="AG406" s="28"/>
      <c r="AH406" s="56"/>
      <c r="AI406" s="56"/>
      <c r="AJ406" s="56"/>
      <c r="AK406" s="56"/>
      <c r="AL406" s="56"/>
    </row>
    <row r="407" spans="1:38" x14ac:dyDescent="0.35">
      <c r="A407" s="28"/>
      <c r="B407" s="28"/>
      <c r="C407" s="28"/>
      <c r="D407" s="28"/>
      <c r="E407" s="28"/>
      <c r="F407" s="28"/>
      <c r="G407" s="28"/>
      <c r="H407" s="28"/>
      <c r="I407" s="28"/>
      <c r="J407" s="28"/>
      <c r="K407" s="28"/>
      <c r="L407" s="28"/>
      <c r="M407" s="28"/>
      <c r="N407" s="28"/>
      <c r="O407" s="28"/>
      <c r="P407" s="28"/>
      <c r="Q407" s="28"/>
      <c r="R407" s="28"/>
      <c r="S407" s="28"/>
      <c r="T407" s="28"/>
      <c r="U407" s="28"/>
      <c r="V407" s="28"/>
      <c r="W407" s="28"/>
      <c r="X407" s="28"/>
      <c r="Y407" s="28"/>
      <c r="Z407" s="28"/>
      <c r="AA407" s="28"/>
      <c r="AB407" s="28"/>
      <c r="AC407" s="28"/>
      <c r="AD407" s="28"/>
      <c r="AE407" s="28"/>
      <c r="AF407" s="28"/>
      <c r="AG407" s="28"/>
      <c r="AH407" s="56"/>
      <c r="AI407" s="56"/>
      <c r="AJ407" s="56"/>
      <c r="AK407" s="56"/>
      <c r="AL407" s="56"/>
    </row>
    <row r="408" spans="1:38" x14ac:dyDescent="0.35">
      <c r="A408" s="28"/>
      <c r="B408" s="28"/>
      <c r="C408" s="28"/>
      <c r="D408" s="28"/>
      <c r="E408" s="28"/>
      <c r="F408" s="28"/>
      <c r="G408" s="28"/>
      <c r="H408" s="28"/>
      <c r="I408" s="28"/>
      <c r="J408" s="28"/>
      <c r="K408" s="28"/>
      <c r="L408" s="28"/>
      <c r="M408" s="28"/>
      <c r="N408" s="28"/>
      <c r="O408" s="28"/>
      <c r="P408" s="28"/>
      <c r="Q408" s="28"/>
      <c r="R408" s="28"/>
      <c r="S408" s="28"/>
      <c r="T408" s="28"/>
      <c r="U408" s="28"/>
      <c r="V408" s="28"/>
      <c r="W408" s="28"/>
      <c r="X408" s="28"/>
      <c r="Y408" s="28"/>
      <c r="Z408" s="28"/>
      <c r="AA408" s="28"/>
      <c r="AB408" s="28"/>
      <c r="AC408" s="28"/>
      <c r="AD408" s="28"/>
      <c r="AE408" s="28"/>
      <c r="AF408" s="28"/>
      <c r="AG408" s="28"/>
      <c r="AH408" s="56"/>
      <c r="AI408" s="56"/>
      <c r="AJ408" s="56"/>
      <c r="AK408" s="56"/>
      <c r="AL408" s="56"/>
    </row>
    <row r="409" spans="1:38" x14ac:dyDescent="0.35">
      <c r="A409" s="28"/>
      <c r="B409" s="28"/>
      <c r="C409" s="28"/>
      <c r="D409" s="28"/>
      <c r="E409" s="28"/>
      <c r="F409" s="28"/>
      <c r="G409" s="28"/>
      <c r="H409" s="28"/>
      <c r="I409" s="28"/>
      <c r="J409" s="28"/>
      <c r="K409" s="28"/>
      <c r="L409" s="28"/>
      <c r="M409" s="28"/>
      <c r="N409" s="28"/>
      <c r="O409" s="28"/>
      <c r="P409" s="28"/>
      <c r="Q409" s="28"/>
      <c r="R409" s="28"/>
      <c r="S409" s="28"/>
      <c r="T409" s="28"/>
      <c r="U409" s="28"/>
      <c r="V409" s="28"/>
      <c r="W409" s="28"/>
      <c r="X409" s="28"/>
      <c r="Y409" s="28"/>
      <c r="Z409" s="28"/>
      <c r="AA409" s="28"/>
      <c r="AB409" s="28"/>
      <c r="AC409" s="28"/>
      <c r="AD409" s="28"/>
      <c r="AE409" s="28"/>
      <c r="AF409" s="28"/>
      <c r="AG409" s="28"/>
      <c r="AH409" s="56"/>
      <c r="AI409" s="56"/>
      <c r="AJ409" s="56"/>
      <c r="AK409" s="56"/>
      <c r="AL409" s="56"/>
    </row>
    <row r="410" spans="1:38" x14ac:dyDescent="0.35">
      <c r="A410" s="28"/>
      <c r="B410" s="28"/>
      <c r="C410" s="28"/>
      <c r="D410" s="28"/>
      <c r="E410" s="28"/>
      <c r="F410" s="28"/>
      <c r="G410" s="28"/>
      <c r="H410" s="28"/>
      <c r="I410" s="28"/>
      <c r="J410" s="28"/>
      <c r="K410" s="28"/>
      <c r="L410" s="28"/>
      <c r="M410" s="28"/>
      <c r="N410" s="28"/>
      <c r="O410" s="28"/>
      <c r="P410" s="28"/>
      <c r="Q410" s="28"/>
      <c r="R410" s="28"/>
      <c r="S410" s="28"/>
      <c r="T410" s="28"/>
      <c r="U410" s="28"/>
      <c r="V410" s="28"/>
      <c r="W410" s="28"/>
      <c r="X410" s="28"/>
      <c r="Y410" s="28"/>
      <c r="Z410" s="28"/>
      <c r="AA410" s="28"/>
      <c r="AB410" s="28"/>
      <c r="AC410" s="28"/>
      <c r="AD410" s="28"/>
      <c r="AE410" s="28"/>
      <c r="AF410" s="28"/>
      <c r="AG410" s="28"/>
      <c r="AH410" s="56"/>
      <c r="AI410" s="56"/>
      <c r="AJ410" s="56"/>
      <c r="AK410" s="56"/>
      <c r="AL410" s="56"/>
    </row>
    <row r="411" spans="1:38" x14ac:dyDescent="0.35">
      <c r="A411" s="28"/>
      <c r="B411" s="28"/>
      <c r="C411" s="28"/>
      <c r="D411" s="28"/>
      <c r="E411" s="28"/>
      <c r="F411" s="28"/>
      <c r="G411" s="28"/>
      <c r="H411" s="28"/>
      <c r="I411" s="28"/>
      <c r="J411" s="28"/>
      <c r="K411" s="28"/>
      <c r="L411" s="28"/>
      <c r="M411" s="28"/>
      <c r="N411" s="28"/>
      <c r="O411" s="28"/>
      <c r="P411" s="28"/>
      <c r="Q411" s="28"/>
      <c r="R411" s="28"/>
      <c r="S411" s="28"/>
      <c r="T411" s="28"/>
      <c r="U411" s="28"/>
      <c r="V411" s="28"/>
      <c r="W411" s="28"/>
      <c r="X411" s="28"/>
      <c r="Y411" s="28"/>
      <c r="Z411" s="28"/>
      <c r="AA411" s="28"/>
      <c r="AB411" s="28"/>
      <c r="AC411" s="28"/>
      <c r="AD411" s="28"/>
      <c r="AE411" s="28"/>
      <c r="AF411" s="28"/>
      <c r="AG411" s="28"/>
      <c r="AH411" s="56"/>
      <c r="AI411" s="56"/>
      <c r="AJ411" s="56"/>
      <c r="AK411" s="56"/>
      <c r="AL411" s="56"/>
    </row>
    <row r="412" spans="1:38" x14ac:dyDescent="0.35">
      <c r="A412" s="28"/>
      <c r="B412" s="28"/>
      <c r="C412" s="28"/>
      <c r="D412" s="28"/>
      <c r="E412" s="28"/>
      <c r="F412" s="28"/>
      <c r="G412" s="28"/>
      <c r="H412" s="28"/>
      <c r="I412" s="28"/>
      <c r="J412" s="28"/>
      <c r="K412" s="28"/>
      <c r="L412" s="28"/>
      <c r="M412" s="28"/>
      <c r="N412" s="28"/>
      <c r="O412" s="28"/>
      <c r="P412" s="28"/>
      <c r="Q412" s="28"/>
      <c r="R412" s="28"/>
      <c r="S412" s="28"/>
      <c r="T412" s="28"/>
      <c r="U412" s="28"/>
      <c r="V412" s="28"/>
      <c r="W412" s="28"/>
      <c r="X412" s="28"/>
      <c r="Y412" s="28"/>
      <c r="Z412" s="28"/>
      <c r="AA412" s="28"/>
      <c r="AB412" s="28"/>
      <c r="AC412" s="28"/>
      <c r="AD412" s="28"/>
      <c r="AE412" s="28"/>
      <c r="AF412" s="28"/>
      <c r="AG412" s="28"/>
      <c r="AH412" s="56"/>
      <c r="AI412" s="56"/>
      <c r="AJ412" s="56"/>
      <c r="AK412" s="56"/>
      <c r="AL412" s="56"/>
    </row>
    <row r="413" spans="1:38" x14ac:dyDescent="0.35">
      <c r="A413" s="28"/>
      <c r="B413" s="28"/>
      <c r="C413" s="28"/>
      <c r="D413" s="28"/>
      <c r="E413" s="28"/>
      <c r="F413" s="28"/>
      <c r="G413" s="28"/>
      <c r="H413" s="28"/>
      <c r="I413" s="28"/>
      <c r="J413" s="28"/>
      <c r="K413" s="28"/>
      <c r="L413" s="28"/>
      <c r="M413" s="28"/>
      <c r="N413" s="28"/>
      <c r="O413" s="28"/>
      <c r="P413" s="28"/>
      <c r="Q413" s="28"/>
      <c r="R413" s="28"/>
      <c r="S413" s="28"/>
      <c r="T413" s="28"/>
      <c r="U413" s="28"/>
      <c r="V413" s="28"/>
      <c r="W413" s="28"/>
      <c r="X413" s="28"/>
      <c r="Y413" s="28"/>
      <c r="Z413" s="28"/>
      <c r="AA413" s="28"/>
      <c r="AB413" s="28"/>
      <c r="AC413" s="28"/>
      <c r="AD413" s="28"/>
      <c r="AE413" s="28"/>
      <c r="AF413" s="28"/>
      <c r="AG413" s="28"/>
      <c r="AH413" s="56"/>
      <c r="AI413" s="56"/>
      <c r="AJ413" s="56"/>
      <c r="AK413" s="56"/>
      <c r="AL413" s="56"/>
    </row>
    <row r="414" spans="1:38" x14ac:dyDescent="0.35">
      <c r="A414" s="28"/>
      <c r="B414" s="28"/>
      <c r="C414" s="28"/>
      <c r="D414" s="28"/>
      <c r="E414" s="28"/>
      <c r="F414" s="28"/>
      <c r="G414" s="28"/>
      <c r="H414" s="28"/>
      <c r="I414" s="28"/>
      <c r="J414" s="28"/>
      <c r="K414" s="28"/>
      <c r="L414" s="28"/>
      <c r="M414" s="28"/>
      <c r="N414" s="28"/>
      <c r="O414" s="28"/>
      <c r="P414" s="28"/>
      <c r="Q414" s="28"/>
      <c r="R414" s="28"/>
      <c r="S414" s="28"/>
      <c r="T414" s="28"/>
      <c r="U414" s="28"/>
      <c r="V414" s="28"/>
      <c r="W414" s="28"/>
      <c r="X414" s="28"/>
      <c r="Y414" s="28"/>
      <c r="Z414" s="28"/>
      <c r="AA414" s="28"/>
      <c r="AB414" s="28"/>
      <c r="AC414" s="28"/>
      <c r="AD414" s="28"/>
      <c r="AE414" s="28"/>
      <c r="AF414" s="28"/>
      <c r="AG414" s="28"/>
      <c r="AH414" s="56"/>
      <c r="AI414" s="56"/>
      <c r="AJ414" s="56"/>
      <c r="AK414" s="56"/>
      <c r="AL414" s="56"/>
    </row>
    <row r="415" spans="1:38" x14ac:dyDescent="0.35">
      <c r="A415" s="28"/>
      <c r="B415" s="28"/>
      <c r="C415" s="28"/>
      <c r="D415" s="28"/>
      <c r="E415" s="28"/>
      <c r="F415" s="28"/>
      <c r="G415" s="28"/>
      <c r="H415" s="28"/>
      <c r="I415" s="28"/>
      <c r="J415" s="28"/>
      <c r="K415" s="28"/>
      <c r="L415" s="28"/>
      <c r="M415" s="28"/>
      <c r="N415" s="28"/>
      <c r="O415" s="28"/>
      <c r="P415" s="28"/>
      <c r="Q415" s="28"/>
      <c r="R415" s="28"/>
      <c r="S415" s="28"/>
      <c r="T415" s="28"/>
      <c r="U415" s="28"/>
      <c r="V415" s="28"/>
      <c r="W415" s="28"/>
      <c r="X415" s="28"/>
      <c r="Y415" s="28"/>
      <c r="Z415" s="28"/>
      <c r="AA415" s="28"/>
      <c r="AB415" s="28"/>
      <c r="AC415" s="28"/>
      <c r="AD415" s="28"/>
      <c r="AE415" s="28"/>
      <c r="AF415" s="28"/>
      <c r="AG415" s="28"/>
      <c r="AH415" s="56"/>
      <c r="AI415" s="56"/>
      <c r="AJ415" s="56"/>
      <c r="AK415" s="56"/>
      <c r="AL415" s="56"/>
    </row>
    <row r="416" spans="1:38" x14ac:dyDescent="0.35">
      <c r="A416" s="28"/>
      <c r="B416" s="28"/>
      <c r="C416" s="28"/>
      <c r="D416" s="28"/>
      <c r="E416" s="28"/>
      <c r="F416" s="28"/>
      <c r="G416" s="28"/>
      <c r="H416" s="28"/>
      <c r="I416" s="28"/>
      <c r="J416" s="28"/>
      <c r="K416" s="28"/>
      <c r="L416" s="28"/>
      <c r="M416" s="28"/>
      <c r="N416" s="28"/>
      <c r="O416" s="28"/>
      <c r="P416" s="28"/>
      <c r="Q416" s="28"/>
      <c r="R416" s="28"/>
      <c r="S416" s="28"/>
      <c r="T416" s="28"/>
      <c r="U416" s="28"/>
      <c r="V416" s="28"/>
      <c r="W416" s="28"/>
      <c r="X416" s="28"/>
      <c r="Y416" s="28"/>
      <c r="Z416" s="28"/>
      <c r="AA416" s="28"/>
      <c r="AB416" s="28"/>
      <c r="AC416" s="28"/>
      <c r="AD416" s="28"/>
      <c r="AE416" s="28"/>
      <c r="AF416" s="28"/>
      <c r="AG416" s="28"/>
      <c r="AH416" s="56"/>
      <c r="AI416" s="56"/>
      <c r="AJ416" s="56"/>
      <c r="AK416" s="56"/>
      <c r="AL416" s="56"/>
    </row>
    <row r="417" spans="1:38" x14ac:dyDescent="0.35">
      <c r="A417" s="28"/>
      <c r="B417" s="28"/>
      <c r="C417" s="28"/>
      <c r="D417" s="28"/>
      <c r="E417" s="28"/>
      <c r="F417" s="28"/>
      <c r="G417" s="28"/>
      <c r="H417" s="28"/>
      <c r="I417" s="28"/>
      <c r="J417" s="28"/>
      <c r="K417" s="28"/>
      <c r="L417" s="28"/>
      <c r="M417" s="28"/>
      <c r="N417" s="28"/>
      <c r="O417" s="28"/>
      <c r="P417" s="28"/>
      <c r="Q417" s="28"/>
      <c r="R417" s="28"/>
      <c r="S417" s="28"/>
      <c r="T417" s="28"/>
      <c r="U417" s="28"/>
      <c r="V417" s="28"/>
      <c r="W417" s="28"/>
      <c r="X417" s="28"/>
      <c r="Y417" s="28"/>
      <c r="Z417" s="28"/>
      <c r="AA417" s="28"/>
      <c r="AB417" s="28"/>
      <c r="AC417" s="28"/>
      <c r="AD417" s="28"/>
      <c r="AE417" s="28"/>
      <c r="AF417" s="28"/>
      <c r="AG417" s="28"/>
      <c r="AH417" s="56"/>
      <c r="AI417" s="56"/>
      <c r="AJ417" s="56"/>
      <c r="AK417" s="56"/>
      <c r="AL417" s="56"/>
    </row>
    <row r="418" spans="1:38" x14ac:dyDescent="0.35">
      <c r="A418" s="28"/>
      <c r="B418" s="28"/>
      <c r="C418" s="28"/>
      <c r="D418" s="28"/>
      <c r="E418" s="28"/>
      <c r="F418" s="28"/>
      <c r="G418" s="28"/>
      <c r="H418" s="28"/>
      <c r="I418" s="28"/>
      <c r="J418" s="28"/>
      <c r="K418" s="28"/>
      <c r="L418" s="28"/>
      <c r="M418" s="28"/>
      <c r="N418" s="28"/>
      <c r="O418" s="28"/>
      <c r="P418" s="28"/>
      <c r="Q418" s="28"/>
      <c r="R418" s="28"/>
      <c r="S418" s="28"/>
      <c r="T418" s="28"/>
      <c r="U418" s="28"/>
      <c r="V418" s="28"/>
      <c r="W418" s="28"/>
      <c r="X418" s="28"/>
      <c r="Y418" s="28"/>
      <c r="Z418" s="28"/>
      <c r="AA418" s="28"/>
      <c r="AB418" s="28"/>
      <c r="AC418" s="28"/>
      <c r="AD418" s="28"/>
      <c r="AE418" s="28"/>
      <c r="AF418" s="28"/>
      <c r="AG418" s="28"/>
      <c r="AH418" s="56"/>
      <c r="AI418" s="56"/>
      <c r="AJ418" s="56"/>
      <c r="AK418" s="56"/>
      <c r="AL418" s="56"/>
    </row>
    <row r="419" spans="1:38" x14ac:dyDescent="0.35">
      <c r="A419" s="28"/>
      <c r="B419" s="28"/>
      <c r="C419" s="28"/>
      <c r="D419" s="28"/>
      <c r="E419" s="28"/>
      <c r="F419" s="28"/>
      <c r="G419" s="28"/>
      <c r="H419" s="28"/>
      <c r="I419" s="28"/>
      <c r="J419" s="28"/>
      <c r="K419" s="28"/>
      <c r="L419" s="28"/>
      <c r="M419" s="28"/>
      <c r="N419" s="28"/>
      <c r="O419" s="28"/>
      <c r="P419" s="28"/>
      <c r="Q419" s="28"/>
      <c r="R419" s="28"/>
      <c r="S419" s="28"/>
      <c r="T419" s="28"/>
      <c r="U419" s="28"/>
      <c r="V419" s="28"/>
      <c r="W419" s="28"/>
      <c r="X419" s="28"/>
      <c r="Y419" s="28"/>
      <c r="Z419" s="28"/>
      <c r="AA419" s="28"/>
      <c r="AB419" s="28"/>
      <c r="AC419" s="28"/>
      <c r="AD419" s="28"/>
      <c r="AE419" s="28"/>
      <c r="AF419" s="28"/>
      <c r="AG419" s="28"/>
      <c r="AH419" s="56"/>
      <c r="AI419" s="56"/>
      <c r="AJ419" s="56"/>
      <c r="AK419" s="56"/>
      <c r="AL419" s="56"/>
    </row>
    <row r="420" spans="1:38" x14ac:dyDescent="0.35">
      <c r="A420" s="28"/>
      <c r="B420" s="28"/>
      <c r="C420" s="28"/>
      <c r="D420" s="28"/>
      <c r="E420" s="28"/>
      <c r="F420" s="28"/>
      <c r="G420" s="28"/>
      <c r="H420" s="28"/>
      <c r="I420" s="28"/>
      <c r="J420" s="28"/>
      <c r="K420" s="28"/>
      <c r="L420" s="28"/>
      <c r="M420" s="28"/>
      <c r="N420" s="28"/>
      <c r="O420" s="28"/>
      <c r="P420" s="28"/>
      <c r="Q420" s="28"/>
      <c r="R420" s="28"/>
      <c r="S420" s="28"/>
      <c r="T420" s="28"/>
      <c r="U420" s="28"/>
      <c r="V420" s="28"/>
      <c r="W420" s="28"/>
      <c r="X420" s="28"/>
      <c r="Y420" s="28"/>
      <c r="Z420" s="28"/>
      <c r="AA420" s="28"/>
      <c r="AB420" s="28"/>
      <c r="AC420" s="28"/>
      <c r="AD420" s="28"/>
      <c r="AE420" s="28"/>
      <c r="AF420" s="28"/>
      <c r="AG420" s="28"/>
      <c r="AH420" s="56"/>
      <c r="AI420" s="56"/>
      <c r="AJ420" s="56"/>
      <c r="AK420" s="56"/>
      <c r="AL420" s="56"/>
    </row>
    <row r="421" spans="1:38" x14ac:dyDescent="0.35">
      <c r="A421" s="28"/>
      <c r="B421" s="28"/>
      <c r="C421" s="28"/>
      <c r="D421" s="28"/>
      <c r="E421" s="28"/>
      <c r="F421" s="28"/>
      <c r="G421" s="28"/>
      <c r="H421" s="28"/>
      <c r="I421" s="28"/>
      <c r="J421" s="28"/>
      <c r="K421" s="28"/>
      <c r="L421" s="28"/>
      <c r="M421" s="28"/>
      <c r="N421" s="28"/>
      <c r="O421" s="28"/>
      <c r="P421" s="28"/>
      <c r="Q421" s="28"/>
      <c r="R421" s="28"/>
      <c r="S421" s="28"/>
      <c r="T421" s="28"/>
      <c r="U421" s="28"/>
      <c r="V421" s="28"/>
      <c r="W421" s="28"/>
      <c r="X421" s="28"/>
      <c r="Y421" s="28"/>
      <c r="Z421" s="28"/>
      <c r="AA421" s="28"/>
      <c r="AB421" s="28"/>
      <c r="AC421" s="28"/>
      <c r="AD421" s="28"/>
      <c r="AE421" s="28"/>
      <c r="AF421" s="28"/>
      <c r="AG421" s="28"/>
      <c r="AH421" s="56"/>
      <c r="AI421" s="56"/>
      <c r="AJ421" s="56"/>
      <c r="AK421" s="56"/>
      <c r="AL421" s="56"/>
    </row>
    <row r="422" spans="1:38" x14ac:dyDescent="0.35">
      <c r="A422" s="28"/>
      <c r="B422" s="28"/>
      <c r="C422" s="28"/>
      <c r="D422" s="28"/>
      <c r="E422" s="28"/>
      <c r="F422" s="28"/>
      <c r="G422" s="28"/>
      <c r="H422" s="28"/>
      <c r="I422" s="28"/>
      <c r="J422" s="28"/>
      <c r="K422" s="28"/>
      <c r="L422" s="28"/>
      <c r="M422" s="28"/>
      <c r="N422" s="28"/>
      <c r="O422" s="28"/>
      <c r="P422" s="28"/>
      <c r="Q422" s="28"/>
      <c r="R422" s="28"/>
      <c r="S422" s="28"/>
      <c r="T422" s="28"/>
      <c r="U422" s="28"/>
      <c r="V422" s="28"/>
      <c r="W422" s="28"/>
      <c r="X422" s="28"/>
      <c r="Y422" s="28"/>
      <c r="Z422" s="28"/>
      <c r="AA422" s="28"/>
      <c r="AB422" s="28"/>
      <c r="AC422" s="28"/>
      <c r="AD422" s="28"/>
      <c r="AE422" s="28"/>
      <c r="AF422" s="28"/>
      <c r="AG422" s="28"/>
      <c r="AH422" s="56"/>
      <c r="AI422" s="56"/>
      <c r="AJ422" s="56"/>
      <c r="AK422" s="56"/>
      <c r="AL422" s="56"/>
    </row>
    <row r="423" spans="1:38" x14ac:dyDescent="0.35">
      <c r="A423" s="28"/>
      <c r="B423" s="28"/>
      <c r="C423" s="28"/>
      <c r="D423" s="28"/>
      <c r="E423" s="28"/>
      <c r="F423" s="28"/>
      <c r="G423" s="28"/>
      <c r="H423" s="28"/>
      <c r="I423" s="28"/>
      <c r="J423" s="28"/>
      <c r="K423" s="28"/>
      <c r="L423" s="28"/>
      <c r="M423" s="28"/>
      <c r="N423" s="28"/>
      <c r="O423" s="28"/>
      <c r="P423" s="28"/>
      <c r="Q423" s="28"/>
      <c r="R423" s="28"/>
      <c r="S423" s="28"/>
      <c r="T423" s="28"/>
      <c r="U423" s="28"/>
      <c r="V423" s="28"/>
      <c r="W423" s="28"/>
      <c r="X423" s="28"/>
      <c r="Y423" s="28"/>
      <c r="Z423" s="28"/>
      <c r="AA423" s="28"/>
      <c r="AB423" s="28"/>
      <c r="AC423" s="28"/>
      <c r="AD423" s="28"/>
      <c r="AE423" s="28"/>
      <c r="AF423" s="28"/>
      <c r="AG423" s="28"/>
      <c r="AH423" s="56"/>
      <c r="AI423" s="56"/>
      <c r="AJ423" s="56"/>
      <c r="AK423" s="56"/>
      <c r="AL423" s="56"/>
    </row>
    <row r="424" spans="1:38" x14ac:dyDescent="0.35">
      <c r="A424" s="28"/>
      <c r="B424" s="28"/>
      <c r="C424" s="28"/>
      <c r="D424" s="28"/>
      <c r="E424" s="28"/>
      <c r="F424" s="28"/>
      <c r="G424" s="28"/>
      <c r="H424" s="28"/>
      <c r="I424" s="28"/>
      <c r="J424" s="28"/>
      <c r="K424" s="28"/>
      <c r="L424" s="28"/>
      <c r="M424" s="28"/>
      <c r="N424" s="28"/>
      <c r="O424" s="28"/>
      <c r="P424" s="28"/>
      <c r="Q424" s="28"/>
      <c r="R424" s="28"/>
      <c r="S424" s="28"/>
      <c r="T424" s="28"/>
      <c r="U424" s="28"/>
      <c r="V424" s="28"/>
      <c r="W424" s="28"/>
      <c r="X424" s="28"/>
      <c r="Y424" s="28"/>
      <c r="Z424" s="28"/>
      <c r="AA424" s="28"/>
      <c r="AB424" s="28"/>
      <c r="AC424" s="28"/>
      <c r="AD424" s="28"/>
      <c r="AE424" s="28"/>
      <c r="AF424" s="28"/>
      <c r="AG424" s="28"/>
      <c r="AH424" s="56"/>
      <c r="AI424" s="56"/>
      <c r="AJ424" s="56"/>
      <c r="AK424" s="56"/>
      <c r="AL424" s="56"/>
    </row>
    <row r="425" spans="1:38" x14ac:dyDescent="0.35">
      <c r="A425" s="28"/>
      <c r="B425" s="28"/>
      <c r="C425" s="28"/>
      <c r="D425" s="28"/>
      <c r="E425" s="28"/>
      <c r="F425" s="28"/>
      <c r="G425" s="28"/>
      <c r="H425" s="28"/>
      <c r="I425" s="28"/>
      <c r="J425" s="28"/>
      <c r="K425" s="28"/>
      <c r="L425" s="28"/>
      <c r="M425" s="28"/>
      <c r="N425" s="28"/>
      <c r="O425" s="28"/>
      <c r="P425" s="28"/>
      <c r="Q425" s="28"/>
      <c r="R425" s="28"/>
      <c r="S425" s="28"/>
      <c r="T425" s="28"/>
      <c r="U425" s="28"/>
      <c r="V425" s="28"/>
      <c r="W425" s="28"/>
      <c r="X425" s="28"/>
      <c r="Y425" s="28"/>
      <c r="Z425" s="28"/>
      <c r="AA425" s="28"/>
      <c r="AB425" s="28"/>
      <c r="AC425" s="28"/>
      <c r="AD425" s="28"/>
      <c r="AE425" s="28"/>
      <c r="AF425" s="28"/>
      <c r="AG425" s="28"/>
      <c r="AH425" s="56"/>
      <c r="AI425" s="56"/>
      <c r="AJ425" s="56"/>
      <c r="AK425" s="56"/>
      <c r="AL425" s="56"/>
    </row>
    <row r="426" spans="1:38" x14ac:dyDescent="0.35">
      <c r="A426" s="28"/>
      <c r="B426" s="28"/>
      <c r="C426" s="28"/>
      <c r="D426" s="28"/>
      <c r="E426" s="28"/>
      <c r="F426" s="28"/>
      <c r="G426" s="28"/>
      <c r="H426" s="28"/>
      <c r="I426" s="28"/>
      <c r="J426" s="28"/>
      <c r="K426" s="28"/>
      <c r="L426" s="28"/>
      <c r="M426" s="28"/>
      <c r="N426" s="28"/>
      <c r="O426" s="28"/>
      <c r="P426" s="28"/>
      <c r="Q426" s="28"/>
      <c r="R426" s="28"/>
      <c r="S426" s="28"/>
      <c r="T426" s="28"/>
      <c r="U426" s="28"/>
      <c r="V426" s="28"/>
      <c r="W426" s="28"/>
      <c r="X426" s="28"/>
      <c r="Y426" s="28"/>
      <c r="Z426" s="28"/>
      <c r="AA426" s="28"/>
      <c r="AB426" s="28"/>
      <c r="AC426" s="28"/>
      <c r="AD426" s="28"/>
      <c r="AE426" s="28"/>
      <c r="AF426" s="28"/>
      <c r="AG426" s="28"/>
      <c r="AH426" s="56"/>
      <c r="AI426" s="56"/>
      <c r="AJ426" s="56"/>
      <c r="AK426" s="56"/>
      <c r="AL426" s="56"/>
    </row>
    <row r="427" spans="1:38" x14ac:dyDescent="0.35">
      <c r="A427" s="28"/>
      <c r="B427" s="28"/>
      <c r="C427" s="28"/>
      <c r="D427" s="28"/>
      <c r="E427" s="28"/>
      <c r="F427" s="28"/>
      <c r="G427" s="28"/>
      <c r="H427" s="28"/>
      <c r="I427" s="28"/>
      <c r="J427" s="28"/>
      <c r="K427" s="28"/>
      <c r="L427" s="28"/>
      <c r="M427" s="28"/>
      <c r="N427" s="28"/>
      <c r="O427" s="28"/>
      <c r="P427" s="28"/>
      <c r="Q427" s="28"/>
      <c r="R427" s="28"/>
      <c r="S427" s="28"/>
      <c r="T427" s="28"/>
      <c r="U427" s="28"/>
      <c r="V427" s="28"/>
      <c r="W427" s="28"/>
      <c r="X427" s="28"/>
      <c r="Y427" s="28"/>
      <c r="Z427" s="28"/>
      <c r="AA427" s="28"/>
      <c r="AB427" s="28"/>
      <c r="AC427" s="28"/>
      <c r="AD427" s="28"/>
      <c r="AE427" s="28"/>
      <c r="AF427" s="28"/>
      <c r="AG427" s="28"/>
      <c r="AH427" s="56"/>
      <c r="AI427" s="56"/>
      <c r="AJ427" s="56"/>
      <c r="AK427" s="56"/>
      <c r="AL427" s="56"/>
    </row>
    <row r="428" spans="1:38" x14ac:dyDescent="0.35">
      <c r="A428" s="28"/>
      <c r="B428" s="28"/>
      <c r="C428" s="28"/>
      <c r="D428" s="28"/>
      <c r="E428" s="28"/>
      <c r="F428" s="28"/>
      <c r="G428" s="28"/>
      <c r="H428" s="28"/>
      <c r="I428" s="28"/>
      <c r="J428" s="28"/>
      <c r="K428" s="28"/>
      <c r="L428" s="28"/>
      <c r="M428" s="28"/>
      <c r="N428" s="28"/>
      <c r="O428" s="28"/>
      <c r="P428" s="28"/>
      <c r="Q428" s="28"/>
      <c r="R428" s="28"/>
      <c r="S428" s="28"/>
      <c r="T428" s="28"/>
      <c r="U428" s="28"/>
      <c r="V428" s="28"/>
      <c r="W428" s="28"/>
      <c r="X428" s="28"/>
      <c r="Y428" s="28"/>
      <c r="Z428" s="28"/>
      <c r="AA428" s="28"/>
      <c r="AB428" s="28"/>
      <c r="AC428" s="28"/>
      <c r="AD428" s="28"/>
      <c r="AE428" s="28"/>
      <c r="AF428" s="28"/>
      <c r="AG428" s="28"/>
      <c r="AH428" s="56"/>
      <c r="AI428" s="56"/>
      <c r="AJ428" s="56"/>
      <c r="AK428" s="56"/>
      <c r="AL428" s="56"/>
    </row>
    <row r="429" spans="1:38" x14ac:dyDescent="0.35">
      <c r="A429" s="28"/>
      <c r="B429" s="28"/>
      <c r="C429" s="28"/>
      <c r="D429" s="28"/>
      <c r="E429" s="28"/>
      <c r="F429" s="28"/>
      <c r="G429" s="28"/>
      <c r="H429" s="28"/>
      <c r="I429" s="28"/>
      <c r="J429" s="28"/>
      <c r="K429" s="28"/>
      <c r="L429" s="28"/>
      <c r="M429" s="28"/>
      <c r="N429" s="28"/>
      <c r="O429" s="28"/>
      <c r="P429" s="28"/>
      <c r="Q429" s="28"/>
      <c r="R429" s="28"/>
      <c r="S429" s="28"/>
      <c r="T429" s="28"/>
      <c r="U429" s="28"/>
      <c r="V429" s="28"/>
      <c r="W429" s="28"/>
      <c r="X429" s="28"/>
      <c r="Y429" s="28"/>
      <c r="Z429" s="28"/>
      <c r="AA429" s="28"/>
      <c r="AB429" s="28"/>
      <c r="AC429" s="28"/>
      <c r="AD429" s="28"/>
      <c r="AE429" s="28"/>
      <c r="AF429" s="28"/>
      <c r="AG429" s="28"/>
      <c r="AH429" s="56"/>
      <c r="AI429" s="56"/>
      <c r="AJ429" s="56"/>
      <c r="AK429" s="56"/>
      <c r="AL429" s="56"/>
    </row>
    <row r="430" spans="1:38" x14ac:dyDescent="0.35">
      <c r="A430" s="28"/>
      <c r="B430" s="28"/>
      <c r="C430" s="28"/>
      <c r="D430" s="28"/>
      <c r="E430" s="28"/>
      <c r="F430" s="28"/>
      <c r="G430" s="28"/>
      <c r="H430" s="28"/>
      <c r="I430" s="28"/>
      <c r="J430" s="28"/>
      <c r="K430" s="28"/>
      <c r="L430" s="28"/>
      <c r="M430" s="28"/>
      <c r="N430" s="28"/>
      <c r="O430" s="28"/>
      <c r="P430" s="28"/>
      <c r="Q430" s="28"/>
      <c r="R430" s="28"/>
      <c r="S430" s="28"/>
      <c r="T430" s="28"/>
      <c r="U430" s="28"/>
      <c r="V430" s="28"/>
      <c r="W430" s="28"/>
      <c r="X430" s="28"/>
      <c r="Y430" s="28"/>
      <c r="Z430" s="28"/>
      <c r="AA430" s="28"/>
      <c r="AB430" s="28"/>
      <c r="AC430" s="28"/>
      <c r="AD430" s="28"/>
      <c r="AE430" s="28"/>
      <c r="AF430" s="28"/>
      <c r="AG430" s="28"/>
      <c r="AH430" s="56"/>
      <c r="AI430" s="56"/>
      <c r="AJ430" s="56"/>
      <c r="AK430" s="56"/>
      <c r="AL430" s="56"/>
    </row>
    <row r="431" spans="1:38" x14ac:dyDescent="0.35">
      <c r="A431" s="28"/>
      <c r="B431" s="28"/>
      <c r="C431" s="28"/>
      <c r="D431" s="28"/>
      <c r="E431" s="28"/>
      <c r="F431" s="28"/>
      <c r="G431" s="28"/>
      <c r="H431" s="28"/>
      <c r="I431" s="28"/>
      <c r="J431" s="28"/>
      <c r="K431" s="28"/>
      <c r="L431" s="28"/>
      <c r="M431" s="28"/>
      <c r="N431" s="28"/>
      <c r="O431" s="28"/>
      <c r="P431" s="28"/>
      <c r="Q431" s="28"/>
      <c r="R431" s="28"/>
      <c r="S431" s="28"/>
      <c r="T431" s="28"/>
      <c r="U431" s="28"/>
      <c r="V431" s="28"/>
      <c r="W431" s="28"/>
      <c r="X431" s="28"/>
      <c r="Y431" s="28"/>
      <c r="Z431" s="28"/>
      <c r="AA431" s="28"/>
      <c r="AB431" s="28"/>
      <c r="AC431" s="28"/>
      <c r="AD431" s="28"/>
      <c r="AE431" s="28"/>
      <c r="AF431" s="28"/>
      <c r="AG431" s="28"/>
      <c r="AH431" s="56"/>
      <c r="AI431" s="56"/>
      <c r="AJ431" s="56"/>
      <c r="AK431" s="56"/>
      <c r="AL431" s="56"/>
    </row>
    <row r="432" spans="1:38" x14ac:dyDescent="0.35">
      <c r="A432" s="28"/>
      <c r="B432" s="28"/>
      <c r="C432" s="28"/>
      <c r="D432" s="28"/>
      <c r="E432" s="28"/>
      <c r="F432" s="28"/>
      <c r="G432" s="28"/>
      <c r="H432" s="28"/>
      <c r="I432" s="28"/>
      <c r="J432" s="28"/>
      <c r="K432" s="28"/>
      <c r="L432" s="28"/>
      <c r="M432" s="28"/>
      <c r="N432" s="28"/>
      <c r="O432" s="28"/>
      <c r="P432" s="28"/>
      <c r="Q432" s="28"/>
      <c r="R432" s="28"/>
      <c r="S432" s="28"/>
      <c r="T432" s="28"/>
      <c r="U432" s="28"/>
      <c r="V432" s="28"/>
      <c r="W432" s="28"/>
      <c r="X432" s="28"/>
      <c r="Y432" s="28"/>
      <c r="Z432" s="28"/>
      <c r="AA432" s="28"/>
      <c r="AB432" s="28"/>
      <c r="AC432" s="28"/>
      <c r="AD432" s="28"/>
      <c r="AE432" s="28"/>
      <c r="AF432" s="28"/>
      <c r="AG432" s="28"/>
      <c r="AH432" s="56"/>
      <c r="AI432" s="56"/>
      <c r="AJ432" s="56"/>
      <c r="AK432" s="56"/>
      <c r="AL432" s="56"/>
    </row>
    <row r="433" spans="1:38" x14ac:dyDescent="0.35">
      <c r="A433" s="28"/>
      <c r="B433" s="28"/>
      <c r="C433" s="28"/>
      <c r="D433" s="28"/>
      <c r="E433" s="28"/>
      <c r="F433" s="28"/>
      <c r="G433" s="28"/>
      <c r="H433" s="28"/>
      <c r="I433" s="28"/>
      <c r="J433" s="28"/>
      <c r="K433" s="28"/>
      <c r="L433" s="28"/>
      <c r="M433" s="28"/>
      <c r="N433" s="28"/>
      <c r="O433" s="28"/>
      <c r="P433" s="28"/>
      <c r="Q433" s="28"/>
      <c r="R433" s="28"/>
      <c r="S433" s="28"/>
      <c r="T433" s="28"/>
      <c r="U433" s="28"/>
      <c r="V433" s="28"/>
      <c r="W433" s="28"/>
      <c r="X433" s="28"/>
      <c r="Y433" s="28"/>
      <c r="Z433" s="28"/>
      <c r="AA433" s="28"/>
      <c r="AB433" s="28"/>
      <c r="AC433" s="28"/>
      <c r="AD433" s="28"/>
      <c r="AE433" s="28"/>
      <c r="AF433" s="28"/>
      <c r="AG433" s="28"/>
      <c r="AH433" s="56"/>
      <c r="AI433" s="56"/>
      <c r="AJ433" s="56"/>
      <c r="AK433" s="56"/>
      <c r="AL433" s="56"/>
    </row>
    <row r="434" spans="1:38" x14ac:dyDescent="0.35">
      <c r="A434" s="28"/>
      <c r="B434" s="28"/>
      <c r="C434" s="28"/>
      <c r="D434" s="28"/>
      <c r="E434" s="28"/>
      <c r="F434" s="28"/>
      <c r="G434" s="28"/>
      <c r="H434" s="28"/>
      <c r="I434" s="28"/>
      <c r="J434" s="28"/>
      <c r="K434" s="28"/>
      <c r="L434" s="28"/>
      <c r="M434" s="28"/>
      <c r="N434" s="28"/>
      <c r="O434" s="28"/>
      <c r="P434" s="28"/>
      <c r="Q434" s="28"/>
      <c r="R434" s="28"/>
      <c r="S434" s="28"/>
      <c r="T434" s="28"/>
      <c r="U434" s="28"/>
      <c r="V434" s="28"/>
      <c r="W434" s="28"/>
      <c r="X434" s="28"/>
      <c r="Y434" s="28"/>
      <c r="Z434" s="28"/>
      <c r="AA434" s="28"/>
      <c r="AB434" s="28"/>
      <c r="AC434" s="28"/>
      <c r="AD434" s="28"/>
      <c r="AE434" s="28"/>
      <c r="AF434" s="28"/>
      <c r="AG434" s="28"/>
      <c r="AH434" s="56"/>
      <c r="AI434" s="56"/>
      <c r="AJ434" s="56"/>
      <c r="AK434" s="56"/>
      <c r="AL434" s="56"/>
    </row>
    <row r="435" spans="1:38" x14ac:dyDescent="0.35">
      <c r="A435" s="28"/>
      <c r="B435" s="28"/>
      <c r="C435" s="28"/>
      <c r="D435" s="28"/>
      <c r="E435" s="28"/>
      <c r="F435" s="28"/>
      <c r="G435" s="28"/>
      <c r="H435" s="28"/>
      <c r="I435" s="28"/>
      <c r="J435" s="28"/>
      <c r="K435" s="28"/>
      <c r="L435" s="28"/>
      <c r="M435" s="28"/>
      <c r="N435" s="28"/>
      <c r="O435" s="28"/>
      <c r="P435" s="28"/>
      <c r="Q435" s="28"/>
      <c r="R435" s="28"/>
      <c r="S435" s="28"/>
      <c r="T435" s="28"/>
      <c r="U435" s="28"/>
      <c r="V435" s="28"/>
      <c r="W435" s="28"/>
      <c r="X435" s="28"/>
      <c r="Y435" s="28"/>
      <c r="Z435" s="28"/>
      <c r="AA435" s="28"/>
      <c r="AB435" s="28"/>
      <c r="AC435" s="28"/>
      <c r="AD435" s="28"/>
      <c r="AE435" s="28"/>
      <c r="AF435" s="28"/>
      <c r="AG435" s="28"/>
      <c r="AH435" s="56"/>
      <c r="AI435" s="56"/>
      <c r="AJ435" s="56"/>
      <c r="AK435" s="56"/>
      <c r="AL435" s="56"/>
    </row>
    <row r="436" spans="1:38" x14ac:dyDescent="0.35">
      <c r="A436" s="28"/>
      <c r="B436" s="28"/>
      <c r="C436" s="28"/>
      <c r="D436" s="28"/>
      <c r="E436" s="28"/>
      <c r="F436" s="28"/>
      <c r="G436" s="28"/>
      <c r="H436" s="28"/>
      <c r="I436" s="28"/>
      <c r="J436" s="28"/>
      <c r="K436" s="28"/>
      <c r="L436" s="28"/>
      <c r="M436" s="28"/>
      <c r="N436" s="28"/>
      <c r="O436" s="28"/>
      <c r="P436" s="28"/>
      <c r="Q436" s="28"/>
      <c r="R436" s="28"/>
      <c r="S436" s="28"/>
      <c r="T436" s="28"/>
      <c r="U436" s="28"/>
      <c r="V436" s="28"/>
      <c r="W436" s="28"/>
      <c r="X436" s="28"/>
      <c r="Y436" s="28"/>
      <c r="Z436" s="28"/>
      <c r="AA436" s="28"/>
      <c r="AB436" s="28"/>
      <c r="AC436" s="28"/>
      <c r="AD436" s="28"/>
      <c r="AE436" s="28"/>
      <c r="AF436" s="28"/>
      <c r="AG436" s="28"/>
      <c r="AH436" s="56"/>
      <c r="AI436" s="56"/>
      <c r="AJ436" s="56"/>
      <c r="AK436" s="56"/>
      <c r="AL436" s="56"/>
    </row>
    <row r="437" spans="1:38" x14ac:dyDescent="0.35">
      <c r="A437" s="28"/>
      <c r="B437" s="28"/>
      <c r="C437" s="28"/>
      <c r="D437" s="28"/>
      <c r="E437" s="28"/>
      <c r="F437" s="28"/>
      <c r="G437" s="28"/>
      <c r="H437" s="28"/>
      <c r="I437" s="28"/>
      <c r="J437" s="28"/>
      <c r="K437" s="28"/>
      <c r="L437" s="28"/>
      <c r="M437" s="28"/>
      <c r="N437" s="28"/>
      <c r="O437" s="28"/>
      <c r="P437" s="28"/>
      <c r="Q437" s="28"/>
      <c r="R437" s="28"/>
      <c r="S437" s="28"/>
      <c r="T437" s="28"/>
      <c r="U437" s="28"/>
      <c r="V437" s="28"/>
      <c r="W437" s="28"/>
      <c r="X437" s="28"/>
      <c r="Y437" s="28"/>
      <c r="Z437" s="28"/>
      <c r="AA437" s="28"/>
      <c r="AB437" s="28"/>
      <c r="AC437" s="28"/>
      <c r="AD437" s="28"/>
      <c r="AE437" s="28"/>
      <c r="AF437" s="28"/>
      <c r="AG437" s="28"/>
      <c r="AH437" s="56"/>
      <c r="AI437" s="56"/>
      <c r="AJ437" s="56"/>
      <c r="AK437" s="56"/>
      <c r="AL437" s="56"/>
    </row>
    <row r="438" spans="1:38" x14ac:dyDescent="0.35">
      <c r="A438" s="28"/>
      <c r="B438" s="28"/>
      <c r="C438" s="28"/>
      <c r="D438" s="28"/>
      <c r="E438" s="28"/>
      <c r="F438" s="28"/>
      <c r="G438" s="28"/>
      <c r="H438" s="28"/>
      <c r="I438" s="28"/>
      <c r="J438" s="28"/>
      <c r="K438" s="28"/>
      <c r="L438" s="28"/>
      <c r="M438" s="28"/>
      <c r="N438" s="28"/>
      <c r="O438" s="28"/>
      <c r="P438" s="28"/>
      <c r="Q438" s="28"/>
      <c r="R438" s="28"/>
      <c r="S438" s="28"/>
      <c r="T438" s="28"/>
      <c r="U438" s="28"/>
      <c r="V438" s="28"/>
      <c r="W438" s="28"/>
      <c r="X438" s="28"/>
      <c r="Y438" s="28"/>
      <c r="Z438" s="28"/>
      <c r="AA438" s="28"/>
      <c r="AB438" s="28"/>
      <c r="AC438" s="28"/>
      <c r="AD438" s="28"/>
      <c r="AE438" s="28"/>
      <c r="AF438" s="28"/>
      <c r="AG438" s="28"/>
      <c r="AH438" s="56"/>
      <c r="AI438" s="56"/>
      <c r="AJ438" s="56"/>
      <c r="AK438" s="56"/>
      <c r="AL438" s="56"/>
    </row>
    <row r="439" spans="1:38" x14ac:dyDescent="0.35">
      <c r="A439" s="28"/>
      <c r="B439" s="28"/>
      <c r="C439" s="28"/>
      <c r="D439" s="28"/>
      <c r="E439" s="28"/>
      <c r="F439" s="28"/>
      <c r="G439" s="28"/>
      <c r="H439" s="28"/>
      <c r="I439" s="28"/>
      <c r="J439" s="28"/>
      <c r="K439" s="28"/>
      <c r="L439" s="28"/>
      <c r="M439" s="28"/>
      <c r="N439" s="28"/>
      <c r="O439" s="28"/>
      <c r="P439" s="28"/>
      <c r="Q439" s="28"/>
      <c r="R439" s="28"/>
      <c r="S439" s="28"/>
      <c r="T439" s="28"/>
      <c r="U439" s="28"/>
      <c r="V439" s="28"/>
      <c r="W439" s="28"/>
      <c r="X439" s="28"/>
      <c r="Y439" s="28"/>
      <c r="Z439" s="28"/>
      <c r="AA439" s="28"/>
      <c r="AB439" s="28"/>
      <c r="AC439" s="28"/>
      <c r="AD439" s="28"/>
      <c r="AE439" s="28"/>
      <c r="AF439" s="28"/>
      <c r="AG439" s="28"/>
      <c r="AH439" s="56"/>
      <c r="AI439" s="56"/>
      <c r="AJ439" s="56"/>
      <c r="AK439" s="56"/>
      <c r="AL439" s="56"/>
    </row>
    <row r="440" spans="1:38" x14ac:dyDescent="0.35">
      <c r="A440" s="28"/>
      <c r="B440" s="28"/>
      <c r="C440" s="28"/>
      <c r="D440" s="28"/>
      <c r="E440" s="28"/>
      <c r="F440" s="28"/>
      <c r="G440" s="28"/>
      <c r="H440" s="28"/>
      <c r="I440" s="28"/>
      <c r="J440" s="28"/>
      <c r="K440" s="28"/>
      <c r="L440" s="28"/>
      <c r="M440" s="28"/>
      <c r="N440" s="28"/>
      <c r="O440" s="28"/>
      <c r="P440" s="28"/>
      <c r="Q440" s="28"/>
      <c r="R440" s="28"/>
      <c r="S440" s="28"/>
      <c r="T440" s="28"/>
      <c r="U440" s="28"/>
      <c r="V440" s="28"/>
      <c r="W440" s="28"/>
      <c r="X440" s="28"/>
      <c r="Y440" s="28"/>
      <c r="Z440" s="28"/>
      <c r="AA440" s="28"/>
      <c r="AB440" s="28"/>
      <c r="AC440" s="28"/>
      <c r="AD440" s="28"/>
      <c r="AE440" s="28"/>
      <c r="AF440" s="28"/>
      <c r="AG440" s="28"/>
      <c r="AH440" s="56"/>
      <c r="AI440" s="56"/>
      <c r="AJ440" s="56"/>
      <c r="AK440" s="56"/>
      <c r="AL440" s="56"/>
    </row>
    <row r="441" spans="1:38" x14ac:dyDescent="0.35">
      <c r="A441" s="28"/>
      <c r="B441" s="28"/>
      <c r="C441" s="28"/>
      <c r="D441" s="28"/>
      <c r="E441" s="28"/>
      <c r="F441" s="28"/>
      <c r="G441" s="28"/>
      <c r="H441" s="28"/>
      <c r="I441" s="28"/>
      <c r="J441" s="28"/>
      <c r="K441" s="28"/>
      <c r="L441" s="28"/>
      <c r="M441" s="28"/>
      <c r="N441" s="28"/>
      <c r="O441" s="28"/>
      <c r="P441" s="28"/>
      <c r="Q441" s="28"/>
      <c r="R441" s="28"/>
      <c r="S441" s="28"/>
      <c r="T441" s="28"/>
      <c r="U441" s="28"/>
      <c r="V441" s="28"/>
      <c r="W441" s="28"/>
      <c r="X441" s="28"/>
      <c r="Y441" s="28"/>
      <c r="Z441" s="28"/>
      <c r="AA441" s="28"/>
      <c r="AB441" s="28"/>
      <c r="AC441" s="28"/>
      <c r="AD441" s="28"/>
      <c r="AE441" s="28"/>
      <c r="AF441" s="28"/>
      <c r="AG441" s="28"/>
      <c r="AH441" s="56"/>
      <c r="AI441" s="56"/>
      <c r="AJ441" s="56"/>
      <c r="AK441" s="56"/>
      <c r="AL441" s="56"/>
    </row>
    <row r="442" spans="1:38" x14ac:dyDescent="0.35">
      <c r="A442" s="28"/>
      <c r="B442" s="28"/>
      <c r="C442" s="28"/>
      <c r="D442" s="28"/>
      <c r="E442" s="28"/>
      <c r="F442" s="28"/>
      <c r="G442" s="28"/>
      <c r="H442" s="28"/>
      <c r="I442" s="28"/>
      <c r="J442" s="28"/>
      <c r="K442" s="28"/>
      <c r="L442" s="28"/>
      <c r="M442" s="28"/>
      <c r="N442" s="28"/>
      <c r="O442" s="28"/>
      <c r="P442" s="28"/>
      <c r="Q442" s="28"/>
      <c r="R442" s="28"/>
      <c r="S442" s="28"/>
      <c r="T442" s="28"/>
      <c r="U442" s="28"/>
      <c r="V442" s="28"/>
      <c r="W442" s="28"/>
      <c r="X442" s="28"/>
      <c r="Y442" s="28"/>
      <c r="Z442" s="28"/>
      <c r="AA442" s="28"/>
      <c r="AB442" s="28"/>
      <c r="AC442" s="28"/>
      <c r="AD442" s="28"/>
      <c r="AE442" s="28"/>
      <c r="AF442" s="28"/>
      <c r="AG442" s="28"/>
      <c r="AH442" s="56"/>
      <c r="AI442" s="56"/>
      <c r="AJ442" s="56"/>
      <c r="AK442" s="56"/>
      <c r="AL442" s="56"/>
    </row>
    <row r="443" spans="1:38" x14ac:dyDescent="0.35">
      <c r="A443" s="28"/>
      <c r="B443" s="28"/>
      <c r="C443" s="28"/>
      <c r="D443" s="28"/>
      <c r="E443" s="28"/>
      <c r="F443" s="28"/>
      <c r="G443" s="28"/>
      <c r="H443" s="28"/>
      <c r="I443" s="28"/>
      <c r="J443" s="28"/>
      <c r="K443" s="28"/>
      <c r="L443" s="28"/>
      <c r="M443" s="28"/>
      <c r="N443" s="28"/>
      <c r="O443" s="28"/>
      <c r="P443" s="28"/>
      <c r="Q443" s="28"/>
      <c r="R443" s="28"/>
      <c r="S443" s="28"/>
      <c r="T443" s="28"/>
      <c r="U443" s="28"/>
      <c r="V443" s="28"/>
      <c r="W443" s="28"/>
      <c r="X443" s="28"/>
      <c r="Y443" s="28"/>
      <c r="Z443" s="28"/>
      <c r="AA443" s="28"/>
      <c r="AB443" s="28"/>
      <c r="AC443" s="28"/>
      <c r="AD443" s="28"/>
      <c r="AE443" s="28"/>
      <c r="AF443" s="28"/>
      <c r="AG443" s="28"/>
      <c r="AH443" s="56"/>
      <c r="AI443" s="56"/>
      <c r="AJ443" s="56"/>
      <c r="AK443" s="56"/>
      <c r="AL443" s="56"/>
    </row>
    <row r="444" spans="1:38" x14ac:dyDescent="0.35">
      <c r="A444" s="28"/>
      <c r="B444" s="28"/>
      <c r="C444" s="28"/>
      <c r="D444" s="28"/>
      <c r="E444" s="28"/>
      <c r="F444" s="28"/>
      <c r="G444" s="28"/>
      <c r="H444" s="28"/>
      <c r="I444" s="28"/>
      <c r="J444" s="28"/>
      <c r="K444" s="28"/>
      <c r="L444" s="28"/>
      <c r="M444" s="28"/>
      <c r="N444" s="28"/>
      <c r="O444" s="28"/>
      <c r="P444" s="28"/>
      <c r="Q444" s="28"/>
      <c r="R444" s="28"/>
      <c r="S444" s="28"/>
      <c r="T444" s="28"/>
      <c r="U444" s="28"/>
      <c r="V444" s="28"/>
      <c r="W444" s="28"/>
      <c r="X444" s="28"/>
      <c r="Y444" s="28"/>
      <c r="Z444" s="28"/>
      <c r="AA444" s="28"/>
      <c r="AB444" s="28"/>
      <c r="AC444" s="28"/>
      <c r="AD444" s="28"/>
      <c r="AE444" s="28"/>
      <c r="AF444" s="28"/>
      <c r="AG444" s="28"/>
      <c r="AH444" s="56"/>
      <c r="AI444" s="56"/>
      <c r="AJ444" s="56"/>
      <c r="AK444" s="56"/>
      <c r="AL444" s="56"/>
    </row>
    <row r="445" spans="1:38" x14ac:dyDescent="0.35">
      <c r="A445" s="28"/>
      <c r="B445" s="28"/>
      <c r="C445" s="28"/>
      <c r="D445" s="28"/>
      <c r="E445" s="28"/>
      <c r="F445" s="28"/>
      <c r="G445" s="28"/>
      <c r="H445" s="28"/>
      <c r="I445" s="28"/>
      <c r="J445" s="28"/>
      <c r="K445" s="28"/>
      <c r="L445" s="28"/>
      <c r="M445" s="28"/>
      <c r="N445" s="28"/>
      <c r="O445" s="28"/>
      <c r="P445" s="28"/>
      <c r="Q445" s="28"/>
      <c r="R445" s="28"/>
      <c r="S445" s="28"/>
      <c r="T445" s="28"/>
      <c r="U445" s="28"/>
      <c r="V445" s="28"/>
      <c r="W445" s="28"/>
      <c r="X445" s="28"/>
      <c r="Y445" s="28"/>
      <c r="Z445" s="28"/>
      <c r="AA445" s="28"/>
      <c r="AB445" s="28"/>
      <c r="AC445" s="28"/>
      <c r="AD445" s="28"/>
      <c r="AE445" s="28"/>
      <c r="AF445" s="28"/>
      <c r="AG445" s="28"/>
      <c r="AH445" s="56"/>
      <c r="AI445" s="56"/>
      <c r="AJ445" s="56"/>
      <c r="AK445" s="56"/>
      <c r="AL445" s="56"/>
    </row>
    <row r="446" spans="1:38" x14ac:dyDescent="0.35">
      <c r="A446" s="28"/>
      <c r="B446" s="28"/>
      <c r="C446" s="28"/>
      <c r="D446" s="28"/>
      <c r="E446" s="28"/>
      <c r="F446" s="28"/>
      <c r="G446" s="28"/>
      <c r="H446" s="28"/>
      <c r="I446" s="28"/>
      <c r="J446" s="28"/>
      <c r="K446" s="28"/>
      <c r="L446" s="28"/>
      <c r="M446" s="28"/>
      <c r="N446" s="28"/>
      <c r="O446" s="28"/>
      <c r="P446" s="28"/>
      <c r="Q446" s="28"/>
      <c r="R446" s="28"/>
      <c r="S446" s="28"/>
      <c r="T446" s="28"/>
      <c r="U446" s="28"/>
      <c r="V446" s="28"/>
      <c r="W446" s="28"/>
      <c r="X446" s="28"/>
      <c r="Y446" s="28"/>
      <c r="Z446" s="28"/>
      <c r="AA446" s="28"/>
      <c r="AB446" s="28"/>
      <c r="AC446" s="28"/>
      <c r="AD446" s="28"/>
      <c r="AE446" s="28"/>
      <c r="AF446" s="28"/>
      <c r="AG446" s="28"/>
      <c r="AH446" s="56"/>
      <c r="AI446" s="56"/>
      <c r="AJ446" s="56"/>
      <c r="AK446" s="56"/>
      <c r="AL446" s="56"/>
    </row>
    <row r="447" spans="1:38" x14ac:dyDescent="0.35">
      <c r="A447" s="28"/>
      <c r="B447" s="28"/>
      <c r="C447" s="28"/>
      <c r="D447" s="28"/>
      <c r="E447" s="28"/>
      <c r="F447" s="28"/>
      <c r="G447" s="28"/>
      <c r="H447" s="28"/>
      <c r="I447" s="28"/>
      <c r="J447" s="28"/>
      <c r="K447" s="28"/>
      <c r="L447" s="28"/>
      <c r="M447" s="28"/>
      <c r="N447" s="28"/>
      <c r="O447" s="28"/>
      <c r="P447" s="28"/>
      <c r="Q447" s="28"/>
      <c r="R447" s="28"/>
      <c r="S447" s="28"/>
      <c r="T447" s="28"/>
      <c r="U447" s="28"/>
      <c r="V447" s="28"/>
      <c r="W447" s="28"/>
      <c r="X447" s="28"/>
      <c r="Y447" s="28"/>
      <c r="Z447" s="28"/>
      <c r="AA447" s="28"/>
      <c r="AB447" s="28"/>
      <c r="AC447" s="28"/>
      <c r="AD447" s="28"/>
      <c r="AE447" s="28"/>
      <c r="AF447" s="28"/>
      <c r="AG447" s="28"/>
      <c r="AH447" s="56"/>
      <c r="AI447" s="56"/>
      <c r="AJ447" s="56"/>
      <c r="AK447" s="56"/>
      <c r="AL447" s="56"/>
    </row>
    <row r="448" spans="1:38" x14ac:dyDescent="0.35">
      <c r="A448" s="28"/>
      <c r="B448" s="28"/>
      <c r="C448" s="28"/>
      <c r="D448" s="28"/>
      <c r="E448" s="28"/>
      <c r="F448" s="28"/>
      <c r="G448" s="28"/>
      <c r="H448" s="28"/>
      <c r="I448" s="28"/>
      <c r="J448" s="28"/>
      <c r="K448" s="28"/>
      <c r="L448" s="28"/>
      <c r="M448" s="28"/>
      <c r="N448" s="28"/>
      <c r="O448" s="28"/>
      <c r="P448" s="28"/>
      <c r="Q448" s="28"/>
      <c r="R448" s="28"/>
      <c r="S448" s="28"/>
      <c r="T448" s="28"/>
      <c r="U448" s="28"/>
      <c r="V448" s="28"/>
      <c r="W448" s="28"/>
      <c r="X448" s="28"/>
      <c r="Y448" s="28"/>
      <c r="Z448" s="28"/>
      <c r="AA448" s="28"/>
      <c r="AB448" s="28"/>
      <c r="AC448" s="28"/>
      <c r="AD448" s="28"/>
      <c r="AE448" s="28"/>
      <c r="AF448" s="28"/>
      <c r="AG448" s="28"/>
      <c r="AH448" s="56"/>
      <c r="AI448" s="56"/>
      <c r="AJ448" s="56"/>
      <c r="AK448" s="56"/>
      <c r="AL448" s="56"/>
    </row>
    <row r="449" spans="1:38" x14ac:dyDescent="0.35">
      <c r="A449" s="28"/>
      <c r="B449" s="28"/>
      <c r="C449" s="28"/>
      <c r="D449" s="28"/>
      <c r="E449" s="28"/>
      <c r="F449" s="28"/>
      <c r="G449" s="28"/>
      <c r="H449" s="28"/>
      <c r="I449" s="28"/>
      <c r="J449" s="28"/>
      <c r="K449" s="28"/>
      <c r="L449" s="28"/>
      <c r="M449" s="28"/>
      <c r="N449" s="28"/>
      <c r="O449" s="28"/>
      <c r="P449" s="28"/>
      <c r="Q449" s="28"/>
      <c r="R449" s="28"/>
      <c r="S449" s="28"/>
      <c r="T449" s="28"/>
      <c r="U449" s="28"/>
      <c r="V449" s="28"/>
      <c r="W449" s="28"/>
      <c r="X449" s="28"/>
      <c r="Y449" s="28"/>
      <c r="Z449" s="28"/>
      <c r="AA449" s="28"/>
      <c r="AB449" s="28"/>
      <c r="AC449" s="28"/>
      <c r="AD449" s="28"/>
      <c r="AE449" s="28"/>
      <c r="AF449" s="28"/>
      <c r="AG449" s="28"/>
      <c r="AH449" s="56"/>
      <c r="AI449" s="56"/>
      <c r="AJ449" s="56"/>
      <c r="AK449" s="56"/>
      <c r="AL449" s="56"/>
    </row>
    <row r="450" spans="1:38" x14ac:dyDescent="0.35">
      <c r="A450" s="28"/>
      <c r="B450" s="28"/>
      <c r="C450" s="28"/>
      <c r="D450" s="28"/>
      <c r="E450" s="28"/>
      <c r="F450" s="28"/>
      <c r="G450" s="28"/>
      <c r="H450" s="28"/>
      <c r="I450" s="28"/>
      <c r="J450" s="28"/>
      <c r="K450" s="28"/>
      <c r="L450" s="28"/>
      <c r="M450" s="28"/>
      <c r="N450" s="28"/>
      <c r="O450" s="28"/>
      <c r="P450" s="28"/>
      <c r="Q450" s="28"/>
      <c r="R450" s="28"/>
      <c r="S450" s="28"/>
      <c r="T450" s="28"/>
      <c r="U450" s="28"/>
      <c r="V450" s="28"/>
      <c r="W450" s="28"/>
      <c r="X450" s="28"/>
      <c r="Y450" s="28"/>
      <c r="Z450" s="28"/>
      <c r="AA450" s="28"/>
      <c r="AB450" s="28"/>
      <c r="AC450" s="28"/>
      <c r="AD450" s="28"/>
      <c r="AE450" s="28"/>
      <c r="AF450" s="28"/>
      <c r="AG450" s="28"/>
      <c r="AH450" s="56"/>
      <c r="AI450" s="56"/>
      <c r="AJ450" s="56"/>
      <c r="AK450" s="56"/>
      <c r="AL450" s="56"/>
    </row>
    <row r="451" spans="1:38" x14ac:dyDescent="0.35">
      <c r="A451" s="28"/>
      <c r="B451" s="28"/>
      <c r="C451" s="28"/>
      <c r="D451" s="28"/>
      <c r="E451" s="28"/>
      <c r="F451" s="28"/>
      <c r="G451" s="28"/>
      <c r="H451" s="28"/>
      <c r="I451" s="28"/>
      <c r="J451" s="28"/>
      <c r="K451" s="28"/>
      <c r="L451" s="28"/>
      <c r="M451" s="28"/>
      <c r="N451" s="28"/>
      <c r="O451" s="28"/>
      <c r="P451" s="28"/>
      <c r="Q451" s="28"/>
      <c r="R451" s="28"/>
      <c r="S451" s="28"/>
      <c r="T451" s="28"/>
      <c r="U451" s="28"/>
      <c r="V451" s="28"/>
      <c r="W451" s="28"/>
      <c r="X451" s="28"/>
      <c r="Y451" s="28"/>
      <c r="Z451" s="28"/>
      <c r="AA451" s="28"/>
      <c r="AB451" s="28"/>
      <c r="AC451" s="28"/>
      <c r="AD451" s="28"/>
      <c r="AE451" s="28"/>
      <c r="AF451" s="28"/>
      <c r="AG451" s="28"/>
      <c r="AH451" s="56"/>
      <c r="AI451" s="56"/>
      <c r="AJ451" s="56"/>
      <c r="AK451" s="56"/>
      <c r="AL451" s="56"/>
    </row>
    <row r="452" spans="1:38" x14ac:dyDescent="0.35">
      <c r="A452" s="28"/>
      <c r="B452" s="28"/>
      <c r="C452" s="28"/>
      <c r="D452" s="28"/>
      <c r="E452" s="28"/>
      <c r="F452" s="28"/>
      <c r="G452" s="28"/>
      <c r="H452" s="28"/>
      <c r="I452" s="28"/>
      <c r="J452" s="28"/>
      <c r="K452" s="28"/>
      <c r="L452" s="28"/>
      <c r="M452" s="28"/>
      <c r="N452" s="28"/>
      <c r="O452" s="28"/>
      <c r="P452" s="28"/>
      <c r="Q452" s="28"/>
      <c r="R452" s="28"/>
      <c r="S452" s="28"/>
      <c r="T452" s="28"/>
      <c r="U452" s="28"/>
      <c r="V452" s="28"/>
      <c r="W452" s="28"/>
      <c r="X452" s="28"/>
      <c r="Y452" s="28"/>
      <c r="Z452" s="28"/>
      <c r="AA452" s="28"/>
      <c r="AB452" s="28"/>
      <c r="AC452" s="28"/>
      <c r="AD452" s="28"/>
      <c r="AE452" s="28"/>
      <c r="AF452" s="28"/>
      <c r="AG452" s="28"/>
      <c r="AH452" s="56"/>
      <c r="AI452" s="56"/>
      <c r="AJ452" s="56"/>
      <c r="AK452" s="56"/>
      <c r="AL452" s="56"/>
    </row>
    <row r="453" spans="1:38" x14ac:dyDescent="0.35">
      <c r="A453" s="28"/>
      <c r="B453" s="28"/>
      <c r="C453" s="28"/>
      <c r="D453" s="28"/>
      <c r="E453" s="28"/>
      <c r="F453" s="28"/>
      <c r="G453" s="28"/>
      <c r="H453" s="28"/>
      <c r="I453" s="28"/>
      <c r="J453" s="28"/>
      <c r="K453" s="28"/>
      <c r="L453" s="28"/>
      <c r="M453" s="28"/>
      <c r="N453" s="28"/>
      <c r="O453" s="28"/>
      <c r="P453" s="28"/>
      <c r="Q453" s="28"/>
      <c r="R453" s="28"/>
      <c r="S453" s="28"/>
      <c r="T453" s="28"/>
      <c r="U453" s="28"/>
      <c r="V453" s="28"/>
      <c r="W453" s="28"/>
      <c r="X453" s="28"/>
      <c r="Y453" s="28"/>
      <c r="Z453" s="28"/>
      <c r="AA453" s="28"/>
      <c r="AB453" s="28"/>
      <c r="AC453" s="28"/>
      <c r="AD453" s="28"/>
      <c r="AE453" s="28"/>
      <c r="AF453" s="28"/>
      <c r="AG453" s="28"/>
      <c r="AH453" s="56"/>
      <c r="AI453" s="56"/>
      <c r="AJ453" s="56"/>
      <c r="AK453" s="56"/>
      <c r="AL453" s="56"/>
    </row>
    <row r="454" spans="1:38" x14ac:dyDescent="0.35">
      <c r="A454" s="28"/>
      <c r="B454" s="28"/>
      <c r="C454" s="28"/>
      <c r="D454" s="28"/>
      <c r="E454" s="28"/>
      <c r="F454" s="28"/>
      <c r="G454" s="28"/>
      <c r="H454" s="28"/>
      <c r="I454" s="28"/>
      <c r="J454" s="28"/>
      <c r="K454" s="28"/>
      <c r="L454" s="28"/>
      <c r="M454" s="28"/>
      <c r="N454" s="28"/>
      <c r="O454" s="28"/>
      <c r="P454" s="28"/>
      <c r="Q454" s="28"/>
      <c r="R454" s="28"/>
      <c r="S454" s="28"/>
      <c r="T454" s="28"/>
      <c r="U454" s="28"/>
      <c r="V454" s="28"/>
      <c r="W454" s="28"/>
      <c r="X454" s="28"/>
      <c r="Y454" s="28"/>
      <c r="Z454" s="28"/>
      <c r="AA454" s="28"/>
      <c r="AB454" s="28"/>
      <c r="AC454" s="28"/>
      <c r="AD454" s="28"/>
      <c r="AE454" s="28"/>
      <c r="AF454" s="28"/>
      <c r="AG454" s="28"/>
      <c r="AH454" s="56"/>
      <c r="AI454" s="56"/>
      <c r="AJ454" s="56"/>
      <c r="AK454" s="56"/>
      <c r="AL454" s="56"/>
    </row>
    <row r="455" spans="1:38" x14ac:dyDescent="0.35">
      <c r="A455" s="28"/>
      <c r="B455" s="28"/>
      <c r="C455" s="28"/>
      <c r="D455" s="28"/>
      <c r="E455" s="28"/>
      <c r="F455" s="28"/>
      <c r="G455" s="28"/>
      <c r="H455" s="28"/>
      <c r="I455" s="28"/>
      <c r="J455" s="28"/>
      <c r="K455" s="28"/>
      <c r="L455" s="28"/>
      <c r="M455" s="28"/>
      <c r="N455" s="28"/>
      <c r="O455" s="28"/>
      <c r="P455" s="28"/>
      <c r="Q455" s="28"/>
      <c r="R455" s="28"/>
      <c r="S455" s="28"/>
      <c r="T455" s="28"/>
      <c r="U455" s="28"/>
      <c r="V455" s="28"/>
      <c r="W455" s="28"/>
      <c r="X455" s="28"/>
      <c r="Y455" s="28"/>
      <c r="Z455" s="28"/>
      <c r="AA455" s="28"/>
      <c r="AB455" s="28"/>
      <c r="AC455" s="28"/>
      <c r="AD455" s="28"/>
      <c r="AE455" s="28"/>
      <c r="AF455" s="28"/>
      <c r="AG455" s="28"/>
      <c r="AH455" s="56"/>
      <c r="AI455" s="56"/>
      <c r="AJ455" s="56"/>
      <c r="AK455" s="56"/>
      <c r="AL455" s="56"/>
    </row>
    <row r="456" spans="1:38" x14ac:dyDescent="0.35">
      <c r="A456" s="28"/>
      <c r="B456" s="28"/>
      <c r="C456" s="28"/>
      <c r="D456" s="28"/>
      <c r="E456" s="28"/>
      <c r="F456" s="28"/>
      <c r="G456" s="28"/>
      <c r="H456" s="28"/>
      <c r="I456" s="28"/>
      <c r="J456" s="28"/>
      <c r="K456" s="28"/>
      <c r="L456" s="28"/>
      <c r="M456" s="28"/>
      <c r="N456" s="28"/>
      <c r="O456" s="28"/>
      <c r="P456" s="28"/>
      <c r="Q456" s="28"/>
      <c r="R456" s="28"/>
      <c r="S456" s="28"/>
      <c r="T456" s="28"/>
      <c r="U456" s="28"/>
      <c r="V456" s="28"/>
      <c r="W456" s="28"/>
      <c r="X456" s="28"/>
      <c r="Y456" s="28"/>
      <c r="Z456" s="28"/>
      <c r="AA456" s="28"/>
      <c r="AB456" s="28"/>
      <c r="AC456" s="28"/>
      <c r="AD456" s="28"/>
      <c r="AE456" s="28"/>
      <c r="AF456" s="28"/>
      <c r="AG456" s="28"/>
      <c r="AH456" s="56"/>
      <c r="AI456" s="56"/>
      <c r="AJ456" s="56"/>
      <c r="AK456" s="56"/>
      <c r="AL456" s="56"/>
    </row>
    <row r="457" spans="1:38" x14ac:dyDescent="0.35">
      <c r="A457" s="28"/>
      <c r="B457" s="28"/>
      <c r="C457" s="28"/>
      <c r="D457" s="28"/>
      <c r="E457" s="28"/>
      <c r="F457" s="28"/>
      <c r="G457" s="28"/>
      <c r="H457" s="28"/>
      <c r="I457" s="28"/>
      <c r="J457" s="28"/>
      <c r="K457" s="28"/>
      <c r="L457" s="28"/>
      <c r="M457" s="28"/>
      <c r="N457" s="28"/>
      <c r="O457" s="28"/>
      <c r="P457" s="28"/>
      <c r="Q457" s="28"/>
      <c r="R457" s="28"/>
      <c r="S457" s="28"/>
      <c r="T457" s="28"/>
      <c r="U457" s="28"/>
      <c r="V457" s="28"/>
      <c r="W457" s="28"/>
      <c r="X457" s="28"/>
      <c r="Y457" s="28"/>
      <c r="Z457" s="28"/>
      <c r="AA457" s="28"/>
      <c r="AB457" s="28"/>
      <c r="AC457" s="28"/>
      <c r="AD457" s="28"/>
      <c r="AE457" s="28"/>
      <c r="AF457" s="28"/>
      <c r="AG457" s="28"/>
      <c r="AH457" s="56"/>
      <c r="AI457" s="56"/>
      <c r="AJ457" s="56"/>
      <c r="AK457" s="56"/>
      <c r="AL457" s="56"/>
    </row>
    <row r="458" spans="1:38" x14ac:dyDescent="0.35">
      <c r="A458" s="28"/>
      <c r="B458" s="28"/>
      <c r="C458" s="28"/>
      <c r="D458" s="28"/>
      <c r="E458" s="28"/>
      <c r="F458" s="28"/>
      <c r="G458" s="28"/>
      <c r="H458" s="28"/>
      <c r="I458" s="28"/>
      <c r="J458" s="28"/>
      <c r="K458" s="28"/>
      <c r="L458" s="28"/>
      <c r="M458" s="28"/>
      <c r="N458" s="28"/>
      <c r="O458" s="28"/>
      <c r="P458" s="28"/>
      <c r="Q458" s="28"/>
      <c r="R458" s="28"/>
      <c r="S458" s="28"/>
      <c r="T458" s="28"/>
      <c r="U458" s="28"/>
      <c r="V458" s="28"/>
      <c r="W458" s="28"/>
      <c r="X458" s="28"/>
      <c r="Y458" s="28"/>
      <c r="Z458" s="28"/>
      <c r="AA458" s="28"/>
      <c r="AB458" s="28"/>
      <c r="AC458" s="28"/>
      <c r="AD458" s="28"/>
      <c r="AE458" s="28"/>
      <c r="AF458" s="28"/>
      <c r="AG458" s="28"/>
      <c r="AH458" s="56"/>
      <c r="AI458" s="56"/>
      <c r="AJ458" s="56"/>
      <c r="AK458" s="56"/>
      <c r="AL458" s="56"/>
    </row>
    <row r="459" spans="1:38" x14ac:dyDescent="0.35">
      <c r="A459" s="28"/>
      <c r="B459" s="28"/>
      <c r="C459" s="28"/>
      <c r="D459" s="28"/>
      <c r="E459" s="28"/>
      <c r="F459" s="28"/>
      <c r="G459" s="28"/>
      <c r="H459" s="28"/>
      <c r="I459" s="28"/>
      <c r="J459" s="28"/>
      <c r="K459" s="28"/>
      <c r="L459" s="28"/>
      <c r="M459" s="28"/>
      <c r="N459" s="28"/>
      <c r="O459" s="28"/>
      <c r="P459" s="28"/>
      <c r="Q459" s="28"/>
      <c r="R459" s="28"/>
      <c r="S459" s="28"/>
      <c r="T459" s="28"/>
      <c r="U459" s="28"/>
      <c r="V459" s="28"/>
      <c r="W459" s="28"/>
      <c r="X459" s="28"/>
      <c r="Y459" s="28"/>
      <c r="Z459" s="28"/>
      <c r="AA459" s="28"/>
      <c r="AB459" s="28"/>
      <c r="AC459" s="28"/>
      <c r="AD459" s="28"/>
      <c r="AE459" s="28"/>
      <c r="AF459" s="28"/>
      <c r="AG459" s="28"/>
      <c r="AH459" s="56"/>
      <c r="AI459" s="56"/>
      <c r="AJ459" s="56"/>
      <c r="AK459" s="56"/>
      <c r="AL459" s="56"/>
    </row>
    <row r="460" spans="1:38" x14ac:dyDescent="0.35">
      <c r="A460" s="28"/>
      <c r="B460" s="28"/>
      <c r="C460" s="28"/>
      <c r="D460" s="28"/>
      <c r="E460" s="28"/>
      <c r="F460" s="28"/>
      <c r="G460" s="28"/>
      <c r="H460" s="28"/>
      <c r="I460" s="28"/>
      <c r="J460" s="28"/>
      <c r="K460" s="28"/>
      <c r="L460" s="28"/>
      <c r="M460" s="28"/>
      <c r="N460" s="28"/>
      <c r="O460" s="28"/>
      <c r="P460" s="28"/>
      <c r="Q460" s="28"/>
      <c r="R460" s="28"/>
      <c r="S460" s="28"/>
      <c r="T460" s="28"/>
      <c r="U460" s="28"/>
      <c r="V460" s="28"/>
      <c r="W460" s="28"/>
      <c r="X460" s="28"/>
      <c r="Y460" s="28"/>
      <c r="Z460" s="28"/>
      <c r="AA460" s="28"/>
      <c r="AB460" s="28"/>
      <c r="AC460" s="28"/>
      <c r="AD460" s="28"/>
      <c r="AE460" s="28"/>
      <c r="AF460" s="28"/>
      <c r="AG460" s="28"/>
      <c r="AH460" s="56"/>
      <c r="AI460" s="56"/>
      <c r="AJ460" s="56"/>
      <c r="AK460" s="56"/>
      <c r="AL460" s="56"/>
    </row>
    <row r="461" spans="1:38" x14ac:dyDescent="0.35">
      <c r="A461" s="28"/>
      <c r="B461" s="28"/>
      <c r="C461" s="28"/>
      <c r="D461" s="28"/>
      <c r="E461" s="28"/>
      <c r="F461" s="28"/>
      <c r="G461" s="28"/>
      <c r="H461" s="28"/>
      <c r="I461" s="28"/>
      <c r="J461" s="28"/>
      <c r="K461" s="28"/>
      <c r="L461" s="28"/>
      <c r="M461" s="28"/>
      <c r="N461" s="28"/>
      <c r="O461" s="28"/>
      <c r="P461" s="28"/>
      <c r="Q461" s="28"/>
      <c r="R461" s="28"/>
      <c r="S461" s="28"/>
      <c r="T461" s="28"/>
      <c r="U461" s="28"/>
      <c r="V461" s="28"/>
      <c r="W461" s="28"/>
      <c r="X461" s="28"/>
      <c r="Y461" s="28"/>
      <c r="Z461" s="28"/>
      <c r="AA461" s="28"/>
      <c r="AB461" s="28"/>
      <c r="AC461" s="28"/>
      <c r="AD461" s="28"/>
      <c r="AE461" s="28"/>
      <c r="AF461" s="28"/>
      <c r="AG461" s="28"/>
      <c r="AH461" s="56"/>
      <c r="AI461" s="56"/>
      <c r="AJ461" s="56"/>
      <c r="AK461" s="56"/>
      <c r="AL461" s="56"/>
    </row>
    <row r="462" spans="1:38" x14ac:dyDescent="0.35">
      <c r="A462" s="28"/>
      <c r="B462" s="28"/>
      <c r="C462" s="28"/>
      <c r="D462" s="28"/>
      <c r="E462" s="28"/>
      <c r="F462" s="28"/>
      <c r="G462" s="28"/>
      <c r="H462" s="28"/>
      <c r="I462" s="28"/>
      <c r="J462" s="28"/>
      <c r="K462" s="28"/>
      <c r="L462" s="28"/>
      <c r="M462" s="28"/>
      <c r="N462" s="28"/>
      <c r="O462" s="28"/>
      <c r="P462" s="28"/>
      <c r="Q462" s="28"/>
      <c r="R462" s="28"/>
      <c r="S462" s="28"/>
      <c r="T462" s="28"/>
      <c r="U462" s="28"/>
      <c r="V462" s="28"/>
      <c r="W462" s="28"/>
      <c r="X462" s="28"/>
      <c r="Y462" s="28"/>
      <c r="Z462" s="28"/>
      <c r="AA462" s="28"/>
      <c r="AB462" s="28"/>
      <c r="AC462" s="28"/>
      <c r="AD462" s="28"/>
      <c r="AE462" s="28"/>
      <c r="AF462" s="28"/>
      <c r="AG462" s="28"/>
      <c r="AH462" s="56"/>
      <c r="AI462" s="56"/>
      <c r="AJ462" s="56"/>
      <c r="AK462" s="56"/>
      <c r="AL462" s="56"/>
    </row>
    <row r="463" spans="1:38" x14ac:dyDescent="0.35">
      <c r="A463" s="28"/>
      <c r="B463" s="28"/>
      <c r="C463" s="28"/>
      <c r="D463" s="28"/>
      <c r="E463" s="28"/>
      <c r="F463" s="28"/>
      <c r="G463" s="28"/>
      <c r="H463" s="28"/>
      <c r="I463" s="28"/>
      <c r="J463" s="28"/>
      <c r="K463" s="28"/>
      <c r="L463" s="28"/>
      <c r="M463" s="28"/>
      <c r="N463" s="28"/>
      <c r="O463" s="28"/>
      <c r="P463" s="28"/>
      <c r="Q463" s="28"/>
      <c r="R463" s="28"/>
      <c r="S463" s="28"/>
      <c r="T463" s="28"/>
      <c r="U463" s="28"/>
      <c r="V463" s="28"/>
      <c r="W463" s="28"/>
      <c r="X463" s="28"/>
      <c r="Y463" s="28"/>
      <c r="Z463" s="28"/>
      <c r="AA463" s="28"/>
      <c r="AB463" s="28"/>
      <c r="AC463" s="28"/>
      <c r="AD463" s="28"/>
      <c r="AE463" s="28"/>
      <c r="AF463" s="28"/>
      <c r="AG463" s="28"/>
      <c r="AH463" s="56"/>
      <c r="AI463" s="56"/>
      <c r="AJ463" s="56"/>
      <c r="AK463" s="56"/>
      <c r="AL463" s="56"/>
    </row>
    <row r="464" spans="1:38" x14ac:dyDescent="0.35">
      <c r="A464" s="28"/>
      <c r="B464" s="28"/>
      <c r="C464" s="28"/>
      <c r="D464" s="28"/>
      <c r="E464" s="28"/>
      <c r="F464" s="28"/>
      <c r="G464" s="28"/>
      <c r="H464" s="28"/>
      <c r="I464" s="28"/>
      <c r="J464" s="28"/>
      <c r="K464" s="28"/>
      <c r="L464" s="28"/>
      <c r="M464" s="28"/>
      <c r="N464" s="28"/>
      <c r="O464" s="28"/>
      <c r="P464" s="28"/>
      <c r="Q464" s="28"/>
      <c r="R464" s="28"/>
      <c r="S464" s="28"/>
      <c r="T464" s="28"/>
      <c r="U464" s="28"/>
      <c r="V464" s="28"/>
      <c r="W464" s="28"/>
      <c r="X464" s="28"/>
      <c r="Y464" s="28"/>
      <c r="Z464" s="28"/>
      <c r="AA464" s="28"/>
      <c r="AB464" s="28"/>
      <c r="AC464" s="28"/>
      <c r="AD464" s="28"/>
      <c r="AE464" s="28"/>
      <c r="AF464" s="28"/>
      <c r="AG464" s="28"/>
      <c r="AH464" s="56"/>
      <c r="AI464" s="56"/>
      <c r="AJ464" s="56"/>
      <c r="AK464" s="56"/>
      <c r="AL464" s="56"/>
    </row>
    <row r="465" spans="1:38" x14ac:dyDescent="0.35">
      <c r="A465" s="28"/>
      <c r="B465" s="28"/>
      <c r="C465" s="28"/>
      <c r="D465" s="28"/>
      <c r="E465" s="28"/>
      <c r="F465" s="28"/>
      <c r="G465" s="28"/>
      <c r="H465" s="28"/>
      <c r="I465" s="28"/>
      <c r="J465" s="28"/>
      <c r="K465" s="28"/>
      <c r="L465" s="28"/>
      <c r="M465" s="28"/>
      <c r="N465" s="28"/>
      <c r="O465" s="28"/>
      <c r="P465" s="28"/>
      <c r="Q465" s="28"/>
      <c r="R465" s="28"/>
      <c r="S465" s="28"/>
      <c r="T465" s="28"/>
      <c r="U465" s="28"/>
      <c r="V465" s="28"/>
      <c r="W465" s="28"/>
      <c r="X465" s="28"/>
      <c r="Y465" s="28"/>
      <c r="Z465" s="28"/>
      <c r="AA465" s="28"/>
      <c r="AB465" s="28"/>
      <c r="AC465" s="28"/>
      <c r="AD465" s="28"/>
      <c r="AE465" s="28"/>
      <c r="AF465" s="28"/>
      <c r="AG465" s="28"/>
      <c r="AH465" s="56"/>
      <c r="AI465" s="56"/>
      <c r="AJ465" s="56"/>
      <c r="AK465" s="56"/>
      <c r="AL465" s="56"/>
    </row>
    <row r="466" spans="1:38" x14ac:dyDescent="0.35">
      <c r="A466" s="28"/>
      <c r="B466" s="28"/>
      <c r="C466" s="28"/>
      <c r="D466" s="28"/>
      <c r="E466" s="28"/>
      <c r="F466" s="28"/>
      <c r="G466" s="28"/>
      <c r="H466" s="28"/>
      <c r="I466" s="28"/>
      <c r="J466" s="28"/>
      <c r="K466" s="28"/>
      <c r="L466" s="28"/>
      <c r="M466" s="28"/>
      <c r="N466" s="28"/>
      <c r="O466" s="28"/>
      <c r="P466" s="28"/>
      <c r="Q466" s="28"/>
      <c r="R466" s="28"/>
      <c r="S466" s="28"/>
      <c r="T466" s="28"/>
      <c r="U466" s="28"/>
      <c r="V466" s="28"/>
      <c r="W466" s="28"/>
      <c r="X466" s="28"/>
      <c r="Y466" s="28"/>
      <c r="Z466" s="28"/>
      <c r="AA466" s="28"/>
      <c r="AB466" s="28"/>
      <c r="AC466" s="28"/>
      <c r="AD466" s="28"/>
      <c r="AE466" s="28"/>
      <c r="AF466" s="28"/>
      <c r="AG466" s="28"/>
      <c r="AH466" s="56"/>
      <c r="AI466" s="56"/>
      <c r="AJ466" s="56"/>
      <c r="AK466" s="56"/>
      <c r="AL466" s="56"/>
    </row>
    <row r="467" spans="1:38" x14ac:dyDescent="0.35">
      <c r="A467" s="28"/>
      <c r="B467" s="28"/>
      <c r="C467" s="28"/>
      <c r="D467" s="28"/>
      <c r="E467" s="28"/>
      <c r="F467" s="28"/>
      <c r="G467" s="28"/>
      <c r="H467" s="28"/>
      <c r="I467" s="28"/>
      <c r="J467" s="28"/>
      <c r="K467" s="28"/>
      <c r="L467" s="28"/>
      <c r="M467" s="28"/>
      <c r="N467" s="28"/>
      <c r="O467" s="28"/>
      <c r="P467" s="28"/>
      <c r="Q467" s="28"/>
      <c r="R467" s="28"/>
      <c r="S467" s="28"/>
      <c r="T467" s="28"/>
      <c r="U467" s="28"/>
      <c r="V467" s="28"/>
      <c r="W467" s="28"/>
      <c r="X467" s="28"/>
      <c r="Y467" s="28"/>
      <c r="Z467" s="28"/>
      <c r="AA467" s="28"/>
      <c r="AB467" s="28"/>
      <c r="AC467" s="28"/>
      <c r="AD467" s="28"/>
      <c r="AE467" s="28"/>
      <c r="AF467" s="28"/>
      <c r="AG467" s="28"/>
      <c r="AH467" s="56"/>
      <c r="AI467" s="56"/>
      <c r="AJ467" s="56"/>
      <c r="AK467" s="56"/>
      <c r="AL467" s="56"/>
    </row>
    <row r="468" spans="1:38" x14ac:dyDescent="0.35">
      <c r="A468" s="28"/>
      <c r="B468" s="28"/>
      <c r="C468" s="28"/>
      <c r="D468" s="28"/>
      <c r="E468" s="28"/>
      <c r="F468" s="28"/>
      <c r="G468" s="28"/>
      <c r="H468" s="28"/>
      <c r="I468" s="28"/>
      <c r="J468" s="28"/>
      <c r="K468" s="28"/>
      <c r="L468" s="28"/>
      <c r="M468" s="28"/>
      <c r="N468" s="28"/>
      <c r="O468" s="28"/>
      <c r="P468" s="28"/>
      <c r="Q468" s="28"/>
      <c r="R468" s="28"/>
      <c r="S468" s="28"/>
      <c r="T468" s="28"/>
      <c r="U468" s="28"/>
      <c r="V468" s="28"/>
      <c r="W468" s="28"/>
      <c r="X468" s="28"/>
      <c r="Y468" s="28"/>
      <c r="Z468" s="28"/>
      <c r="AA468" s="28"/>
      <c r="AB468" s="28"/>
      <c r="AC468" s="28"/>
      <c r="AD468" s="28"/>
      <c r="AE468" s="28"/>
      <c r="AF468" s="28"/>
      <c r="AG468" s="28"/>
      <c r="AH468" s="56"/>
      <c r="AI468" s="56"/>
      <c r="AJ468" s="56"/>
      <c r="AK468" s="56"/>
      <c r="AL468" s="56"/>
    </row>
    <row r="469" spans="1:38" x14ac:dyDescent="0.35">
      <c r="A469" s="28"/>
      <c r="B469" s="28"/>
      <c r="C469" s="28"/>
      <c r="D469" s="28"/>
      <c r="E469" s="28"/>
      <c r="F469" s="28"/>
      <c r="G469" s="28"/>
      <c r="H469" s="28"/>
      <c r="I469" s="28"/>
      <c r="J469" s="28"/>
      <c r="K469" s="28"/>
      <c r="L469" s="28"/>
      <c r="M469" s="28"/>
      <c r="N469" s="28"/>
      <c r="O469" s="28"/>
      <c r="P469" s="28"/>
      <c r="Q469" s="28"/>
      <c r="R469" s="28"/>
      <c r="S469" s="28"/>
      <c r="T469" s="28"/>
      <c r="U469" s="28"/>
      <c r="V469" s="28"/>
      <c r="W469" s="28"/>
      <c r="X469" s="28"/>
      <c r="Y469" s="28"/>
      <c r="Z469" s="28"/>
      <c r="AA469" s="28"/>
      <c r="AB469" s="28"/>
      <c r="AC469" s="28"/>
      <c r="AD469" s="28"/>
      <c r="AE469" s="28"/>
      <c r="AF469" s="28"/>
      <c r="AG469" s="28"/>
      <c r="AH469" s="56"/>
      <c r="AI469" s="56"/>
      <c r="AJ469" s="56"/>
      <c r="AK469" s="56"/>
      <c r="AL469" s="56"/>
    </row>
    <row r="470" spans="1:38" x14ac:dyDescent="0.35">
      <c r="A470" s="28"/>
      <c r="B470" s="28"/>
      <c r="C470" s="28"/>
      <c r="D470" s="28"/>
      <c r="E470" s="28"/>
      <c r="F470" s="28"/>
      <c r="G470" s="28"/>
      <c r="H470" s="28"/>
      <c r="I470" s="28"/>
      <c r="J470" s="28"/>
      <c r="K470" s="28"/>
      <c r="L470" s="28"/>
      <c r="M470" s="28"/>
      <c r="N470" s="28"/>
      <c r="O470" s="28"/>
      <c r="P470" s="28"/>
      <c r="Q470" s="28"/>
      <c r="R470" s="28"/>
      <c r="S470" s="28"/>
      <c r="T470" s="28"/>
      <c r="U470" s="28"/>
      <c r="V470" s="28"/>
      <c r="W470" s="28"/>
      <c r="X470" s="28"/>
      <c r="Y470" s="28"/>
      <c r="Z470" s="28"/>
      <c r="AA470" s="28"/>
      <c r="AB470" s="28"/>
      <c r="AC470" s="28"/>
      <c r="AD470" s="28"/>
      <c r="AE470" s="28"/>
      <c r="AF470" s="28"/>
      <c r="AG470" s="28"/>
      <c r="AH470" s="56"/>
      <c r="AI470" s="56"/>
      <c r="AJ470" s="56"/>
      <c r="AK470" s="56"/>
      <c r="AL470" s="56"/>
    </row>
    <row r="471" spans="1:38" x14ac:dyDescent="0.35">
      <c r="A471" s="28"/>
      <c r="B471" s="28"/>
      <c r="C471" s="28"/>
      <c r="D471" s="28"/>
      <c r="E471" s="28"/>
      <c r="F471" s="28"/>
      <c r="G471" s="28"/>
      <c r="H471" s="28"/>
      <c r="I471" s="28"/>
      <c r="J471" s="28"/>
      <c r="K471" s="28"/>
      <c r="L471" s="28"/>
      <c r="M471" s="28"/>
      <c r="N471" s="28"/>
      <c r="O471" s="28"/>
      <c r="P471" s="28"/>
      <c r="Q471" s="28"/>
      <c r="R471" s="28"/>
      <c r="S471" s="28"/>
      <c r="T471" s="28"/>
      <c r="U471" s="28"/>
      <c r="V471" s="28"/>
      <c r="W471" s="28"/>
      <c r="X471" s="28"/>
      <c r="Y471" s="28"/>
      <c r="Z471" s="28"/>
      <c r="AA471" s="28"/>
      <c r="AB471" s="28"/>
      <c r="AC471" s="28"/>
      <c r="AD471" s="28"/>
      <c r="AE471" s="28"/>
      <c r="AF471" s="28"/>
      <c r="AG471" s="28"/>
      <c r="AH471" s="56"/>
      <c r="AI471" s="56"/>
      <c r="AJ471" s="56"/>
      <c r="AK471" s="56"/>
      <c r="AL471" s="56"/>
    </row>
    <row r="472" spans="1:38" x14ac:dyDescent="0.35">
      <c r="A472" s="28"/>
      <c r="B472" s="28"/>
      <c r="C472" s="28"/>
      <c r="D472" s="28"/>
      <c r="E472" s="28"/>
      <c r="F472" s="28"/>
      <c r="G472" s="28"/>
      <c r="H472" s="28"/>
      <c r="I472" s="28"/>
      <c r="J472" s="28"/>
      <c r="K472" s="28"/>
      <c r="L472" s="28"/>
      <c r="M472" s="28"/>
      <c r="N472" s="28"/>
      <c r="O472" s="28"/>
      <c r="P472" s="28"/>
      <c r="Q472" s="28"/>
      <c r="R472" s="28"/>
      <c r="S472" s="28"/>
      <c r="T472" s="28"/>
      <c r="U472" s="28"/>
      <c r="V472" s="28"/>
      <c r="W472" s="28"/>
      <c r="X472" s="28"/>
      <c r="Y472" s="28"/>
      <c r="Z472" s="28"/>
      <c r="AA472" s="28"/>
      <c r="AB472" s="28"/>
      <c r="AC472" s="28"/>
      <c r="AD472" s="28"/>
      <c r="AE472" s="28"/>
      <c r="AF472" s="28"/>
      <c r="AG472" s="28"/>
      <c r="AH472" s="56"/>
      <c r="AI472" s="56"/>
      <c r="AJ472" s="56"/>
      <c r="AK472" s="56"/>
      <c r="AL472" s="56"/>
    </row>
    <row r="473" spans="1:38" x14ac:dyDescent="0.35">
      <c r="A473" s="28"/>
      <c r="B473" s="28"/>
      <c r="C473" s="28"/>
      <c r="D473" s="28"/>
      <c r="E473" s="28"/>
      <c r="F473" s="28"/>
      <c r="G473" s="28"/>
      <c r="H473" s="28"/>
      <c r="I473" s="28"/>
      <c r="J473" s="28"/>
      <c r="K473" s="28"/>
      <c r="L473" s="28"/>
      <c r="M473" s="28"/>
      <c r="N473" s="28"/>
      <c r="O473" s="28"/>
      <c r="P473" s="28"/>
      <c r="Q473" s="28"/>
      <c r="R473" s="28"/>
      <c r="S473" s="28"/>
      <c r="T473" s="28"/>
      <c r="U473" s="28"/>
      <c r="V473" s="28"/>
      <c r="W473" s="28"/>
      <c r="X473" s="28"/>
      <c r="Y473" s="28"/>
      <c r="Z473" s="28"/>
      <c r="AA473" s="28"/>
      <c r="AB473" s="28"/>
      <c r="AC473" s="28"/>
      <c r="AD473" s="28"/>
      <c r="AE473" s="28"/>
      <c r="AF473" s="28"/>
      <c r="AG473" s="28"/>
      <c r="AH473" s="56"/>
      <c r="AI473" s="56"/>
      <c r="AJ473" s="56"/>
      <c r="AK473" s="56"/>
      <c r="AL473" s="56"/>
    </row>
    <row r="474" spans="1:38" x14ac:dyDescent="0.35">
      <c r="A474" s="28"/>
      <c r="B474" s="28"/>
      <c r="C474" s="28"/>
      <c r="D474" s="28"/>
      <c r="E474" s="28"/>
      <c r="F474" s="28"/>
      <c r="G474" s="28"/>
      <c r="H474" s="28"/>
      <c r="I474" s="28"/>
      <c r="J474" s="28"/>
      <c r="K474" s="28"/>
      <c r="L474" s="28"/>
      <c r="M474" s="28"/>
      <c r="N474" s="28"/>
      <c r="O474" s="28"/>
      <c r="P474" s="28"/>
      <c r="Q474" s="28"/>
      <c r="R474" s="28"/>
      <c r="S474" s="28"/>
      <c r="T474" s="28"/>
      <c r="U474" s="28"/>
      <c r="V474" s="28"/>
      <c r="W474" s="28"/>
      <c r="X474" s="28"/>
      <c r="Y474" s="28"/>
      <c r="Z474" s="28"/>
      <c r="AA474" s="28"/>
      <c r="AB474" s="28"/>
      <c r="AC474" s="28"/>
      <c r="AD474" s="28"/>
      <c r="AE474" s="28"/>
      <c r="AF474" s="28"/>
      <c r="AG474" s="28"/>
      <c r="AH474" s="56"/>
      <c r="AI474" s="56"/>
      <c r="AJ474" s="56"/>
      <c r="AK474" s="56"/>
      <c r="AL474" s="56"/>
    </row>
    <row r="475" spans="1:38" x14ac:dyDescent="0.35">
      <c r="A475" s="28"/>
      <c r="B475" s="28"/>
      <c r="C475" s="28"/>
      <c r="D475" s="28"/>
      <c r="E475" s="28"/>
      <c r="F475" s="28"/>
      <c r="G475" s="28"/>
      <c r="H475" s="28"/>
      <c r="I475" s="28"/>
      <c r="J475" s="28"/>
      <c r="K475" s="28"/>
      <c r="L475" s="28"/>
      <c r="M475" s="28"/>
      <c r="N475" s="28"/>
      <c r="O475" s="28"/>
      <c r="P475" s="28"/>
      <c r="Q475" s="28"/>
      <c r="R475" s="28"/>
      <c r="S475" s="28"/>
      <c r="T475" s="28"/>
      <c r="U475" s="28"/>
      <c r="V475" s="28"/>
      <c r="W475" s="28"/>
      <c r="X475" s="28"/>
      <c r="Y475" s="28"/>
      <c r="Z475" s="28"/>
      <c r="AA475" s="28"/>
      <c r="AB475" s="28"/>
      <c r="AC475" s="28"/>
      <c r="AD475" s="28"/>
      <c r="AE475" s="28"/>
      <c r="AF475" s="28"/>
      <c r="AG475" s="28"/>
      <c r="AH475" s="56"/>
      <c r="AI475" s="56"/>
      <c r="AJ475" s="56"/>
      <c r="AK475" s="56"/>
      <c r="AL475" s="56"/>
    </row>
    <row r="476" spans="1:38" x14ac:dyDescent="0.35">
      <c r="A476" s="28"/>
      <c r="B476" s="28"/>
      <c r="C476" s="28"/>
      <c r="D476" s="28"/>
      <c r="E476" s="28"/>
      <c r="F476" s="28"/>
      <c r="G476" s="28"/>
      <c r="H476" s="28"/>
      <c r="I476" s="28"/>
      <c r="J476" s="28"/>
      <c r="K476" s="28"/>
      <c r="L476" s="28"/>
      <c r="M476" s="28"/>
      <c r="N476" s="28"/>
      <c r="O476" s="28"/>
      <c r="P476" s="28"/>
      <c r="Q476" s="28"/>
      <c r="R476" s="28"/>
      <c r="S476" s="28"/>
      <c r="T476" s="28"/>
      <c r="U476" s="28"/>
      <c r="V476" s="28"/>
      <c r="W476" s="28"/>
      <c r="X476" s="28"/>
      <c r="Y476" s="28"/>
      <c r="Z476" s="28"/>
      <c r="AA476" s="28"/>
      <c r="AB476" s="28"/>
      <c r="AC476" s="28"/>
      <c r="AD476" s="28"/>
      <c r="AE476" s="28"/>
      <c r="AF476" s="28"/>
      <c r="AG476" s="28"/>
      <c r="AH476" s="56"/>
      <c r="AI476" s="56"/>
      <c r="AJ476" s="56"/>
      <c r="AK476" s="56"/>
      <c r="AL476" s="56"/>
    </row>
    <row r="477" spans="1:38" x14ac:dyDescent="0.35">
      <c r="A477" s="28"/>
      <c r="B477" s="28"/>
      <c r="C477" s="28"/>
      <c r="D477" s="28"/>
      <c r="E477" s="28"/>
      <c r="F477" s="28"/>
      <c r="G477" s="28"/>
      <c r="H477" s="28"/>
      <c r="I477" s="28"/>
      <c r="J477" s="28"/>
      <c r="K477" s="28"/>
      <c r="L477" s="28"/>
      <c r="M477" s="28"/>
      <c r="N477" s="28"/>
      <c r="O477" s="28"/>
      <c r="P477" s="28"/>
      <c r="Q477" s="28"/>
      <c r="R477" s="28"/>
      <c r="S477" s="28"/>
      <c r="T477" s="28"/>
      <c r="U477" s="28"/>
      <c r="V477" s="28"/>
      <c r="W477" s="28"/>
      <c r="X477" s="28"/>
      <c r="Y477" s="28"/>
      <c r="Z477" s="28"/>
      <c r="AA477" s="28"/>
      <c r="AB477" s="28"/>
      <c r="AC477" s="28"/>
      <c r="AD477" s="28"/>
      <c r="AE477" s="28"/>
      <c r="AF477" s="28"/>
      <c r="AG477" s="28"/>
      <c r="AH477" s="56"/>
      <c r="AI477" s="56"/>
      <c r="AJ477" s="56"/>
      <c r="AK477" s="56"/>
      <c r="AL477" s="56"/>
    </row>
    <row r="478" spans="1:38" x14ac:dyDescent="0.35">
      <c r="A478" s="28"/>
      <c r="B478" s="28"/>
      <c r="C478" s="28"/>
      <c r="D478" s="28"/>
      <c r="E478" s="28"/>
      <c r="F478" s="28"/>
      <c r="G478" s="28"/>
      <c r="H478" s="28"/>
      <c r="I478" s="28"/>
      <c r="J478" s="28"/>
      <c r="K478" s="28"/>
      <c r="L478" s="28"/>
      <c r="M478" s="28"/>
      <c r="N478" s="28"/>
      <c r="O478" s="28"/>
      <c r="P478" s="28"/>
      <c r="Q478" s="28"/>
      <c r="R478" s="28"/>
      <c r="S478" s="28"/>
      <c r="T478" s="28"/>
      <c r="U478" s="28"/>
      <c r="V478" s="28"/>
      <c r="W478" s="28"/>
      <c r="X478" s="28"/>
      <c r="Y478" s="28"/>
      <c r="Z478" s="28"/>
      <c r="AA478" s="28"/>
      <c r="AB478" s="28"/>
      <c r="AC478" s="28"/>
      <c r="AD478" s="28"/>
      <c r="AE478" s="28"/>
      <c r="AF478" s="28"/>
      <c r="AG478" s="28"/>
      <c r="AH478" s="56"/>
      <c r="AI478" s="56"/>
      <c r="AJ478" s="56"/>
      <c r="AK478" s="56"/>
      <c r="AL478" s="56"/>
    </row>
    <row r="479" spans="1:38" x14ac:dyDescent="0.35">
      <c r="A479" s="28"/>
      <c r="B479" s="28"/>
      <c r="C479" s="28"/>
      <c r="D479" s="28"/>
      <c r="E479" s="28"/>
      <c r="F479" s="28"/>
      <c r="G479" s="28"/>
      <c r="H479" s="28"/>
      <c r="I479" s="28"/>
      <c r="J479" s="28"/>
      <c r="K479" s="28"/>
      <c r="L479" s="28"/>
      <c r="M479" s="28"/>
      <c r="N479" s="28"/>
      <c r="O479" s="28"/>
      <c r="P479" s="28"/>
      <c r="Q479" s="28"/>
      <c r="R479" s="28"/>
      <c r="S479" s="28"/>
      <c r="T479" s="28"/>
      <c r="U479" s="28"/>
      <c r="V479" s="28"/>
      <c r="W479" s="28"/>
      <c r="X479" s="28"/>
      <c r="Y479" s="28"/>
      <c r="Z479" s="28"/>
      <c r="AA479" s="28"/>
      <c r="AB479" s="28"/>
      <c r="AC479" s="28"/>
      <c r="AD479" s="28"/>
      <c r="AE479" s="28"/>
      <c r="AF479" s="28"/>
      <c r="AG479" s="28"/>
      <c r="AH479" s="56"/>
      <c r="AI479" s="56"/>
      <c r="AJ479" s="56"/>
      <c r="AK479" s="56"/>
      <c r="AL479" s="56"/>
    </row>
    <row r="480" spans="1:38" x14ac:dyDescent="0.35">
      <c r="A480" s="28"/>
      <c r="B480" s="28"/>
      <c r="C480" s="28"/>
      <c r="D480" s="28"/>
      <c r="E480" s="28"/>
      <c r="F480" s="28"/>
      <c r="G480" s="28"/>
      <c r="H480" s="28"/>
      <c r="I480" s="28"/>
      <c r="J480" s="28"/>
      <c r="K480" s="28"/>
      <c r="L480" s="28"/>
      <c r="M480" s="28"/>
      <c r="N480" s="28"/>
      <c r="O480" s="28"/>
      <c r="P480" s="28"/>
      <c r="Q480" s="28"/>
      <c r="R480" s="28"/>
      <c r="S480" s="28"/>
      <c r="T480" s="28"/>
      <c r="U480" s="28"/>
      <c r="V480" s="28"/>
      <c r="W480" s="28"/>
      <c r="X480" s="28"/>
      <c r="Y480" s="28"/>
      <c r="Z480" s="28"/>
      <c r="AA480" s="28"/>
      <c r="AB480" s="28"/>
      <c r="AC480" s="28"/>
      <c r="AD480" s="28"/>
      <c r="AE480" s="28"/>
      <c r="AF480" s="28"/>
      <c r="AG480" s="28"/>
      <c r="AH480" s="56"/>
      <c r="AI480" s="56"/>
      <c r="AJ480" s="56"/>
      <c r="AK480" s="56"/>
      <c r="AL480" s="56"/>
    </row>
    <row r="481" spans="1:38" x14ac:dyDescent="0.35">
      <c r="A481" s="28"/>
      <c r="B481" s="28"/>
      <c r="C481" s="28"/>
      <c r="D481" s="28"/>
      <c r="E481" s="28"/>
      <c r="F481" s="28"/>
      <c r="G481" s="28"/>
      <c r="H481" s="28"/>
      <c r="I481" s="28"/>
      <c r="J481" s="28"/>
      <c r="K481" s="28"/>
      <c r="L481" s="28"/>
      <c r="M481" s="28"/>
      <c r="N481" s="28"/>
      <c r="O481" s="28"/>
      <c r="P481" s="28"/>
      <c r="Q481" s="28"/>
      <c r="R481" s="28"/>
      <c r="S481" s="28"/>
      <c r="T481" s="28"/>
      <c r="U481" s="28"/>
      <c r="V481" s="28"/>
      <c r="W481" s="28"/>
      <c r="X481" s="28"/>
      <c r="Y481" s="28"/>
      <c r="Z481" s="28"/>
      <c r="AA481" s="28"/>
      <c r="AB481" s="28"/>
      <c r="AC481" s="28"/>
      <c r="AD481" s="28"/>
      <c r="AE481" s="28"/>
      <c r="AF481" s="28"/>
      <c r="AG481" s="28"/>
      <c r="AH481" s="56"/>
      <c r="AI481" s="56"/>
      <c r="AJ481" s="56"/>
      <c r="AK481" s="56"/>
      <c r="AL481" s="56"/>
    </row>
    <row r="482" spans="1:38" x14ac:dyDescent="0.35">
      <c r="A482" s="28"/>
      <c r="B482" s="28"/>
      <c r="C482" s="28"/>
      <c r="D482" s="28"/>
      <c r="E482" s="28"/>
      <c r="F482" s="28"/>
      <c r="G482" s="28"/>
      <c r="H482" s="28"/>
      <c r="I482" s="28"/>
      <c r="J482" s="28"/>
      <c r="K482" s="28"/>
      <c r="L482" s="28"/>
      <c r="M482" s="28"/>
      <c r="N482" s="28"/>
      <c r="O482" s="28"/>
      <c r="P482" s="28"/>
      <c r="Q482" s="28"/>
      <c r="R482" s="28"/>
      <c r="S482" s="28"/>
      <c r="T482" s="28"/>
      <c r="U482" s="28"/>
      <c r="V482" s="28"/>
      <c r="W482" s="28"/>
      <c r="X482" s="28"/>
      <c r="Y482" s="28"/>
      <c r="Z482" s="28"/>
      <c r="AA482" s="28"/>
      <c r="AB482" s="28"/>
      <c r="AC482" s="28"/>
      <c r="AD482" s="28"/>
      <c r="AE482" s="28"/>
      <c r="AF482" s="28"/>
      <c r="AG482" s="28"/>
      <c r="AH482" s="56"/>
      <c r="AI482" s="56"/>
      <c r="AJ482" s="56"/>
      <c r="AK482" s="56"/>
      <c r="AL482" s="56"/>
    </row>
    <row r="483" spans="1:38" x14ac:dyDescent="0.35">
      <c r="A483" s="28"/>
      <c r="B483" s="28"/>
      <c r="C483" s="28"/>
      <c r="D483" s="28"/>
      <c r="E483" s="28"/>
      <c r="F483" s="28"/>
      <c r="G483" s="28"/>
      <c r="H483" s="28"/>
      <c r="I483" s="28"/>
      <c r="J483" s="28"/>
      <c r="K483" s="28"/>
      <c r="L483" s="28"/>
      <c r="M483" s="28"/>
      <c r="N483" s="28"/>
      <c r="O483" s="28"/>
      <c r="P483" s="28"/>
      <c r="Q483" s="28"/>
      <c r="R483" s="28"/>
      <c r="S483" s="28"/>
      <c r="T483" s="28"/>
      <c r="U483" s="28"/>
      <c r="V483" s="28"/>
      <c r="W483" s="28"/>
      <c r="X483" s="28"/>
      <c r="Y483" s="28"/>
      <c r="Z483" s="28"/>
      <c r="AA483" s="28"/>
      <c r="AB483" s="28"/>
      <c r="AC483" s="28"/>
      <c r="AD483" s="28"/>
      <c r="AE483" s="28"/>
      <c r="AF483" s="28"/>
      <c r="AG483" s="28"/>
      <c r="AH483" s="56"/>
      <c r="AI483" s="56"/>
      <c r="AJ483" s="56"/>
      <c r="AK483" s="56"/>
      <c r="AL483" s="56"/>
    </row>
    <row r="484" spans="1:38" x14ac:dyDescent="0.35">
      <c r="A484" s="28"/>
      <c r="B484" s="28"/>
      <c r="C484" s="28"/>
      <c r="D484" s="28"/>
      <c r="E484" s="28"/>
      <c r="F484" s="28"/>
      <c r="G484" s="28"/>
      <c r="H484" s="28"/>
      <c r="I484" s="28"/>
      <c r="J484" s="28"/>
      <c r="K484" s="28"/>
      <c r="L484" s="28"/>
      <c r="M484" s="28"/>
      <c r="N484" s="28"/>
      <c r="O484" s="28"/>
      <c r="P484" s="28"/>
      <c r="Q484" s="28"/>
      <c r="R484" s="28"/>
      <c r="S484" s="28"/>
      <c r="T484" s="28"/>
      <c r="U484" s="28"/>
      <c r="V484" s="28"/>
      <c r="W484" s="28"/>
      <c r="X484" s="28"/>
      <c r="Y484" s="28"/>
      <c r="Z484" s="28"/>
      <c r="AA484" s="28"/>
      <c r="AB484" s="28"/>
      <c r="AC484" s="28"/>
      <c r="AD484" s="28"/>
      <c r="AE484" s="28"/>
      <c r="AF484" s="28"/>
      <c r="AG484" s="28"/>
      <c r="AH484" s="56"/>
      <c r="AI484" s="56"/>
      <c r="AJ484" s="56"/>
      <c r="AK484" s="56"/>
      <c r="AL484" s="56"/>
    </row>
    <row r="485" spans="1:38" x14ac:dyDescent="0.35">
      <c r="A485" s="28"/>
      <c r="B485" s="28"/>
      <c r="C485" s="28"/>
      <c r="D485" s="28"/>
      <c r="E485" s="28"/>
      <c r="F485" s="28"/>
      <c r="G485" s="28"/>
      <c r="H485" s="28"/>
      <c r="I485" s="28"/>
      <c r="J485" s="28"/>
      <c r="K485" s="28"/>
      <c r="L485" s="28"/>
      <c r="M485" s="28"/>
      <c r="N485" s="28"/>
      <c r="O485" s="28"/>
      <c r="P485" s="28"/>
      <c r="Q485" s="28"/>
      <c r="R485" s="28"/>
      <c r="S485" s="28"/>
      <c r="T485" s="28"/>
      <c r="U485" s="28"/>
      <c r="V485" s="28"/>
      <c r="W485" s="28"/>
      <c r="X485" s="28"/>
      <c r="Y485" s="28"/>
      <c r="Z485" s="28"/>
      <c r="AA485" s="28"/>
      <c r="AB485" s="28"/>
      <c r="AC485" s="28"/>
      <c r="AD485" s="28"/>
      <c r="AE485" s="28"/>
      <c r="AF485" s="28"/>
      <c r="AG485" s="28"/>
      <c r="AH485" s="56"/>
      <c r="AI485" s="56"/>
      <c r="AJ485" s="56"/>
      <c r="AK485" s="56"/>
      <c r="AL485" s="56"/>
    </row>
    <row r="486" spans="1:38" x14ac:dyDescent="0.35">
      <c r="A486" s="28"/>
      <c r="B486" s="28"/>
      <c r="C486" s="28"/>
      <c r="D486" s="28"/>
      <c r="E486" s="28"/>
      <c r="F486" s="28"/>
      <c r="G486" s="28"/>
      <c r="H486" s="28"/>
      <c r="I486" s="28"/>
      <c r="J486" s="28"/>
      <c r="K486" s="28"/>
      <c r="L486" s="28"/>
      <c r="M486" s="28"/>
      <c r="N486" s="28"/>
      <c r="O486" s="28"/>
      <c r="P486" s="28"/>
      <c r="Q486" s="28"/>
      <c r="R486" s="28"/>
      <c r="S486" s="28"/>
      <c r="T486" s="28"/>
      <c r="U486" s="28"/>
      <c r="V486" s="28"/>
      <c r="W486" s="28"/>
      <c r="X486" s="28"/>
      <c r="Y486" s="28"/>
      <c r="Z486" s="28"/>
      <c r="AA486" s="28"/>
      <c r="AB486" s="28"/>
      <c r="AC486" s="28"/>
      <c r="AD486" s="28"/>
      <c r="AE486" s="28"/>
      <c r="AF486" s="28"/>
      <c r="AG486" s="28"/>
      <c r="AH486" s="56"/>
      <c r="AI486" s="56"/>
      <c r="AJ486" s="56"/>
      <c r="AK486" s="56"/>
      <c r="AL486" s="56"/>
    </row>
    <row r="487" spans="1:38" x14ac:dyDescent="0.35">
      <c r="A487" s="28"/>
      <c r="B487" s="28"/>
      <c r="C487" s="28"/>
      <c r="D487" s="28"/>
      <c r="E487" s="28"/>
      <c r="F487" s="28"/>
      <c r="G487" s="28"/>
      <c r="H487" s="28"/>
      <c r="I487" s="28"/>
      <c r="J487" s="28"/>
      <c r="K487" s="28"/>
      <c r="L487" s="28"/>
      <c r="M487" s="28"/>
      <c r="N487" s="28"/>
      <c r="O487" s="28"/>
      <c r="P487" s="28"/>
      <c r="Q487" s="28"/>
      <c r="R487" s="28"/>
      <c r="S487" s="28"/>
      <c r="T487" s="28"/>
      <c r="U487" s="28"/>
      <c r="V487" s="28"/>
      <c r="W487" s="28"/>
      <c r="X487" s="28"/>
      <c r="Y487" s="28"/>
      <c r="Z487" s="28"/>
      <c r="AA487" s="28"/>
      <c r="AB487" s="28"/>
      <c r="AC487" s="28"/>
      <c r="AD487" s="28"/>
      <c r="AE487" s="28"/>
      <c r="AF487" s="28"/>
      <c r="AG487" s="28"/>
      <c r="AH487" s="56"/>
      <c r="AI487" s="56"/>
      <c r="AJ487" s="56"/>
      <c r="AK487" s="56"/>
      <c r="AL487" s="56"/>
    </row>
    <row r="488" spans="1:38" x14ac:dyDescent="0.35">
      <c r="A488" s="28"/>
      <c r="B488" s="28"/>
      <c r="C488" s="28"/>
      <c r="D488" s="28"/>
      <c r="E488" s="28"/>
      <c r="F488" s="28"/>
      <c r="G488" s="28"/>
      <c r="H488" s="28"/>
      <c r="I488" s="28"/>
      <c r="J488" s="28"/>
      <c r="K488" s="28"/>
      <c r="L488" s="28"/>
      <c r="M488" s="28"/>
      <c r="N488" s="28"/>
      <c r="O488" s="28"/>
      <c r="P488" s="28"/>
      <c r="Q488" s="28"/>
      <c r="R488" s="28"/>
      <c r="S488" s="28"/>
      <c r="T488" s="28"/>
      <c r="U488" s="28"/>
      <c r="V488" s="28"/>
      <c r="W488" s="28"/>
      <c r="X488" s="28"/>
      <c r="Y488" s="28"/>
      <c r="Z488" s="28"/>
      <c r="AA488" s="28"/>
      <c r="AB488" s="28"/>
      <c r="AC488" s="28"/>
      <c r="AD488" s="28"/>
      <c r="AE488" s="28"/>
      <c r="AF488" s="28"/>
      <c r="AG488" s="28"/>
      <c r="AH488" s="56"/>
      <c r="AI488" s="56"/>
      <c r="AJ488" s="56"/>
      <c r="AK488" s="56"/>
      <c r="AL488" s="56"/>
    </row>
    <row r="489" spans="1:38" x14ac:dyDescent="0.35">
      <c r="A489" s="28"/>
      <c r="B489" s="28"/>
      <c r="C489" s="28"/>
      <c r="D489" s="28"/>
      <c r="E489" s="28"/>
      <c r="F489" s="28"/>
      <c r="G489" s="28"/>
      <c r="H489" s="28"/>
      <c r="I489" s="28"/>
      <c r="J489" s="28"/>
      <c r="K489" s="28"/>
      <c r="L489" s="28"/>
      <c r="M489" s="28"/>
      <c r="N489" s="28"/>
      <c r="O489" s="28"/>
      <c r="P489" s="28"/>
      <c r="Q489" s="28"/>
      <c r="R489" s="28"/>
      <c r="S489" s="28"/>
      <c r="T489" s="28"/>
      <c r="U489" s="28"/>
      <c r="V489" s="28"/>
      <c r="W489" s="28"/>
      <c r="X489" s="28"/>
      <c r="Y489" s="28"/>
      <c r="Z489" s="28"/>
      <c r="AA489" s="28"/>
      <c r="AB489" s="28"/>
      <c r="AC489" s="28"/>
      <c r="AD489" s="28"/>
      <c r="AE489" s="28"/>
      <c r="AF489" s="28"/>
      <c r="AG489" s="28"/>
      <c r="AH489" s="56"/>
      <c r="AI489" s="56"/>
      <c r="AJ489" s="56"/>
      <c r="AK489" s="56"/>
      <c r="AL489" s="56"/>
    </row>
    <row r="490" spans="1:38" x14ac:dyDescent="0.35">
      <c r="A490" s="28"/>
      <c r="B490" s="28"/>
      <c r="C490" s="28"/>
      <c r="D490" s="28"/>
      <c r="E490" s="28"/>
      <c r="F490" s="28"/>
      <c r="G490" s="28"/>
      <c r="H490" s="28"/>
      <c r="I490" s="28"/>
      <c r="J490" s="28"/>
      <c r="K490" s="28"/>
      <c r="L490" s="28"/>
      <c r="M490" s="28"/>
      <c r="N490" s="28"/>
      <c r="O490" s="28"/>
      <c r="P490" s="28"/>
      <c r="Q490" s="28"/>
      <c r="R490" s="28"/>
      <c r="S490" s="28"/>
      <c r="T490" s="28"/>
      <c r="U490" s="28"/>
      <c r="V490" s="28"/>
      <c r="W490" s="28"/>
      <c r="X490" s="28"/>
      <c r="Y490" s="28"/>
      <c r="Z490" s="28"/>
      <c r="AA490" s="28"/>
      <c r="AB490" s="28"/>
      <c r="AC490" s="28"/>
      <c r="AD490" s="28"/>
      <c r="AE490" s="28"/>
      <c r="AF490" s="28"/>
      <c r="AG490" s="28"/>
      <c r="AH490" s="56"/>
      <c r="AI490" s="56"/>
      <c r="AJ490" s="56"/>
      <c r="AK490" s="56"/>
      <c r="AL490" s="56"/>
    </row>
    <row r="491" spans="1:38" x14ac:dyDescent="0.35">
      <c r="A491" s="28"/>
      <c r="B491" s="28"/>
      <c r="C491" s="28"/>
      <c r="D491" s="28"/>
      <c r="E491" s="28"/>
      <c r="F491" s="28"/>
      <c r="G491" s="28"/>
      <c r="H491" s="28"/>
      <c r="I491" s="28"/>
      <c r="J491" s="28"/>
      <c r="K491" s="28"/>
      <c r="L491" s="28"/>
      <c r="M491" s="28"/>
      <c r="N491" s="28"/>
      <c r="O491" s="28"/>
      <c r="P491" s="28"/>
      <c r="Q491" s="28"/>
      <c r="R491" s="28"/>
      <c r="S491" s="28"/>
      <c r="T491" s="28"/>
      <c r="U491" s="28"/>
      <c r="V491" s="28"/>
      <c r="W491" s="28"/>
      <c r="X491" s="28"/>
      <c r="Y491" s="28"/>
      <c r="Z491" s="28"/>
      <c r="AA491" s="28"/>
      <c r="AB491" s="28"/>
      <c r="AC491" s="28"/>
      <c r="AD491" s="28"/>
      <c r="AE491" s="28"/>
      <c r="AF491" s="28"/>
      <c r="AG491" s="28"/>
      <c r="AH491" s="56"/>
      <c r="AI491" s="56"/>
      <c r="AJ491" s="56"/>
      <c r="AK491" s="56"/>
      <c r="AL491" s="56"/>
    </row>
    <row r="492" spans="1:38" x14ac:dyDescent="0.35">
      <c r="A492" s="28"/>
      <c r="B492" s="28"/>
      <c r="C492" s="28"/>
      <c r="D492" s="28"/>
      <c r="E492" s="28"/>
      <c r="F492" s="28"/>
      <c r="G492" s="28"/>
      <c r="H492" s="28"/>
      <c r="I492" s="28"/>
      <c r="J492" s="28"/>
      <c r="K492" s="28"/>
      <c r="L492" s="28"/>
      <c r="M492" s="28"/>
      <c r="N492" s="28"/>
      <c r="O492" s="28"/>
      <c r="P492" s="28"/>
      <c r="Q492" s="28"/>
      <c r="R492" s="28"/>
      <c r="S492" s="28"/>
      <c r="T492" s="28"/>
      <c r="U492" s="28"/>
      <c r="V492" s="28"/>
      <c r="W492" s="28"/>
      <c r="X492" s="28"/>
      <c r="Y492" s="28"/>
      <c r="Z492" s="28"/>
      <c r="AA492" s="28"/>
      <c r="AB492" s="28"/>
      <c r="AC492" s="28"/>
      <c r="AD492" s="28"/>
      <c r="AE492" s="28"/>
      <c r="AF492" s="28"/>
      <c r="AG492" s="28"/>
      <c r="AH492" s="56"/>
      <c r="AI492" s="56"/>
      <c r="AJ492" s="56"/>
      <c r="AK492" s="56"/>
      <c r="AL492" s="56"/>
    </row>
    <row r="493" spans="1:38" x14ac:dyDescent="0.35">
      <c r="A493" s="28"/>
      <c r="B493" s="28"/>
      <c r="C493" s="28"/>
      <c r="D493" s="28"/>
      <c r="E493" s="28"/>
      <c r="F493" s="28"/>
      <c r="G493" s="28"/>
      <c r="H493" s="28"/>
      <c r="I493" s="28"/>
      <c r="J493" s="28"/>
      <c r="K493" s="28"/>
      <c r="L493" s="28"/>
      <c r="M493" s="28"/>
      <c r="N493" s="28"/>
      <c r="O493" s="28"/>
      <c r="P493" s="28"/>
      <c r="Q493" s="28"/>
      <c r="R493" s="28"/>
      <c r="S493" s="28"/>
      <c r="T493" s="28"/>
      <c r="U493" s="28"/>
      <c r="V493" s="28"/>
      <c r="W493" s="28"/>
      <c r="X493" s="28"/>
      <c r="Y493" s="28"/>
      <c r="Z493" s="28"/>
      <c r="AA493" s="28"/>
      <c r="AB493" s="28"/>
      <c r="AC493" s="28"/>
      <c r="AD493" s="28"/>
      <c r="AE493" s="28"/>
      <c r="AF493" s="28"/>
      <c r="AG493" s="28"/>
      <c r="AH493" s="56"/>
      <c r="AI493" s="56"/>
      <c r="AJ493" s="56"/>
      <c r="AK493" s="56"/>
      <c r="AL493" s="56"/>
    </row>
    <row r="494" spans="1:38" x14ac:dyDescent="0.35">
      <c r="A494" s="28"/>
      <c r="B494" s="28"/>
      <c r="C494" s="28"/>
      <c r="D494" s="28"/>
      <c r="E494" s="28"/>
      <c r="F494" s="28"/>
      <c r="G494" s="28"/>
      <c r="H494" s="28"/>
      <c r="I494" s="28"/>
      <c r="J494" s="28"/>
      <c r="K494" s="28"/>
      <c r="L494" s="28"/>
      <c r="M494" s="28"/>
      <c r="N494" s="28"/>
      <c r="O494" s="28"/>
      <c r="P494" s="28"/>
      <c r="Q494" s="28"/>
      <c r="R494" s="28"/>
      <c r="S494" s="28"/>
      <c r="T494" s="28"/>
      <c r="U494" s="28"/>
      <c r="V494" s="28"/>
      <c r="W494" s="28"/>
      <c r="X494" s="28"/>
      <c r="Y494" s="28"/>
      <c r="Z494" s="28"/>
      <c r="AA494" s="28"/>
      <c r="AB494" s="28"/>
      <c r="AC494" s="28"/>
      <c r="AD494" s="28"/>
      <c r="AE494" s="28"/>
      <c r="AF494" s="28"/>
      <c r="AG494" s="28"/>
      <c r="AH494" s="56"/>
      <c r="AI494" s="56"/>
      <c r="AJ494" s="56"/>
      <c r="AK494" s="56"/>
      <c r="AL494" s="56"/>
    </row>
    <row r="495" spans="1:38" x14ac:dyDescent="0.35">
      <c r="A495" s="28"/>
      <c r="B495" s="28"/>
      <c r="C495" s="28"/>
      <c r="D495" s="28"/>
      <c r="E495" s="28"/>
      <c r="F495" s="28"/>
      <c r="G495" s="28"/>
      <c r="H495" s="28"/>
      <c r="I495" s="28"/>
      <c r="J495" s="28"/>
      <c r="K495" s="28"/>
      <c r="L495" s="28"/>
      <c r="M495" s="28"/>
      <c r="N495" s="28"/>
      <c r="O495" s="28"/>
      <c r="P495" s="28"/>
      <c r="Q495" s="28"/>
      <c r="R495" s="28"/>
      <c r="S495" s="28"/>
      <c r="T495" s="28"/>
      <c r="U495" s="28"/>
      <c r="V495" s="28"/>
      <c r="W495" s="28"/>
      <c r="X495" s="28"/>
      <c r="Y495" s="28"/>
      <c r="Z495" s="28"/>
      <c r="AA495" s="28"/>
      <c r="AB495" s="28"/>
      <c r="AC495" s="28"/>
      <c r="AD495" s="28"/>
      <c r="AE495" s="28"/>
      <c r="AF495" s="28"/>
      <c r="AG495" s="28"/>
      <c r="AH495" s="56"/>
      <c r="AI495" s="56"/>
      <c r="AJ495" s="56"/>
      <c r="AK495" s="56"/>
      <c r="AL495" s="56"/>
    </row>
    <row r="496" spans="1:38" x14ac:dyDescent="0.35">
      <c r="A496" s="28"/>
      <c r="B496" s="28"/>
      <c r="C496" s="28"/>
      <c r="D496" s="28"/>
      <c r="E496" s="28"/>
      <c r="F496" s="28"/>
      <c r="G496" s="28"/>
      <c r="H496" s="28"/>
      <c r="I496" s="28"/>
      <c r="J496" s="28"/>
      <c r="K496" s="28"/>
      <c r="L496" s="28"/>
      <c r="M496" s="28"/>
      <c r="N496" s="28"/>
      <c r="O496" s="28"/>
      <c r="P496" s="28"/>
      <c r="Q496" s="28"/>
      <c r="R496" s="28"/>
      <c r="S496" s="28"/>
      <c r="T496" s="28"/>
      <c r="U496" s="28"/>
      <c r="V496" s="28"/>
      <c r="W496" s="28"/>
      <c r="X496" s="28"/>
      <c r="Y496" s="28"/>
      <c r="Z496" s="28"/>
      <c r="AA496" s="28"/>
      <c r="AB496" s="28"/>
      <c r="AC496" s="28"/>
      <c r="AD496" s="28"/>
      <c r="AE496" s="28"/>
      <c r="AF496" s="28"/>
      <c r="AG496" s="28"/>
      <c r="AH496" s="56"/>
      <c r="AI496" s="56"/>
      <c r="AJ496" s="56"/>
      <c r="AK496" s="56"/>
      <c r="AL496" s="56"/>
    </row>
    <row r="497" spans="1:38" x14ac:dyDescent="0.35">
      <c r="A497" s="28"/>
      <c r="B497" s="28"/>
      <c r="C497" s="28"/>
      <c r="D497" s="28"/>
      <c r="E497" s="28"/>
      <c r="F497" s="28"/>
      <c r="G497" s="28"/>
      <c r="H497" s="28"/>
      <c r="I497" s="28"/>
      <c r="J497" s="28"/>
      <c r="K497" s="28"/>
      <c r="L497" s="28"/>
      <c r="M497" s="28"/>
      <c r="N497" s="28"/>
      <c r="O497" s="28"/>
      <c r="P497" s="28"/>
      <c r="Q497" s="28"/>
      <c r="R497" s="28"/>
      <c r="S497" s="28"/>
      <c r="T497" s="28"/>
      <c r="U497" s="28"/>
      <c r="V497" s="28"/>
      <c r="W497" s="28"/>
      <c r="X497" s="28"/>
      <c r="Y497" s="28"/>
      <c r="Z497" s="28"/>
      <c r="AA497" s="28"/>
      <c r="AB497" s="28"/>
      <c r="AC497" s="28"/>
      <c r="AD497" s="28"/>
      <c r="AE497" s="28"/>
      <c r="AF497" s="28"/>
      <c r="AG497" s="28"/>
      <c r="AH497" s="56"/>
      <c r="AI497" s="56"/>
      <c r="AJ497" s="56"/>
      <c r="AK497" s="56"/>
      <c r="AL497" s="56"/>
    </row>
    <row r="498" spans="1:38" x14ac:dyDescent="0.35">
      <c r="A498" s="28"/>
      <c r="B498" s="28"/>
      <c r="C498" s="28"/>
      <c r="D498" s="28"/>
      <c r="E498" s="28"/>
      <c r="F498" s="28"/>
      <c r="G498" s="28"/>
      <c r="H498" s="28"/>
      <c r="I498" s="28"/>
      <c r="J498" s="28"/>
      <c r="K498" s="28"/>
      <c r="L498" s="28"/>
      <c r="M498" s="28"/>
      <c r="N498" s="28"/>
      <c r="O498" s="28"/>
      <c r="P498" s="28"/>
      <c r="Q498" s="28"/>
      <c r="R498" s="28"/>
      <c r="S498" s="28"/>
      <c r="T498" s="28"/>
      <c r="U498" s="28"/>
      <c r="V498" s="28"/>
      <c r="W498" s="28"/>
      <c r="X498" s="28"/>
      <c r="Y498" s="28"/>
      <c r="Z498" s="28"/>
      <c r="AA498" s="28"/>
      <c r="AB498" s="28"/>
      <c r="AC498" s="28"/>
      <c r="AD498" s="28"/>
      <c r="AE498" s="28"/>
      <c r="AF498" s="28"/>
      <c r="AG498" s="28"/>
      <c r="AH498" s="56"/>
      <c r="AI498" s="56"/>
      <c r="AJ498" s="56"/>
      <c r="AK498" s="56"/>
      <c r="AL498" s="56"/>
    </row>
    <row r="499" spans="1:38" x14ac:dyDescent="0.35">
      <c r="A499" s="28"/>
      <c r="B499" s="28"/>
      <c r="C499" s="28"/>
      <c r="D499" s="28"/>
      <c r="E499" s="28"/>
      <c r="F499" s="28"/>
      <c r="G499" s="28"/>
      <c r="H499" s="28"/>
      <c r="I499" s="28"/>
      <c r="J499" s="28"/>
      <c r="K499" s="28"/>
      <c r="L499" s="28"/>
      <c r="M499" s="28"/>
      <c r="N499" s="28"/>
      <c r="O499" s="28"/>
      <c r="P499" s="28"/>
      <c r="Q499" s="28"/>
      <c r="R499" s="28"/>
      <c r="S499" s="28"/>
      <c r="T499" s="28"/>
      <c r="U499" s="28"/>
      <c r="V499" s="28"/>
      <c r="W499" s="28"/>
      <c r="X499" s="28"/>
      <c r="Y499" s="28"/>
      <c r="Z499" s="28"/>
      <c r="AA499" s="28"/>
      <c r="AB499" s="28"/>
      <c r="AC499" s="28"/>
      <c r="AD499" s="28"/>
      <c r="AE499" s="28"/>
      <c r="AF499" s="28"/>
      <c r="AG499" s="28"/>
      <c r="AH499" s="56"/>
      <c r="AI499" s="56"/>
      <c r="AJ499" s="56"/>
      <c r="AK499" s="56"/>
      <c r="AL499" s="56"/>
    </row>
    <row r="500" spans="1:38" x14ac:dyDescent="0.35">
      <c r="A500" s="28"/>
      <c r="B500" s="28"/>
      <c r="C500" s="28"/>
      <c r="D500" s="28"/>
      <c r="E500" s="28"/>
      <c r="F500" s="28"/>
      <c r="G500" s="28"/>
      <c r="H500" s="28"/>
      <c r="I500" s="28"/>
      <c r="J500" s="28"/>
      <c r="K500" s="28"/>
      <c r="L500" s="28"/>
      <c r="M500" s="28"/>
      <c r="N500" s="28"/>
      <c r="O500" s="28"/>
      <c r="P500" s="28"/>
      <c r="Q500" s="28"/>
      <c r="R500" s="28"/>
      <c r="S500" s="28"/>
      <c r="T500" s="28"/>
      <c r="U500" s="28"/>
      <c r="V500" s="28"/>
      <c r="W500" s="28"/>
      <c r="X500" s="28"/>
      <c r="Y500" s="28"/>
      <c r="Z500" s="28"/>
      <c r="AA500" s="28"/>
      <c r="AB500" s="28"/>
      <c r="AC500" s="28"/>
      <c r="AD500" s="28"/>
      <c r="AE500" s="28"/>
      <c r="AF500" s="28"/>
      <c r="AG500" s="28"/>
      <c r="AH500" s="56"/>
      <c r="AI500" s="56"/>
      <c r="AJ500" s="56"/>
      <c r="AK500" s="56"/>
      <c r="AL500" s="56"/>
    </row>
    <row r="501" spans="1:38" x14ac:dyDescent="0.35">
      <c r="A501" s="28"/>
      <c r="B501" s="28"/>
      <c r="C501" s="28"/>
      <c r="D501" s="28"/>
      <c r="E501" s="28"/>
      <c r="F501" s="28"/>
      <c r="G501" s="28"/>
      <c r="H501" s="28"/>
      <c r="I501" s="28"/>
      <c r="J501" s="28"/>
      <c r="K501" s="28"/>
      <c r="L501" s="28"/>
      <c r="M501" s="28"/>
      <c r="N501" s="28"/>
      <c r="O501" s="28"/>
      <c r="P501" s="28"/>
      <c r="Q501" s="28"/>
      <c r="R501" s="28"/>
      <c r="S501" s="28"/>
      <c r="T501" s="28"/>
      <c r="U501" s="28"/>
      <c r="V501" s="28"/>
      <c r="W501" s="28"/>
      <c r="X501" s="28"/>
      <c r="Y501" s="28"/>
      <c r="Z501" s="28"/>
      <c r="AA501" s="28"/>
      <c r="AB501" s="28"/>
      <c r="AC501" s="28"/>
      <c r="AD501" s="28"/>
      <c r="AE501" s="28"/>
      <c r="AF501" s="28"/>
      <c r="AG501" s="28"/>
      <c r="AH501" s="56"/>
      <c r="AI501" s="56"/>
      <c r="AJ501" s="56"/>
      <c r="AK501" s="56"/>
      <c r="AL501" s="56"/>
    </row>
    <row r="502" spans="1:38" x14ac:dyDescent="0.35">
      <c r="A502" s="28"/>
      <c r="B502" s="28"/>
      <c r="C502" s="28"/>
      <c r="D502" s="28"/>
      <c r="E502" s="28"/>
      <c r="F502" s="28"/>
      <c r="G502" s="28"/>
      <c r="H502" s="28"/>
      <c r="I502" s="28"/>
      <c r="J502" s="28"/>
      <c r="K502" s="28"/>
      <c r="L502" s="28"/>
      <c r="M502" s="28"/>
      <c r="N502" s="28"/>
      <c r="O502" s="28"/>
      <c r="P502" s="28"/>
      <c r="Q502" s="28"/>
      <c r="R502" s="28"/>
      <c r="S502" s="28"/>
      <c r="T502" s="28"/>
      <c r="U502" s="28"/>
      <c r="V502" s="28"/>
      <c r="W502" s="28"/>
      <c r="X502" s="28"/>
      <c r="Y502" s="28"/>
      <c r="Z502" s="28"/>
      <c r="AA502" s="28"/>
      <c r="AB502" s="28"/>
      <c r="AC502" s="28"/>
      <c r="AD502" s="28"/>
      <c r="AE502" s="28"/>
      <c r="AF502" s="28"/>
      <c r="AG502" s="28"/>
      <c r="AH502" s="56"/>
      <c r="AI502" s="56"/>
      <c r="AJ502" s="56"/>
      <c r="AK502" s="56"/>
      <c r="AL502" s="56"/>
    </row>
    <row r="503" spans="1:38" x14ac:dyDescent="0.35">
      <c r="A503" s="28"/>
      <c r="B503" s="28"/>
      <c r="C503" s="28"/>
      <c r="D503" s="28"/>
      <c r="E503" s="28"/>
      <c r="F503" s="28"/>
      <c r="G503" s="28"/>
      <c r="H503" s="28"/>
      <c r="I503" s="28"/>
      <c r="J503" s="28"/>
      <c r="K503" s="28"/>
      <c r="L503" s="28"/>
      <c r="M503" s="28"/>
      <c r="N503" s="28"/>
      <c r="O503" s="28"/>
      <c r="P503" s="28"/>
      <c r="Q503" s="28"/>
      <c r="R503" s="28"/>
      <c r="S503" s="28"/>
      <c r="T503" s="28"/>
      <c r="U503" s="28"/>
      <c r="V503" s="28"/>
      <c r="W503" s="28"/>
      <c r="X503" s="28"/>
      <c r="Y503" s="28"/>
      <c r="Z503" s="28"/>
      <c r="AA503" s="28"/>
      <c r="AB503" s="28"/>
      <c r="AC503" s="28"/>
      <c r="AD503" s="28"/>
      <c r="AE503" s="28"/>
      <c r="AF503" s="28"/>
      <c r="AG503" s="28"/>
      <c r="AH503" s="56"/>
      <c r="AI503" s="56"/>
      <c r="AJ503" s="56"/>
      <c r="AK503" s="56"/>
      <c r="AL503" s="56"/>
    </row>
    <row r="504" spans="1:38" x14ac:dyDescent="0.35">
      <c r="A504" s="28"/>
      <c r="B504" s="28"/>
      <c r="C504" s="28"/>
      <c r="D504" s="28"/>
      <c r="E504" s="28"/>
      <c r="F504" s="28"/>
      <c r="G504" s="28"/>
      <c r="H504" s="28"/>
      <c r="I504" s="28"/>
      <c r="J504" s="28"/>
      <c r="K504" s="28"/>
      <c r="L504" s="28"/>
      <c r="M504" s="28"/>
      <c r="N504" s="28"/>
      <c r="O504" s="28"/>
      <c r="P504" s="28"/>
      <c r="Q504" s="28"/>
      <c r="R504" s="28"/>
      <c r="S504" s="28"/>
      <c r="T504" s="28"/>
      <c r="U504" s="28"/>
      <c r="V504" s="28"/>
      <c r="W504" s="28"/>
      <c r="X504" s="28"/>
      <c r="Y504" s="28"/>
      <c r="Z504" s="28"/>
      <c r="AA504" s="28"/>
      <c r="AB504" s="28"/>
      <c r="AC504" s="28"/>
      <c r="AD504" s="28"/>
      <c r="AE504" s="28"/>
      <c r="AF504" s="28"/>
      <c r="AG504" s="28"/>
      <c r="AH504" s="56"/>
      <c r="AI504" s="56"/>
      <c r="AJ504" s="56"/>
      <c r="AK504" s="56"/>
      <c r="AL504" s="56"/>
    </row>
    <row r="505" spans="1:38" x14ac:dyDescent="0.35">
      <c r="A505" s="28"/>
      <c r="B505" s="28"/>
      <c r="C505" s="28"/>
      <c r="D505" s="28"/>
      <c r="E505" s="28"/>
      <c r="F505" s="28"/>
      <c r="G505" s="28"/>
      <c r="H505" s="28"/>
      <c r="I505" s="28"/>
      <c r="J505" s="28"/>
      <c r="K505" s="28"/>
      <c r="L505" s="28"/>
      <c r="M505" s="28"/>
      <c r="N505" s="28"/>
      <c r="O505" s="28"/>
      <c r="P505" s="28"/>
      <c r="Q505" s="28"/>
      <c r="R505" s="28"/>
      <c r="S505" s="28"/>
      <c r="T505" s="28"/>
      <c r="U505" s="28"/>
      <c r="V505" s="28"/>
      <c r="W505" s="28"/>
      <c r="X505" s="28"/>
      <c r="Y505" s="28"/>
      <c r="Z505" s="28"/>
      <c r="AA505" s="28"/>
      <c r="AB505" s="28"/>
      <c r="AC505" s="28"/>
      <c r="AD505" s="28"/>
      <c r="AE505" s="28"/>
      <c r="AF505" s="28"/>
      <c r="AG505" s="28"/>
      <c r="AH505" s="56"/>
      <c r="AI505" s="56"/>
      <c r="AJ505" s="56"/>
      <c r="AK505" s="56"/>
      <c r="AL505" s="56"/>
    </row>
    <row r="506" spans="1:38" x14ac:dyDescent="0.35">
      <c r="A506" s="28"/>
      <c r="B506" s="28"/>
      <c r="C506" s="28"/>
      <c r="D506" s="28"/>
      <c r="E506" s="28"/>
      <c r="F506" s="28"/>
      <c r="G506" s="28"/>
      <c r="H506" s="28"/>
      <c r="I506" s="28"/>
      <c r="J506" s="28"/>
      <c r="K506" s="28"/>
      <c r="L506" s="28"/>
      <c r="M506" s="28"/>
      <c r="N506" s="28"/>
      <c r="O506" s="28"/>
      <c r="P506" s="28"/>
      <c r="Q506" s="28"/>
      <c r="R506" s="28"/>
      <c r="S506" s="28"/>
      <c r="T506" s="28"/>
      <c r="U506" s="28"/>
      <c r="V506" s="28"/>
      <c r="W506" s="28"/>
      <c r="X506" s="28"/>
      <c r="Y506" s="28"/>
      <c r="Z506" s="28"/>
      <c r="AA506" s="28"/>
      <c r="AB506" s="28"/>
      <c r="AC506" s="28"/>
      <c r="AD506" s="28"/>
      <c r="AE506" s="28"/>
      <c r="AF506" s="28"/>
      <c r="AG506" s="28"/>
      <c r="AH506" s="56"/>
      <c r="AI506" s="56"/>
      <c r="AJ506" s="56"/>
      <c r="AK506" s="56"/>
      <c r="AL506" s="56"/>
    </row>
    <row r="507" spans="1:38" x14ac:dyDescent="0.35">
      <c r="A507" s="28"/>
      <c r="B507" s="28"/>
      <c r="C507" s="28"/>
      <c r="D507" s="28"/>
      <c r="E507" s="28"/>
      <c r="F507" s="28"/>
      <c r="G507" s="28"/>
      <c r="H507" s="28"/>
      <c r="I507" s="28"/>
      <c r="J507" s="28"/>
      <c r="K507" s="28"/>
      <c r="L507" s="28"/>
      <c r="M507" s="28"/>
      <c r="N507" s="28"/>
      <c r="O507" s="28"/>
      <c r="P507" s="28"/>
      <c r="Q507" s="28"/>
      <c r="R507" s="28"/>
      <c r="S507" s="28"/>
      <c r="T507" s="28"/>
      <c r="U507" s="28"/>
      <c r="V507" s="28"/>
      <c r="W507" s="28"/>
      <c r="X507" s="28"/>
      <c r="Y507" s="28"/>
      <c r="Z507" s="28"/>
      <c r="AA507" s="28"/>
      <c r="AB507" s="28"/>
      <c r="AC507" s="28"/>
      <c r="AD507" s="28"/>
      <c r="AE507" s="28"/>
      <c r="AF507" s="28"/>
      <c r="AG507" s="28"/>
      <c r="AH507" s="56"/>
      <c r="AI507" s="56"/>
      <c r="AJ507" s="56"/>
      <c r="AK507" s="56"/>
      <c r="AL507" s="56"/>
    </row>
    <row r="508" spans="1:38" x14ac:dyDescent="0.35">
      <c r="A508" s="28"/>
      <c r="B508" s="28"/>
      <c r="C508" s="28"/>
      <c r="D508" s="28"/>
      <c r="E508" s="28"/>
      <c r="F508" s="28"/>
      <c r="G508" s="28"/>
      <c r="H508" s="28"/>
      <c r="I508" s="28"/>
      <c r="J508" s="28"/>
      <c r="K508" s="28"/>
      <c r="L508" s="28"/>
      <c r="M508" s="28"/>
      <c r="N508" s="28"/>
      <c r="O508" s="28"/>
      <c r="P508" s="28"/>
      <c r="Q508" s="28"/>
      <c r="R508" s="28"/>
      <c r="S508" s="28"/>
      <c r="T508" s="28"/>
      <c r="U508" s="28"/>
      <c r="V508" s="28"/>
      <c r="W508" s="28"/>
      <c r="X508" s="28"/>
      <c r="Y508" s="28"/>
      <c r="Z508" s="28"/>
      <c r="AA508" s="28"/>
      <c r="AB508" s="28"/>
      <c r="AC508" s="28"/>
      <c r="AD508" s="28"/>
      <c r="AE508" s="28"/>
      <c r="AF508" s="28"/>
      <c r="AG508" s="28"/>
      <c r="AH508" s="56"/>
      <c r="AI508" s="56"/>
      <c r="AJ508" s="56"/>
      <c r="AK508" s="56"/>
      <c r="AL508" s="56"/>
    </row>
    <row r="509" spans="1:38" x14ac:dyDescent="0.35">
      <c r="A509" s="28"/>
      <c r="B509" s="28"/>
      <c r="C509" s="28"/>
      <c r="D509" s="28"/>
      <c r="E509" s="28"/>
      <c r="F509" s="28"/>
      <c r="G509" s="28"/>
      <c r="H509" s="28"/>
      <c r="I509" s="28"/>
      <c r="J509" s="28"/>
      <c r="K509" s="28"/>
      <c r="L509" s="28"/>
      <c r="M509" s="28"/>
      <c r="N509" s="28"/>
      <c r="O509" s="28"/>
      <c r="P509" s="28"/>
      <c r="Q509" s="28"/>
      <c r="R509" s="28"/>
      <c r="S509" s="28"/>
      <c r="T509" s="28"/>
      <c r="U509" s="28"/>
      <c r="V509" s="28"/>
      <c r="W509" s="28"/>
      <c r="X509" s="28"/>
      <c r="Y509" s="28"/>
      <c r="Z509" s="28"/>
      <c r="AA509" s="28"/>
      <c r="AB509" s="28"/>
      <c r="AC509" s="28"/>
      <c r="AD509" s="28"/>
      <c r="AE509" s="28"/>
      <c r="AF509" s="28"/>
      <c r="AG509" s="28"/>
      <c r="AH509" s="56"/>
      <c r="AI509" s="56"/>
      <c r="AJ509" s="56"/>
      <c r="AK509" s="56"/>
      <c r="AL509" s="56"/>
    </row>
    <row r="510" spans="1:38" x14ac:dyDescent="0.35">
      <c r="A510" s="28"/>
      <c r="B510" s="28"/>
      <c r="C510" s="28"/>
      <c r="D510" s="28"/>
      <c r="E510" s="28"/>
      <c r="F510" s="28"/>
      <c r="G510" s="28"/>
      <c r="H510" s="28"/>
      <c r="I510" s="28"/>
      <c r="J510" s="28"/>
      <c r="K510" s="28"/>
      <c r="L510" s="28"/>
      <c r="M510" s="28"/>
      <c r="N510" s="28"/>
      <c r="O510" s="28"/>
      <c r="P510" s="28"/>
      <c r="Q510" s="28"/>
      <c r="R510" s="28"/>
      <c r="S510" s="28"/>
      <c r="T510" s="28"/>
      <c r="U510" s="28"/>
      <c r="V510" s="28"/>
      <c r="W510" s="28"/>
      <c r="X510" s="28"/>
      <c r="Y510" s="28"/>
      <c r="Z510" s="28"/>
      <c r="AA510" s="28"/>
      <c r="AB510" s="28"/>
      <c r="AC510" s="28"/>
      <c r="AD510" s="28"/>
      <c r="AE510" s="28"/>
      <c r="AF510" s="28"/>
      <c r="AG510" s="28"/>
      <c r="AH510" s="56"/>
      <c r="AI510" s="56"/>
      <c r="AJ510" s="56"/>
      <c r="AK510" s="56"/>
      <c r="AL510" s="56"/>
    </row>
    <row r="511" spans="1:38" x14ac:dyDescent="0.35">
      <c r="A511" s="28"/>
      <c r="B511" s="28"/>
      <c r="C511" s="28"/>
      <c r="D511" s="28"/>
      <c r="E511" s="28"/>
      <c r="F511" s="28"/>
      <c r="G511" s="28"/>
      <c r="H511" s="28"/>
      <c r="I511" s="28"/>
      <c r="J511" s="28"/>
      <c r="K511" s="28"/>
      <c r="L511" s="28"/>
      <c r="M511" s="28"/>
      <c r="N511" s="28"/>
      <c r="O511" s="28"/>
      <c r="P511" s="28"/>
      <c r="Q511" s="28"/>
      <c r="R511" s="28"/>
      <c r="S511" s="28"/>
      <c r="T511" s="28"/>
      <c r="U511" s="28"/>
      <c r="V511" s="28"/>
      <c r="W511" s="28"/>
      <c r="X511" s="28"/>
      <c r="Y511" s="28"/>
      <c r="Z511" s="28"/>
      <c r="AA511" s="28"/>
      <c r="AB511" s="28"/>
      <c r="AC511" s="28"/>
      <c r="AD511" s="28"/>
      <c r="AE511" s="28"/>
      <c r="AF511" s="28"/>
      <c r="AG511" s="28"/>
      <c r="AH511" s="56"/>
      <c r="AI511" s="56"/>
      <c r="AJ511" s="56"/>
      <c r="AK511" s="56"/>
      <c r="AL511" s="56"/>
    </row>
    <row r="512" spans="1:38" x14ac:dyDescent="0.35">
      <c r="A512" s="28"/>
      <c r="B512" s="28"/>
      <c r="C512" s="28"/>
      <c r="D512" s="28"/>
      <c r="E512" s="28"/>
      <c r="F512" s="28"/>
      <c r="G512" s="28"/>
      <c r="H512" s="28"/>
      <c r="I512" s="28"/>
      <c r="J512" s="28"/>
      <c r="K512" s="28"/>
      <c r="L512" s="28"/>
      <c r="M512" s="28"/>
      <c r="N512" s="28"/>
      <c r="O512" s="28"/>
      <c r="P512" s="28"/>
      <c r="Q512" s="28"/>
      <c r="R512" s="28"/>
      <c r="S512" s="28"/>
      <c r="T512" s="28"/>
      <c r="U512" s="28"/>
      <c r="V512" s="28"/>
      <c r="W512" s="28"/>
      <c r="X512" s="28"/>
      <c r="Y512" s="28"/>
      <c r="Z512" s="28"/>
      <c r="AA512" s="28"/>
      <c r="AB512" s="28"/>
      <c r="AC512" s="28"/>
      <c r="AD512" s="28"/>
      <c r="AE512" s="28"/>
      <c r="AF512" s="28"/>
      <c r="AG512" s="28"/>
      <c r="AH512" s="56"/>
      <c r="AI512" s="56"/>
      <c r="AJ512" s="56"/>
      <c r="AK512" s="56"/>
      <c r="AL512" s="56"/>
    </row>
    <row r="513" spans="1:38" x14ac:dyDescent="0.35">
      <c r="A513" s="28"/>
      <c r="B513" s="28"/>
      <c r="C513" s="28"/>
      <c r="D513" s="28"/>
      <c r="E513" s="28"/>
      <c r="F513" s="28"/>
      <c r="G513" s="28"/>
      <c r="H513" s="28"/>
      <c r="I513" s="28"/>
      <c r="J513" s="28"/>
      <c r="K513" s="28"/>
      <c r="L513" s="28"/>
      <c r="M513" s="28"/>
      <c r="N513" s="28"/>
      <c r="O513" s="28"/>
      <c r="P513" s="28"/>
      <c r="Q513" s="28"/>
      <c r="R513" s="28"/>
      <c r="S513" s="28"/>
      <c r="T513" s="28"/>
      <c r="U513" s="28"/>
      <c r="V513" s="28"/>
      <c r="W513" s="28"/>
      <c r="X513" s="28"/>
      <c r="Y513" s="28"/>
      <c r="Z513" s="28"/>
      <c r="AA513" s="28"/>
      <c r="AB513" s="28"/>
      <c r="AC513" s="28"/>
      <c r="AD513" s="28"/>
      <c r="AE513" s="28"/>
      <c r="AF513" s="28"/>
      <c r="AG513" s="28"/>
      <c r="AH513" s="56"/>
      <c r="AI513" s="56"/>
      <c r="AJ513" s="56"/>
      <c r="AK513" s="56"/>
      <c r="AL513" s="56"/>
    </row>
    <row r="514" spans="1:38" x14ac:dyDescent="0.35">
      <c r="A514" s="28"/>
      <c r="B514" s="28"/>
      <c r="C514" s="28"/>
      <c r="D514" s="28"/>
      <c r="E514" s="28"/>
      <c r="F514" s="28"/>
      <c r="G514" s="28"/>
      <c r="H514" s="28"/>
      <c r="I514" s="28"/>
      <c r="J514" s="28"/>
      <c r="K514" s="28"/>
      <c r="L514" s="28"/>
      <c r="M514" s="28"/>
      <c r="N514" s="28"/>
      <c r="O514" s="28"/>
      <c r="P514" s="28"/>
      <c r="Q514" s="28"/>
      <c r="R514" s="28"/>
      <c r="S514" s="28"/>
      <c r="T514" s="28"/>
      <c r="U514" s="28"/>
      <c r="V514" s="28"/>
      <c r="W514" s="28"/>
      <c r="X514" s="28"/>
      <c r="Y514" s="28"/>
      <c r="Z514" s="28"/>
      <c r="AA514" s="28"/>
      <c r="AB514" s="28"/>
      <c r="AC514" s="28"/>
      <c r="AD514" s="28"/>
      <c r="AE514" s="28"/>
      <c r="AF514" s="28"/>
      <c r="AG514" s="28"/>
      <c r="AH514" s="56"/>
      <c r="AI514" s="56"/>
      <c r="AJ514" s="56"/>
      <c r="AK514" s="56"/>
      <c r="AL514" s="56"/>
    </row>
    <row r="515" spans="1:38" x14ac:dyDescent="0.35">
      <c r="A515" s="28"/>
      <c r="B515" s="28"/>
      <c r="C515" s="28"/>
      <c r="D515" s="28"/>
      <c r="E515" s="28"/>
      <c r="F515" s="28"/>
      <c r="G515" s="28"/>
      <c r="H515" s="28"/>
      <c r="I515" s="28"/>
      <c r="J515" s="28"/>
      <c r="K515" s="28"/>
      <c r="L515" s="28"/>
      <c r="M515" s="28"/>
      <c r="N515" s="28"/>
      <c r="O515" s="28"/>
      <c r="P515" s="28"/>
      <c r="Q515" s="28"/>
      <c r="R515" s="28"/>
      <c r="S515" s="28"/>
      <c r="T515" s="28"/>
      <c r="U515" s="28"/>
      <c r="V515" s="28"/>
      <c r="W515" s="28"/>
      <c r="X515" s="28"/>
      <c r="Y515" s="28"/>
      <c r="Z515" s="28"/>
      <c r="AA515" s="28"/>
      <c r="AB515" s="28"/>
      <c r="AC515" s="28"/>
      <c r="AD515" s="28"/>
      <c r="AE515" s="28"/>
      <c r="AF515" s="28"/>
      <c r="AG515" s="28"/>
      <c r="AH515" s="56"/>
      <c r="AI515" s="56"/>
      <c r="AJ515" s="56"/>
      <c r="AK515" s="56"/>
      <c r="AL515" s="56"/>
    </row>
    <row r="516" spans="1:38" x14ac:dyDescent="0.35">
      <c r="A516" s="28"/>
      <c r="B516" s="28"/>
      <c r="C516" s="28"/>
      <c r="D516" s="28"/>
      <c r="E516" s="28"/>
      <c r="F516" s="28"/>
      <c r="G516" s="28"/>
      <c r="H516" s="28"/>
      <c r="I516" s="28"/>
      <c r="J516" s="28"/>
      <c r="K516" s="28"/>
      <c r="L516" s="28"/>
      <c r="M516" s="28"/>
      <c r="N516" s="28"/>
      <c r="O516" s="28"/>
      <c r="P516" s="28"/>
      <c r="Q516" s="28"/>
      <c r="R516" s="28"/>
      <c r="S516" s="28"/>
      <c r="T516" s="28"/>
      <c r="U516" s="28"/>
      <c r="V516" s="28"/>
      <c r="W516" s="28"/>
      <c r="X516" s="28"/>
      <c r="Y516" s="28"/>
      <c r="Z516" s="28"/>
      <c r="AA516" s="28"/>
      <c r="AB516" s="28"/>
      <c r="AC516" s="28"/>
      <c r="AD516" s="28"/>
      <c r="AE516" s="28"/>
      <c r="AF516" s="28"/>
      <c r="AG516" s="28"/>
      <c r="AH516" s="56"/>
      <c r="AI516" s="56"/>
      <c r="AJ516" s="56"/>
      <c r="AK516" s="56"/>
      <c r="AL516" s="56"/>
    </row>
    <row r="517" spans="1:38" x14ac:dyDescent="0.35">
      <c r="A517" s="28"/>
      <c r="B517" s="28"/>
      <c r="C517" s="28"/>
      <c r="D517" s="28"/>
      <c r="E517" s="28"/>
      <c r="F517" s="28"/>
      <c r="G517" s="28"/>
      <c r="H517" s="28"/>
      <c r="I517" s="28"/>
      <c r="J517" s="28"/>
      <c r="K517" s="28"/>
      <c r="L517" s="28"/>
      <c r="M517" s="28"/>
      <c r="N517" s="28"/>
      <c r="O517" s="28"/>
      <c r="P517" s="28"/>
      <c r="Q517" s="28"/>
      <c r="R517" s="28"/>
      <c r="S517" s="28"/>
      <c r="T517" s="28"/>
      <c r="U517" s="28"/>
      <c r="V517" s="28"/>
      <c r="W517" s="28"/>
      <c r="X517" s="28"/>
      <c r="Y517" s="28"/>
      <c r="Z517" s="28"/>
      <c r="AA517" s="28"/>
      <c r="AB517" s="28"/>
      <c r="AC517" s="28"/>
      <c r="AD517" s="28"/>
      <c r="AE517" s="28"/>
      <c r="AF517" s="28"/>
      <c r="AG517" s="28"/>
      <c r="AH517" s="56"/>
      <c r="AI517" s="56"/>
      <c r="AJ517" s="56"/>
      <c r="AK517" s="56"/>
      <c r="AL517" s="56"/>
    </row>
    <row r="518" spans="1:38" x14ac:dyDescent="0.35">
      <c r="A518" s="28"/>
      <c r="B518" s="28"/>
      <c r="C518" s="28"/>
      <c r="D518" s="28"/>
      <c r="E518" s="28"/>
      <c r="F518" s="28"/>
      <c r="G518" s="28"/>
      <c r="H518" s="28"/>
      <c r="I518" s="28"/>
      <c r="J518" s="28"/>
      <c r="K518" s="28"/>
      <c r="L518" s="28"/>
      <c r="M518" s="28"/>
      <c r="N518" s="28"/>
      <c r="O518" s="28"/>
      <c r="P518" s="28"/>
      <c r="Q518" s="28"/>
      <c r="R518" s="28"/>
      <c r="S518" s="28"/>
      <c r="T518" s="28"/>
      <c r="U518" s="28"/>
      <c r="V518" s="28"/>
      <c r="W518" s="28"/>
      <c r="X518" s="28"/>
      <c r="Y518" s="28"/>
      <c r="Z518" s="28"/>
      <c r="AA518" s="28"/>
      <c r="AB518" s="28"/>
      <c r="AC518" s="28"/>
      <c r="AD518" s="28"/>
      <c r="AE518" s="28"/>
      <c r="AF518" s="28"/>
      <c r="AG518" s="28"/>
      <c r="AH518" s="56"/>
      <c r="AI518" s="56"/>
      <c r="AJ518" s="56"/>
      <c r="AK518" s="56"/>
      <c r="AL518" s="56"/>
    </row>
    <row r="519" spans="1:38" x14ac:dyDescent="0.35">
      <c r="A519" s="28"/>
      <c r="B519" s="28"/>
      <c r="C519" s="28"/>
      <c r="D519" s="28"/>
      <c r="E519" s="28"/>
      <c r="F519" s="28"/>
      <c r="G519" s="28"/>
      <c r="H519" s="28"/>
      <c r="I519" s="28"/>
      <c r="J519" s="28"/>
      <c r="K519" s="28"/>
      <c r="L519" s="28"/>
      <c r="M519" s="28"/>
      <c r="N519" s="28"/>
      <c r="O519" s="28"/>
      <c r="P519" s="28"/>
      <c r="Q519" s="28"/>
      <c r="R519" s="28"/>
      <c r="S519" s="28"/>
      <c r="T519" s="28"/>
      <c r="U519" s="28"/>
      <c r="V519" s="28"/>
      <c r="W519" s="28"/>
      <c r="X519" s="28"/>
      <c r="Y519" s="28"/>
      <c r="Z519" s="28"/>
      <c r="AA519" s="28"/>
      <c r="AB519" s="28"/>
      <c r="AC519" s="28"/>
      <c r="AD519" s="28"/>
      <c r="AE519" s="28"/>
      <c r="AF519" s="28"/>
      <c r="AG519" s="28"/>
      <c r="AH519" s="56"/>
      <c r="AI519" s="56"/>
      <c r="AJ519" s="56"/>
      <c r="AK519" s="56"/>
      <c r="AL519" s="56"/>
    </row>
    <row r="520" spans="1:38" x14ac:dyDescent="0.35">
      <c r="A520" s="28"/>
      <c r="B520" s="28"/>
      <c r="C520" s="28"/>
      <c r="D520" s="28"/>
      <c r="E520" s="28"/>
      <c r="F520" s="28"/>
      <c r="G520" s="28"/>
      <c r="H520" s="28"/>
      <c r="I520" s="28"/>
      <c r="J520" s="28"/>
      <c r="K520" s="28"/>
      <c r="L520" s="28"/>
      <c r="M520" s="28"/>
      <c r="N520" s="28"/>
      <c r="O520" s="28"/>
      <c r="P520" s="28"/>
      <c r="Q520" s="28"/>
      <c r="R520" s="28"/>
      <c r="S520" s="28"/>
      <c r="T520" s="28"/>
      <c r="U520" s="28"/>
      <c r="V520" s="28"/>
      <c r="W520" s="28"/>
      <c r="X520" s="28"/>
      <c r="Y520" s="28"/>
      <c r="Z520" s="28"/>
      <c r="AA520" s="28"/>
      <c r="AB520" s="28"/>
      <c r="AC520" s="28"/>
      <c r="AD520" s="28"/>
      <c r="AE520" s="28"/>
      <c r="AF520" s="28"/>
      <c r="AG520" s="28"/>
      <c r="AH520" s="56"/>
      <c r="AI520" s="56"/>
      <c r="AJ520" s="56"/>
      <c r="AK520" s="56"/>
      <c r="AL520" s="56"/>
    </row>
    <row r="521" spans="1:38" x14ac:dyDescent="0.35">
      <c r="A521" s="28"/>
      <c r="B521" s="28"/>
      <c r="C521" s="28"/>
      <c r="D521" s="28"/>
      <c r="E521" s="28"/>
      <c r="F521" s="28"/>
      <c r="G521" s="28"/>
      <c r="H521" s="28"/>
      <c r="I521" s="28"/>
      <c r="J521" s="28"/>
      <c r="K521" s="28"/>
      <c r="L521" s="28"/>
      <c r="M521" s="28"/>
      <c r="N521" s="28"/>
      <c r="O521" s="28"/>
      <c r="P521" s="28"/>
      <c r="Q521" s="28"/>
      <c r="R521" s="28"/>
      <c r="S521" s="28"/>
      <c r="T521" s="28"/>
      <c r="U521" s="28"/>
      <c r="V521" s="28"/>
      <c r="W521" s="28"/>
      <c r="X521" s="28"/>
      <c r="Y521" s="28"/>
      <c r="Z521" s="28"/>
      <c r="AA521" s="28"/>
      <c r="AB521" s="28"/>
      <c r="AC521" s="28"/>
      <c r="AD521" s="28"/>
      <c r="AE521" s="28"/>
      <c r="AF521" s="28"/>
      <c r="AG521" s="28"/>
      <c r="AH521" s="56"/>
      <c r="AI521" s="56"/>
      <c r="AJ521" s="56"/>
      <c r="AK521" s="56"/>
      <c r="AL521" s="56"/>
    </row>
    <row r="522" spans="1:38" x14ac:dyDescent="0.35">
      <c r="A522" s="28"/>
      <c r="B522" s="28"/>
      <c r="C522" s="28"/>
      <c r="D522" s="28"/>
      <c r="E522" s="28"/>
      <c r="F522" s="28"/>
      <c r="G522" s="28"/>
      <c r="H522" s="28"/>
      <c r="I522" s="28"/>
      <c r="J522" s="28"/>
      <c r="K522" s="28"/>
      <c r="L522" s="28"/>
      <c r="M522" s="28"/>
      <c r="N522" s="28"/>
      <c r="O522" s="28"/>
      <c r="P522" s="28"/>
      <c r="Q522" s="28"/>
      <c r="R522" s="28"/>
      <c r="S522" s="28"/>
      <c r="T522" s="28"/>
      <c r="U522" s="28"/>
      <c r="V522" s="28"/>
      <c r="W522" s="28"/>
      <c r="X522" s="28"/>
      <c r="Y522" s="28"/>
      <c r="Z522" s="28"/>
      <c r="AA522" s="28"/>
      <c r="AB522" s="28"/>
      <c r="AC522" s="28"/>
      <c r="AD522" s="28"/>
      <c r="AE522" s="28"/>
      <c r="AF522" s="28"/>
      <c r="AG522" s="28"/>
      <c r="AH522" s="56"/>
      <c r="AI522" s="56"/>
      <c r="AJ522" s="56"/>
      <c r="AK522" s="56"/>
      <c r="AL522" s="56"/>
    </row>
    <row r="523" spans="1:38" x14ac:dyDescent="0.35">
      <c r="A523" s="28"/>
      <c r="B523" s="28"/>
      <c r="C523" s="28"/>
      <c r="D523" s="28"/>
      <c r="E523" s="28"/>
      <c r="F523" s="28"/>
      <c r="G523" s="28"/>
      <c r="H523" s="28"/>
      <c r="I523" s="28"/>
      <c r="J523" s="28"/>
      <c r="K523" s="28"/>
      <c r="L523" s="28"/>
      <c r="M523" s="28"/>
      <c r="N523" s="28"/>
      <c r="O523" s="28"/>
      <c r="P523" s="28"/>
      <c r="Q523" s="28"/>
      <c r="R523" s="28"/>
      <c r="S523" s="28"/>
      <c r="T523" s="28"/>
      <c r="U523" s="28"/>
      <c r="V523" s="28"/>
      <c r="W523" s="28"/>
      <c r="X523" s="28"/>
      <c r="Y523" s="28"/>
      <c r="Z523" s="28"/>
      <c r="AA523" s="28"/>
      <c r="AB523" s="28"/>
      <c r="AC523" s="28"/>
      <c r="AD523" s="28"/>
      <c r="AE523" s="28"/>
      <c r="AF523" s="28"/>
      <c r="AG523" s="28"/>
      <c r="AH523" s="56"/>
      <c r="AI523" s="56"/>
      <c r="AJ523" s="56"/>
      <c r="AK523" s="56"/>
      <c r="AL523" s="56"/>
    </row>
    <row r="524" spans="1:38" x14ac:dyDescent="0.35">
      <c r="A524" s="28"/>
      <c r="B524" s="28"/>
      <c r="C524" s="28"/>
      <c r="D524" s="28"/>
      <c r="E524" s="28"/>
      <c r="F524" s="28"/>
      <c r="G524" s="28"/>
      <c r="H524" s="28"/>
      <c r="I524" s="28"/>
      <c r="J524" s="28"/>
      <c r="K524" s="28"/>
      <c r="L524" s="28"/>
      <c r="M524" s="28"/>
      <c r="N524" s="28"/>
      <c r="O524" s="28"/>
      <c r="P524" s="28"/>
      <c r="Q524" s="28"/>
      <c r="R524" s="28"/>
      <c r="S524" s="28"/>
      <c r="T524" s="28"/>
      <c r="U524" s="28"/>
      <c r="V524" s="28"/>
      <c r="W524" s="28"/>
      <c r="X524" s="28"/>
      <c r="Y524" s="28"/>
      <c r="Z524" s="28"/>
      <c r="AA524" s="28"/>
      <c r="AB524" s="28"/>
      <c r="AC524" s="28"/>
      <c r="AD524" s="28"/>
      <c r="AE524" s="28"/>
      <c r="AF524" s="28"/>
      <c r="AG524" s="28"/>
      <c r="AH524" s="56"/>
      <c r="AI524" s="56"/>
      <c r="AJ524" s="56"/>
      <c r="AK524" s="56"/>
      <c r="AL524" s="56"/>
    </row>
    <row r="525" spans="1:38" x14ac:dyDescent="0.35">
      <c r="A525" s="28"/>
      <c r="B525" s="28"/>
      <c r="C525" s="28"/>
      <c r="D525" s="28"/>
      <c r="E525" s="28"/>
      <c r="F525" s="28"/>
      <c r="G525" s="28"/>
      <c r="H525" s="28"/>
      <c r="I525" s="28"/>
      <c r="J525" s="28"/>
      <c r="K525" s="28"/>
      <c r="L525" s="28"/>
      <c r="M525" s="28"/>
      <c r="N525" s="28"/>
      <c r="O525" s="28"/>
      <c r="P525" s="28"/>
      <c r="Q525" s="28"/>
      <c r="R525" s="28"/>
      <c r="S525" s="28"/>
      <c r="T525" s="28"/>
      <c r="U525" s="28"/>
      <c r="V525" s="28"/>
      <c r="W525" s="28"/>
      <c r="X525" s="28"/>
      <c r="Y525" s="28"/>
      <c r="Z525" s="28"/>
      <c r="AA525" s="28"/>
      <c r="AB525" s="28"/>
      <c r="AC525" s="28"/>
      <c r="AD525" s="28"/>
      <c r="AE525" s="28"/>
      <c r="AF525" s="28"/>
      <c r="AG525" s="28"/>
      <c r="AH525" s="56"/>
      <c r="AI525" s="56"/>
      <c r="AJ525" s="56"/>
      <c r="AK525" s="56"/>
      <c r="AL525" s="56"/>
    </row>
    <row r="526" spans="1:38" x14ac:dyDescent="0.35">
      <c r="A526" s="28"/>
      <c r="B526" s="28"/>
      <c r="C526" s="28"/>
      <c r="D526" s="28"/>
      <c r="E526" s="28"/>
      <c r="F526" s="28"/>
      <c r="G526" s="28"/>
      <c r="H526" s="28"/>
      <c r="I526" s="28"/>
      <c r="J526" s="28"/>
      <c r="K526" s="28"/>
      <c r="L526" s="28"/>
      <c r="M526" s="28"/>
      <c r="N526" s="28"/>
      <c r="O526" s="28"/>
      <c r="P526" s="28"/>
      <c r="Q526" s="28"/>
      <c r="R526" s="28"/>
      <c r="S526" s="28"/>
      <c r="T526" s="28"/>
      <c r="U526" s="28"/>
      <c r="V526" s="28"/>
      <c r="W526" s="28"/>
      <c r="X526" s="28"/>
      <c r="Y526" s="28"/>
      <c r="Z526" s="28"/>
      <c r="AA526" s="28"/>
      <c r="AB526" s="28"/>
      <c r="AC526" s="28"/>
      <c r="AD526" s="28"/>
      <c r="AE526" s="28"/>
      <c r="AF526" s="28"/>
      <c r="AG526" s="28"/>
      <c r="AH526" s="56"/>
      <c r="AI526" s="56"/>
      <c r="AJ526" s="56"/>
      <c r="AK526" s="56"/>
      <c r="AL526" s="56"/>
    </row>
    <row r="527" spans="1:38" x14ac:dyDescent="0.35">
      <c r="A527" s="28"/>
      <c r="B527" s="28"/>
      <c r="C527" s="28"/>
      <c r="D527" s="28"/>
      <c r="E527" s="28"/>
      <c r="F527" s="28"/>
      <c r="G527" s="28"/>
      <c r="H527" s="28"/>
      <c r="I527" s="28"/>
      <c r="J527" s="28"/>
      <c r="K527" s="28"/>
      <c r="L527" s="28"/>
      <c r="M527" s="28"/>
      <c r="N527" s="28"/>
      <c r="O527" s="28"/>
      <c r="P527" s="28"/>
      <c r="Q527" s="28"/>
      <c r="R527" s="28"/>
      <c r="S527" s="28"/>
      <c r="T527" s="28"/>
      <c r="U527" s="28"/>
      <c r="V527" s="28"/>
      <c r="W527" s="28"/>
      <c r="X527" s="28"/>
      <c r="Y527" s="28"/>
      <c r="Z527" s="28"/>
      <c r="AA527" s="28"/>
      <c r="AB527" s="28"/>
      <c r="AC527" s="28"/>
      <c r="AD527" s="28"/>
      <c r="AE527" s="28"/>
      <c r="AF527" s="28"/>
      <c r="AG527" s="28"/>
      <c r="AH527" s="56"/>
      <c r="AI527" s="56"/>
      <c r="AJ527" s="56"/>
      <c r="AK527" s="56"/>
      <c r="AL527" s="56"/>
    </row>
    <row r="528" spans="1:38" x14ac:dyDescent="0.35">
      <c r="A528" s="28"/>
      <c r="B528" s="28"/>
      <c r="C528" s="28"/>
      <c r="D528" s="28"/>
      <c r="E528" s="28"/>
      <c r="F528" s="28"/>
      <c r="G528" s="28"/>
      <c r="H528" s="28"/>
      <c r="I528" s="28"/>
      <c r="J528" s="28"/>
      <c r="K528" s="28"/>
      <c r="L528" s="28"/>
      <c r="M528" s="28"/>
      <c r="N528" s="28"/>
      <c r="O528" s="28"/>
      <c r="P528" s="28"/>
      <c r="Q528" s="28"/>
      <c r="R528" s="28"/>
      <c r="S528" s="28"/>
      <c r="T528" s="28"/>
      <c r="U528" s="28"/>
      <c r="V528" s="28"/>
      <c r="W528" s="28"/>
      <c r="X528" s="28"/>
      <c r="Y528" s="28"/>
      <c r="Z528" s="28"/>
      <c r="AA528" s="28"/>
      <c r="AB528" s="28"/>
      <c r="AC528" s="28"/>
      <c r="AD528" s="28"/>
      <c r="AE528" s="28"/>
      <c r="AF528" s="28"/>
      <c r="AG528" s="28"/>
      <c r="AH528" s="56"/>
      <c r="AI528" s="56"/>
      <c r="AJ528" s="56"/>
      <c r="AK528" s="56"/>
      <c r="AL528" s="56"/>
    </row>
    <row r="529" spans="1:38" x14ac:dyDescent="0.35">
      <c r="A529" s="28"/>
      <c r="B529" s="28"/>
      <c r="C529" s="28"/>
      <c r="D529" s="28"/>
      <c r="E529" s="28"/>
      <c r="F529" s="28"/>
      <c r="G529" s="28"/>
      <c r="H529" s="28"/>
      <c r="I529" s="28"/>
      <c r="J529" s="28"/>
      <c r="K529" s="28"/>
      <c r="L529" s="28"/>
      <c r="M529" s="28"/>
      <c r="N529" s="28"/>
      <c r="O529" s="28"/>
      <c r="P529" s="28"/>
      <c r="Q529" s="28"/>
      <c r="R529" s="28"/>
      <c r="S529" s="28"/>
      <c r="T529" s="28"/>
      <c r="U529" s="28"/>
      <c r="V529" s="28"/>
      <c r="W529" s="28"/>
      <c r="X529" s="28"/>
      <c r="Y529" s="28"/>
      <c r="Z529" s="28"/>
      <c r="AA529" s="28"/>
      <c r="AB529" s="28"/>
      <c r="AC529" s="28"/>
      <c r="AD529" s="28"/>
      <c r="AE529" s="28"/>
      <c r="AF529" s="28"/>
      <c r="AG529" s="28"/>
      <c r="AH529" s="56"/>
      <c r="AI529" s="56"/>
      <c r="AJ529" s="56"/>
      <c r="AK529" s="56"/>
      <c r="AL529" s="56"/>
    </row>
    <row r="530" spans="1:38" x14ac:dyDescent="0.35">
      <c r="A530" s="28"/>
      <c r="B530" s="28"/>
      <c r="C530" s="28"/>
      <c r="D530" s="28"/>
      <c r="E530" s="28"/>
      <c r="F530" s="28"/>
      <c r="G530" s="28"/>
      <c r="H530" s="28"/>
      <c r="I530" s="28"/>
      <c r="J530" s="28"/>
      <c r="K530" s="28"/>
      <c r="L530" s="28"/>
      <c r="M530" s="28"/>
      <c r="N530" s="28"/>
      <c r="O530" s="28"/>
      <c r="P530" s="28"/>
      <c r="Q530" s="28"/>
      <c r="R530" s="28"/>
      <c r="S530" s="28"/>
      <c r="T530" s="28"/>
      <c r="U530" s="28"/>
      <c r="V530" s="28"/>
      <c r="W530" s="28"/>
      <c r="X530" s="28"/>
      <c r="Y530" s="28"/>
      <c r="Z530" s="28"/>
      <c r="AA530" s="28"/>
      <c r="AB530" s="28"/>
      <c r="AC530" s="28"/>
      <c r="AD530" s="28"/>
      <c r="AE530" s="28"/>
      <c r="AF530" s="28"/>
      <c r="AG530" s="28"/>
      <c r="AH530" s="56"/>
      <c r="AI530" s="56"/>
      <c r="AJ530" s="56"/>
      <c r="AK530" s="56"/>
      <c r="AL530" s="56"/>
    </row>
    <row r="531" spans="1:38" x14ac:dyDescent="0.35">
      <c r="A531" s="28"/>
      <c r="B531" s="28"/>
      <c r="C531" s="28"/>
      <c r="D531" s="28"/>
      <c r="E531" s="28"/>
      <c r="F531" s="28"/>
      <c r="G531" s="28"/>
      <c r="H531" s="28"/>
      <c r="I531" s="28"/>
      <c r="J531" s="28"/>
      <c r="K531" s="28"/>
      <c r="L531" s="28"/>
      <c r="M531" s="28"/>
      <c r="N531" s="28"/>
      <c r="O531" s="28"/>
      <c r="P531" s="28"/>
      <c r="Q531" s="28"/>
      <c r="R531" s="28"/>
      <c r="S531" s="28"/>
      <c r="T531" s="28"/>
      <c r="U531" s="28"/>
      <c r="V531" s="28"/>
      <c r="W531" s="28"/>
      <c r="X531" s="28"/>
      <c r="Y531" s="28"/>
      <c r="Z531" s="28"/>
      <c r="AA531" s="28"/>
      <c r="AB531" s="28"/>
      <c r="AC531" s="28"/>
      <c r="AD531" s="28"/>
      <c r="AE531" s="28"/>
      <c r="AF531" s="28"/>
      <c r="AG531" s="28"/>
      <c r="AH531" s="56"/>
      <c r="AI531" s="56"/>
      <c r="AJ531" s="56"/>
      <c r="AK531" s="56"/>
      <c r="AL531" s="56"/>
    </row>
    <row r="532" spans="1:38" x14ac:dyDescent="0.35">
      <c r="A532" s="28"/>
      <c r="B532" s="28"/>
      <c r="C532" s="28"/>
      <c r="D532" s="28"/>
      <c r="E532" s="28"/>
      <c r="F532" s="28"/>
      <c r="G532" s="28"/>
      <c r="H532" s="28"/>
      <c r="I532" s="28"/>
      <c r="J532" s="28"/>
      <c r="K532" s="28"/>
      <c r="L532" s="28"/>
      <c r="M532" s="28"/>
      <c r="N532" s="28"/>
      <c r="O532" s="28"/>
      <c r="P532" s="28"/>
      <c r="Q532" s="28"/>
      <c r="R532" s="28"/>
      <c r="S532" s="28"/>
      <c r="T532" s="28"/>
      <c r="U532" s="28"/>
      <c r="V532" s="28"/>
      <c r="W532" s="28"/>
      <c r="X532" s="28"/>
      <c r="Y532" s="28"/>
      <c r="Z532" s="28"/>
      <c r="AA532" s="28"/>
      <c r="AB532" s="28"/>
      <c r="AC532" s="28"/>
      <c r="AD532" s="28"/>
      <c r="AE532" s="28"/>
      <c r="AF532" s="28"/>
      <c r="AG532" s="28"/>
      <c r="AH532" s="56"/>
      <c r="AI532" s="56"/>
      <c r="AJ532" s="56"/>
      <c r="AK532" s="56"/>
      <c r="AL532" s="56"/>
    </row>
    <row r="533" spans="1:38" x14ac:dyDescent="0.35">
      <c r="A533" s="28"/>
      <c r="B533" s="28"/>
      <c r="C533" s="28"/>
      <c r="D533" s="28"/>
      <c r="E533" s="28"/>
      <c r="F533" s="28"/>
      <c r="G533" s="28"/>
      <c r="H533" s="28"/>
      <c r="I533" s="28"/>
      <c r="J533" s="28"/>
      <c r="K533" s="28"/>
      <c r="L533" s="28"/>
      <c r="M533" s="28"/>
      <c r="N533" s="28"/>
      <c r="O533" s="28"/>
      <c r="P533" s="28"/>
      <c r="Q533" s="28"/>
      <c r="R533" s="28"/>
      <c r="S533" s="28"/>
      <c r="T533" s="28"/>
      <c r="U533" s="28"/>
      <c r="V533" s="28"/>
      <c r="W533" s="28"/>
      <c r="X533" s="28"/>
      <c r="Y533" s="28"/>
      <c r="Z533" s="28"/>
      <c r="AA533" s="28"/>
      <c r="AB533" s="28"/>
      <c r="AC533" s="28"/>
      <c r="AD533" s="28"/>
      <c r="AE533" s="28"/>
      <c r="AF533" s="28"/>
      <c r="AG533" s="28"/>
      <c r="AH533" s="56"/>
      <c r="AI533" s="56"/>
      <c r="AJ533" s="56"/>
      <c r="AK533" s="56"/>
      <c r="AL533" s="56"/>
    </row>
    <row r="534" spans="1:38" x14ac:dyDescent="0.35">
      <c r="A534" s="28"/>
      <c r="B534" s="28"/>
      <c r="C534" s="28"/>
      <c r="D534" s="28"/>
      <c r="E534" s="28"/>
      <c r="F534" s="28"/>
      <c r="G534" s="28"/>
      <c r="H534" s="28"/>
      <c r="I534" s="28"/>
      <c r="J534" s="28"/>
      <c r="K534" s="28"/>
      <c r="L534" s="28"/>
      <c r="M534" s="28"/>
      <c r="N534" s="28"/>
      <c r="O534" s="28"/>
      <c r="P534" s="28"/>
      <c r="Q534" s="28"/>
      <c r="R534" s="28"/>
      <c r="S534" s="28"/>
      <c r="T534" s="28"/>
      <c r="U534" s="28"/>
      <c r="V534" s="28"/>
      <c r="W534" s="28"/>
      <c r="X534" s="28"/>
      <c r="Y534" s="28"/>
      <c r="Z534" s="28"/>
      <c r="AA534" s="28"/>
      <c r="AB534" s="28"/>
      <c r="AC534" s="28"/>
      <c r="AD534" s="28"/>
      <c r="AE534" s="28"/>
      <c r="AF534" s="28"/>
      <c r="AG534" s="28"/>
      <c r="AH534" s="56"/>
      <c r="AI534" s="56"/>
      <c r="AJ534" s="56"/>
      <c r="AK534" s="56"/>
      <c r="AL534" s="56"/>
    </row>
    <row r="535" spans="1:38" x14ac:dyDescent="0.35">
      <c r="A535" s="28"/>
      <c r="B535" s="28"/>
      <c r="C535" s="28"/>
      <c r="D535" s="28"/>
      <c r="E535" s="28"/>
      <c r="F535" s="28"/>
      <c r="G535" s="28"/>
      <c r="H535" s="28"/>
      <c r="I535" s="28"/>
      <c r="J535" s="28"/>
      <c r="K535" s="28"/>
      <c r="L535" s="28"/>
      <c r="M535" s="28"/>
      <c r="N535" s="28"/>
      <c r="O535" s="28"/>
      <c r="P535" s="28"/>
      <c r="Q535" s="28"/>
      <c r="R535" s="28"/>
      <c r="S535" s="28"/>
      <c r="T535" s="28"/>
      <c r="U535" s="28"/>
      <c r="V535" s="28"/>
      <c r="W535" s="28"/>
      <c r="X535" s="28"/>
      <c r="Y535" s="28"/>
      <c r="Z535" s="28"/>
      <c r="AA535" s="28"/>
      <c r="AB535" s="28"/>
      <c r="AC535" s="28"/>
      <c r="AD535" s="28"/>
      <c r="AE535" s="28"/>
      <c r="AF535" s="28"/>
      <c r="AG535" s="28"/>
      <c r="AH535" s="56"/>
      <c r="AI535" s="56"/>
      <c r="AJ535" s="56"/>
      <c r="AK535" s="56"/>
      <c r="AL535" s="56"/>
    </row>
    <row r="536" spans="1:38" x14ac:dyDescent="0.35">
      <c r="A536" s="28"/>
      <c r="B536" s="28"/>
      <c r="C536" s="28"/>
      <c r="D536" s="28"/>
      <c r="E536" s="28"/>
      <c r="F536" s="28"/>
      <c r="G536" s="28"/>
      <c r="H536" s="28"/>
      <c r="I536" s="28"/>
      <c r="J536" s="28"/>
      <c r="K536" s="28"/>
      <c r="L536" s="28"/>
      <c r="M536" s="28"/>
      <c r="N536" s="28"/>
      <c r="O536" s="28"/>
      <c r="P536" s="28"/>
      <c r="Q536" s="28"/>
      <c r="R536" s="28"/>
      <c r="S536" s="28"/>
      <c r="T536" s="28"/>
      <c r="U536" s="28"/>
      <c r="V536" s="28"/>
      <c r="W536" s="28"/>
      <c r="X536" s="28"/>
      <c r="Y536" s="28"/>
      <c r="Z536" s="28"/>
      <c r="AA536" s="28"/>
      <c r="AB536" s="28"/>
      <c r="AC536" s="28"/>
      <c r="AD536" s="28"/>
      <c r="AE536" s="28"/>
      <c r="AF536" s="28"/>
      <c r="AG536" s="28"/>
      <c r="AH536" s="56"/>
      <c r="AI536" s="56"/>
      <c r="AJ536" s="56"/>
      <c r="AK536" s="56"/>
      <c r="AL536" s="56"/>
    </row>
    <row r="537" spans="1:38" x14ac:dyDescent="0.35">
      <c r="A537" s="28"/>
      <c r="B537" s="28"/>
      <c r="C537" s="28"/>
      <c r="D537" s="28"/>
      <c r="E537" s="28"/>
      <c r="F537" s="28"/>
      <c r="G537" s="28"/>
      <c r="H537" s="28"/>
      <c r="I537" s="28"/>
      <c r="J537" s="28"/>
      <c r="K537" s="28"/>
      <c r="L537" s="28"/>
      <c r="M537" s="28"/>
      <c r="N537" s="28"/>
      <c r="O537" s="28"/>
      <c r="P537" s="28"/>
      <c r="Q537" s="28"/>
      <c r="R537" s="28"/>
      <c r="S537" s="28"/>
      <c r="T537" s="28"/>
      <c r="U537" s="28"/>
      <c r="V537" s="28"/>
      <c r="W537" s="28"/>
      <c r="X537" s="28"/>
      <c r="Y537" s="28"/>
      <c r="Z537" s="28"/>
      <c r="AA537" s="28"/>
      <c r="AB537" s="28"/>
      <c r="AC537" s="28"/>
      <c r="AD537" s="28"/>
      <c r="AE537" s="28"/>
      <c r="AF537" s="28"/>
      <c r="AG537" s="28"/>
      <c r="AH537" s="56"/>
      <c r="AI537" s="56"/>
      <c r="AJ537" s="56"/>
      <c r="AK537" s="56"/>
      <c r="AL537" s="56"/>
    </row>
    <row r="538" spans="1:38" x14ac:dyDescent="0.35">
      <c r="A538" s="28"/>
      <c r="B538" s="28"/>
      <c r="C538" s="28"/>
      <c r="D538" s="28"/>
      <c r="E538" s="28"/>
      <c r="F538" s="28"/>
      <c r="G538" s="28"/>
      <c r="H538" s="28"/>
      <c r="I538" s="28"/>
      <c r="J538" s="28"/>
      <c r="K538" s="28"/>
      <c r="L538" s="28"/>
      <c r="M538" s="28"/>
      <c r="N538" s="28"/>
      <c r="O538" s="28"/>
      <c r="P538" s="28"/>
      <c r="Q538" s="28"/>
      <c r="R538" s="28"/>
      <c r="S538" s="28"/>
      <c r="T538" s="28"/>
      <c r="U538" s="28"/>
      <c r="V538" s="28"/>
      <c r="W538" s="28"/>
      <c r="X538" s="28"/>
      <c r="Y538" s="28"/>
      <c r="Z538" s="28"/>
      <c r="AA538" s="28"/>
      <c r="AB538" s="28"/>
      <c r="AC538" s="28"/>
      <c r="AD538" s="28"/>
      <c r="AE538" s="28"/>
      <c r="AF538" s="28"/>
      <c r="AG538" s="28"/>
      <c r="AH538" s="56"/>
      <c r="AI538" s="56"/>
      <c r="AJ538" s="56"/>
      <c r="AK538" s="56"/>
      <c r="AL538" s="56"/>
    </row>
    <row r="539" spans="1:38" x14ac:dyDescent="0.35">
      <c r="A539" s="28"/>
      <c r="B539" s="28"/>
      <c r="C539" s="28"/>
      <c r="D539" s="28"/>
      <c r="E539" s="28"/>
      <c r="F539" s="28"/>
      <c r="G539" s="28"/>
      <c r="H539" s="28"/>
      <c r="I539" s="28"/>
      <c r="J539" s="28"/>
      <c r="K539" s="28"/>
      <c r="L539" s="28"/>
      <c r="M539" s="28"/>
      <c r="N539" s="28"/>
      <c r="O539" s="28"/>
      <c r="P539" s="28"/>
      <c r="Q539" s="28"/>
      <c r="R539" s="28"/>
      <c r="S539" s="28"/>
      <c r="T539" s="28"/>
      <c r="U539" s="28"/>
      <c r="V539" s="28"/>
      <c r="W539" s="28"/>
      <c r="X539" s="28"/>
      <c r="Y539" s="28"/>
      <c r="Z539" s="28"/>
      <c r="AA539" s="28"/>
      <c r="AB539" s="28"/>
      <c r="AC539" s="28"/>
      <c r="AD539" s="28"/>
      <c r="AE539" s="28"/>
      <c r="AF539" s="28"/>
      <c r="AG539" s="28"/>
      <c r="AH539" s="56"/>
      <c r="AI539" s="56"/>
      <c r="AJ539" s="56"/>
      <c r="AK539" s="56"/>
      <c r="AL539" s="56"/>
    </row>
    <row r="540" spans="1:38" x14ac:dyDescent="0.35">
      <c r="A540" s="28"/>
      <c r="B540" s="28"/>
      <c r="C540" s="28"/>
      <c r="D540" s="28"/>
      <c r="E540" s="28"/>
      <c r="F540" s="28"/>
      <c r="G540" s="28"/>
      <c r="H540" s="28"/>
      <c r="I540" s="28"/>
      <c r="J540" s="28"/>
      <c r="K540" s="28"/>
      <c r="L540" s="28"/>
      <c r="M540" s="28"/>
      <c r="N540" s="28"/>
      <c r="O540" s="28"/>
      <c r="P540" s="28"/>
      <c r="Q540" s="28"/>
      <c r="R540" s="28"/>
      <c r="S540" s="28"/>
      <c r="T540" s="28"/>
      <c r="U540" s="28"/>
      <c r="V540" s="28"/>
      <c r="W540" s="28"/>
      <c r="X540" s="28"/>
      <c r="Y540" s="28"/>
      <c r="Z540" s="28"/>
      <c r="AA540" s="28"/>
      <c r="AB540" s="28"/>
      <c r="AC540" s="28"/>
      <c r="AD540" s="28"/>
      <c r="AE540" s="28"/>
      <c r="AF540" s="28"/>
      <c r="AG540" s="28"/>
      <c r="AH540" s="56"/>
      <c r="AI540" s="56"/>
      <c r="AJ540" s="56"/>
      <c r="AK540" s="56"/>
      <c r="AL540" s="56"/>
    </row>
    <row r="541" spans="1:38" x14ac:dyDescent="0.35">
      <c r="A541" s="28"/>
      <c r="B541" s="28"/>
      <c r="C541" s="28"/>
      <c r="D541" s="28"/>
      <c r="E541" s="28"/>
      <c r="F541" s="28"/>
      <c r="G541" s="28"/>
      <c r="H541" s="28"/>
      <c r="I541" s="28"/>
      <c r="J541" s="28"/>
      <c r="K541" s="28"/>
      <c r="L541" s="28"/>
      <c r="M541" s="28"/>
      <c r="N541" s="28"/>
      <c r="O541" s="28"/>
      <c r="P541" s="28"/>
      <c r="Q541" s="28"/>
      <c r="R541" s="28"/>
      <c r="S541" s="28"/>
      <c r="T541" s="28"/>
      <c r="U541" s="28"/>
      <c r="V541" s="28"/>
      <c r="W541" s="28"/>
      <c r="X541" s="28"/>
      <c r="Y541" s="28"/>
      <c r="Z541" s="28"/>
      <c r="AA541" s="28"/>
      <c r="AB541" s="28"/>
      <c r="AC541" s="28"/>
      <c r="AD541" s="28"/>
      <c r="AE541" s="28"/>
      <c r="AF541" s="28"/>
      <c r="AG541" s="28"/>
      <c r="AH541" s="56"/>
      <c r="AI541" s="56"/>
      <c r="AJ541" s="56"/>
      <c r="AK541" s="56"/>
      <c r="AL541" s="56"/>
    </row>
    <row r="542" spans="1:38" x14ac:dyDescent="0.35">
      <c r="A542" s="28"/>
      <c r="B542" s="28"/>
      <c r="C542" s="28"/>
      <c r="D542" s="28"/>
      <c r="E542" s="28"/>
      <c r="F542" s="28"/>
      <c r="G542" s="28"/>
      <c r="H542" s="28"/>
      <c r="I542" s="28"/>
      <c r="J542" s="28"/>
      <c r="K542" s="28"/>
      <c r="L542" s="28"/>
      <c r="M542" s="28"/>
      <c r="N542" s="28"/>
      <c r="O542" s="28"/>
      <c r="P542" s="28"/>
      <c r="Q542" s="28"/>
      <c r="R542" s="28"/>
      <c r="S542" s="28"/>
      <c r="T542" s="28"/>
      <c r="U542" s="28"/>
      <c r="V542" s="28"/>
      <c r="W542" s="28"/>
      <c r="X542" s="28"/>
      <c r="Y542" s="28"/>
      <c r="Z542" s="28"/>
      <c r="AA542" s="28"/>
      <c r="AB542" s="28"/>
      <c r="AC542" s="28"/>
      <c r="AD542" s="28"/>
      <c r="AE542" s="28"/>
      <c r="AF542" s="28"/>
      <c r="AG542" s="28"/>
      <c r="AH542" s="56"/>
      <c r="AI542" s="56"/>
      <c r="AJ542" s="56"/>
      <c r="AK542" s="56"/>
      <c r="AL542" s="56"/>
    </row>
    <row r="543" spans="1:38" x14ac:dyDescent="0.35">
      <c r="A543" s="28"/>
      <c r="B543" s="28"/>
      <c r="C543" s="28"/>
      <c r="D543" s="28"/>
      <c r="E543" s="28"/>
      <c r="F543" s="28"/>
      <c r="G543" s="28"/>
      <c r="H543" s="28"/>
      <c r="I543" s="28"/>
      <c r="J543" s="28"/>
      <c r="K543" s="28"/>
      <c r="L543" s="28"/>
      <c r="M543" s="28"/>
      <c r="N543" s="28"/>
      <c r="O543" s="28"/>
      <c r="P543" s="28"/>
      <c r="Q543" s="28"/>
      <c r="R543" s="28"/>
      <c r="S543" s="28"/>
      <c r="T543" s="28"/>
      <c r="U543" s="28"/>
      <c r="V543" s="28"/>
      <c r="W543" s="28"/>
      <c r="X543" s="28"/>
      <c r="Y543" s="28"/>
      <c r="Z543" s="28"/>
      <c r="AA543" s="28"/>
      <c r="AB543" s="28"/>
      <c r="AC543" s="28"/>
      <c r="AD543" s="28"/>
      <c r="AE543" s="28"/>
      <c r="AF543" s="28"/>
      <c r="AG543" s="28"/>
      <c r="AH543" s="56"/>
      <c r="AI543" s="56"/>
      <c r="AJ543" s="56"/>
      <c r="AK543" s="56"/>
      <c r="AL543" s="56"/>
    </row>
    <row r="544" spans="1:38" x14ac:dyDescent="0.35">
      <c r="A544" s="28"/>
      <c r="B544" s="28"/>
      <c r="C544" s="28"/>
      <c r="D544" s="28"/>
      <c r="E544" s="28"/>
      <c r="F544" s="28"/>
      <c r="G544" s="28"/>
      <c r="H544" s="28"/>
      <c r="I544" s="28"/>
      <c r="J544" s="28"/>
      <c r="K544" s="28"/>
      <c r="L544" s="28"/>
      <c r="M544" s="28"/>
      <c r="N544" s="28"/>
      <c r="O544" s="28"/>
      <c r="P544" s="28"/>
      <c r="Q544" s="28"/>
      <c r="R544" s="28"/>
      <c r="S544" s="28"/>
      <c r="T544" s="28"/>
      <c r="U544" s="28"/>
      <c r="V544" s="28"/>
      <c r="W544" s="28"/>
      <c r="X544" s="28"/>
      <c r="Y544" s="28"/>
      <c r="Z544" s="28"/>
      <c r="AA544" s="28"/>
      <c r="AB544" s="28"/>
      <c r="AC544" s="28"/>
      <c r="AD544" s="28"/>
      <c r="AE544" s="28"/>
      <c r="AF544" s="28"/>
      <c r="AG544" s="28"/>
      <c r="AH544" s="56"/>
      <c r="AI544" s="56"/>
      <c r="AJ544" s="56"/>
      <c r="AK544" s="56"/>
      <c r="AL544" s="56"/>
    </row>
    <row r="545" spans="1:38" x14ac:dyDescent="0.35">
      <c r="A545" s="28"/>
      <c r="B545" s="28"/>
      <c r="C545" s="28"/>
      <c r="D545" s="28"/>
      <c r="E545" s="28"/>
      <c r="F545" s="28"/>
      <c r="G545" s="28"/>
      <c r="H545" s="28"/>
      <c r="I545" s="28"/>
      <c r="J545" s="28"/>
      <c r="K545" s="28"/>
      <c r="L545" s="28"/>
      <c r="M545" s="28"/>
      <c r="N545" s="28"/>
      <c r="O545" s="28"/>
      <c r="P545" s="28"/>
      <c r="Q545" s="28"/>
      <c r="R545" s="28"/>
      <c r="S545" s="28"/>
      <c r="T545" s="28"/>
      <c r="U545" s="28"/>
      <c r="V545" s="28"/>
      <c r="W545" s="28"/>
      <c r="X545" s="28"/>
      <c r="Y545" s="28"/>
      <c r="Z545" s="28"/>
      <c r="AA545" s="28"/>
      <c r="AB545" s="28"/>
      <c r="AC545" s="28"/>
      <c r="AD545" s="28"/>
      <c r="AE545" s="28"/>
      <c r="AF545" s="28"/>
      <c r="AG545" s="28"/>
      <c r="AH545" s="56"/>
      <c r="AI545" s="56"/>
      <c r="AJ545" s="56"/>
      <c r="AK545" s="56"/>
      <c r="AL545" s="56"/>
    </row>
    <row r="546" spans="1:38" x14ac:dyDescent="0.35">
      <c r="A546" s="28"/>
      <c r="B546" s="28"/>
      <c r="C546" s="28"/>
      <c r="D546" s="28"/>
      <c r="E546" s="28"/>
      <c r="F546" s="28"/>
      <c r="G546" s="28"/>
      <c r="H546" s="28"/>
      <c r="I546" s="28"/>
      <c r="J546" s="28"/>
      <c r="K546" s="28"/>
      <c r="L546" s="28"/>
      <c r="M546" s="28"/>
      <c r="N546" s="28"/>
      <c r="O546" s="28"/>
      <c r="P546" s="28"/>
      <c r="Q546" s="28"/>
      <c r="R546" s="28"/>
      <c r="S546" s="28"/>
      <c r="T546" s="28"/>
      <c r="U546" s="28"/>
      <c r="V546" s="28"/>
      <c r="W546" s="28"/>
      <c r="X546" s="28"/>
      <c r="Y546" s="28"/>
      <c r="Z546" s="28"/>
      <c r="AA546" s="28"/>
      <c r="AB546" s="28"/>
      <c r="AC546" s="28"/>
      <c r="AD546" s="28"/>
      <c r="AE546" s="28"/>
      <c r="AF546" s="28"/>
      <c r="AG546" s="28"/>
      <c r="AH546" s="56"/>
      <c r="AI546" s="56"/>
      <c r="AJ546" s="56"/>
      <c r="AK546" s="56"/>
      <c r="AL546" s="56"/>
    </row>
    <row r="547" spans="1:38" x14ac:dyDescent="0.35">
      <c r="A547" s="28"/>
      <c r="B547" s="28"/>
      <c r="C547" s="28"/>
      <c r="D547" s="28"/>
      <c r="E547" s="28"/>
      <c r="F547" s="28"/>
      <c r="G547" s="28"/>
      <c r="H547" s="28"/>
      <c r="I547" s="28"/>
      <c r="J547" s="28"/>
      <c r="K547" s="28"/>
      <c r="L547" s="28"/>
      <c r="M547" s="28"/>
      <c r="N547" s="28"/>
      <c r="O547" s="28"/>
      <c r="P547" s="28"/>
      <c r="Q547" s="28"/>
      <c r="R547" s="28"/>
      <c r="S547" s="28"/>
      <c r="T547" s="28"/>
      <c r="U547" s="28"/>
      <c r="V547" s="28"/>
      <c r="W547" s="28"/>
      <c r="X547" s="28"/>
      <c r="Y547" s="28"/>
      <c r="Z547" s="28"/>
      <c r="AA547" s="28"/>
      <c r="AB547" s="28"/>
      <c r="AC547" s="28"/>
      <c r="AD547" s="28"/>
      <c r="AE547" s="28"/>
      <c r="AF547" s="28"/>
      <c r="AG547" s="28"/>
      <c r="AH547" s="56"/>
      <c r="AI547" s="56"/>
      <c r="AJ547" s="56"/>
      <c r="AK547" s="56"/>
      <c r="AL547" s="56"/>
    </row>
    <row r="548" spans="1:38" x14ac:dyDescent="0.35">
      <c r="A548" s="28"/>
      <c r="B548" s="28"/>
      <c r="C548" s="28"/>
      <c r="D548" s="28"/>
      <c r="E548" s="28"/>
      <c r="F548" s="28"/>
      <c r="G548" s="28"/>
      <c r="H548" s="28"/>
      <c r="I548" s="28"/>
      <c r="J548" s="28"/>
      <c r="K548" s="28"/>
      <c r="L548" s="28"/>
      <c r="M548" s="28"/>
      <c r="N548" s="28"/>
      <c r="O548" s="28"/>
      <c r="P548" s="28"/>
      <c r="Q548" s="28"/>
      <c r="R548" s="28"/>
      <c r="S548" s="28"/>
      <c r="T548" s="28"/>
      <c r="U548" s="28"/>
      <c r="V548" s="28"/>
      <c r="W548" s="28"/>
      <c r="X548" s="28"/>
      <c r="Y548" s="28"/>
      <c r="Z548" s="28"/>
      <c r="AA548" s="28"/>
      <c r="AB548" s="28"/>
      <c r="AC548" s="28"/>
      <c r="AD548" s="28"/>
      <c r="AE548" s="28"/>
      <c r="AF548" s="28"/>
      <c r="AG548" s="28"/>
      <c r="AH548" s="56"/>
      <c r="AI548" s="56"/>
      <c r="AJ548" s="56"/>
      <c r="AK548" s="56"/>
      <c r="AL548" s="56"/>
    </row>
    <row r="549" spans="1:38" x14ac:dyDescent="0.35">
      <c r="A549" s="28"/>
      <c r="B549" s="28"/>
      <c r="C549" s="28"/>
      <c r="D549" s="28"/>
      <c r="E549" s="28"/>
      <c r="F549" s="28"/>
      <c r="G549" s="28"/>
      <c r="H549" s="28"/>
      <c r="I549" s="28"/>
      <c r="J549" s="28"/>
      <c r="K549" s="28"/>
      <c r="L549" s="28"/>
      <c r="M549" s="28"/>
      <c r="N549" s="28"/>
      <c r="O549" s="28"/>
      <c r="P549" s="28"/>
      <c r="Q549" s="28"/>
      <c r="R549" s="28"/>
      <c r="S549" s="28"/>
      <c r="T549" s="28"/>
      <c r="U549" s="28"/>
      <c r="V549" s="28"/>
      <c r="W549" s="28"/>
      <c r="X549" s="28"/>
      <c r="Y549" s="28"/>
      <c r="Z549" s="28"/>
      <c r="AA549" s="28"/>
      <c r="AB549" s="28"/>
      <c r="AC549" s="28"/>
      <c r="AD549" s="28"/>
      <c r="AE549" s="28"/>
      <c r="AF549" s="28"/>
      <c r="AG549" s="28"/>
      <c r="AH549" s="56"/>
      <c r="AI549" s="56"/>
      <c r="AJ549" s="56"/>
      <c r="AK549" s="56"/>
      <c r="AL549" s="56"/>
    </row>
    <row r="550" spans="1:38" x14ac:dyDescent="0.35">
      <c r="A550" s="28"/>
      <c r="B550" s="28"/>
      <c r="C550" s="28"/>
      <c r="D550" s="28"/>
      <c r="E550" s="28"/>
      <c r="F550" s="28"/>
      <c r="G550" s="28"/>
      <c r="H550" s="28"/>
      <c r="I550" s="28"/>
      <c r="J550" s="28"/>
      <c r="K550" s="28"/>
      <c r="L550" s="28"/>
      <c r="M550" s="28"/>
      <c r="N550" s="28"/>
      <c r="O550" s="28"/>
      <c r="P550" s="28"/>
      <c r="Q550" s="28"/>
      <c r="R550" s="28"/>
      <c r="S550" s="28"/>
      <c r="T550" s="28"/>
      <c r="U550" s="28"/>
      <c r="V550" s="28"/>
      <c r="W550" s="28"/>
      <c r="X550" s="28"/>
      <c r="Y550" s="28"/>
      <c r="Z550" s="28"/>
      <c r="AA550" s="28"/>
      <c r="AB550" s="28"/>
      <c r="AC550" s="28"/>
      <c r="AD550" s="28"/>
      <c r="AE550" s="28"/>
      <c r="AF550" s="28"/>
      <c r="AG550" s="28"/>
      <c r="AH550" s="56"/>
      <c r="AI550" s="56"/>
      <c r="AJ550" s="56"/>
      <c r="AK550" s="56"/>
      <c r="AL550" s="56"/>
    </row>
    <row r="551" spans="1:38" x14ac:dyDescent="0.35">
      <c r="A551" s="28"/>
      <c r="B551" s="28"/>
      <c r="C551" s="28"/>
      <c r="D551" s="28"/>
      <c r="E551" s="28"/>
      <c r="F551" s="28"/>
      <c r="G551" s="28"/>
      <c r="H551" s="28"/>
      <c r="I551" s="28"/>
      <c r="J551" s="28"/>
      <c r="K551" s="28"/>
      <c r="L551" s="28"/>
      <c r="M551" s="28"/>
      <c r="N551" s="28"/>
      <c r="O551" s="28"/>
      <c r="P551" s="28"/>
      <c r="Q551" s="28"/>
      <c r="R551" s="28"/>
      <c r="S551" s="28"/>
      <c r="T551" s="28"/>
      <c r="U551" s="28"/>
      <c r="V551" s="28"/>
      <c r="W551" s="28"/>
      <c r="X551" s="28"/>
      <c r="Y551" s="28"/>
      <c r="Z551" s="28"/>
      <c r="AA551" s="28"/>
      <c r="AB551" s="28"/>
      <c r="AC551" s="28"/>
      <c r="AD551" s="28"/>
      <c r="AE551" s="28"/>
      <c r="AF551" s="28"/>
      <c r="AG551" s="28"/>
      <c r="AH551" s="56"/>
      <c r="AI551" s="56"/>
      <c r="AJ551" s="56"/>
      <c r="AK551" s="56"/>
      <c r="AL551" s="56"/>
    </row>
    <row r="552" spans="1:38" x14ac:dyDescent="0.35">
      <c r="A552" s="28"/>
      <c r="B552" s="28"/>
      <c r="C552" s="28"/>
      <c r="D552" s="28"/>
      <c r="E552" s="28"/>
      <c r="F552" s="28"/>
      <c r="G552" s="28"/>
      <c r="H552" s="28"/>
      <c r="I552" s="28"/>
      <c r="J552" s="28"/>
      <c r="K552" s="28"/>
      <c r="L552" s="28"/>
      <c r="M552" s="28"/>
      <c r="N552" s="28"/>
      <c r="O552" s="28"/>
      <c r="P552" s="28"/>
      <c r="Q552" s="28"/>
      <c r="R552" s="28"/>
      <c r="S552" s="28"/>
      <c r="T552" s="28"/>
      <c r="U552" s="28"/>
      <c r="V552" s="28"/>
      <c r="W552" s="28"/>
      <c r="X552" s="28"/>
      <c r="Y552" s="28"/>
      <c r="Z552" s="28"/>
      <c r="AA552" s="28"/>
      <c r="AB552" s="28"/>
      <c r="AC552" s="28"/>
      <c r="AD552" s="28"/>
      <c r="AE552" s="28"/>
      <c r="AF552" s="28"/>
      <c r="AG552" s="28"/>
      <c r="AH552" s="56"/>
      <c r="AI552" s="56"/>
      <c r="AJ552" s="56"/>
      <c r="AK552" s="56"/>
      <c r="AL552" s="56"/>
    </row>
    <row r="553" spans="1:38" x14ac:dyDescent="0.35">
      <c r="A553" s="28"/>
      <c r="B553" s="28"/>
      <c r="C553" s="28"/>
      <c r="D553" s="28"/>
      <c r="E553" s="28"/>
      <c r="F553" s="28"/>
      <c r="G553" s="28"/>
      <c r="H553" s="28"/>
      <c r="I553" s="28"/>
      <c r="J553" s="28"/>
      <c r="K553" s="28"/>
      <c r="L553" s="28"/>
      <c r="M553" s="28"/>
      <c r="N553" s="28"/>
      <c r="O553" s="28"/>
      <c r="P553" s="28"/>
      <c r="Q553" s="28"/>
      <c r="R553" s="28"/>
      <c r="S553" s="28"/>
      <c r="T553" s="28"/>
      <c r="U553" s="28"/>
      <c r="V553" s="28"/>
      <c r="W553" s="28"/>
      <c r="X553" s="28"/>
      <c r="Y553" s="28"/>
      <c r="Z553" s="28"/>
      <c r="AA553" s="28"/>
      <c r="AB553" s="28"/>
      <c r="AC553" s="28"/>
      <c r="AD553" s="28"/>
      <c r="AE553" s="28"/>
      <c r="AF553" s="28"/>
      <c r="AG553" s="28"/>
      <c r="AH553" s="56"/>
      <c r="AI553" s="56"/>
      <c r="AJ553" s="56"/>
      <c r="AK553" s="56"/>
      <c r="AL553" s="56"/>
    </row>
    <row r="554" spans="1:38" x14ac:dyDescent="0.35">
      <c r="A554" s="28"/>
      <c r="B554" s="28"/>
      <c r="C554" s="28"/>
      <c r="D554" s="28"/>
      <c r="E554" s="28"/>
      <c r="F554" s="28"/>
      <c r="G554" s="28"/>
      <c r="H554" s="28"/>
      <c r="I554" s="28"/>
      <c r="J554" s="28"/>
      <c r="K554" s="28"/>
      <c r="L554" s="28"/>
      <c r="M554" s="28"/>
      <c r="N554" s="28"/>
      <c r="O554" s="28"/>
      <c r="P554" s="28"/>
      <c r="Q554" s="28"/>
      <c r="R554" s="28"/>
      <c r="S554" s="28"/>
      <c r="T554" s="28"/>
      <c r="U554" s="28"/>
      <c r="V554" s="28"/>
      <c r="W554" s="28"/>
      <c r="X554" s="28"/>
      <c r="Y554" s="28"/>
      <c r="Z554" s="28"/>
      <c r="AA554" s="28"/>
      <c r="AB554" s="28"/>
      <c r="AC554" s="28"/>
      <c r="AD554" s="28"/>
      <c r="AE554" s="28"/>
      <c r="AF554" s="28"/>
      <c r="AG554" s="28"/>
      <c r="AH554" s="56"/>
      <c r="AI554" s="56"/>
      <c r="AJ554" s="56"/>
      <c r="AK554" s="56"/>
      <c r="AL554" s="56"/>
    </row>
    <row r="555" spans="1:38" x14ac:dyDescent="0.35">
      <c r="A555" s="28"/>
      <c r="B555" s="28"/>
      <c r="C555" s="28"/>
      <c r="D555" s="28"/>
      <c r="E555" s="28"/>
      <c r="F555" s="28"/>
      <c r="G555" s="28"/>
      <c r="H555" s="28"/>
      <c r="I555" s="28"/>
      <c r="J555" s="28"/>
      <c r="K555" s="28"/>
      <c r="L555" s="28"/>
      <c r="M555" s="28"/>
      <c r="N555" s="28"/>
      <c r="O555" s="28"/>
      <c r="P555" s="28"/>
      <c r="Q555" s="28"/>
      <c r="R555" s="28"/>
      <c r="S555" s="28"/>
      <c r="T555" s="28"/>
      <c r="U555" s="28"/>
      <c r="V555" s="28"/>
      <c r="W555" s="28"/>
      <c r="X555" s="28"/>
      <c r="Y555" s="28"/>
      <c r="Z555" s="28"/>
      <c r="AA555" s="28"/>
      <c r="AB555" s="28"/>
      <c r="AC555" s="28"/>
      <c r="AD555" s="28"/>
      <c r="AE555" s="28"/>
      <c r="AF555" s="28"/>
      <c r="AG555" s="28"/>
      <c r="AH555" s="56"/>
      <c r="AI555" s="56"/>
      <c r="AJ555" s="56"/>
      <c r="AK555" s="56"/>
      <c r="AL555" s="56"/>
    </row>
    <row r="556" spans="1:38" x14ac:dyDescent="0.35">
      <c r="A556" s="28"/>
      <c r="B556" s="28"/>
      <c r="C556" s="28"/>
      <c r="D556" s="28"/>
      <c r="E556" s="28"/>
      <c r="F556" s="28"/>
      <c r="G556" s="28"/>
      <c r="H556" s="28"/>
      <c r="I556" s="28"/>
      <c r="J556" s="28"/>
      <c r="K556" s="28"/>
      <c r="L556" s="28"/>
      <c r="M556" s="28"/>
      <c r="N556" s="28"/>
      <c r="O556" s="28"/>
      <c r="P556" s="28"/>
      <c r="Q556" s="28"/>
      <c r="R556" s="28"/>
      <c r="S556" s="28"/>
      <c r="T556" s="28"/>
      <c r="U556" s="28"/>
      <c r="V556" s="28"/>
      <c r="W556" s="28"/>
      <c r="X556" s="28"/>
      <c r="Y556" s="28"/>
      <c r="Z556" s="28"/>
      <c r="AA556" s="28"/>
      <c r="AB556" s="28"/>
      <c r="AC556" s="28"/>
      <c r="AD556" s="28"/>
      <c r="AE556" s="28"/>
      <c r="AF556" s="28"/>
      <c r="AG556" s="28"/>
      <c r="AH556" s="56"/>
      <c r="AI556" s="56"/>
      <c r="AJ556" s="56"/>
      <c r="AK556" s="56"/>
      <c r="AL556" s="56"/>
    </row>
    <row r="557" spans="1:38" x14ac:dyDescent="0.35">
      <c r="A557" s="28"/>
      <c r="B557" s="28"/>
      <c r="C557" s="28"/>
      <c r="D557" s="28"/>
      <c r="E557" s="28"/>
      <c r="F557" s="28"/>
      <c r="G557" s="28"/>
      <c r="H557" s="28"/>
      <c r="I557" s="28"/>
      <c r="J557" s="28"/>
      <c r="K557" s="28"/>
      <c r="L557" s="28"/>
      <c r="M557" s="28"/>
      <c r="N557" s="28"/>
      <c r="O557" s="28"/>
      <c r="P557" s="28"/>
      <c r="Q557" s="28"/>
      <c r="R557" s="28"/>
      <c r="S557" s="28"/>
      <c r="T557" s="28"/>
      <c r="U557" s="28"/>
      <c r="V557" s="28"/>
      <c r="W557" s="28"/>
      <c r="X557" s="28"/>
      <c r="Y557" s="28"/>
      <c r="Z557" s="28"/>
      <c r="AA557" s="28"/>
      <c r="AB557" s="28"/>
      <c r="AC557" s="28"/>
      <c r="AD557" s="28"/>
      <c r="AE557" s="28"/>
      <c r="AF557" s="28"/>
      <c r="AG557" s="28"/>
      <c r="AH557" s="56"/>
      <c r="AI557" s="56"/>
      <c r="AJ557" s="56"/>
      <c r="AK557" s="56"/>
      <c r="AL557" s="56"/>
    </row>
    <row r="558" spans="1:38" x14ac:dyDescent="0.35">
      <c r="A558" s="28"/>
      <c r="B558" s="28"/>
      <c r="C558" s="28"/>
      <c r="D558" s="28"/>
      <c r="E558" s="28"/>
      <c r="F558" s="28"/>
      <c r="G558" s="28"/>
      <c r="H558" s="28"/>
      <c r="I558" s="28"/>
      <c r="J558" s="28"/>
      <c r="K558" s="28"/>
      <c r="L558" s="28"/>
      <c r="M558" s="28"/>
      <c r="N558" s="28"/>
      <c r="O558" s="28"/>
      <c r="P558" s="28"/>
      <c r="Q558" s="28"/>
      <c r="R558" s="28"/>
      <c r="S558" s="28"/>
      <c r="T558" s="28"/>
      <c r="U558" s="28"/>
      <c r="V558" s="28"/>
      <c r="W558" s="28"/>
      <c r="X558" s="28"/>
      <c r="Y558" s="28"/>
      <c r="Z558" s="28"/>
      <c r="AA558" s="28"/>
      <c r="AB558" s="28"/>
      <c r="AC558" s="28"/>
      <c r="AD558" s="28"/>
      <c r="AE558" s="28"/>
      <c r="AF558" s="28"/>
      <c r="AG558" s="28"/>
      <c r="AH558" s="56"/>
      <c r="AI558" s="56"/>
      <c r="AJ558" s="56"/>
      <c r="AK558" s="56"/>
      <c r="AL558" s="56"/>
    </row>
    <row r="559" spans="1:38" x14ac:dyDescent="0.35">
      <c r="A559" s="28"/>
      <c r="B559" s="28"/>
      <c r="C559" s="28"/>
      <c r="D559" s="28"/>
      <c r="E559" s="28"/>
      <c r="F559" s="28"/>
      <c r="G559" s="28"/>
      <c r="H559" s="28"/>
      <c r="I559" s="28"/>
      <c r="J559" s="28"/>
      <c r="K559" s="28"/>
      <c r="L559" s="28"/>
      <c r="M559" s="28"/>
      <c r="N559" s="28"/>
      <c r="O559" s="28"/>
      <c r="P559" s="28"/>
      <c r="Q559" s="28"/>
      <c r="R559" s="28"/>
      <c r="S559" s="28"/>
      <c r="T559" s="28"/>
      <c r="U559" s="28"/>
      <c r="V559" s="28"/>
      <c r="W559" s="28"/>
      <c r="X559" s="28"/>
      <c r="Y559" s="28"/>
      <c r="Z559" s="28"/>
      <c r="AA559" s="28"/>
      <c r="AB559" s="28"/>
      <c r="AC559" s="28"/>
      <c r="AD559" s="28"/>
      <c r="AE559" s="28"/>
      <c r="AF559" s="28"/>
      <c r="AG559" s="28"/>
      <c r="AH559" s="56"/>
      <c r="AI559" s="56"/>
      <c r="AJ559" s="56"/>
      <c r="AK559" s="56"/>
      <c r="AL559" s="56"/>
    </row>
    <row r="560" spans="1:38" x14ac:dyDescent="0.35">
      <c r="A560" s="28"/>
      <c r="B560" s="28"/>
      <c r="C560" s="28"/>
      <c r="D560" s="28"/>
      <c r="E560" s="28"/>
      <c r="F560" s="28"/>
      <c r="G560" s="28"/>
      <c r="H560" s="28"/>
      <c r="I560" s="28"/>
      <c r="J560" s="28"/>
      <c r="K560" s="28"/>
      <c r="L560" s="28"/>
      <c r="M560" s="28"/>
      <c r="N560" s="28"/>
      <c r="O560" s="28"/>
      <c r="P560" s="28"/>
      <c r="Q560" s="28"/>
      <c r="R560" s="28"/>
      <c r="S560" s="28"/>
      <c r="T560" s="28"/>
      <c r="U560" s="28"/>
      <c r="V560" s="28"/>
      <c r="W560" s="28"/>
      <c r="X560" s="28"/>
      <c r="Y560" s="28"/>
      <c r="Z560" s="28"/>
      <c r="AA560" s="28"/>
      <c r="AB560" s="28"/>
      <c r="AC560" s="28"/>
      <c r="AD560" s="28"/>
      <c r="AE560" s="28"/>
      <c r="AF560" s="28"/>
      <c r="AG560" s="28"/>
      <c r="AH560" s="56"/>
      <c r="AI560" s="56"/>
      <c r="AJ560" s="56"/>
      <c r="AK560" s="56"/>
      <c r="AL560" s="56"/>
    </row>
    <row r="561" spans="1:38" x14ac:dyDescent="0.35">
      <c r="A561" s="28"/>
      <c r="B561" s="28"/>
      <c r="C561" s="28"/>
      <c r="D561" s="28"/>
      <c r="E561" s="28"/>
      <c r="F561" s="28"/>
      <c r="G561" s="28"/>
      <c r="H561" s="28"/>
      <c r="I561" s="28"/>
      <c r="J561" s="28"/>
      <c r="K561" s="28"/>
      <c r="L561" s="28"/>
      <c r="M561" s="28"/>
      <c r="N561" s="28"/>
      <c r="O561" s="28"/>
      <c r="P561" s="28"/>
      <c r="Q561" s="28"/>
      <c r="R561" s="28"/>
      <c r="S561" s="28"/>
      <c r="T561" s="28"/>
      <c r="U561" s="28"/>
      <c r="V561" s="28"/>
      <c r="W561" s="28"/>
      <c r="X561" s="28"/>
      <c r="Y561" s="28"/>
      <c r="Z561" s="28"/>
      <c r="AA561" s="28"/>
      <c r="AB561" s="28"/>
      <c r="AC561" s="28"/>
      <c r="AD561" s="28"/>
      <c r="AE561" s="28"/>
      <c r="AF561" s="28"/>
      <c r="AG561" s="28"/>
      <c r="AH561" s="56"/>
      <c r="AI561" s="56"/>
      <c r="AJ561" s="56"/>
      <c r="AK561" s="56"/>
      <c r="AL561" s="56"/>
    </row>
    <row r="562" spans="1:38" x14ac:dyDescent="0.35">
      <c r="A562" s="28"/>
      <c r="B562" s="28"/>
      <c r="C562" s="28"/>
      <c r="D562" s="28"/>
      <c r="E562" s="28"/>
      <c r="F562" s="28"/>
      <c r="G562" s="28"/>
      <c r="H562" s="28"/>
      <c r="I562" s="28"/>
      <c r="J562" s="28"/>
      <c r="K562" s="28"/>
      <c r="L562" s="28"/>
      <c r="M562" s="28"/>
      <c r="N562" s="28"/>
      <c r="O562" s="28"/>
      <c r="P562" s="28"/>
      <c r="Q562" s="28"/>
      <c r="R562" s="28"/>
      <c r="S562" s="28"/>
      <c r="T562" s="28"/>
      <c r="U562" s="28"/>
      <c r="V562" s="28"/>
      <c r="W562" s="28"/>
      <c r="X562" s="28"/>
      <c r="Y562" s="28"/>
      <c r="Z562" s="28"/>
      <c r="AA562" s="28"/>
      <c r="AB562" s="28"/>
      <c r="AC562" s="28"/>
      <c r="AD562" s="28"/>
      <c r="AE562" s="28"/>
      <c r="AF562" s="28"/>
      <c r="AG562" s="28"/>
      <c r="AH562" s="56"/>
      <c r="AI562" s="56"/>
      <c r="AJ562" s="56"/>
      <c r="AK562" s="56"/>
      <c r="AL562" s="56"/>
    </row>
    <row r="563" spans="1:38" x14ac:dyDescent="0.35">
      <c r="A563" s="28"/>
      <c r="B563" s="28"/>
      <c r="C563" s="28"/>
      <c r="D563" s="28"/>
      <c r="E563" s="28"/>
      <c r="F563" s="28"/>
      <c r="G563" s="28"/>
      <c r="H563" s="28"/>
      <c r="I563" s="28"/>
      <c r="J563" s="28"/>
      <c r="K563" s="28"/>
      <c r="L563" s="28"/>
      <c r="M563" s="28"/>
      <c r="N563" s="28"/>
      <c r="O563" s="28"/>
      <c r="P563" s="28"/>
      <c r="Q563" s="28"/>
      <c r="R563" s="28"/>
      <c r="S563" s="28"/>
      <c r="T563" s="28"/>
      <c r="U563" s="28"/>
      <c r="V563" s="28"/>
      <c r="W563" s="28"/>
      <c r="X563" s="28"/>
      <c r="Y563" s="28"/>
      <c r="Z563" s="28"/>
      <c r="AA563" s="28"/>
      <c r="AB563" s="28"/>
      <c r="AC563" s="28"/>
      <c r="AD563" s="28"/>
      <c r="AE563" s="28"/>
      <c r="AF563" s="28"/>
      <c r="AG563" s="28"/>
      <c r="AH563" s="56"/>
      <c r="AI563" s="56"/>
      <c r="AJ563" s="56"/>
      <c r="AK563" s="56"/>
      <c r="AL563" s="56"/>
    </row>
    <row r="564" spans="1:38" x14ac:dyDescent="0.35">
      <c r="A564" s="28"/>
      <c r="B564" s="28"/>
      <c r="C564" s="28"/>
      <c r="D564" s="28"/>
      <c r="E564" s="28"/>
      <c r="F564" s="28"/>
      <c r="G564" s="28"/>
      <c r="H564" s="28"/>
      <c r="I564" s="28"/>
      <c r="J564" s="28"/>
      <c r="K564" s="28"/>
      <c r="L564" s="28"/>
      <c r="M564" s="28"/>
      <c r="N564" s="28"/>
      <c r="O564" s="28"/>
      <c r="P564" s="28"/>
      <c r="Q564" s="28"/>
      <c r="R564" s="28"/>
      <c r="S564" s="28"/>
      <c r="T564" s="28"/>
      <c r="U564" s="28"/>
      <c r="V564" s="28"/>
      <c r="W564" s="28"/>
      <c r="X564" s="28"/>
      <c r="Y564" s="28"/>
      <c r="Z564" s="28"/>
      <c r="AA564" s="28"/>
      <c r="AB564" s="28"/>
      <c r="AC564" s="28"/>
      <c r="AD564" s="28"/>
      <c r="AE564" s="28"/>
      <c r="AF564" s="28"/>
      <c r="AG564" s="28"/>
      <c r="AH564" s="56"/>
      <c r="AI564" s="56"/>
      <c r="AJ564" s="56"/>
      <c r="AK564" s="56"/>
      <c r="AL564" s="56"/>
    </row>
    <row r="565" spans="1:38" x14ac:dyDescent="0.35">
      <c r="A565" s="28"/>
      <c r="B565" s="28"/>
      <c r="C565" s="28"/>
      <c r="D565" s="28"/>
      <c r="E565" s="28"/>
      <c r="F565" s="28"/>
      <c r="G565" s="28"/>
      <c r="H565" s="28"/>
      <c r="I565" s="28"/>
      <c r="J565" s="28"/>
      <c r="K565" s="28"/>
      <c r="L565" s="28"/>
      <c r="M565" s="28"/>
      <c r="N565" s="28"/>
      <c r="O565" s="28"/>
      <c r="P565" s="28"/>
      <c r="Q565" s="28"/>
      <c r="R565" s="28"/>
      <c r="S565" s="28"/>
      <c r="T565" s="28"/>
      <c r="U565" s="28"/>
      <c r="V565" s="28"/>
      <c r="W565" s="28"/>
      <c r="X565" s="28"/>
      <c r="Y565" s="28"/>
      <c r="Z565" s="28"/>
      <c r="AA565" s="28"/>
      <c r="AB565" s="28"/>
      <c r="AC565" s="28"/>
      <c r="AD565" s="28"/>
      <c r="AE565" s="28"/>
      <c r="AF565" s="28"/>
      <c r="AG565" s="28"/>
      <c r="AH565" s="56"/>
      <c r="AI565" s="56"/>
      <c r="AJ565" s="56"/>
      <c r="AK565" s="56"/>
      <c r="AL565" s="56"/>
    </row>
    <row r="566" spans="1:38" x14ac:dyDescent="0.35">
      <c r="A566" s="28"/>
      <c r="B566" s="28"/>
      <c r="C566" s="28"/>
      <c r="D566" s="28"/>
      <c r="E566" s="28"/>
      <c r="F566" s="28"/>
      <c r="G566" s="28"/>
      <c r="H566" s="28"/>
      <c r="I566" s="28"/>
      <c r="J566" s="28"/>
      <c r="K566" s="28"/>
      <c r="L566" s="28"/>
      <c r="M566" s="28"/>
      <c r="N566" s="28"/>
      <c r="O566" s="28"/>
      <c r="P566" s="28"/>
      <c r="Q566" s="28"/>
      <c r="R566" s="28"/>
      <c r="S566" s="28"/>
      <c r="T566" s="28"/>
      <c r="U566" s="28"/>
      <c r="V566" s="28"/>
      <c r="W566" s="28"/>
      <c r="X566" s="28"/>
      <c r="Y566" s="28"/>
      <c r="Z566" s="28"/>
      <c r="AA566" s="28"/>
      <c r="AB566" s="28"/>
      <c r="AC566" s="28"/>
      <c r="AD566" s="28"/>
      <c r="AE566" s="28"/>
      <c r="AF566" s="28"/>
      <c r="AG566" s="28"/>
      <c r="AH566" s="56"/>
      <c r="AI566" s="56"/>
      <c r="AJ566" s="56"/>
      <c r="AK566" s="56"/>
      <c r="AL566" s="56"/>
    </row>
    <row r="567" spans="1:38" x14ac:dyDescent="0.35">
      <c r="A567" s="28"/>
      <c r="B567" s="28"/>
      <c r="C567" s="28"/>
      <c r="D567" s="28"/>
      <c r="E567" s="28"/>
      <c r="F567" s="28"/>
      <c r="G567" s="28"/>
      <c r="H567" s="28"/>
      <c r="I567" s="28"/>
      <c r="J567" s="28"/>
      <c r="K567" s="28"/>
      <c r="L567" s="28"/>
      <c r="M567" s="28"/>
      <c r="N567" s="28"/>
      <c r="O567" s="28"/>
      <c r="P567" s="28"/>
      <c r="Q567" s="28"/>
      <c r="R567" s="28"/>
      <c r="S567" s="28"/>
      <c r="T567" s="28"/>
      <c r="U567" s="28"/>
      <c r="V567" s="28"/>
      <c r="W567" s="28"/>
      <c r="X567" s="28"/>
      <c r="Y567" s="28"/>
      <c r="Z567" s="28"/>
      <c r="AA567" s="28"/>
      <c r="AB567" s="28"/>
      <c r="AC567" s="28"/>
      <c r="AD567" s="28"/>
      <c r="AE567" s="28"/>
      <c r="AF567" s="28"/>
      <c r="AG567" s="28"/>
      <c r="AH567" s="56"/>
      <c r="AI567" s="56"/>
      <c r="AJ567" s="56"/>
      <c r="AK567" s="56"/>
      <c r="AL567" s="56"/>
    </row>
    <row r="568" spans="1:38" x14ac:dyDescent="0.35">
      <c r="A568" s="28"/>
      <c r="B568" s="28"/>
      <c r="C568" s="28"/>
      <c r="D568" s="28"/>
      <c r="E568" s="28"/>
      <c r="F568" s="28"/>
      <c r="G568" s="28"/>
      <c r="H568" s="28"/>
      <c r="I568" s="28"/>
      <c r="J568" s="28"/>
      <c r="K568" s="28"/>
      <c r="L568" s="28"/>
      <c r="M568" s="28"/>
      <c r="N568" s="28"/>
      <c r="O568" s="28"/>
      <c r="P568" s="28"/>
      <c r="Q568" s="28"/>
      <c r="R568" s="28"/>
      <c r="S568" s="28"/>
      <c r="T568" s="28"/>
      <c r="U568" s="28"/>
      <c r="V568" s="28"/>
      <c r="W568" s="28"/>
      <c r="X568" s="28"/>
      <c r="Y568" s="28"/>
      <c r="Z568" s="28"/>
      <c r="AA568" s="28"/>
      <c r="AB568" s="28"/>
      <c r="AC568" s="28"/>
      <c r="AD568" s="28"/>
      <c r="AE568" s="28"/>
      <c r="AF568" s="28"/>
      <c r="AG568" s="28"/>
      <c r="AH568" s="56"/>
      <c r="AI568" s="56"/>
      <c r="AJ568" s="56"/>
      <c r="AK568" s="56"/>
      <c r="AL568" s="56"/>
    </row>
    <row r="569" spans="1:38" x14ac:dyDescent="0.35">
      <c r="A569" s="28"/>
      <c r="B569" s="28"/>
      <c r="C569" s="28"/>
      <c r="D569" s="28"/>
      <c r="E569" s="28"/>
      <c r="F569" s="28"/>
      <c r="G569" s="28"/>
      <c r="H569" s="28"/>
      <c r="I569" s="28"/>
      <c r="J569" s="28"/>
      <c r="K569" s="28"/>
      <c r="L569" s="28"/>
      <c r="M569" s="28"/>
      <c r="N569" s="28"/>
      <c r="O569" s="28"/>
      <c r="P569" s="28"/>
      <c r="Q569" s="28"/>
      <c r="R569" s="28"/>
      <c r="S569" s="28"/>
      <c r="T569" s="28"/>
      <c r="U569" s="28"/>
      <c r="V569" s="28"/>
      <c r="W569" s="28"/>
      <c r="X569" s="28"/>
      <c r="Y569" s="28"/>
      <c r="Z569" s="28"/>
      <c r="AA569" s="28"/>
      <c r="AB569" s="28"/>
      <c r="AC569" s="28"/>
      <c r="AD569" s="28"/>
      <c r="AE569" s="28"/>
      <c r="AF569" s="28"/>
      <c r="AG569" s="28"/>
      <c r="AH569" s="56"/>
      <c r="AI569" s="56"/>
      <c r="AJ569" s="56"/>
      <c r="AK569" s="56"/>
      <c r="AL569" s="56"/>
    </row>
    <row r="570" spans="1:38" x14ac:dyDescent="0.35">
      <c r="A570" s="28"/>
      <c r="B570" s="28"/>
      <c r="C570" s="28"/>
      <c r="D570" s="28"/>
      <c r="E570" s="28"/>
      <c r="F570" s="28"/>
      <c r="G570" s="28"/>
      <c r="H570" s="28"/>
      <c r="I570" s="28"/>
      <c r="J570" s="28"/>
      <c r="K570" s="28"/>
      <c r="L570" s="28"/>
      <c r="M570" s="28"/>
      <c r="N570" s="28"/>
      <c r="O570" s="28"/>
      <c r="P570" s="28"/>
      <c r="Q570" s="28"/>
      <c r="R570" s="28"/>
      <c r="S570" s="28"/>
      <c r="T570" s="28"/>
      <c r="U570" s="28"/>
      <c r="V570" s="28"/>
      <c r="W570" s="28"/>
      <c r="X570" s="28"/>
      <c r="Y570" s="28"/>
      <c r="Z570" s="28"/>
      <c r="AA570" s="28"/>
      <c r="AB570" s="28"/>
      <c r="AC570" s="28"/>
      <c r="AD570" s="28"/>
      <c r="AE570" s="28"/>
      <c r="AF570" s="28"/>
      <c r="AG570" s="28"/>
      <c r="AH570" s="56"/>
      <c r="AI570" s="56"/>
      <c r="AJ570" s="56"/>
      <c r="AK570" s="56"/>
      <c r="AL570" s="56"/>
    </row>
    <row r="571" spans="1:38" x14ac:dyDescent="0.35">
      <c r="A571" s="28"/>
      <c r="B571" s="28"/>
      <c r="C571" s="28"/>
      <c r="D571" s="28"/>
      <c r="E571" s="28"/>
      <c r="F571" s="28"/>
      <c r="G571" s="28"/>
      <c r="H571" s="28"/>
      <c r="I571" s="28"/>
      <c r="J571" s="28"/>
      <c r="K571" s="28"/>
      <c r="L571" s="28"/>
      <c r="M571" s="28"/>
      <c r="N571" s="28"/>
      <c r="O571" s="28"/>
      <c r="P571" s="28"/>
      <c r="Q571" s="28"/>
      <c r="R571" s="28"/>
      <c r="S571" s="28"/>
      <c r="T571" s="28"/>
      <c r="U571" s="28"/>
      <c r="V571" s="28"/>
      <c r="W571" s="28"/>
      <c r="X571" s="28"/>
      <c r="Y571" s="28"/>
      <c r="Z571" s="28"/>
      <c r="AA571" s="28"/>
      <c r="AB571" s="28"/>
      <c r="AC571" s="28"/>
      <c r="AD571" s="28"/>
      <c r="AE571" s="28"/>
      <c r="AF571" s="28"/>
      <c r="AG571" s="28"/>
      <c r="AH571" s="56"/>
      <c r="AI571" s="56"/>
      <c r="AJ571" s="56"/>
      <c r="AK571" s="56"/>
      <c r="AL571" s="56"/>
    </row>
    <row r="572" spans="1:38" x14ac:dyDescent="0.35">
      <c r="A572" s="28"/>
      <c r="B572" s="28"/>
      <c r="C572" s="28"/>
      <c r="D572" s="28"/>
      <c r="E572" s="28"/>
      <c r="F572" s="28"/>
      <c r="G572" s="28"/>
      <c r="H572" s="28"/>
      <c r="I572" s="28"/>
      <c r="J572" s="28"/>
      <c r="K572" s="28"/>
      <c r="L572" s="28"/>
      <c r="M572" s="28"/>
      <c r="N572" s="28"/>
      <c r="O572" s="28"/>
      <c r="P572" s="28"/>
      <c r="Q572" s="28"/>
      <c r="R572" s="28"/>
      <c r="S572" s="28"/>
      <c r="T572" s="28"/>
      <c r="U572" s="28"/>
      <c r="V572" s="28"/>
      <c r="W572" s="28"/>
      <c r="X572" s="28"/>
      <c r="Y572" s="28"/>
      <c r="Z572" s="28"/>
      <c r="AA572" s="28"/>
      <c r="AB572" s="28"/>
      <c r="AC572" s="28"/>
      <c r="AD572" s="28"/>
      <c r="AE572" s="28"/>
      <c r="AF572" s="28"/>
      <c r="AG572" s="28"/>
      <c r="AH572" s="56"/>
      <c r="AI572" s="56"/>
      <c r="AJ572" s="56"/>
      <c r="AK572" s="56"/>
      <c r="AL572" s="56"/>
    </row>
    <row r="573" spans="1:38" x14ac:dyDescent="0.35">
      <c r="A573" s="28"/>
      <c r="B573" s="28"/>
      <c r="C573" s="28"/>
      <c r="D573" s="28"/>
      <c r="E573" s="28"/>
      <c r="F573" s="28"/>
      <c r="G573" s="28"/>
      <c r="H573" s="28"/>
      <c r="I573" s="28"/>
      <c r="J573" s="28"/>
      <c r="K573" s="28"/>
      <c r="L573" s="28"/>
      <c r="M573" s="28"/>
      <c r="N573" s="28"/>
      <c r="O573" s="28"/>
      <c r="P573" s="28"/>
      <c r="Q573" s="28"/>
      <c r="R573" s="28"/>
      <c r="S573" s="28"/>
      <c r="T573" s="28"/>
      <c r="U573" s="28"/>
      <c r="V573" s="28"/>
      <c r="W573" s="28"/>
      <c r="X573" s="28"/>
      <c r="Y573" s="28"/>
      <c r="Z573" s="28"/>
      <c r="AA573" s="28"/>
      <c r="AB573" s="28"/>
      <c r="AC573" s="28"/>
      <c r="AD573" s="28"/>
      <c r="AE573" s="28"/>
      <c r="AF573" s="28"/>
      <c r="AG573" s="28"/>
      <c r="AH573" s="56"/>
      <c r="AI573" s="56"/>
      <c r="AJ573" s="56"/>
      <c r="AK573" s="56"/>
      <c r="AL573" s="56"/>
    </row>
    <row r="574" spans="1:38" x14ac:dyDescent="0.35">
      <c r="A574" s="28"/>
      <c r="B574" s="28"/>
      <c r="C574" s="28"/>
      <c r="D574" s="28"/>
      <c r="E574" s="28"/>
      <c r="F574" s="28"/>
      <c r="G574" s="28"/>
      <c r="H574" s="28"/>
      <c r="I574" s="28"/>
      <c r="J574" s="28"/>
      <c r="K574" s="28"/>
      <c r="L574" s="28"/>
      <c r="M574" s="28"/>
      <c r="N574" s="28"/>
      <c r="O574" s="28"/>
      <c r="P574" s="28"/>
      <c r="Q574" s="28"/>
      <c r="R574" s="28"/>
      <c r="S574" s="28"/>
      <c r="T574" s="28"/>
      <c r="U574" s="28"/>
      <c r="V574" s="28"/>
      <c r="W574" s="28"/>
      <c r="X574" s="28"/>
      <c r="Y574" s="28"/>
      <c r="Z574" s="28"/>
      <c r="AA574" s="28"/>
      <c r="AB574" s="28"/>
      <c r="AC574" s="28"/>
      <c r="AD574" s="28"/>
      <c r="AE574" s="28"/>
      <c r="AF574" s="28"/>
      <c r="AG574" s="28"/>
      <c r="AH574" s="56"/>
      <c r="AI574" s="56"/>
      <c r="AJ574" s="56"/>
      <c r="AK574" s="56"/>
      <c r="AL574" s="56"/>
    </row>
    <row r="575" spans="1:38" x14ac:dyDescent="0.35">
      <c r="A575" s="28"/>
      <c r="B575" s="28"/>
      <c r="C575" s="28"/>
      <c r="D575" s="28"/>
      <c r="E575" s="28"/>
      <c r="F575" s="28"/>
      <c r="G575" s="28"/>
      <c r="H575" s="28"/>
      <c r="I575" s="28"/>
      <c r="J575" s="28"/>
      <c r="K575" s="28"/>
      <c r="L575" s="28"/>
      <c r="M575" s="28"/>
      <c r="N575" s="28"/>
      <c r="O575" s="28"/>
      <c r="P575" s="28"/>
      <c r="Q575" s="28"/>
      <c r="R575" s="28"/>
      <c r="S575" s="28"/>
      <c r="T575" s="28"/>
      <c r="U575" s="28"/>
      <c r="V575" s="28"/>
      <c r="W575" s="28"/>
      <c r="X575" s="28"/>
      <c r="Y575" s="28"/>
      <c r="Z575" s="28"/>
      <c r="AA575" s="28"/>
      <c r="AB575" s="28"/>
      <c r="AC575" s="28"/>
      <c r="AD575" s="28"/>
      <c r="AE575" s="28"/>
      <c r="AF575" s="28"/>
      <c r="AG575" s="28"/>
      <c r="AH575" s="56"/>
      <c r="AI575" s="56"/>
      <c r="AJ575" s="56"/>
      <c r="AK575" s="56"/>
      <c r="AL575" s="56"/>
    </row>
    <row r="576" spans="1:38" x14ac:dyDescent="0.35">
      <c r="A576" s="28"/>
      <c r="B576" s="28"/>
      <c r="C576" s="28"/>
      <c r="D576" s="28"/>
      <c r="E576" s="28"/>
      <c r="F576" s="28"/>
      <c r="G576" s="28"/>
      <c r="H576" s="28"/>
      <c r="I576" s="28"/>
      <c r="J576" s="28"/>
      <c r="K576" s="28"/>
      <c r="L576" s="28"/>
      <c r="M576" s="28"/>
      <c r="N576" s="28"/>
      <c r="O576" s="28"/>
      <c r="P576" s="28"/>
      <c r="Q576" s="28"/>
      <c r="R576" s="28"/>
      <c r="S576" s="28"/>
      <c r="T576" s="28"/>
      <c r="U576" s="28"/>
      <c r="V576" s="28"/>
      <c r="W576" s="28"/>
      <c r="X576" s="28"/>
      <c r="Y576" s="28"/>
      <c r="Z576" s="28"/>
      <c r="AA576" s="28"/>
      <c r="AB576" s="28"/>
      <c r="AC576" s="28"/>
      <c r="AD576" s="28"/>
      <c r="AE576" s="28"/>
      <c r="AF576" s="28"/>
      <c r="AG576" s="28"/>
      <c r="AH576" s="56"/>
      <c r="AI576" s="56"/>
      <c r="AJ576" s="56"/>
      <c r="AK576" s="56"/>
      <c r="AL576" s="56"/>
    </row>
    <row r="577" spans="1:38" x14ac:dyDescent="0.35">
      <c r="A577" s="28"/>
      <c r="B577" s="28"/>
      <c r="C577" s="28"/>
      <c r="D577" s="28"/>
      <c r="E577" s="28"/>
      <c r="F577" s="28"/>
      <c r="G577" s="28"/>
      <c r="H577" s="28"/>
      <c r="I577" s="28"/>
      <c r="J577" s="28"/>
      <c r="K577" s="28"/>
      <c r="L577" s="28"/>
      <c r="M577" s="28"/>
      <c r="N577" s="28"/>
      <c r="O577" s="28"/>
      <c r="P577" s="28"/>
      <c r="Q577" s="28"/>
      <c r="R577" s="28"/>
      <c r="S577" s="28"/>
      <c r="T577" s="28"/>
      <c r="U577" s="28"/>
      <c r="V577" s="28"/>
      <c r="W577" s="28"/>
      <c r="X577" s="28"/>
      <c r="Y577" s="28"/>
      <c r="Z577" s="28"/>
      <c r="AA577" s="28"/>
      <c r="AB577" s="28"/>
      <c r="AC577" s="28"/>
      <c r="AD577" s="28"/>
      <c r="AE577" s="28"/>
      <c r="AF577" s="28"/>
      <c r="AG577" s="28"/>
      <c r="AH577" s="56"/>
      <c r="AI577" s="56"/>
      <c r="AJ577" s="56"/>
      <c r="AK577" s="56"/>
      <c r="AL577" s="56"/>
    </row>
    <row r="578" spans="1:38" x14ac:dyDescent="0.35">
      <c r="A578" s="28"/>
      <c r="B578" s="28"/>
      <c r="C578" s="28"/>
      <c r="D578" s="28"/>
      <c r="E578" s="28"/>
      <c r="F578" s="28"/>
      <c r="G578" s="28"/>
      <c r="H578" s="28"/>
      <c r="I578" s="28"/>
      <c r="J578" s="28"/>
      <c r="K578" s="28"/>
      <c r="L578" s="28"/>
      <c r="M578" s="28"/>
      <c r="N578" s="28"/>
      <c r="O578" s="28"/>
      <c r="P578" s="28"/>
      <c r="Q578" s="28"/>
      <c r="R578" s="28"/>
      <c r="S578" s="28"/>
      <c r="T578" s="28"/>
      <c r="U578" s="28"/>
      <c r="V578" s="28"/>
      <c r="W578" s="28"/>
      <c r="X578" s="28"/>
      <c r="Y578" s="28"/>
      <c r="Z578" s="28"/>
      <c r="AA578" s="28"/>
      <c r="AB578" s="28"/>
      <c r="AC578" s="28"/>
      <c r="AD578" s="28"/>
      <c r="AE578" s="28"/>
      <c r="AF578" s="28"/>
      <c r="AG578" s="28"/>
      <c r="AH578" s="56"/>
      <c r="AI578" s="56"/>
      <c r="AJ578" s="56"/>
      <c r="AK578" s="56"/>
      <c r="AL578" s="56"/>
    </row>
    <row r="579" spans="1:38" x14ac:dyDescent="0.35">
      <c r="A579" s="28"/>
      <c r="B579" s="28"/>
      <c r="C579" s="28"/>
      <c r="D579" s="28"/>
      <c r="E579" s="28"/>
      <c r="F579" s="28"/>
      <c r="G579" s="28"/>
      <c r="H579" s="28"/>
      <c r="I579" s="28"/>
      <c r="J579" s="28"/>
      <c r="K579" s="28"/>
      <c r="L579" s="28"/>
      <c r="M579" s="28"/>
      <c r="N579" s="28"/>
      <c r="O579" s="28"/>
      <c r="P579" s="28"/>
      <c r="Q579" s="28"/>
      <c r="R579" s="28"/>
      <c r="S579" s="28"/>
      <c r="T579" s="28"/>
      <c r="U579" s="28"/>
      <c r="V579" s="28"/>
      <c r="W579" s="28"/>
      <c r="X579" s="28"/>
      <c r="Y579" s="28"/>
      <c r="Z579" s="28"/>
      <c r="AA579" s="28"/>
      <c r="AB579" s="28"/>
      <c r="AC579" s="28"/>
      <c r="AD579" s="28"/>
      <c r="AE579" s="28"/>
      <c r="AF579" s="28"/>
      <c r="AG579" s="28"/>
      <c r="AH579" s="56"/>
      <c r="AI579" s="56"/>
      <c r="AJ579" s="56"/>
      <c r="AK579" s="56"/>
      <c r="AL579" s="56"/>
    </row>
    <row r="580" spans="1:38" x14ac:dyDescent="0.35">
      <c r="A580" s="28"/>
      <c r="B580" s="28"/>
      <c r="C580" s="28"/>
      <c r="D580" s="28"/>
      <c r="E580" s="28"/>
      <c r="F580" s="28"/>
      <c r="G580" s="28"/>
      <c r="H580" s="28"/>
      <c r="I580" s="28"/>
      <c r="J580" s="28"/>
      <c r="K580" s="28"/>
      <c r="L580" s="28"/>
      <c r="M580" s="28"/>
      <c r="N580" s="28"/>
      <c r="O580" s="28"/>
      <c r="P580" s="28"/>
      <c r="Q580" s="28"/>
      <c r="R580" s="28"/>
      <c r="S580" s="28"/>
      <c r="T580" s="28"/>
      <c r="U580" s="28"/>
      <c r="V580" s="28"/>
      <c r="W580" s="28"/>
      <c r="X580" s="28"/>
      <c r="Y580" s="28"/>
      <c r="Z580" s="28"/>
      <c r="AA580" s="28"/>
      <c r="AB580" s="28"/>
      <c r="AC580" s="28"/>
      <c r="AD580" s="28"/>
      <c r="AE580" s="28"/>
      <c r="AF580" s="28"/>
      <c r="AG580" s="28"/>
      <c r="AH580" s="56"/>
      <c r="AI580" s="56"/>
      <c r="AJ580" s="56"/>
      <c r="AK580" s="56"/>
      <c r="AL580" s="56"/>
    </row>
    <row r="581" spans="1:38" x14ac:dyDescent="0.35">
      <c r="A581" s="28"/>
      <c r="B581" s="28"/>
      <c r="C581" s="28"/>
      <c r="D581" s="28"/>
      <c r="E581" s="28"/>
      <c r="F581" s="28"/>
      <c r="G581" s="28"/>
      <c r="H581" s="28"/>
      <c r="I581" s="28"/>
      <c r="J581" s="28"/>
      <c r="K581" s="28"/>
      <c r="L581" s="28"/>
      <c r="M581" s="28"/>
      <c r="N581" s="28"/>
      <c r="O581" s="28"/>
      <c r="P581" s="28"/>
      <c r="Q581" s="28"/>
      <c r="R581" s="28"/>
      <c r="S581" s="28"/>
      <c r="T581" s="28"/>
      <c r="U581" s="28"/>
      <c r="V581" s="28"/>
      <c r="W581" s="28"/>
      <c r="X581" s="28"/>
      <c r="Y581" s="28"/>
      <c r="Z581" s="28"/>
      <c r="AA581" s="28"/>
      <c r="AB581" s="28"/>
      <c r="AC581" s="28"/>
      <c r="AD581" s="28"/>
      <c r="AE581" s="28"/>
      <c r="AF581" s="28"/>
      <c r="AG581" s="28"/>
      <c r="AH581" s="56"/>
      <c r="AI581" s="56"/>
      <c r="AJ581" s="56"/>
      <c r="AK581" s="56"/>
      <c r="AL581" s="56"/>
    </row>
    <row r="582" spans="1:38" x14ac:dyDescent="0.35">
      <c r="A582" s="28"/>
      <c r="B582" s="28"/>
      <c r="C582" s="28"/>
      <c r="D582" s="28"/>
      <c r="E582" s="28"/>
      <c r="F582" s="28"/>
      <c r="G582" s="28"/>
      <c r="H582" s="28"/>
      <c r="I582" s="28"/>
      <c r="J582" s="28"/>
      <c r="K582" s="28"/>
      <c r="L582" s="28"/>
      <c r="M582" s="28"/>
      <c r="N582" s="28"/>
      <c r="O582" s="28"/>
      <c r="P582" s="28"/>
      <c r="Q582" s="28"/>
      <c r="R582" s="28"/>
      <c r="S582" s="28"/>
      <c r="T582" s="28"/>
      <c r="U582" s="28"/>
      <c r="V582" s="28"/>
      <c r="W582" s="28"/>
      <c r="X582" s="28"/>
      <c r="Y582" s="28"/>
      <c r="Z582" s="28"/>
      <c r="AA582" s="28"/>
      <c r="AB582" s="28"/>
      <c r="AC582" s="28"/>
      <c r="AD582" s="28"/>
      <c r="AE582" s="28"/>
      <c r="AF582" s="28"/>
      <c r="AG582" s="28"/>
      <c r="AH582" s="56"/>
      <c r="AI582" s="56"/>
      <c r="AJ582" s="56"/>
      <c r="AK582" s="56"/>
      <c r="AL582" s="56"/>
    </row>
    <row r="583" spans="1:38" x14ac:dyDescent="0.35">
      <c r="A583" s="28"/>
      <c r="B583" s="28"/>
      <c r="C583" s="28"/>
      <c r="D583" s="28"/>
      <c r="E583" s="28"/>
      <c r="F583" s="28"/>
      <c r="G583" s="28"/>
      <c r="H583" s="28"/>
      <c r="I583" s="28"/>
      <c r="J583" s="28"/>
      <c r="K583" s="28"/>
      <c r="L583" s="28"/>
      <c r="M583" s="28"/>
      <c r="N583" s="28"/>
      <c r="O583" s="28"/>
      <c r="P583" s="28"/>
      <c r="Q583" s="28"/>
      <c r="R583" s="28"/>
      <c r="S583" s="28"/>
      <c r="T583" s="28"/>
      <c r="U583" s="28"/>
      <c r="V583" s="28"/>
      <c r="W583" s="28"/>
      <c r="X583" s="28"/>
      <c r="Y583" s="28"/>
      <c r="Z583" s="28"/>
      <c r="AA583" s="28"/>
      <c r="AB583" s="28"/>
      <c r="AC583" s="28"/>
      <c r="AD583" s="28"/>
      <c r="AE583" s="28"/>
      <c r="AF583" s="28"/>
      <c r="AG583" s="28"/>
      <c r="AH583" s="56"/>
      <c r="AI583" s="56"/>
      <c r="AJ583" s="56"/>
      <c r="AK583" s="56"/>
      <c r="AL583" s="56"/>
    </row>
    <row r="584" spans="1:38" x14ac:dyDescent="0.35">
      <c r="A584" s="28"/>
      <c r="B584" s="28"/>
      <c r="C584" s="28"/>
      <c r="D584" s="28"/>
      <c r="E584" s="28"/>
      <c r="F584" s="28"/>
      <c r="G584" s="28"/>
      <c r="H584" s="28"/>
      <c r="I584" s="28"/>
      <c r="J584" s="28"/>
      <c r="K584" s="28"/>
      <c r="L584" s="28"/>
      <c r="M584" s="28"/>
      <c r="N584" s="28"/>
      <c r="O584" s="28"/>
      <c r="P584" s="28"/>
      <c r="Q584" s="28"/>
      <c r="R584" s="28"/>
      <c r="S584" s="28"/>
      <c r="T584" s="28"/>
      <c r="U584" s="28"/>
      <c r="V584" s="28"/>
      <c r="W584" s="28"/>
      <c r="X584" s="28"/>
      <c r="Y584" s="28"/>
      <c r="Z584" s="28"/>
      <c r="AA584" s="28"/>
      <c r="AB584" s="28"/>
      <c r="AC584" s="28"/>
      <c r="AD584" s="28"/>
      <c r="AE584" s="28"/>
      <c r="AF584" s="28"/>
      <c r="AG584" s="28"/>
      <c r="AH584" s="56"/>
      <c r="AI584" s="56"/>
      <c r="AJ584" s="56"/>
      <c r="AK584" s="56"/>
      <c r="AL584" s="56"/>
    </row>
    <row r="585" spans="1:38" x14ac:dyDescent="0.35">
      <c r="A585" s="28"/>
      <c r="B585" s="28"/>
      <c r="C585" s="28"/>
      <c r="D585" s="28"/>
      <c r="E585" s="28"/>
      <c r="F585" s="28"/>
      <c r="G585" s="28"/>
      <c r="H585" s="28"/>
      <c r="I585" s="28"/>
      <c r="J585" s="28"/>
      <c r="K585" s="28"/>
      <c r="L585" s="28"/>
      <c r="M585" s="28"/>
      <c r="N585" s="28"/>
      <c r="O585" s="28"/>
      <c r="P585" s="28"/>
      <c r="Q585" s="28"/>
      <c r="R585" s="28"/>
      <c r="S585" s="28"/>
      <c r="T585" s="28"/>
      <c r="U585" s="28"/>
      <c r="V585" s="28"/>
      <c r="W585" s="28"/>
      <c r="X585" s="28"/>
      <c r="Y585" s="28"/>
      <c r="Z585" s="28"/>
      <c r="AA585" s="28"/>
      <c r="AB585" s="28"/>
      <c r="AC585" s="28"/>
      <c r="AD585" s="28"/>
      <c r="AE585" s="28"/>
      <c r="AF585" s="28"/>
      <c r="AG585" s="28"/>
      <c r="AH585" s="56"/>
      <c r="AI585" s="56"/>
      <c r="AJ585" s="56"/>
      <c r="AK585" s="56"/>
      <c r="AL585" s="56"/>
    </row>
    <row r="586" spans="1:38" x14ac:dyDescent="0.35">
      <c r="A586" s="28"/>
      <c r="B586" s="28"/>
      <c r="C586" s="28"/>
      <c r="D586" s="28"/>
      <c r="E586" s="28"/>
      <c r="F586" s="28"/>
      <c r="G586" s="28"/>
      <c r="H586" s="28"/>
      <c r="I586" s="28"/>
      <c r="J586" s="28"/>
      <c r="K586" s="28"/>
      <c r="L586" s="28"/>
      <c r="M586" s="28"/>
      <c r="N586" s="28"/>
      <c r="O586" s="28"/>
      <c r="P586" s="28"/>
      <c r="Q586" s="28"/>
      <c r="R586" s="28"/>
      <c r="S586" s="28"/>
      <c r="T586" s="28"/>
      <c r="U586" s="28"/>
      <c r="V586" s="28"/>
      <c r="W586" s="28"/>
      <c r="X586" s="28"/>
      <c r="Y586" s="28"/>
      <c r="Z586" s="28"/>
      <c r="AA586" s="28"/>
      <c r="AB586" s="28"/>
      <c r="AC586" s="28"/>
      <c r="AD586" s="28"/>
      <c r="AE586" s="28"/>
      <c r="AF586" s="28"/>
      <c r="AG586" s="28"/>
      <c r="AH586" s="56"/>
      <c r="AI586" s="56"/>
      <c r="AJ586" s="56"/>
      <c r="AK586" s="56"/>
      <c r="AL586" s="56"/>
    </row>
    <row r="587" spans="1:38" x14ac:dyDescent="0.35">
      <c r="A587" s="28"/>
      <c r="B587" s="28"/>
      <c r="C587" s="28"/>
      <c r="D587" s="28"/>
      <c r="E587" s="28"/>
      <c r="F587" s="28"/>
      <c r="G587" s="28"/>
      <c r="H587" s="28"/>
      <c r="I587" s="28"/>
      <c r="J587" s="28"/>
      <c r="K587" s="28"/>
      <c r="L587" s="28"/>
      <c r="M587" s="28"/>
      <c r="N587" s="28"/>
      <c r="O587" s="28"/>
      <c r="P587" s="28"/>
      <c r="Q587" s="28"/>
      <c r="R587" s="28"/>
      <c r="S587" s="28"/>
      <c r="T587" s="28"/>
      <c r="U587" s="28"/>
      <c r="V587" s="28"/>
      <c r="W587" s="28"/>
      <c r="X587" s="28"/>
      <c r="Y587" s="28"/>
      <c r="Z587" s="28"/>
      <c r="AA587" s="28"/>
      <c r="AB587" s="28"/>
      <c r="AC587" s="28"/>
      <c r="AD587" s="28"/>
      <c r="AE587" s="28"/>
      <c r="AF587" s="28"/>
      <c r="AG587" s="28"/>
      <c r="AH587" s="56"/>
      <c r="AI587" s="56"/>
      <c r="AJ587" s="56"/>
      <c r="AK587" s="56"/>
      <c r="AL587" s="56"/>
    </row>
    <row r="588" spans="1:38" x14ac:dyDescent="0.35">
      <c r="A588" s="28"/>
      <c r="B588" s="28"/>
      <c r="C588" s="28"/>
      <c r="D588" s="28"/>
      <c r="E588" s="28"/>
      <c r="F588" s="28"/>
      <c r="G588" s="28"/>
      <c r="H588" s="28"/>
      <c r="I588" s="28"/>
      <c r="J588" s="28"/>
      <c r="K588" s="28"/>
      <c r="L588" s="28"/>
      <c r="M588" s="28"/>
      <c r="N588" s="28"/>
      <c r="O588" s="28"/>
      <c r="P588" s="28"/>
      <c r="Q588" s="28"/>
      <c r="R588" s="28"/>
      <c r="S588" s="28"/>
      <c r="T588" s="28"/>
      <c r="U588" s="28"/>
      <c r="V588" s="28"/>
      <c r="W588" s="28"/>
      <c r="X588" s="28"/>
      <c r="Y588" s="28"/>
      <c r="Z588" s="28"/>
      <c r="AA588" s="28"/>
      <c r="AB588" s="28"/>
      <c r="AC588" s="28"/>
      <c r="AD588" s="28"/>
      <c r="AE588" s="28"/>
      <c r="AF588" s="28"/>
      <c r="AG588" s="28"/>
      <c r="AH588" s="56"/>
      <c r="AI588" s="56"/>
      <c r="AJ588" s="56"/>
      <c r="AK588" s="56"/>
      <c r="AL588" s="56"/>
    </row>
    <row r="589" spans="1:38" x14ac:dyDescent="0.35">
      <c r="A589" s="28"/>
      <c r="B589" s="28"/>
      <c r="C589" s="28"/>
      <c r="D589" s="28"/>
      <c r="E589" s="28"/>
      <c r="F589" s="28"/>
      <c r="G589" s="28"/>
      <c r="H589" s="28"/>
      <c r="I589" s="28"/>
      <c r="J589" s="28"/>
      <c r="K589" s="28"/>
      <c r="L589" s="28"/>
      <c r="M589" s="28"/>
      <c r="N589" s="28"/>
      <c r="O589" s="28"/>
      <c r="P589" s="28"/>
      <c r="Q589" s="28"/>
      <c r="R589" s="28"/>
      <c r="S589" s="28"/>
      <c r="T589" s="28"/>
      <c r="U589" s="28"/>
      <c r="V589" s="28"/>
      <c r="W589" s="28"/>
      <c r="X589" s="28"/>
      <c r="Y589" s="28"/>
      <c r="Z589" s="28"/>
      <c r="AA589" s="28"/>
      <c r="AB589" s="28"/>
      <c r="AC589" s="28"/>
      <c r="AD589" s="28"/>
      <c r="AE589" s="28"/>
      <c r="AF589" s="28"/>
      <c r="AG589" s="28"/>
      <c r="AH589" s="56"/>
      <c r="AI589" s="56"/>
      <c r="AJ589" s="56"/>
      <c r="AK589" s="56"/>
      <c r="AL589" s="56"/>
    </row>
    <row r="590" spans="1:38" x14ac:dyDescent="0.35">
      <c r="A590" s="28"/>
      <c r="B590" s="28"/>
      <c r="C590" s="28"/>
      <c r="D590" s="28"/>
      <c r="E590" s="28"/>
      <c r="F590" s="28"/>
      <c r="G590" s="28"/>
      <c r="H590" s="28"/>
      <c r="I590" s="28"/>
      <c r="J590" s="28"/>
      <c r="K590" s="28"/>
      <c r="L590" s="28"/>
      <c r="M590" s="28"/>
      <c r="N590" s="28"/>
      <c r="O590" s="28"/>
      <c r="P590" s="28"/>
      <c r="Q590" s="28"/>
      <c r="R590" s="28"/>
      <c r="S590" s="28"/>
      <c r="T590" s="28"/>
      <c r="U590" s="28"/>
      <c r="V590" s="28"/>
      <c r="W590" s="28"/>
      <c r="X590" s="28"/>
      <c r="Y590" s="28"/>
      <c r="Z590" s="28"/>
      <c r="AA590" s="28"/>
      <c r="AB590" s="28"/>
      <c r="AC590" s="28"/>
      <c r="AD590" s="28"/>
      <c r="AE590" s="28"/>
      <c r="AF590" s="28"/>
      <c r="AG590" s="28"/>
      <c r="AH590" s="56"/>
      <c r="AI590" s="56"/>
      <c r="AJ590" s="56"/>
      <c r="AK590" s="56"/>
      <c r="AL590" s="56"/>
    </row>
    <row r="591" spans="1:38" x14ac:dyDescent="0.35">
      <c r="A591" s="28"/>
      <c r="B591" s="28"/>
      <c r="C591" s="28"/>
      <c r="D591" s="28"/>
      <c r="E591" s="28"/>
      <c r="F591" s="28"/>
      <c r="G591" s="28"/>
      <c r="H591" s="28"/>
      <c r="I591" s="28"/>
      <c r="J591" s="28"/>
      <c r="K591" s="28"/>
      <c r="L591" s="28"/>
      <c r="M591" s="28"/>
      <c r="N591" s="28"/>
      <c r="O591" s="28"/>
      <c r="P591" s="28"/>
      <c r="Q591" s="28"/>
      <c r="R591" s="28"/>
      <c r="S591" s="28"/>
      <c r="T591" s="28"/>
      <c r="U591" s="28"/>
      <c r="V591" s="28"/>
      <c r="W591" s="28"/>
      <c r="X591" s="28"/>
      <c r="Y591" s="28"/>
      <c r="Z591" s="28"/>
      <c r="AA591" s="28"/>
      <c r="AB591" s="28"/>
      <c r="AC591" s="28"/>
      <c r="AD591" s="28"/>
      <c r="AE591" s="28"/>
      <c r="AF591" s="28"/>
      <c r="AG591" s="28"/>
      <c r="AH591" s="56"/>
      <c r="AI591" s="56"/>
      <c r="AJ591" s="56"/>
      <c r="AK591" s="56"/>
      <c r="AL591" s="56"/>
    </row>
    <row r="592" spans="1:38" x14ac:dyDescent="0.35">
      <c r="A592" s="28"/>
      <c r="B592" s="28"/>
      <c r="C592" s="28"/>
      <c r="D592" s="28"/>
      <c r="E592" s="28"/>
      <c r="F592" s="28"/>
      <c r="G592" s="28"/>
      <c r="H592" s="28"/>
      <c r="I592" s="28"/>
      <c r="J592" s="28"/>
      <c r="K592" s="28"/>
      <c r="L592" s="28"/>
      <c r="M592" s="28"/>
      <c r="N592" s="28"/>
      <c r="O592" s="28"/>
      <c r="P592" s="28"/>
      <c r="Q592" s="28"/>
      <c r="R592" s="28"/>
      <c r="S592" s="28"/>
      <c r="T592" s="28"/>
      <c r="U592" s="28"/>
      <c r="V592" s="28"/>
      <c r="W592" s="28"/>
      <c r="X592" s="28"/>
      <c r="Y592" s="28"/>
      <c r="Z592" s="28"/>
      <c r="AA592" s="28"/>
      <c r="AB592" s="28"/>
      <c r="AC592" s="28"/>
      <c r="AD592" s="28"/>
      <c r="AE592" s="28"/>
      <c r="AF592" s="28"/>
      <c r="AG592" s="28"/>
      <c r="AH592" s="56"/>
      <c r="AI592" s="56"/>
      <c r="AJ592" s="56"/>
      <c r="AK592" s="56"/>
      <c r="AL592" s="56"/>
    </row>
    <row r="593" spans="1:38" x14ac:dyDescent="0.35">
      <c r="A593" s="28"/>
      <c r="B593" s="28"/>
      <c r="C593" s="28"/>
      <c r="D593" s="28"/>
      <c r="E593" s="28"/>
      <c r="F593" s="28"/>
      <c r="G593" s="28"/>
      <c r="H593" s="28"/>
      <c r="I593" s="28"/>
      <c r="J593" s="28"/>
      <c r="K593" s="28"/>
      <c r="L593" s="28"/>
      <c r="M593" s="28"/>
      <c r="N593" s="28"/>
      <c r="O593" s="28"/>
      <c r="P593" s="28"/>
      <c r="Q593" s="28"/>
      <c r="R593" s="28"/>
      <c r="S593" s="28"/>
      <c r="T593" s="28"/>
      <c r="U593" s="28"/>
      <c r="V593" s="28"/>
      <c r="W593" s="28"/>
      <c r="X593" s="28"/>
      <c r="Y593" s="28"/>
      <c r="Z593" s="28"/>
      <c r="AA593" s="28"/>
      <c r="AB593" s="28"/>
      <c r="AC593" s="28"/>
      <c r="AD593" s="28"/>
      <c r="AE593" s="28"/>
      <c r="AF593" s="28"/>
      <c r="AG593" s="28"/>
      <c r="AH593" s="56"/>
      <c r="AI593" s="56"/>
      <c r="AJ593" s="56"/>
      <c r="AK593" s="56"/>
      <c r="AL593" s="56"/>
    </row>
    <row r="594" spans="1:38" x14ac:dyDescent="0.35">
      <c r="A594" s="28"/>
      <c r="B594" s="28"/>
      <c r="C594" s="28"/>
      <c r="D594" s="28"/>
      <c r="E594" s="28"/>
      <c r="F594" s="28"/>
      <c r="G594" s="28"/>
      <c r="H594" s="28"/>
      <c r="I594" s="28"/>
      <c r="J594" s="28"/>
      <c r="K594" s="28"/>
      <c r="L594" s="28"/>
      <c r="M594" s="28"/>
      <c r="N594" s="28"/>
      <c r="O594" s="28"/>
      <c r="P594" s="28"/>
      <c r="Q594" s="28"/>
      <c r="R594" s="28"/>
      <c r="S594" s="28"/>
      <c r="T594" s="28"/>
      <c r="U594" s="28"/>
      <c r="V594" s="28"/>
      <c r="W594" s="28"/>
      <c r="X594" s="28"/>
      <c r="Y594" s="28"/>
      <c r="Z594" s="28"/>
      <c r="AA594" s="28"/>
      <c r="AB594" s="28"/>
      <c r="AC594" s="28"/>
      <c r="AD594" s="28"/>
      <c r="AE594" s="28"/>
      <c r="AF594" s="28"/>
      <c r="AG594" s="28"/>
      <c r="AH594" s="56"/>
      <c r="AI594" s="56"/>
      <c r="AJ594" s="56"/>
      <c r="AK594" s="56"/>
      <c r="AL594" s="56"/>
    </row>
    <row r="595" spans="1:38" x14ac:dyDescent="0.35">
      <c r="A595" s="28"/>
      <c r="B595" s="28"/>
      <c r="C595" s="28"/>
      <c r="D595" s="28"/>
      <c r="E595" s="28"/>
      <c r="F595" s="28"/>
      <c r="G595" s="28"/>
      <c r="H595" s="28"/>
      <c r="I595" s="28"/>
      <c r="J595" s="28"/>
      <c r="K595" s="28"/>
      <c r="L595" s="28"/>
      <c r="M595" s="28"/>
      <c r="N595" s="28"/>
      <c r="O595" s="28"/>
      <c r="P595" s="28"/>
      <c r="Q595" s="28"/>
      <c r="R595" s="28"/>
      <c r="S595" s="28"/>
      <c r="T595" s="28"/>
      <c r="U595" s="28"/>
      <c r="V595" s="28"/>
      <c r="W595" s="28"/>
      <c r="X595" s="28"/>
      <c r="Y595" s="28"/>
      <c r="Z595" s="28"/>
      <c r="AA595" s="28"/>
      <c r="AB595" s="28"/>
      <c r="AC595" s="28"/>
      <c r="AD595" s="28"/>
      <c r="AE595" s="28"/>
      <c r="AF595" s="28"/>
      <c r="AG595" s="28"/>
      <c r="AH595" s="56"/>
      <c r="AI595" s="56"/>
      <c r="AJ595" s="56"/>
      <c r="AK595" s="56"/>
      <c r="AL595" s="56"/>
    </row>
    <row r="596" spans="1:38" x14ac:dyDescent="0.35">
      <c r="A596" s="28"/>
      <c r="B596" s="28"/>
      <c r="C596" s="28"/>
      <c r="D596" s="28"/>
      <c r="E596" s="28"/>
      <c r="F596" s="28"/>
      <c r="G596" s="28"/>
      <c r="H596" s="28"/>
      <c r="I596" s="28"/>
      <c r="J596" s="28"/>
      <c r="K596" s="28"/>
      <c r="L596" s="28"/>
      <c r="M596" s="28"/>
      <c r="N596" s="28"/>
      <c r="O596" s="28"/>
      <c r="P596" s="28"/>
      <c r="Q596" s="28"/>
      <c r="R596" s="28"/>
      <c r="S596" s="28"/>
      <c r="T596" s="28"/>
      <c r="U596" s="28"/>
      <c r="V596" s="28"/>
      <c r="W596" s="28"/>
      <c r="X596" s="28"/>
      <c r="Y596" s="28"/>
      <c r="Z596" s="28"/>
      <c r="AA596" s="28"/>
      <c r="AB596" s="28"/>
      <c r="AC596" s="28"/>
      <c r="AD596" s="28"/>
      <c r="AE596" s="28"/>
      <c r="AF596" s="28"/>
      <c r="AG596" s="28"/>
      <c r="AH596" s="56"/>
      <c r="AI596" s="56"/>
      <c r="AJ596" s="56"/>
      <c r="AK596" s="56"/>
      <c r="AL596" s="56"/>
    </row>
    <row r="597" spans="1:38" x14ac:dyDescent="0.35">
      <c r="A597" s="28"/>
      <c r="B597" s="28"/>
      <c r="C597" s="28"/>
      <c r="D597" s="28"/>
      <c r="E597" s="28"/>
      <c r="F597" s="28"/>
      <c r="G597" s="28"/>
      <c r="H597" s="28"/>
      <c r="I597" s="28"/>
      <c r="J597" s="28"/>
      <c r="K597" s="28"/>
      <c r="L597" s="28"/>
      <c r="M597" s="28"/>
      <c r="N597" s="28"/>
      <c r="O597" s="28"/>
      <c r="P597" s="28"/>
      <c r="Q597" s="28"/>
      <c r="R597" s="28"/>
      <c r="S597" s="28"/>
      <c r="T597" s="28"/>
      <c r="U597" s="28"/>
      <c r="V597" s="28"/>
      <c r="W597" s="28"/>
      <c r="X597" s="28"/>
      <c r="Y597" s="28"/>
      <c r="Z597" s="28"/>
      <c r="AA597" s="28"/>
      <c r="AB597" s="28"/>
      <c r="AC597" s="28"/>
      <c r="AD597" s="28"/>
      <c r="AE597" s="28"/>
      <c r="AF597" s="28"/>
      <c r="AG597" s="28"/>
      <c r="AH597" s="56"/>
      <c r="AI597" s="56"/>
      <c r="AJ597" s="56"/>
      <c r="AK597" s="56"/>
      <c r="AL597" s="56"/>
    </row>
    <row r="598" spans="1:38" x14ac:dyDescent="0.35">
      <c r="A598" s="28"/>
      <c r="B598" s="28"/>
      <c r="C598" s="28"/>
      <c r="D598" s="28"/>
      <c r="E598" s="28"/>
      <c r="F598" s="28"/>
      <c r="G598" s="28"/>
      <c r="H598" s="28"/>
      <c r="I598" s="28"/>
      <c r="J598" s="28"/>
      <c r="K598" s="28"/>
      <c r="L598" s="28"/>
      <c r="M598" s="28"/>
      <c r="N598" s="28"/>
      <c r="O598" s="28"/>
      <c r="P598" s="28"/>
      <c r="Q598" s="28"/>
      <c r="R598" s="28"/>
      <c r="S598" s="28"/>
      <c r="T598" s="28"/>
      <c r="U598" s="28"/>
      <c r="V598" s="28"/>
      <c r="W598" s="28"/>
      <c r="X598" s="28"/>
      <c r="Y598" s="28"/>
      <c r="Z598" s="28"/>
      <c r="AA598" s="28"/>
      <c r="AB598" s="28"/>
      <c r="AC598" s="28"/>
      <c r="AD598" s="28"/>
      <c r="AE598" s="28"/>
      <c r="AF598" s="28"/>
      <c r="AG598" s="28"/>
      <c r="AH598" s="56"/>
      <c r="AI598" s="56"/>
      <c r="AJ598" s="56"/>
      <c r="AK598" s="56"/>
      <c r="AL598" s="56"/>
    </row>
    <row r="599" spans="1:38" x14ac:dyDescent="0.35">
      <c r="A599" s="28"/>
      <c r="B599" s="28"/>
      <c r="C599" s="28"/>
      <c r="D599" s="28"/>
      <c r="E599" s="28"/>
      <c r="F599" s="28"/>
      <c r="G599" s="28"/>
      <c r="H599" s="28"/>
      <c r="I599" s="28"/>
      <c r="J599" s="28"/>
      <c r="K599" s="28"/>
      <c r="L599" s="28"/>
      <c r="M599" s="28"/>
      <c r="N599" s="28"/>
      <c r="O599" s="28"/>
      <c r="P599" s="28"/>
      <c r="Q599" s="28"/>
      <c r="R599" s="28"/>
      <c r="S599" s="28"/>
      <c r="T599" s="28"/>
      <c r="U599" s="28"/>
      <c r="V599" s="28"/>
      <c r="W599" s="28"/>
      <c r="X599" s="28"/>
      <c r="Y599" s="28"/>
      <c r="Z599" s="28"/>
      <c r="AA599" s="28"/>
      <c r="AB599" s="28"/>
      <c r="AC599" s="28"/>
      <c r="AD599" s="28"/>
      <c r="AE599" s="28"/>
      <c r="AF599" s="28"/>
      <c r="AG599" s="28"/>
      <c r="AH599" s="56"/>
      <c r="AI599" s="56"/>
      <c r="AJ599" s="56"/>
      <c r="AK599" s="56"/>
      <c r="AL599" s="56"/>
    </row>
    <row r="600" spans="1:38" x14ac:dyDescent="0.35">
      <c r="A600" s="28"/>
      <c r="B600" s="28"/>
      <c r="C600" s="28"/>
      <c r="D600" s="28"/>
      <c r="E600" s="28"/>
      <c r="F600" s="28"/>
      <c r="G600" s="28"/>
      <c r="H600" s="28"/>
      <c r="I600" s="28"/>
      <c r="J600" s="28"/>
      <c r="K600" s="28"/>
      <c r="L600" s="28"/>
      <c r="M600" s="28"/>
      <c r="N600" s="28"/>
      <c r="O600" s="28"/>
      <c r="P600" s="28"/>
      <c r="Q600" s="28"/>
      <c r="R600" s="28"/>
      <c r="S600" s="28"/>
      <c r="T600" s="28"/>
      <c r="U600" s="28"/>
      <c r="V600" s="28"/>
      <c r="W600" s="28"/>
      <c r="X600" s="28"/>
      <c r="Y600" s="28"/>
      <c r="Z600" s="28"/>
      <c r="AA600" s="28"/>
      <c r="AB600" s="28"/>
      <c r="AC600" s="28"/>
      <c r="AD600" s="28"/>
      <c r="AE600" s="28"/>
      <c r="AF600" s="28"/>
      <c r="AG600" s="28"/>
      <c r="AH600" s="56"/>
      <c r="AI600" s="56"/>
      <c r="AJ600" s="56"/>
      <c r="AK600" s="56"/>
      <c r="AL600" s="56"/>
    </row>
    <row r="601" spans="1:38" x14ac:dyDescent="0.35">
      <c r="A601" s="28"/>
      <c r="B601" s="28"/>
      <c r="C601" s="28"/>
      <c r="D601" s="28"/>
      <c r="E601" s="28"/>
      <c r="F601" s="28"/>
      <c r="G601" s="28"/>
      <c r="H601" s="28"/>
      <c r="I601" s="28"/>
      <c r="J601" s="28"/>
      <c r="K601" s="28"/>
      <c r="L601" s="28"/>
      <c r="M601" s="28"/>
      <c r="N601" s="28"/>
      <c r="O601" s="28"/>
      <c r="P601" s="28"/>
      <c r="Q601" s="28"/>
      <c r="R601" s="28"/>
      <c r="S601" s="28"/>
      <c r="T601" s="28"/>
      <c r="U601" s="28"/>
      <c r="V601" s="28"/>
      <c r="W601" s="28"/>
      <c r="X601" s="28"/>
      <c r="Y601" s="28"/>
      <c r="Z601" s="28"/>
      <c r="AA601" s="28"/>
      <c r="AB601" s="28"/>
      <c r="AC601" s="28"/>
      <c r="AD601" s="28"/>
      <c r="AE601" s="28"/>
      <c r="AF601" s="28"/>
      <c r="AG601" s="28"/>
      <c r="AH601" s="56"/>
      <c r="AI601" s="56"/>
      <c r="AJ601" s="56"/>
      <c r="AK601" s="56"/>
      <c r="AL601" s="56"/>
    </row>
    <row r="602" spans="1:38" x14ac:dyDescent="0.35">
      <c r="A602" s="28"/>
      <c r="B602" s="28"/>
      <c r="C602" s="28"/>
      <c r="D602" s="28"/>
      <c r="E602" s="28"/>
      <c r="F602" s="28"/>
      <c r="G602" s="28"/>
      <c r="H602" s="28"/>
      <c r="I602" s="28"/>
      <c r="J602" s="28"/>
      <c r="K602" s="28"/>
      <c r="L602" s="28"/>
      <c r="M602" s="28"/>
      <c r="N602" s="28"/>
      <c r="O602" s="28"/>
      <c r="P602" s="28"/>
      <c r="Q602" s="28"/>
      <c r="R602" s="28"/>
      <c r="S602" s="28"/>
      <c r="T602" s="28"/>
      <c r="U602" s="28"/>
      <c r="V602" s="28"/>
      <c r="W602" s="28"/>
      <c r="X602" s="28"/>
      <c r="Y602" s="28"/>
      <c r="Z602" s="28"/>
      <c r="AA602" s="28"/>
      <c r="AB602" s="28"/>
      <c r="AC602" s="28"/>
      <c r="AD602" s="28"/>
      <c r="AE602" s="28"/>
      <c r="AF602" s="28"/>
      <c r="AG602" s="28"/>
      <c r="AH602" s="56"/>
      <c r="AI602" s="56"/>
      <c r="AJ602" s="56"/>
      <c r="AK602" s="56"/>
      <c r="AL602" s="56"/>
    </row>
    <row r="603" spans="1:38" x14ac:dyDescent="0.35">
      <c r="A603" s="28"/>
      <c r="B603" s="28"/>
      <c r="C603" s="28"/>
      <c r="D603" s="28"/>
      <c r="E603" s="28"/>
      <c r="F603" s="28"/>
      <c r="G603" s="28"/>
      <c r="H603" s="28"/>
      <c r="I603" s="28"/>
      <c r="J603" s="28"/>
      <c r="K603" s="28"/>
      <c r="L603" s="28"/>
      <c r="M603" s="28"/>
      <c r="N603" s="28"/>
      <c r="O603" s="28"/>
      <c r="P603" s="28"/>
      <c r="Q603" s="28"/>
      <c r="R603" s="28"/>
      <c r="S603" s="28"/>
      <c r="T603" s="28"/>
      <c r="U603" s="28"/>
      <c r="V603" s="28"/>
      <c r="W603" s="28"/>
      <c r="X603" s="28"/>
      <c r="Y603" s="28"/>
      <c r="Z603" s="28"/>
      <c r="AA603" s="28"/>
      <c r="AB603" s="28"/>
      <c r="AC603" s="28"/>
      <c r="AD603" s="28"/>
      <c r="AE603" s="28"/>
      <c r="AF603" s="28"/>
      <c r="AG603" s="28"/>
      <c r="AH603" s="56"/>
      <c r="AI603" s="56"/>
      <c r="AJ603" s="56"/>
      <c r="AK603" s="56"/>
      <c r="AL603" s="56"/>
    </row>
    <row r="604" spans="1:38" x14ac:dyDescent="0.35">
      <c r="A604" s="28"/>
      <c r="B604" s="28"/>
      <c r="C604" s="28"/>
      <c r="D604" s="28"/>
      <c r="E604" s="28"/>
      <c r="F604" s="28"/>
      <c r="G604" s="28"/>
      <c r="H604" s="28"/>
      <c r="I604" s="28"/>
      <c r="J604" s="28"/>
      <c r="K604" s="28"/>
      <c r="L604" s="28"/>
      <c r="M604" s="28"/>
      <c r="N604" s="28"/>
      <c r="O604" s="28"/>
      <c r="P604" s="28"/>
      <c r="Q604" s="28"/>
      <c r="R604" s="28"/>
      <c r="S604" s="28"/>
      <c r="T604" s="28"/>
      <c r="U604" s="28"/>
      <c r="V604" s="28"/>
      <c r="W604" s="28"/>
      <c r="X604" s="28"/>
      <c r="Y604" s="28"/>
      <c r="Z604" s="28"/>
      <c r="AA604" s="28"/>
      <c r="AB604" s="28"/>
      <c r="AC604" s="28"/>
      <c r="AD604" s="28"/>
      <c r="AE604" s="28"/>
      <c r="AF604" s="28"/>
      <c r="AG604" s="28"/>
      <c r="AH604" s="56"/>
      <c r="AI604" s="56"/>
      <c r="AJ604" s="56"/>
      <c r="AK604" s="56"/>
      <c r="AL604" s="56"/>
    </row>
    <row r="605" spans="1:38" x14ac:dyDescent="0.35">
      <c r="A605" s="28"/>
      <c r="B605" s="28"/>
      <c r="C605" s="28"/>
      <c r="D605" s="28"/>
      <c r="E605" s="28"/>
      <c r="F605" s="28"/>
      <c r="G605" s="28"/>
      <c r="H605" s="28"/>
      <c r="I605" s="28"/>
      <c r="J605" s="28"/>
      <c r="K605" s="28"/>
      <c r="L605" s="28"/>
      <c r="M605" s="28"/>
      <c r="N605" s="28"/>
      <c r="O605" s="28"/>
      <c r="P605" s="28"/>
      <c r="Q605" s="28"/>
      <c r="R605" s="28"/>
      <c r="S605" s="28"/>
      <c r="T605" s="28"/>
      <c r="U605" s="28"/>
      <c r="V605" s="28"/>
      <c r="W605" s="28"/>
      <c r="X605" s="28"/>
      <c r="Y605" s="28"/>
      <c r="Z605" s="28"/>
      <c r="AA605" s="28"/>
      <c r="AB605" s="28"/>
      <c r="AC605" s="28"/>
      <c r="AD605" s="28"/>
      <c r="AE605" s="28"/>
      <c r="AF605" s="28"/>
      <c r="AG605" s="28"/>
      <c r="AH605" s="56"/>
      <c r="AI605" s="56"/>
      <c r="AJ605" s="56"/>
      <c r="AK605" s="56"/>
      <c r="AL605" s="56"/>
    </row>
    <row r="606" spans="1:38" x14ac:dyDescent="0.35">
      <c r="A606" s="28"/>
      <c r="B606" s="28"/>
      <c r="C606" s="28"/>
      <c r="D606" s="28"/>
      <c r="E606" s="28"/>
      <c r="F606" s="28"/>
      <c r="G606" s="28"/>
      <c r="H606" s="28"/>
      <c r="I606" s="28"/>
      <c r="J606" s="28"/>
      <c r="K606" s="28"/>
      <c r="L606" s="28"/>
      <c r="M606" s="28"/>
      <c r="N606" s="28"/>
      <c r="O606" s="28"/>
      <c r="P606" s="28"/>
      <c r="Q606" s="28"/>
      <c r="R606" s="28"/>
      <c r="S606" s="28"/>
      <c r="T606" s="28"/>
      <c r="U606" s="28"/>
      <c r="V606" s="28"/>
      <c r="W606" s="28"/>
      <c r="X606" s="28"/>
      <c r="Y606" s="28"/>
      <c r="Z606" s="28"/>
      <c r="AA606" s="28"/>
      <c r="AB606" s="28"/>
      <c r="AC606" s="28"/>
      <c r="AD606" s="28"/>
      <c r="AE606" s="28"/>
      <c r="AF606" s="28"/>
      <c r="AG606" s="28"/>
      <c r="AH606" s="56"/>
      <c r="AI606" s="56"/>
      <c r="AJ606" s="56"/>
      <c r="AK606" s="56"/>
      <c r="AL606" s="56"/>
    </row>
    <row r="607" spans="1:38" x14ac:dyDescent="0.35">
      <c r="A607" s="28"/>
      <c r="B607" s="28"/>
      <c r="C607" s="28"/>
      <c r="D607" s="28"/>
      <c r="E607" s="28"/>
      <c r="F607" s="28"/>
      <c r="G607" s="28"/>
      <c r="H607" s="28"/>
      <c r="I607" s="28"/>
      <c r="J607" s="28"/>
      <c r="K607" s="28"/>
      <c r="L607" s="28"/>
      <c r="M607" s="28"/>
      <c r="N607" s="28"/>
      <c r="O607" s="28"/>
      <c r="P607" s="28"/>
      <c r="Q607" s="28"/>
      <c r="R607" s="28"/>
      <c r="S607" s="28"/>
      <c r="T607" s="28"/>
      <c r="U607" s="28"/>
      <c r="V607" s="28"/>
      <c r="W607" s="28"/>
      <c r="X607" s="28"/>
      <c r="Y607" s="28"/>
      <c r="Z607" s="28"/>
      <c r="AA607" s="28"/>
      <c r="AB607" s="28"/>
      <c r="AC607" s="28"/>
      <c r="AD607" s="28"/>
      <c r="AE607" s="28"/>
      <c r="AF607" s="28"/>
      <c r="AG607" s="28"/>
      <c r="AH607" s="56"/>
      <c r="AI607" s="56"/>
      <c r="AJ607" s="56"/>
      <c r="AK607" s="56"/>
      <c r="AL607" s="56"/>
    </row>
    <row r="608" spans="1:38" x14ac:dyDescent="0.35">
      <c r="A608" s="28"/>
      <c r="B608" s="28"/>
      <c r="C608" s="28"/>
      <c r="D608" s="28"/>
      <c r="E608" s="28"/>
      <c r="F608" s="28"/>
      <c r="G608" s="28"/>
      <c r="H608" s="28"/>
      <c r="I608" s="28"/>
      <c r="J608" s="28"/>
      <c r="K608" s="28"/>
      <c r="L608" s="28"/>
      <c r="M608" s="28"/>
      <c r="N608" s="28"/>
      <c r="O608" s="28"/>
      <c r="P608" s="28"/>
      <c r="Q608" s="28"/>
      <c r="R608" s="28"/>
      <c r="S608" s="28"/>
      <c r="T608" s="28"/>
      <c r="U608" s="28"/>
      <c r="V608" s="28"/>
      <c r="W608" s="28"/>
      <c r="X608" s="28"/>
      <c r="Y608" s="28"/>
      <c r="Z608" s="28"/>
      <c r="AA608" s="28"/>
      <c r="AB608" s="28"/>
      <c r="AC608" s="28"/>
      <c r="AD608" s="28"/>
      <c r="AE608" s="28"/>
      <c r="AF608" s="28"/>
      <c r="AG608" s="28"/>
      <c r="AH608" s="56"/>
      <c r="AI608" s="56"/>
      <c r="AJ608" s="56"/>
      <c r="AK608" s="56"/>
      <c r="AL608" s="56"/>
    </row>
    <row r="609" spans="1:38" x14ac:dyDescent="0.35">
      <c r="A609" s="28"/>
      <c r="B609" s="28"/>
      <c r="C609" s="28"/>
      <c r="D609" s="28"/>
      <c r="E609" s="28"/>
      <c r="F609" s="28"/>
      <c r="G609" s="28"/>
      <c r="H609" s="28"/>
      <c r="I609" s="28"/>
      <c r="J609" s="28"/>
      <c r="K609" s="28"/>
      <c r="L609" s="28"/>
      <c r="M609" s="28"/>
      <c r="N609" s="28"/>
      <c r="O609" s="28"/>
      <c r="P609" s="28"/>
      <c r="Q609" s="28"/>
      <c r="R609" s="28"/>
      <c r="S609" s="28"/>
      <c r="T609" s="28"/>
      <c r="U609" s="28"/>
      <c r="V609" s="28"/>
      <c r="W609" s="28"/>
      <c r="X609" s="28"/>
      <c r="Y609" s="28"/>
      <c r="Z609" s="28"/>
      <c r="AA609" s="28"/>
      <c r="AB609" s="28"/>
      <c r="AC609" s="28"/>
      <c r="AD609" s="28"/>
      <c r="AE609" s="28"/>
      <c r="AF609" s="28"/>
      <c r="AG609" s="28"/>
      <c r="AH609" s="56"/>
      <c r="AI609" s="56"/>
      <c r="AJ609" s="56"/>
      <c r="AK609" s="56"/>
      <c r="AL609" s="56"/>
    </row>
    <row r="610" spans="1:38" x14ac:dyDescent="0.35">
      <c r="A610" s="28"/>
      <c r="B610" s="28"/>
      <c r="C610" s="28"/>
      <c r="D610" s="28"/>
      <c r="E610" s="28"/>
      <c r="F610" s="28"/>
      <c r="G610" s="28"/>
      <c r="H610" s="28"/>
      <c r="I610" s="28"/>
      <c r="J610" s="28"/>
      <c r="K610" s="28"/>
      <c r="L610" s="28"/>
      <c r="M610" s="28"/>
      <c r="N610" s="28"/>
      <c r="O610" s="28"/>
      <c r="P610" s="28"/>
      <c r="Q610" s="28"/>
      <c r="R610" s="28"/>
      <c r="S610" s="28"/>
      <c r="T610" s="28"/>
      <c r="U610" s="28"/>
      <c r="V610" s="28"/>
      <c r="W610" s="28"/>
      <c r="X610" s="28"/>
      <c r="Y610" s="28"/>
      <c r="Z610" s="28"/>
      <c r="AA610" s="28"/>
      <c r="AB610" s="28"/>
      <c r="AC610" s="28"/>
      <c r="AD610" s="28"/>
      <c r="AE610" s="28"/>
      <c r="AF610" s="28"/>
      <c r="AG610" s="28"/>
      <c r="AH610" s="56"/>
      <c r="AI610" s="56"/>
      <c r="AJ610" s="56"/>
      <c r="AK610" s="56"/>
      <c r="AL610" s="56"/>
    </row>
    <row r="611" spans="1:38" x14ac:dyDescent="0.35">
      <c r="A611" s="28"/>
      <c r="B611" s="28"/>
      <c r="C611" s="28"/>
      <c r="D611" s="28"/>
      <c r="E611" s="28"/>
      <c r="F611" s="28"/>
      <c r="G611" s="28"/>
      <c r="H611" s="28"/>
      <c r="I611" s="28"/>
      <c r="J611" s="28"/>
      <c r="K611" s="28"/>
      <c r="L611" s="28"/>
      <c r="M611" s="28"/>
      <c r="N611" s="28"/>
      <c r="O611" s="28"/>
      <c r="P611" s="28"/>
      <c r="Q611" s="28"/>
      <c r="R611" s="28"/>
      <c r="S611" s="28"/>
      <c r="T611" s="28"/>
      <c r="U611" s="28"/>
      <c r="V611" s="28"/>
      <c r="W611" s="28"/>
      <c r="X611" s="28"/>
      <c r="Y611" s="28"/>
      <c r="Z611" s="28"/>
      <c r="AA611" s="28"/>
      <c r="AB611" s="28"/>
      <c r="AC611" s="28"/>
      <c r="AD611" s="28"/>
      <c r="AE611" s="28"/>
      <c r="AF611" s="28"/>
      <c r="AG611" s="28"/>
      <c r="AH611" s="56"/>
      <c r="AI611" s="56"/>
      <c r="AJ611" s="56"/>
      <c r="AK611" s="56"/>
      <c r="AL611" s="56"/>
    </row>
    <row r="612" spans="1:38" x14ac:dyDescent="0.35">
      <c r="A612" s="28"/>
      <c r="B612" s="28"/>
      <c r="C612" s="28"/>
      <c r="D612" s="28"/>
      <c r="E612" s="28"/>
      <c r="F612" s="28"/>
      <c r="G612" s="28"/>
      <c r="H612" s="28"/>
      <c r="I612" s="28"/>
      <c r="J612" s="28"/>
      <c r="K612" s="28"/>
      <c r="L612" s="28"/>
      <c r="M612" s="28"/>
      <c r="N612" s="28"/>
      <c r="O612" s="28"/>
      <c r="P612" s="28"/>
      <c r="Q612" s="28"/>
      <c r="R612" s="28"/>
      <c r="S612" s="28"/>
      <c r="T612" s="28"/>
      <c r="U612" s="28"/>
      <c r="V612" s="28"/>
      <c r="W612" s="28"/>
      <c r="X612" s="28"/>
      <c r="Y612" s="28"/>
      <c r="Z612" s="28"/>
      <c r="AA612" s="28"/>
      <c r="AB612" s="28"/>
      <c r="AC612" s="28"/>
      <c r="AD612" s="28"/>
      <c r="AE612" s="28"/>
      <c r="AF612" s="28"/>
      <c r="AG612" s="28"/>
      <c r="AH612" s="56"/>
      <c r="AI612" s="56"/>
      <c r="AJ612" s="56"/>
      <c r="AK612" s="56"/>
      <c r="AL612" s="56"/>
    </row>
    <row r="613" spans="1:38" x14ac:dyDescent="0.35">
      <c r="A613" s="28"/>
      <c r="B613" s="28"/>
      <c r="C613" s="28"/>
      <c r="D613" s="28"/>
      <c r="E613" s="28"/>
      <c r="F613" s="28"/>
      <c r="G613" s="28"/>
      <c r="H613" s="28"/>
      <c r="I613" s="28"/>
      <c r="J613" s="28"/>
      <c r="K613" s="28"/>
      <c r="L613" s="28"/>
      <c r="M613" s="28"/>
      <c r="N613" s="28"/>
      <c r="O613" s="28"/>
      <c r="P613" s="28"/>
      <c r="Q613" s="28"/>
      <c r="R613" s="28"/>
      <c r="S613" s="28"/>
      <c r="T613" s="28"/>
      <c r="U613" s="28"/>
      <c r="V613" s="28"/>
      <c r="W613" s="28"/>
      <c r="X613" s="28"/>
      <c r="Y613" s="28"/>
      <c r="Z613" s="28"/>
      <c r="AA613" s="28"/>
      <c r="AB613" s="28"/>
      <c r="AC613" s="28"/>
      <c r="AD613" s="28"/>
      <c r="AE613" s="28"/>
      <c r="AF613" s="28"/>
      <c r="AG613" s="28"/>
      <c r="AH613" s="56"/>
      <c r="AI613" s="56"/>
      <c r="AJ613" s="56"/>
      <c r="AK613" s="56"/>
      <c r="AL613" s="56"/>
    </row>
    <row r="614" spans="1:38" x14ac:dyDescent="0.35">
      <c r="A614" s="28"/>
      <c r="B614" s="28"/>
      <c r="C614" s="28"/>
      <c r="D614" s="28"/>
      <c r="E614" s="28"/>
      <c r="F614" s="28"/>
      <c r="G614" s="28"/>
      <c r="H614" s="28"/>
      <c r="I614" s="28"/>
      <c r="J614" s="28"/>
      <c r="K614" s="28"/>
      <c r="L614" s="28"/>
      <c r="M614" s="28"/>
      <c r="N614" s="28"/>
      <c r="O614" s="28"/>
      <c r="P614" s="28"/>
      <c r="Q614" s="28"/>
      <c r="R614" s="28"/>
      <c r="S614" s="28"/>
      <c r="T614" s="28"/>
      <c r="U614" s="28"/>
      <c r="V614" s="28"/>
      <c r="W614" s="28"/>
      <c r="X614" s="28"/>
      <c r="Y614" s="28"/>
      <c r="Z614" s="28"/>
      <c r="AA614" s="28"/>
      <c r="AB614" s="28"/>
      <c r="AC614" s="28"/>
      <c r="AD614" s="28"/>
      <c r="AE614" s="28"/>
      <c r="AF614" s="28"/>
      <c r="AG614" s="28"/>
      <c r="AH614" s="56"/>
      <c r="AI614" s="56"/>
      <c r="AJ614" s="56"/>
      <c r="AK614" s="56"/>
      <c r="AL614" s="56"/>
    </row>
    <row r="615" spans="1:38" x14ac:dyDescent="0.35">
      <c r="A615" s="28"/>
      <c r="B615" s="28"/>
      <c r="C615" s="28"/>
      <c r="D615" s="28"/>
      <c r="E615" s="28"/>
      <c r="F615" s="28"/>
      <c r="G615" s="28"/>
      <c r="H615" s="28"/>
      <c r="I615" s="28"/>
      <c r="J615" s="28"/>
      <c r="K615" s="28"/>
      <c r="L615" s="28"/>
      <c r="M615" s="28"/>
      <c r="N615" s="28"/>
      <c r="O615" s="28"/>
      <c r="P615" s="28"/>
      <c r="Q615" s="28"/>
      <c r="R615" s="28"/>
      <c r="S615" s="28"/>
      <c r="T615" s="28"/>
      <c r="U615" s="28"/>
      <c r="V615" s="28"/>
      <c r="W615" s="28"/>
      <c r="X615" s="28"/>
      <c r="Y615" s="28"/>
      <c r="Z615" s="28"/>
      <c r="AA615" s="28"/>
      <c r="AB615" s="28"/>
      <c r="AC615" s="28"/>
      <c r="AD615" s="28"/>
      <c r="AE615" s="28"/>
      <c r="AF615" s="28"/>
      <c r="AG615" s="28"/>
      <c r="AH615" s="56"/>
      <c r="AI615" s="56"/>
      <c r="AJ615" s="56"/>
      <c r="AK615" s="56"/>
      <c r="AL615" s="56"/>
    </row>
    <row r="616" spans="1:38" x14ac:dyDescent="0.35">
      <c r="A616" s="28"/>
      <c r="B616" s="28"/>
      <c r="C616" s="28"/>
      <c r="D616" s="28"/>
      <c r="E616" s="28"/>
      <c r="F616" s="28"/>
      <c r="G616" s="28"/>
      <c r="H616" s="28"/>
      <c r="I616" s="28"/>
      <c r="J616" s="28"/>
      <c r="K616" s="28"/>
      <c r="L616" s="28"/>
      <c r="M616" s="28"/>
      <c r="N616" s="28"/>
      <c r="O616" s="28"/>
      <c r="P616" s="28"/>
      <c r="Q616" s="28"/>
      <c r="R616" s="28"/>
      <c r="S616" s="28"/>
      <c r="T616" s="28"/>
      <c r="U616" s="28"/>
      <c r="V616" s="28"/>
      <c r="W616" s="28"/>
      <c r="X616" s="28"/>
      <c r="Y616" s="28"/>
      <c r="Z616" s="28"/>
      <c r="AA616" s="28"/>
      <c r="AB616" s="28"/>
      <c r="AC616" s="28"/>
      <c r="AD616" s="28"/>
      <c r="AE616" s="28"/>
      <c r="AF616" s="28"/>
      <c r="AG616" s="28"/>
      <c r="AH616" s="56"/>
      <c r="AI616" s="56"/>
      <c r="AJ616" s="56"/>
      <c r="AK616" s="56"/>
      <c r="AL616" s="56"/>
    </row>
    <row r="617" spans="1:38" x14ac:dyDescent="0.35">
      <c r="A617" s="28"/>
      <c r="B617" s="28"/>
      <c r="C617" s="28"/>
      <c r="D617" s="28"/>
      <c r="E617" s="28"/>
      <c r="F617" s="28"/>
      <c r="G617" s="28"/>
      <c r="H617" s="28"/>
      <c r="I617" s="28"/>
      <c r="J617" s="28"/>
      <c r="K617" s="28"/>
      <c r="L617" s="28"/>
      <c r="M617" s="28"/>
      <c r="N617" s="28"/>
      <c r="O617" s="28"/>
      <c r="P617" s="28"/>
      <c r="Q617" s="28"/>
      <c r="R617" s="28"/>
      <c r="S617" s="28"/>
      <c r="T617" s="28"/>
      <c r="U617" s="28"/>
      <c r="V617" s="28"/>
      <c r="W617" s="28"/>
      <c r="X617" s="28"/>
      <c r="Y617" s="28"/>
      <c r="Z617" s="28"/>
      <c r="AA617" s="28"/>
      <c r="AB617" s="28"/>
      <c r="AC617" s="28"/>
      <c r="AD617" s="28"/>
      <c r="AE617" s="28"/>
      <c r="AF617" s="28"/>
      <c r="AG617" s="28"/>
      <c r="AH617" s="56"/>
      <c r="AI617" s="56"/>
      <c r="AJ617" s="56"/>
      <c r="AK617" s="56"/>
      <c r="AL617" s="56"/>
    </row>
    <row r="618" spans="1:38" x14ac:dyDescent="0.35">
      <c r="A618" s="28"/>
      <c r="B618" s="28"/>
      <c r="C618" s="28"/>
      <c r="D618" s="28"/>
      <c r="E618" s="28"/>
      <c r="F618" s="28"/>
      <c r="G618" s="28"/>
      <c r="H618" s="28"/>
      <c r="I618" s="28"/>
      <c r="J618" s="28"/>
      <c r="K618" s="28"/>
      <c r="L618" s="28"/>
      <c r="M618" s="28"/>
      <c r="N618" s="28"/>
      <c r="O618" s="28"/>
      <c r="P618" s="28"/>
      <c r="Q618" s="28"/>
      <c r="R618" s="28"/>
      <c r="S618" s="28"/>
      <c r="T618" s="28"/>
      <c r="U618" s="28"/>
      <c r="V618" s="28"/>
      <c r="W618" s="28"/>
      <c r="X618" s="28"/>
      <c r="Y618" s="28"/>
      <c r="Z618" s="28"/>
      <c r="AA618" s="28"/>
      <c r="AB618" s="28"/>
      <c r="AC618" s="28"/>
      <c r="AD618" s="28"/>
      <c r="AE618" s="28"/>
      <c r="AF618" s="28"/>
      <c r="AG618" s="28"/>
      <c r="AH618" s="56"/>
      <c r="AI618" s="56"/>
      <c r="AJ618" s="56"/>
      <c r="AK618" s="56"/>
      <c r="AL618" s="56"/>
    </row>
    <row r="619" spans="1:38" x14ac:dyDescent="0.35">
      <c r="A619" s="28"/>
      <c r="B619" s="28"/>
      <c r="C619" s="28"/>
      <c r="D619" s="28"/>
      <c r="E619" s="28"/>
      <c r="F619" s="28"/>
      <c r="G619" s="28"/>
      <c r="H619" s="28"/>
      <c r="I619" s="28"/>
      <c r="J619" s="28"/>
      <c r="K619" s="28"/>
      <c r="L619" s="28"/>
      <c r="M619" s="28"/>
      <c r="N619" s="28"/>
      <c r="O619" s="28"/>
      <c r="P619" s="28"/>
      <c r="Q619" s="28"/>
      <c r="R619" s="28"/>
      <c r="S619" s="28"/>
      <c r="T619" s="28"/>
      <c r="U619" s="28"/>
      <c r="V619" s="28"/>
      <c r="W619" s="28"/>
      <c r="X619" s="28"/>
      <c r="Y619" s="28"/>
      <c r="Z619" s="28"/>
      <c r="AA619" s="28"/>
      <c r="AB619" s="28"/>
      <c r="AC619" s="28"/>
      <c r="AD619" s="28"/>
      <c r="AE619" s="28"/>
      <c r="AF619" s="28"/>
      <c r="AG619" s="28"/>
      <c r="AH619" s="56"/>
      <c r="AI619" s="56"/>
      <c r="AJ619" s="56"/>
      <c r="AK619" s="56"/>
      <c r="AL619" s="56"/>
    </row>
    <row r="620" spans="1:38" x14ac:dyDescent="0.35">
      <c r="A620" s="28"/>
      <c r="B620" s="28"/>
      <c r="C620" s="28"/>
      <c r="D620" s="28"/>
      <c r="E620" s="28"/>
      <c r="F620" s="28"/>
      <c r="G620" s="28"/>
      <c r="H620" s="28"/>
      <c r="I620" s="28"/>
      <c r="J620" s="28"/>
      <c r="K620" s="28"/>
      <c r="L620" s="28"/>
      <c r="M620" s="28"/>
      <c r="N620" s="28"/>
      <c r="O620" s="28"/>
      <c r="P620" s="28"/>
      <c r="Q620" s="28"/>
      <c r="R620" s="28"/>
      <c r="S620" s="28"/>
      <c r="T620" s="28"/>
      <c r="U620" s="28"/>
      <c r="V620" s="28"/>
      <c r="W620" s="28"/>
      <c r="X620" s="28"/>
      <c r="Y620" s="28"/>
      <c r="Z620" s="28"/>
      <c r="AA620" s="28"/>
      <c r="AB620" s="28"/>
      <c r="AC620" s="28"/>
      <c r="AD620" s="28"/>
      <c r="AE620" s="28"/>
      <c r="AF620" s="28"/>
      <c r="AG620" s="28"/>
      <c r="AH620" s="56"/>
      <c r="AI620" s="56"/>
      <c r="AJ620" s="56"/>
      <c r="AK620" s="56"/>
      <c r="AL620" s="56"/>
    </row>
    <row r="621" spans="1:38" x14ac:dyDescent="0.35">
      <c r="A621" s="28"/>
      <c r="B621" s="28"/>
      <c r="C621" s="28"/>
      <c r="D621" s="28"/>
      <c r="E621" s="28"/>
      <c r="F621" s="28"/>
      <c r="G621" s="28"/>
      <c r="H621" s="28"/>
      <c r="I621" s="28"/>
      <c r="J621" s="28"/>
      <c r="K621" s="28"/>
      <c r="L621" s="28"/>
      <c r="M621" s="28"/>
      <c r="N621" s="28"/>
      <c r="O621" s="28"/>
      <c r="P621" s="28"/>
      <c r="Q621" s="28"/>
      <c r="R621" s="28"/>
      <c r="S621" s="28"/>
      <c r="T621" s="28"/>
      <c r="U621" s="28"/>
      <c r="V621" s="28"/>
      <c r="W621" s="28"/>
      <c r="X621" s="28"/>
      <c r="Y621" s="28"/>
      <c r="Z621" s="28"/>
      <c r="AA621" s="28"/>
      <c r="AB621" s="28"/>
      <c r="AC621" s="28"/>
      <c r="AD621" s="28"/>
      <c r="AE621" s="28"/>
      <c r="AF621" s="28"/>
      <c r="AG621" s="28"/>
      <c r="AH621" s="56"/>
      <c r="AI621" s="56"/>
      <c r="AJ621" s="56"/>
      <c r="AK621" s="56"/>
      <c r="AL621" s="56"/>
    </row>
    <row r="622" spans="1:38" x14ac:dyDescent="0.35">
      <c r="A622" s="28"/>
      <c r="B622" s="28"/>
      <c r="C622" s="28"/>
      <c r="D622" s="28"/>
      <c r="E622" s="28"/>
      <c r="F622" s="28"/>
      <c r="G622" s="28"/>
      <c r="H622" s="28"/>
      <c r="I622" s="28"/>
      <c r="J622" s="28"/>
      <c r="K622" s="28"/>
      <c r="L622" s="28"/>
      <c r="M622" s="28"/>
      <c r="N622" s="28"/>
      <c r="O622" s="28"/>
      <c r="P622" s="28"/>
      <c r="Q622" s="28"/>
      <c r="R622" s="28"/>
      <c r="S622" s="28"/>
      <c r="T622" s="28"/>
      <c r="U622" s="28"/>
      <c r="V622" s="28"/>
      <c r="W622" s="28"/>
      <c r="X622" s="28"/>
      <c r="Y622" s="28"/>
      <c r="Z622" s="28"/>
      <c r="AA622" s="28"/>
      <c r="AB622" s="28"/>
      <c r="AC622" s="28"/>
      <c r="AD622" s="28"/>
      <c r="AE622" s="28"/>
      <c r="AF622" s="28"/>
      <c r="AG622" s="28"/>
      <c r="AH622" s="56"/>
      <c r="AI622" s="56"/>
      <c r="AJ622" s="56"/>
      <c r="AK622" s="56"/>
      <c r="AL622" s="56"/>
    </row>
    <row r="623" spans="1:38" x14ac:dyDescent="0.35">
      <c r="A623" s="28"/>
      <c r="B623" s="28"/>
      <c r="C623" s="28"/>
      <c r="D623" s="28"/>
      <c r="E623" s="28"/>
      <c r="F623" s="28"/>
      <c r="G623" s="28"/>
      <c r="H623" s="28"/>
      <c r="I623" s="28"/>
      <c r="J623" s="28"/>
      <c r="K623" s="28"/>
      <c r="L623" s="28"/>
      <c r="M623" s="28"/>
      <c r="N623" s="28"/>
      <c r="O623" s="28"/>
      <c r="P623" s="28"/>
      <c r="Q623" s="28"/>
      <c r="R623" s="28"/>
      <c r="S623" s="28"/>
      <c r="T623" s="28"/>
      <c r="U623" s="28"/>
      <c r="V623" s="28"/>
      <c r="W623" s="28"/>
      <c r="X623" s="28"/>
      <c r="Y623" s="28"/>
      <c r="Z623" s="28"/>
      <c r="AA623" s="28"/>
      <c r="AB623" s="28"/>
      <c r="AC623" s="28"/>
      <c r="AD623" s="28"/>
      <c r="AE623" s="28"/>
      <c r="AF623" s="28"/>
      <c r="AG623" s="28"/>
      <c r="AH623" s="56"/>
      <c r="AI623" s="56"/>
      <c r="AJ623" s="56"/>
      <c r="AK623" s="56"/>
      <c r="AL623" s="56"/>
    </row>
    <row r="624" spans="1:38" x14ac:dyDescent="0.35">
      <c r="A624" s="28"/>
      <c r="B624" s="28"/>
      <c r="C624" s="28"/>
      <c r="D624" s="28"/>
      <c r="E624" s="28"/>
      <c r="F624" s="28"/>
      <c r="G624" s="28"/>
      <c r="H624" s="28"/>
      <c r="I624" s="28"/>
      <c r="J624" s="28"/>
      <c r="K624" s="28"/>
      <c r="L624" s="28"/>
      <c r="M624" s="28"/>
      <c r="N624" s="28"/>
      <c r="O624" s="28"/>
      <c r="P624" s="28"/>
      <c r="Q624" s="28"/>
      <c r="R624" s="28"/>
      <c r="S624" s="28"/>
      <c r="T624" s="28"/>
      <c r="U624" s="28"/>
      <c r="V624" s="28"/>
      <c r="W624" s="28"/>
      <c r="X624" s="28"/>
      <c r="Y624" s="28"/>
      <c r="Z624" s="28"/>
      <c r="AA624" s="28"/>
      <c r="AB624" s="28"/>
      <c r="AC624" s="28"/>
      <c r="AD624" s="28"/>
      <c r="AE624" s="28"/>
      <c r="AF624" s="28"/>
      <c r="AG624" s="28"/>
      <c r="AH624" s="56"/>
      <c r="AI624" s="56"/>
      <c r="AJ624" s="56"/>
      <c r="AK624" s="56"/>
      <c r="AL624" s="56"/>
    </row>
    <row r="625" spans="1:38" x14ac:dyDescent="0.35">
      <c r="A625" s="28"/>
      <c r="B625" s="28"/>
      <c r="C625" s="28"/>
      <c r="D625" s="28"/>
      <c r="E625" s="28"/>
      <c r="F625" s="28"/>
      <c r="G625" s="28"/>
      <c r="H625" s="28"/>
      <c r="I625" s="28"/>
      <c r="J625" s="28"/>
      <c r="K625" s="28"/>
      <c r="L625" s="28"/>
      <c r="M625" s="28"/>
      <c r="N625" s="28"/>
      <c r="O625" s="28"/>
      <c r="P625" s="28"/>
      <c r="Q625" s="28"/>
      <c r="R625" s="28"/>
      <c r="S625" s="28"/>
      <c r="T625" s="28"/>
      <c r="U625" s="28"/>
      <c r="V625" s="28"/>
      <c r="W625" s="28"/>
      <c r="X625" s="28"/>
      <c r="Y625" s="28"/>
      <c r="Z625" s="28"/>
      <c r="AA625" s="28"/>
      <c r="AB625" s="28"/>
      <c r="AC625" s="28"/>
      <c r="AD625" s="28"/>
      <c r="AE625" s="28"/>
      <c r="AF625" s="28"/>
      <c r="AG625" s="28"/>
      <c r="AH625" s="56"/>
      <c r="AI625" s="56"/>
      <c r="AJ625" s="56"/>
      <c r="AK625" s="56"/>
      <c r="AL625" s="56"/>
    </row>
    <row r="626" spans="1:38" x14ac:dyDescent="0.35">
      <c r="A626" s="28"/>
      <c r="B626" s="28"/>
      <c r="C626" s="28"/>
      <c r="D626" s="28"/>
      <c r="E626" s="28"/>
      <c r="F626" s="28"/>
      <c r="G626" s="28"/>
      <c r="H626" s="28"/>
      <c r="I626" s="28"/>
      <c r="J626" s="28"/>
      <c r="K626" s="28"/>
      <c r="L626" s="28"/>
      <c r="M626" s="28"/>
      <c r="N626" s="28"/>
      <c r="O626" s="28"/>
      <c r="P626" s="28"/>
      <c r="Q626" s="28"/>
      <c r="R626" s="28"/>
      <c r="S626" s="28"/>
      <c r="T626" s="28"/>
      <c r="U626" s="28"/>
      <c r="V626" s="28"/>
      <c r="W626" s="28"/>
      <c r="X626" s="28"/>
      <c r="Y626" s="28"/>
      <c r="Z626" s="28"/>
      <c r="AA626" s="28"/>
      <c r="AB626" s="28"/>
      <c r="AC626" s="28"/>
      <c r="AD626" s="28"/>
      <c r="AE626" s="28"/>
      <c r="AF626" s="28"/>
      <c r="AG626" s="28"/>
      <c r="AH626" s="56"/>
      <c r="AI626" s="56"/>
      <c r="AJ626" s="56"/>
      <c r="AK626" s="56"/>
      <c r="AL626" s="56"/>
    </row>
    <row r="627" spans="1:38" x14ac:dyDescent="0.35">
      <c r="A627" s="28"/>
      <c r="B627" s="28"/>
      <c r="C627" s="28"/>
      <c r="D627" s="28"/>
      <c r="E627" s="28"/>
      <c r="F627" s="28"/>
      <c r="G627" s="28"/>
      <c r="H627" s="28"/>
      <c r="I627" s="28"/>
      <c r="J627" s="28"/>
      <c r="K627" s="28"/>
      <c r="L627" s="28"/>
      <c r="M627" s="28"/>
      <c r="N627" s="28"/>
      <c r="O627" s="28"/>
      <c r="P627" s="28"/>
      <c r="Q627" s="28"/>
      <c r="R627" s="28"/>
      <c r="S627" s="28"/>
      <c r="T627" s="28"/>
      <c r="U627" s="28"/>
      <c r="V627" s="28"/>
      <c r="W627" s="28"/>
      <c r="X627" s="28"/>
      <c r="Y627" s="28"/>
      <c r="Z627" s="28"/>
      <c r="AA627" s="28"/>
      <c r="AB627" s="28"/>
      <c r="AC627" s="28"/>
      <c r="AD627" s="28"/>
      <c r="AE627" s="28"/>
      <c r="AF627" s="28"/>
      <c r="AG627" s="28"/>
      <c r="AH627" s="56"/>
      <c r="AI627" s="56"/>
      <c r="AJ627" s="56"/>
      <c r="AK627" s="56"/>
      <c r="AL627" s="56"/>
    </row>
    <row r="628" spans="1:38" x14ac:dyDescent="0.35">
      <c r="A628" s="28"/>
      <c r="B628" s="28"/>
      <c r="C628" s="28"/>
      <c r="D628" s="28"/>
      <c r="E628" s="28"/>
      <c r="F628" s="28"/>
      <c r="G628" s="28"/>
      <c r="H628" s="28"/>
      <c r="I628" s="28"/>
      <c r="J628" s="28"/>
      <c r="K628" s="28"/>
      <c r="L628" s="28"/>
      <c r="M628" s="28"/>
      <c r="N628" s="28"/>
      <c r="O628" s="28"/>
      <c r="P628" s="28"/>
      <c r="Q628" s="28"/>
      <c r="R628" s="28"/>
      <c r="S628" s="28"/>
      <c r="T628" s="28"/>
      <c r="U628" s="28"/>
      <c r="V628" s="28"/>
      <c r="W628" s="28"/>
      <c r="X628" s="28"/>
      <c r="Y628" s="28"/>
      <c r="Z628" s="28"/>
      <c r="AA628" s="28"/>
      <c r="AB628" s="28"/>
      <c r="AC628" s="28"/>
      <c r="AD628" s="28"/>
      <c r="AE628" s="28"/>
      <c r="AF628" s="28"/>
      <c r="AG628" s="28"/>
      <c r="AH628" s="56"/>
      <c r="AI628" s="56"/>
      <c r="AJ628" s="56"/>
      <c r="AK628" s="56"/>
      <c r="AL628" s="56"/>
    </row>
    <row r="629" spans="1:38" x14ac:dyDescent="0.35">
      <c r="A629" s="28"/>
      <c r="B629" s="28"/>
      <c r="C629" s="28"/>
      <c r="D629" s="28"/>
      <c r="E629" s="28"/>
      <c r="F629" s="28"/>
      <c r="G629" s="28"/>
      <c r="H629" s="28"/>
      <c r="I629" s="28"/>
      <c r="J629" s="28"/>
      <c r="K629" s="28"/>
      <c r="L629" s="28"/>
      <c r="M629" s="28"/>
      <c r="N629" s="28"/>
      <c r="O629" s="28"/>
      <c r="P629" s="28"/>
      <c r="Q629" s="28"/>
      <c r="R629" s="28"/>
      <c r="S629" s="28"/>
      <c r="T629" s="28"/>
      <c r="U629" s="28"/>
      <c r="V629" s="28"/>
      <c r="W629" s="28"/>
      <c r="X629" s="28"/>
      <c r="Y629" s="28"/>
      <c r="Z629" s="28"/>
      <c r="AA629" s="28"/>
      <c r="AB629" s="28"/>
      <c r="AC629" s="28"/>
      <c r="AD629" s="28"/>
      <c r="AE629" s="28"/>
      <c r="AF629" s="28"/>
      <c r="AG629" s="28"/>
      <c r="AH629" s="56"/>
      <c r="AI629" s="56"/>
      <c r="AJ629" s="56"/>
      <c r="AK629" s="56"/>
      <c r="AL629" s="56"/>
    </row>
    <row r="630" spans="1:38" x14ac:dyDescent="0.35">
      <c r="A630" s="28"/>
      <c r="B630" s="28"/>
      <c r="C630" s="28"/>
      <c r="D630" s="28"/>
      <c r="E630" s="28"/>
      <c r="F630" s="28"/>
      <c r="G630" s="28"/>
      <c r="H630" s="28"/>
      <c r="I630" s="28"/>
      <c r="J630" s="28"/>
      <c r="K630" s="28"/>
      <c r="L630" s="28"/>
      <c r="M630" s="28"/>
      <c r="N630" s="28"/>
      <c r="O630" s="28"/>
      <c r="P630" s="28"/>
      <c r="Q630" s="28"/>
      <c r="R630" s="28"/>
      <c r="S630" s="28"/>
      <c r="T630" s="28"/>
      <c r="U630" s="28"/>
      <c r="V630" s="28"/>
      <c r="W630" s="28"/>
      <c r="X630" s="28"/>
      <c r="Y630" s="28"/>
      <c r="Z630" s="28"/>
      <c r="AA630" s="28"/>
      <c r="AB630" s="28"/>
      <c r="AC630" s="28"/>
      <c r="AD630" s="28"/>
      <c r="AE630" s="28"/>
      <c r="AF630" s="28"/>
      <c r="AG630" s="28"/>
      <c r="AH630" s="56"/>
      <c r="AI630" s="56"/>
      <c r="AJ630" s="56"/>
      <c r="AK630" s="56"/>
      <c r="AL630" s="56"/>
    </row>
    <row r="631" spans="1:38" x14ac:dyDescent="0.35">
      <c r="A631" s="28"/>
      <c r="B631" s="28"/>
      <c r="C631" s="28"/>
      <c r="D631" s="28"/>
      <c r="E631" s="28"/>
      <c r="F631" s="28"/>
      <c r="G631" s="28"/>
      <c r="H631" s="28"/>
      <c r="I631" s="28"/>
      <c r="J631" s="28"/>
      <c r="K631" s="28"/>
      <c r="L631" s="28"/>
      <c r="M631" s="28"/>
      <c r="N631" s="28"/>
      <c r="O631" s="28"/>
      <c r="P631" s="28"/>
      <c r="Q631" s="28"/>
      <c r="R631" s="28"/>
      <c r="S631" s="28"/>
      <c r="T631" s="28"/>
      <c r="U631" s="28"/>
      <c r="V631" s="28"/>
      <c r="W631" s="28"/>
      <c r="X631" s="28"/>
      <c r="Y631" s="28"/>
      <c r="Z631" s="28"/>
      <c r="AA631" s="28"/>
      <c r="AB631" s="28"/>
      <c r="AC631" s="28"/>
      <c r="AD631" s="28"/>
      <c r="AE631" s="28"/>
      <c r="AF631" s="28"/>
      <c r="AG631" s="28"/>
      <c r="AH631" s="56"/>
      <c r="AI631" s="56"/>
      <c r="AJ631" s="56"/>
      <c r="AK631" s="56"/>
      <c r="AL631" s="56"/>
    </row>
    <row r="632" spans="1:38" x14ac:dyDescent="0.35">
      <c r="A632" s="28"/>
      <c r="B632" s="28"/>
      <c r="C632" s="28"/>
      <c r="D632" s="28"/>
      <c r="E632" s="28"/>
      <c r="F632" s="28"/>
      <c r="G632" s="28"/>
      <c r="H632" s="28"/>
      <c r="I632" s="28"/>
      <c r="J632" s="28"/>
      <c r="K632" s="28"/>
      <c r="L632" s="28"/>
      <c r="M632" s="28"/>
      <c r="N632" s="28"/>
      <c r="O632" s="28"/>
      <c r="P632" s="28"/>
      <c r="Q632" s="28"/>
      <c r="R632" s="28"/>
      <c r="S632" s="28"/>
      <c r="T632" s="28"/>
      <c r="U632" s="28"/>
      <c r="V632" s="28"/>
      <c r="W632" s="28"/>
      <c r="X632" s="28"/>
      <c r="Y632" s="28"/>
      <c r="Z632" s="28"/>
      <c r="AA632" s="28"/>
      <c r="AB632" s="28"/>
      <c r="AC632" s="28"/>
      <c r="AD632" s="28"/>
      <c r="AE632" s="28"/>
      <c r="AF632" s="28"/>
      <c r="AG632" s="28"/>
      <c r="AH632" s="56"/>
      <c r="AI632" s="56"/>
      <c r="AJ632" s="56"/>
      <c r="AK632" s="56"/>
      <c r="AL632" s="56"/>
    </row>
    <row r="633" spans="1:38" x14ac:dyDescent="0.35">
      <c r="A633" s="28"/>
      <c r="B633" s="28"/>
      <c r="C633" s="28"/>
      <c r="D633" s="28"/>
      <c r="E633" s="28"/>
      <c r="F633" s="28"/>
      <c r="G633" s="28"/>
      <c r="H633" s="28"/>
      <c r="I633" s="28"/>
      <c r="J633" s="28"/>
      <c r="K633" s="28"/>
      <c r="L633" s="28"/>
      <c r="M633" s="28"/>
      <c r="N633" s="28"/>
      <c r="O633" s="28"/>
      <c r="P633" s="28"/>
      <c r="Q633" s="28"/>
      <c r="R633" s="28"/>
      <c r="S633" s="28"/>
      <c r="T633" s="28"/>
      <c r="U633" s="28"/>
      <c r="V633" s="28"/>
      <c r="W633" s="28"/>
      <c r="X633" s="28"/>
      <c r="Y633" s="28"/>
      <c r="Z633" s="28"/>
      <c r="AA633" s="28"/>
      <c r="AB633" s="28"/>
      <c r="AC633" s="28"/>
      <c r="AD633" s="28"/>
      <c r="AE633" s="28"/>
      <c r="AF633" s="28"/>
      <c r="AG633" s="28"/>
      <c r="AH633" s="56"/>
      <c r="AI633" s="56"/>
      <c r="AJ633" s="56"/>
      <c r="AK633" s="56"/>
      <c r="AL633" s="56"/>
    </row>
    <row r="634" spans="1:38" x14ac:dyDescent="0.35">
      <c r="A634" s="28"/>
      <c r="B634" s="28"/>
      <c r="C634" s="28"/>
      <c r="D634" s="28"/>
      <c r="E634" s="28"/>
      <c r="F634" s="28"/>
      <c r="G634" s="28"/>
      <c r="H634" s="28"/>
      <c r="I634" s="28"/>
      <c r="J634" s="28"/>
      <c r="K634" s="28"/>
      <c r="L634" s="28"/>
      <c r="M634" s="28"/>
      <c r="N634" s="28"/>
      <c r="O634" s="28"/>
      <c r="P634" s="28"/>
      <c r="Q634" s="28"/>
      <c r="R634" s="28"/>
      <c r="S634" s="28"/>
      <c r="T634" s="28"/>
      <c r="U634" s="28"/>
      <c r="V634" s="28"/>
      <c r="W634" s="28"/>
      <c r="X634" s="28"/>
      <c r="Y634" s="28"/>
      <c r="Z634" s="28"/>
      <c r="AA634" s="28"/>
      <c r="AB634" s="28"/>
      <c r="AC634" s="28"/>
      <c r="AD634" s="28"/>
      <c r="AE634" s="28"/>
      <c r="AF634" s="28"/>
      <c r="AG634" s="28"/>
      <c r="AH634" s="56"/>
      <c r="AI634" s="56"/>
      <c r="AJ634" s="56"/>
      <c r="AK634" s="56"/>
      <c r="AL634" s="56"/>
    </row>
    <row r="635" spans="1:38" x14ac:dyDescent="0.35">
      <c r="A635" s="28"/>
      <c r="B635" s="28"/>
      <c r="C635" s="28"/>
      <c r="D635" s="28"/>
      <c r="E635" s="28"/>
      <c r="F635" s="28"/>
      <c r="G635" s="28"/>
      <c r="H635" s="28"/>
      <c r="I635" s="28"/>
      <c r="J635" s="28"/>
      <c r="K635" s="28"/>
      <c r="L635" s="28"/>
      <c r="M635" s="28"/>
      <c r="N635" s="28"/>
      <c r="O635" s="28"/>
      <c r="P635" s="28"/>
      <c r="Q635" s="28"/>
      <c r="R635" s="28"/>
      <c r="S635" s="28"/>
      <c r="T635" s="28"/>
      <c r="U635" s="28"/>
      <c r="V635" s="28"/>
      <c r="W635" s="28"/>
      <c r="X635" s="28"/>
      <c r="Y635" s="28"/>
      <c r="Z635" s="28"/>
      <c r="AA635" s="28"/>
      <c r="AB635" s="28"/>
      <c r="AC635" s="28"/>
      <c r="AD635" s="28"/>
      <c r="AE635" s="28"/>
      <c r="AF635" s="28"/>
      <c r="AG635" s="28"/>
      <c r="AH635" s="56"/>
      <c r="AI635" s="56"/>
      <c r="AJ635" s="56"/>
      <c r="AK635" s="56"/>
      <c r="AL635" s="56"/>
    </row>
    <row r="636" spans="1:38" x14ac:dyDescent="0.35">
      <c r="A636" s="28"/>
      <c r="B636" s="28"/>
      <c r="C636" s="28"/>
      <c r="D636" s="28"/>
      <c r="E636" s="28"/>
      <c r="F636" s="28"/>
      <c r="G636" s="28"/>
      <c r="H636" s="28"/>
      <c r="I636" s="28"/>
      <c r="J636" s="28"/>
      <c r="K636" s="28"/>
      <c r="L636" s="28"/>
      <c r="M636" s="28"/>
      <c r="N636" s="28"/>
      <c r="O636" s="28"/>
      <c r="P636" s="28"/>
      <c r="Q636" s="28"/>
      <c r="R636" s="28"/>
      <c r="S636" s="28"/>
      <c r="T636" s="28"/>
      <c r="U636" s="28"/>
      <c r="V636" s="28"/>
      <c r="W636" s="28"/>
      <c r="X636" s="28"/>
      <c r="Y636" s="28"/>
      <c r="Z636" s="28"/>
      <c r="AA636" s="28"/>
      <c r="AB636" s="28"/>
      <c r="AC636" s="28"/>
      <c r="AD636" s="28"/>
      <c r="AE636" s="28"/>
      <c r="AF636" s="28"/>
      <c r="AG636" s="28"/>
      <c r="AH636" s="56"/>
      <c r="AI636" s="56"/>
      <c r="AJ636" s="56"/>
      <c r="AK636" s="56"/>
      <c r="AL636" s="56"/>
    </row>
    <row r="637" spans="1:38" x14ac:dyDescent="0.35">
      <c r="A637" s="28"/>
      <c r="B637" s="28"/>
      <c r="C637" s="28"/>
      <c r="D637" s="28"/>
      <c r="E637" s="28"/>
      <c r="F637" s="28"/>
      <c r="G637" s="28"/>
      <c r="H637" s="28"/>
      <c r="I637" s="28"/>
      <c r="J637" s="28"/>
      <c r="K637" s="28"/>
      <c r="L637" s="28"/>
      <c r="M637" s="28"/>
      <c r="N637" s="28"/>
      <c r="O637" s="28"/>
      <c r="P637" s="28"/>
      <c r="Q637" s="28"/>
      <c r="R637" s="28"/>
      <c r="S637" s="28"/>
      <c r="T637" s="28"/>
      <c r="U637" s="28"/>
      <c r="V637" s="28"/>
      <c r="W637" s="28"/>
      <c r="X637" s="28"/>
      <c r="Y637" s="28"/>
      <c r="Z637" s="28"/>
      <c r="AA637" s="28"/>
      <c r="AB637" s="28"/>
      <c r="AC637" s="28"/>
      <c r="AD637" s="28"/>
      <c r="AE637" s="28"/>
      <c r="AF637" s="28"/>
      <c r="AG637" s="28"/>
      <c r="AH637" s="56"/>
      <c r="AI637" s="56"/>
      <c r="AJ637" s="56"/>
      <c r="AK637" s="56"/>
      <c r="AL637" s="56"/>
    </row>
    <row r="638" spans="1:38" x14ac:dyDescent="0.35">
      <c r="A638" s="28"/>
      <c r="B638" s="28"/>
      <c r="C638" s="28"/>
      <c r="D638" s="28"/>
      <c r="E638" s="28"/>
      <c r="F638" s="28"/>
      <c r="G638" s="28"/>
      <c r="H638" s="28"/>
      <c r="I638" s="28"/>
      <c r="J638" s="28"/>
      <c r="K638" s="28"/>
      <c r="L638" s="28"/>
      <c r="M638" s="28"/>
      <c r="N638" s="28"/>
      <c r="O638" s="28"/>
      <c r="P638" s="28"/>
      <c r="Q638" s="28"/>
      <c r="R638" s="28"/>
      <c r="S638" s="28"/>
      <c r="T638" s="28"/>
      <c r="U638" s="28"/>
      <c r="V638" s="28"/>
      <c r="W638" s="28"/>
      <c r="X638" s="28"/>
      <c r="Y638" s="28"/>
      <c r="Z638" s="28"/>
      <c r="AA638" s="28"/>
      <c r="AB638" s="28"/>
      <c r="AC638" s="28"/>
      <c r="AD638" s="28"/>
      <c r="AE638" s="28"/>
      <c r="AF638" s="28"/>
      <c r="AG638" s="28"/>
      <c r="AH638" s="56"/>
      <c r="AI638" s="56"/>
      <c r="AJ638" s="56"/>
      <c r="AK638" s="56"/>
      <c r="AL638" s="56"/>
    </row>
    <row r="639" spans="1:38" x14ac:dyDescent="0.35">
      <c r="A639" s="28"/>
      <c r="B639" s="28"/>
      <c r="C639" s="28"/>
      <c r="D639" s="28"/>
      <c r="E639" s="28"/>
      <c r="F639" s="28"/>
      <c r="G639" s="28"/>
      <c r="H639" s="28"/>
      <c r="I639" s="28"/>
      <c r="J639" s="28"/>
      <c r="K639" s="28"/>
      <c r="L639" s="28"/>
      <c r="M639" s="28"/>
      <c r="N639" s="28"/>
      <c r="O639" s="28"/>
      <c r="P639" s="28"/>
      <c r="Q639" s="28"/>
      <c r="R639" s="28"/>
      <c r="S639" s="28"/>
      <c r="T639" s="28"/>
      <c r="U639" s="28"/>
      <c r="V639" s="28"/>
      <c r="W639" s="28"/>
      <c r="X639" s="28"/>
      <c r="Y639" s="28"/>
      <c r="Z639" s="28"/>
      <c r="AA639" s="28"/>
      <c r="AB639" s="28"/>
      <c r="AC639" s="28"/>
      <c r="AD639" s="28"/>
      <c r="AE639" s="28"/>
      <c r="AF639" s="28"/>
      <c r="AG639" s="28"/>
      <c r="AH639" s="56"/>
      <c r="AI639" s="56"/>
      <c r="AJ639" s="56"/>
      <c r="AK639" s="56"/>
      <c r="AL639" s="56"/>
    </row>
    <row r="640" spans="1:38" x14ac:dyDescent="0.35">
      <c r="A640" s="28"/>
      <c r="B640" s="28"/>
      <c r="C640" s="28"/>
      <c r="D640" s="28"/>
      <c r="E640" s="28"/>
      <c r="F640" s="28"/>
      <c r="G640" s="28"/>
      <c r="H640" s="28"/>
      <c r="I640" s="28"/>
      <c r="J640" s="28"/>
      <c r="K640" s="28"/>
      <c r="L640" s="28"/>
      <c r="M640" s="28"/>
      <c r="N640" s="28"/>
      <c r="O640" s="28"/>
      <c r="P640" s="28"/>
      <c r="Q640" s="28"/>
      <c r="R640" s="28"/>
      <c r="S640" s="28"/>
      <c r="T640" s="28"/>
      <c r="U640" s="28"/>
      <c r="V640" s="28"/>
      <c r="W640" s="28"/>
      <c r="X640" s="28"/>
      <c r="Y640" s="28"/>
      <c r="Z640" s="28"/>
      <c r="AA640" s="28"/>
      <c r="AB640" s="28"/>
      <c r="AC640" s="28"/>
      <c r="AD640" s="28"/>
      <c r="AE640" s="28"/>
      <c r="AF640" s="28"/>
      <c r="AG640" s="28"/>
      <c r="AH640" s="56"/>
      <c r="AI640" s="56"/>
      <c r="AJ640" s="56"/>
      <c r="AK640" s="56"/>
      <c r="AL640" s="56"/>
    </row>
    <row r="641" spans="1:38" x14ac:dyDescent="0.35">
      <c r="A641" s="28"/>
      <c r="B641" s="28"/>
      <c r="C641" s="28"/>
      <c r="D641" s="28"/>
      <c r="E641" s="28"/>
      <c r="F641" s="28"/>
      <c r="G641" s="28"/>
      <c r="H641" s="28"/>
      <c r="I641" s="28"/>
      <c r="J641" s="28"/>
      <c r="K641" s="28"/>
      <c r="L641" s="28"/>
      <c r="M641" s="28"/>
      <c r="N641" s="28"/>
      <c r="O641" s="28"/>
      <c r="P641" s="28"/>
      <c r="Q641" s="28"/>
      <c r="R641" s="28"/>
      <c r="S641" s="28"/>
      <c r="T641" s="28"/>
      <c r="U641" s="28"/>
      <c r="V641" s="28"/>
      <c r="W641" s="28"/>
      <c r="X641" s="28"/>
      <c r="Y641" s="28"/>
      <c r="Z641" s="28"/>
      <c r="AA641" s="28"/>
      <c r="AB641" s="28"/>
      <c r="AC641" s="28"/>
      <c r="AD641" s="28"/>
      <c r="AE641" s="28"/>
      <c r="AF641" s="28"/>
      <c r="AG641" s="28"/>
      <c r="AH641" s="56"/>
      <c r="AI641" s="56"/>
      <c r="AJ641" s="56"/>
      <c r="AK641" s="56"/>
      <c r="AL641" s="56"/>
    </row>
    <row r="642" spans="1:38" x14ac:dyDescent="0.35">
      <c r="A642" s="28"/>
      <c r="B642" s="28"/>
      <c r="C642" s="28"/>
      <c r="D642" s="28"/>
      <c r="E642" s="28"/>
      <c r="F642" s="28"/>
      <c r="G642" s="28"/>
      <c r="H642" s="28"/>
      <c r="I642" s="28"/>
      <c r="J642" s="28"/>
      <c r="K642" s="28"/>
      <c r="L642" s="28"/>
      <c r="M642" s="28"/>
      <c r="N642" s="28"/>
      <c r="O642" s="28"/>
      <c r="P642" s="28"/>
      <c r="Q642" s="28"/>
      <c r="R642" s="28"/>
      <c r="S642" s="28"/>
      <c r="T642" s="28"/>
      <c r="U642" s="28"/>
      <c r="V642" s="28"/>
      <c r="W642" s="28"/>
      <c r="X642" s="28"/>
      <c r="Y642" s="28"/>
      <c r="Z642" s="28"/>
      <c r="AA642" s="28"/>
      <c r="AB642" s="28"/>
      <c r="AC642" s="28"/>
      <c r="AD642" s="28"/>
      <c r="AE642" s="28"/>
      <c r="AF642" s="28"/>
      <c r="AG642" s="28"/>
      <c r="AH642" s="56"/>
      <c r="AI642" s="56"/>
      <c r="AJ642" s="56"/>
      <c r="AK642" s="56"/>
      <c r="AL642" s="56"/>
    </row>
    <row r="643" spans="1:38" x14ac:dyDescent="0.35">
      <c r="A643" s="28"/>
      <c r="B643" s="28"/>
      <c r="C643" s="28"/>
      <c r="D643" s="28"/>
      <c r="E643" s="28"/>
      <c r="F643" s="28"/>
      <c r="G643" s="28"/>
      <c r="H643" s="28"/>
      <c r="I643" s="28"/>
      <c r="J643" s="28"/>
      <c r="K643" s="28"/>
      <c r="L643" s="28"/>
      <c r="M643" s="28"/>
      <c r="N643" s="28"/>
      <c r="O643" s="28"/>
      <c r="P643" s="28"/>
      <c r="Q643" s="28"/>
      <c r="R643" s="28"/>
      <c r="S643" s="28"/>
      <c r="T643" s="28"/>
      <c r="U643" s="28"/>
      <c r="V643" s="28"/>
      <c r="W643" s="28"/>
      <c r="X643" s="28"/>
      <c r="Y643" s="28"/>
      <c r="Z643" s="28"/>
      <c r="AA643" s="28"/>
      <c r="AB643" s="28"/>
      <c r="AC643" s="28"/>
      <c r="AD643" s="28"/>
      <c r="AE643" s="28"/>
      <c r="AF643" s="28"/>
      <c r="AG643" s="28"/>
      <c r="AH643" s="56"/>
      <c r="AI643" s="56"/>
      <c r="AJ643" s="56"/>
      <c r="AK643" s="56"/>
      <c r="AL643" s="56"/>
    </row>
    <row r="644" spans="1:38" x14ac:dyDescent="0.35">
      <c r="A644" s="28"/>
      <c r="B644" s="28"/>
      <c r="C644" s="28"/>
      <c r="D644" s="28"/>
      <c r="E644" s="28"/>
      <c r="F644" s="28"/>
      <c r="G644" s="28"/>
      <c r="H644" s="28"/>
      <c r="I644" s="28"/>
      <c r="J644" s="28"/>
      <c r="K644" s="28"/>
      <c r="L644" s="28"/>
      <c r="M644" s="28"/>
      <c r="N644" s="28"/>
      <c r="O644" s="28"/>
      <c r="P644" s="28"/>
      <c r="Q644" s="28"/>
      <c r="R644" s="28"/>
      <c r="S644" s="28"/>
      <c r="T644" s="28"/>
      <c r="U644" s="28"/>
      <c r="V644" s="28"/>
      <c r="W644" s="28"/>
      <c r="X644" s="28"/>
      <c r="Y644" s="28"/>
      <c r="Z644" s="28"/>
      <c r="AA644" s="28"/>
      <c r="AB644" s="28"/>
      <c r="AC644" s="28"/>
      <c r="AD644" s="28"/>
      <c r="AE644" s="28"/>
      <c r="AF644" s="28"/>
      <c r="AG644" s="28"/>
      <c r="AH644" s="56"/>
      <c r="AI644" s="56"/>
      <c r="AJ644" s="56"/>
      <c r="AK644" s="56"/>
      <c r="AL644" s="56"/>
    </row>
    <row r="645" spans="1:38" x14ac:dyDescent="0.35">
      <c r="A645" s="28"/>
      <c r="B645" s="28"/>
      <c r="C645" s="28"/>
      <c r="D645" s="28"/>
      <c r="E645" s="28"/>
      <c r="F645" s="28"/>
      <c r="G645" s="28"/>
      <c r="H645" s="28"/>
      <c r="I645" s="28"/>
      <c r="J645" s="28"/>
      <c r="K645" s="28"/>
      <c r="L645" s="28"/>
      <c r="M645" s="28"/>
      <c r="N645" s="28"/>
      <c r="O645" s="28"/>
      <c r="P645" s="28"/>
      <c r="Q645" s="28"/>
      <c r="R645" s="28"/>
      <c r="S645" s="28"/>
      <c r="T645" s="28"/>
      <c r="U645" s="28"/>
      <c r="V645" s="28"/>
      <c r="W645" s="28"/>
      <c r="X645" s="28"/>
      <c r="Y645" s="28"/>
      <c r="Z645" s="28"/>
      <c r="AA645" s="28"/>
      <c r="AB645" s="28"/>
      <c r="AC645" s="28"/>
      <c r="AD645" s="28"/>
      <c r="AE645" s="28"/>
      <c r="AF645" s="28"/>
      <c r="AG645" s="28"/>
      <c r="AH645" s="56"/>
      <c r="AI645" s="56"/>
      <c r="AJ645" s="56"/>
      <c r="AK645" s="56"/>
      <c r="AL645" s="56"/>
    </row>
    <row r="646" spans="1:38" x14ac:dyDescent="0.35">
      <c r="A646" s="28"/>
      <c r="B646" s="28"/>
      <c r="C646" s="28"/>
      <c r="D646" s="28"/>
      <c r="E646" s="28"/>
      <c r="F646" s="28"/>
      <c r="G646" s="28"/>
      <c r="H646" s="28"/>
      <c r="I646" s="28"/>
      <c r="J646" s="28"/>
      <c r="K646" s="28"/>
      <c r="L646" s="28"/>
      <c r="M646" s="28"/>
      <c r="N646" s="28"/>
      <c r="O646" s="28"/>
      <c r="P646" s="28"/>
      <c r="Q646" s="28"/>
      <c r="R646" s="28"/>
      <c r="S646" s="28"/>
      <c r="T646" s="28"/>
      <c r="U646" s="28"/>
      <c r="V646" s="28"/>
      <c r="W646" s="28"/>
      <c r="X646" s="28"/>
      <c r="Y646" s="28"/>
      <c r="Z646" s="28"/>
      <c r="AA646" s="28"/>
      <c r="AB646" s="28"/>
      <c r="AC646" s="28"/>
      <c r="AD646" s="28"/>
      <c r="AE646" s="28"/>
      <c r="AF646" s="28"/>
      <c r="AG646" s="28"/>
      <c r="AH646" s="56"/>
      <c r="AI646" s="56"/>
      <c r="AJ646" s="56"/>
      <c r="AK646" s="56"/>
      <c r="AL646" s="56"/>
    </row>
    <row r="647" spans="1:38" x14ac:dyDescent="0.35">
      <c r="A647" s="28"/>
      <c r="B647" s="28"/>
      <c r="C647" s="28"/>
      <c r="D647" s="28"/>
      <c r="E647" s="28"/>
      <c r="F647" s="28"/>
      <c r="G647" s="28"/>
      <c r="H647" s="28"/>
      <c r="I647" s="28"/>
      <c r="J647" s="28"/>
      <c r="K647" s="28"/>
      <c r="L647" s="28"/>
      <c r="M647" s="28"/>
      <c r="N647" s="28"/>
      <c r="O647" s="28"/>
      <c r="P647" s="28"/>
      <c r="Q647" s="28"/>
      <c r="R647" s="28"/>
      <c r="S647" s="28"/>
      <c r="T647" s="28"/>
      <c r="U647" s="28"/>
      <c r="V647" s="28"/>
      <c r="W647" s="28"/>
      <c r="X647" s="28"/>
      <c r="Y647" s="28"/>
      <c r="Z647" s="28"/>
      <c r="AA647" s="28"/>
      <c r="AB647" s="28"/>
      <c r="AC647" s="28"/>
      <c r="AD647" s="28"/>
      <c r="AE647" s="28"/>
      <c r="AF647" s="28"/>
      <c r="AG647" s="28"/>
      <c r="AH647" s="56"/>
      <c r="AI647" s="56"/>
      <c r="AJ647" s="56"/>
      <c r="AK647" s="56"/>
      <c r="AL647" s="56"/>
    </row>
    <row r="648" spans="1:38" x14ac:dyDescent="0.35">
      <c r="A648" s="28"/>
      <c r="B648" s="28"/>
      <c r="C648" s="28"/>
      <c r="D648" s="28"/>
      <c r="E648" s="28"/>
      <c r="F648" s="28"/>
      <c r="G648" s="28"/>
      <c r="H648" s="28"/>
      <c r="I648" s="28"/>
      <c r="J648" s="28"/>
      <c r="K648" s="28"/>
      <c r="L648" s="28"/>
      <c r="M648" s="28"/>
      <c r="N648" s="28"/>
      <c r="O648" s="28"/>
      <c r="P648" s="28"/>
      <c r="Q648" s="28"/>
      <c r="R648" s="28"/>
      <c r="S648" s="28"/>
      <c r="T648" s="28"/>
      <c r="U648" s="28"/>
      <c r="V648" s="28"/>
      <c r="W648" s="28"/>
      <c r="X648" s="28"/>
      <c r="Y648" s="28"/>
      <c r="Z648" s="28"/>
      <c r="AA648" s="28"/>
      <c r="AB648" s="28"/>
      <c r="AC648" s="28"/>
      <c r="AD648" s="28"/>
      <c r="AE648" s="28"/>
      <c r="AF648" s="28"/>
      <c r="AG648" s="28"/>
      <c r="AH648" s="56"/>
      <c r="AI648" s="56"/>
      <c r="AJ648" s="56"/>
      <c r="AK648" s="56"/>
      <c r="AL648" s="56"/>
    </row>
    <row r="649" spans="1:38" x14ac:dyDescent="0.35">
      <c r="A649" s="28"/>
      <c r="B649" s="28"/>
      <c r="C649" s="28"/>
      <c r="D649" s="28"/>
      <c r="E649" s="28"/>
      <c r="F649" s="28"/>
      <c r="G649" s="28"/>
      <c r="H649" s="28"/>
      <c r="I649" s="28"/>
      <c r="J649" s="28"/>
      <c r="K649" s="28"/>
      <c r="L649" s="28"/>
      <c r="M649" s="28"/>
      <c r="N649" s="28"/>
      <c r="O649" s="28"/>
      <c r="P649" s="28"/>
      <c r="Q649" s="28"/>
      <c r="R649" s="28"/>
      <c r="S649" s="28"/>
      <c r="T649" s="28"/>
      <c r="U649" s="28"/>
      <c r="V649" s="28"/>
      <c r="W649" s="28"/>
      <c r="X649" s="28"/>
      <c r="Y649" s="28"/>
      <c r="Z649" s="28"/>
      <c r="AA649" s="28"/>
      <c r="AB649" s="28"/>
      <c r="AC649" s="28"/>
      <c r="AD649" s="28"/>
      <c r="AE649" s="28"/>
      <c r="AF649" s="28"/>
      <c r="AG649" s="28"/>
      <c r="AH649" s="56"/>
      <c r="AI649" s="56"/>
      <c r="AJ649" s="56"/>
      <c r="AK649" s="56"/>
      <c r="AL649" s="56"/>
    </row>
    <row r="650" spans="1:38" x14ac:dyDescent="0.35">
      <c r="A650" s="28"/>
      <c r="B650" s="28"/>
      <c r="C650" s="28"/>
      <c r="D650" s="28"/>
      <c r="E650" s="28"/>
      <c r="F650" s="28"/>
      <c r="G650" s="28"/>
      <c r="H650" s="28"/>
      <c r="I650" s="28"/>
      <c r="J650" s="28"/>
      <c r="K650" s="28"/>
      <c r="L650" s="28"/>
      <c r="M650" s="28"/>
      <c r="N650" s="28"/>
      <c r="O650" s="28"/>
      <c r="P650" s="28"/>
      <c r="Q650" s="28"/>
      <c r="R650" s="28"/>
      <c r="S650" s="28"/>
      <c r="T650" s="28"/>
      <c r="U650" s="28"/>
      <c r="V650" s="28"/>
      <c r="W650" s="28"/>
      <c r="X650" s="28"/>
      <c r="Y650" s="28"/>
      <c r="Z650" s="28"/>
      <c r="AA650" s="28"/>
      <c r="AB650" s="28"/>
      <c r="AC650" s="28"/>
      <c r="AD650" s="28"/>
      <c r="AE650" s="28"/>
      <c r="AF650" s="28"/>
      <c r="AG650" s="28"/>
      <c r="AH650" s="56"/>
      <c r="AI650" s="56"/>
      <c r="AJ650" s="56"/>
      <c r="AK650" s="56"/>
      <c r="AL650" s="56"/>
    </row>
    <row r="651" spans="1:38" x14ac:dyDescent="0.35">
      <c r="A651" s="28"/>
      <c r="B651" s="28"/>
      <c r="C651" s="28"/>
      <c r="D651" s="28"/>
      <c r="E651" s="28"/>
      <c r="F651" s="28"/>
      <c r="G651" s="28"/>
      <c r="H651" s="28"/>
      <c r="I651" s="28"/>
      <c r="J651" s="28"/>
      <c r="K651" s="28"/>
      <c r="L651" s="28"/>
      <c r="M651" s="28"/>
      <c r="N651" s="28"/>
      <c r="O651" s="28"/>
      <c r="P651" s="28"/>
      <c r="Q651" s="28"/>
      <c r="R651" s="28"/>
      <c r="S651" s="28"/>
      <c r="T651" s="28"/>
      <c r="U651" s="28"/>
      <c r="V651" s="28"/>
      <c r="W651" s="28"/>
      <c r="X651" s="28"/>
      <c r="Y651" s="28"/>
      <c r="Z651" s="28"/>
      <c r="AA651" s="28"/>
      <c r="AB651" s="28"/>
      <c r="AC651" s="28"/>
      <c r="AD651" s="28"/>
      <c r="AE651" s="28"/>
      <c r="AF651" s="28"/>
      <c r="AG651" s="28"/>
      <c r="AH651" s="56"/>
      <c r="AI651" s="56"/>
      <c r="AJ651" s="56"/>
      <c r="AK651" s="56"/>
      <c r="AL651" s="56"/>
    </row>
    <row r="652" spans="1:38" x14ac:dyDescent="0.35">
      <c r="A652" s="28"/>
      <c r="B652" s="28"/>
      <c r="C652" s="28"/>
      <c r="D652" s="28"/>
      <c r="E652" s="28"/>
      <c r="F652" s="28"/>
      <c r="G652" s="28"/>
      <c r="H652" s="28"/>
      <c r="I652" s="28"/>
      <c r="J652" s="28"/>
      <c r="K652" s="28"/>
      <c r="L652" s="28"/>
      <c r="M652" s="28"/>
      <c r="N652" s="28"/>
      <c r="O652" s="28"/>
      <c r="P652" s="28"/>
      <c r="Q652" s="28"/>
      <c r="R652" s="28"/>
      <c r="S652" s="28"/>
      <c r="T652" s="28"/>
      <c r="U652" s="28"/>
      <c r="V652" s="28"/>
      <c r="W652" s="28"/>
      <c r="X652" s="28"/>
      <c r="Y652" s="28"/>
      <c r="Z652" s="28"/>
      <c r="AA652" s="28"/>
      <c r="AB652" s="28"/>
      <c r="AC652" s="28"/>
      <c r="AD652" s="28"/>
      <c r="AE652" s="28"/>
      <c r="AF652" s="28"/>
      <c r="AG652" s="28"/>
      <c r="AH652" s="56"/>
      <c r="AI652" s="56"/>
      <c r="AJ652" s="56"/>
      <c r="AK652" s="56"/>
      <c r="AL652" s="56"/>
    </row>
    <row r="653" spans="1:38" x14ac:dyDescent="0.35">
      <c r="A653" s="28"/>
      <c r="B653" s="28"/>
      <c r="C653" s="28"/>
      <c r="D653" s="28"/>
      <c r="E653" s="28"/>
      <c r="F653" s="28"/>
      <c r="G653" s="28"/>
      <c r="H653" s="28"/>
      <c r="I653" s="28"/>
      <c r="J653" s="28"/>
      <c r="K653" s="28"/>
      <c r="L653" s="28"/>
      <c r="M653" s="28"/>
      <c r="N653" s="28"/>
      <c r="O653" s="28"/>
      <c r="P653" s="28"/>
      <c r="Q653" s="28"/>
      <c r="R653" s="28"/>
      <c r="S653" s="28"/>
      <c r="T653" s="28"/>
      <c r="U653" s="28"/>
      <c r="V653" s="28"/>
      <c r="W653" s="28"/>
      <c r="X653" s="28"/>
      <c r="Y653" s="28"/>
      <c r="Z653" s="28"/>
      <c r="AA653" s="28"/>
      <c r="AB653" s="28"/>
      <c r="AC653" s="28"/>
      <c r="AD653" s="28"/>
      <c r="AE653" s="28"/>
      <c r="AF653" s="28"/>
      <c r="AG653" s="28"/>
      <c r="AH653" s="56"/>
      <c r="AI653" s="56"/>
      <c r="AJ653" s="56"/>
      <c r="AK653" s="56"/>
      <c r="AL653" s="56"/>
    </row>
    <row r="654" spans="1:38" x14ac:dyDescent="0.35">
      <c r="A654" s="28"/>
      <c r="B654" s="28"/>
      <c r="C654" s="28"/>
      <c r="D654" s="28"/>
      <c r="E654" s="28"/>
      <c r="F654" s="28"/>
      <c r="G654" s="28"/>
      <c r="H654" s="28"/>
      <c r="I654" s="28"/>
      <c r="J654" s="28"/>
      <c r="K654" s="28"/>
      <c r="L654" s="28"/>
      <c r="M654" s="28"/>
      <c r="N654" s="28"/>
      <c r="O654" s="28"/>
      <c r="P654" s="28"/>
      <c r="Q654" s="28"/>
      <c r="R654" s="28"/>
      <c r="S654" s="28"/>
      <c r="T654" s="28"/>
      <c r="U654" s="28"/>
      <c r="V654" s="28"/>
      <c r="W654" s="28"/>
      <c r="X654" s="28"/>
      <c r="Y654" s="28"/>
      <c r="Z654" s="28"/>
      <c r="AA654" s="28"/>
      <c r="AB654" s="28"/>
      <c r="AC654" s="28"/>
      <c r="AD654" s="28"/>
      <c r="AE654" s="28"/>
      <c r="AF654" s="28"/>
      <c r="AG654" s="28"/>
      <c r="AH654" s="56"/>
      <c r="AI654" s="56"/>
      <c r="AJ654" s="56"/>
      <c r="AK654" s="56"/>
      <c r="AL654" s="56"/>
    </row>
    <row r="655" spans="1:38" x14ac:dyDescent="0.35">
      <c r="A655" s="28"/>
      <c r="B655" s="28"/>
      <c r="C655" s="28"/>
      <c r="D655" s="28"/>
      <c r="E655" s="28"/>
      <c r="F655" s="28"/>
      <c r="G655" s="28"/>
      <c r="H655" s="28"/>
      <c r="I655" s="28"/>
      <c r="J655" s="28"/>
      <c r="K655" s="28"/>
      <c r="L655" s="28"/>
      <c r="M655" s="28"/>
      <c r="N655" s="28"/>
      <c r="O655" s="28"/>
      <c r="P655" s="28"/>
      <c r="Q655" s="28"/>
      <c r="R655" s="28"/>
      <c r="S655" s="28"/>
      <c r="T655" s="28"/>
      <c r="U655" s="28"/>
      <c r="V655" s="28"/>
      <c r="W655" s="28"/>
      <c r="X655" s="28"/>
      <c r="Y655" s="28"/>
      <c r="Z655" s="28"/>
      <c r="AA655" s="28"/>
      <c r="AB655" s="28"/>
      <c r="AC655" s="28"/>
      <c r="AD655" s="28"/>
      <c r="AE655" s="28"/>
      <c r="AF655" s="28"/>
      <c r="AG655" s="28"/>
      <c r="AH655" s="56"/>
      <c r="AI655" s="56"/>
      <c r="AJ655" s="56"/>
      <c r="AK655" s="56"/>
      <c r="AL655" s="56"/>
    </row>
    <row r="656" spans="1:38" x14ac:dyDescent="0.35">
      <c r="A656" s="28"/>
      <c r="B656" s="28"/>
      <c r="C656" s="28"/>
      <c r="D656" s="28"/>
      <c r="E656" s="28"/>
      <c r="F656" s="28"/>
      <c r="G656" s="28"/>
      <c r="H656" s="28"/>
      <c r="I656" s="28"/>
      <c r="J656" s="28"/>
      <c r="K656" s="28"/>
      <c r="L656" s="28"/>
      <c r="M656" s="28"/>
      <c r="N656" s="28"/>
      <c r="O656" s="28"/>
      <c r="P656" s="28"/>
      <c r="Q656" s="28"/>
      <c r="R656" s="28"/>
      <c r="S656" s="28"/>
      <c r="T656" s="28"/>
      <c r="U656" s="28"/>
      <c r="V656" s="28"/>
      <c r="W656" s="28"/>
      <c r="X656" s="28"/>
      <c r="Y656" s="28"/>
      <c r="Z656" s="28"/>
      <c r="AA656" s="28"/>
      <c r="AB656" s="28"/>
      <c r="AC656" s="28"/>
      <c r="AD656" s="28"/>
      <c r="AE656" s="28"/>
      <c r="AF656" s="28"/>
      <c r="AG656" s="28"/>
      <c r="AH656" s="56"/>
      <c r="AI656" s="56"/>
      <c r="AJ656" s="56"/>
      <c r="AK656" s="56"/>
      <c r="AL656" s="56"/>
    </row>
    <row r="657" spans="1:38" x14ac:dyDescent="0.35">
      <c r="A657" s="28"/>
      <c r="B657" s="28"/>
      <c r="C657" s="28"/>
      <c r="D657" s="28"/>
      <c r="E657" s="28"/>
      <c r="F657" s="28"/>
      <c r="G657" s="28"/>
      <c r="H657" s="28"/>
      <c r="I657" s="28"/>
      <c r="J657" s="28"/>
      <c r="K657" s="28"/>
      <c r="L657" s="28"/>
      <c r="M657" s="28"/>
      <c r="N657" s="28"/>
      <c r="O657" s="28"/>
      <c r="P657" s="28"/>
      <c r="Q657" s="28"/>
      <c r="R657" s="28"/>
      <c r="S657" s="28"/>
      <c r="T657" s="28"/>
      <c r="U657" s="28"/>
      <c r="V657" s="28"/>
      <c r="W657" s="28"/>
      <c r="X657" s="28"/>
      <c r="Y657" s="28"/>
      <c r="Z657" s="28"/>
      <c r="AA657" s="28"/>
      <c r="AB657" s="28"/>
      <c r="AC657" s="28"/>
      <c r="AD657" s="28"/>
      <c r="AE657" s="28"/>
      <c r="AF657" s="28"/>
      <c r="AG657" s="28"/>
      <c r="AH657" s="56"/>
      <c r="AI657" s="56"/>
      <c r="AJ657" s="56"/>
      <c r="AK657" s="56"/>
      <c r="AL657" s="56"/>
    </row>
    <row r="658" spans="1:38" x14ac:dyDescent="0.35">
      <c r="A658" s="28"/>
      <c r="B658" s="28"/>
      <c r="C658" s="28"/>
      <c r="D658" s="28"/>
      <c r="E658" s="28"/>
      <c r="F658" s="28"/>
      <c r="G658" s="28"/>
      <c r="H658" s="28"/>
      <c r="I658" s="28"/>
      <c r="J658" s="28"/>
      <c r="K658" s="28"/>
      <c r="L658" s="28"/>
      <c r="M658" s="28"/>
      <c r="N658" s="28"/>
      <c r="O658" s="28"/>
      <c r="P658" s="28"/>
      <c r="Q658" s="28"/>
      <c r="R658" s="28"/>
      <c r="S658" s="28"/>
      <c r="T658" s="28"/>
      <c r="U658" s="28"/>
      <c r="V658" s="28"/>
      <c r="W658" s="28"/>
      <c r="X658" s="28"/>
      <c r="Y658" s="28"/>
      <c r="Z658" s="28"/>
      <c r="AA658" s="28"/>
      <c r="AB658" s="28"/>
      <c r="AC658" s="28"/>
      <c r="AD658" s="28"/>
      <c r="AE658" s="28"/>
      <c r="AF658" s="28"/>
      <c r="AG658" s="28"/>
      <c r="AH658" s="56"/>
      <c r="AI658" s="56"/>
      <c r="AJ658" s="56"/>
      <c r="AK658" s="56"/>
      <c r="AL658" s="56"/>
    </row>
    <row r="659" spans="1:38" x14ac:dyDescent="0.35">
      <c r="A659" s="28"/>
      <c r="B659" s="28"/>
      <c r="C659" s="28"/>
      <c r="D659" s="28"/>
      <c r="E659" s="28"/>
      <c r="F659" s="28"/>
      <c r="G659" s="28"/>
      <c r="H659" s="28"/>
      <c r="I659" s="28"/>
      <c r="J659" s="28"/>
      <c r="K659" s="28"/>
      <c r="L659" s="28"/>
      <c r="M659" s="28"/>
      <c r="N659" s="28"/>
      <c r="O659" s="28"/>
      <c r="P659" s="28"/>
      <c r="Q659" s="28"/>
      <c r="R659" s="28"/>
      <c r="S659" s="28"/>
      <c r="T659" s="28"/>
      <c r="U659" s="28"/>
      <c r="V659" s="28"/>
      <c r="W659" s="28"/>
      <c r="X659" s="28"/>
      <c r="Y659" s="28"/>
      <c r="Z659" s="28"/>
      <c r="AA659" s="28"/>
      <c r="AB659" s="28"/>
      <c r="AC659" s="28"/>
      <c r="AD659" s="28"/>
      <c r="AE659" s="28"/>
      <c r="AF659" s="28"/>
      <c r="AG659" s="28"/>
      <c r="AH659" s="56"/>
      <c r="AI659" s="56"/>
      <c r="AJ659" s="56"/>
      <c r="AK659" s="56"/>
      <c r="AL659" s="56"/>
    </row>
    <row r="660" spans="1:38" x14ac:dyDescent="0.35">
      <c r="A660" s="28"/>
      <c r="B660" s="28"/>
      <c r="C660" s="28"/>
      <c r="D660" s="28"/>
      <c r="E660" s="28"/>
      <c r="F660" s="28"/>
      <c r="G660" s="28"/>
      <c r="H660" s="28"/>
      <c r="I660" s="28"/>
      <c r="J660" s="28"/>
      <c r="K660" s="28"/>
      <c r="L660" s="28"/>
      <c r="M660" s="28"/>
      <c r="N660" s="28"/>
      <c r="O660" s="28"/>
      <c r="P660" s="28"/>
      <c r="Q660" s="28"/>
      <c r="R660" s="28"/>
      <c r="S660" s="28"/>
      <c r="T660" s="28"/>
      <c r="U660" s="28"/>
      <c r="V660" s="28"/>
      <c r="W660" s="28"/>
      <c r="X660" s="28"/>
      <c r="Y660" s="28"/>
      <c r="Z660" s="28"/>
      <c r="AA660" s="28"/>
      <c r="AB660" s="28"/>
      <c r="AC660" s="28"/>
      <c r="AD660" s="28"/>
      <c r="AE660" s="28"/>
      <c r="AF660" s="28"/>
      <c r="AG660" s="28"/>
      <c r="AH660" s="56"/>
      <c r="AI660" s="56"/>
      <c r="AJ660" s="56"/>
      <c r="AK660" s="56"/>
      <c r="AL660" s="56"/>
    </row>
    <row r="661" spans="1:38" x14ac:dyDescent="0.35">
      <c r="A661" s="28"/>
      <c r="B661" s="28"/>
      <c r="C661" s="28"/>
      <c r="D661" s="28"/>
      <c r="E661" s="28"/>
      <c r="F661" s="28"/>
      <c r="G661" s="28"/>
      <c r="H661" s="28"/>
      <c r="I661" s="28"/>
      <c r="J661" s="28"/>
      <c r="K661" s="28"/>
      <c r="L661" s="28"/>
      <c r="M661" s="28"/>
      <c r="N661" s="28"/>
      <c r="O661" s="28"/>
      <c r="P661" s="28"/>
      <c r="Q661" s="28"/>
      <c r="R661" s="28"/>
      <c r="S661" s="28"/>
      <c r="T661" s="28"/>
      <c r="U661" s="28"/>
      <c r="V661" s="28"/>
      <c r="W661" s="28"/>
      <c r="X661" s="28"/>
      <c r="Y661" s="28"/>
      <c r="Z661" s="28"/>
      <c r="AA661" s="28"/>
      <c r="AB661" s="28"/>
      <c r="AC661" s="28"/>
      <c r="AD661" s="28"/>
      <c r="AE661" s="28"/>
      <c r="AF661" s="28"/>
      <c r="AG661" s="28"/>
      <c r="AH661" s="56"/>
      <c r="AI661" s="56"/>
      <c r="AJ661" s="56"/>
      <c r="AK661" s="56"/>
      <c r="AL661" s="56"/>
    </row>
    <row r="662" spans="1:38" x14ac:dyDescent="0.35">
      <c r="A662" s="28"/>
      <c r="B662" s="28"/>
      <c r="C662" s="28"/>
      <c r="D662" s="28"/>
      <c r="E662" s="28"/>
      <c r="F662" s="28"/>
      <c r="G662" s="28"/>
      <c r="H662" s="28"/>
      <c r="I662" s="28"/>
      <c r="J662" s="28"/>
      <c r="K662" s="28"/>
      <c r="L662" s="28"/>
      <c r="M662" s="28"/>
      <c r="N662" s="28"/>
      <c r="O662" s="28"/>
      <c r="P662" s="28"/>
      <c r="Q662" s="28"/>
      <c r="R662" s="28"/>
      <c r="S662" s="28"/>
      <c r="T662" s="28"/>
      <c r="U662" s="28"/>
      <c r="V662" s="28"/>
      <c r="W662" s="28"/>
      <c r="X662" s="28"/>
      <c r="Y662" s="28"/>
      <c r="Z662" s="28"/>
      <c r="AA662" s="28"/>
      <c r="AB662" s="28"/>
      <c r="AC662" s="28"/>
      <c r="AD662" s="28"/>
      <c r="AE662" s="28"/>
      <c r="AF662" s="28"/>
      <c r="AG662" s="28"/>
      <c r="AH662" s="56"/>
      <c r="AI662" s="56"/>
      <c r="AJ662" s="56"/>
      <c r="AK662" s="56"/>
      <c r="AL662" s="56"/>
    </row>
    <row r="663" spans="1:38" x14ac:dyDescent="0.35">
      <c r="A663" s="28"/>
      <c r="B663" s="28"/>
      <c r="C663" s="28"/>
      <c r="D663" s="28"/>
      <c r="E663" s="28"/>
      <c r="F663" s="28"/>
      <c r="G663" s="28"/>
      <c r="H663" s="28"/>
      <c r="I663" s="28"/>
      <c r="J663" s="28"/>
      <c r="K663" s="28"/>
      <c r="L663" s="28"/>
      <c r="M663" s="28"/>
      <c r="N663" s="28"/>
      <c r="O663" s="28"/>
      <c r="P663" s="28"/>
      <c r="Q663" s="28"/>
      <c r="R663" s="28"/>
      <c r="S663" s="28"/>
      <c r="T663" s="28"/>
      <c r="U663" s="28"/>
      <c r="V663" s="28"/>
      <c r="W663" s="28"/>
      <c r="X663" s="28"/>
      <c r="Y663" s="28"/>
      <c r="Z663" s="28"/>
      <c r="AA663" s="28"/>
      <c r="AB663" s="28"/>
      <c r="AC663" s="28"/>
      <c r="AD663" s="28"/>
      <c r="AE663" s="28"/>
      <c r="AF663" s="28"/>
      <c r="AG663" s="28"/>
      <c r="AH663" s="56"/>
      <c r="AI663" s="56"/>
      <c r="AJ663" s="56"/>
      <c r="AK663" s="56"/>
      <c r="AL663" s="56"/>
    </row>
    <row r="664" spans="1:38" x14ac:dyDescent="0.35">
      <c r="A664" s="28"/>
      <c r="B664" s="28"/>
      <c r="C664" s="28"/>
      <c r="D664" s="28"/>
      <c r="E664" s="28"/>
      <c r="F664" s="28"/>
      <c r="G664" s="28"/>
      <c r="H664" s="28"/>
      <c r="I664" s="28"/>
      <c r="J664" s="28"/>
      <c r="K664" s="28"/>
      <c r="L664" s="28"/>
      <c r="M664" s="28"/>
      <c r="N664" s="28"/>
      <c r="O664" s="28"/>
      <c r="P664" s="28"/>
      <c r="Q664" s="28"/>
      <c r="R664" s="28"/>
      <c r="S664" s="28"/>
      <c r="T664" s="28"/>
      <c r="U664" s="28"/>
      <c r="V664" s="28"/>
      <c r="W664" s="28"/>
      <c r="X664" s="28"/>
      <c r="Y664" s="28"/>
      <c r="Z664" s="28"/>
      <c r="AA664" s="28"/>
      <c r="AB664" s="28"/>
      <c r="AC664" s="28"/>
      <c r="AD664" s="28"/>
      <c r="AE664" s="28"/>
      <c r="AF664" s="28"/>
      <c r="AG664" s="28"/>
      <c r="AH664" s="56"/>
      <c r="AI664" s="56"/>
      <c r="AJ664" s="56"/>
      <c r="AK664" s="56"/>
      <c r="AL664" s="56"/>
    </row>
    <row r="665" spans="1:38" x14ac:dyDescent="0.35">
      <c r="A665" s="28"/>
      <c r="B665" s="28"/>
      <c r="C665" s="28"/>
      <c r="D665" s="28"/>
      <c r="E665" s="28"/>
      <c r="F665" s="28"/>
      <c r="G665" s="28"/>
      <c r="H665" s="28"/>
      <c r="I665" s="28"/>
      <c r="J665" s="28"/>
      <c r="K665" s="28"/>
      <c r="L665" s="28"/>
      <c r="M665" s="28"/>
      <c r="N665" s="28"/>
      <c r="O665" s="28"/>
      <c r="P665" s="28"/>
      <c r="Q665" s="28"/>
      <c r="R665" s="28"/>
      <c r="S665" s="28"/>
      <c r="T665" s="28"/>
      <c r="U665" s="28"/>
      <c r="V665" s="28"/>
      <c r="W665" s="28"/>
      <c r="X665" s="28"/>
      <c r="Y665" s="28"/>
      <c r="Z665" s="28"/>
      <c r="AA665" s="28"/>
      <c r="AB665" s="28"/>
      <c r="AC665" s="28"/>
      <c r="AD665" s="28"/>
      <c r="AE665" s="28"/>
      <c r="AF665" s="28"/>
      <c r="AG665" s="28"/>
      <c r="AH665" s="56"/>
      <c r="AI665" s="56"/>
      <c r="AJ665" s="56"/>
      <c r="AK665" s="56"/>
      <c r="AL665" s="56"/>
    </row>
    <row r="666" spans="1:38" x14ac:dyDescent="0.35">
      <c r="A666" s="28"/>
      <c r="B666" s="28"/>
      <c r="C666" s="28"/>
      <c r="D666" s="28"/>
      <c r="E666" s="28"/>
      <c r="F666" s="28"/>
      <c r="G666" s="28"/>
      <c r="H666" s="28"/>
      <c r="I666" s="28"/>
      <c r="J666" s="28"/>
      <c r="K666" s="28"/>
      <c r="L666" s="28"/>
      <c r="M666" s="28"/>
      <c r="N666" s="28"/>
      <c r="O666" s="28"/>
      <c r="P666" s="28"/>
      <c r="Q666" s="28"/>
      <c r="R666" s="28"/>
      <c r="S666" s="28"/>
      <c r="T666" s="28"/>
      <c r="U666" s="28"/>
      <c r="V666" s="28"/>
      <c r="W666" s="28"/>
      <c r="X666" s="28"/>
      <c r="Y666" s="28"/>
      <c r="Z666" s="28"/>
      <c r="AA666" s="28"/>
      <c r="AB666" s="28"/>
      <c r="AC666" s="28"/>
      <c r="AD666" s="28"/>
      <c r="AE666" s="28"/>
      <c r="AF666" s="28"/>
      <c r="AG666" s="28"/>
      <c r="AH666" s="56"/>
      <c r="AI666" s="56"/>
      <c r="AJ666" s="56"/>
      <c r="AK666" s="56"/>
      <c r="AL666" s="56"/>
    </row>
    <row r="667" spans="1:38" x14ac:dyDescent="0.35">
      <c r="A667" s="28"/>
      <c r="B667" s="28"/>
      <c r="C667" s="28"/>
      <c r="D667" s="28"/>
      <c r="E667" s="28"/>
      <c r="F667" s="28"/>
      <c r="G667" s="28"/>
      <c r="H667" s="28"/>
      <c r="I667" s="28"/>
      <c r="J667" s="28"/>
      <c r="K667" s="28"/>
      <c r="L667" s="28"/>
      <c r="M667" s="28"/>
      <c r="N667" s="28"/>
      <c r="O667" s="28"/>
      <c r="P667" s="28"/>
      <c r="Q667" s="28"/>
      <c r="R667" s="28"/>
      <c r="S667" s="28"/>
      <c r="T667" s="28"/>
      <c r="U667" s="28"/>
      <c r="V667" s="28"/>
      <c r="W667" s="28"/>
      <c r="X667" s="28"/>
      <c r="Y667" s="28"/>
      <c r="Z667" s="28"/>
      <c r="AA667" s="28"/>
      <c r="AB667" s="28"/>
      <c r="AC667" s="28"/>
      <c r="AD667" s="28"/>
      <c r="AE667" s="28"/>
      <c r="AF667" s="28"/>
      <c r="AG667" s="28"/>
      <c r="AH667" s="56"/>
      <c r="AI667" s="56"/>
      <c r="AJ667" s="56"/>
      <c r="AK667" s="56"/>
      <c r="AL667" s="56"/>
    </row>
    <row r="668" spans="1:38" x14ac:dyDescent="0.35">
      <c r="A668" s="28"/>
      <c r="B668" s="28"/>
      <c r="C668" s="28"/>
      <c r="D668" s="28"/>
      <c r="E668" s="28"/>
      <c r="F668" s="28"/>
      <c r="G668" s="28"/>
      <c r="H668" s="28"/>
      <c r="I668" s="28"/>
      <c r="J668" s="28"/>
      <c r="K668" s="28"/>
      <c r="L668" s="28"/>
      <c r="M668" s="28"/>
      <c r="N668" s="28"/>
      <c r="O668" s="28"/>
      <c r="P668" s="28"/>
      <c r="Q668" s="28"/>
      <c r="R668" s="28"/>
      <c r="S668" s="28"/>
      <c r="T668" s="28"/>
      <c r="U668" s="28"/>
      <c r="V668" s="28"/>
      <c r="W668" s="28"/>
      <c r="X668" s="28"/>
      <c r="Y668" s="28"/>
      <c r="Z668" s="28"/>
      <c r="AA668" s="28"/>
      <c r="AB668" s="28"/>
      <c r="AC668" s="28"/>
      <c r="AD668" s="28"/>
      <c r="AE668" s="28"/>
      <c r="AF668" s="28"/>
      <c r="AG668" s="28"/>
      <c r="AH668" s="56"/>
      <c r="AI668" s="56"/>
      <c r="AJ668" s="56"/>
      <c r="AK668" s="56"/>
      <c r="AL668" s="56"/>
    </row>
    <row r="669" spans="1:38" x14ac:dyDescent="0.35">
      <c r="A669" s="28"/>
      <c r="B669" s="28"/>
      <c r="C669" s="28"/>
      <c r="D669" s="28"/>
      <c r="E669" s="28"/>
      <c r="F669" s="28"/>
      <c r="G669" s="28"/>
      <c r="H669" s="28"/>
      <c r="I669" s="28"/>
      <c r="J669" s="28"/>
      <c r="K669" s="28"/>
      <c r="L669" s="28"/>
      <c r="M669" s="28"/>
      <c r="N669" s="28"/>
      <c r="O669" s="28"/>
      <c r="P669" s="28"/>
      <c r="Q669" s="28"/>
      <c r="R669" s="28"/>
      <c r="S669" s="28"/>
      <c r="T669" s="28"/>
      <c r="U669" s="28"/>
      <c r="V669" s="28"/>
      <c r="W669" s="28"/>
      <c r="X669" s="28"/>
      <c r="Y669" s="28"/>
      <c r="Z669" s="28"/>
      <c r="AA669" s="28"/>
      <c r="AB669" s="28"/>
      <c r="AC669" s="28"/>
      <c r="AD669" s="28"/>
      <c r="AE669" s="28"/>
      <c r="AF669" s="28"/>
      <c r="AG669" s="28"/>
      <c r="AH669" s="56"/>
      <c r="AI669" s="56"/>
      <c r="AJ669" s="56"/>
      <c r="AK669" s="56"/>
      <c r="AL669" s="56"/>
    </row>
    <row r="670" spans="1:38" x14ac:dyDescent="0.35">
      <c r="A670" s="28"/>
      <c r="B670" s="28"/>
      <c r="C670" s="28"/>
      <c r="D670" s="28"/>
      <c r="E670" s="28"/>
      <c r="F670" s="28"/>
      <c r="G670" s="28"/>
      <c r="H670" s="28"/>
      <c r="I670" s="28"/>
      <c r="J670" s="28"/>
      <c r="K670" s="28"/>
      <c r="L670" s="28"/>
      <c r="M670" s="28"/>
      <c r="N670" s="28"/>
      <c r="O670" s="28"/>
      <c r="P670" s="28"/>
      <c r="Q670" s="28"/>
      <c r="R670" s="28"/>
      <c r="S670" s="28"/>
      <c r="T670" s="28"/>
      <c r="U670" s="28"/>
      <c r="V670" s="28"/>
      <c r="W670" s="28"/>
      <c r="X670" s="28"/>
      <c r="Y670" s="28"/>
      <c r="Z670" s="28"/>
      <c r="AA670" s="28"/>
      <c r="AB670" s="28"/>
      <c r="AC670" s="28"/>
      <c r="AD670" s="28"/>
      <c r="AE670" s="28"/>
      <c r="AF670" s="28"/>
      <c r="AG670" s="28"/>
      <c r="AH670" s="56"/>
      <c r="AI670" s="56"/>
      <c r="AJ670" s="56"/>
      <c r="AK670" s="56"/>
      <c r="AL670" s="56"/>
    </row>
    <row r="671" spans="1:38" x14ac:dyDescent="0.35">
      <c r="A671" s="28"/>
      <c r="B671" s="28"/>
      <c r="C671" s="28"/>
      <c r="D671" s="28"/>
      <c r="E671" s="28"/>
      <c r="F671" s="28"/>
      <c r="G671" s="28"/>
      <c r="H671" s="28"/>
      <c r="I671" s="28"/>
      <c r="J671" s="28"/>
      <c r="K671" s="28"/>
      <c r="L671" s="28"/>
      <c r="M671" s="28"/>
      <c r="N671" s="28"/>
      <c r="O671" s="28"/>
      <c r="P671" s="28"/>
      <c r="Q671" s="28"/>
      <c r="R671" s="28"/>
      <c r="S671" s="28"/>
      <c r="T671" s="28"/>
      <c r="U671" s="28"/>
      <c r="V671" s="28"/>
      <c r="W671" s="28"/>
      <c r="X671" s="28"/>
      <c r="Y671" s="28"/>
      <c r="Z671" s="28"/>
      <c r="AA671" s="28"/>
      <c r="AB671" s="28"/>
      <c r="AC671" s="28"/>
      <c r="AD671" s="28"/>
      <c r="AE671" s="28"/>
      <c r="AF671" s="28"/>
      <c r="AG671" s="28"/>
      <c r="AH671" s="56"/>
      <c r="AI671" s="56"/>
      <c r="AJ671" s="56"/>
      <c r="AK671" s="56"/>
      <c r="AL671" s="56"/>
    </row>
    <row r="672" spans="1:38" x14ac:dyDescent="0.35">
      <c r="A672" s="28"/>
      <c r="B672" s="28"/>
      <c r="C672" s="28"/>
      <c r="D672" s="28"/>
      <c r="E672" s="28"/>
      <c r="F672" s="28"/>
      <c r="G672" s="28"/>
      <c r="H672" s="28"/>
      <c r="I672" s="28"/>
      <c r="J672" s="28"/>
      <c r="K672" s="28"/>
      <c r="L672" s="28"/>
      <c r="M672" s="28"/>
      <c r="N672" s="28"/>
      <c r="O672" s="28"/>
      <c r="P672" s="28"/>
      <c r="Q672" s="28"/>
      <c r="R672" s="28"/>
      <c r="S672" s="28"/>
      <c r="T672" s="28"/>
      <c r="U672" s="28"/>
      <c r="V672" s="28"/>
      <c r="W672" s="28"/>
      <c r="X672" s="28"/>
      <c r="Y672" s="28"/>
      <c r="Z672" s="28"/>
      <c r="AA672" s="28"/>
      <c r="AB672" s="28"/>
      <c r="AC672" s="28"/>
      <c r="AD672" s="28"/>
      <c r="AE672" s="28"/>
      <c r="AF672" s="28"/>
      <c r="AG672" s="28"/>
      <c r="AH672" s="56"/>
      <c r="AI672" s="56"/>
      <c r="AJ672" s="56"/>
      <c r="AK672" s="56"/>
      <c r="AL672" s="56"/>
    </row>
    <row r="673" spans="1:38" x14ac:dyDescent="0.35">
      <c r="A673" s="28"/>
      <c r="B673" s="28"/>
      <c r="C673" s="28"/>
      <c r="D673" s="28"/>
      <c r="E673" s="28"/>
      <c r="F673" s="28"/>
      <c r="G673" s="28"/>
      <c r="H673" s="28"/>
      <c r="I673" s="28"/>
      <c r="J673" s="28"/>
      <c r="K673" s="28"/>
      <c r="L673" s="28"/>
      <c r="M673" s="28"/>
      <c r="N673" s="28"/>
      <c r="O673" s="28"/>
      <c r="P673" s="28"/>
      <c r="Q673" s="28"/>
      <c r="R673" s="28"/>
      <c r="S673" s="28"/>
      <c r="T673" s="28"/>
      <c r="U673" s="28"/>
      <c r="V673" s="28"/>
      <c r="W673" s="28"/>
      <c r="X673" s="28"/>
      <c r="Y673" s="28"/>
      <c r="Z673" s="28"/>
      <c r="AA673" s="28"/>
      <c r="AB673" s="28"/>
      <c r="AC673" s="28"/>
      <c r="AD673" s="28"/>
      <c r="AE673" s="28"/>
      <c r="AF673" s="28"/>
      <c r="AG673" s="28"/>
      <c r="AH673" s="56"/>
      <c r="AI673" s="56"/>
      <c r="AJ673" s="56"/>
      <c r="AK673" s="56"/>
      <c r="AL673" s="56"/>
    </row>
    <row r="674" spans="1:38" x14ac:dyDescent="0.35">
      <c r="A674" s="28"/>
      <c r="B674" s="28"/>
      <c r="C674" s="28"/>
      <c r="D674" s="28"/>
      <c r="E674" s="28"/>
      <c r="F674" s="28"/>
      <c r="G674" s="28"/>
      <c r="H674" s="28"/>
      <c r="I674" s="28"/>
      <c r="J674" s="28"/>
      <c r="K674" s="28"/>
      <c r="L674" s="28"/>
      <c r="M674" s="28"/>
      <c r="N674" s="28"/>
      <c r="O674" s="28"/>
      <c r="P674" s="28"/>
      <c r="Q674" s="28"/>
      <c r="R674" s="28"/>
      <c r="S674" s="28"/>
      <c r="T674" s="28"/>
      <c r="U674" s="28"/>
      <c r="V674" s="28"/>
      <c r="W674" s="28"/>
      <c r="X674" s="28"/>
      <c r="Y674" s="28"/>
      <c r="Z674" s="28"/>
      <c r="AA674" s="28"/>
      <c r="AB674" s="28"/>
      <c r="AC674" s="28"/>
      <c r="AD674" s="28"/>
      <c r="AE674" s="28"/>
      <c r="AF674" s="28"/>
      <c r="AG674" s="28"/>
      <c r="AH674" s="56"/>
      <c r="AI674" s="56"/>
      <c r="AJ674" s="56"/>
      <c r="AK674" s="56"/>
      <c r="AL674" s="56"/>
    </row>
    <row r="675" spans="1:38" x14ac:dyDescent="0.35">
      <c r="A675" s="28"/>
      <c r="B675" s="28"/>
      <c r="C675" s="28"/>
      <c r="D675" s="28"/>
      <c r="E675" s="28"/>
      <c r="F675" s="28"/>
      <c r="G675" s="28"/>
      <c r="H675" s="28"/>
      <c r="I675" s="28"/>
      <c r="J675" s="28"/>
      <c r="K675" s="28"/>
      <c r="L675" s="28"/>
      <c r="M675" s="28"/>
      <c r="N675" s="28"/>
      <c r="O675" s="28"/>
      <c r="P675" s="28"/>
      <c r="Q675" s="28"/>
      <c r="R675" s="28"/>
      <c r="S675" s="28"/>
      <c r="T675" s="28"/>
      <c r="U675" s="28"/>
      <c r="V675" s="28"/>
      <c r="W675" s="28"/>
      <c r="X675" s="28"/>
      <c r="Y675" s="28"/>
      <c r="Z675" s="28"/>
      <c r="AA675" s="28"/>
      <c r="AB675" s="28"/>
      <c r="AC675" s="28"/>
      <c r="AD675" s="28"/>
      <c r="AE675" s="28"/>
      <c r="AF675" s="28"/>
      <c r="AG675" s="28"/>
      <c r="AH675" s="56"/>
      <c r="AI675" s="56"/>
      <c r="AJ675" s="56"/>
      <c r="AK675" s="56"/>
      <c r="AL675" s="56"/>
    </row>
    <row r="676" spans="1:38" x14ac:dyDescent="0.35">
      <c r="A676" s="28"/>
      <c r="B676" s="28"/>
      <c r="C676" s="28"/>
      <c r="D676" s="28"/>
      <c r="E676" s="28"/>
      <c r="F676" s="28"/>
      <c r="G676" s="28"/>
      <c r="H676" s="28"/>
      <c r="I676" s="28"/>
      <c r="J676" s="28"/>
      <c r="K676" s="28"/>
      <c r="L676" s="28"/>
      <c r="M676" s="28"/>
      <c r="N676" s="28"/>
      <c r="O676" s="28"/>
      <c r="P676" s="28"/>
      <c r="Q676" s="28"/>
      <c r="R676" s="28"/>
      <c r="S676" s="28"/>
      <c r="T676" s="28"/>
      <c r="U676" s="28"/>
      <c r="V676" s="28"/>
      <c r="W676" s="28"/>
      <c r="X676" s="28"/>
      <c r="Y676" s="28"/>
      <c r="Z676" s="28"/>
      <c r="AA676" s="28"/>
      <c r="AB676" s="28"/>
      <c r="AC676" s="28"/>
      <c r="AD676" s="28"/>
      <c r="AE676" s="28"/>
      <c r="AF676" s="28"/>
      <c r="AG676" s="28"/>
      <c r="AH676" s="56"/>
      <c r="AI676" s="56"/>
      <c r="AJ676" s="56"/>
      <c r="AK676" s="56"/>
      <c r="AL676" s="56"/>
    </row>
    <row r="677" spans="1:38" x14ac:dyDescent="0.35">
      <c r="A677" s="28"/>
      <c r="B677" s="28"/>
      <c r="C677" s="28"/>
      <c r="D677" s="28"/>
      <c r="E677" s="28"/>
      <c r="F677" s="28"/>
      <c r="G677" s="28"/>
      <c r="H677" s="28"/>
      <c r="I677" s="28"/>
      <c r="J677" s="28"/>
      <c r="K677" s="28"/>
      <c r="L677" s="28"/>
      <c r="M677" s="28"/>
      <c r="N677" s="28"/>
      <c r="O677" s="28"/>
      <c r="P677" s="28"/>
      <c r="Q677" s="28"/>
      <c r="R677" s="28"/>
      <c r="S677" s="28"/>
      <c r="T677" s="28"/>
      <c r="U677" s="28"/>
      <c r="V677" s="28"/>
      <c r="W677" s="28"/>
      <c r="X677" s="28"/>
      <c r="Y677" s="28"/>
      <c r="Z677" s="28"/>
      <c r="AA677" s="28"/>
      <c r="AB677" s="28"/>
      <c r="AC677" s="28"/>
      <c r="AD677" s="28"/>
      <c r="AE677" s="28"/>
      <c r="AF677" s="28"/>
      <c r="AG677" s="28"/>
      <c r="AH677" s="56"/>
      <c r="AI677" s="56"/>
      <c r="AJ677" s="56"/>
      <c r="AK677" s="56"/>
      <c r="AL677" s="56"/>
    </row>
    <row r="678" spans="1:38" x14ac:dyDescent="0.35">
      <c r="A678" s="28"/>
      <c r="B678" s="28"/>
      <c r="C678" s="28"/>
      <c r="D678" s="28"/>
      <c r="E678" s="28"/>
      <c r="F678" s="28"/>
      <c r="G678" s="28"/>
      <c r="H678" s="28"/>
      <c r="I678" s="28"/>
      <c r="J678" s="28"/>
      <c r="K678" s="28"/>
      <c r="L678" s="28"/>
      <c r="M678" s="28"/>
      <c r="N678" s="28"/>
      <c r="O678" s="28"/>
      <c r="P678" s="28"/>
      <c r="Q678" s="28"/>
      <c r="R678" s="28"/>
      <c r="S678" s="28"/>
      <c r="T678" s="28"/>
      <c r="U678" s="28"/>
      <c r="V678" s="28"/>
      <c r="W678" s="28"/>
      <c r="X678" s="28"/>
      <c r="Y678" s="28"/>
      <c r="Z678" s="28"/>
      <c r="AA678" s="28"/>
      <c r="AB678" s="28"/>
      <c r="AC678" s="28"/>
      <c r="AD678" s="28"/>
      <c r="AE678" s="28"/>
      <c r="AF678" s="28"/>
      <c r="AG678" s="28"/>
      <c r="AH678" s="56"/>
      <c r="AI678" s="56"/>
      <c r="AJ678" s="56"/>
      <c r="AK678" s="56"/>
      <c r="AL678" s="56"/>
    </row>
    <row r="679" spans="1:38" x14ac:dyDescent="0.35">
      <c r="A679" s="28"/>
      <c r="B679" s="28"/>
      <c r="C679" s="28"/>
      <c r="D679" s="28"/>
      <c r="E679" s="28"/>
      <c r="F679" s="28"/>
      <c r="G679" s="28"/>
      <c r="H679" s="28"/>
      <c r="I679" s="28"/>
      <c r="J679" s="28"/>
      <c r="K679" s="28"/>
      <c r="L679" s="28"/>
      <c r="M679" s="28"/>
      <c r="N679" s="28"/>
      <c r="O679" s="28"/>
      <c r="P679" s="28"/>
      <c r="Q679" s="28"/>
      <c r="R679" s="28"/>
      <c r="S679" s="28"/>
      <c r="T679" s="28"/>
      <c r="U679" s="28"/>
      <c r="V679" s="28"/>
      <c r="W679" s="28"/>
      <c r="X679" s="28"/>
      <c r="Y679" s="28"/>
      <c r="Z679" s="28"/>
      <c r="AA679" s="28"/>
      <c r="AB679" s="28"/>
      <c r="AC679" s="28"/>
      <c r="AD679" s="28"/>
      <c r="AE679" s="28"/>
      <c r="AF679" s="28"/>
      <c r="AG679" s="28"/>
      <c r="AH679" s="56"/>
      <c r="AI679" s="56"/>
      <c r="AJ679" s="56"/>
      <c r="AK679" s="56"/>
      <c r="AL679" s="56"/>
    </row>
    <row r="680" spans="1:38" x14ac:dyDescent="0.35">
      <c r="A680" s="28"/>
      <c r="B680" s="28"/>
      <c r="C680" s="28"/>
      <c r="D680" s="28"/>
      <c r="E680" s="28"/>
      <c r="F680" s="28"/>
      <c r="G680" s="28"/>
      <c r="H680" s="28"/>
      <c r="I680" s="28"/>
      <c r="J680" s="28"/>
      <c r="K680" s="28"/>
      <c r="L680" s="28"/>
      <c r="M680" s="28"/>
      <c r="N680" s="28"/>
      <c r="O680" s="28"/>
      <c r="P680" s="28"/>
      <c r="Q680" s="28"/>
      <c r="R680" s="28"/>
      <c r="S680" s="28"/>
      <c r="T680" s="28"/>
      <c r="U680" s="28"/>
      <c r="V680" s="28"/>
      <c r="W680" s="28"/>
      <c r="X680" s="28"/>
      <c r="Y680" s="28"/>
      <c r="Z680" s="28"/>
      <c r="AA680" s="28"/>
      <c r="AB680" s="28"/>
      <c r="AC680" s="28"/>
      <c r="AD680" s="28"/>
      <c r="AE680" s="28"/>
      <c r="AF680" s="28"/>
      <c r="AG680" s="28"/>
      <c r="AH680" s="56"/>
      <c r="AI680" s="56"/>
      <c r="AJ680" s="56"/>
      <c r="AK680" s="56"/>
      <c r="AL680" s="56"/>
    </row>
    <row r="681" spans="1:38" x14ac:dyDescent="0.35">
      <c r="A681" s="28"/>
      <c r="B681" s="28"/>
      <c r="C681" s="28"/>
      <c r="D681" s="28"/>
      <c r="E681" s="28"/>
      <c r="F681" s="28"/>
      <c r="G681" s="28"/>
      <c r="H681" s="28"/>
      <c r="I681" s="28"/>
      <c r="J681" s="28"/>
      <c r="K681" s="28"/>
      <c r="L681" s="28"/>
      <c r="M681" s="28"/>
      <c r="N681" s="28"/>
      <c r="O681" s="28"/>
      <c r="P681" s="28"/>
      <c r="Q681" s="28"/>
      <c r="R681" s="28"/>
      <c r="S681" s="28"/>
      <c r="T681" s="28"/>
      <c r="U681" s="28"/>
      <c r="V681" s="28"/>
      <c r="W681" s="28"/>
      <c r="X681" s="28"/>
      <c r="Y681" s="28"/>
      <c r="Z681" s="28"/>
      <c r="AA681" s="28"/>
      <c r="AB681" s="28"/>
      <c r="AC681" s="28"/>
      <c r="AD681" s="28"/>
      <c r="AE681" s="28"/>
      <c r="AF681" s="28"/>
      <c r="AG681" s="28"/>
      <c r="AH681" s="56"/>
      <c r="AI681" s="56"/>
      <c r="AJ681" s="56"/>
      <c r="AK681" s="56"/>
      <c r="AL681" s="56"/>
    </row>
    <row r="682" spans="1:38" x14ac:dyDescent="0.35">
      <c r="A682" s="28"/>
      <c r="B682" s="28"/>
      <c r="C682" s="28"/>
      <c r="D682" s="28"/>
      <c r="E682" s="28"/>
      <c r="F682" s="28"/>
      <c r="G682" s="28"/>
      <c r="H682" s="28"/>
      <c r="I682" s="28"/>
      <c r="J682" s="28"/>
      <c r="K682" s="28"/>
      <c r="L682" s="28"/>
      <c r="M682" s="28"/>
      <c r="N682" s="28"/>
      <c r="O682" s="28"/>
      <c r="P682" s="28"/>
      <c r="Q682" s="28"/>
      <c r="R682" s="28"/>
      <c r="S682" s="28"/>
      <c r="T682" s="28"/>
      <c r="U682" s="28"/>
      <c r="V682" s="28"/>
      <c r="W682" s="28"/>
      <c r="X682" s="28"/>
      <c r="Y682" s="28"/>
      <c r="Z682" s="28"/>
      <c r="AA682" s="28"/>
      <c r="AB682" s="28"/>
      <c r="AC682" s="28"/>
      <c r="AD682" s="28"/>
      <c r="AE682" s="28"/>
      <c r="AF682" s="28"/>
      <c r="AG682" s="28"/>
      <c r="AH682" s="56"/>
      <c r="AI682" s="56"/>
      <c r="AJ682" s="56"/>
      <c r="AK682" s="56"/>
      <c r="AL682" s="56"/>
    </row>
    <row r="683" spans="1:38" x14ac:dyDescent="0.35">
      <c r="A683" s="28"/>
      <c r="B683" s="28"/>
      <c r="C683" s="28"/>
      <c r="D683" s="28"/>
      <c r="E683" s="28"/>
      <c r="F683" s="28"/>
      <c r="G683" s="28"/>
      <c r="H683" s="28"/>
      <c r="I683" s="28"/>
      <c r="J683" s="28"/>
      <c r="K683" s="28"/>
      <c r="L683" s="28"/>
      <c r="M683" s="28"/>
      <c r="N683" s="28"/>
      <c r="O683" s="28"/>
      <c r="P683" s="28"/>
      <c r="Q683" s="28"/>
      <c r="R683" s="28"/>
      <c r="S683" s="28"/>
      <c r="T683" s="28"/>
      <c r="U683" s="28"/>
      <c r="V683" s="28"/>
      <c r="W683" s="28"/>
      <c r="X683" s="28"/>
      <c r="Y683" s="28"/>
      <c r="Z683" s="28"/>
      <c r="AA683" s="28"/>
      <c r="AB683" s="28"/>
      <c r="AC683" s="28"/>
      <c r="AD683" s="28"/>
      <c r="AE683" s="28"/>
      <c r="AF683" s="28"/>
      <c r="AG683" s="28"/>
      <c r="AH683" s="56"/>
      <c r="AI683" s="56"/>
      <c r="AJ683" s="56"/>
      <c r="AK683" s="56"/>
      <c r="AL683" s="56"/>
    </row>
    <row r="684" spans="1:38" x14ac:dyDescent="0.35">
      <c r="A684" s="28"/>
      <c r="B684" s="28"/>
      <c r="C684" s="28"/>
      <c r="D684" s="28"/>
      <c r="E684" s="28"/>
      <c r="F684" s="28"/>
      <c r="G684" s="28"/>
      <c r="H684" s="28"/>
      <c r="I684" s="28"/>
      <c r="J684" s="28"/>
      <c r="K684" s="28"/>
      <c r="L684" s="28"/>
      <c r="M684" s="28"/>
      <c r="N684" s="28"/>
      <c r="O684" s="28"/>
      <c r="P684" s="28"/>
      <c r="Q684" s="28"/>
      <c r="R684" s="28"/>
      <c r="S684" s="28"/>
      <c r="T684" s="28"/>
      <c r="U684" s="28"/>
      <c r="V684" s="28"/>
      <c r="W684" s="28"/>
      <c r="X684" s="28"/>
      <c r="Y684" s="28"/>
      <c r="Z684" s="28"/>
      <c r="AA684" s="28"/>
      <c r="AB684" s="28"/>
      <c r="AC684" s="28"/>
      <c r="AD684" s="28"/>
      <c r="AE684" s="28"/>
      <c r="AF684" s="28"/>
      <c r="AG684" s="28"/>
      <c r="AH684" s="56"/>
      <c r="AI684" s="56"/>
      <c r="AJ684" s="56"/>
      <c r="AK684" s="56"/>
      <c r="AL684" s="56"/>
    </row>
    <row r="685" spans="1:38" x14ac:dyDescent="0.35">
      <c r="A685" s="28"/>
      <c r="B685" s="28"/>
      <c r="C685" s="28"/>
      <c r="D685" s="28"/>
      <c r="E685" s="28"/>
      <c r="F685" s="28"/>
      <c r="G685" s="28"/>
      <c r="H685" s="28"/>
      <c r="I685" s="28"/>
      <c r="J685" s="28"/>
      <c r="K685" s="28"/>
      <c r="L685" s="28"/>
      <c r="M685" s="28"/>
      <c r="N685" s="28"/>
      <c r="O685" s="28"/>
      <c r="P685" s="28"/>
      <c r="Q685" s="28"/>
      <c r="R685" s="28"/>
      <c r="S685" s="28"/>
      <c r="T685" s="28"/>
      <c r="U685" s="28"/>
      <c r="V685" s="28"/>
      <c r="W685" s="28"/>
      <c r="X685" s="28"/>
      <c r="Y685" s="28"/>
      <c r="Z685" s="28"/>
      <c r="AA685" s="28"/>
      <c r="AB685" s="28"/>
      <c r="AC685" s="28"/>
      <c r="AD685" s="28"/>
      <c r="AE685" s="28"/>
      <c r="AF685" s="28"/>
      <c r="AG685" s="28"/>
      <c r="AH685" s="56"/>
      <c r="AI685" s="56"/>
      <c r="AJ685" s="56"/>
      <c r="AK685" s="56"/>
      <c r="AL685" s="56"/>
    </row>
    <row r="686" spans="1:38" x14ac:dyDescent="0.35">
      <c r="A686" s="28"/>
      <c r="B686" s="28"/>
      <c r="C686" s="28"/>
      <c r="D686" s="28"/>
      <c r="E686" s="28"/>
      <c r="F686" s="28"/>
      <c r="G686" s="28"/>
      <c r="H686" s="28"/>
      <c r="I686" s="28"/>
      <c r="J686" s="28"/>
      <c r="K686" s="28"/>
      <c r="L686" s="28"/>
      <c r="M686" s="28"/>
      <c r="N686" s="28"/>
      <c r="O686" s="28"/>
      <c r="P686" s="28"/>
      <c r="Q686" s="28"/>
      <c r="R686" s="28"/>
      <c r="S686" s="28"/>
      <c r="T686" s="28"/>
      <c r="U686" s="28"/>
      <c r="V686" s="28"/>
      <c r="W686" s="28"/>
      <c r="X686" s="28"/>
      <c r="Y686" s="28"/>
      <c r="Z686" s="28"/>
      <c r="AA686" s="28"/>
      <c r="AB686" s="28"/>
      <c r="AC686" s="28"/>
      <c r="AD686" s="28"/>
      <c r="AE686" s="28"/>
      <c r="AF686" s="28"/>
      <c r="AG686" s="28"/>
      <c r="AH686" s="56"/>
      <c r="AI686" s="56"/>
      <c r="AJ686" s="56"/>
      <c r="AK686" s="56"/>
      <c r="AL686" s="56"/>
    </row>
    <row r="687" spans="1:38" x14ac:dyDescent="0.35">
      <c r="A687" s="28"/>
      <c r="B687" s="28"/>
      <c r="C687" s="28"/>
      <c r="D687" s="28"/>
      <c r="E687" s="28"/>
      <c r="F687" s="28"/>
      <c r="G687" s="28"/>
      <c r="H687" s="28"/>
      <c r="I687" s="28"/>
      <c r="J687" s="28"/>
      <c r="K687" s="28"/>
      <c r="L687" s="28"/>
      <c r="M687" s="28"/>
      <c r="N687" s="28"/>
      <c r="O687" s="28"/>
      <c r="P687" s="28"/>
      <c r="Q687" s="28"/>
      <c r="R687" s="28"/>
      <c r="S687" s="28"/>
      <c r="T687" s="28"/>
      <c r="U687" s="28"/>
      <c r="V687" s="28"/>
      <c r="W687" s="28"/>
      <c r="X687" s="28"/>
      <c r="Y687" s="28"/>
      <c r="Z687" s="28"/>
      <c r="AA687" s="28"/>
      <c r="AB687" s="28"/>
      <c r="AC687" s="28"/>
      <c r="AD687" s="28"/>
      <c r="AE687" s="28"/>
      <c r="AF687" s="28"/>
      <c r="AG687" s="28"/>
      <c r="AH687" s="56"/>
      <c r="AI687" s="56"/>
      <c r="AJ687" s="56"/>
      <c r="AK687" s="56"/>
      <c r="AL687" s="56"/>
    </row>
    <row r="688" spans="1:38" x14ac:dyDescent="0.35">
      <c r="A688" s="28"/>
      <c r="B688" s="28"/>
      <c r="C688" s="28"/>
      <c r="D688" s="28"/>
      <c r="E688" s="28"/>
      <c r="F688" s="28"/>
      <c r="G688" s="28"/>
      <c r="H688" s="28"/>
      <c r="I688" s="28"/>
      <c r="J688" s="28"/>
      <c r="K688" s="28"/>
      <c r="L688" s="28"/>
      <c r="M688" s="28"/>
      <c r="N688" s="28"/>
      <c r="O688" s="28"/>
      <c r="P688" s="28"/>
      <c r="Q688" s="28"/>
      <c r="R688" s="28"/>
      <c r="S688" s="28"/>
      <c r="T688" s="28"/>
      <c r="U688" s="28"/>
      <c r="V688" s="28"/>
      <c r="W688" s="28"/>
      <c r="X688" s="28"/>
      <c r="Y688" s="28"/>
      <c r="Z688" s="28"/>
      <c r="AA688" s="28"/>
      <c r="AB688" s="28"/>
      <c r="AC688" s="28"/>
      <c r="AD688" s="28"/>
      <c r="AE688" s="28"/>
      <c r="AF688" s="28"/>
      <c r="AG688" s="28"/>
      <c r="AH688" s="56"/>
      <c r="AI688" s="56"/>
      <c r="AJ688" s="56"/>
      <c r="AK688" s="56"/>
      <c r="AL688" s="56"/>
    </row>
    <row r="689" spans="1:38" x14ac:dyDescent="0.35">
      <c r="A689" s="28"/>
      <c r="B689" s="28"/>
      <c r="C689" s="28"/>
      <c r="D689" s="28"/>
      <c r="E689" s="28"/>
      <c r="F689" s="28"/>
      <c r="G689" s="28"/>
      <c r="H689" s="28"/>
      <c r="I689" s="28"/>
      <c r="J689" s="28"/>
      <c r="K689" s="28"/>
      <c r="L689" s="28"/>
      <c r="M689" s="28"/>
      <c r="N689" s="28"/>
      <c r="O689" s="28"/>
      <c r="P689" s="28"/>
      <c r="Q689" s="28"/>
      <c r="R689" s="28"/>
      <c r="S689" s="28"/>
      <c r="T689" s="28"/>
      <c r="U689" s="28"/>
      <c r="V689" s="28"/>
      <c r="W689" s="28"/>
      <c r="X689" s="28"/>
      <c r="Y689" s="28"/>
      <c r="Z689" s="28"/>
      <c r="AA689" s="28"/>
      <c r="AB689" s="28"/>
      <c r="AC689" s="28"/>
      <c r="AD689" s="28"/>
      <c r="AE689" s="28"/>
      <c r="AF689" s="28"/>
      <c r="AG689" s="28"/>
      <c r="AH689" s="56"/>
      <c r="AI689" s="56"/>
      <c r="AJ689" s="56"/>
      <c r="AK689" s="56"/>
      <c r="AL689" s="56"/>
    </row>
    <row r="690" spans="1:38" x14ac:dyDescent="0.35">
      <c r="A690" s="28"/>
      <c r="B690" s="28"/>
      <c r="C690" s="28"/>
      <c r="D690" s="28"/>
      <c r="E690" s="28"/>
      <c r="F690" s="28"/>
      <c r="G690" s="28"/>
      <c r="H690" s="28"/>
      <c r="I690" s="28"/>
      <c r="J690" s="28"/>
      <c r="K690" s="28"/>
      <c r="L690" s="28"/>
      <c r="M690" s="28"/>
      <c r="N690" s="28"/>
      <c r="O690" s="28"/>
      <c r="P690" s="28"/>
      <c r="Q690" s="28"/>
      <c r="R690" s="28"/>
      <c r="S690" s="28"/>
      <c r="T690" s="28"/>
      <c r="U690" s="28"/>
      <c r="V690" s="28"/>
      <c r="W690" s="28"/>
      <c r="X690" s="28"/>
      <c r="Y690" s="28"/>
      <c r="Z690" s="28"/>
      <c r="AA690" s="28"/>
      <c r="AB690" s="28"/>
      <c r="AC690" s="28"/>
      <c r="AD690" s="28"/>
      <c r="AE690" s="28"/>
      <c r="AF690" s="28"/>
      <c r="AG690" s="28"/>
      <c r="AH690" s="56"/>
      <c r="AI690" s="56"/>
      <c r="AJ690" s="56"/>
      <c r="AK690" s="56"/>
      <c r="AL690" s="56"/>
    </row>
    <row r="691" spans="1:38" x14ac:dyDescent="0.35">
      <c r="A691" s="28"/>
      <c r="B691" s="28"/>
      <c r="C691" s="28"/>
      <c r="D691" s="28"/>
      <c r="E691" s="28"/>
      <c r="F691" s="28"/>
      <c r="G691" s="28"/>
      <c r="H691" s="28"/>
      <c r="I691" s="28"/>
      <c r="J691" s="28"/>
      <c r="K691" s="28"/>
      <c r="L691" s="28"/>
      <c r="M691" s="28"/>
      <c r="N691" s="28"/>
      <c r="O691" s="28"/>
      <c r="P691" s="28"/>
      <c r="Q691" s="28"/>
      <c r="R691" s="28"/>
      <c r="S691" s="28"/>
      <c r="T691" s="28"/>
      <c r="U691" s="28"/>
      <c r="V691" s="28"/>
      <c r="W691" s="28"/>
      <c r="X691" s="28"/>
      <c r="Y691" s="28"/>
      <c r="Z691" s="28"/>
      <c r="AA691" s="28"/>
      <c r="AB691" s="28"/>
      <c r="AC691" s="28"/>
      <c r="AD691" s="28"/>
      <c r="AE691" s="28"/>
      <c r="AF691" s="28"/>
      <c r="AG691" s="28"/>
      <c r="AH691" s="56"/>
      <c r="AI691" s="56"/>
      <c r="AJ691" s="56"/>
      <c r="AK691" s="56"/>
      <c r="AL691" s="56"/>
    </row>
    <row r="692" spans="1:38" x14ac:dyDescent="0.35">
      <c r="A692" s="28"/>
      <c r="B692" s="28"/>
      <c r="C692" s="28"/>
      <c r="D692" s="28"/>
      <c r="E692" s="28"/>
      <c r="F692" s="28"/>
      <c r="G692" s="28"/>
      <c r="H692" s="28"/>
      <c r="I692" s="28"/>
      <c r="J692" s="28"/>
      <c r="K692" s="28"/>
      <c r="L692" s="28"/>
      <c r="M692" s="28"/>
      <c r="N692" s="28"/>
      <c r="O692" s="28"/>
      <c r="P692" s="28"/>
      <c r="Q692" s="28"/>
      <c r="R692" s="28"/>
      <c r="S692" s="28"/>
      <c r="T692" s="28"/>
      <c r="U692" s="28"/>
      <c r="V692" s="28"/>
      <c r="W692" s="28"/>
      <c r="X692" s="28"/>
      <c r="Y692" s="28"/>
      <c r="Z692" s="28"/>
      <c r="AA692" s="28"/>
      <c r="AB692" s="28"/>
      <c r="AC692" s="28"/>
      <c r="AD692" s="28"/>
      <c r="AE692" s="28"/>
      <c r="AF692" s="28"/>
      <c r="AG692" s="28"/>
      <c r="AH692" s="56"/>
      <c r="AI692" s="56"/>
      <c r="AJ692" s="56"/>
      <c r="AK692" s="56"/>
      <c r="AL692" s="56"/>
    </row>
    <row r="693" spans="1:38" x14ac:dyDescent="0.35">
      <c r="A693" s="28"/>
      <c r="B693" s="28"/>
      <c r="C693" s="28"/>
      <c r="D693" s="28"/>
      <c r="E693" s="28"/>
      <c r="F693" s="28"/>
      <c r="G693" s="28"/>
      <c r="H693" s="28"/>
      <c r="I693" s="28"/>
      <c r="J693" s="28"/>
      <c r="K693" s="28"/>
      <c r="L693" s="28"/>
      <c r="M693" s="28"/>
      <c r="N693" s="28"/>
      <c r="O693" s="28"/>
      <c r="P693" s="28"/>
      <c r="Q693" s="28"/>
      <c r="R693" s="28"/>
      <c r="S693" s="28"/>
      <c r="T693" s="28"/>
      <c r="U693" s="28"/>
      <c r="V693" s="28"/>
      <c r="W693" s="28"/>
      <c r="X693" s="28"/>
      <c r="Y693" s="28"/>
      <c r="Z693" s="28"/>
      <c r="AA693" s="28"/>
      <c r="AB693" s="28"/>
      <c r="AC693" s="28"/>
      <c r="AD693" s="28"/>
      <c r="AE693" s="28"/>
      <c r="AF693" s="28"/>
      <c r="AG693" s="28"/>
      <c r="AH693" s="56"/>
      <c r="AI693" s="56"/>
      <c r="AJ693" s="56"/>
      <c r="AK693" s="56"/>
      <c r="AL693" s="56"/>
    </row>
    <row r="694" spans="1:38" x14ac:dyDescent="0.35">
      <c r="A694" s="28"/>
      <c r="B694" s="28"/>
      <c r="C694" s="28"/>
      <c r="D694" s="28"/>
      <c r="E694" s="28"/>
      <c r="F694" s="28"/>
      <c r="G694" s="28"/>
      <c r="H694" s="28"/>
      <c r="I694" s="28"/>
      <c r="J694" s="28"/>
      <c r="K694" s="28"/>
      <c r="L694" s="28"/>
      <c r="M694" s="28"/>
      <c r="N694" s="28"/>
      <c r="O694" s="28"/>
      <c r="P694" s="28"/>
      <c r="Q694" s="28"/>
      <c r="R694" s="28"/>
      <c r="S694" s="28"/>
      <c r="T694" s="28"/>
      <c r="U694" s="28"/>
      <c r="V694" s="28"/>
      <c r="W694" s="28"/>
      <c r="X694" s="28"/>
      <c r="Y694" s="28"/>
      <c r="Z694" s="28"/>
      <c r="AA694" s="28"/>
      <c r="AB694" s="28"/>
      <c r="AC694" s="28"/>
      <c r="AD694" s="28"/>
      <c r="AE694" s="28"/>
      <c r="AF694" s="28"/>
      <c r="AG694" s="28"/>
      <c r="AH694" s="56"/>
      <c r="AI694" s="56"/>
      <c r="AJ694" s="56"/>
      <c r="AK694" s="56"/>
      <c r="AL694" s="56"/>
    </row>
    <row r="695" spans="1:38" x14ac:dyDescent="0.35">
      <c r="A695" s="28"/>
      <c r="B695" s="28"/>
      <c r="C695" s="28"/>
      <c r="D695" s="28"/>
      <c r="E695" s="28"/>
      <c r="F695" s="28"/>
      <c r="G695" s="28"/>
      <c r="H695" s="28"/>
      <c r="I695" s="28"/>
      <c r="J695" s="28"/>
      <c r="K695" s="28"/>
      <c r="L695" s="28"/>
      <c r="M695" s="28"/>
      <c r="N695" s="28"/>
      <c r="O695" s="28"/>
      <c r="P695" s="28"/>
      <c r="Q695" s="28"/>
      <c r="R695" s="28"/>
      <c r="S695" s="28"/>
      <c r="T695" s="28"/>
      <c r="U695" s="28"/>
      <c r="V695" s="28"/>
      <c r="W695" s="28"/>
      <c r="X695" s="28"/>
      <c r="Y695" s="28"/>
      <c r="Z695" s="28"/>
      <c r="AA695" s="28"/>
      <c r="AB695" s="28"/>
      <c r="AC695" s="28"/>
      <c r="AD695" s="28"/>
      <c r="AE695" s="28"/>
      <c r="AF695" s="28"/>
      <c r="AG695" s="28"/>
      <c r="AH695" s="56"/>
      <c r="AI695" s="56"/>
      <c r="AJ695" s="56"/>
      <c r="AK695" s="56"/>
      <c r="AL695" s="56"/>
    </row>
    <row r="696" spans="1:38" x14ac:dyDescent="0.35">
      <c r="A696" s="28"/>
      <c r="B696" s="28"/>
      <c r="C696" s="28"/>
      <c r="D696" s="28"/>
      <c r="E696" s="28"/>
      <c r="F696" s="28"/>
      <c r="G696" s="28"/>
      <c r="H696" s="28"/>
      <c r="I696" s="28"/>
      <c r="J696" s="28"/>
      <c r="K696" s="28"/>
      <c r="L696" s="28"/>
      <c r="M696" s="28"/>
      <c r="N696" s="28"/>
      <c r="O696" s="28"/>
      <c r="P696" s="28"/>
      <c r="Q696" s="28"/>
      <c r="R696" s="28"/>
      <c r="S696" s="28"/>
      <c r="T696" s="28"/>
      <c r="U696" s="28"/>
      <c r="V696" s="28"/>
      <c r="W696" s="28"/>
      <c r="X696" s="28"/>
      <c r="Y696" s="28"/>
      <c r="Z696" s="28"/>
      <c r="AA696" s="28"/>
      <c r="AB696" s="28"/>
      <c r="AC696" s="28"/>
      <c r="AD696" s="28"/>
      <c r="AE696" s="28"/>
      <c r="AF696" s="28"/>
      <c r="AG696" s="28"/>
      <c r="AH696" s="56"/>
      <c r="AI696" s="56"/>
      <c r="AJ696" s="56"/>
      <c r="AK696" s="56"/>
      <c r="AL696" s="56"/>
    </row>
    <row r="697" spans="1:38" x14ac:dyDescent="0.35">
      <c r="A697" s="28"/>
      <c r="B697" s="28"/>
      <c r="C697" s="28"/>
      <c r="D697" s="28"/>
      <c r="E697" s="28"/>
      <c r="F697" s="28"/>
      <c r="G697" s="28"/>
      <c r="H697" s="28"/>
      <c r="I697" s="28"/>
      <c r="J697" s="28"/>
      <c r="K697" s="28"/>
      <c r="L697" s="28"/>
      <c r="M697" s="28"/>
      <c r="N697" s="28"/>
      <c r="O697" s="28"/>
      <c r="P697" s="28"/>
      <c r="Q697" s="28"/>
      <c r="R697" s="28"/>
      <c r="S697" s="28"/>
      <c r="T697" s="28"/>
      <c r="U697" s="28"/>
      <c r="V697" s="28"/>
      <c r="W697" s="28"/>
      <c r="X697" s="28"/>
      <c r="Y697" s="28"/>
      <c r="Z697" s="28"/>
      <c r="AA697" s="28"/>
      <c r="AB697" s="28"/>
      <c r="AC697" s="28"/>
      <c r="AD697" s="28"/>
      <c r="AE697" s="28"/>
      <c r="AF697" s="28"/>
      <c r="AG697" s="28"/>
      <c r="AH697" s="56"/>
      <c r="AI697" s="56"/>
      <c r="AJ697" s="56"/>
      <c r="AK697" s="56"/>
      <c r="AL697" s="56"/>
    </row>
    <row r="698" spans="1:38" x14ac:dyDescent="0.35">
      <c r="A698" s="28"/>
      <c r="B698" s="28"/>
      <c r="C698" s="28"/>
      <c r="D698" s="28"/>
      <c r="E698" s="28"/>
      <c r="F698" s="28"/>
      <c r="G698" s="28"/>
      <c r="H698" s="28"/>
      <c r="I698" s="28"/>
      <c r="J698" s="28"/>
      <c r="K698" s="28"/>
      <c r="L698" s="28"/>
      <c r="M698" s="28"/>
      <c r="N698" s="28"/>
      <c r="O698" s="28"/>
      <c r="P698" s="28"/>
      <c r="Q698" s="28"/>
      <c r="R698" s="28"/>
      <c r="S698" s="28"/>
      <c r="T698" s="28"/>
      <c r="U698" s="28"/>
      <c r="V698" s="28"/>
      <c r="W698" s="28"/>
      <c r="X698" s="28"/>
      <c r="Y698" s="28"/>
      <c r="Z698" s="28"/>
      <c r="AA698" s="28"/>
      <c r="AB698" s="28"/>
      <c r="AC698" s="28"/>
      <c r="AD698" s="28"/>
      <c r="AE698" s="28"/>
      <c r="AF698" s="28"/>
      <c r="AG698" s="28"/>
      <c r="AH698" s="56"/>
      <c r="AI698" s="56"/>
      <c r="AJ698" s="56"/>
      <c r="AK698" s="56"/>
      <c r="AL698" s="56"/>
    </row>
    <row r="699" spans="1:38" x14ac:dyDescent="0.35">
      <c r="A699" s="28"/>
      <c r="B699" s="28"/>
      <c r="C699" s="28"/>
      <c r="D699" s="28"/>
      <c r="E699" s="28"/>
      <c r="F699" s="28"/>
      <c r="G699" s="28"/>
      <c r="H699" s="28"/>
      <c r="I699" s="28"/>
      <c r="J699" s="28"/>
      <c r="K699" s="28"/>
      <c r="L699" s="28"/>
      <c r="M699" s="28"/>
      <c r="N699" s="28"/>
      <c r="O699" s="28"/>
      <c r="P699" s="28"/>
      <c r="Q699" s="28"/>
      <c r="R699" s="28"/>
      <c r="S699" s="28"/>
      <c r="T699" s="28"/>
      <c r="U699" s="28"/>
      <c r="V699" s="28"/>
      <c r="W699" s="28"/>
      <c r="X699" s="28"/>
      <c r="Y699" s="28"/>
      <c r="Z699" s="28"/>
      <c r="AA699" s="28"/>
      <c r="AB699" s="28"/>
      <c r="AC699" s="28"/>
      <c r="AD699" s="28"/>
      <c r="AE699" s="28"/>
      <c r="AF699" s="28"/>
      <c r="AG699" s="28"/>
      <c r="AH699" s="56"/>
      <c r="AI699" s="56"/>
      <c r="AJ699" s="56"/>
      <c r="AK699" s="56"/>
      <c r="AL699" s="56"/>
    </row>
    <row r="700" spans="1:38" x14ac:dyDescent="0.35">
      <c r="A700" s="28"/>
      <c r="B700" s="28"/>
      <c r="C700" s="28"/>
      <c r="D700" s="28"/>
      <c r="E700" s="28"/>
      <c r="F700" s="28"/>
      <c r="G700" s="28"/>
      <c r="H700" s="28"/>
      <c r="I700" s="28"/>
      <c r="J700" s="28"/>
      <c r="K700" s="28"/>
      <c r="L700" s="28"/>
      <c r="M700" s="28"/>
      <c r="N700" s="28"/>
      <c r="O700" s="28"/>
      <c r="P700" s="28"/>
      <c r="Q700" s="28"/>
      <c r="R700" s="28"/>
      <c r="S700" s="28"/>
      <c r="T700" s="28"/>
      <c r="U700" s="28"/>
      <c r="V700" s="28"/>
      <c r="W700" s="28"/>
      <c r="X700" s="28"/>
      <c r="Y700" s="28"/>
      <c r="Z700" s="28"/>
      <c r="AA700" s="28"/>
      <c r="AB700" s="28"/>
      <c r="AC700" s="28"/>
      <c r="AD700" s="28"/>
      <c r="AE700" s="28"/>
      <c r="AF700" s="28"/>
      <c r="AG700" s="28"/>
      <c r="AH700" s="56"/>
      <c r="AI700" s="56"/>
      <c r="AJ700" s="56"/>
      <c r="AK700" s="56"/>
      <c r="AL700" s="56"/>
    </row>
    <row r="701" spans="1:38" x14ac:dyDescent="0.35">
      <c r="A701" s="28"/>
      <c r="B701" s="28"/>
      <c r="C701" s="28"/>
      <c r="D701" s="28"/>
      <c r="E701" s="28"/>
      <c r="F701" s="28"/>
      <c r="G701" s="28"/>
      <c r="H701" s="28"/>
      <c r="I701" s="28"/>
      <c r="J701" s="28"/>
      <c r="K701" s="28"/>
      <c r="L701" s="28"/>
      <c r="M701" s="28"/>
      <c r="N701" s="28"/>
      <c r="O701" s="28"/>
      <c r="P701" s="28"/>
      <c r="Q701" s="28"/>
      <c r="R701" s="28"/>
      <c r="S701" s="28"/>
      <c r="T701" s="28"/>
      <c r="U701" s="28"/>
      <c r="V701" s="28"/>
      <c r="W701" s="28"/>
      <c r="X701" s="28"/>
      <c r="Y701" s="28"/>
      <c r="Z701" s="28"/>
      <c r="AA701" s="28"/>
      <c r="AB701" s="28"/>
      <c r="AC701" s="28"/>
      <c r="AD701" s="28"/>
      <c r="AE701" s="28"/>
      <c r="AF701" s="28"/>
      <c r="AG701" s="28"/>
      <c r="AH701" s="56"/>
      <c r="AI701" s="56"/>
      <c r="AJ701" s="56"/>
      <c r="AK701" s="56"/>
      <c r="AL701" s="56"/>
    </row>
    <row r="702" spans="1:38" x14ac:dyDescent="0.35">
      <c r="A702" s="28"/>
      <c r="B702" s="28"/>
      <c r="C702" s="28"/>
      <c r="D702" s="28"/>
      <c r="E702" s="28"/>
      <c r="F702" s="28"/>
      <c r="G702" s="28"/>
      <c r="H702" s="28"/>
      <c r="I702" s="28"/>
      <c r="J702" s="28"/>
      <c r="K702" s="28"/>
      <c r="L702" s="28"/>
      <c r="M702" s="28"/>
      <c r="N702" s="28"/>
      <c r="O702" s="28"/>
      <c r="P702" s="28"/>
      <c r="Q702" s="28"/>
      <c r="R702" s="28"/>
      <c r="S702" s="28"/>
      <c r="T702" s="28"/>
      <c r="U702" s="28"/>
      <c r="V702" s="28"/>
      <c r="W702" s="28"/>
      <c r="X702" s="28"/>
      <c r="Y702" s="28"/>
      <c r="Z702" s="28"/>
      <c r="AA702" s="28"/>
      <c r="AB702" s="28"/>
      <c r="AC702" s="28"/>
      <c r="AD702" s="28"/>
      <c r="AE702" s="28"/>
      <c r="AF702" s="28"/>
      <c r="AG702" s="28"/>
      <c r="AH702" s="56"/>
      <c r="AI702" s="56"/>
      <c r="AJ702" s="56"/>
      <c r="AK702" s="56"/>
      <c r="AL702" s="56"/>
    </row>
    <row r="703" spans="1:38" x14ac:dyDescent="0.35">
      <c r="A703" s="28"/>
      <c r="B703" s="28"/>
      <c r="C703" s="28"/>
      <c r="D703" s="28"/>
      <c r="E703" s="28"/>
      <c r="F703" s="28"/>
      <c r="G703" s="28"/>
      <c r="H703" s="28"/>
      <c r="I703" s="28"/>
      <c r="J703" s="28"/>
      <c r="K703" s="28"/>
      <c r="L703" s="28"/>
      <c r="M703" s="28"/>
      <c r="N703" s="28"/>
      <c r="O703" s="28"/>
      <c r="P703" s="28"/>
      <c r="Q703" s="28"/>
      <c r="R703" s="28"/>
      <c r="S703" s="28"/>
      <c r="T703" s="28"/>
      <c r="U703" s="28"/>
      <c r="V703" s="28"/>
      <c r="W703" s="28"/>
      <c r="X703" s="28"/>
      <c r="Y703" s="28"/>
      <c r="Z703" s="28"/>
      <c r="AA703" s="28"/>
      <c r="AB703" s="28"/>
      <c r="AC703" s="28"/>
      <c r="AD703" s="28"/>
      <c r="AE703" s="28"/>
      <c r="AF703" s="28"/>
      <c r="AG703" s="28"/>
      <c r="AH703" s="56"/>
      <c r="AI703" s="56"/>
      <c r="AJ703" s="56"/>
      <c r="AK703" s="56"/>
      <c r="AL703" s="56"/>
    </row>
    <row r="704" spans="1:38" x14ac:dyDescent="0.35">
      <c r="A704" s="28"/>
      <c r="B704" s="28"/>
      <c r="C704" s="28"/>
      <c r="D704" s="28"/>
      <c r="E704" s="28"/>
      <c r="F704" s="28"/>
      <c r="G704" s="28"/>
      <c r="H704" s="28"/>
      <c r="I704" s="28"/>
      <c r="J704" s="28"/>
      <c r="K704" s="28"/>
      <c r="L704" s="28"/>
      <c r="M704" s="28"/>
      <c r="N704" s="28"/>
      <c r="O704" s="28"/>
      <c r="P704" s="28"/>
      <c r="Q704" s="28"/>
      <c r="R704" s="28"/>
      <c r="S704" s="28"/>
      <c r="T704" s="28"/>
      <c r="U704" s="28"/>
      <c r="V704" s="28"/>
      <c r="W704" s="28"/>
      <c r="X704" s="28"/>
      <c r="Y704" s="28"/>
      <c r="Z704" s="28"/>
      <c r="AA704" s="28"/>
      <c r="AB704" s="28"/>
      <c r="AC704" s="28"/>
      <c r="AD704" s="28"/>
      <c r="AE704" s="28"/>
      <c r="AF704" s="28"/>
      <c r="AG704" s="28"/>
      <c r="AH704" s="56"/>
      <c r="AI704" s="56"/>
      <c r="AJ704" s="56"/>
      <c r="AK704" s="56"/>
      <c r="AL704" s="56"/>
    </row>
    <row r="705" spans="1:38" x14ac:dyDescent="0.35">
      <c r="A705" s="28"/>
      <c r="B705" s="28"/>
      <c r="C705" s="28"/>
      <c r="D705" s="28"/>
      <c r="E705" s="28"/>
      <c r="F705" s="28"/>
      <c r="G705" s="28"/>
      <c r="H705" s="28"/>
      <c r="I705" s="28"/>
      <c r="J705" s="28"/>
      <c r="K705" s="28"/>
      <c r="L705" s="28"/>
      <c r="M705" s="28"/>
      <c r="N705" s="28"/>
      <c r="O705" s="28"/>
      <c r="P705" s="28"/>
      <c r="Q705" s="28"/>
      <c r="R705" s="28"/>
      <c r="S705" s="28"/>
      <c r="T705" s="28"/>
      <c r="U705" s="28"/>
      <c r="V705" s="28"/>
      <c r="W705" s="28"/>
      <c r="X705" s="28"/>
      <c r="Y705" s="28"/>
      <c r="Z705" s="28"/>
      <c r="AA705" s="28"/>
      <c r="AB705" s="28"/>
      <c r="AC705" s="28"/>
      <c r="AD705" s="28"/>
      <c r="AE705" s="28"/>
      <c r="AF705" s="28"/>
      <c r="AG705" s="28"/>
      <c r="AH705" s="56"/>
      <c r="AI705" s="56"/>
      <c r="AJ705" s="56"/>
      <c r="AK705" s="56"/>
      <c r="AL705" s="56"/>
    </row>
    <row r="706" spans="1:38" x14ac:dyDescent="0.35">
      <c r="A706" s="28"/>
      <c r="B706" s="28"/>
      <c r="C706" s="28"/>
      <c r="D706" s="28"/>
      <c r="E706" s="28"/>
      <c r="F706" s="28"/>
      <c r="G706" s="28"/>
      <c r="H706" s="28"/>
      <c r="I706" s="28"/>
      <c r="J706" s="28"/>
      <c r="K706" s="28"/>
      <c r="L706" s="28"/>
      <c r="M706" s="28"/>
      <c r="N706" s="28"/>
      <c r="O706" s="28"/>
      <c r="P706" s="28"/>
      <c r="Q706" s="28"/>
      <c r="R706" s="28"/>
      <c r="S706" s="28"/>
      <c r="T706" s="28"/>
      <c r="U706" s="28"/>
      <c r="V706" s="28"/>
      <c r="W706" s="28"/>
      <c r="X706" s="28"/>
      <c r="Y706" s="28"/>
      <c r="Z706" s="28"/>
      <c r="AA706" s="28"/>
      <c r="AB706" s="28"/>
      <c r="AC706" s="28"/>
      <c r="AD706" s="28"/>
      <c r="AE706" s="28"/>
      <c r="AF706" s="28"/>
      <c r="AG706" s="28"/>
      <c r="AH706" s="56"/>
      <c r="AI706" s="56"/>
      <c r="AJ706" s="56"/>
      <c r="AK706" s="56"/>
      <c r="AL706" s="56"/>
    </row>
    <row r="707" spans="1:38" x14ac:dyDescent="0.35">
      <c r="A707" s="28"/>
      <c r="B707" s="28"/>
      <c r="C707" s="28"/>
      <c r="D707" s="28"/>
      <c r="E707" s="28"/>
      <c r="F707" s="28"/>
      <c r="G707" s="28"/>
      <c r="H707" s="28"/>
      <c r="I707" s="28"/>
      <c r="J707" s="28"/>
      <c r="K707" s="28"/>
      <c r="L707" s="28"/>
      <c r="M707" s="28"/>
      <c r="N707" s="28"/>
      <c r="O707" s="28"/>
      <c r="P707" s="28"/>
      <c r="Q707" s="28"/>
      <c r="R707" s="28"/>
      <c r="S707" s="28"/>
      <c r="T707" s="28"/>
      <c r="U707" s="28"/>
      <c r="V707" s="28"/>
      <c r="W707" s="28"/>
      <c r="X707" s="28"/>
      <c r="Y707" s="28"/>
      <c r="Z707" s="28"/>
      <c r="AA707" s="28"/>
      <c r="AB707" s="28"/>
      <c r="AC707" s="28"/>
      <c r="AD707" s="28"/>
      <c r="AE707" s="28"/>
      <c r="AF707" s="28"/>
      <c r="AG707" s="28"/>
      <c r="AH707" s="56"/>
      <c r="AI707" s="56"/>
      <c r="AJ707" s="56"/>
      <c r="AK707" s="56"/>
      <c r="AL707" s="56"/>
    </row>
    <row r="708" spans="1:38" x14ac:dyDescent="0.35">
      <c r="A708" s="28"/>
      <c r="B708" s="28"/>
      <c r="C708" s="28"/>
      <c r="D708" s="28"/>
      <c r="E708" s="28"/>
      <c r="F708" s="28"/>
      <c r="G708" s="28"/>
      <c r="H708" s="28"/>
      <c r="I708" s="28"/>
      <c r="J708" s="28"/>
      <c r="K708" s="28"/>
      <c r="L708" s="28"/>
      <c r="M708" s="28"/>
      <c r="N708" s="28"/>
      <c r="O708" s="28"/>
      <c r="P708" s="28"/>
      <c r="Q708" s="28"/>
      <c r="R708" s="28"/>
      <c r="S708" s="28"/>
      <c r="T708" s="28"/>
      <c r="U708" s="28"/>
      <c r="V708" s="28"/>
      <c r="W708" s="28"/>
      <c r="X708" s="28"/>
      <c r="Y708" s="28"/>
      <c r="Z708" s="28"/>
      <c r="AA708" s="28"/>
      <c r="AB708" s="28"/>
      <c r="AC708" s="28"/>
      <c r="AD708" s="28"/>
      <c r="AE708" s="28"/>
      <c r="AF708" s="28"/>
      <c r="AG708" s="28"/>
      <c r="AH708" s="56"/>
      <c r="AI708" s="56"/>
      <c r="AJ708" s="56"/>
      <c r="AK708" s="56"/>
      <c r="AL708" s="56"/>
    </row>
    <row r="709" spans="1:38" x14ac:dyDescent="0.35">
      <c r="A709" s="28"/>
      <c r="B709" s="28"/>
      <c r="C709" s="28"/>
      <c r="D709" s="28"/>
      <c r="E709" s="28"/>
      <c r="F709" s="28"/>
      <c r="G709" s="28"/>
      <c r="H709" s="28"/>
      <c r="I709" s="28"/>
      <c r="J709" s="28"/>
      <c r="K709" s="28"/>
      <c r="L709" s="28"/>
      <c r="M709" s="28"/>
      <c r="N709" s="28"/>
      <c r="O709" s="28"/>
      <c r="P709" s="28"/>
      <c r="Q709" s="28"/>
      <c r="R709" s="28"/>
      <c r="S709" s="28"/>
      <c r="T709" s="28"/>
      <c r="U709" s="28"/>
      <c r="V709" s="28"/>
      <c r="W709" s="28"/>
      <c r="X709" s="28"/>
      <c r="Y709" s="28"/>
      <c r="Z709" s="28"/>
      <c r="AA709" s="28"/>
      <c r="AB709" s="28"/>
      <c r="AC709" s="28"/>
      <c r="AD709" s="28"/>
      <c r="AE709" s="28"/>
      <c r="AF709" s="28"/>
      <c r="AG709" s="28"/>
      <c r="AH709" s="56"/>
      <c r="AI709" s="56"/>
      <c r="AJ709" s="56"/>
      <c r="AK709" s="56"/>
      <c r="AL709" s="56"/>
    </row>
    <row r="710" spans="1:38" x14ac:dyDescent="0.35">
      <c r="A710" s="28"/>
      <c r="B710" s="28"/>
      <c r="C710" s="28"/>
      <c r="D710" s="28"/>
      <c r="E710" s="28"/>
      <c r="F710" s="28"/>
      <c r="G710" s="28"/>
      <c r="H710" s="28"/>
      <c r="I710" s="28"/>
      <c r="J710" s="28"/>
      <c r="K710" s="28"/>
      <c r="L710" s="28"/>
      <c r="M710" s="28"/>
      <c r="N710" s="28"/>
      <c r="O710" s="28"/>
      <c r="P710" s="28"/>
      <c r="Q710" s="28"/>
      <c r="R710" s="28"/>
      <c r="S710" s="28"/>
      <c r="T710" s="28"/>
      <c r="U710" s="28"/>
      <c r="V710" s="28"/>
      <c r="W710" s="28"/>
      <c r="X710" s="28"/>
      <c r="Y710" s="28"/>
      <c r="Z710" s="28"/>
      <c r="AA710" s="28"/>
      <c r="AB710" s="28"/>
      <c r="AC710" s="28"/>
      <c r="AD710" s="28"/>
      <c r="AE710" s="28"/>
      <c r="AF710" s="28"/>
      <c r="AG710" s="28"/>
      <c r="AH710" s="56"/>
      <c r="AI710" s="56"/>
      <c r="AJ710" s="56"/>
      <c r="AK710" s="56"/>
      <c r="AL710" s="56"/>
    </row>
    <row r="711" spans="1:38" x14ac:dyDescent="0.35">
      <c r="A711" s="28"/>
      <c r="B711" s="28"/>
      <c r="C711" s="28"/>
      <c r="D711" s="28"/>
      <c r="E711" s="28"/>
      <c r="F711" s="28"/>
      <c r="G711" s="28"/>
      <c r="H711" s="28"/>
      <c r="I711" s="28"/>
      <c r="J711" s="28"/>
      <c r="K711" s="28"/>
      <c r="L711" s="28"/>
      <c r="M711" s="28"/>
      <c r="N711" s="28"/>
      <c r="O711" s="28"/>
      <c r="P711" s="28"/>
      <c r="Q711" s="28"/>
      <c r="R711" s="28"/>
      <c r="S711" s="28"/>
      <c r="T711" s="28"/>
      <c r="U711" s="28"/>
      <c r="V711" s="28"/>
      <c r="W711" s="28"/>
      <c r="X711" s="28"/>
      <c r="Y711" s="28"/>
      <c r="Z711" s="28"/>
      <c r="AA711" s="28"/>
      <c r="AB711" s="28"/>
      <c r="AC711" s="28"/>
      <c r="AD711" s="28"/>
      <c r="AE711" s="28"/>
      <c r="AF711" s="28"/>
      <c r="AG711" s="28"/>
      <c r="AH711" s="56"/>
      <c r="AI711" s="56"/>
      <c r="AJ711" s="56"/>
      <c r="AK711" s="56"/>
      <c r="AL711" s="56"/>
    </row>
    <row r="712" spans="1:38" x14ac:dyDescent="0.35">
      <c r="A712" s="28"/>
      <c r="B712" s="28"/>
      <c r="C712" s="28"/>
      <c r="D712" s="28"/>
      <c r="E712" s="28"/>
      <c r="F712" s="28"/>
      <c r="G712" s="28"/>
      <c r="H712" s="28"/>
      <c r="I712" s="28"/>
      <c r="J712" s="28"/>
      <c r="K712" s="28"/>
      <c r="L712" s="28"/>
      <c r="M712" s="28"/>
      <c r="N712" s="28"/>
      <c r="O712" s="28"/>
      <c r="P712" s="28"/>
      <c r="Q712" s="28"/>
      <c r="R712" s="28"/>
      <c r="S712" s="28"/>
      <c r="T712" s="28"/>
      <c r="U712" s="28"/>
      <c r="V712" s="28"/>
      <c r="W712" s="28"/>
      <c r="X712" s="28"/>
      <c r="Y712" s="28"/>
      <c r="Z712" s="28"/>
      <c r="AA712" s="28"/>
      <c r="AB712" s="28"/>
      <c r="AC712" s="28"/>
      <c r="AD712" s="28"/>
      <c r="AE712" s="28"/>
      <c r="AF712" s="28"/>
      <c r="AG712" s="28"/>
      <c r="AH712" s="56"/>
      <c r="AI712" s="56"/>
      <c r="AJ712" s="56"/>
      <c r="AK712" s="56"/>
      <c r="AL712" s="56"/>
    </row>
    <row r="713" spans="1:38" x14ac:dyDescent="0.35">
      <c r="A713" s="28"/>
      <c r="B713" s="28"/>
      <c r="C713" s="28"/>
      <c r="D713" s="28"/>
      <c r="E713" s="28"/>
      <c r="F713" s="28"/>
      <c r="G713" s="28"/>
      <c r="H713" s="28"/>
      <c r="I713" s="28"/>
      <c r="J713" s="28"/>
      <c r="K713" s="28"/>
      <c r="L713" s="28"/>
      <c r="M713" s="28"/>
      <c r="N713" s="28"/>
      <c r="O713" s="28"/>
      <c r="P713" s="28"/>
      <c r="Q713" s="28"/>
      <c r="R713" s="28"/>
      <c r="S713" s="28"/>
      <c r="T713" s="28"/>
      <c r="U713" s="28"/>
      <c r="V713" s="28"/>
      <c r="W713" s="28"/>
      <c r="X713" s="28"/>
      <c r="Y713" s="28"/>
      <c r="Z713" s="28"/>
      <c r="AA713" s="28"/>
      <c r="AB713" s="28"/>
      <c r="AC713" s="28"/>
      <c r="AD713" s="28"/>
      <c r="AE713" s="28"/>
      <c r="AF713" s="28"/>
      <c r="AG713" s="28"/>
      <c r="AH713" s="56"/>
      <c r="AI713" s="56"/>
      <c r="AJ713" s="56"/>
      <c r="AK713" s="56"/>
      <c r="AL713" s="56"/>
    </row>
    <row r="714" spans="1:38" x14ac:dyDescent="0.35">
      <c r="A714" s="28"/>
      <c r="B714" s="28"/>
      <c r="C714" s="28"/>
      <c r="D714" s="28"/>
      <c r="E714" s="28"/>
      <c r="F714" s="28"/>
      <c r="G714" s="28"/>
      <c r="H714" s="28"/>
      <c r="I714" s="28"/>
      <c r="J714" s="28"/>
      <c r="K714" s="28"/>
      <c r="L714" s="28"/>
      <c r="M714" s="28"/>
      <c r="N714" s="28"/>
      <c r="O714" s="28"/>
      <c r="P714" s="28"/>
      <c r="Q714" s="28"/>
      <c r="R714" s="28"/>
      <c r="S714" s="28"/>
      <c r="T714" s="28"/>
      <c r="U714" s="28"/>
      <c r="V714" s="28"/>
      <c r="W714" s="28"/>
      <c r="X714" s="28"/>
      <c r="Y714" s="28"/>
      <c r="Z714" s="28"/>
      <c r="AA714" s="28"/>
      <c r="AB714" s="28"/>
      <c r="AC714" s="28"/>
      <c r="AD714" s="28"/>
      <c r="AE714" s="28"/>
      <c r="AF714" s="28"/>
      <c r="AG714" s="28"/>
      <c r="AH714" s="56"/>
      <c r="AI714" s="56"/>
      <c r="AJ714" s="56"/>
      <c r="AK714" s="56"/>
      <c r="AL714" s="56"/>
    </row>
    <row r="715" spans="1:38" x14ac:dyDescent="0.35">
      <c r="A715" s="28"/>
      <c r="B715" s="28"/>
      <c r="C715" s="28"/>
      <c r="D715" s="28"/>
      <c r="E715" s="28"/>
      <c r="F715" s="28"/>
      <c r="G715" s="28"/>
      <c r="H715" s="28"/>
      <c r="I715" s="28"/>
      <c r="J715" s="28"/>
      <c r="K715" s="28"/>
      <c r="L715" s="28"/>
      <c r="M715" s="28"/>
      <c r="N715" s="28"/>
      <c r="O715" s="28"/>
      <c r="P715" s="28"/>
      <c r="Q715" s="28"/>
      <c r="R715" s="28"/>
      <c r="S715" s="28"/>
      <c r="T715" s="28"/>
      <c r="U715" s="28"/>
      <c r="V715" s="28"/>
      <c r="W715" s="28"/>
      <c r="X715" s="28"/>
      <c r="Y715" s="28"/>
      <c r="Z715" s="28"/>
      <c r="AA715" s="28"/>
      <c r="AB715" s="28"/>
      <c r="AC715" s="28"/>
      <c r="AD715" s="28"/>
      <c r="AE715" s="28"/>
      <c r="AF715" s="28"/>
      <c r="AG715" s="28"/>
      <c r="AH715" s="56"/>
      <c r="AI715" s="56"/>
      <c r="AJ715" s="56"/>
      <c r="AK715" s="56"/>
      <c r="AL715" s="56"/>
    </row>
    <row r="716" spans="1:38" x14ac:dyDescent="0.35">
      <c r="A716" s="28"/>
      <c r="B716" s="28"/>
      <c r="C716" s="28"/>
      <c r="D716" s="28"/>
      <c r="E716" s="28"/>
      <c r="F716" s="28"/>
      <c r="G716" s="28"/>
      <c r="H716" s="28"/>
      <c r="I716" s="28"/>
      <c r="J716" s="28"/>
      <c r="K716" s="28"/>
      <c r="L716" s="28"/>
      <c r="M716" s="28"/>
      <c r="N716" s="28"/>
      <c r="O716" s="28"/>
      <c r="P716" s="28"/>
      <c r="Q716" s="28"/>
      <c r="R716" s="28"/>
      <c r="S716" s="28"/>
      <c r="T716" s="28"/>
      <c r="U716" s="28"/>
      <c r="V716" s="28"/>
      <c r="W716" s="28"/>
      <c r="X716" s="28"/>
      <c r="Y716" s="28"/>
      <c r="Z716" s="28"/>
      <c r="AA716" s="28"/>
      <c r="AB716" s="28"/>
      <c r="AC716" s="28"/>
      <c r="AD716" s="28"/>
      <c r="AE716" s="28"/>
      <c r="AF716" s="28"/>
      <c r="AG716" s="28"/>
      <c r="AH716" s="56"/>
      <c r="AI716" s="56"/>
      <c r="AJ716" s="56"/>
      <c r="AK716" s="56"/>
      <c r="AL716" s="56"/>
    </row>
    <row r="717" spans="1:38" x14ac:dyDescent="0.35">
      <c r="A717" s="28"/>
      <c r="B717" s="28"/>
      <c r="C717" s="28"/>
      <c r="D717" s="28"/>
      <c r="E717" s="28"/>
      <c r="F717" s="28"/>
      <c r="G717" s="28"/>
      <c r="H717" s="28"/>
      <c r="I717" s="28"/>
      <c r="J717" s="28"/>
      <c r="K717" s="28"/>
      <c r="L717" s="28"/>
      <c r="M717" s="28"/>
      <c r="N717" s="28"/>
      <c r="O717" s="28"/>
      <c r="P717" s="28"/>
      <c r="Q717" s="28"/>
      <c r="R717" s="28"/>
      <c r="S717" s="28"/>
      <c r="T717" s="28"/>
      <c r="U717" s="28"/>
      <c r="V717" s="28"/>
      <c r="W717" s="28"/>
      <c r="X717" s="28"/>
      <c r="Y717" s="28"/>
      <c r="Z717" s="28"/>
      <c r="AA717" s="28"/>
      <c r="AB717" s="28"/>
      <c r="AC717" s="28"/>
      <c r="AD717" s="28"/>
      <c r="AE717" s="28"/>
      <c r="AF717" s="28"/>
      <c r="AG717" s="28"/>
      <c r="AH717" s="56"/>
      <c r="AI717" s="56"/>
      <c r="AJ717" s="56"/>
      <c r="AK717" s="56"/>
      <c r="AL717" s="56"/>
    </row>
    <row r="718" spans="1:38" x14ac:dyDescent="0.35">
      <c r="A718" s="28"/>
      <c r="B718" s="28"/>
      <c r="C718" s="28"/>
      <c r="D718" s="28"/>
      <c r="E718" s="28"/>
      <c r="F718" s="28"/>
      <c r="G718" s="28"/>
      <c r="H718" s="28"/>
      <c r="I718" s="28"/>
      <c r="J718" s="28"/>
      <c r="K718" s="28"/>
      <c r="L718" s="28"/>
      <c r="M718" s="28"/>
      <c r="N718" s="28"/>
      <c r="O718" s="28"/>
      <c r="P718" s="28"/>
      <c r="Q718" s="28"/>
      <c r="R718" s="28"/>
      <c r="S718" s="28"/>
      <c r="T718" s="28"/>
      <c r="U718" s="28"/>
      <c r="V718" s="28"/>
      <c r="W718" s="28"/>
      <c r="X718" s="28"/>
      <c r="Y718" s="28"/>
      <c r="Z718" s="28"/>
      <c r="AA718" s="28"/>
      <c r="AB718" s="28"/>
      <c r="AC718" s="28"/>
      <c r="AD718" s="28"/>
      <c r="AE718" s="28"/>
      <c r="AF718" s="28"/>
      <c r="AG718" s="28"/>
      <c r="AH718" s="56"/>
      <c r="AI718" s="56"/>
      <c r="AJ718" s="56"/>
      <c r="AK718" s="56"/>
      <c r="AL718" s="56"/>
    </row>
    <row r="719" spans="1:38" x14ac:dyDescent="0.35">
      <c r="A719" s="28"/>
      <c r="B719" s="28"/>
      <c r="C719" s="28"/>
      <c r="D719" s="28"/>
      <c r="E719" s="28"/>
      <c r="F719" s="28"/>
      <c r="G719" s="28"/>
      <c r="H719" s="28"/>
      <c r="I719" s="28"/>
      <c r="J719" s="28"/>
      <c r="K719" s="28"/>
      <c r="L719" s="28"/>
      <c r="M719" s="28"/>
      <c r="N719" s="28"/>
      <c r="O719" s="28"/>
      <c r="P719" s="28"/>
      <c r="Q719" s="28"/>
      <c r="R719" s="28"/>
      <c r="S719" s="28"/>
      <c r="T719" s="28"/>
      <c r="U719" s="28"/>
      <c r="V719" s="28"/>
      <c r="W719" s="28"/>
      <c r="X719" s="28"/>
      <c r="Y719" s="28"/>
      <c r="Z719" s="28"/>
      <c r="AA719" s="28"/>
      <c r="AB719" s="28"/>
      <c r="AC719" s="28"/>
      <c r="AD719" s="28"/>
      <c r="AE719" s="28"/>
      <c r="AF719" s="28"/>
      <c r="AG719" s="28"/>
      <c r="AH719" s="56"/>
      <c r="AI719" s="56"/>
      <c r="AJ719" s="56"/>
      <c r="AK719" s="56"/>
      <c r="AL719" s="56"/>
    </row>
    <row r="720" spans="1:38" x14ac:dyDescent="0.35">
      <c r="A720" s="28"/>
      <c r="B720" s="28"/>
      <c r="C720" s="28"/>
      <c r="D720" s="28"/>
      <c r="E720" s="28"/>
      <c r="F720" s="28"/>
      <c r="G720" s="28"/>
      <c r="H720" s="28"/>
      <c r="I720" s="28"/>
      <c r="J720" s="28"/>
      <c r="K720" s="28"/>
      <c r="L720" s="28"/>
      <c r="M720" s="28"/>
      <c r="N720" s="28"/>
      <c r="O720" s="28"/>
      <c r="P720" s="28"/>
      <c r="Q720" s="28"/>
      <c r="R720" s="28"/>
      <c r="S720" s="28"/>
      <c r="T720" s="28"/>
      <c r="U720" s="28"/>
      <c r="V720" s="28"/>
      <c r="W720" s="28"/>
      <c r="X720" s="28"/>
      <c r="Y720" s="28"/>
      <c r="Z720" s="28"/>
      <c r="AA720" s="28"/>
      <c r="AB720" s="28"/>
      <c r="AC720" s="28"/>
      <c r="AD720" s="28"/>
      <c r="AE720" s="28"/>
      <c r="AF720" s="28"/>
      <c r="AG720" s="28"/>
      <c r="AH720" s="56"/>
      <c r="AI720" s="56"/>
      <c r="AJ720" s="56"/>
      <c r="AK720" s="56"/>
      <c r="AL720" s="56"/>
    </row>
    <row r="721" spans="1:38" x14ac:dyDescent="0.35">
      <c r="A721" s="28"/>
      <c r="B721" s="28"/>
      <c r="C721" s="28"/>
      <c r="D721" s="28"/>
      <c r="E721" s="28"/>
      <c r="F721" s="28"/>
      <c r="G721" s="28"/>
      <c r="H721" s="28"/>
      <c r="I721" s="28"/>
      <c r="J721" s="28"/>
      <c r="K721" s="28"/>
      <c r="L721" s="28"/>
      <c r="M721" s="28"/>
      <c r="N721" s="28"/>
      <c r="O721" s="28"/>
      <c r="P721" s="28"/>
      <c r="Q721" s="28"/>
      <c r="R721" s="28"/>
      <c r="S721" s="28"/>
      <c r="T721" s="28"/>
      <c r="U721" s="28"/>
      <c r="V721" s="28"/>
      <c r="W721" s="28"/>
      <c r="X721" s="28"/>
      <c r="Y721" s="28"/>
      <c r="Z721" s="28"/>
      <c r="AA721" s="28"/>
      <c r="AB721" s="28"/>
      <c r="AC721" s="28"/>
      <c r="AD721" s="28"/>
      <c r="AE721" s="28"/>
      <c r="AF721" s="28"/>
      <c r="AG721" s="28"/>
      <c r="AH721" s="56"/>
      <c r="AI721" s="56"/>
      <c r="AJ721" s="56"/>
      <c r="AK721" s="56"/>
      <c r="AL721" s="56"/>
    </row>
    <row r="722" spans="1:38" x14ac:dyDescent="0.35">
      <c r="A722" s="28"/>
      <c r="B722" s="28"/>
      <c r="C722" s="28"/>
      <c r="D722" s="28"/>
      <c r="E722" s="28"/>
      <c r="F722" s="28"/>
      <c r="G722" s="28"/>
      <c r="H722" s="28"/>
      <c r="I722" s="28"/>
      <c r="J722" s="28"/>
      <c r="K722" s="28"/>
      <c r="L722" s="28"/>
      <c r="M722" s="28"/>
      <c r="N722" s="28"/>
      <c r="O722" s="28"/>
      <c r="P722" s="28"/>
      <c r="Q722" s="28"/>
      <c r="R722" s="28"/>
      <c r="S722" s="28"/>
      <c r="T722" s="28"/>
      <c r="U722" s="28"/>
      <c r="V722" s="28"/>
      <c r="W722" s="28"/>
      <c r="X722" s="28"/>
      <c r="Y722" s="28"/>
      <c r="Z722" s="28"/>
      <c r="AA722" s="28"/>
      <c r="AB722" s="28"/>
      <c r="AC722" s="28"/>
      <c r="AD722" s="28"/>
      <c r="AE722" s="28"/>
      <c r="AF722" s="28"/>
      <c r="AG722" s="28"/>
      <c r="AH722" s="56"/>
      <c r="AI722" s="56"/>
      <c r="AJ722" s="56"/>
      <c r="AK722" s="56"/>
      <c r="AL722" s="56"/>
    </row>
    <row r="723" spans="1:38" x14ac:dyDescent="0.35">
      <c r="A723" s="28"/>
      <c r="B723" s="28"/>
      <c r="C723" s="28"/>
      <c r="D723" s="28"/>
      <c r="E723" s="28"/>
      <c r="F723" s="28"/>
      <c r="G723" s="28"/>
      <c r="H723" s="28"/>
      <c r="I723" s="28"/>
      <c r="J723" s="28"/>
      <c r="K723" s="28"/>
      <c r="L723" s="28"/>
      <c r="M723" s="28"/>
      <c r="N723" s="28"/>
      <c r="O723" s="28"/>
      <c r="P723" s="28"/>
      <c r="Q723" s="28"/>
      <c r="R723" s="28"/>
      <c r="S723" s="28"/>
      <c r="T723" s="28"/>
      <c r="U723" s="28"/>
      <c r="V723" s="28"/>
      <c r="W723" s="28"/>
      <c r="X723" s="28"/>
      <c r="Y723" s="28"/>
      <c r="Z723" s="28"/>
      <c r="AA723" s="28"/>
      <c r="AB723" s="28"/>
      <c r="AC723" s="28"/>
      <c r="AD723" s="28"/>
      <c r="AE723" s="28"/>
      <c r="AF723" s="28"/>
      <c r="AG723" s="28"/>
      <c r="AH723" s="56"/>
      <c r="AI723" s="56"/>
      <c r="AJ723" s="56"/>
      <c r="AK723" s="56"/>
      <c r="AL723" s="56"/>
    </row>
    <row r="724" spans="1:38" x14ac:dyDescent="0.35">
      <c r="A724" s="28"/>
      <c r="B724" s="28"/>
      <c r="C724" s="28"/>
      <c r="D724" s="28"/>
      <c r="E724" s="28"/>
      <c r="F724" s="28"/>
      <c r="G724" s="28"/>
      <c r="H724" s="28"/>
      <c r="I724" s="28"/>
      <c r="J724" s="28"/>
      <c r="K724" s="28"/>
      <c r="L724" s="28"/>
      <c r="M724" s="28"/>
      <c r="N724" s="28"/>
      <c r="O724" s="28"/>
      <c r="P724" s="28"/>
      <c r="Q724" s="28"/>
      <c r="R724" s="28"/>
      <c r="S724" s="28"/>
      <c r="T724" s="28"/>
      <c r="U724" s="28"/>
      <c r="V724" s="28"/>
      <c r="W724" s="28"/>
      <c r="X724" s="28"/>
      <c r="Y724" s="28"/>
      <c r="Z724" s="28"/>
      <c r="AA724" s="28"/>
      <c r="AB724" s="28"/>
      <c r="AC724" s="28"/>
      <c r="AD724" s="28"/>
      <c r="AE724" s="28"/>
      <c r="AF724" s="28"/>
      <c r="AG724" s="28"/>
      <c r="AH724" s="56"/>
      <c r="AI724" s="56"/>
      <c r="AJ724" s="56"/>
      <c r="AK724" s="56"/>
      <c r="AL724" s="56"/>
    </row>
    <row r="725" spans="1:38" x14ac:dyDescent="0.35">
      <c r="A725" s="28"/>
      <c r="B725" s="28"/>
      <c r="C725" s="28"/>
      <c r="D725" s="28"/>
      <c r="E725" s="28"/>
      <c r="F725" s="28"/>
      <c r="G725" s="28"/>
      <c r="H725" s="28"/>
      <c r="I725" s="28"/>
      <c r="J725" s="28"/>
      <c r="K725" s="28"/>
      <c r="L725" s="28"/>
      <c r="M725" s="28"/>
      <c r="N725" s="28"/>
      <c r="O725" s="28"/>
      <c r="P725" s="28"/>
      <c r="Q725" s="28"/>
      <c r="R725" s="28"/>
      <c r="S725" s="28"/>
      <c r="T725" s="28"/>
      <c r="U725" s="28"/>
      <c r="V725" s="28"/>
      <c r="W725" s="28"/>
      <c r="X725" s="28"/>
      <c r="Y725" s="28"/>
      <c r="Z725" s="28"/>
      <c r="AA725" s="28"/>
      <c r="AB725" s="28"/>
      <c r="AC725" s="28"/>
      <c r="AD725" s="28"/>
      <c r="AE725" s="28"/>
      <c r="AF725" s="28"/>
      <c r="AG725" s="28"/>
      <c r="AH725" s="56"/>
      <c r="AI725" s="56"/>
      <c r="AJ725" s="56"/>
      <c r="AK725" s="56"/>
      <c r="AL725" s="56"/>
    </row>
    <row r="726" spans="1:38" x14ac:dyDescent="0.35">
      <c r="A726" s="28"/>
      <c r="B726" s="28"/>
      <c r="C726" s="28"/>
      <c r="D726" s="28"/>
      <c r="E726" s="28"/>
      <c r="F726" s="28"/>
      <c r="G726" s="28"/>
      <c r="H726" s="28"/>
      <c r="I726" s="28"/>
      <c r="J726" s="28"/>
      <c r="K726" s="28"/>
      <c r="L726" s="28"/>
      <c r="M726" s="28"/>
      <c r="N726" s="28"/>
      <c r="O726" s="28"/>
      <c r="P726" s="28"/>
      <c r="Q726" s="28"/>
      <c r="R726" s="28"/>
      <c r="S726" s="28"/>
      <c r="T726" s="28"/>
      <c r="U726" s="28"/>
      <c r="V726" s="28"/>
      <c r="W726" s="28"/>
      <c r="X726" s="28"/>
      <c r="Y726" s="28"/>
      <c r="Z726" s="28"/>
      <c r="AA726" s="28"/>
      <c r="AB726" s="28"/>
      <c r="AC726" s="28"/>
      <c r="AD726" s="28"/>
      <c r="AE726" s="28"/>
      <c r="AF726" s="28"/>
      <c r="AG726" s="28"/>
      <c r="AH726" s="56"/>
      <c r="AI726" s="56"/>
      <c r="AJ726" s="56"/>
      <c r="AK726" s="56"/>
      <c r="AL726" s="56"/>
    </row>
    <row r="727" spans="1:38" x14ac:dyDescent="0.35">
      <c r="A727" s="28"/>
      <c r="B727" s="28"/>
      <c r="C727" s="28"/>
      <c r="D727" s="28"/>
      <c r="E727" s="28"/>
      <c r="F727" s="28"/>
      <c r="G727" s="28"/>
      <c r="H727" s="28"/>
      <c r="I727" s="28"/>
      <c r="J727" s="28"/>
      <c r="K727" s="28"/>
      <c r="L727" s="28"/>
      <c r="M727" s="28"/>
      <c r="N727" s="28"/>
      <c r="O727" s="28"/>
      <c r="P727" s="28"/>
      <c r="Q727" s="28"/>
      <c r="R727" s="28"/>
      <c r="S727" s="28"/>
      <c r="T727" s="28"/>
      <c r="U727" s="28"/>
      <c r="V727" s="28"/>
      <c r="W727" s="28"/>
      <c r="X727" s="28"/>
      <c r="Y727" s="28"/>
      <c r="Z727" s="28"/>
      <c r="AA727" s="28"/>
      <c r="AB727" s="28"/>
      <c r="AC727" s="28"/>
      <c r="AD727" s="28"/>
      <c r="AE727" s="28"/>
      <c r="AF727" s="28"/>
      <c r="AG727" s="28"/>
      <c r="AH727" s="56"/>
      <c r="AI727" s="56"/>
      <c r="AJ727" s="56"/>
      <c r="AK727" s="56"/>
      <c r="AL727" s="56"/>
    </row>
    <row r="728" spans="1:38" x14ac:dyDescent="0.35">
      <c r="A728" s="28"/>
      <c r="B728" s="28"/>
      <c r="C728" s="28"/>
      <c r="D728" s="28"/>
      <c r="E728" s="28"/>
      <c r="F728" s="28"/>
      <c r="G728" s="28"/>
      <c r="H728" s="28"/>
      <c r="I728" s="28"/>
      <c r="J728" s="28"/>
      <c r="K728" s="28"/>
      <c r="L728" s="28"/>
      <c r="M728" s="28"/>
      <c r="N728" s="28"/>
      <c r="O728" s="28"/>
      <c r="P728" s="28"/>
      <c r="Q728" s="28"/>
      <c r="R728" s="28"/>
      <c r="S728" s="28"/>
      <c r="T728" s="28"/>
      <c r="U728" s="28"/>
      <c r="V728" s="28"/>
      <c r="W728" s="28"/>
      <c r="X728" s="28"/>
      <c r="Y728" s="28"/>
      <c r="Z728" s="28"/>
      <c r="AA728" s="28"/>
      <c r="AB728" s="28"/>
      <c r="AC728" s="28"/>
      <c r="AD728" s="28"/>
      <c r="AE728" s="28"/>
      <c r="AF728" s="28"/>
      <c r="AG728" s="28"/>
      <c r="AH728" s="56"/>
      <c r="AI728" s="56"/>
      <c r="AJ728" s="56"/>
      <c r="AK728" s="56"/>
      <c r="AL728" s="56"/>
    </row>
    <row r="729" spans="1:38" x14ac:dyDescent="0.35">
      <c r="A729" s="28"/>
      <c r="B729" s="28"/>
      <c r="C729" s="28"/>
      <c r="D729" s="28"/>
      <c r="E729" s="28"/>
      <c r="F729" s="28"/>
      <c r="G729" s="28"/>
      <c r="H729" s="28"/>
      <c r="I729" s="28"/>
      <c r="J729" s="28"/>
      <c r="K729" s="28"/>
      <c r="L729" s="28"/>
      <c r="M729" s="28"/>
      <c r="N729" s="28"/>
      <c r="O729" s="28"/>
      <c r="P729" s="28"/>
      <c r="Q729" s="28"/>
      <c r="R729" s="28"/>
      <c r="S729" s="28"/>
      <c r="T729" s="28"/>
      <c r="U729" s="28"/>
      <c r="V729" s="28"/>
      <c r="W729" s="28"/>
      <c r="X729" s="28"/>
      <c r="Y729" s="28"/>
      <c r="Z729" s="28"/>
      <c r="AA729" s="28"/>
      <c r="AB729" s="28"/>
      <c r="AC729" s="28"/>
      <c r="AD729" s="28"/>
      <c r="AE729" s="28"/>
      <c r="AF729" s="28"/>
      <c r="AG729" s="28"/>
      <c r="AH729" s="56"/>
      <c r="AI729" s="56"/>
      <c r="AJ729" s="56"/>
      <c r="AK729" s="56"/>
      <c r="AL729" s="56"/>
    </row>
    <row r="730" spans="1:38" x14ac:dyDescent="0.35">
      <c r="A730" s="28"/>
      <c r="B730" s="28"/>
      <c r="C730" s="28"/>
      <c r="D730" s="28"/>
      <c r="E730" s="28"/>
      <c r="F730" s="28"/>
      <c r="G730" s="28"/>
      <c r="H730" s="28"/>
      <c r="I730" s="28"/>
      <c r="J730" s="28"/>
      <c r="K730" s="28"/>
      <c r="L730" s="28"/>
      <c r="M730" s="28"/>
      <c r="N730" s="28"/>
      <c r="O730" s="28"/>
      <c r="P730" s="28"/>
      <c r="Q730" s="28"/>
      <c r="R730" s="28"/>
      <c r="S730" s="28"/>
      <c r="T730" s="28"/>
      <c r="U730" s="28"/>
      <c r="V730" s="28"/>
      <c r="W730" s="28"/>
      <c r="X730" s="28"/>
      <c r="Y730" s="28"/>
      <c r="Z730" s="28"/>
      <c r="AA730" s="28"/>
      <c r="AB730" s="28"/>
      <c r="AC730" s="28"/>
      <c r="AD730" s="28"/>
      <c r="AE730" s="28"/>
      <c r="AF730" s="28"/>
      <c r="AG730" s="28"/>
      <c r="AH730" s="56"/>
      <c r="AI730" s="56"/>
      <c r="AJ730" s="56"/>
      <c r="AK730" s="56"/>
      <c r="AL730" s="56"/>
    </row>
    <row r="731" spans="1:38" x14ac:dyDescent="0.35">
      <c r="A731" s="28"/>
      <c r="B731" s="28"/>
      <c r="C731" s="28"/>
      <c r="D731" s="28"/>
      <c r="E731" s="28"/>
      <c r="F731" s="28"/>
      <c r="G731" s="28"/>
      <c r="H731" s="28"/>
      <c r="I731" s="28"/>
      <c r="J731" s="28"/>
      <c r="K731" s="28"/>
      <c r="L731" s="28"/>
      <c r="M731" s="28"/>
      <c r="N731" s="28"/>
      <c r="O731" s="28"/>
      <c r="P731" s="28"/>
      <c r="Q731" s="28"/>
      <c r="R731" s="28"/>
      <c r="S731" s="28"/>
      <c r="T731" s="28"/>
      <c r="U731" s="28"/>
      <c r="V731" s="28"/>
      <c r="W731" s="28"/>
      <c r="X731" s="28"/>
      <c r="Y731" s="28"/>
      <c r="Z731" s="28"/>
      <c r="AA731" s="28"/>
      <c r="AB731" s="28"/>
      <c r="AC731" s="28"/>
      <c r="AD731" s="28"/>
      <c r="AE731" s="28"/>
      <c r="AF731" s="28"/>
      <c r="AG731" s="28"/>
      <c r="AH731" s="56"/>
      <c r="AI731" s="56"/>
      <c r="AJ731" s="56"/>
      <c r="AK731" s="56"/>
      <c r="AL731" s="56"/>
    </row>
    <row r="732" spans="1:38" x14ac:dyDescent="0.35">
      <c r="A732" s="28"/>
      <c r="B732" s="28"/>
      <c r="C732" s="28"/>
      <c r="D732" s="28"/>
      <c r="E732" s="28"/>
      <c r="F732" s="28"/>
      <c r="G732" s="28"/>
      <c r="H732" s="28"/>
      <c r="I732" s="28"/>
      <c r="J732" s="28"/>
      <c r="K732" s="28"/>
      <c r="L732" s="28"/>
      <c r="M732" s="28"/>
      <c r="N732" s="28"/>
      <c r="O732" s="28"/>
      <c r="P732" s="28"/>
      <c r="Q732" s="28"/>
      <c r="R732" s="28"/>
      <c r="S732" s="28"/>
      <c r="T732" s="28"/>
      <c r="U732" s="28"/>
      <c r="V732" s="28"/>
      <c r="W732" s="28"/>
      <c r="X732" s="28"/>
      <c r="Y732" s="28"/>
      <c r="Z732" s="28"/>
      <c r="AA732" s="28"/>
      <c r="AB732" s="28"/>
      <c r="AC732" s="28"/>
      <c r="AD732" s="28"/>
      <c r="AE732" s="28"/>
      <c r="AF732" s="28"/>
      <c r="AG732" s="28"/>
      <c r="AH732" s="56"/>
      <c r="AI732" s="56"/>
      <c r="AJ732" s="56"/>
      <c r="AK732" s="56"/>
      <c r="AL732" s="56"/>
    </row>
    <row r="733" spans="1:38" x14ac:dyDescent="0.35">
      <c r="A733" s="28"/>
      <c r="B733" s="28"/>
      <c r="C733" s="28"/>
      <c r="D733" s="28"/>
      <c r="E733" s="28"/>
      <c r="F733" s="28"/>
      <c r="G733" s="28"/>
      <c r="H733" s="28"/>
      <c r="I733" s="28"/>
      <c r="J733" s="28"/>
      <c r="K733" s="28"/>
      <c r="L733" s="28"/>
      <c r="M733" s="28"/>
      <c r="N733" s="28"/>
      <c r="O733" s="28"/>
      <c r="P733" s="28"/>
      <c r="Q733" s="28"/>
      <c r="R733" s="28"/>
      <c r="S733" s="28"/>
      <c r="T733" s="28"/>
      <c r="U733" s="28"/>
      <c r="V733" s="28"/>
      <c r="W733" s="28"/>
      <c r="X733" s="28"/>
      <c r="Y733" s="28"/>
      <c r="Z733" s="28"/>
      <c r="AA733" s="28"/>
      <c r="AB733" s="28"/>
      <c r="AC733" s="28"/>
      <c r="AD733" s="28"/>
      <c r="AE733" s="28"/>
      <c r="AF733" s="28"/>
      <c r="AG733" s="28"/>
      <c r="AH733" s="56"/>
      <c r="AI733" s="56"/>
      <c r="AJ733" s="56"/>
      <c r="AK733" s="56"/>
      <c r="AL733" s="56"/>
    </row>
    <row r="734" spans="1:38" x14ac:dyDescent="0.35">
      <c r="A734" s="28"/>
      <c r="B734" s="28"/>
      <c r="C734" s="28"/>
      <c r="D734" s="28"/>
      <c r="E734" s="28"/>
      <c r="F734" s="28"/>
      <c r="G734" s="28"/>
      <c r="H734" s="28"/>
      <c r="I734" s="28"/>
      <c r="J734" s="28"/>
      <c r="K734" s="28"/>
      <c r="L734" s="28"/>
      <c r="M734" s="28"/>
      <c r="N734" s="28"/>
      <c r="O734" s="28"/>
      <c r="P734" s="28"/>
      <c r="Q734" s="28"/>
      <c r="R734" s="28"/>
      <c r="S734" s="28"/>
      <c r="T734" s="28"/>
      <c r="U734" s="28"/>
      <c r="V734" s="28"/>
      <c r="W734" s="28"/>
      <c r="X734" s="28"/>
      <c r="Y734" s="28"/>
      <c r="Z734" s="28"/>
      <c r="AA734" s="28"/>
      <c r="AB734" s="28"/>
      <c r="AC734" s="28"/>
      <c r="AD734" s="28"/>
      <c r="AE734" s="28"/>
      <c r="AF734" s="28"/>
      <c r="AG734" s="28"/>
      <c r="AH734" s="56"/>
      <c r="AI734" s="56"/>
      <c r="AJ734" s="56"/>
      <c r="AK734" s="56"/>
      <c r="AL734" s="56"/>
    </row>
    <row r="735" spans="1:38" x14ac:dyDescent="0.35">
      <c r="A735" s="28"/>
      <c r="B735" s="28"/>
      <c r="C735" s="28"/>
      <c r="D735" s="28"/>
      <c r="E735" s="28"/>
      <c r="F735" s="28"/>
      <c r="G735" s="28"/>
      <c r="H735" s="28"/>
      <c r="I735" s="28"/>
      <c r="J735" s="28"/>
      <c r="K735" s="28"/>
      <c r="L735" s="28"/>
      <c r="M735" s="28"/>
      <c r="N735" s="28"/>
      <c r="O735" s="28"/>
      <c r="P735" s="28"/>
      <c r="Q735" s="28"/>
      <c r="R735" s="28"/>
      <c r="S735" s="28"/>
      <c r="T735" s="28"/>
      <c r="U735" s="28"/>
      <c r="V735" s="28"/>
      <c r="W735" s="28"/>
      <c r="X735" s="28"/>
      <c r="Y735" s="28"/>
      <c r="Z735" s="28"/>
      <c r="AA735" s="28"/>
      <c r="AB735" s="28"/>
      <c r="AC735" s="28"/>
      <c r="AD735" s="28"/>
      <c r="AE735" s="28"/>
      <c r="AF735" s="28"/>
      <c r="AG735" s="28"/>
      <c r="AH735" s="56"/>
      <c r="AI735" s="56"/>
      <c r="AJ735" s="56"/>
      <c r="AK735" s="56"/>
      <c r="AL735" s="56"/>
    </row>
    <row r="736" spans="1:38" x14ac:dyDescent="0.35">
      <c r="A736" s="28"/>
      <c r="B736" s="28"/>
      <c r="C736" s="28"/>
      <c r="D736" s="28"/>
      <c r="E736" s="28"/>
      <c r="F736" s="28"/>
      <c r="G736" s="28"/>
      <c r="H736" s="28"/>
      <c r="I736" s="28"/>
      <c r="J736" s="28"/>
      <c r="K736" s="28"/>
      <c r="L736" s="28"/>
      <c r="M736" s="28"/>
      <c r="N736" s="28"/>
      <c r="O736" s="28"/>
      <c r="P736" s="28"/>
      <c r="Q736" s="28"/>
      <c r="R736" s="28"/>
      <c r="S736" s="28"/>
      <c r="T736" s="28"/>
      <c r="U736" s="28"/>
      <c r="V736" s="28"/>
      <c r="W736" s="28"/>
      <c r="X736" s="28"/>
      <c r="Y736" s="28"/>
      <c r="Z736" s="28"/>
      <c r="AA736" s="28"/>
      <c r="AB736" s="28"/>
      <c r="AC736" s="28"/>
      <c r="AD736" s="28"/>
      <c r="AE736" s="28"/>
      <c r="AF736" s="28"/>
      <c r="AG736" s="28"/>
      <c r="AH736" s="56"/>
      <c r="AI736" s="56"/>
      <c r="AJ736" s="56"/>
      <c r="AK736" s="56"/>
      <c r="AL736" s="56"/>
    </row>
    <row r="737" spans="1:38" x14ac:dyDescent="0.35">
      <c r="A737" s="28"/>
      <c r="B737" s="28"/>
      <c r="C737" s="28"/>
      <c r="D737" s="28"/>
      <c r="E737" s="28"/>
      <c r="F737" s="28"/>
      <c r="G737" s="28"/>
      <c r="H737" s="28"/>
      <c r="I737" s="28"/>
      <c r="J737" s="28"/>
      <c r="K737" s="28"/>
      <c r="L737" s="28"/>
      <c r="M737" s="28"/>
      <c r="N737" s="28"/>
      <c r="O737" s="28"/>
      <c r="P737" s="28"/>
      <c r="Q737" s="28"/>
      <c r="R737" s="28"/>
      <c r="S737" s="28"/>
      <c r="T737" s="28"/>
      <c r="U737" s="28"/>
      <c r="V737" s="28"/>
      <c r="W737" s="28"/>
      <c r="X737" s="28"/>
      <c r="Y737" s="28"/>
      <c r="Z737" s="28"/>
      <c r="AA737" s="28"/>
      <c r="AB737" s="28"/>
      <c r="AC737" s="28"/>
      <c r="AD737" s="28"/>
      <c r="AE737" s="28"/>
      <c r="AF737" s="28"/>
      <c r="AG737" s="28"/>
      <c r="AH737" s="56"/>
      <c r="AI737" s="56"/>
      <c r="AJ737" s="56"/>
      <c r="AK737" s="56"/>
      <c r="AL737" s="56"/>
    </row>
    <row r="738" spans="1:38" x14ac:dyDescent="0.35">
      <c r="A738" s="28"/>
      <c r="B738" s="28"/>
      <c r="C738" s="28"/>
      <c r="D738" s="28"/>
      <c r="E738" s="28"/>
      <c r="F738" s="28"/>
      <c r="G738" s="28"/>
      <c r="H738" s="28"/>
      <c r="I738" s="28"/>
      <c r="J738" s="28"/>
      <c r="K738" s="28"/>
      <c r="L738" s="28"/>
      <c r="M738" s="28"/>
      <c r="N738" s="28"/>
      <c r="O738" s="28"/>
      <c r="P738" s="28"/>
      <c r="Q738" s="28"/>
      <c r="R738" s="28"/>
      <c r="S738" s="28"/>
      <c r="T738" s="28"/>
      <c r="U738" s="28"/>
      <c r="V738" s="28"/>
      <c r="W738" s="28"/>
      <c r="X738" s="28"/>
      <c r="Y738" s="28"/>
      <c r="Z738" s="28"/>
      <c r="AA738" s="28"/>
      <c r="AB738" s="28"/>
      <c r="AC738" s="28"/>
      <c r="AD738" s="28"/>
      <c r="AE738" s="28"/>
      <c r="AF738" s="28"/>
      <c r="AG738" s="28"/>
      <c r="AH738" s="56"/>
      <c r="AI738" s="56"/>
      <c r="AJ738" s="56"/>
      <c r="AK738" s="56"/>
      <c r="AL738" s="56"/>
    </row>
    <row r="739" spans="1:38" x14ac:dyDescent="0.35">
      <c r="A739" s="28"/>
      <c r="B739" s="28"/>
      <c r="C739" s="28"/>
      <c r="D739" s="28"/>
      <c r="E739" s="28"/>
      <c r="F739" s="28"/>
      <c r="G739" s="28"/>
      <c r="H739" s="28"/>
      <c r="I739" s="28"/>
      <c r="J739" s="28"/>
      <c r="K739" s="28"/>
      <c r="L739" s="28"/>
      <c r="M739" s="28"/>
      <c r="N739" s="28"/>
      <c r="O739" s="28"/>
      <c r="P739" s="28"/>
      <c r="Q739" s="28"/>
      <c r="R739" s="28"/>
      <c r="S739" s="28"/>
      <c r="T739" s="28"/>
      <c r="U739" s="28"/>
      <c r="V739" s="28"/>
      <c r="W739" s="28"/>
      <c r="X739" s="28"/>
      <c r="Y739" s="28"/>
      <c r="Z739" s="28"/>
      <c r="AA739" s="28"/>
      <c r="AB739" s="28"/>
      <c r="AC739" s="28"/>
      <c r="AD739" s="28"/>
      <c r="AE739" s="28"/>
      <c r="AF739" s="28"/>
      <c r="AG739" s="28"/>
      <c r="AH739" s="56"/>
      <c r="AI739" s="56"/>
      <c r="AJ739" s="56"/>
      <c r="AK739" s="56"/>
      <c r="AL739" s="56"/>
    </row>
    <row r="740" spans="1:38" x14ac:dyDescent="0.35">
      <c r="A740" s="28"/>
      <c r="B740" s="28"/>
      <c r="C740" s="28"/>
      <c r="D740" s="28"/>
      <c r="E740" s="28"/>
      <c r="F740" s="28"/>
      <c r="G740" s="28"/>
      <c r="H740" s="28"/>
      <c r="I740" s="28"/>
      <c r="J740" s="28"/>
      <c r="K740" s="28"/>
      <c r="L740" s="28"/>
      <c r="M740" s="28"/>
      <c r="N740" s="28"/>
      <c r="O740" s="28"/>
      <c r="P740" s="28"/>
      <c r="Q740" s="28"/>
      <c r="R740" s="28"/>
      <c r="S740" s="28"/>
      <c r="T740" s="28"/>
      <c r="U740" s="28"/>
      <c r="V740" s="28"/>
      <c r="W740" s="28"/>
      <c r="X740" s="28"/>
      <c r="Y740" s="28"/>
      <c r="Z740" s="28"/>
      <c r="AA740" s="28"/>
      <c r="AB740" s="28"/>
      <c r="AC740" s="28"/>
      <c r="AD740" s="28"/>
      <c r="AE740" s="28"/>
      <c r="AF740" s="28"/>
      <c r="AG740" s="28"/>
      <c r="AH740" s="56"/>
      <c r="AI740" s="56"/>
      <c r="AJ740" s="56"/>
      <c r="AK740" s="56"/>
      <c r="AL740" s="56"/>
    </row>
    <row r="741" spans="1:38" x14ac:dyDescent="0.35">
      <c r="A741" s="28"/>
      <c r="B741" s="28"/>
      <c r="C741" s="28"/>
      <c r="D741" s="28"/>
      <c r="E741" s="28"/>
      <c r="F741" s="28"/>
      <c r="G741" s="28"/>
      <c r="H741" s="28"/>
      <c r="I741" s="28"/>
      <c r="J741" s="28"/>
      <c r="K741" s="28"/>
      <c r="L741" s="28"/>
      <c r="M741" s="28"/>
      <c r="N741" s="28"/>
      <c r="O741" s="28"/>
      <c r="P741" s="28"/>
      <c r="Q741" s="28"/>
      <c r="R741" s="28"/>
      <c r="S741" s="28"/>
      <c r="T741" s="28"/>
      <c r="U741" s="28"/>
      <c r="V741" s="28"/>
      <c r="W741" s="28"/>
      <c r="X741" s="28"/>
      <c r="Y741" s="28"/>
      <c r="Z741" s="28"/>
      <c r="AA741" s="28"/>
      <c r="AB741" s="28"/>
      <c r="AC741" s="28"/>
      <c r="AD741" s="28"/>
      <c r="AE741" s="28"/>
      <c r="AF741" s="28"/>
      <c r="AG741" s="28"/>
      <c r="AH741" s="56"/>
      <c r="AI741" s="56"/>
      <c r="AJ741" s="56"/>
      <c r="AK741" s="56"/>
      <c r="AL741" s="56"/>
    </row>
    <row r="742" spans="1:38" x14ac:dyDescent="0.35">
      <c r="A742" s="28"/>
      <c r="B742" s="28"/>
      <c r="C742" s="28"/>
      <c r="D742" s="28"/>
      <c r="E742" s="28"/>
      <c r="F742" s="28"/>
      <c r="G742" s="28"/>
      <c r="H742" s="28"/>
      <c r="I742" s="28"/>
      <c r="J742" s="28"/>
      <c r="K742" s="28"/>
      <c r="L742" s="28"/>
      <c r="M742" s="28"/>
      <c r="N742" s="28"/>
      <c r="O742" s="28"/>
      <c r="P742" s="28"/>
      <c r="Q742" s="28"/>
      <c r="R742" s="28"/>
      <c r="S742" s="28"/>
      <c r="T742" s="28"/>
      <c r="U742" s="28"/>
      <c r="V742" s="28"/>
      <c r="W742" s="28"/>
      <c r="X742" s="28"/>
      <c r="Y742" s="28"/>
      <c r="Z742" s="28"/>
      <c r="AA742" s="28"/>
      <c r="AB742" s="28"/>
      <c r="AC742" s="28"/>
      <c r="AD742" s="28"/>
      <c r="AE742" s="28"/>
      <c r="AF742" s="28"/>
      <c r="AG742" s="28"/>
      <c r="AH742" s="56"/>
      <c r="AI742" s="56"/>
      <c r="AJ742" s="56"/>
      <c r="AK742" s="56"/>
      <c r="AL742" s="56"/>
    </row>
    <row r="743" spans="1:38" x14ac:dyDescent="0.35">
      <c r="A743" s="28"/>
      <c r="B743" s="28"/>
      <c r="C743" s="28"/>
      <c r="D743" s="28"/>
      <c r="E743" s="28"/>
      <c r="F743" s="28"/>
      <c r="G743" s="28"/>
      <c r="H743" s="28"/>
      <c r="I743" s="28"/>
      <c r="J743" s="28"/>
      <c r="K743" s="28"/>
      <c r="L743" s="28"/>
      <c r="M743" s="28"/>
      <c r="N743" s="28"/>
      <c r="O743" s="28"/>
      <c r="P743" s="28"/>
      <c r="Q743" s="28"/>
      <c r="R743" s="28"/>
      <c r="S743" s="28"/>
      <c r="T743" s="28"/>
      <c r="U743" s="28"/>
      <c r="V743" s="28"/>
      <c r="W743" s="28"/>
      <c r="X743" s="28"/>
      <c r="Y743" s="28"/>
      <c r="Z743" s="28"/>
      <c r="AA743" s="28"/>
      <c r="AB743" s="28"/>
      <c r="AC743" s="28"/>
      <c r="AD743" s="28"/>
      <c r="AE743" s="28"/>
      <c r="AF743" s="28"/>
      <c r="AG743" s="28"/>
      <c r="AH743" s="56"/>
      <c r="AI743" s="56"/>
      <c r="AJ743" s="56"/>
      <c r="AK743" s="56"/>
      <c r="AL743" s="56"/>
    </row>
    <row r="744" spans="1:38" x14ac:dyDescent="0.35">
      <c r="A744" s="28"/>
      <c r="B744" s="28"/>
      <c r="C744" s="28"/>
      <c r="D744" s="28"/>
      <c r="E744" s="28"/>
      <c r="F744" s="28"/>
      <c r="G744" s="28"/>
      <c r="H744" s="28"/>
      <c r="I744" s="28"/>
      <c r="J744" s="28"/>
      <c r="K744" s="28"/>
      <c r="L744" s="28"/>
      <c r="M744" s="28"/>
      <c r="N744" s="28"/>
      <c r="O744" s="28"/>
      <c r="P744" s="28"/>
      <c r="Q744" s="28"/>
      <c r="R744" s="28"/>
      <c r="S744" s="28"/>
      <c r="T744" s="28"/>
      <c r="U744" s="28"/>
      <c r="V744" s="28"/>
      <c r="W744" s="28"/>
      <c r="X744" s="28"/>
      <c r="Y744" s="28"/>
      <c r="Z744" s="28"/>
      <c r="AA744" s="28"/>
      <c r="AB744" s="28"/>
      <c r="AC744" s="28"/>
      <c r="AD744" s="28"/>
      <c r="AE744" s="28"/>
      <c r="AF744" s="28"/>
      <c r="AG744" s="28"/>
      <c r="AH744" s="56"/>
      <c r="AI744" s="56"/>
      <c r="AJ744" s="56"/>
      <c r="AK744" s="56"/>
      <c r="AL744" s="56"/>
    </row>
    <row r="745" spans="1:38" x14ac:dyDescent="0.35">
      <c r="A745" s="28"/>
      <c r="B745" s="28"/>
      <c r="C745" s="28"/>
      <c r="D745" s="28"/>
      <c r="E745" s="28"/>
      <c r="F745" s="28"/>
      <c r="G745" s="28"/>
      <c r="H745" s="28"/>
      <c r="I745" s="28"/>
      <c r="J745" s="28"/>
      <c r="K745" s="28"/>
      <c r="L745" s="28"/>
      <c r="M745" s="28"/>
      <c r="N745" s="28"/>
      <c r="O745" s="28"/>
      <c r="P745" s="28"/>
      <c r="Q745" s="28"/>
      <c r="R745" s="28"/>
      <c r="S745" s="28"/>
      <c r="T745" s="28"/>
      <c r="U745" s="28"/>
      <c r="V745" s="28"/>
      <c r="W745" s="28"/>
      <c r="X745" s="28"/>
      <c r="Y745" s="28"/>
      <c r="Z745" s="28"/>
      <c r="AA745" s="28"/>
      <c r="AB745" s="28"/>
      <c r="AC745" s="28"/>
      <c r="AD745" s="28"/>
      <c r="AE745" s="28"/>
      <c r="AF745" s="28"/>
      <c r="AG745" s="28"/>
      <c r="AH745" s="56"/>
      <c r="AI745" s="56"/>
      <c r="AJ745" s="56"/>
      <c r="AK745" s="56"/>
      <c r="AL745" s="56"/>
    </row>
    <row r="746" spans="1:38" x14ac:dyDescent="0.35">
      <c r="A746" s="28"/>
      <c r="B746" s="28"/>
      <c r="C746" s="28"/>
      <c r="D746" s="28"/>
      <c r="E746" s="28"/>
      <c r="F746" s="28"/>
      <c r="G746" s="28"/>
      <c r="H746" s="28"/>
      <c r="I746" s="28"/>
      <c r="J746" s="28"/>
      <c r="K746" s="28"/>
      <c r="L746" s="28"/>
      <c r="M746" s="28"/>
      <c r="N746" s="28"/>
      <c r="O746" s="28"/>
      <c r="P746" s="28"/>
      <c r="Q746" s="28"/>
      <c r="R746" s="28"/>
      <c r="S746" s="28"/>
      <c r="T746" s="28"/>
      <c r="U746" s="28"/>
      <c r="V746" s="28"/>
      <c r="W746" s="28"/>
      <c r="X746" s="28"/>
      <c r="Y746" s="28"/>
      <c r="Z746" s="28"/>
      <c r="AA746" s="28"/>
      <c r="AB746" s="28"/>
      <c r="AC746" s="28"/>
      <c r="AD746" s="28"/>
      <c r="AE746" s="28"/>
      <c r="AF746" s="28"/>
      <c r="AG746" s="28"/>
      <c r="AH746" s="56"/>
      <c r="AI746" s="56"/>
      <c r="AJ746" s="56"/>
      <c r="AK746" s="56"/>
      <c r="AL746" s="56"/>
    </row>
    <row r="747" spans="1:38" x14ac:dyDescent="0.35">
      <c r="A747" s="28"/>
      <c r="B747" s="28"/>
      <c r="C747" s="28"/>
      <c r="D747" s="28"/>
      <c r="E747" s="28"/>
      <c r="F747" s="28"/>
      <c r="G747" s="28"/>
      <c r="H747" s="28"/>
      <c r="I747" s="28"/>
      <c r="J747" s="28"/>
      <c r="K747" s="28"/>
      <c r="L747" s="28"/>
      <c r="M747" s="28"/>
      <c r="N747" s="28"/>
      <c r="O747" s="28"/>
      <c r="P747" s="28"/>
      <c r="Q747" s="28"/>
      <c r="R747" s="28"/>
      <c r="S747" s="28"/>
      <c r="T747" s="28"/>
      <c r="U747" s="28"/>
      <c r="V747" s="28"/>
      <c r="W747" s="28"/>
      <c r="X747" s="28"/>
      <c r="Y747" s="28"/>
      <c r="Z747" s="28"/>
      <c r="AA747" s="28"/>
      <c r="AB747" s="28"/>
      <c r="AC747" s="28"/>
      <c r="AD747" s="28"/>
      <c r="AE747" s="28"/>
      <c r="AF747" s="28"/>
      <c r="AG747" s="28"/>
      <c r="AH747" s="56"/>
      <c r="AI747" s="56"/>
      <c r="AJ747" s="56"/>
      <c r="AK747" s="56"/>
      <c r="AL747" s="56"/>
    </row>
    <row r="748" spans="1:38" x14ac:dyDescent="0.35">
      <c r="A748" s="28"/>
      <c r="B748" s="28"/>
      <c r="C748" s="28"/>
      <c r="D748" s="28"/>
      <c r="E748" s="28"/>
      <c r="F748" s="28"/>
      <c r="G748" s="28"/>
      <c r="H748" s="28"/>
      <c r="I748" s="28"/>
      <c r="J748" s="28"/>
      <c r="K748" s="28"/>
      <c r="L748" s="28"/>
      <c r="M748" s="28"/>
      <c r="N748" s="28"/>
      <c r="O748" s="28"/>
      <c r="P748" s="28"/>
      <c r="Q748" s="28"/>
      <c r="R748" s="28"/>
      <c r="S748" s="28"/>
      <c r="T748" s="28"/>
      <c r="U748" s="28"/>
      <c r="V748" s="28"/>
      <c r="W748" s="28"/>
      <c r="X748" s="28"/>
      <c r="Y748" s="28"/>
      <c r="Z748" s="28"/>
      <c r="AA748" s="28"/>
      <c r="AB748" s="28"/>
      <c r="AC748" s="28"/>
      <c r="AD748" s="28"/>
      <c r="AE748" s="28"/>
      <c r="AF748" s="28"/>
      <c r="AG748" s="28"/>
      <c r="AH748" s="56"/>
      <c r="AI748" s="56"/>
      <c r="AJ748" s="56"/>
      <c r="AK748" s="56"/>
      <c r="AL748" s="56"/>
    </row>
    <row r="749" spans="1:38" x14ac:dyDescent="0.35">
      <c r="A749" s="28"/>
      <c r="B749" s="28"/>
      <c r="C749" s="28"/>
      <c r="D749" s="28"/>
      <c r="E749" s="28"/>
      <c r="F749" s="28"/>
      <c r="G749" s="28"/>
      <c r="H749" s="28"/>
      <c r="I749" s="28"/>
      <c r="J749" s="28"/>
      <c r="K749" s="28"/>
      <c r="L749" s="28"/>
      <c r="M749" s="28"/>
      <c r="N749" s="28"/>
      <c r="O749" s="28"/>
      <c r="P749" s="28"/>
      <c r="Q749" s="28"/>
      <c r="R749" s="28"/>
      <c r="S749" s="28"/>
      <c r="T749" s="28"/>
      <c r="U749" s="28"/>
      <c r="V749" s="28"/>
      <c r="W749" s="28"/>
      <c r="X749" s="28"/>
      <c r="Y749" s="28"/>
      <c r="Z749" s="28"/>
      <c r="AA749" s="28"/>
      <c r="AB749" s="28"/>
      <c r="AC749" s="28"/>
      <c r="AD749" s="28"/>
      <c r="AE749" s="28"/>
      <c r="AF749" s="28"/>
      <c r="AG749" s="28"/>
      <c r="AH749" s="56"/>
      <c r="AI749" s="56"/>
      <c r="AJ749" s="56"/>
      <c r="AK749" s="56"/>
      <c r="AL749" s="56"/>
    </row>
    <row r="750" spans="1:38" x14ac:dyDescent="0.35">
      <c r="A750" s="28"/>
      <c r="B750" s="28"/>
      <c r="C750" s="28"/>
      <c r="D750" s="28"/>
      <c r="E750" s="28"/>
      <c r="F750" s="28"/>
      <c r="G750" s="28"/>
      <c r="H750" s="28"/>
      <c r="I750" s="28"/>
      <c r="J750" s="28"/>
      <c r="K750" s="28"/>
      <c r="L750" s="28"/>
      <c r="M750" s="28"/>
      <c r="N750" s="28"/>
      <c r="O750" s="28"/>
      <c r="P750" s="28"/>
      <c r="Q750" s="28"/>
      <c r="R750" s="28"/>
      <c r="S750" s="28"/>
      <c r="T750" s="28"/>
      <c r="U750" s="28"/>
      <c r="V750" s="28"/>
      <c r="W750" s="28"/>
      <c r="X750" s="28"/>
      <c r="Y750" s="28"/>
      <c r="Z750" s="28"/>
      <c r="AA750" s="28"/>
      <c r="AB750" s="28"/>
      <c r="AC750" s="28"/>
      <c r="AD750" s="28"/>
      <c r="AE750" s="28"/>
      <c r="AF750" s="28"/>
      <c r="AG750" s="28"/>
      <c r="AH750" s="56"/>
      <c r="AI750" s="56"/>
      <c r="AJ750" s="56"/>
      <c r="AK750" s="56"/>
      <c r="AL750" s="56"/>
    </row>
    <row r="751" spans="1:38" x14ac:dyDescent="0.35">
      <c r="A751" s="28"/>
      <c r="B751" s="28"/>
      <c r="C751" s="28"/>
      <c r="D751" s="28"/>
      <c r="E751" s="28"/>
      <c r="F751" s="28"/>
      <c r="G751" s="28"/>
      <c r="H751" s="28"/>
      <c r="I751" s="28"/>
      <c r="J751" s="28"/>
      <c r="K751" s="28"/>
      <c r="L751" s="28"/>
      <c r="M751" s="28"/>
      <c r="N751" s="28"/>
      <c r="O751" s="28"/>
      <c r="P751" s="28"/>
      <c r="Q751" s="28"/>
      <c r="R751" s="28"/>
      <c r="S751" s="28"/>
      <c r="T751" s="28"/>
      <c r="U751" s="28"/>
      <c r="V751" s="28"/>
      <c r="W751" s="28"/>
      <c r="X751" s="28"/>
      <c r="Y751" s="28"/>
      <c r="Z751" s="28"/>
      <c r="AA751" s="28"/>
      <c r="AB751" s="28"/>
      <c r="AC751" s="28"/>
      <c r="AD751" s="28"/>
      <c r="AE751" s="28"/>
      <c r="AF751" s="28"/>
      <c r="AG751" s="28"/>
      <c r="AH751" s="56"/>
      <c r="AI751" s="56"/>
      <c r="AJ751" s="56"/>
      <c r="AK751" s="56"/>
      <c r="AL751" s="56"/>
    </row>
    <row r="752" spans="1:38" x14ac:dyDescent="0.35">
      <c r="A752" s="28"/>
      <c r="B752" s="28"/>
      <c r="C752" s="28"/>
      <c r="D752" s="28"/>
      <c r="E752" s="28"/>
      <c r="F752" s="28"/>
      <c r="G752" s="28"/>
      <c r="H752" s="28"/>
      <c r="I752" s="28"/>
      <c r="J752" s="28"/>
      <c r="K752" s="28"/>
      <c r="L752" s="28"/>
      <c r="M752" s="28"/>
      <c r="N752" s="28"/>
      <c r="O752" s="28"/>
      <c r="P752" s="28"/>
      <c r="Q752" s="28"/>
      <c r="R752" s="28"/>
      <c r="S752" s="28"/>
      <c r="T752" s="28"/>
      <c r="U752" s="28"/>
      <c r="V752" s="28"/>
      <c r="W752" s="28"/>
      <c r="X752" s="28"/>
      <c r="Y752" s="28"/>
      <c r="Z752" s="28"/>
      <c r="AA752" s="28"/>
      <c r="AB752" s="28"/>
      <c r="AC752" s="28"/>
      <c r="AD752" s="28"/>
      <c r="AE752" s="28"/>
      <c r="AF752" s="28"/>
      <c r="AG752" s="28"/>
      <c r="AH752" s="56"/>
      <c r="AI752" s="56"/>
      <c r="AJ752" s="56"/>
      <c r="AK752" s="56"/>
      <c r="AL752" s="56"/>
    </row>
    <row r="753" spans="1:38" x14ac:dyDescent="0.35">
      <c r="A753" s="28"/>
      <c r="B753" s="28"/>
      <c r="C753" s="28"/>
      <c r="D753" s="28"/>
      <c r="E753" s="28"/>
      <c r="F753" s="28"/>
      <c r="G753" s="28"/>
      <c r="H753" s="28"/>
      <c r="I753" s="28"/>
      <c r="J753" s="28"/>
      <c r="K753" s="28"/>
      <c r="L753" s="28"/>
      <c r="M753" s="28"/>
      <c r="N753" s="28"/>
      <c r="O753" s="28"/>
      <c r="P753" s="28"/>
      <c r="Q753" s="28"/>
      <c r="R753" s="28"/>
      <c r="S753" s="28"/>
      <c r="T753" s="28"/>
      <c r="U753" s="28"/>
      <c r="V753" s="28"/>
      <c r="W753" s="28"/>
      <c r="X753" s="28"/>
      <c r="Y753" s="28"/>
      <c r="Z753" s="28"/>
      <c r="AA753" s="28"/>
      <c r="AB753" s="28"/>
      <c r="AC753" s="28"/>
      <c r="AD753" s="28"/>
      <c r="AE753" s="28"/>
      <c r="AF753" s="28"/>
      <c r="AG753" s="28"/>
      <c r="AH753" s="56"/>
      <c r="AI753" s="56"/>
      <c r="AJ753" s="56"/>
      <c r="AK753" s="56"/>
      <c r="AL753" s="56"/>
    </row>
    <row r="754" spans="1:38" x14ac:dyDescent="0.35">
      <c r="A754" s="28"/>
      <c r="B754" s="28"/>
      <c r="C754" s="28"/>
      <c r="D754" s="28"/>
      <c r="E754" s="28"/>
      <c r="F754" s="28"/>
      <c r="G754" s="28"/>
      <c r="H754" s="28"/>
      <c r="I754" s="28"/>
      <c r="J754" s="28"/>
      <c r="K754" s="28"/>
      <c r="L754" s="28"/>
      <c r="M754" s="28"/>
      <c r="N754" s="28"/>
      <c r="O754" s="28"/>
      <c r="P754" s="28"/>
      <c r="Q754" s="28"/>
      <c r="R754" s="28"/>
      <c r="S754" s="28"/>
      <c r="T754" s="28"/>
      <c r="U754" s="28"/>
      <c r="V754" s="28"/>
      <c r="W754" s="28"/>
      <c r="X754" s="28"/>
      <c r="Y754" s="28"/>
      <c r="Z754" s="28"/>
      <c r="AA754" s="28"/>
      <c r="AB754" s="28"/>
      <c r="AC754" s="28"/>
      <c r="AD754" s="28"/>
      <c r="AE754" s="28"/>
      <c r="AF754" s="28"/>
      <c r="AG754" s="28"/>
      <c r="AH754" s="56"/>
      <c r="AI754" s="56"/>
      <c r="AJ754" s="56"/>
      <c r="AK754" s="56"/>
      <c r="AL754" s="56"/>
    </row>
    <row r="755" spans="1:38" x14ac:dyDescent="0.35">
      <c r="A755" s="28"/>
      <c r="B755" s="28"/>
      <c r="C755" s="28"/>
      <c r="D755" s="28"/>
      <c r="E755" s="28"/>
      <c r="F755" s="28"/>
      <c r="G755" s="28"/>
      <c r="H755" s="28"/>
      <c r="I755" s="28"/>
      <c r="J755" s="28"/>
      <c r="K755" s="28"/>
      <c r="L755" s="28"/>
      <c r="M755" s="28"/>
      <c r="N755" s="28"/>
      <c r="O755" s="28"/>
      <c r="P755" s="28"/>
      <c r="Q755" s="28"/>
      <c r="R755" s="28"/>
      <c r="S755" s="28"/>
      <c r="T755" s="28"/>
      <c r="U755" s="28"/>
      <c r="V755" s="28"/>
      <c r="W755" s="28"/>
      <c r="X755" s="28"/>
      <c r="Y755" s="28"/>
      <c r="Z755" s="28"/>
      <c r="AA755" s="28"/>
      <c r="AB755" s="28"/>
      <c r="AC755" s="28"/>
      <c r="AD755" s="28"/>
      <c r="AE755" s="28"/>
      <c r="AF755" s="28"/>
      <c r="AG755" s="28"/>
      <c r="AH755" s="56"/>
      <c r="AI755" s="56"/>
      <c r="AJ755" s="56"/>
      <c r="AK755" s="56"/>
      <c r="AL755" s="56"/>
    </row>
    <row r="756" spans="1:38" x14ac:dyDescent="0.35">
      <c r="A756" s="28"/>
      <c r="B756" s="28"/>
      <c r="C756" s="28"/>
      <c r="D756" s="28"/>
      <c r="E756" s="28"/>
      <c r="F756" s="28"/>
      <c r="G756" s="28"/>
      <c r="H756" s="28"/>
      <c r="I756" s="28"/>
      <c r="J756" s="28"/>
      <c r="K756" s="28"/>
      <c r="L756" s="28"/>
      <c r="M756" s="28"/>
      <c r="N756" s="28"/>
      <c r="O756" s="28"/>
      <c r="P756" s="28"/>
      <c r="Q756" s="28"/>
      <c r="R756" s="28"/>
      <c r="S756" s="28"/>
      <c r="T756" s="28"/>
      <c r="U756" s="28"/>
      <c r="V756" s="28"/>
      <c r="W756" s="28"/>
      <c r="X756" s="28"/>
      <c r="Y756" s="28"/>
      <c r="Z756" s="28"/>
      <c r="AA756" s="28"/>
      <c r="AB756" s="28"/>
      <c r="AC756" s="28"/>
      <c r="AD756" s="28"/>
      <c r="AE756" s="28"/>
      <c r="AF756" s="28"/>
      <c r="AG756" s="28"/>
      <c r="AH756" s="56"/>
      <c r="AI756" s="56"/>
      <c r="AJ756" s="56"/>
      <c r="AK756" s="56"/>
      <c r="AL756" s="56"/>
    </row>
    <row r="757" spans="1:38" x14ac:dyDescent="0.35">
      <c r="A757" s="28"/>
      <c r="B757" s="28"/>
      <c r="C757" s="28"/>
      <c r="D757" s="28"/>
      <c r="E757" s="28"/>
      <c r="F757" s="28"/>
      <c r="G757" s="28"/>
      <c r="H757" s="28"/>
      <c r="I757" s="28"/>
      <c r="J757" s="28"/>
      <c r="K757" s="28"/>
      <c r="L757" s="28"/>
      <c r="M757" s="28"/>
      <c r="N757" s="28"/>
      <c r="O757" s="28"/>
      <c r="P757" s="28"/>
      <c r="Q757" s="28"/>
      <c r="R757" s="28"/>
      <c r="S757" s="28"/>
      <c r="T757" s="28"/>
      <c r="U757" s="28"/>
      <c r="V757" s="28"/>
      <c r="W757" s="28"/>
      <c r="X757" s="28"/>
      <c r="Y757" s="28"/>
      <c r="Z757" s="28"/>
      <c r="AA757" s="28"/>
      <c r="AB757" s="28"/>
      <c r="AC757" s="28"/>
      <c r="AD757" s="28"/>
      <c r="AE757" s="28"/>
      <c r="AF757" s="28"/>
      <c r="AG757" s="28"/>
      <c r="AH757" s="56"/>
      <c r="AI757" s="56"/>
      <c r="AJ757" s="56"/>
      <c r="AK757" s="56"/>
      <c r="AL757" s="56"/>
    </row>
    <row r="758" spans="1:38" x14ac:dyDescent="0.35">
      <c r="A758" s="28"/>
      <c r="B758" s="28"/>
      <c r="C758" s="28"/>
      <c r="D758" s="28"/>
      <c r="E758" s="28"/>
      <c r="F758" s="28"/>
      <c r="G758" s="28"/>
      <c r="H758" s="28"/>
      <c r="I758" s="28"/>
      <c r="J758" s="28"/>
      <c r="K758" s="28"/>
      <c r="L758" s="28"/>
      <c r="M758" s="28"/>
      <c r="N758" s="28"/>
      <c r="O758" s="28"/>
      <c r="P758" s="28"/>
      <c r="Q758" s="28"/>
      <c r="R758" s="28"/>
      <c r="S758" s="28"/>
      <c r="T758" s="28"/>
      <c r="U758" s="28"/>
      <c r="V758" s="28"/>
      <c r="W758" s="28"/>
      <c r="X758" s="28"/>
      <c r="Y758" s="28"/>
      <c r="Z758" s="28"/>
      <c r="AA758" s="28"/>
      <c r="AB758" s="28"/>
      <c r="AC758" s="28"/>
      <c r="AD758" s="28"/>
      <c r="AE758" s="28"/>
      <c r="AF758" s="28"/>
      <c r="AG758" s="28"/>
      <c r="AH758" s="56"/>
      <c r="AI758" s="56"/>
      <c r="AJ758" s="56"/>
      <c r="AK758" s="56"/>
      <c r="AL758" s="56"/>
    </row>
    <row r="759" spans="1:38" x14ac:dyDescent="0.35">
      <c r="A759" s="28"/>
      <c r="B759" s="28"/>
      <c r="C759" s="28"/>
      <c r="D759" s="28"/>
      <c r="E759" s="28"/>
      <c r="F759" s="28"/>
      <c r="G759" s="28"/>
      <c r="H759" s="28"/>
      <c r="I759" s="28"/>
      <c r="J759" s="28"/>
      <c r="K759" s="28"/>
      <c r="L759" s="28"/>
      <c r="M759" s="28"/>
      <c r="N759" s="28"/>
      <c r="O759" s="28"/>
      <c r="P759" s="28"/>
      <c r="Q759" s="28"/>
      <c r="R759" s="28"/>
      <c r="S759" s="28"/>
      <c r="T759" s="28"/>
      <c r="U759" s="28"/>
      <c r="V759" s="28"/>
      <c r="W759" s="28"/>
      <c r="X759" s="28"/>
      <c r="Y759" s="28"/>
      <c r="Z759" s="28"/>
      <c r="AA759" s="28"/>
      <c r="AB759" s="28"/>
      <c r="AC759" s="28"/>
      <c r="AD759" s="28"/>
      <c r="AE759" s="28"/>
      <c r="AF759" s="28"/>
      <c r="AG759" s="28"/>
      <c r="AH759" s="56"/>
      <c r="AI759" s="56"/>
      <c r="AJ759" s="56"/>
      <c r="AK759" s="56"/>
      <c r="AL759" s="56"/>
    </row>
    <row r="760" spans="1:38" x14ac:dyDescent="0.35">
      <c r="A760" s="28"/>
      <c r="B760" s="28"/>
      <c r="C760" s="28"/>
      <c r="D760" s="28"/>
      <c r="E760" s="28"/>
      <c r="F760" s="28"/>
      <c r="G760" s="28"/>
      <c r="H760" s="28"/>
      <c r="I760" s="28"/>
      <c r="J760" s="28"/>
      <c r="K760" s="28"/>
      <c r="L760" s="28"/>
      <c r="M760" s="28"/>
      <c r="N760" s="28"/>
      <c r="O760" s="28"/>
      <c r="P760" s="28"/>
      <c r="Q760" s="28"/>
      <c r="R760" s="28"/>
      <c r="S760" s="28"/>
      <c r="T760" s="28"/>
      <c r="U760" s="28"/>
      <c r="V760" s="28"/>
      <c r="W760" s="28"/>
      <c r="X760" s="28"/>
      <c r="Y760" s="28"/>
      <c r="Z760" s="28"/>
      <c r="AA760" s="28"/>
      <c r="AB760" s="28"/>
      <c r="AC760" s="28"/>
      <c r="AD760" s="28"/>
      <c r="AE760" s="28"/>
      <c r="AF760" s="28"/>
      <c r="AG760" s="28"/>
      <c r="AH760" s="56"/>
      <c r="AI760" s="56"/>
      <c r="AJ760" s="56"/>
      <c r="AK760" s="56"/>
      <c r="AL760" s="56"/>
    </row>
    <row r="761" spans="1:38" x14ac:dyDescent="0.35">
      <c r="A761" s="28"/>
      <c r="B761" s="28"/>
      <c r="C761" s="28"/>
      <c r="D761" s="28"/>
      <c r="E761" s="28"/>
      <c r="F761" s="28"/>
      <c r="G761" s="28"/>
      <c r="H761" s="28"/>
      <c r="I761" s="28"/>
      <c r="J761" s="28"/>
      <c r="K761" s="28"/>
      <c r="L761" s="28"/>
      <c r="M761" s="28"/>
      <c r="N761" s="28"/>
      <c r="O761" s="28"/>
      <c r="P761" s="28"/>
      <c r="Q761" s="28"/>
      <c r="R761" s="28"/>
      <c r="S761" s="28"/>
      <c r="T761" s="28"/>
      <c r="U761" s="28"/>
      <c r="V761" s="28"/>
      <c r="W761" s="28"/>
      <c r="X761" s="28"/>
      <c r="Y761" s="28"/>
      <c r="Z761" s="28"/>
      <c r="AA761" s="28"/>
      <c r="AB761" s="28"/>
      <c r="AC761" s="28"/>
      <c r="AD761" s="28"/>
      <c r="AE761" s="28"/>
      <c r="AF761" s="28"/>
      <c r="AG761" s="28"/>
      <c r="AH761" s="56"/>
      <c r="AI761" s="56"/>
      <c r="AJ761" s="56"/>
      <c r="AK761" s="56"/>
      <c r="AL761" s="56"/>
    </row>
    <row r="762" spans="1:38" x14ac:dyDescent="0.35">
      <c r="A762" s="28"/>
      <c r="B762" s="28"/>
      <c r="C762" s="28"/>
      <c r="D762" s="28"/>
      <c r="E762" s="28"/>
      <c r="F762" s="28"/>
      <c r="G762" s="28"/>
      <c r="H762" s="28"/>
      <c r="I762" s="28"/>
      <c r="J762" s="28"/>
      <c r="K762" s="28"/>
      <c r="L762" s="28"/>
      <c r="M762" s="28"/>
      <c r="N762" s="28"/>
      <c r="O762" s="28"/>
      <c r="P762" s="28"/>
      <c r="Q762" s="28"/>
      <c r="R762" s="28"/>
      <c r="S762" s="28"/>
      <c r="T762" s="28"/>
      <c r="U762" s="28"/>
      <c r="V762" s="28"/>
      <c r="W762" s="28"/>
      <c r="X762" s="28"/>
      <c r="Y762" s="28"/>
      <c r="Z762" s="28"/>
      <c r="AA762" s="28"/>
      <c r="AB762" s="28"/>
      <c r="AC762" s="28"/>
      <c r="AD762" s="28"/>
      <c r="AE762" s="28"/>
      <c r="AF762" s="28"/>
      <c r="AG762" s="28"/>
      <c r="AH762" s="56"/>
      <c r="AI762" s="56"/>
      <c r="AJ762" s="56"/>
      <c r="AK762" s="56"/>
      <c r="AL762" s="56"/>
    </row>
    <row r="763" spans="1:38" x14ac:dyDescent="0.35">
      <c r="A763" s="28"/>
      <c r="B763" s="28"/>
      <c r="C763" s="28"/>
      <c r="D763" s="28"/>
      <c r="E763" s="28"/>
      <c r="F763" s="28"/>
      <c r="G763" s="28"/>
      <c r="H763" s="28"/>
      <c r="I763" s="28"/>
      <c r="J763" s="28"/>
      <c r="K763" s="28"/>
      <c r="L763" s="28"/>
      <c r="M763" s="28"/>
      <c r="N763" s="28"/>
      <c r="O763" s="28"/>
      <c r="P763" s="28"/>
      <c r="Q763" s="28"/>
      <c r="R763" s="28"/>
      <c r="S763" s="28"/>
      <c r="T763" s="28"/>
      <c r="U763" s="28"/>
      <c r="V763" s="28"/>
      <c r="W763" s="28"/>
      <c r="X763" s="28"/>
      <c r="Y763" s="28"/>
      <c r="Z763" s="28"/>
      <c r="AA763" s="28"/>
      <c r="AB763" s="28"/>
      <c r="AC763" s="28"/>
      <c r="AD763" s="28"/>
      <c r="AE763" s="28"/>
      <c r="AF763" s="28"/>
      <c r="AG763" s="28"/>
      <c r="AH763" s="56"/>
      <c r="AI763" s="56"/>
      <c r="AJ763" s="56"/>
      <c r="AK763" s="56"/>
      <c r="AL763" s="56"/>
    </row>
    <row r="764" spans="1:38" x14ac:dyDescent="0.35">
      <c r="A764" s="28"/>
      <c r="B764" s="28"/>
      <c r="C764" s="28"/>
      <c r="D764" s="28"/>
      <c r="E764" s="28"/>
      <c r="F764" s="28"/>
      <c r="G764" s="28"/>
      <c r="H764" s="28"/>
      <c r="I764" s="28"/>
      <c r="J764" s="28"/>
      <c r="K764" s="28"/>
      <c r="L764" s="28"/>
      <c r="M764" s="28"/>
      <c r="N764" s="28"/>
      <c r="O764" s="28"/>
      <c r="P764" s="28"/>
      <c r="Q764" s="28"/>
      <c r="R764" s="28"/>
      <c r="S764" s="28"/>
      <c r="T764" s="28"/>
      <c r="U764" s="28"/>
      <c r="V764" s="28"/>
      <c r="W764" s="28"/>
      <c r="X764" s="28"/>
      <c r="Y764" s="28"/>
      <c r="Z764" s="28"/>
      <c r="AA764" s="28"/>
      <c r="AB764" s="28"/>
      <c r="AC764" s="28"/>
      <c r="AD764" s="28"/>
      <c r="AE764" s="28"/>
      <c r="AF764" s="28"/>
      <c r="AG764" s="28"/>
      <c r="AH764" s="56"/>
      <c r="AI764" s="56"/>
      <c r="AJ764" s="56"/>
      <c r="AK764" s="56"/>
      <c r="AL764" s="56"/>
    </row>
    <row r="765" spans="1:38" x14ac:dyDescent="0.35">
      <c r="A765" s="28"/>
      <c r="B765" s="28"/>
      <c r="C765" s="28"/>
      <c r="D765" s="28"/>
      <c r="E765" s="28"/>
      <c r="F765" s="28"/>
      <c r="G765" s="28"/>
      <c r="H765" s="28"/>
      <c r="I765" s="28"/>
      <c r="J765" s="28"/>
      <c r="K765" s="28"/>
      <c r="L765" s="28"/>
      <c r="M765" s="28"/>
      <c r="N765" s="28"/>
      <c r="O765" s="28"/>
      <c r="P765" s="28"/>
      <c r="Q765" s="28"/>
      <c r="R765" s="28"/>
      <c r="S765" s="28"/>
      <c r="T765" s="28"/>
      <c r="U765" s="28"/>
      <c r="V765" s="28"/>
      <c r="W765" s="28"/>
      <c r="X765" s="28"/>
      <c r="Y765" s="28"/>
      <c r="Z765" s="28"/>
      <c r="AA765" s="28"/>
      <c r="AB765" s="28"/>
      <c r="AC765" s="28"/>
      <c r="AD765" s="28"/>
      <c r="AE765" s="28"/>
      <c r="AF765" s="28"/>
      <c r="AG765" s="28"/>
      <c r="AH765" s="56"/>
      <c r="AI765" s="56"/>
      <c r="AJ765" s="56"/>
      <c r="AK765" s="56"/>
      <c r="AL765" s="56"/>
    </row>
    <row r="766" spans="1:38" x14ac:dyDescent="0.35">
      <c r="A766" s="28"/>
      <c r="B766" s="28"/>
      <c r="C766" s="28"/>
      <c r="D766" s="28"/>
      <c r="E766" s="28"/>
      <c r="F766" s="28"/>
      <c r="G766" s="28"/>
      <c r="H766" s="28"/>
      <c r="I766" s="28"/>
      <c r="J766" s="28"/>
      <c r="K766" s="28"/>
      <c r="L766" s="28"/>
      <c r="M766" s="28"/>
      <c r="N766" s="28"/>
      <c r="O766" s="28"/>
      <c r="P766" s="28"/>
      <c r="Q766" s="28"/>
      <c r="R766" s="28"/>
      <c r="S766" s="28"/>
      <c r="T766" s="28"/>
      <c r="U766" s="28"/>
      <c r="V766" s="28"/>
      <c r="W766" s="28"/>
      <c r="X766" s="28"/>
      <c r="Y766" s="28"/>
      <c r="Z766" s="28"/>
      <c r="AA766" s="28"/>
      <c r="AB766" s="28"/>
      <c r="AC766" s="28"/>
      <c r="AD766" s="28"/>
      <c r="AE766" s="28"/>
      <c r="AF766" s="28"/>
      <c r="AG766" s="28"/>
      <c r="AH766" s="56"/>
      <c r="AI766" s="56"/>
      <c r="AJ766" s="56"/>
      <c r="AK766" s="56"/>
      <c r="AL766" s="56"/>
    </row>
    <row r="767" spans="1:38" x14ac:dyDescent="0.35">
      <c r="A767" s="28"/>
      <c r="B767" s="28"/>
      <c r="C767" s="28"/>
      <c r="D767" s="28"/>
      <c r="E767" s="28"/>
      <c r="F767" s="28"/>
      <c r="G767" s="28"/>
      <c r="H767" s="28"/>
      <c r="I767" s="28"/>
      <c r="J767" s="28"/>
      <c r="K767" s="28"/>
      <c r="L767" s="28"/>
      <c r="M767" s="28"/>
      <c r="N767" s="28"/>
      <c r="O767" s="28"/>
      <c r="P767" s="28"/>
      <c r="Q767" s="28"/>
      <c r="R767" s="28"/>
      <c r="S767" s="28"/>
      <c r="T767" s="28"/>
      <c r="U767" s="28"/>
      <c r="V767" s="28"/>
      <c r="W767" s="28"/>
      <c r="X767" s="28"/>
      <c r="Y767" s="28"/>
      <c r="Z767" s="28"/>
      <c r="AA767" s="28"/>
      <c r="AB767" s="28"/>
      <c r="AC767" s="28"/>
      <c r="AD767" s="28"/>
      <c r="AE767" s="28"/>
      <c r="AF767" s="28"/>
      <c r="AG767" s="28"/>
      <c r="AH767" s="56"/>
      <c r="AI767" s="56"/>
      <c r="AJ767" s="56"/>
      <c r="AK767" s="56"/>
      <c r="AL767" s="56"/>
    </row>
    <row r="768" spans="1:38" x14ac:dyDescent="0.35">
      <c r="A768" s="28"/>
      <c r="B768" s="28"/>
      <c r="C768" s="28"/>
      <c r="D768" s="28"/>
      <c r="E768" s="28"/>
      <c r="F768" s="28"/>
      <c r="G768" s="28"/>
      <c r="H768" s="28"/>
      <c r="I768" s="28"/>
      <c r="J768" s="28"/>
      <c r="K768" s="28"/>
      <c r="L768" s="28"/>
      <c r="M768" s="28"/>
      <c r="N768" s="28"/>
      <c r="O768" s="28"/>
      <c r="P768" s="28"/>
      <c r="Q768" s="28"/>
      <c r="R768" s="28"/>
      <c r="S768" s="28"/>
      <c r="T768" s="28"/>
      <c r="U768" s="28"/>
      <c r="V768" s="28"/>
      <c r="W768" s="28"/>
      <c r="X768" s="28"/>
      <c r="Y768" s="28"/>
      <c r="Z768" s="28"/>
      <c r="AA768" s="28"/>
      <c r="AB768" s="28"/>
      <c r="AC768" s="28"/>
      <c r="AD768" s="28"/>
      <c r="AE768" s="28"/>
      <c r="AF768" s="28"/>
      <c r="AG768" s="28"/>
      <c r="AH768" s="56"/>
      <c r="AI768" s="56"/>
      <c r="AJ768" s="56"/>
      <c r="AK768" s="56"/>
      <c r="AL768" s="56"/>
    </row>
    <row r="769" spans="1:38" x14ac:dyDescent="0.35">
      <c r="A769" s="28"/>
      <c r="B769" s="28"/>
      <c r="C769" s="28"/>
      <c r="D769" s="28"/>
      <c r="E769" s="28"/>
      <c r="F769" s="28"/>
      <c r="G769" s="28"/>
      <c r="H769" s="28"/>
      <c r="I769" s="28"/>
      <c r="J769" s="28"/>
      <c r="K769" s="28"/>
      <c r="L769" s="28"/>
      <c r="M769" s="28"/>
      <c r="N769" s="28"/>
      <c r="O769" s="28"/>
      <c r="P769" s="28"/>
      <c r="Q769" s="28"/>
      <c r="R769" s="28"/>
      <c r="S769" s="28"/>
      <c r="T769" s="28"/>
      <c r="U769" s="28"/>
      <c r="V769" s="28"/>
      <c r="W769" s="28"/>
      <c r="X769" s="28"/>
      <c r="Y769" s="28"/>
      <c r="Z769" s="28"/>
      <c r="AA769" s="28"/>
      <c r="AB769" s="28"/>
      <c r="AC769" s="28"/>
      <c r="AD769" s="28"/>
      <c r="AE769" s="28"/>
      <c r="AF769" s="28"/>
      <c r="AG769" s="28"/>
      <c r="AH769" s="56"/>
      <c r="AI769" s="56"/>
      <c r="AJ769" s="56"/>
      <c r="AK769" s="56"/>
      <c r="AL769" s="56"/>
    </row>
    <row r="770" spans="1:38" x14ac:dyDescent="0.35">
      <c r="A770" s="28"/>
      <c r="B770" s="28"/>
      <c r="C770" s="28"/>
      <c r="D770" s="28"/>
      <c r="E770" s="28"/>
      <c r="F770" s="28"/>
      <c r="G770" s="28"/>
      <c r="H770" s="28"/>
      <c r="I770" s="28"/>
      <c r="J770" s="28"/>
      <c r="K770" s="28"/>
      <c r="L770" s="28"/>
      <c r="M770" s="28"/>
      <c r="N770" s="28"/>
      <c r="O770" s="28"/>
      <c r="P770" s="28"/>
      <c r="Q770" s="28"/>
      <c r="R770" s="28"/>
      <c r="S770" s="28"/>
      <c r="T770" s="28"/>
      <c r="U770" s="28"/>
      <c r="V770" s="28"/>
      <c r="W770" s="28"/>
      <c r="X770" s="28"/>
      <c r="Y770" s="28"/>
      <c r="Z770" s="28"/>
      <c r="AA770" s="28"/>
      <c r="AB770" s="28"/>
      <c r="AC770" s="28"/>
      <c r="AD770" s="28"/>
      <c r="AE770" s="28"/>
      <c r="AF770" s="28"/>
      <c r="AG770" s="28"/>
      <c r="AH770" s="56"/>
      <c r="AI770" s="56"/>
      <c r="AJ770" s="56"/>
      <c r="AK770" s="56"/>
      <c r="AL770" s="56"/>
    </row>
    <row r="771" spans="1:38" x14ac:dyDescent="0.35">
      <c r="A771" s="28"/>
      <c r="B771" s="28"/>
      <c r="C771" s="28"/>
      <c r="D771" s="28"/>
      <c r="E771" s="28"/>
      <c r="F771" s="28"/>
      <c r="G771" s="28"/>
      <c r="H771" s="28"/>
      <c r="I771" s="28"/>
      <c r="J771" s="28"/>
      <c r="K771" s="28"/>
      <c r="L771" s="28"/>
      <c r="M771" s="28"/>
      <c r="N771" s="28"/>
      <c r="O771" s="28"/>
      <c r="P771" s="28"/>
      <c r="Q771" s="28"/>
      <c r="R771" s="28"/>
      <c r="S771" s="28"/>
      <c r="T771" s="28"/>
      <c r="U771" s="28"/>
      <c r="V771" s="28"/>
      <c r="W771" s="28"/>
      <c r="X771" s="28"/>
      <c r="Y771" s="28"/>
      <c r="Z771" s="28"/>
      <c r="AA771" s="28"/>
      <c r="AB771" s="28"/>
      <c r="AC771" s="28"/>
      <c r="AD771" s="28"/>
      <c r="AE771" s="28"/>
      <c r="AF771" s="28"/>
      <c r="AG771" s="28"/>
      <c r="AH771" s="56"/>
      <c r="AI771" s="56"/>
      <c r="AJ771" s="56"/>
      <c r="AK771" s="56"/>
      <c r="AL771" s="56"/>
    </row>
    <row r="772" spans="1:38" x14ac:dyDescent="0.35">
      <c r="A772" s="28"/>
      <c r="B772" s="28"/>
      <c r="C772" s="28"/>
      <c r="D772" s="28"/>
      <c r="E772" s="28"/>
      <c r="F772" s="28"/>
      <c r="G772" s="28"/>
      <c r="H772" s="28"/>
      <c r="I772" s="28"/>
      <c r="J772" s="28"/>
      <c r="K772" s="28"/>
      <c r="L772" s="28"/>
      <c r="M772" s="28"/>
      <c r="N772" s="28"/>
      <c r="O772" s="28"/>
      <c r="P772" s="28"/>
      <c r="Q772" s="28"/>
      <c r="R772" s="28"/>
      <c r="S772" s="28"/>
      <c r="T772" s="28"/>
      <c r="U772" s="28"/>
      <c r="V772" s="28"/>
      <c r="W772" s="28"/>
      <c r="X772" s="28"/>
      <c r="Y772" s="28"/>
      <c r="Z772" s="28"/>
      <c r="AA772" s="28"/>
      <c r="AB772" s="28"/>
      <c r="AC772" s="28"/>
      <c r="AD772" s="28"/>
      <c r="AE772" s="28"/>
      <c r="AF772" s="28"/>
      <c r="AG772" s="28"/>
      <c r="AH772" s="56"/>
      <c r="AI772" s="56"/>
      <c r="AJ772" s="56"/>
      <c r="AK772" s="56"/>
      <c r="AL772" s="56"/>
    </row>
    <row r="773" spans="1:38" x14ac:dyDescent="0.35">
      <c r="A773" s="28"/>
      <c r="B773" s="28"/>
      <c r="C773" s="28"/>
      <c r="D773" s="28"/>
      <c r="E773" s="28"/>
      <c r="F773" s="28"/>
      <c r="G773" s="28"/>
      <c r="H773" s="28"/>
      <c r="I773" s="28"/>
      <c r="J773" s="28"/>
      <c r="K773" s="28"/>
      <c r="L773" s="28"/>
      <c r="M773" s="28"/>
      <c r="N773" s="28"/>
      <c r="O773" s="28"/>
      <c r="P773" s="28"/>
      <c r="Q773" s="28"/>
      <c r="R773" s="28"/>
      <c r="S773" s="28"/>
      <c r="T773" s="28"/>
      <c r="U773" s="28"/>
      <c r="V773" s="28"/>
      <c r="W773" s="28"/>
      <c r="X773" s="28"/>
      <c r="Y773" s="28"/>
      <c r="Z773" s="28"/>
      <c r="AA773" s="28"/>
      <c r="AB773" s="28"/>
      <c r="AC773" s="28"/>
      <c r="AD773" s="28"/>
      <c r="AE773" s="28"/>
      <c r="AF773" s="28"/>
      <c r="AG773" s="28"/>
      <c r="AH773" s="56"/>
      <c r="AI773" s="56"/>
      <c r="AJ773" s="56"/>
      <c r="AK773" s="56"/>
      <c r="AL773" s="56"/>
    </row>
    <row r="774" spans="1:38" x14ac:dyDescent="0.35">
      <c r="A774" s="28"/>
      <c r="B774" s="28"/>
      <c r="C774" s="28"/>
      <c r="D774" s="28"/>
      <c r="E774" s="28"/>
      <c r="F774" s="28"/>
      <c r="G774" s="28"/>
      <c r="H774" s="28"/>
      <c r="I774" s="28"/>
      <c r="J774" s="28"/>
      <c r="K774" s="28"/>
      <c r="L774" s="28"/>
      <c r="M774" s="28"/>
      <c r="N774" s="28"/>
      <c r="O774" s="28"/>
      <c r="P774" s="28"/>
      <c r="Q774" s="28"/>
      <c r="R774" s="28"/>
      <c r="S774" s="28"/>
      <c r="T774" s="28"/>
      <c r="U774" s="28"/>
      <c r="V774" s="28"/>
      <c r="W774" s="28"/>
      <c r="X774" s="28"/>
      <c r="Y774" s="28"/>
      <c r="Z774" s="28"/>
      <c r="AA774" s="28"/>
      <c r="AB774" s="28"/>
      <c r="AC774" s="28"/>
      <c r="AD774" s="28"/>
      <c r="AE774" s="28"/>
      <c r="AF774" s="28"/>
      <c r="AG774" s="28"/>
      <c r="AH774" s="56"/>
      <c r="AI774" s="56"/>
      <c r="AJ774" s="56"/>
      <c r="AK774" s="56"/>
      <c r="AL774" s="56"/>
    </row>
    <row r="775" spans="1:38" x14ac:dyDescent="0.35">
      <c r="A775" s="28"/>
      <c r="B775" s="28"/>
      <c r="C775" s="28"/>
      <c r="D775" s="28"/>
      <c r="E775" s="28"/>
      <c r="F775" s="28"/>
      <c r="G775" s="28"/>
      <c r="H775" s="28"/>
      <c r="I775" s="28"/>
      <c r="J775" s="28"/>
      <c r="K775" s="28"/>
      <c r="L775" s="28"/>
      <c r="M775" s="28"/>
      <c r="N775" s="28"/>
      <c r="O775" s="28"/>
      <c r="P775" s="28"/>
      <c r="Q775" s="28"/>
      <c r="R775" s="28"/>
      <c r="S775" s="28"/>
      <c r="T775" s="28"/>
      <c r="U775" s="28"/>
      <c r="V775" s="28"/>
      <c r="W775" s="28"/>
      <c r="X775" s="28"/>
      <c r="Y775" s="28"/>
      <c r="Z775" s="28"/>
      <c r="AA775" s="28"/>
      <c r="AB775" s="28"/>
      <c r="AC775" s="28"/>
      <c r="AD775" s="28"/>
      <c r="AE775" s="28"/>
      <c r="AF775" s="28"/>
      <c r="AG775" s="28"/>
      <c r="AH775" s="56"/>
      <c r="AI775" s="56"/>
      <c r="AJ775" s="56"/>
      <c r="AK775" s="56"/>
      <c r="AL775" s="56"/>
    </row>
    <row r="776" spans="1:38" x14ac:dyDescent="0.35">
      <c r="A776" s="28"/>
      <c r="B776" s="28"/>
      <c r="C776" s="28"/>
      <c r="D776" s="28"/>
      <c r="E776" s="28"/>
      <c r="F776" s="28"/>
      <c r="G776" s="28"/>
      <c r="H776" s="28"/>
      <c r="I776" s="28"/>
      <c r="J776" s="28"/>
      <c r="K776" s="28"/>
      <c r="L776" s="28"/>
      <c r="M776" s="28"/>
      <c r="N776" s="28"/>
      <c r="O776" s="28"/>
      <c r="P776" s="28"/>
      <c r="Q776" s="28"/>
      <c r="R776" s="28"/>
      <c r="S776" s="28"/>
      <c r="T776" s="28"/>
      <c r="U776" s="28"/>
      <c r="V776" s="28"/>
      <c r="W776" s="28"/>
      <c r="X776" s="28"/>
      <c r="Y776" s="28"/>
      <c r="Z776" s="28"/>
      <c r="AA776" s="28"/>
      <c r="AB776" s="28"/>
      <c r="AC776" s="28"/>
      <c r="AD776" s="28"/>
      <c r="AE776" s="28"/>
      <c r="AF776" s="28"/>
      <c r="AG776" s="28"/>
      <c r="AH776" s="56"/>
      <c r="AI776" s="56"/>
      <c r="AJ776" s="56"/>
      <c r="AK776" s="56"/>
      <c r="AL776" s="56"/>
    </row>
    <row r="777" spans="1:38" x14ac:dyDescent="0.35">
      <c r="A777" s="28"/>
      <c r="B777" s="28"/>
      <c r="C777" s="28"/>
      <c r="D777" s="28"/>
      <c r="E777" s="28"/>
      <c r="F777" s="28"/>
      <c r="G777" s="28"/>
      <c r="H777" s="28"/>
      <c r="I777" s="28"/>
      <c r="J777" s="28"/>
      <c r="K777" s="28"/>
      <c r="L777" s="28"/>
      <c r="M777" s="28"/>
      <c r="N777" s="28"/>
      <c r="O777" s="28"/>
      <c r="P777" s="28"/>
      <c r="Q777" s="28"/>
      <c r="R777" s="28"/>
      <c r="S777" s="28"/>
      <c r="T777" s="28"/>
      <c r="U777" s="28"/>
      <c r="V777" s="28"/>
      <c r="W777" s="28"/>
      <c r="X777" s="28"/>
      <c r="Y777" s="28"/>
      <c r="Z777" s="28"/>
      <c r="AA777" s="28"/>
      <c r="AB777" s="28"/>
      <c r="AC777" s="28"/>
      <c r="AD777" s="28"/>
      <c r="AE777" s="28"/>
      <c r="AF777" s="28"/>
      <c r="AG777" s="28"/>
      <c r="AH777" s="56"/>
      <c r="AI777" s="56"/>
      <c r="AJ777" s="56"/>
      <c r="AK777" s="56"/>
      <c r="AL777" s="56"/>
    </row>
    <row r="778" spans="1:38" x14ac:dyDescent="0.35">
      <c r="A778" s="28"/>
      <c r="B778" s="28"/>
      <c r="C778" s="28"/>
      <c r="D778" s="28"/>
      <c r="E778" s="28"/>
      <c r="F778" s="28"/>
      <c r="G778" s="28"/>
      <c r="H778" s="28"/>
      <c r="I778" s="28"/>
      <c r="J778" s="28"/>
      <c r="K778" s="28"/>
      <c r="L778" s="28"/>
      <c r="M778" s="28"/>
      <c r="N778" s="28"/>
      <c r="O778" s="28"/>
      <c r="P778" s="28"/>
      <c r="Q778" s="28"/>
      <c r="R778" s="28"/>
      <c r="S778" s="28"/>
      <c r="T778" s="28"/>
      <c r="U778" s="28"/>
      <c r="V778" s="28"/>
      <c r="W778" s="28"/>
      <c r="X778" s="28"/>
      <c r="Y778" s="28"/>
      <c r="Z778" s="28"/>
      <c r="AA778" s="28"/>
      <c r="AB778" s="28"/>
      <c r="AC778" s="28"/>
      <c r="AD778" s="28"/>
      <c r="AE778" s="28"/>
      <c r="AF778" s="28"/>
      <c r="AG778" s="28"/>
      <c r="AH778" s="56"/>
      <c r="AI778" s="56"/>
      <c r="AJ778" s="56"/>
      <c r="AK778" s="56"/>
      <c r="AL778" s="56"/>
    </row>
    <row r="779" spans="1:38" x14ac:dyDescent="0.35">
      <c r="A779" s="28"/>
      <c r="B779" s="28"/>
      <c r="C779" s="28"/>
      <c r="D779" s="28"/>
      <c r="E779" s="28"/>
      <c r="F779" s="28"/>
      <c r="G779" s="28"/>
      <c r="H779" s="28"/>
      <c r="I779" s="28"/>
      <c r="J779" s="28"/>
      <c r="K779" s="28"/>
      <c r="L779" s="28"/>
      <c r="M779" s="28"/>
      <c r="N779" s="28"/>
      <c r="O779" s="28"/>
      <c r="P779" s="28"/>
      <c r="Q779" s="28"/>
      <c r="R779" s="28"/>
      <c r="S779" s="28"/>
      <c r="T779" s="28"/>
      <c r="U779" s="28"/>
      <c r="V779" s="28"/>
      <c r="W779" s="28"/>
      <c r="X779" s="28"/>
      <c r="Y779" s="28"/>
      <c r="Z779" s="28"/>
      <c r="AA779" s="28"/>
      <c r="AB779" s="28"/>
      <c r="AC779" s="28"/>
      <c r="AD779" s="28"/>
      <c r="AE779" s="28"/>
      <c r="AF779" s="28"/>
      <c r="AG779" s="28"/>
      <c r="AH779" s="56"/>
      <c r="AI779" s="56"/>
      <c r="AJ779" s="56"/>
      <c r="AK779" s="56"/>
      <c r="AL779" s="56"/>
    </row>
    <row r="780" spans="1:38" x14ac:dyDescent="0.35">
      <c r="A780" s="28"/>
      <c r="B780" s="28"/>
      <c r="C780" s="28"/>
      <c r="D780" s="28"/>
      <c r="E780" s="28"/>
      <c r="F780" s="28"/>
      <c r="G780" s="28"/>
      <c r="H780" s="28"/>
      <c r="I780" s="28"/>
      <c r="J780" s="28"/>
      <c r="K780" s="28"/>
      <c r="L780" s="28"/>
      <c r="M780" s="28"/>
      <c r="N780" s="28"/>
      <c r="O780" s="28"/>
      <c r="P780" s="28"/>
      <c r="Q780" s="28"/>
      <c r="R780" s="28"/>
      <c r="S780" s="28"/>
      <c r="T780" s="28"/>
      <c r="U780" s="28"/>
      <c r="V780" s="28"/>
      <c r="W780" s="28"/>
      <c r="X780" s="28"/>
      <c r="Y780" s="28"/>
      <c r="Z780" s="28"/>
      <c r="AA780" s="28"/>
      <c r="AB780" s="28"/>
      <c r="AC780" s="28"/>
      <c r="AD780" s="28"/>
      <c r="AE780" s="28"/>
      <c r="AF780" s="28"/>
      <c r="AG780" s="28"/>
      <c r="AH780" s="56"/>
      <c r="AI780" s="56"/>
      <c r="AJ780" s="56"/>
      <c r="AK780" s="56"/>
      <c r="AL780" s="56"/>
    </row>
    <row r="781" spans="1:38" x14ac:dyDescent="0.35">
      <c r="A781" s="28"/>
      <c r="B781" s="28"/>
      <c r="C781" s="28"/>
      <c r="D781" s="28"/>
      <c r="E781" s="28"/>
      <c r="F781" s="28"/>
      <c r="G781" s="28"/>
      <c r="H781" s="28"/>
      <c r="I781" s="28"/>
      <c r="J781" s="28"/>
      <c r="K781" s="28"/>
      <c r="L781" s="28"/>
      <c r="M781" s="28"/>
      <c r="N781" s="28"/>
      <c r="O781" s="28"/>
      <c r="P781" s="28"/>
      <c r="Q781" s="28"/>
      <c r="R781" s="28"/>
      <c r="S781" s="28"/>
      <c r="T781" s="28"/>
      <c r="U781" s="28"/>
      <c r="V781" s="28"/>
      <c r="W781" s="28"/>
      <c r="X781" s="28"/>
      <c r="Y781" s="28"/>
      <c r="Z781" s="28"/>
      <c r="AA781" s="28"/>
      <c r="AB781" s="28"/>
      <c r="AC781" s="28"/>
      <c r="AD781" s="28"/>
      <c r="AE781" s="28"/>
      <c r="AF781" s="28"/>
      <c r="AG781" s="28"/>
      <c r="AH781" s="56"/>
      <c r="AI781" s="56"/>
      <c r="AJ781" s="56"/>
      <c r="AK781" s="56"/>
      <c r="AL781" s="56"/>
    </row>
    <row r="782" spans="1:38" x14ac:dyDescent="0.35">
      <c r="A782" s="28"/>
      <c r="B782" s="28"/>
      <c r="C782" s="28"/>
      <c r="D782" s="28"/>
      <c r="E782" s="28"/>
      <c r="F782" s="28"/>
      <c r="G782" s="28"/>
      <c r="H782" s="28"/>
      <c r="I782" s="28"/>
      <c r="J782" s="28"/>
      <c r="K782" s="28"/>
      <c r="L782" s="28"/>
      <c r="M782" s="28"/>
      <c r="N782" s="28"/>
      <c r="O782" s="28"/>
      <c r="P782" s="28"/>
      <c r="Q782" s="28"/>
      <c r="R782" s="28"/>
      <c r="S782" s="28"/>
      <c r="T782" s="28"/>
      <c r="U782" s="28"/>
      <c r="V782" s="28"/>
      <c r="W782" s="28"/>
      <c r="X782" s="28"/>
      <c r="Y782" s="28"/>
      <c r="Z782" s="28"/>
      <c r="AA782" s="28"/>
      <c r="AB782" s="28"/>
      <c r="AC782" s="28"/>
      <c r="AD782" s="28"/>
      <c r="AE782" s="28"/>
      <c r="AF782" s="28"/>
      <c r="AG782" s="28"/>
      <c r="AH782" s="56"/>
      <c r="AI782" s="56"/>
      <c r="AJ782" s="56"/>
      <c r="AK782" s="56"/>
      <c r="AL782" s="56"/>
    </row>
    <row r="783" spans="1:38" x14ac:dyDescent="0.35">
      <c r="A783" s="28"/>
      <c r="B783" s="28"/>
      <c r="C783" s="28"/>
      <c r="D783" s="28"/>
      <c r="E783" s="28"/>
      <c r="F783" s="28"/>
      <c r="G783" s="28"/>
      <c r="H783" s="28"/>
      <c r="I783" s="28"/>
      <c r="J783" s="28"/>
      <c r="K783" s="28"/>
      <c r="L783" s="28"/>
      <c r="M783" s="28"/>
      <c r="N783" s="28"/>
      <c r="O783" s="28"/>
      <c r="P783" s="28"/>
      <c r="Q783" s="28"/>
      <c r="R783" s="28"/>
      <c r="S783" s="28"/>
      <c r="T783" s="28"/>
      <c r="U783" s="28"/>
      <c r="V783" s="28"/>
      <c r="W783" s="28"/>
      <c r="X783" s="28"/>
      <c r="Y783" s="28"/>
      <c r="Z783" s="28"/>
      <c r="AA783" s="28"/>
      <c r="AB783" s="28"/>
      <c r="AC783" s="28"/>
      <c r="AD783" s="28"/>
      <c r="AE783" s="28"/>
      <c r="AF783" s="28"/>
      <c r="AG783" s="28"/>
      <c r="AH783" s="56"/>
      <c r="AI783" s="56"/>
      <c r="AJ783" s="56"/>
      <c r="AK783" s="56"/>
      <c r="AL783" s="56"/>
    </row>
    <row r="784" spans="1:38" x14ac:dyDescent="0.35">
      <c r="A784" s="28"/>
      <c r="B784" s="28"/>
      <c r="C784" s="28"/>
      <c r="D784" s="28"/>
      <c r="E784" s="28"/>
      <c r="F784" s="28"/>
      <c r="G784" s="28"/>
      <c r="H784" s="28"/>
      <c r="I784" s="28"/>
      <c r="J784" s="28"/>
      <c r="K784" s="28"/>
      <c r="L784" s="28"/>
      <c r="M784" s="28"/>
      <c r="N784" s="28"/>
      <c r="O784" s="28"/>
      <c r="P784" s="28"/>
      <c r="Q784" s="28"/>
      <c r="R784" s="28"/>
      <c r="S784" s="28"/>
      <c r="T784" s="28"/>
      <c r="U784" s="28"/>
      <c r="V784" s="28"/>
      <c r="W784" s="28"/>
      <c r="X784" s="28"/>
      <c r="Y784" s="28"/>
      <c r="Z784" s="28"/>
      <c r="AA784" s="28"/>
      <c r="AB784" s="28"/>
      <c r="AC784" s="28"/>
      <c r="AD784" s="28"/>
      <c r="AE784" s="28"/>
      <c r="AF784" s="28"/>
      <c r="AG784" s="28"/>
      <c r="AH784" s="56"/>
      <c r="AI784" s="56"/>
      <c r="AJ784" s="56"/>
      <c r="AK784" s="56"/>
      <c r="AL784" s="56"/>
    </row>
    <row r="785" spans="1:38" x14ac:dyDescent="0.35">
      <c r="A785" s="28"/>
      <c r="B785" s="28"/>
      <c r="C785" s="28"/>
      <c r="D785" s="28"/>
      <c r="E785" s="28"/>
      <c r="F785" s="28"/>
      <c r="G785" s="28"/>
      <c r="H785" s="28"/>
      <c r="I785" s="28"/>
      <c r="J785" s="28"/>
      <c r="K785" s="28"/>
      <c r="L785" s="28"/>
      <c r="M785" s="28"/>
      <c r="N785" s="28"/>
      <c r="O785" s="28"/>
      <c r="P785" s="28"/>
      <c r="Q785" s="28"/>
      <c r="R785" s="28"/>
      <c r="S785" s="28"/>
      <c r="T785" s="28"/>
      <c r="U785" s="28"/>
      <c r="V785" s="28"/>
      <c r="W785" s="28"/>
      <c r="X785" s="28"/>
      <c r="Y785" s="28"/>
      <c r="Z785" s="28"/>
      <c r="AA785" s="28"/>
      <c r="AB785" s="28"/>
      <c r="AC785" s="28"/>
      <c r="AD785" s="28"/>
      <c r="AE785" s="28"/>
      <c r="AF785" s="28"/>
      <c r="AG785" s="28"/>
      <c r="AH785" s="56"/>
      <c r="AI785" s="56"/>
      <c r="AJ785" s="56"/>
      <c r="AK785" s="56"/>
      <c r="AL785" s="56"/>
    </row>
    <row r="786" spans="1:38" x14ac:dyDescent="0.35">
      <c r="A786" s="28"/>
      <c r="B786" s="28"/>
      <c r="C786" s="28"/>
      <c r="D786" s="28"/>
      <c r="E786" s="28"/>
      <c r="F786" s="28"/>
      <c r="G786" s="28"/>
      <c r="H786" s="28"/>
      <c r="I786" s="28"/>
      <c r="J786" s="28"/>
      <c r="K786" s="28"/>
      <c r="L786" s="28"/>
      <c r="M786" s="28"/>
      <c r="N786" s="28"/>
      <c r="O786" s="28"/>
      <c r="P786" s="28"/>
      <c r="Q786" s="28"/>
      <c r="R786" s="28"/>
      <c r="S786" s="28"/>
      <c r="T786" s="28"/>
      <c r="U786" s="28"/>
      <c r="V786" s="28"/>
      <c r="W786" s="28"/>
      <c r="X786" s="28"/>
      <c r="Y786" s="28"/>
      <c r="Z786" s="28"/>
      <c r="AA786" s="28"/>
      <c r="AB786" s="28"/>
      <c r="AC786" s="28"/>
      <c r="AD786" s="28"/>
      <c r="AE786" s="28"/>
      <c r="AF786" s="28"/>
      <c r="AG786" s="28"/>
      <c r="AH786" s="56"/>
      <c r="AI786" s="56"/>
      <c r="AJ786" s="56"/>
      <c r="AK786" s="56"/>
      <c r="AL786" s="56"/>
    </row>
    <row r="787" spans="1:38" x14ac:dyDescent="0.35">
      <c r="A787" s="28"/>
      <c r="B787" s="28"/>
      <c r="C787" s="28"/>
      <c r="D787" s="28"/>
      <c r="E787" s="28"/>
      <c r="F787" s="28"/>
      <c r="G787" s="28"/>
      <c r="H787" s="28"/>
      <c r="I787" s="28"/>
      <c r="J787" s="28"/>
      <c r="K787" s="28"/>
      <c r="L787" s="28"/>
      <c r="M787" s="28"/>
      <c r="N787" s="28"/>
      <c r="O787" s="28"/>
      <c r="P787" s="28"/>
      <c r="Q787" s="28"/>
      <c r="R787" s="28"/>
      <c r="S787" s="28"/>
      <c r="T787" s="28"/>
      <c r="U787" s="28"/>
      <c r="V787" s="28"/>
      <c r="W787" s="28"/>
      <c r="X787" s="28"/>
      <c r="Y787" s="28"/>
      <c r="Z787" s="28"/>
      <c r="AA787" s="28"/>
      <c r="AB787" s="28"/>
      <c r="AC787" s="28"/>
      <c r="AD787" s="28"/>
      <c r="AE787" s="28"/>
      <c r="AF787" s="28"/>
      <c r="AG787" s="28"/>
      <c r="AH787" s="56"/>
      <c r="AI787" s="56"/>
      <c r="AJ787" s="56"/>
      <c r="AK787" s="56"/>
      <c r="AL787" s="56"/>
    </row>
    <row r="788" spans="1:38" x14ac:dyDescent="0.35">
      <c r="A788" s="28"/>
      <c r="B788" s="28"/>
      <c r="C788" s="28"/>
      <c r="D788" s="28"/>
      <c r="E788" s="28"/>
      <c r="F788" s="28"/>
      <c r="G788" s="28"/>
      <c r="H788" s="28"/>
      <c r="I788" s="28"/>
      <c r="J788" s="28"/>
      <c r="K788" s="28"/>
      <c r="L788" s="28"/>
      <c r="M788" s="28"/>
      <c r="N788" s="28"/>
      <c r="O788" s="28"/>
      <c r="P788" s="28"/>
      <c r="Q788" s="28"/>
      <c r="R788" s="28"/>
      <c r="S788" s="28"/>
      <c r="T788" s="28"/>
      <c r="U788" s="28"/>
      <c r="V788" s="28"/>
      <c r="W788" s="28"/>
      <c r="X788" s="28"/>
      <c r="Y788" s="28"/>
      <c r="Z788" s="28"/>
      <c r="AA788" s="28"/>
      <c r="AB788" s="28"/>
      <c r="AC788" s="28"/>
      <c r="AD788" s="28"/>
      <c r="AE788" s="28"/>
      <c r="AF788" s="28"/>
      <c r="AG788" s="28"/>
      <c r="AH788" s="56"/>
      <c r="AI788" s="56"/>
      <c r="AJ788" s="56"/>
      <c r="AK788" s="56"/>
      <c r="AL788" s="56"/>
    </row>
    <row r="789" spans="1:38" x14ac:dyDescent="0.35">
      <c r="A789" s="28"/>
      <c r="B789" s="28"/>
      <c r="C789" s="28"/>
      <c r="D789" s="28"/>
      <c r="E789" s="28"/>
      <c r="F789" s="28"/>
      <c r="G789" s="28"/>
      <c r="H789" s="28"/>
      <c r="I789" s="28"/>
      <c r="J789" s="28"/>
      <c r="K789" s="28"/>
      <c r="L789" s="28"/>
      <c r="M789" s="28"/>
      <c r="N789" s="28"/>
      <c r="O789" s="28"/>
      <c r="P789" s="28"/>
      <c r="Q789" s="28"/>
      <c r="R789" s="28"/>
      <c r="S789" s="28"/>
      <c r="T789" s="28"/>
      <c r="U789" s="28"/>
      <c r="V789" s="28"/>
      <c r="W789" s="28"/>
      <c r="X789" s="28"/>
      <c r="Y789" s="28"/>
      <c r="Z789" s="28"/>
      <c r="AA789" s="28"/>
      <c r="AB789" s="28"/>
      <c r="AC789" s="28"/>
      <c r="AD789" s="28"/>
      <c r="AE789" s="28"/>
      <c r="AF789" s="28"/>
      <c r="AG789" s="28"/>
      <c r="AH789" s="56"/>
      <c r="AI789" s="56"/>
      <c r="AJ789" s="56"/>
      <c r="AK789" s="56"/>
      <c r="AL789" s="56"/>
    </row>
    <row r="790" spans="1:38" x14ac:dyDescent="0.35">
      <c r="A790" s="28"/>
      <c r="B790" s="28"/>
      <c r="C790" s="28"/>
      <c r="D790" s="28"/>
      <c r="E790" s="28"/>
      <c r="F790" s="28"/>
      <c r="G790" s="28"/>
      <c r="H790" s="28"/>
      <c r="I790" s="28"/>
      <c r="J790" s="28"/>
      <c r="K790" s="28"/>
      <c r="L790" s="28"/>
      <c r="M790" s="28"/>
      <c r="N790" s="28"/>
      <c r="O790" s="28"/>
      <c r="P790" s="28"/>
      <c r="Q790" s="28"/>
      <c r="R790" s="28"/>
      <c r="S790" s="28"/>
      <c r="T790" s="28"/>
      <c r="U790" s="28"/>
      <c r="V790" s="28"/>
      <c r="W790" s="28"/>
      <c r="X790" s="28"/>
      <c r="Y790" s="28"/>
      <c r="Z790" s="28"/>
      <c r="AA790" s="28"/>
      <c r="AB790" s="28"/>
      <c r="AC790" s="28"/>
      <c r="AD790" s="28"/>
      <c r="AE790" s="28"/>
      <c r="AF790" s="28"/>
      <c r="AG790" s="28"/>
      <c r="AH790" s="56"/>
      <c r="AI790" s="56"/>
      <c r="AJ790" s="56"/>
      <c r="AK790" s="56"/>
      <c r="AL790" s="56"/>
    </row>
    <row r="791" spans="1:38" x14ac:dyDescent="0.35">
      <c r="A791" s="28"/>
      <c r="B791" s="28"/>
      <c r="C791" s="28"/>
      <c r="D791" s="28"/>
      <c r="E791" s="28"/>
      <c r="F791" s="28"/>
      <c r="G791" s="28"/>
      <c r="H791" s="28"/>
      <c r="I791" s="28"/>
      <c r="J791" s="28"/>
      <c r="K791" s="28"/>
      <c r="L791" s="28"/>
      <c r="M791" s="28"/>
      <c r="N791" s="28"/>
      <c r="O791" s="28"/>
      <c r="P791" s="28"/>
      <c r="Q791" s="28"/>
      <c r="R791" s="28"/>
      <c r="S791" s="28"/>
      <c r="T791" s="28"/>
      <c r="U791" s="28"/>
      <c r="V791" s="28"/>
      <c r="W791" s="28"/>
      <c r="X791" s="28"/>
      <c r="Y791" s="28"/>
      <c r="Z791" s="28"/>
      <c r="AA791" s="28"/>
      <c r="AB791" s="28"/>
      <c r="AC791" s="28"/>
      <c r="AD791" s="28"/>
      <c r="AE791" s="28"/>
      <c r="AF791" s="28"/>
      <c r="AG791" s="28"/>
      <c r="AH791" s="56"/>
      <c r="AI791" s="56"/>
      <c r="AJ791" s="56"/>
      <c r="AK791" s="56"/>
      <c r="AL791" s="56"/>
    </row>
    <row r="792" spans="1:38" x14ac:dyDescent="0.35">
      <c r="A792" s="28"/>
      <c r="B792" s="28"/>
      <c r="C792" s="28"/>
      <c r="D792" s="28"/>
      <c r="E792" s="28"/>
      <c r="F792" s="28"/>
      <c r="G792" s="28"/>
      <c r="H792" s="28"/>
      <c r="I792" s="28"/>
      <c r="J792" s="28"/>
      <c r="K792" s="28"/>
      <c r="L792" s="28"/>
      <c r="M792" s="28"/>
      <c r="N792" s="28"/>
      <c r="O792" s="28"/>
      <c r="P792" s="28"/>
      <c r="Q792" s="28"/>
      <c r="R792" s="28"/>
      <c r="S792" s="28"/>
      <c r="T792" s="28"/>
      <c r="U792" s="28"/>
      <c r="V792" s="28"/>
      <c r="W792" s="28"/>
      <c r="X792" s="28"/>
      <c r="Y792" s="28"/>
      <c r="Z792" s="28"/>
      <c r="AA792" s="28"/>
      <c r="AB792" s="28"/>
      <c r="AC792" s="28"/>
      <c r="AD792" s="28"/>
      <c r="AE792" s="28"/>
      <c r="AF792" s="28"/>
      <c r="AG792" s="28"/>
      <c r="AH792" s="56"/>
      <c r="AI792" s="56"/>
      <c r="AJ792" s="56"/>
      <c r="AK792" s="56"/>
      <c r="AL792" s="56"/>
    </row>
    <row r="793" spans="1:38" x14ac:dyDescent="0.35">
      <c r="A793" s="28"/>
      <c r="B793" s="28"/>
      <c r="C793" s="28"/>
      <c r="D793" s="28"/>
      <c r="E793" s="28"/>
      <c r="F793" s="28"/>
      <c r="G793" s="28"/>
      <c r="H793" s="28"/>
      <c r="I793" s="28"/>
      <c r="J793" s="28"/>
      <c r="K793" s="28"/>
      <c r="L793" s="28"/>
      <c r="M793" s="28"/>
      <c r="N793" s="28"/>
      <c r="O793" s="28"/>
      <c r="P793" s="28"/>
      <c r="Q793" s="28"/>
      <c r="R793" s="28"/>
      <c r="S793" s="28"/>
      <c r="T793" s="28"/>
      <c r="U793" s="28"/>
      <c r="V793" s="28"/>
      <c r="W793" s="28"/>
      <c r="X793" s="28"/>
      <c r="Y793" s="28"/>
      <c r="Z793" s="28"/>
      <c r="AA793" s="28"/>
      <c r="AB793" s="28"/>
      <c r="AC793" s="28"/>
      <c r="AD793" s="28"/>
      <c r="AE793" s="28"/>
      <c r="AF793" s="28"/>
      <c r="AG793" s="28"/>
      <c r="AH793" s="56"/>
      <c r="AI793" s="56"/>
      <c r="AJ793" s="56"/>
      <c r="AK793" s="56"/>
      <c r="AL793" s="56"/>
    </row>
    <row r="794" spans="1:38" x14ac:dyDescent="0.35">
      <c r="A794" s="28"/>
      <c r="B794" s="28"/>
      <c r="C794" s="28"/>
      <c r="D794" s="28"/>
      <c r="E794" s="28"/>
      <c r="F794" s="28"/>
      <c r="G794" s="28"/>
      <c r="H794" s="28"/>
      <c r="I794" s="28"/>
      <c r="J794" s="28"/>
      <c r="K794" s="28"/>
      <c r="L794" s="28"/>
      <c r="M794" s="28"/>
      <c r="N794" s="28"/>
      <c r="O794" s="28"/>
      <c r="P794" s="28"/>
      <c r="Q794" s="28"/>
      <c r="R794" s="28"/>
      <c r="S794" s="28"/>
      <c r="T794" s="28"/>
      <c r="U794" s="28"/>
      <c r="V794" s="28"/>
      <c r="W794" s="28"/>
      <c r="X794" s="28"/>
      <c r="Y794" s="28"/>
      <c r="Z794" s="28"/>
      <c r="AA794" s="28"/>
      <c r="AB794" s="28"/>
      <c r="AC794" s="28"/>
      <c r="AD794" s="28"/>
      <c r="AE794" s="28"/>
      <c r="AF794" s="28"/>
      <c r="AG794" s="28"/>
      <c r="AH794" s="56"/>
      <c r="AI794" s="56"/>
      <c r="AJ794" s="56"/>
      <c r="AK794" s="56"/>
      <c r="AL794" s="56"/>
    </row>
    <row r="795" spans="1:38" x14ac:dyDescent="0.35">
      <c r="A795" s="28"/>
      <c r="B795" s="28"/>
      <c r="C795" s="28"/>
      <c r="D795" s="28"/>
      <c r="E795" s="28"/>
      <c r="F795" s="28"/>
      <c r="G795" s="28"/>
      <c r="H795" s="28"/>
      <c r="I795" s="28"/>
      <c r="J795" s="28"/>
      <c r="K795" s="28"/>
      <c r="L795" s="28"/>
      <c r="M795" s="28"/>
      <c r="N795" s="28"/>
      <c r="O795" s="28"/>
      <c r="P795" s="28"/>
      <c r="Q795" s="28"/>
      <c r="R795" s="28"/>
      <c r="S795" s="28"/>
      <c r="T795" s="28"/>
      <c r="U795" s="28"/>
      <c r="V795" s="28"/>
      <c r="W795" s="28"/>
      <c r="X795" s="28"/>
      <c r="Y795" s="28"/>
      <c r="Z795" s="28"/>
      <c r="AA795" s="28"/>
      <c r="AB795" s="28"/>
      <c r="AC795" s="28"/>
      <c r="AD795" s="28"/>
      <c r="AE795" s="28"/>
      <c r="AF795" s="28"/>
      <c r="AG795" s="28"/>
      <c r="AH795" s="56"/>
      <c r="AI795" s="56"/>
      <c r="AJ795" s="56"/>
      <c r="AK795" s="56"/>
      <c r="AL795" s="56"/>
    </row>
    <row r="796" spans="1:38" x14ac:dyDescent="0.35">
      <c r="A796" s="28"/>
      <c r="B796" s="28"/>
      <c r="C796" s="28"/>
      <c r="D796" s="28"/>
      <c r="E796" s="28"/>
      <c r="F796" s="28"/>
      <c r="G796" s="28"/>
      <c r="H796" s="28"/>
      <c r="I796" s="28"/>
      <c r="J796" s="28"/>
      <c r="K796" s="28"/>
      <c r="L796" s="28"/>
      <c r="M796" s="28"/>
      <c r="N796" s="28"/>
      <c r="O796" s="28"/>
      <c r="P796" s="28"/>
      <c r="Q796" s="28"/>
      <c r="R796" s="28"/>
      <c r="S796" s="28"/>
      <c r="T796" s="28"/>
      <c r="U796" s="28"/>
      <c r="V796" s="28"/>
      <c r="W796" s="28"/>
      <c r="X796" s="28"/>
      <c r="Y796" s="28"/>
      <c r="Z796" s="28"/>
      <c r="AA796" s="28"/>
      <c r="AB796" s="28"/>
      <c r="AC796" s="28"/>
      <c r="AD796" s="28"/>
      <c r="AE796" s="28"/>
      <c r="AF796" s="28"/>
      <c r="AG796" s="28"/>
      <c r="AH796" s="56"/>
      <c r="AI796" s="56"/>
      <c r="AJ796" s="56"/>
      <c r="AK796" s="56"/>
      <c r="AL796" s="56"/>
    </row>
    <row r="797" spans="1:38" x14ac:dyDescent="0.35">
      <c r="A797" s="28"/>
      <c r="B797" s="28"/>
      <c r="C797" s="28"/>
      <c r="D797" s="28"/>
      <c r="E797" s="28"/>
      <c r="F797" s="28"/>
      <c r="G797" s="28"/>
      <c r="H797" s="28"/>
      <c r="I797" s="28"/>
      <c r="J797" s="28"/>
      <c r="K797" s="28"/>
      <c r="L797" s="28"/>
      <c r="M797" s="28"/>
      <c r="N797" s="28"/>
      <c r="O797" s="28"/>
      <c r="P797" s="28"/>
      <c r="Q797" s="28"/>
      <c r="R797" s="28"/>
      <c r="S797" s="28"/>
      <c r="T797" s="28"/>
      <c r="U797" s="28"/>
      <c r="V797" s="28"/>
      <c r="W797" s="28"/>
      <c r="X797" s="28"/>
      <c r="Y797" s="28"/>
      <c r="Z797" s="28"/>
      <c r="AA797" s="28"/>
      <c r="AB797" s="28"/>
      <c r="AC797" s="28"/>
      <c r="AD797" s="28"/>
      <c r="AE797" s="28"/>
      <c r="AF797" s="28"/>
      <c r="AG797" s="28"/>
      <c r="AH797" s="56"/>
      <c r="AI797" s="56"/>
      <c r="AJ797" s="56"/>
      <c r="AK797" s="56"/>
      <c r="AL797" s="56"/>
    </row>
    <row r="798" spans="1:38" x14ac:dyDescent="0.35">
      <c r="A798" s="28"/>
      <c r="B798" s="28"/>
      <c r="C798" s="28"/>
      <c r="D798" s="28"/>
      <c r="E798" s="28"/>
      <c r="F798" s="28"/>
      <c r="G798" s="28"/>
      <c r="H798" s="28"/>
      <c r="I798" s="28"/>
      <c r="J798" s="28"/>
      <c r="K798" s="28"/>
      <c r="L798" s="28"/>
      <c r="M798" s="28"/>
      <c r="N798" s="28"/>
      <c r="O798" s="28"/>
      <c r="P798" s="28"/>
      <c r="Q798" s="28"/>
      <c r="R798" s="28"/>
      <c r="S798" s="28"/>
      <c r="T798" s="28"/>
      <c r="U798" s="28"/>
      <c r="V798" s="28"/>
      <c r="W798" s="28"/>
      <c r="X798" s="28"/>
      <c r="Y798" s="28"/>
      <c r="Z798" s="28"/>
      <c r="AA798" s="28"/>
      <c r="AB798" s="28"/>
      <c r="AC798" s="28"/>
      <c r="AD798" s="28"/>
      <c r="AE798" s="28"/>
      <c r="AF798" s="28"/>
      <c r="AG798" s="28"/>
      <c r="AH798" s="56"/>
      <c r="AI798" s="56"/>
      <c r="AJ798" s="56"/>
      <c r="AK798" s="56"/>
      <c r="AL798" s="56"/>
    </row>
    <row r="799" spans="1:38" x14ac:dyDescent="0.35">
      <c r="A799" s="28"/>
      <c r="B799" s="28"/>
      <c r="C799" s="28"/>
      <c r="D799" s="28"/>
      <c r="E799" s="28"/>
      <c r="F799" s="28"/>
      <c r="G799" s="28"/>
      <c r="H799" s="28"/>
      <c r="I799" s="28"/>
      <c r="J799" s="28"/>
      <c r="K799" s="28"/>
      <c r="L799" s="28"/>
      <c r="M799" s="28"/>
      <c r="N799" s="28"/>
      <c r="O799" s="28"/>
      <c r="P799" s="28"/>
      <c r="Q799" s="28"/>
      <c r="R799" s="28"/>
      <c r="S799" s="28"/>
      <c r="T799" s="28"/>
      <c r="U799" s="28"/>
      <c r="V799" s="28"/>
      <c r="W799" s="28"/>
      <c r="X799" s="28"/>
      <c r="Y799" s="28"/>
      <c r="Z799" s="28"/>
      <c r="AA799" s="28"/>
      <c r="AB799" s="28"/>
      <c r="AC799" s="28"/>
      <c r="AD799" s="28"/>
      <c r="AE799" s="28"/>
      <c r="AF799" s="28"/>
      <c r="AG799" s="28"/>
      <c r="AH799" s="56"/>
      <c r="AI799" s="56"/>
      <c r="AJ799" s="56"/>
      <c r="AK799" s="56"/>
      <c r="AL799" s="56"/>
    </row>
    <row r="800" spans="1:38" x14ac:dyDescent="0.35">
      <c r="A800" s="28"/>
      <c r="B800" s="28"/>
      <c r="C800" s="28"/>
      <c r="D800" s="28"/>
      <c r="E800" s="28"/>
      <c r="F800" s="28"/>
      <c r="G800" s="28"/>
      <c r="H800" s="28"/>
      <c r="I800" s="28"/>
      <c r="J800" s="28"/>
      <c r="K800" s="28"/>
      <c r="L800" s="28"/>
      <c r="M800" s="28"/>
      <c r="N800" s="28"/>
      <c r="O800" s="28"/>
      <c r="P800" s="28"/>
      <c r="Q800" s="28"/>
      <c r="R800" s="28"/>
      <c r="S800" s="28"/>
      <c r="T800" s="28"/>
      <c r="U800" s="28"/>
      <c r="V800" s="28"/>
      <c r="W800" s="28"/>
      <c r="X800" s="28"/>
      <c r="Y800" s="28"/>
      <c r="Z800" s="28"/>
      <c r="AA800" s="28"/>
      <c r="AB800" s="28"/>
      <c r="AC800" s="28"/>
      <c r="AD800" s="28"/>
      <c r="AE800" s="28"/>
      <c r="AF800" s="28"/>
      <c r="AG800" s="28"/>
      <c r="AH800" s="56"/>
      <c r="AI800" s="56"/>
      <c r="AJ800" s="56"/>
      <c r="AK800" s="56"/>
      <c r="AL800" s="56"/>
    </row>
    <row r="801" spans="1:38" x14ac:dyDescent="0.35">
      <c r="A801" s="28"/>
      <c r="B801" s="28"/>
      <c r="C801" s="28"/>
      <c r="D801" s="28"/>
      <c r="E801" s="28"/>
      <c r="F801" s="28"/>
      <c r="G801" s="28"/>
      <c r="H801" s="28"/>
      <c r="I801" s="28"/>
      <c r="J801" s="28"/>
      <c r="K801" s="28"/>
      <c r="L801" s="28"/>
      <c r="M801" s="28"/>
      <c r="N801" s="28"/>
      <c r="O801" s="28"/>
      <c r="P801" s="28"/>
      <c r="Q801" s="28"/>
      <c r="R801" s="28"/>
      <c r="S801" s="28"/>
      <c r="T801" s="28"/>
      <c r="U801" s="28"/>
      <c r="V801" s="28"/>
      <c r="W801" s="28"/>
      <c r="X801" s="28"/>
      <c r="Y801" s="28"/>
      <c r="Z801" s="28"/>
      <c r="AA801" s="28"/>
      <c r="AB801" s="28"/>
      <c r="AC801" s="28"/>
      <c r="AD801" s="28"/>
      <c r="AE801" s="28"/>
      <c r="AF801" s="28"/>
      <c r="AG801" s="28"/>
      <c r="AH801" s="56"/>
      <c r="AI801" s="56"/>
      <c r="AJ801" s="56"/>
      <c r="AK801" s="56"/>
      <c r="AL801" s="56"/>
    </row>
    <row r="802" spans="1:38" x14ac:dyDescent="0.35">
      <c r="A802" s="28"/>
      <c r="B802" s="28"/>
      <c r="C802" s="28"/>
      <c r="D802" s="28"/>
      <c r="E802" s="28"/>
      <c r="F802" s="28"/>
      <c r="G802" s="28"/>
      <c r="H802" s="28"/>
      <c r="I802" s="28"/>
      <c r="J802" s="28"/>
      <c r="K802" s="28"/>
      <c r="L802" s="28"/>
      <c r="M802" s="28"/>
      <c r="N802" s="28"/>
      <c r="O802" s="28"/>
      <c r="P802" s="28"/>
      <c r="Q802" s="28"/>
      <c r="R802" s="28"/>
      <c r="S802" s="28"/>
      <c r="T802" s="28"/>
      <c r="U802" s="28"/>
      <c r="V802" s="28"/>
      <c r="W802" s="28"/>
      <c r="X802" s="28"/>
      <c r="Y802" s="28"/>
      <c r="Z802" s="28"/>
      <c r="AA802" s="28"/>
      <c r="AB802" s="28"/>
      <c r="AC802" s="28"/>
      <c r="AD802" s="28"/>
      <c r="AE802" s="28"/>
      <c r="AF802" s="28"/>
      <c r="AG802" s="28"/>
      <c r="AH802" s="56"/>
      <c r="AI802" s="56"/>
      <c r="AJ802" s="56"/>
      <c r="AK802" s="56"/>
      <c r="AL802" s="56"/>
    </row>
    <row r="803" spans="1:38" x14ac:dyDescent="0.35">
      <c r="A803" s="28"/>
      <c r="B803" s="28"/>
      <c r="C803" s="28"/>
      <c r="D803" s="28"/>
      <c r="E803" s="28"/>
      <c r="F803" s="28"/>
      <c r="G803" s="28"/>
      <c r="H803" s="28"/>
      <c r="I803" s="28"/>
      <c r="J803" s="28"/>
      <c r="K803" s="28"/>
      <c r="L803" s="28"/>
      <c r="M803" s="28"/>
      <c r="N803" s="28"/>
      <c r="O803" s="28"/>
      <c r="P803" s="28"/>
      <c r="Q803" s="28"/>
      <c r="R803" s="28"/>
      <c r="S803" s="28"/>
      <c r="T803" s="28"/>
      <c r="U803" s="28"/>
      <c r="V803" s="28"/>
      <c r="W803" s="28"/>
      <c r="X803" s="28"/>
      <c r="Y803" s="28"/>
      <c r="Z803" s="28"/>
      <c r="AA803" s="28"/>
      <c r="AB803" s="28"/>
      <c r="AC803" s="28"/>
      <c r="AD803" s="28"/>
      <c r="AE803" s="28"/>
      <c r="AF803" s="28"/>
      <c r="AG803" s="28"/>
      <c r="AH803" s="56"/>
      <c r="AI803" s="56"/>
      <c r="AJ803" s="56"/>
      <c r="AK803" s="56"/>
      <c r="AL803" s="56"/>
    </row>
    <row r="804" spans="1:38" x14ac:dyDescent="0.35">
      <c r="A804" s="28"/>
      <c r="B804" s="28"/>
      <c r="C804" s="28"/>
      <c r="D804" s="28"/>
      <c r="E804" s="28"/>
      <c r="F804" s="28"/>
      <c r="G804" s="28"/>
      <c r="H804" s="28"/>
      <c r="I804" s="28"/>
      <c r="J804" s="28"/>
      <c r="K804" s="28"/>
      <c r="L804" s="28"/>
      <c r="M804" s="28"/>
      <c r="N804" s="28"/>
      <c r="O804" s="28"/>
      <c r="P804" s="28"/>
      <c r="Q804" s="28"/>
      <c r="R804" s="28"/>
      <c r="S804" s="28"/>
      <c r="T804" s="28"/>
      <c r="U804" s="28"/>
      <c r="V804" s="28"/>
      <c r="W804" s="28"/>
      <c r="X804" s="28"/>
      <c r="Y804" s="28"/>
      <c r="Z804" s="28"/>
      <c r="AA804" s="28"/>
      <c r="AB804" s="28"/>
      <c r="AC804" s="28"/>
      <c r="AD804" s="28"/>
      <c r="AE804" s="28"/>
      <c r="AF804" s="28"/>
      <c r="AG804" s="28"/>
      <c r="AH804" s="56"/>
      <c r="AI804" s="56"/>
      <c r="AJ804" s="56"/>
      <c r="AK804" s="56"/>
      <c r="AL804" s="56"/>
    </row>
    <row r="805" spans="1:38" x14ac:dyDescent="0.35">
      <c r="A805" s="28"/>
      <c r="B805" s="28"/>
      <c r="C805" s="28"/>
      <c r="D805" s="28"/>
      <c r="E805" s="28"/>
      <c r="F805" s="28"/>
      <c r="G805" s="28"/>
      <c r="H805" s="28"/>
      <c r="I805" s="28"/>
      <c r="J805" s="28"/>
      <c r="K805" s="28"/>
      <c r="L805" s="28"/>
      <c r="M805" s="28"/>
      <c r="N805" s="28"/>
      <c r="O805" s="28"/>
      <c r="P805" s="28"/>
      <c r="Q805" s="28"/>
      <c r="R805" s="28"/>
      <c r="S805" s="28"/>
      <c r="T805" s="28"/>
      <c r="U805" s="28"/>
      <c r="V805" s="28"/>
      <c r="W805" s="28"/>
      <c r="X805" s="28"/>
      <c r="Y805" s="28"/>
      <c r="Z805" s="28"/>
      <c r="AA805" s="28"/>
      <c r="AB805" s="28"/>
      <c r="AC805" s="28"/>
      <c r="AD805" s="28"/>
      <c r="AE805" s="28"/>
      <c r="AF805" s="28"/>
      <c r="AG805" s="28"/>
      <c r="AH805" s="56"/>
      <c r="AI805" s="56"/>
      <c r="AJ805" s="56"/>
      <c r="AK805" s="56"/>
      <c r="AL805" s="56"/>
    </row>
    <row r="806" spans="1:38" x14ac:dyDescent="0.35">
      <c r="A806" s="28"/>
      <c r="B806" s="28"/>
      <c r="C806" s="28"/>
      <c r="D806" s="28"/>
      <c r="E806" s="28"/>
      <c r="F806" s="28"/>
      <c r="G806" s="28"/>
      <c r="H806" s="28"/>
      <c r="I806" s="28"/>
      <c r="J806" s="28"/>
      <c r="K806" s="28"/>
      <c r="L806" s="28"/>
      <c r="M806" s="28"/>
      <c r="N806" s="28"/>
      <c r="O806" s="28"/>
      <c r="P806" s="28"/>
      <c r="Q806" s="28"/>
      <c r="R806" s="28"/>
      <c r="S806" s="28"/>
      <c r="T806" s="28"/>
      <c r="U806" s="28"/>
      <c r="V806" s="28"/>
      <c r="W806" s="28"/>
      <c r="X806" s="28"/>
      <c r="Y806" s="28"/>
      <c r="Z806" s="28"/>
      <c r="AA806" s="28"/>
      <c r="AB806" s="28"/>
      <c r="AC806" s="28"/>
      <c r="AD806" s="28"/>
      <c r="AE806" s="28"/>
      <c r="AF806" s="28"/>
      <c r="AG806" s="28"/>
      <c r="AH806" s="56"/>
      <c r="AI806" s="56"/>
      <c r="AJ806" s="56"/>
      <c r="AK806" s="56"/>
      <c r="AL806" s="56"/>
    </row>
    <row r="807" spans="1:38" x14ac:dyDescent="0.35">
      <c r="A807" s="28"/>
      <c r="B807" s="28"/>
      <c r="C807" s="28"/>
      <c r="D807" s="28"/>
      <c r="E807" s="28"/>
      <c r="F807" s="28"/>
      <c r="G807" s="28"/>
      <c r="H807" s="28"/>
      <c r="I807" s="28"/>
      <c r="J807" s="28"/>
      <c r="K807" s="28"/>
      <c r="L807" s="28"/>
      <c r="M807" s="28"/>
      <c r="N807" s="28"/>
      <c r="O807" s="28"/>
      <c r="P807" s="28"/>
      <c r="Q807" s="28"/>
      <c r="R807" s="28"/>
      <c r="S807" s="28"/>
      <c r="T807" s="28"/>
      <c r="U807" s="28"/>
      <c r="V807" s="28"/>
      <c r="W807" s="28"/>
      <c r="X807" s="28"/>
      <c r="Y807" s="28"/>
      <c r="Z807" s="28"/>
      <c r="AA807" s="28"/>
      <c r="AB807" s="28"/>
      <c r="AC807" s="28"/>
      <c r="AD807" s="28"/>
      <c r="AE807" s="28"/>
      <c r="AF807" s="28"/>
      <c r="AG807" s="28"/>
      <c r="AH807" s="56"/>
      <c r="AI807" s="56"/>
      <c r="AJ807" s="56"/>
      <c r="AK807" s="56"/>
      <c r="AL807" s="56"/>
    </row>
    <row r="808" spans="1:38" x14ac:dyDescent="0.35">
      <c r="A808" s="28"/>
      <c r="B808" s="28"/>
      <c r="C808" s="28"/>
      <c r="D808" s="28"/>
      <c r="E808" s="28"/>
      <c r="F808" s="28"/>
      <c r="G808" s="28"/>
      <c r="H808" s="28"/>
      <c r="I808" s="28"/>
      <c r="J808" s="28"/>
      <c r="K808" s="28"/>
      <c r="L808" s="28"/>
      <c r="M808" s="28"/>
      <c r="N808" s="28"/>
      <c r="O808" s="28"/>
      <c r="P808" s="28"/>
      <c r="Q808" s="28"/>
      <c r="R808" s="28"/>
      <c r="S808" s="28"/>
      <c r="T808" s="28"/>
      <c r="U808" s="28"/>
      <c r="V808" s="28"/>
      <c r="W808" s="28"/>
      <c r="X808" s="28"/>
      <c r="Y808" s="28"/>
      <c r="Z808" s="28"/>
      <c r="AA808" s="28"/>
      <c r="AB808" s="28"/>
      <c r="AC808" s="28"/>
      <c r="AD808" s="28"/>
      <c r="AE808" s="28"/>
      <c r="AF808" s="28"/>
      <c r="AG808" s="28"/>
      <c r="AH808" s="56"/>
      <c r="AI808" s="56"/>
      <c r="AJ808" s="56"/>
      <c r="AK808" s="56"/>
      <c r="AL808" s="56"/>
    </row>
    <row r="809" spans="1:38" x14ac:dyDescent="0.35">
      <c r="A809" s="28"/>
      <c r="B809" s="28"/>
      <c r="C809" s="28"/>
      <c r="D809" s="28"/>
      <c r="E809" s="28"/>
      <c r="F809" s="28"/>
      <c r="G809" s="28"/>
      <c r="H809" s="28"/>
      <c r="I809" s="28"/>
      <c r="J809" s="28"/>
      <c r="K809" s="28"/>
      <c r="L809" s="28"/>
      <c r="M809" s="28"/>
      <c r="N809" s="28"/>
      <c r="O809" s="28"/>
      <c r="P809" s="28"/>
      <c r="Q809" s="28"/>
      <c r="R809" s="28"/>
      <c r="S809" s="28"/>
      <c r="T809" s="28"/>
      <c r="U809" s="28"/>
      <c r="V809" s="28"/>
      <c r="W809" s="28"/>
      <c r="X809" s="28"/>
      <c r="Y809" s="28"/>
      <c r="Z809" s="28"/>
      <c r="AA809" s="28"/>
      <c r="AB809" s="28"/>
      <c r="AC809" s="28"/>
      <c r="AD809" s="28"/>
      <c r="AE809" s="28"/>
      <c r="AF809" s="28"/>
      <c r="AG809" s="28"/>
      <c r="AH809" s="56"/>
      <c r="AI809" s="56"/>
      <c r="AJ809" s="56"/>
      <c r="AK809" s="56"/>
      <c r="AL809" s="56"/>
    </row>
    <row r="810" spans="1:38" x14ac:dyDescent="0.35">
      <c r="A810" s="28"/>
      <c r="B810" s="28"/>
      <c r="C810" s="28"/>
      <c r="D810" s="28"/>
      <c r="E810" s="28"/>
      <c r="F810" s="28"/>
      <c r="G810" s="28"/>
      <c r="H810" s="28"/>
      <c r="I810" s="28"/>
      <c r="J810" s="28"/>
      <c r="K810" s="28"/>
      <c r="L810" s="28"/>
      <c r="M810" s="28"/>
      <c r="N810" s="28"/>
      <c r="O810" s="28"/>
      <c r="P810" s="28"/>
      <c r="Q810" s="28"/>
      <c r="R810" s="28"/>
      <c r="S810" s="28"/>
      <c r="T810" s="28"/>
      <c r="U810" s="28"/>
      <c r="V810" s="28"/>
      <c r="W810" s="28"/>
      <c r="X810" s="28"/>
      <c r="Y810" s="28"/>
      <c r="Z810" s="28"/>
      <c r="AA810" s="28"/>
      <c r="AB810" s="28"/>
      <c r="AC810" s="28"/>
      <c r="AD810" s="28"/>
      <c r="AE810" s="28"/>
      <c r="AF810" s="28"/>
      <c r="AG810" s="28"/>
      <c r="AH810" s="56"/>
      <c r="AI810" s="56"/>
      <c r="AJ810" s="56"/>
      <c r="AK810" s="56"/>
      <c r="AL810" s="56"/>
    </row>
    <row r="811" spans="1:38" x14ac:dyDescent="0.35">
      <c r="A811" s="28"/>
      <c r="B811" s="28"/>
      <c r="C811" s="28"/>
      <c r="D811" s="28"/>
      <c r="E811" s="28"/>
      <c r="F811" s="28"/>
      <c r="G811" s="28"/>
      <c r="H811" s="28"/>
      <c r="I811" s="28"/>
      <c r="J811" s="28"/>
      <c r="K811" s="28"/>
      <c r="L811" s="28"/>
      <c r="M811" s="28"/>
      <c r="N811" s="28"/>
      <c r="O811" s="28"/>
      <c r="P811" s="28"/>
      <c r="Q811" s="28"/>
      <c r="R811" s="28"/>
      <c r="S811" s="28"/>
      <c r="T811" s="28"/>
      <c r="U811" s="28"/>
      <c r="V811" s="28"/>
      <c r="W811" s="28"/>
      <c r="X811" s="28"/>
      <c r="Y811" s="28"/>
      <c r="Z811" s="28"/>
      <c r="AA811" s="28"/>
      <c r="AB811" s="28"/>
      <c r="AC811" s="28"/>
      <c r="AD811" s="28"/>
      <c r="AE811" s="28"/>
      <c r="AF811" s="28"/>
      <c r="AG811" s="28"/>
      <c r="AH811" s="56"/>
      <c r="AI811" s="56"/>
      <c r="AJ811" s="56"/>
      <c r="AK811" s="56"/>
      <c r="AL811" s="56"/>
    </row>
    <row r="812" spans="1:38" x14ac:dyDescent="0.35">
      <c r="A812" s="28"/>
      <c r="B812" s="28"/>
      <c r="C812" s="28"/>
      <c r="D812" s="28"/>
      <c r="E812" s="28"/>
      <c r="F812" s="28"/>
      <c r="G812" s="28"/>
      <c r="H812" s="28"/>
      <c r="I812" s="28"/>
      <c r="J812" s="28"/>
      <c r="K812" s="28"/>
      <c r="L812" s="28"/>
      <c r="M812" s="28"/>
      <c r="N812" s="28"/>
      <c r="O812" s="28"/>
      <c r="P812" s="28"/>
      <c r="Q812" s="28"/>
      <c r="R812" s="28"/>
      <c r="S812" s="28"/>
      <c r="T812" s="28"/>
      <c r="U812" s="28"/>
      <c r="V812" s="28"/>
      <c r="W812" s="28"/>
      <c r="X812" s="28"/>
      <c r="Y812" s="28"/>
      <c r="Z812" s="28"/>
      <c r="AA812" s="28"/>
      <c r="AB812" s="28"/>
      <c r="AC812" s="28"/>
      <c r="AD812" s="28"/>
      <c r="AE812" s="28"/>
      <c r="AF812" s="28"/>
      <c r="AG812" s="28"/>
      <c r="AH812" s="56"/>
      <c r="AI812" s="56"/>
      <c r="AJ812" s="56"/>
      <c r="AK812" s="56"/>
      <c r="AL812" s="56"/>
    </row>
    <row r="813" spans="1:38" x14ac:dyDescent="0.35">
      <c r="A813" s="28"/>
      <c r="B813" s="28"/>
      <c r="C813" s="28"/>
      <c r="D813" s="28"/>
      <c r="E813" s="28"/>
      <c r="F813" s="28"/>
      <c r="G813" s="28"/>
      <c r="H813" s="28"/>
      <c r="I813" s="28"/>
      <c r="J813" s="28"/>
      <c r="K813" s="28"/>
      <c r="L813" s="28"/>
      <c r="M813" s="28"/>
      <c r="N813" s="28"/>
      <c r="O813" s="28"/>
      <c r="P813" s="28"/>
      <c r="Q813" s="28"/>
      <c r="R813" s="28"/>
      <c r="S813" s="28"/>
      <c r="T813" s="28"/>
      <c r="U813" s="28"/>
      <c r="V813" s="28"/>
      <c r="W813" s="28"/>
      <c r="X813" s="28"/>
      <c r="Y813" s="28"/>
      <c r="Z813" s="28"/>
      <c r="AA813" s="28"/>
      <c r="AB813" s="28"/>
      <c r="AC813" s="28"/>
      <c r="AD813" s="28"/>
      <c r="AE813" s="28"/>
      <c r="AF813" s="28"/>
      <c r="AG813" s="28"/>
      <c r="AH813" s="56"/>
      <c r="AI813" s="56"/>
      <c r="AJ813" s="56"/>
      <c r="AK813" s="56"/>
      <c r="AL813" s="56"/>
    </row>
    <row r="814" spans="1:38" x14ac:dyDescent="0.35">
      <c r="A814" s="28"/>
      <c r="B814" s="28"/>
      <c r="C814" s="28"/>
      <c r="D814" s="28"/>
      <c r="E814" s="28"/>
      <c r="F814" s="28"/>
      <c r="G814" s="28"/>
      <c r="H814" s="28"/>
      <c r="I814" s="28"/>
      <c r="J814" s="28"/>
      <c r="K814" s="28"/>
      <c r="L814" s="28"/>
      <c r="M814" s="28"/>
      <c r="N814" s="28"/>
      <c r="O814" s="28"/>
      <c r="P814" s="28"/>
      <c r="Q814" s="28"/>
      <c r="R814" s="28"/>
      <c r="S814" s="28"/>
      <c r="T814" s="28"/>
      <c r="U814" s="28"/>
      <c r="V814" s="28"/>
      <c r="W814" s="28"/>
      <c r="X814" s="28"/>
      <c r="Y814" s="28"/>
      <c r="Z814" s="28"/>
      <c r="AA814" s="28"/>
      <c r="AB814" s="28"/>
      <c r="AC814" s="28"/>
      <c r="AD814" s="28"/>
      <c r="AE814" s="28"/>
      <c r="AF814" s="28"/>
      <c r="AG814" s="28"/>
      <c r="AH814" s="56"/>
      <c r="AI814" s="56"/>
      <c r="AJ814" s="56"/>
      <c r="AK814" s="56"/>
      <c r="AL814" s="56"/>
    </row>
    <row r="815" spans="1:38" x14ac:dyDescent="0.35">
      <c r="A815" s="28"/>
      <c r="B815" s="28"/>
      <c r="C815" s="28"/>
      <c r="D815" s="28"/>
      <c r="E815" s="28"/>
      <c r="F815" s="28"/>
      <c r="G815" s="28"/>
      <c r="H815" s="28"/>
      <c r="I815" s="28"/>
      <c r="J815" s="28"/>
      <c r="K815" s="28"/>
      <c r="L815" s="28"/>
      <c r="M815" s="28"/>
      <c r="N815" s="28"/>
      <c r="O815" s="28"/>
      <c r="P815" s="28"/>
      <c r="Q815" s="28"/>
      <c r="R815" s="28"/>
      <c r="S815" s="28"/>
      <c r="T815" s="28"/>
      <c r="U815" s="28"/>
      <c r="V815" s="28"/>
      <c r="W815" s="28"/>
      <c r="X815" s="28"/>
      <c r="Y815" s="28"/>
      <c r="Z815" s="28"/>
      <c r="AA815" s="28"/>
      <c r="AB815" s="28"/>
      <c r="AC815" s="28"/>
      <c r="AD815" s="28"/>
      <c r="AE815" s="28"/>
      <c r="AF815" s="28"/>
      <c r="AG815" s="28"/>
      <c r="AH815" s="56"/>
      <c r="AI815" s="56"/>
      <c r="AJ815" s="56"/>
      <c r="AK815" s="56"/>
      <c r="AL815" s="56"/>
    </row>
    <row r="816" spans="1:38" x14ac:dyDescent="0.35">
      <c r="A816" s="28"/>
      <c r="B816" s="28"/>
      <c r="C816" s="28"/>
      <c r="D816" s="28"/>
      <c r="E816" s="28"/>
      <c r="F816" s="28"/>
      <c r="G816" s="28"/>
      <c r="H816" s="28"/>
      <c r="I816" s="28"/>
      <c r="J816" s="28"/>
      <c r="K816" s="28"/>
      <c r="L816" s="28"/>
      <c r="M816" s="28"/>
      <c r="N816" s="28"/>
      <c r="O816" s="28"/>
      <c r="P816" s="28"/>
      <c r="Q816" s="28"/>
      <c r="R816" s="28"/>
      <c r="S816" s="28"/>
      <c r="T816" s="28"/>
      <c r="U816" s="28"/>
      <c r="V816" s="28"/>
      <c r="W816" s="28"/>
      <c r="X816" s="28"/>
      <c r="Y816" s="28"/>
      <c r="Z816" s="28"/>
      <c r="AA816" s="28"/>
      <c r="AB816" s="28"/>
      <c r="AC816" s="28"/>
      <c r="AD816" s="28"/>
      <c r="AE816" s="28"/>
      <c r="AF816" s="28"/>
      <c r="AG816" s="28"/>
      <c r="AH816" s="56"/>
      <c r="AI816" s="56"/>
      <c r="AJ816" s="56"/>
      <c r="AK816" s="56"/>
      <c r="AL816" s="56"/>
    </row>
    <row r="817" spans="1:38" x14ac:dyDescent="0.35">
      <c r="A817" s="28"/>
      <c r="B817" s="28"/>
      <c r="C817" s="28"/>
      <c r="D817" s="28"/>
      <c r="E817" s="28"/>
      <c r="F817" s="28"/>
      <c r="G817" s="28"/>
      <c r="H817" s="28"/>
      <c r="I817" s="28"/>
      <c r="J817" s="28"/>
      <c r="K817" s="28"/>
      <c r="L817" s="28"/>
      <c r="M817" s="28"/>
      <c r="N817" s="28"/>
      <c r="O817" s="28"/>
      <c r="P817" s="28"/>
      <c r="Q817" s="28"/>
      <c r="R817" s="28"/>
      <c r="S817" s="28"/>
      <c r="T817" s="28"/>
      <c r="U817" s="28"/>
      <c r="V817" s="28"/>
      <c r="W817" s="28"/>
      <c r="X817" s="28"/>
      <c r="Y817" s="28"/>
      <c r="Z817" s="28"/>
      <c r="AA817" s="28"/>
      <c r="AB817" s="28"/>
      <c r="AC817" s="28"/>
      <c r="AD817" s="28"/>
      <c r="AE817" s="28"/>
      <c r="AF817" s="28"/>
      <c r="AG817" s="28"/>
      <c r="AH817" s="56"/>
      <c r="AI817" s="56"/>
      <c r="AJ817" s="56"/>
      <c r="AK817" s="56"/>
      <c r="AL817" s="56"/>
    </row>
    <row r="818" spans="1:38" x14ac:dyDescent="0.35">
      <c r="A818" s="28"/>
      <c r="B818" s="28"/>
      <c r="C818" s="28"/>
      <c r="D818" s="28"/>
      <c r="E818" s="28"/>
      <c r="F818" s="28"/>
      <c r="G818" s="28"/>
      <c r="H818" s="28"/>
      <c r="I818" s="28"/>
      <c r="J818" s="28"/>
      <c r="K818" s="28"/>
      <c r="L818" s="28"/>
      <c r="M818" s="28"/>
      <c r="N818" s="28"/>
      <c r="O818" s="28"/>
      <c r="P818" s="28"/>
      <c r="Q818" s="28"/>
      <c r="R818" s="28"/>
      <c r="S818" s="28"/>
      <c r="T818" s="28"/>
      <c r="U818" s="28"/>
      <c r="V818" s="28"/>
      <c r="W818" s="28"/>
      <c r="X818" s="28"/>
      <c r="Y818" s="28"/>
      <c r="Z818" s="28"/>
      <c r="AA818" s="28"/>
      <c r="AB818" s="28"/>
      <c r="AC818" s="28"/>
      <c r="AD818" s="28"/>
      <c r="AE818" s="28"/>
      <c r="AF818" s="28"/>
      <c r="AG818" s="28"/>
      <c r="AH818" s="56"/>
      <c r="AI818" s="56"/>
      <c r="AJ818" s="56"/>
      <c r="AK818" s="56"/>
      <c r="AL818" s="56"/>
    </row>
    <row r="819" spans="1:38" x14ac:dyDescent="0.35">
      <c r="A819" s="28"/>
      <c r="B819" s="28"/>
      <c r="C819" s="28"/>
      <c r="D819" s="28"/>
      <c r="E819" s="28"/>
      <c r="F819" s="28"/>
      <c r="G819" s="28"/>
      <c r="H819" s="28"/>
      <c r="I819" s="28"/>
      <c r="J819" s="28"/>
      <c r="K819" s="28"/>
      <c r="L819" s="28"/>
      <c r="M819" s="28"/>
      <c r="N819" s="28"/>
      <c r="O819" s="28"/>
      <c r="P819" s="28"/>
      <c r="Q819" s="28"/>
      <c r="R819" s="28"/>
      <c r="S819" s="28"/>
      <c r="T819" s="28"/>
      <c r="U819" s="28"/>
      <c r="V819" s="28"/>
      <c r="W819" s="28"/>
      <c r="X819" s="28"/>
      <c r="Y819" s="28"/>
      <c r="Z819" s="28"/>
      <c r="AA819" s="28"/>
      <c r="AB819" s="28"/>
      <c r="AC819" s="28"/>
      <c r="AD819" s="28"/>
      <c r="AE819" s="28"/>
      <c r="AF819" s="28"/>
      <c r="AG819" s="28"/>
      <c r="AH819" s="56"/>
      <c r="AI819" s="56"/>
      <c r="AJ819" s="56"/>
      <c r="AK819" s="56"/>
      <c r="AL819" s="56"/>
    </row>
    <row r="820" spans="1:38" x14ac:dyDescent="0.35">
      <c r="A820" s="28"/>
      <c r="B820" s="28"/>
      <c r="C820" s="28"/>
      <c r="D820" s="28"/>
      <c r="E820" s="28"/>
      <c r="F820" s="28"/>
      <c r="G820" s="28"/>
      <c r="H820" s="28"/>
      <c r="I820" s="28"/>
      <c r="J820" s="28"/>
      <c r="K820" s="28"/>
      <c r="L820" s="28"/>
      <c r="M820" s="28"/>
      <c r="N820" s="28"/>
      <c r="O820" s="28"/>
      <c r="P820" s="28"/>
      <c r="Q820" s="28"/>
      <c r="R820" s="28"/>
      <c r="S820" s="28"/>
      <c r="T820" s="28"/>
      <c r="U820" s="28"/>
      <c r="V820" s="28"/>
      <c r="W820" s="28"/>
      <c r="X820" s="28"/>
      <c r="Y820" s="28"/>
      <c r="Z820" s="28"/>
      <c r="AA820" s="28"/>
      <c r="AB820" s="28"/>
      <c r="AC820" s="28"/>
      <c r="AD820" s="28"/>
      <c r="AE820" s="28"/>
      <c r="AF820" s="28"/>
      <c r="AG820" s="28"/>
      <c r="AH820" s="56"/>
      <c r="AI820" s="56"/>
      <c r="AJ820" s="56"/>
      <c r="AK820" s="56"/>
      <c r="AL820" s="56"/>
    </row>
    <row r="821" spans="1:38" x14ac:dyDescent="0.35">
      <c r="A821" s="28"/>
      <c r="B821" s="28"/>
      <c r="C821" s="28"/>
      <c r="D821" s="28"/>
      <c r="E821" s="28"/>
      <c r="F821" s="28"/>
      <c r="G821" s="28"/>
      <c r="H821" s="28"/>
      <c r="I821" s="28"/>
      <c r="J821" s="28"/>
      <c r="K821" s="28"/>
      <c r="L821" s="28"/>
      <c r="M821" s="28"/>
      <c r="N821" s="28"/>
      <c r="O821" s="28"/>
      <c r="P821" s="28"/>
      <c r="Q821" s="28"/>
      <c r="R821" s="28"/>
      <c r="S821" s="28"/>
      <c r="T821" s="28"/>
      <c r="U821" s="28"/>
      <c r="V821" s="28"/>
      <c r="W821" s="28"/>
      <c r="X821" s="28"/>
      <c r="Y821" s="28"/>
      <c r="Z821" s="28"/>
      <c r="AA821" s="28"/>
      <c r="AB821" s="28"/>
      <c r="AC821" s="28"/>
      <c r="AD821" s="28"/>
      <c r="AE821" s="28"/>
      <c r="AF821" s="28"/>
      <c r="AG821" s="28"/>
      <c r="AH821" s="56"/>
      <c r="AI821" s="56"/>
      <c r="AJ821" s="56"/>
      <c r="AK821" s="56"/>
      <c r="AL821" s="56"/>
    </row>
    <row r="822" spans="1:38" x14ac:dyDescent="0.35">
      <c r="A822" s="28"/>
      <c r="B822" s="28"/>
      <c r="C822" s="28"/>
      <c r="D822" s="28"/>
      <c r="E822" s="28"/>
      <c r="F822" s="28"/>
      <c r="G822" s="28"/>
      <c r="H822" s="28"/>
      <c r="I822" s="28"/>
      <c r="J822" s="28"/>
      <c r="K822" s="28"/>
      <c r="L822" s="28"/>
      <c r="M822" s="28"/>
      <c r="N822" s="28"/>
      <c r="O822" s="28"/>
      <c r="P822" s="28"/>
      <c r="Q822" s="28"/>
      <c r="R822" s="28"/>
      <c r="S822" s="28"/>
      <c r="T822" s="28"/>
      <c r="U822" s="28"/>
      <c r="V822" s="28"/>
      <c r="W822" s="28"/>
      <c r="X822" s="28"/>
      <c r="Y822" s="28"/>
      <c r="Z822" s="28"/>
      <c r="AA822" s="28"/>
      <c r="AB822" s="28"/>
      <c r="AC822" s="28"/>
      <c r="AD822" s="28"/>
      <c r="AE822" s="28"/>
      <c r="AF822" s="28"/>
      <c r="AG822" s="28"/>
      <c r="AH822" s="56"/>
      <c r="AI822" s="56"/>
      <c r="AJ822" s="56"/>
      <c r="AK822" s="56"/>
      <c r="AL822" s="56"/>
    </row>
    <row r="823" spans="1:38" x14ac:dyDescent="0.35">
      <c r="A823" s="28"/>
      <c r="B823" s="28"/>
      <c r="C823" s="28"/>
      <c r="D823" s="28"/>
      <c r="E823" s="28"/>
      <c r="F823" s="28"/>
      <c r="G823" s="28"/>
      <c r="H823" s="28"/>
      <c r="I823" s="28"/>
      <c r="J823" s="28"/>
      <c r="K823" s="28"/>
      <c r="L823" s="28"/>
      <c r="M823" s="28"/>
      <c r="N823" s="28"/>
      <c r="O823" s="28"/>
      <c r="P823" s="28"/>
      <c r="Q823" s="28"/>
      <c r="R823" s="28"/>
      <c r="S823" s="28"/>
      <c r="T823" s="28"/>
      <c r="U823" s="28"/>
      <c r="V823" s="28"/>
      <c r="W823" s="28"/>
      <c r="X823" s="28"/>
      <c r="Y823" s="28"/>
      <c r="Z823" s="28"/>
      <c r="AA823" s="28"/>
      <c r="AB823" s="28"/>
      <c r="AC823" s="28"/>
      <c r="AD823" s="28"/>
      <c r="AE823" s="28"/>
      <c r="AF823" s="28"/>
      <c r="AG823" s="28"/>
      <c r="AH823" s="56"/>
      <c r="AI823" s="56"/>
      <c r="AJ823" s="56"/>
      <c r="AK823" s="56"/>
      <c r="AL823" s="56"/>
    </row>
    <row r="824" spans="1:38" x14ac:dyDescent="0.35">
      <c r="A824" s="28"/>
      <c r="B824" s="28"/>
      <c r="C824" s="28"/>
      <c r="D824" s="28"/>
      <c r="E824" s="28"/>
      <c r="F824" s="28"/>
      <c r="G824" s="28"/>
      <c r="H824" s="28"/>
      <c r="I824" s="28"/>
      <c r="J824" s="28"/>
      <c r="K824" s="28"/>
      <c r="L824" s="28"/>
      <c r="M824" s="28"/>
      <c r="N824" s="28"/>
      <c r="O824" s="28"/>
      <c r="P824" s="28"/>
      <c r="Q824" s="28"/>
      <c r="R824" s="28"/>
      <c r="S824" s="28"/>
      <c r="T824" s="28"/>
      <c r="U824" s="28"/>
      <c r="V824" s="28"/>
      <c r="W824" s="28"/>
      <c r="X824" s="28"/>
      <c r="Y824" s="28"/>
      <c r="Z824" s="28"/>
      <c r="AA824" s="28"/>
      <c r="AB824" s="28"/>
      <c r="AC824" s="28"/>
      <c r="AD824" s="28"/>
      <c r="AE824" s="28"/>
      <c r="AF824" s="28"/>
      <c r="AG824" s="28"/>
      <c r="AH824" s="56"/>
      <c r="AI824" s="56"/>
      <c r="AJ824" s="56"/>
      <c r="AK824" s="56"/>
      <c r="AL824" s="56"/>
    </row>
    <row r="825" spans="1:38" x14ac:dyDescent="0.35">
      <c r="A825" s="28"/>
      <c r="B825" s="28"/>
      <c r="C825" s="28"/>
      <c r="D825" s="28"/>
      <c r="E825" s="28"/>
      <c r="F825" s="28"/>
      <c r="G825" s="28"/>
      <c r="H825" s="28"/>
      <c r="I825" s="28"/>
      <c r="J825" s="28"/>
      <c r="K825" s="28"/>
      <c r="L825" s="28"/>
      <c r="M825" s="28"/>
      <c r="N825" s="28"/>
      <c r="O825" s="28"/>
      <c r="P825" s="28"/>
      <c r="Q825" s="28"/>
      <c r="R825" s="28"/>
      <c r="S825" s="28"/>
      <c r="T825" s="28"/>
      <c r="U825" s="28"/>
      <c r="V825" s="28"/>
      <c r="W825" s="28"/>
      <c r="X825" s="28"/>
      <c r="Y825" s="28"/>
      <c r="Z825" s="28"/>
      <c r="AA825" s="28"/>
      <c r="AB825" s="28"/>
      <c r="AC825" s="28"/>
      <c r="AD825" s="28"/>
      <c r="AE825" s="28"/>
      <c r="AF825" s="28"/>
      <c r="AG825" s="28"/>
      <c r="AH825" s="56"/>
      <c r="AI825" s="56"/>
      <c r="AJ825" s="56"/>
      <c r="AK825" s="56"/>
      <c r="AL825" s="56"/>
    </row>
    <row r="826" spans="1:38" x14ac:dyDescent="0.35">
      <c r="A826" s="28"/>
      <c r="B826" s="28"/>
      <c r="C826" s="28"/>
      <c r="D826" s="28"/>
      <c r="E826" s="28"/>
      <c r="F826" s="28"/>
      <c r="G826" s="28"/>
      <c r="H826" s="28"/>
      <c r="I826" s="28"/>
      <c r="J826" s="28"/>
      <c r="K826" s="28"/>
      <c r="L826" s="28"/>
      <c r="M826" s="28"/>
      <c r="N826" s="28"/>
      <c r="O826" s="28"/>
      <c r="P826" s="28"/>
      <c r="Q826" s="28"/>
      <c r="R826" s="28"/>
      <c r="S826" s="28"/>
      <c r="T826" s="28"/>
      <c r="U826" s="28"/>
      <c r="V826" s="28"/>
      <c r="W826" s="28"/>
      <c r="X826" s="28"/>
      <c r="Y826" s="28"/>
      <c r="Z826" s="28"/>
      <c r="AA826" s="28"/>
      <c r="AB826" s="28"/>
      <c r="AC826" s="28"/>
      <c r="AD826" s="28"/>
      <c r="AE826" s="28"/>
      <c r="AF826" s="28"/>
      <c r="AG826" s="28"/>
      <c r="AH826" s="56"/>
      <c r="AI826" s="56"/>
      <c r="AJ826" s="56"/>
      <c r="AK826" s="56"/>
      <c r="AL826" s="56"/>
    </row>
    <row r="827" spans="1:38" x14ac:dyDescent="0.35">
      <c r="A827" s="28"/>
      <c r="B827" s="28"/>
      <c r="C827" s="28"/>
      <c r="D827" s="28"/>
      <c r="E827" s="28"/>
      <c r="F827" s="28"/>
      <c r="G827" s="28"/>
      <c r="H827" s="28"/>
      <c r="I827" s="28"/>
      <c r="J827" s="28"/>
      <c r="K827" s="28"/>
      <c r="L827" s="28"/>
      <c r="M827" s="28"/>
      <c r="N827" s="28"/>
      <c r="O827" s="28"/>
      <c r="P827" s="28"/>
      <c r="Q827" s="28"/>
      <c r="R827" s="28"/>
      <c r="S827" s="28"/>
      <c r="T827" s="28"/>
      <c r="U827" s="28"/>
      <c r="V827" s="28"/>
      <c r="W827" s="28"/>
      <c r="X827" s="28"/>
      <c r="Y827" s="28"/>
      <c r="Z827" s="28"/>
      <c r="AA827" s="28"/>
      <c r="AB827" s="28"/>
      <c r="AC827" s="28"/>
      <c r="AD827" s="28"/>
      <c r="AE827" s="28"/>
      <c r="AF827" s="28"/>
      <c r="AG827" s="28"/>
      <c r="AH827" s="56"/>
      <c r="AI827" s="56"/>
      <c r="AJ827" s="56"/>
      <c r="AK827" s="56"/>
      <c r="AL827" s="56"/>
    </row>
    <row r="828" spans="1:38" x14ac:dyDescent="0.35">
      <c r="A828" s="28"/>
      <c r="B828" s="28"/>
      <c r="C828" s="28"/>
      <c r="D828" s="28"/>
      <c r="E828" s="28"/>
      <c r="F828" s="28"/>
      <c r="G828" s="28"/>
      <c r="H828" s="28"/>
      <c r="I828" s="28"/>
      <c r="J828" s="28"/>
      <c r="K828" s="28"/>
      <c r="L828" s="28"/>
      <c r="M828" s="28"/>
      <c r="N828" s="28"/>
      <c r="O828" s="28"/>
      <c r="P828" s="28"/>
      <c r="Q828" s="28"/>
      <c r="R828" s="28"/>
      <c r="S828" s="28"/>
      <c r="T828" s="28"/>
      <c r="U828" s="28"/>
      <c r="V828" s="28"/>
      <c r="W828" s="28"/>
      <c r="X828" s="28"/>
      <c r="Y828" s="28"/>
      <c r="Z828" s="28"/>
      <c r="AA828" s="28"/>
      <c r="AB828" s="28"/>
      <c r="AC828" s="28"/>
      <c r="AD828" s="28"/>
      <c r="AE828" s="28"/>
      <c r="AF828" s="28"/>
      <c r="AG828" s="28"/>
      <c r="AH828" s="56"/>
      <c r="AI828" s="56"/>
      <c r="AJ828" s="56"/>
      <c r="AK828" s="56"/>
      <c r="AL828" s="56"/>
    </row>
    <row r="829" spans="1:38" x14ac:dyDescent="0.35">
      <c r="A829" s="28"/>
      <c r="B829" s="28"/>
      <c r="C829" s="28"/>
      <c r="D829" s="28"/>
      <c r="E829" s="28"/>
      <c r="F829" s="28"/>
      <c r="G829" s="28"/>
      <c r="H829" s="28"/>
      <c r="I829" s="28"/>
      <c r="J829" s="28"/>
      <c r="K829" s="28"/>
      <c r="L829" s="28"/>
      <c r="M829" s="28"/>
      <c r="N829" s="28"/>
      <c r="O829" s="28"/>
      <c r="P829" s="28"/>
      <c r="Q829" s="28"/>
      <c r="R829" s="28"/>
      <c r="S829" s="28"/>
      <c r="T829" s="28"/>
      <c r="U829" s="28"/>
      <c r="V829" s="28"/>
      <c r="W829" s="28"/>
      <c r="X829" s="28"/>
      <c r="Y829" s="28"/>
      <c r="Z829" s="28"/>
      <c r="AA829" s="28"/>
      <c r="AB829" s="28"/>
      <c r="AC829" s="28"/>
      <c r="AD829" s="28"/>
      <c r="AE829" s="28"/>
      <c r="AF829" s="28"/>
      <c r="AG829" s="28"/>
      <c r="AH829" s="56"/>
      <c r="AI829" s="56"/>
      <c r="AJ829" s="56"/>
      <c r="AK829" s="56"/>
      <c r="AL829" s="56"/>
    </row>
    <row r="830" spans="1:38" x14ac:dyDescent="0.35">
      <c r="A830" s="28"/>
      <c r="B830" s="28"/>
      <c r="C830" s="28"/>
      <c r="D830" s="28"/>
      <c r="E830" s="28"/>
      <c r="F830" s="28"/>
      <c r="G830" s="28"/>
      <c r="H830" s="28"/>
      <c r="I830" s="28"/>
      <c r="J830" s="28"/>
      <c r="K830" s="28"/>
      <c r="L830" s="28"/>
      <c r="M830" s="28"/>
      <c r="N830" s="28"/>
      <c r="O830" s="28"/>
      <c r="P830" s="28"/>
      <c r="Q830" s="28"/>
      <c r="R830" s="28"/>
      <c r="S830" s="28"/>
      <c r="T830" s="28"/>
      <c r="U830" s="28"/>
      <c r="V830" s="28"/>
      <c r="W830" s="28"/>
      <c r="X830" s="28"/>
      <c r="Y830" s="28"/>
      <c r="Z830" s="28"/>
      <c r="AA830" s="28"/>
      <c r="AB830" s="28"/>
      <c r="AC830" s="28"/>
      <c r="AD830" s="28"/>
      <c r="AE830" s="28"/>
      <c r="AF830" s="28"/>
      <c r="AG830" s="28"/>
      <c r="AH830" s="56"/>
      <c r="AI830" s="56"/>
      <c r="AJ830" s="56"/>
      <c r="AK830" s="56"/>
      <c r="AL830" s="56"/>
    </row>
    <row r="831" spans="1:38" x14ac:dyDescent="0.35">
      <c r="A831" s="28"/>
      <c r="B831" s="28"/>
      <c r="C831" s="28"/>
      <c r="D831" s="28"/>
      <c r="E831" s="28"/>
      <c r="F831" s="28"/>
      <c r="G831" s="28"/>
      <c r="H831" s="28"/>
      <c r="I831" s="28"/>
      <c r="J831" s="28"/>
      <c r="K831" s="28"/>
      <c r="L831" s="28"/>
      <c r="M831" s="28"/>
      <c r="N831" s="28"/>
      <c r="O831" s="28"/>
      <c r="P831" s="28"/>
      <c r="Q831" s="28"/>
      <c r="R831" s="28"/>
      <c r="S831" s="28"/>
      <c r="T831" s="28"/>
      <c r="U831" s="28"/>
      <c r="V831" s="28"/>
      <c r="W831" s="28"/>
      <c r="X831" s="28"/>
      <c r="Y831" s="28"/>
      <c r="Z831" s="28"/>
      <c r="AA831" s="28"/>
      <c r="AB831" s="28"/>
      <c r="AC831" s="28"/>
      <c r="AD831" s="28"/>
      <c r="AE831" s="28"/>
      <c r="AF831" s="28"/>
      <c r="AG831" s="28"/>
      <c r="AH831" s="56"/>
      <c r="AI831" s="56"/>
      <c r="AJ831" s="56"/>
      <c r="AK831" s="56"/>
      <c r="AL831" s="56"/>
    </row>
    <row r="832" spans="1:38" x14ac:dyDescent="0.35">
      <c r="A832" s="28"/>
      <c r="B832" s="28"/>
      <c r="C832" s="28"/>
      <c r="D832" s="28"/>
      <c r="E832" s="28"/>
      <c r="F832" s="28"/>
      <c r="G832" s="28"/>
      <c r="H832" s="28"/>
      <c r="I832" s="28"/>
      <c r="J832" s="28"/>
      <c r="K832" s="28"/>
      <c r="L832" s="28"/>
      <c r="M832" s="28"/>
      <c r="N832" s="28"/>
      <c r="O832" s="28"/>
      <c r="P832" s="28"/>
      <c r="Q832" s="28"/>
      <c r="R832" s="28"/>
      <c r="S832" s="28"/>
      <c r="T832" s="28"/>
      <c r="U832" s="28"/>
      <c r="V832" s="28"/>
      <c r="W832" s="28"/>
      <c r="X832" s="28"/>
      <c r="Y832" s="28"/>
      <c r="Z832" s="28"/>
      <c r="AA832" s="28"/>
      <c r="AB832" s="28"/>
      <c r="AC832" s="28"/>
      <c r="AD832" s="28"/>
      <c r="AE832" s="28"/>
      <c r="AF832" s="28"/>
      <c r="AG832" s="28"/>
      <c r="AH832" s="56"/>
      <c r="AI832" s="56"/>
      <c r="AJ832" s="56"/>
      <c r="AK832" s="56"/>
      <c r="AL832" s="56"/>
    </row>
    <row r="833" spans="1:38" x14ac:dyDescent="0.35">
      <c r="A833" s="28"/>
      <c r="B833" s="28"/>
      <c r="C833" s="28"/>
      <c r="D833" s="28"/>
      <c r="E833" s="28"/>
      <c r="F833" s="28"/>
      <c r="G833" s="28"/>
      <c r="H833" s="28"/>
      <c r="I833" s="28"/>
      <c r="J833" s="28"/>
      <c r="K833" s="28"/>
      <c r="L833" s="28"/>
      <c r="M833" s="28"/>
      <c r="N833" s="28"/>
      <c r="O833" s="28"/>
      <c r="P833" s="28"/>
      <c r="Q833" s="28"/>
      <c r="R833" s="28"/>
      <c r="S833" s="28"/>
      <c r="T833" s="28"/>
      <c r="U833" s="28"/>
      <c r="V833" s="28"/>
      <c r="W833" s="28"/>
      <c r="X833" s="28"/>
      <c r="Y833" s="28"/>
      <c r="Z833" s="28"/>
      <c r="AA833" s="28"/>
      <c r="AB833" s="28"/>
      <c r="AC833" s="28"/>
      <c r="AD833" s="28"/>
      <c r="AE833" s="28"/>
      <c r="AF833" s="28"/>
      <c r="AG833" s="28"/>
      <c r="AH833" s="56"/>
      <c r="AI833" s="56"/>
      <c r="AJ833" s="56"/>
      <c r="AK833" s="56"/>
      <c r="AL833" s="56"/>
    </row>
    <row r="834" spans="1:38" x14ac:dyDescent="0.35">
      <c r="A834" s="28"/>
      <c r="B834" s="28"/>
      <c r="C834" s="28"/>
      <c r="D834" s="28"/>
      <c r="E834" s="28"/>
      <c r="F834" s="28"/>
      <c r="G834" s="28"/>
      <c r="H834" s="28"/>
      <c r="I834" s="28"/>
      <c r="J834" s="28"/>
      <c r="K834" s="28"/>
      <c r="L834" s="28"/>
      <c r="M834" s="28"/>
      <c r="N834" s="28"/>
      <c r="O834" s="28"/>
      <c r="P834" s="28"/>
      <c r="Q834" s="28"/>
      <c r="R834" s="28"/>
      <c r="S834" s="28"/>
      <c r="T834" s="28"/>
      <c r="U834" s="28"/>
      <c r="V834" s="28"/>
      <c r="W834" s="28"/>
      <c r="X834" s="28"/>
      <c r="Y834" s="28"/>
      <c r="Z834" s="28"/>
      <c r="AA834" s="28"/>
      <c r="AB834" s="28"/>
      <c r="AC834" s="28"/>
      <c r="AD834" s="28"/>
      <c r="AE834" s="28"/>
      <c r="AF834" s="28"/>
      <c r="AG834" s="28"/>
      <c r="AH834" s="56"/>
      <c r="AI834" s="56"/>
      <c r="AJ834" s="56"/>
      <c r="AK834" s="56"/>
      <c r="AL834" s="56"/>
    </row>
    <row r="835" spans="1:38" x14ac:dyDescent="0.35">
      <c r="A835" s="28"/>
      <c r="B835" s="28"/>
      <c r="C835" s="28"/>
      <c r="D835" s="28"/>
      <c r="E835" s="28"/>
      <c r="F835" s="28"/>
      <c r="G835" s="28"/>
      <c r="H835" s="28"/>
      <c r="I835" s="28"/>
      <c r="J835" s="28"/>
      <c r="K835" s="28"/>
      <c r="L835" s="28"/>
      <c r="M835" s="28"/>
      <c r="N835" s="28"/>
      <c r="O835" s="28"/>
      <c r="P835" s="28"/>
      <c r="Q835" s="28"/>
      <c r="R835" s="28"/>
      <c r="S835" s="28"/>
      <c r="T835" s="28"/>
      <c r="U835" s="28"/>
      <c r="V835" s="28"/>
      <c r="W835" s="28"/>
      <c r="X835" s="28"/>
      <c r="Y835" s="28"/>
      <c r="Z835" s="28"/>
      <c r="AA835" s="28"/>
      <c r="AB835" s="28"/>
      <c r="AC835" s="28"/>
      <c r="AD835" s="28"/>
      <c r="AE835" s="28"/>
      <c r="AF835" s="28"/>
      <c r="AG835" s="28"/>
      <c r="AH835" s="56"/>
      <c r="AI835" s="56"/>
      <c r="AJ835" s="56"/>
      <c r="AK835" s="56"/>
      <c r="AL835" s="56"/>
    </row>
    <row r="836" spans="1:38" x14ac:dyDescent="0.35">
      <c r="A836" s="28"/>
      <c r="B836" s="28"/>
      <c r="C836" s="28"/>
      <c r="D836" s="28"/>
      <c r="E836" s="28"/>
      <c r="F836" s="28"/>
      <c r="G836" s="28"/>
      <c r="H836" s="28"/>
      <c r="I836" s="28"/>
      <c r="J836" s="28"/>
      <c r="K836" s="28"/>
      <c r="L836" s="28"/>
      <c r="M836" s="28"/>
      <c r="N836" s="28"/>
      <c r="O836" s="28"/>
      <c r="P836" s="28"/>
      <c r="Q836" s="28"/>
      <c r="R836" s="28"/>
      <c r="S836" s="28"/>
      <c r="T836" s="28"/>
      <c r="U836" s="28"/>
      <c r="V836" s="28"/>
      <c r="W836" s="28"/>
      <c r="X836" s="28"/>
      <c r="Y836" s="28"/>
      <c r="Z836" s="28"/>
      <c r="AA836" s="28"/>
      <c r="AB836" s="28"/>
      <c r="AC836" s="28"/>
      <c r="AD836" s="28"/>
      <c r="AE836" s="28"/>
      <c r="AF836" s="28"/>
      <c r="AG836" s="28"/>
      <c r="AH836" s="56"/>
      <c r="AI836" s="56"/>
      <c r="AJ836" s="56"/>
      <c r="AK836" s="56"/>
      <c r="AL836" s="56"/>
    </row>
    <row r="837" spans="1:38" x14ac:dyDescent="0.35">
      <c r="A837" s="28"/>
      <c r="B837" s="28"/>
      <c r="C837" s="28"/>
      <c r="D837" s="28"/>
      <c r="E837" s="28"/>
      <c r="F837" s="28"/>
      <c r="G837" s="28"/>
      <c r="H837" s="28"/>
      <c r="I837" s="28"/>
      <c r="J837" s="28"/>
      <c r="K837" s="28"/>
      <c r="L837" s="28"/>
      <c r="M837" s="28"/>
      <c r="N837" s="28"/>
      <c r="O837" s="28"/>
      <c r="P837" s="28"/>
      <c r="Q837" s="28"/>
      <c r="R837" s="28"/>
      <c r="S837" s="28"/>
      <c r="T837" s="28"/>
      <c r="U837" s="28"/>
      <c r="V837" s="28"/>
      <c r="W837" s="28"/>
      <c r="X837" s="28"/>
      <c r="Y837" s="28"/>
      <c r="Z837" s="28"/>
      <c r="AA837" s="28"/>
      <c r="AB837" s="28"/>
      <c r="AC837" s="28"/>
      <c r="AD837" s="28"/>
      <c r="AE837" s="28"/>
      <c r="AF837" s="28"/>
      <c r="AG837" s="28"/>
      <c r="AH837" s="56"/>
      <c r="AI837" s="56"/>
      <c r="AJ837" s="56"/>
      <c r="AK837" s="56"/>
      <c r="AL837" s="56"/>
    </row>
    <row r="838" spans="1:38" x14ac:dyDescent="0.35">
      <c r="A838" s="28"/>
      <c r="B838" s="28"/>
      <c r="C838" s="28"/>
      <c r="D838" s="28"/>
      <c r="E838" s="28"/>
      <c r="F838" s="28"/>
      <c r="G838" s="28"/>
      <c r="H838" s="28"/>
      <c r="I838" s="28"/>
      <c r="J838" s="28"/>
      <c r="K838" s="28"/>
      <c r="L838" s="28"/>
      <c r="M838" s="28"/>
      <c r="N838" s="28"/>
      <c r="O838" s="28"/>
      <c r="P838" s="28"/>
      <c r="Q838" s="28"/>
      <c r="R838" s="28"/>
      <c r="S838" s="28"/>
      <c r="T838" s="28"/>
      <c r="U838" s="28"/>
      <c r="V838" s="28"/>
      <c r="W838" s="28"/>
      <c r="X838" s="28"/>
      <c r="Y838" s="28"/>
      <c r="Z838" s="28"/>
      <c r="AA838" s="28"/>
      <c r="AB838" s="28"/>
      <c r="AC838" s="28"/>
      <c r="AD838" s="28"/>
      <c r="AE838" s="28"/>
      <c r="AF838" s="28"/>
      <c r="AG838" s="28"/>
      <c r="AH838" s="56"/>
      <c r="AI838" s="56"/>
      <c r="AJ838" s="56"/>
      <c r="AK838" s="56"/>
      <c r="AL838" s="56"/>
    </row>
    <row r="839" spans="1:38" x14ac:dyDescent="0.35">
      <c r="A839" s="28"/>
      <c r="B839" s="28"/>
      <c r="C839" s="28"/>
      <c r="D839" s="28"/>
      <c r="E839" s="28"/>
      <c r="F839" s="28"/>
      <c r="G839" s="28"/>
      <c r="H839" s="28"/>
      <c r="I839" s="28"/>
      <c r="J839" s="28"/>
      <c r="K839" s="28"/>
      <c r="L839" s="28"/>
      <c r="M839" s="28"/>
      <c r="N839" s="28"/>
      <c r="O839" s="28"/>
      <c r="P839" s="28"/>
      <c r="Q839" s="28"/>
      <c r="R839" s="28"/>
      <c r="S839" s="28"/>
      <c r="T839" s="28"/>
      <c r="U839" s="28"/>
      <c r="V839" s="28"/>
      <c r="W839" s="28"/>
      <c r="X839" s="28"/>
      <c r="Y839" s="28"/>
      <c r="Z839" s="28"/>
      <c r="AA839" s="28"/>
      <c r="AB839" s="28"/>
      <c r="AC839" s="28"/>
      <c r="AD839" s="28"/>
      <c r="AE839" s="28"/>
      <c r="AF839" s="28"/>
      <c r="AG839" s="28"/>
      <c r="AH839" s="56"/>
      <c r="AI839" s="56"/>
      <c r="AJ839" s="56"/>
      <c r="AK839" s="56"/>
      <c r="AL839" s="56"/>
    </row>
    <row r="840" spans="1:38" x14ac:dyDescent="0.35">
      <c r="A840" s="28"/>
      <c r="B840" s="28"/>
      <c r="C840" s="28"/>
      <c r="D840" s="28"/>
      <c r="E840" s="28"/>
      <c r="F840" s="28"/>
      <c r="G840" s="28"/>
      <c r="H840" s="28"/>
      <c r="I840" s="28"/>
      <c r="J840" s="28"/>
      <c r="K840" s="28"/>
      <c r="L840" s="28"/>
      <c r="M840" s="28"/>
      <c r="N840" s="28"/>
      <c r="O840" s="28"/>
      <c r="P840" s="28"/>
      <c r="Q840" s="28"/>
      <c r="R840" s="28"/>
      <c r="S840" s="28"/>
      <c r="T840" s="28"/>
      <c r="U840" s="28"/>
      <c r="V840" s="28"/>
      <c r="W840" s="28"/>
      <c r="X840" s="28"/>
      <c r="Y840" s="28"/>
      <c r="Z840" s="28"/>
      <c r="AA840" s="28"/>
      <c r="AB840" s="28"/>
      <c r="AC840" s="28"/>
      <c r="AD840" s="28"/>
      <c r="AE840" s="28"/>
      <c r="AF840" s="28"/>
      <c r="AG840" s="28"/>
      <c r="AH840" s="56"/>
      <c r="AI840" s="56"/>
      <c r="AJ840" s="56"/>
      <c r="AK840" s="56"/>
      <c r="AL840" s="56"/>
    </row>
    <row r="841" spans="1:38" x14ac:dyDescent="0.35">
      <c r="A841" s="28"/>
      <c r="B841" s="28"/>
      <c r="C841" s="28"/>
      <c r="D841" s="28"/>
      <c r="E841" s="28"/>
      <c r="F841" s="28"/>
      <c r="G841" s="28"/>
      <c r="H841" s="28"/>
      <c r="I841" s="28"/>
      <c r="J841" s="28"/>
      <c r="K841" s="28"/>
      <c r="L841" s="28"/>
      <c r="M841" s="28"/>
      <c r="N841" s="28"/>
      <c r="O841" s="28"/>
      <c r="P841" s="28"/>
      <c r="Q841" s="28"/>
      <c r="R841" s="28"/>
      <c r="S841" s="28"/>
      <c r="T841" s="28"/>
      <c r="U841" s="28"/>
      <c r="V841" s="28"/>
      <c r="W841" s="28"/>
      <c r="X841" s="28"/>
      <c r="Y841" s="28"/>
      <c r="Z841" s="28"/>
      <c r="AA841" s="28"/>
      <c r="AB841" s="28"/>
      <c r="AC841" s="28"/>
      <c r="AD841" s="28"/>
      <c r="AE841" s="28"/>
      <c r="AF841" s="28"/>
      <c r="AG841" s="28"/>
      <c r="AH841" s="56"/>
      <c r="AI841" s="56"/>
      <c r="AJ841" s="56"/>
      <c r="AK841" s="56"/>
      <c r="AL841" s="56"/>
    </row>
    <row r="842" spans="1:38" x14ac:dyDescent="0.35">
      <c r="A842" s="28"/>
      <c r="B842" s="28"/>
      <c r="C842" s="28"/>
      <c r="D842" s="28"/>
      <c r="E842" s="28"/>
      <c r="F842" s="28"/>
      <c r="G842" s="28"/>
      <c r="H842" s="28"/>
      <c r="I842" s="28"/>
      <c r="J842" s="28"/>
      <c r="K842" s="28"/>
      <c r="L842" s="28"/>
      <c r="M842" s="28"/>
      <c r="N842" s="28"/>
      <c r="O842" s="28"/>
      <c r="P842" s="28"/>
      <c r="Q842" s="28"/>
      <c r="R842" s="28"/>
      <c r="S842" s="28"/>
      <c r="T842" s="28"/>
      <c r="U842" s="28"/>
      <c r="V842" s="28"/>
      <c r="W842" s="28"/>
      <c r="X842" s="28"/>
      <c r="Y842" s="28"/>
      <c r="Z842" s="28"/>
      <c r="AA842" s="28"/>
      <c r="AB842" s="28"/>
      <c r="AC842" s="28"/>
      <c r="AD842" s="28"/>
      <c r="AE842" s="28"/>
      <c r="AF842" s="28"/>
      <c r="AG842" s="28"/>
      <c r="AH842" s="56"/>
      <c r="AI842" s="56"/>
      <c r="AJ842" s="56"/>
      <c r="AK842" s="56"/>
      <c r="AL842" s="56"/>
    </row>
    <row r="843" spans="1:38" x14ac:dyDescent="0.35">
      <c r="A843" s="28"/>
      <c r="B843" s="28"/>
      <c r="C843" s="28"/>
      <c r="D843" s="28"/>
      <c r="E843" s="28"/>
      <c r="F843" s="28"/>
      <c r="G843" s="28"/>
      <c r="H843" s="28"/>
      <c r="I843" s="28"/>
      <c r="J843" s="28"/>
      <c r="K843" s="28"/>
      <c r="L843" s="28"/>
      <c r="M843" s="28"/>
      <c r="N843" s="28"/>
      <c r="O843" s="28"/>
      <c r="P843" s="28"/>
      <c r="Q843" s="28"/>
      <c r="R843" s="28"/>
      <c r="S843" s="28"/>
      <c r="T843" s="28"/>
      <c r="U843" s="28"/>
      <c r="V843" s="28"/>
      <c r="W843" s="28"/>
      <c r="X843" s="28"/>
      <c r="Y843" s="28"/>
      <c r="Z843" s="28"/>
      <c r="AA843" s="28"/>
      <c r="AB843" s="28"/>
      <c r="AC843" s="28"/>
      <c r="AD843" s="28"/>
      <c r="AE843" s="28"/>
      <c r="AF843" s="28"/>
      <c r="AG843" s="28"/>
      <c r="AH843" s="56"/>
      <c r="AI843" s="56"/>
      <c r="AJ843" s="56"/>
      <c r="AK843" s="56"/>
      <c r="AL843" s="56"/>
    </row>
    <row r="844" spans="1:38" x14ac:dyDescent="0.35">
      <c r="A844" s="28"/>
      <c r="B844" s="28"/>
      <c r="C844" s="28"/>
      <c r="D844" s="28"/>
      <c r="E844" s="28"/>
      <c r="F844" s="28"/>
      <c r="G844" s="28"/>
      <c r="H844" s="28"/>
      <c r="I844" s="28"/>
      <c r="J844" s="28"/>
      <c r="K844" s="28"/>
      <c r="L844" s="28"/>
      <c r="M844" s="28"/>
      <c r="N844" s="28"/>
      <c r="O844" s="28"/>
      <c r="P844" s="28"/>
      <c r="Q844" s="28"/>
      <c r="R844" s="28"/>
      <c r="S844" s="28"/>
      <c r="T844" s="28"/>
      <c r="U844" s="28"/>
      <c r="V844" s="28"/>
      <c r="W844" s="28"/>
      <c r="X844" s="28"/>
      <c r="Y844" s="28"/>
      <c r="Z844" s="28"/>
      <c r="AA844" s="28"/>
      <c r="AB844" s="28"/>
      <c r="AC844" s="28"/>
      <c r="AD844" s="28"/>
      <c r="AE844" s="28"/>
      <c r="AF844" s="28"/>
      <c r="AG844" s="28"/>
      <c r="AH844" s="56"/>
      <c r="AI844" s="56"/>
      <c r="AJ844" s="56"/>
      <c r="AK844" s="56"/>
      <c r="AL844" s="56"/>
    </row>
    <row r="845" spans="1:38" x14ac:dyDescent="0.35">
      <c r="A845" s="28"/>
      <c r="B845" s="28"/>
      <c r="C845" s="28"/>
      <c r="D845" s="28"/>
      <c r="E845" s="28"/>
      <c r="F845" s="28"/>
      <c r="G845" s="28"/>
      <c r="H845" s="28"/>
      <c r="I845" s="28"/>
      <c r="J845" s="28"/>
      <c r="K845" s="28"/>
      <c r="L845" s="28"/>
      <c r="M845" s="28"/>
      <c r="N845" s="28"/>
      <c r="O845" s="28"/>
      <c r="P845" s="28"/>
      <c r="Q845" s="28"/>
      <c r="R845" s="28"/>
      <c r="S845" s="28"/>
      <c r="T845" s="28"/>
      <c r="U845" s="28"/>
      <c r="V845" s="28"/>
      <c r="W845" s="28"/>
      <c r="X845" s="28"/>
      <c r="Y845" s="28"/>
      <c r="Z845" s="28"/>
      <c r="AA845" s="28"/>
      <c r="AB845" s="28"/>
      <c r="AC845" s="28"/>
      <c r="AD845" s="28"/>
      <c r="AE845" s="28"/>
      <c r="AF845" s="28"/>
      <c r="AG845" s="28"/>
      <c r="AH845" s="56"/>
      <c r="AI845" s="56"/>
      <c r="AJ845" s="56"/>
      <c r="AK845" s="56"/>
      <c r="AL845" s="56"/>
    </row>
    <row r="846" spans="1:38" x14ac:dyDescent="0.35">
      <c r="A846" s="28"/>
      <c r="B846" s="28"/>
      <c r="C846" s="28"/>
      <c r="D846" s="28"/>
      <c r="E846" s="28"/>
      <c r="F846" s="28"/>
      <c r="G846" s="28"/>
      <c r="H846" s="28"/>
      <c r="I846" s="28"/>
      <c r="J846" s="28"/>
      <c r="K846" s="28"/>
      <c r="L846" s="28"/>
      <c r="M846" s="28"/>
      <c r="N846" s="28"/>
      <c r="O846" s="28"/>
      <c r="P846" s="28"/>
      <c r="Q846" s="28"/>
      <c r="R846" s="28"/>
      <c r="S846" s="28"/>
      <c r="T846" s="28"/>
      <c r="U846" s="28"/>
      <c r="V846" s="28"/>
      <c r="W846" s="28"/>
      <c r="X846" s="28"/>
      <c r="Y846" s="28"/>
      <c r="Z846" s="28"/>
      <c r="AA846" s="28"/>
      <c r="AB846" s="28"/>
      <c r="AC846" s="28"/>
      <c r="AD846" s="28"/>
      <c r="AE846" s="28"/>
      <c r="AF846" s="28"/>
      <c r="AG846" s="28"/>
      <c r="AH846" s="56"/>
      <c r="AI846" s="56"/>
      <c r="AJ846" s="56"/>
      <c r="AK846" s="56"/>
      <c r="AL846" s="56"/>
    </row>
    <row r="847" spans="1:38" x14ac:dyDescent="0.35">
      <c r="A847" s="28"/>
      <c r="B847" s="28"/>
      <c r="C847" s="28"/>
      <c r="D847" s="28"/>
      <c r="E847" s="28"/>
      <c r="F847" s="28"/>
      <c r="G847" s="28"/>
      <c r="H847" s="28"/>
      <c r="I847" s="28"/>
      <c r="J847" s="28"/>
      <c r="K847" s="28"/>
      <c r="L847" s="28"/>
      <c r="M847" s="28"/>
      <c r="N847" s="28"/>
      <c r="O847" s="28"/>
      <c r="P847" s="28"/>
      <c r="Q847" s="28"/>
      <c r="R847" s="28"/>
      <c r="S847" s="28"/>
      <c r="T847" s="28"/>
      <c r="U847" s="28"/>
      <c r="V847" s="28"/>
      <c r="W847" s="28"/>
      <c r="X847" s="28"/>
      <c r="Y847" s="28"/>
      <c r="Z847" s="28"/>
      <c r="AA847" s="28"/>
      <c r="AB847" s="28"/>
      <c r="AC847" s="28"/>
      <c r="AD847" s="28"/>
      <c r="AE847" s="28"/>
      <c r="AF847" s="28"/>
      <c r="AG847" s="28"/>
      <c r="AH847" s="56"/>
      <c r="AI847" s="56"/>
      <c r="AJ847" s="56"/>
      <c r="AK847" s="56"/>
      <c r="AL847" s="56"/>
    </row>
    <row r="848" spans="1:38" x14ac:dyDescent="0.35">
      <c r="A848" s="28"/>
      <c r="B848" s="28"/>
      <c r="C848" s="28"/>
      <c r="D848" s="28"/>
      <c r="E848" s="28"/>
      <c r="F848" s="28"/>
      <c r="G848" s="28"/>
      <c r="H848" s="28"/>
      <c r="I848" s="28"/>
      <c r="J848" s="28"/>
      <c r="K848" s="28"/>
      <c r="L848" s="28"/>
      <c r="M848" s="28"/>
      <c r="N848" s="28"/>
      <c r="O848" s="28"/>
      <c r="P848" s="28"/>
      <c r="Q848" s="28"/>
      <c r="R848" s="28"/>
      <c r="S848" s="28"/>
      <c r="T848" s="28"/>
      <c r="U848" s="28"/>
      <c r="V848" s="28"/>
      <c r="W848" s="28"/>
      <c r="X848" s="28"/>
      <c r="Y848" s="28"/>
      <c r="Z848" s="28"/>
      <c r="AA848" s="28"/>
      <c r="AB848" s="28"/>
      <c r="AC848" s="28"/>
      <c r="AD848" s="28"/>
      <c r="AE848" s="28"/>
      <c r="AF848" s="28"/>
      <c r="AG848" s="28"/>
      <c r="AH848" s="56"/>
      <c r="AI848" s="56"/>
      <c r="AJ848" s="56"/>
      <c r="AK848" s="56"/>
      <c r="AL848" s="56"/>
    </row>
    <row r="849" spans="1:38" x14ac:dyDescent="0.35">
      <c r="A849" s="28"/>
      <c r="B849" s="28"/>
      <c r="C849" s="28"/>
      <c r="D849" s="28"/>
      <c r="E849" s="28"/>
      <c r="F849" s="28"/>
      <c r="G849" s="28"/>
      <c r="H849" s="28"/>
      <c r="I849" s="28"/>
      <c r="J849" s="28"/>
      <c r="K849" s="28"/>
      <c r="L849" s="28"/>
      <c r="M849" s="28"/>
      <c r="N849" s="28"/>
      <c r="O849" s="28"/>
      <c r="P849" s="28"/>
      <c r="Q849" s="28"/>
      <c r="R849" s="28"/>
      <c r="S849" s="28"/>
      <c r="T849" s="28"/>
      <c r="U849" s="28"/>
      <c r="V849" s="28"/>
      <c r="W849" s="28"/>
      <c r="X849" s="28"/>
      <c r="Y849" s="28"/>
      <c r="Z849" s="28"/>
      <c r="AA849" s="28"/>
      <c r="AB849" s="28"/>
      <c r="AC849" s="28"/>
      <c r="AD849" s="28"/>
      <c r="AE849" s="28"/>
      <c r="AF849" s="28"/>
      <c r="AG849" s="28"/>
      <c r="AH849" s="56"/>
      <c r="AI849" s="56"/>
      <c r="AJ849" s="56"/>
      <c r="AK849" s="56"/>
      <c r="AL849" s="56"/>
    </row>
    <row r="850" spans="1:38" x14ac:dyDescent="0.35">
      <c r="A850" s="28"/>
      <c r="B850" s="28"/>
      <c r="C850" s="28"/>
      <c r="D850" s="28"/>
      <c r="E850" s="28"/>
      <c r="F850" s="28"/>
      <c r="G850" s="28"/>
      <c r="H850" s="28"/>
      <c r="I850" s="28"/>
      <c r="J850" s="28"/>
      <c r="K850" s="28"/>
      <c r="L850" s="28"/>
      <c r="M850" s="28"/>
      <c r="N850" s="28"/>
      <c r="O850" s="28"/>
      <c r="P850" s="28"/>
      <c r="Q850" s="28"/>
      <c r="R850" s="28"/>
      <c r="S850" s="28"/>
      <c r="T850" s="28"/>
      <c r="U850" s="28"/>
      <c r="V850" s="28"/>
      <c r="W850" s="28"/>
      <c r="X850" s="28"/>
      <c r="Y850" s="28"/>
      <c r="Z850" s="28"/>
      <c r="AA850" s="28"/>
      <c r="AB850" s="28"/>
      <c r="AC850" s="28"/>
      <c r="AD850" s="28"/>
      <c r="AE850" s="28"/>
      <c r="AF850" s="28"/>
      <c r="AG850" s="28"/>
      <c r="AH850" s="56"/>
      <c r="AI850" s="56"/>
      <c r="AJ850" s="56"/>
      <c r="AK850" s="56"/>
      <c r="AL850" s="56"/>
    </row>
    <row r="851" spans="1:38" x14ac:dyDescent="0.35">
      <c r="A851" s="28"/>
      <c r="B851" s="28"/>
      <c r="C851" s="28"/>
      <c r="D851" s="28"/>
      <c r="E851" s="28"/>
      <c r="F851" s="28"/>
      <c r="G851" s="28"/>
      <c r="H851" s="28"/>
      <c r="I851" s="28"/>
      <c r="J851" s="28"/>
      <c r="K851" s="28"/>
      <c r="L851" s="28"/>
      <c r="M851" s="28"/>
      <c r="N851" s="28"/>
      <c r="O851" s="28"/>
      <c r="P851" s="28"/>
      <c r="Q851" s="28"/>
      <c r="R851" s="28"/>
      <c r="S851" s="28"/>
      <c r="T851" s="28"/>
      <c r="U851" s="28"/>
      <c r="V851" s="28"/>
      <c r="W851" s="28"/>
      <c r="X851" s="28"/>
      <c r="Y851" s="28"/>
      <c r="Z851" s="28"/>
      <c r="AA851" s="28"/>
      <c r="AB851" s="28"/>
      <c r="AC851" s="28"/>
      <c r="AD851" s="28"/>
      <c r="AE851" s="28"/>
      <c r="AF851" s="28"/>
      <c r="AG851" s="28"/>
      <c r="AH851" s="56"/>
      <c r="AI851" s="56"/>
      <c r="AJ851" s="56"/>
      <c r="AK851" s="56"/>
      <c r="AL851" s="56"/>
    </row>
    <row r="852" spans="1:38" x14ac:dyDescent="0.35">
      <c r="A852" s="28"/>
      <c r="B852" s="28"/>
      <c r="C852" s="28"/>
      <c r="D852" s="28"/>
      <c r="E852" s="28"/>
      <c r="F852" s="28"/>
      <c r="G852" s="28"/>
      <c r="H852" s="28"/>
      <c r="I852" s="28"/>
      <c r="J852" s="28"/>
      <c r="K852" s="28"/>
      <c r="L852" s="28"/>
      <c r="M852" s="28"/>
      <c r="N852" s="28"/>
      <c r="O852" s="28"/>
      <c r="P852" s="28"/>
      <c r="Q852" s="28"/>
      <c r="R852" s="28"/>
      <c r="S852" s="28"/>
      <c r="T852" s="28"/>
      <c r="U852" s="28"/>
      <c r="V852" s="28"/>
      <c r="W852" s="28"/>
      <c r="X852" s="28"/>
      <c r="Y852" s="28"/>
      <c r="Z852" s="28"/>
      <c r="AA852" s="28"/>
      <c r="AB852" s="28"/>
      <c r="AC852" s="28"/>
      <c r="AD852" s="28"/>
      <c r="AE852" s="28"/>
      <c r="AF852" s="28"/>
      <c r="AG852" s="28"/>
      <c r="AH852" s="56"/>
      <c r="AI852" s="56"/>
      <c r="AJ852" s="56"/>
      <c r="AK852" s="56"/>
      <c r="AL852" s="56"/>
    </row>
    <row r="853" spans="1:38" x14ac:dyDescent="0.35">
      <c r="A853" s="28"/>
      <c r="B853" s="28"/>
      <c r="C853" s="28"/>
      <c r="D853" s="28"/>
      <c r="E853" s="28"/>
      <c r="F853" s="28"/>
      <c r="G853" s="28"/>
      <c r="H853" s="28"/>
      <c r="I853" s="28"/>
      <c r="J853" s="28"/>
      <c r="K853" s="28"/>
      <c r="L853" s="28"/>
      <c r="M853" s="28"/>
      <c r="N853" s="28"/>
      <c r="O853" s="28"/>
      <c r="P853" s="28"/>
      <c r="Q853" s="28"/>
      <c r="R853" s="28"/>
      <c r="S853" s="28"/>
      <c r="T853" s="28"/>
      <c r="U853" s="28"/>
      <c r="V853" s="28"/>
      <c r="W853" s="28"/>
      <c r="X853" s="28"/>
      <c r="Y853" s="28"/>
      <c r="Z853" s="28"/>
      <c r="AA853" s="28"/>
      <c r="AB853" s="28"/>
      <c r="AC853" s="28"/>
      <c r="AD853" s="28"/>
      <c r="AE853" s="28"/>
      <c r="AF853" s="28"/>
      <c r="AG853" s="28"/>
      <c r="AH853" s="56"/>
      <c r="AI853" s="56"/>
      <c r="AJ853" s="56"/>
      <c r="AK853" s="56"/>
      <c r="AL853" s="56"/>
    </row>
    <row r="854" spans="1:38" x14ac:dyDescent="0.35">
      <c r="A854" s="28"/>
      <c r="B854" s="28"/>
      <c r="C854" s="28"/>
      <c r="D854" s="28"/>
      <c r="E854" s="28"/>
      <c r="F854" s="28"/>
      <c r="G854" s="28"/>
      <c r="H854" s="28"/>
      <c r="I854" s="28"/>
      <c r="J854" s="28"/>
      <c r="K854" s="28"/>
      <c r="L854" s="28"/>
      <c r="M854" s="28"/>
      <c r="N854" s="28"/>
      <c r="O854" s="28"/>
      <c r="P854" s="28"/>
      <c r="Q854" s="28"/>
      <c r="R854" s="28"/>
      <c r="S854" s="28"/>
      <c r="T854" s="28"/>
      <c r="U854" s="28"/>
      <c r="V854" s="28"/>
      <c r="W854" s="28"/>
      <c r="X854" s="28"/>
      <c r="Y854" s="28"/>
      <c r="Z854" s="28"/>
      <c r="AA854" s="28"/>
      <c r="AB854" s="28"/>
      <c r="AC854" s="28"/>
      <c r="AD854" s="28"/>
      <c r="AE854" s="28"/>
      <c r="AF854" s="28"/>
      <c r="AG854" s="28"/>
      <c r="AH854" s="56"/>
      <c r="AI854" s="56"/>
      <c r="AJ854" s="56"/>
      <c r="AK854" s="56"/>
      <c r="AL854" s="56"/>
    </row>
    <row r="855" spans="1:38" x14ac:dyDescent="0.35">
      <c r="A855" s="28"/>
      <c r="B855" s="28"/>
      <c r="C855" s="28"/>
      <c r="D855" s="28"/>
      <c r="E855" s="28"/>
      <c r="F855" s="28"/>
      <c r="G855" s="28"/>
      <c r="H855" s="28"/>
      <c r="I855" s="28"/>
      <c r="J855" s="28"/>
      <c r="K855" s="28"/>
      <c r="L855" s="28"/>
      <c r="M855" s="28"/>
      <c r="N855" s="28"/>
      <c r="O855" s="28"/>
      <c r="P855" s="28"/>
      <c r="Q855" s="28"/>
      <c r="R855" s="28"/>
      <c r="S855" s="28"/>
      <c r="T855" s="28"/>
      <c r="U855" s="28"/>
      <c r="V855" s="28"/>
      <c r="W855" s="28"/>
      <c r="X855" s="28"/>
      <c r="Y855" s="28"/>
      <c r="Z855" s="28"/>
      <c r="AA855" s="28"/>
      <c r="AB855" s="28"/>
      <c r="AC855" s="28"/>
      <c r="AD855" s="28"/>
      <c r="AE855" s="28"/>
      <c r="AF855" s="28"/>
      <c r="AG855" s="28"/>
      <c r="AH855" s="56"/>
      <c r="AI855" s="56"/>
      <c r="AJ855" s="56"/>
      <c r="AK855" s="56"/>
      <c r="AL855" s="56"/>
    </row>
    <row r="856" spans="1:38" x14ac:dyDescent="0.35">
      <c r="A856" s="28"/>
      <c r="B856" s="28"/>
      <c r="C856" s="28"/>
      <c r="D856" s="28"/>
      <c r="E856" s="28"/>
      <c r="F856" s="28"/>
      <c r="G856" s="28"/>
      <c r="H856" s="28"/>
      <c r="I856" s="28"/>
      <c r="J856" s="28"/>
      <c r="K856" s="28"/>
      <c r="L856" s="28"/>
      <c r="M856" s="28"/>
      <c r="N856" s="28"/>
      <c r="O856" s="28"/>
      <c r="P856" s="28"/>
      <c r="Q856" s="28"/>
      <c r="R856" s="28"/>
      <c r="S856" s="28"/>
      <c r="T856" s="28"/>
      <c r="U856" s="28"/>
      <c r="V856" s="28"/>
      <c r="W856" s="28"/>
      <c r="X856" s="28"/>
      <c r="Y856" s="28"/>
      <c r="Z856" s="28"/>
      <c r="AA856" s="28"/>
      <c r="AB856" s="28"/>
      <c r="AC856" s="28"/>
      <c r="AD856" s="28"/>
      <c r="AE856" s="28"/>
      <c r="AF856" s="28"/>
      <c r="AG856" s="28"/>
      <c r="AH856" s="56"/>
      <c r="AI856" s="56"/>
      <c r="AJ856" s="56"/>
      <c r="AK856" s="56"/>
      <c r="AL856" s="56"/>
    </row>
    <row r="857" spans="1:38" x14ac:dyDescent="0.35">
      <c r="A857" s="28"/>
      <c r="B857" s="28"/>
      <c r="C857" s="28"/>
      <c r="D857" s="28"/>
      <c r="E857" s="28"/>
      <c r="F857" s="28"/>
      <c r="G857" s="28"/>
      <c r="H857" s="28"/>
      <c r="I857" s="28"/>
      <c r="J857" s="28"/>
      <c r="K857" s="28"/>
      <c r="L857" s="28"/>
      <c r="M857" s="28"/>
      <c r="N857" s="28"/>
      <c r="O857" s="28"/>
      <c r="P857" s="28"/>
      <c r="Q857" s="28"/>
      <c r="R857" s="28"/>
      <c r="S857" s="28"/>
      <c r="T857" s="28"/>
      <c r="U857" s="28"/>
      <c r="V857" s="28"/>
      <c r="W857" s="28"/>
      <c r="X857" s="28"/>
      <c r="Y857" s="28"/>
      <c r="Z857" s="28"/>
      <c r="AA857" s="28"/>
      <c r="AB857" s="28"/>
      <c r="AC857" s="28"/>
      <c r="AD857" s="28"/>
      <c r="AE857" s="28"/>
      <c r="AF857" s="28"/>
      <c r="AG857" s="28"/>
      <c r="AH857" s="56"/>
      <c r="AI857" s="56"/>
      <c r="AJ857" s="56"/>
      <c r="AK857" s="56"/>
      <c r="AL857" s="56"/>
    </row>
    <row r="858" spans="1:38" x14ac:dyDescent="0.35">
      <c r="A858" s="28"/>
      <c r="B858" s="28"/>
      <c r="C858" s="28"/>
      <c r="D858" s="28"/>
      <c r="E858" s="28"/>
      <c r="F858" s="28"/>
      <c r="G858" s="28"/>
      <c r="H858" s="28"/>
      <c r="I858" s="28"/>
      <c r="J858" s="28"/>
      <c r="K858" s="28"/>
      <c r="L858" s="28"/>
      <c r="M858" s="28"/>
      <c r="N858" s="28"/>
      <c r="O858" s="28"/>
      <c r="P858" s="28"/>
      <c r="Q858" s="28"/>
      <c r="R858" s="28"/>
      <c r="S858" s="28"/>
      <c r="T858" s="28"/>
      <c r="U858" s="28"/>
      <c r="V858" s="28"/>
      <c r="W858" s="28"/>
      <c r="X858" s="28"/>
      <c r="Y858" s="28"/>
      <c r="Z858" s="28"/>
      <c r="AA858" s="28"/>
      <c r="AB858" s="28"/>
      <c r="AC858" s="28"/>
      <c r="AD858" s="28"/>
      <c r="AE858" s="28"/>
      <c r="AF858" s="28"/>
      <c r="AG858" s="28"/>
      <c r="AH858" s="56"/>
      <c r="AI858" s="56"/>
      <c r="AJ858" s="56"/>
      <c r="AK858" s="56"/>
      <c r="AL858" s="56"/>
    </row>
    <row r="859" spans="1:38" x14ac:dyDescent="0.35">
      <c r="A859" s="28"/>
      <c r="B859" s="28"/>
      <c r="C859" s="28"/>
      <c r="D859" s="28"/>
      <c r="E859" s="28"/>
      <c r="F859" s="28"/>
      <c r="G859" s="28"/>
      <c r="H859" s="28"/>
      <c r="I859" s="28"/>
      <c r="J859" s="28"/>
      <c r="K859" s="28"/>
      <c r="L859" s="28"/>
      <c r="M859" s="28"/>
      <c r="N859" s="28"/>
      <c r="O859" s="28"/>
      <c r="P859" s="28"/>
      <c r="Q859" s="28"/>
      <c r="R859" s="28"/>
      <c r="S859" s="28"/>
      <c r="T859" s="28"/>
      <c r="U859" s="28"/>
      <c r="V859" s="28"/>
      <c r="W859" s="28"/>
      <c r="X859" s="28"/>
      <c r="Y859" s="28"/>
      <c r="Z859" s="28"/>
      <c r="AA859" s="28"/>
      <c r="AB859" s="28"/>
      <c r="AC859" s="28"/>
      <c r="AD859" s="28"/>
      <c r="AE859" s="28"/>
      <c r="AF859" s="28"/>
      <c r="AG859" s="28"/>
      <c r="AH859" s="56"/>
      <c r="AI859" s="56"/>
      <c r="AJ859" s="56"/>
      <c r="AK859" s="56"/>
      <c r="AL859" s="56"/>
    </row>
    <row r="860" spans="1:38" x14ac:dyDescent="0.35">
      <c r="A860" s="28"/>
      <c r="B860" s="28"/>
      <c r="C860" s="28"/>
      <c r="D860" s="28"/>
      <c r="E860" s="28"/>
      <c r="F860" s="28"/>
      <c r="G860" s="28"/>
      <c r="H860" s="28"/>
      <c r="I860" s="28"/>
      <c r="J860" s="28"/>
      <c r="K860" s="28"/>
      <c r="L860" s="28"/>
      <c r="M860" s="28"/>
      <c r="N860" s="28"/>
      <c r="O860" s="28"/>
      <c r="P860" s="28"/>
      <c r="Q860" s="28"/>
      <c r="R860" s="28"/>
      <c r="S860" s="28"/>
      <c r="T860" s="28"/>
      <c r="U860" s="28"/>
      <c r="V860" s="28"/>
      <c r="W860" s="28"/>
      <c r="X860" s="28"/>
      <c r="Y860" s="28"/>
      <c r="Z860" s="28"/>
      <c r="AA860" s="28"/>
      <c r="AB860" s="28"/>
      <c r="AC860" s="28"/>
      <c r="AD860" s="28"/>
      <c r="AE860" s="28"/>
      <c r="AF860" s="28"/>
      <c r="AG860" s="28"/>
      <c r="AH860" s="56"/>
      <c r="AI860" s="56"/>
      <c r="AJ860" s="56"/>
      <c r="AK860" s="56"/>
      <c r="AL860" s="56"/>
    </row>
    <row r="861" spans="1:38" x14ac:dyDescent="0.35">
      <c r="A861" s="28"/>
      <c r="B861" s="28"/>
      <c r="C861" s="28"/>
      <c r="D861" s="28"/>
      <c r="E861" s="28"/>
      <c r="F861" s="28"/>
      <c r="G861" s="28"/>
      <c r="H861" s="28"/>
      <c r="I861" s="28"/>
      <c r="J861" s="28"/>
      <c r="K861" s="28"/>
      <c r="L861" s="28"/>
      <c r="M861" s="28"/>
      <c r="N861" s="28"/>
      <c r="O861" s="28"/>
      <c r="P861" s="28"/>
      <c r="Q861" s="28"/>
      <c r="R861" s="28"/>
      <c r="S861" s="28"/>
      <c r="T861" s="28"/>
      <c r="U861" s="28"/>
      <c r="V861" s="28"/>
      <c r="W861" s="28"/>
      <c r="X861" s="28"/>
      <c r="Y861" s="28"/>
      <c r="Z861" s="28"/>
      <c r="AA861" s="28"/>
      <c r="AB861" s="28"/>
      <c r="AC861" s="28"/>
      <c r="AD861" s="28"/>
      <c r="AE861" s="28"/>
      <c r="AF861" s="28"/>
      <c r="AG861" s="28"/>
      <c r="AH861" s="56"/>
      <c r="AI861" s="56"/>
      <c r="AJ861" s="56"/>
      <c r="AK861" s="56"/>
      <c r="AL861" s="56"/>
    </row>
    <row r="862" spans="1:38" x14ac:dyDescent="0.35">
      <c r="A862" s="28"/>
      <c r="B862" s="28"/>
      <c r="C862" s="28"/>
      <c r="D862" s="28"/>
      <c r="E862" s="28"/>
      <c r="F862" s="28"/>
      <c r="G862" s="28"/>
      <c r="H862" s="28"/>
      <c r="I862" s="28"/>
      <c r="J862" s="28"/>
      <c r="K862" s="28"/>
      <c r="L862" s="28"/>
      <c r="M862" s="28"/>
      <c r="N862" s="28"/>
      <c r="O862" s="28"/>
      <c r="P862" s="28"/>
      <c r="Q862" s="28"/>
      <c r="R862" s="28"/>
      <c r="S862" s="28"/>
      <c r="T862" s="28"/>
      <c r="U862" s="28"/>
      <c r="V862" s="28"/>
      <c r="W862" s="28"/>
      <c r="X862" s="28"/>
      <c r="Y862" s="28"/>
      <c r="Z862" s="28"/>
      <c r="AA862" s="28"/>
      <c r="AB862" s="28"/>
      <c r="AC862" s="28"/>
      <c r="AD862" s="28"/>
      <c r="AE862" s="28"/>
      <c r="AF862" s="28"/>
      <c r="AG862" s="28"/>
      <c r="AH862" s="56"/>
      <c r="AI862" s="56"/>
      <c r="AJ862" s="56"/>
      <c r="AK862" s="56"/>
      <c r="AL862" s="56"/>
    </row>
    <row r="863" spans="1:38" x14ac:dyDescent="0.35">
      <c r="A863" s="28"/>
      <c r="B863" s="28"/>
      <c r="C863" s="28"/>
      <c r="D863" s="28"/>
      <c r="E863" s="28"/>
      <c r="F863" s="28"/>
      <c r="G863" s="28"/>
      <c r="H863" s="28"/>
      <c r="I863" s="28"/>
      <c r="J863" s="28"/>
      <c r="K863" s="28"/>
      <c r="L863" s="28"/>
      <c r="M863" s="28"/>
      <c r="N863" s="28"/>
      <c r="O863" s="28"/>
      <c r="P863" s="28"/>
      <c r="Q863" s="28"/>
      <c r="R863" s="28"/>
      <c r="S863" s="28"/>
      <c r="T863" s="28"/>
      <c r="U863" s="28"/>
      <c r="V863" s="28"/>
      <c r="W863" s="28"/>
      <c r="X863" s="28"/>
      <c r="Y863" s="28"/>
      <c r="Z863" s="28"/>
      <c r="AA863" s="28"/>
      <c r="AB863" s="28"/>
      <c r="AC863" s="28"/>
      <c r="AD863" s="28"/>
      <c r="AE863" s="28"/>
      <c r="AF863" s="28"/>
      <c r="AG863" s="28"/>
      <c r="AH863" s="56"/>
      <c r="AI863" s="56"/>
      <c r="AJ863" s="56"/>
      <c r="AK863" s="56"/>
      <c r="AL863" s="56"/>
    </row>
    <row r="864" spans="1:38" x14ac:dyDescent="0.35">
      <c r="A864" s="28"/>
      <c r="B864" s="28"/>
      <c r="C864" s="28"/>
      <c r="D864" s="28"/>
      <c r="E864" s="28"/>
      <c r="F864" s="28"/>
      <c r="G864" s="28"/>
      <c r="H864" s="28"/>
      <c r="I864" s="28"/>
      <c r="J864" s="28"/>
      <c r="K864" s="28"/>
      <c r="L864" s="28"/>
      <c r="M864" s="28"/>
      <c r="N864" s="28"/>
      <c r="O864" s="28"/>
      <c r="P864" s="28"/>
      <c r="Q864" s="28"/>
      <c r="R864" s="28"/>
      <c r="S864" s="28"/>
      <c r="T864" s="28"/>
      <c r="U864" s="28"/>
      <c r="V864" s="28"/>
      <c r="W864" s="28"/>
      <c r="X864" s="28"/>
      <c r="Y864" s="28"/>
      <c r="Z864" s="28"/>
      <c r="AA864" s="28"/>
      <c r="AB864" s="28"/>
      <c r="AC864" s="28"/>
      <c r="AD864" s="28"/>
      <c r="AE864" s="28"/>
      <c r="AF864" s="28"/>
      <c r="AG864" s="28"/>
      <c r="AH864" s="56"/>
      <c r="AI864" s="56"/>
      <c r="AJ864" s="56"/>
      <c r="AK864" s="56"/>
      <c r="AL864" s="56"/>
    </row>
    <row r="865" spans="1:38" x14ac:dyDescent="0.35">
      <c r="A865" s="28"/>
      <c r="B865" s="28"/>
      <c r="C865" s="28"/>
      <c r="D865" s="28"/>
      <c r="E865" s="28"/>
      <c r="F865" s="28"/>
      <c r="G865" s="28"/>
      <c r="H865" s="28"/>
      <c r="I865" s="28"/>
      <c r="J865" s="28"/>
      <c r="K865" s="28"/>
      <c r="L865" s="28"/>
      <c r="M865" s="28"/>
      <c r="N865" s="28"/>
      <c r="O865" s="28"/>
      <c r="P865" s="28"/>
      <c r="Q865" s="28"/>
      <c r="R865" s="28"/>
      <c r="S865" s="28"/>
      <c r="T865" s="28"/>
      <c r="U865" s="28"/>
      <c r="V865" s="28"/>
      <c r="W865" s="28"/>
      <c r="X865" s="28"/>
      <c r="Y865" s="28"/>
      <c r="Z865" s="28"/>
      <c r="AA865" s="28"/>
      <c r="AB865" s="28"/>
      <c r="AC865" s="28"/>
      <c r="AD865" s="28"/>
      <c r="AE865" s="28"/>
      <c r="AF865" s="28"/>
      <c r="AG865" s="28"/>
      <c r="AH865" s="56"/>
      <c r="AI865" s="56"/>
      <c r="AJ865" s="56"/>
      <c r="AK865" s="56"/>
      <c r="AL865" s="56"/>
    </row>
    <row r="866" spans="1:38" x14ac:dyDescent="0.35">
      <c r="A866" s="28"/>
      <c r="B866" s="28"/>
      <c r="C866" s="28"/>
      <c r="D866" s="28"/>
      <c r="E866" s="28"/>
      <c r="F866" s="28"/>
      <c r="G866" s="28"/>
      <c r="H866" s="28"/>
      <c r="I866" s="28"/>
      <c r="J866" s="28"/>
      <c r="K866" s="28"/>
      <c r="L866" s="28"/>
      <c r="M866" s="28"/>
      <c r="N866" s="28"/>
      <c r="O866" s="28"/>
      <c r="P866" s="28"/>
      <c r="Q866" s="28"/>
      <c r="R866" s="28"/>
      <c r="S866" s="28"/>
      <c r="T866" s="28"/>
      <c r="U866" s="28"/>
      <c r="V866" s="28"/>
      <c r="W866" s="28"/>
      <c r="X866" s="28"/>
      <c r="Y866" s="28"/>
      <c r="Z866" s="28"/>
      <c r="AA866" s="28"/>
      <c r="AB866" s="28"/>
      <c r="AC866" s="28"/>
      <c r="AD866" s="28"/>
      <c r="AE866" s="28"/>
      <c r="AF866" s="28"/>
      <c r="AG866" s="28"/>
      <c r="AH866" s="56"/>
      <c r="AI866" s="56"/>
      <c r="AJ866" s="56"/>
      <c r="AK866" s="56"/>
      <c r="AL866" s="56"/>
    </row>
    <row r="867" spans="1:38" x14ac:dyDescent="0.35">
      <c r="A867" s="28"/>
      <c r="B867" s="28"/>
      <c r="C867" s="28"/>
      <c r="D867" s="28"/>
      <c r="E867" s="28"/>
      <c r="F867" s="28"/>
      <c r="G867" s="28"/>
      <c r="H867" s="28"/>
      <c r="I867" s="28"/>
      <c r="J867" s="28"/>
      <c r="K867" s="28"/>
      <c r="L867" s="28"/>
      <c r="M867" s="28"/>
      <c r="N867" s="28"/>
      <c r="O867" s="28"/>
      <c r="P867" s="28"/>
      <c r="Q867" s="28"/>
      <c r="R867" s="28"/>
      <c r="S867" s="28"/>
      <c r="T867" s="28"/>
      <c r="U867" s="28"/>
      <c r="V867" s="28"/>
      <c r="W867" s="28"/>
      <c r="X867" s="28"/>
      <c r="Y867" s="28"/>
      <c r="Z867" s="28"/>
      <c r="AA867" s="28"/>
      <c r="AB867" s="28"/>
      <c r="AC867" s="28"/>
      <c r="AD867" s="28"/>
      <c r="AE867" s="28"/>
      <c r="AF867" s="28"/>
      <c r="AG867" s="28"/>
      <c r="AH867" s="56"/>
      <c r="AI867" s="56"/>
      <c r="AJ867" s="56"/>
      <c r="AK867" s="56"/>
      <c r="AL867" s="56"/>
    </row>
    <row r="868" spans="1:38" x14ac:dyDescent="0.35">
      <c r="A868" s="28"/>
      <c r="B868" s="28"/>
      <c r="C868" s="28"/>
      <c r="D868" s="28"/>
      <c r="E868" s="28"/>
      <c r="F868" s="28"/>
      <c r="G868" s="28"/>
      <c r="H868" s="28"/>
      <c r="I868" s="28"/>
      <c r="J868" s="28"/>
      <c r="K868" s="28"/>
      <c r="L868" s="28"/>
      <c r="M868" s="28"/>
      <c r="N868" s="28"/>
      <c r="O868" s="28"/>
      <c r="P868" s="28"/>
      <c r="Q868" s="28"/>
      <c r="R868" s="28"/>
      <c r="S868" s="28"/>
      <c r="T868" s="28"/>
      <c r="U868" s="28"/>
      <c r="V868" s="28"/>
      <c r="W868" s="28"/>
      <c r="X868" s="28"/>
      <c r="Y868" s="28"/>
      <c r="Z868" s="28"/>
      <c r="AA868" s="28"/>
      <c r="AB868" s="28"/>
      <c r="AC868" s="28"/>
      <c r="AD868" s="28"/>
      <c r="AE868" s="28"/>
      <c r="AF868" s="28"/>
      <c r="AG868" s="28"/>
      <c r="AH868" s="56"/>
      <c r="AI868" s="56"/>
      <c r="AJ868" s="56"/>
      <c r="AK868" s="56"/>
      <c r="AL868" s="56"/>
    </row>
    <row r="869" spans="1:38" x14ac:dyDescent="0.35">
      <c r="A869" s="28"/>
      <c r="B869" s="28"/>
      <c r="C869" s="28"/>
      <c r="D869" s="28"/>
      <c r="E869" s="28"/>
      <c r="F869" s="28"/>
      <c r="G869" s="28"/>
      <c r="H869" s="28"/>
      <c r="I869" s="28"/>
      <c r="J869" s="28"/>
      <c r="K869" s="28"/>
      <c r="L869" s="28"/>
      <c r="M869" s="28"/>
      <c r="N869" s="28"/>
      <c r="O869" s="28"/>
      <c r="P869" s="28"/>
      <c r="Q869" s="28"/>
      <c r="R869" s="28"/>
      <c r="S869" s="28"/>
      <c r="T869" s="28"/>
      <c r="U869" s="28"/>
      <c r="V869" s="28"/>
      <c r="W869" s="28"/>
      <c r="X869" s="28"/>
      <c r="Y869" s="28"/>
      <c r="Z869" s="28"/>
      <c r="AA869" s="28"/>
      <c r="AB869" s="28"/>
      <c r="AC869" s="28"/>
      <c r="AD869" s="28"/>
      <c r="AE869" s="28"/>
      <c r="AF869" s="28"/>
      <c r="AG869" s="28"/>
      <c r="AH869" s="56"/>
      <c r="AI869" s="56"/>
      <c r="AJ869" s="56"/>
      <c r="AK869" s="56"/>
      <c r="AL869" s="56"/>
    </row>
    <row r="870" spans="1:38" x14ac:dyDescent="0.35">
      <c r="A870" s="28"/>
      <c r="B870" s="28"/>
      <c r="C870" s="28"/>
      <c r="D870" s="28"/>
      <c r="E870" s="28"/>
      <c r="F870" s="28"/>
      <c r="G870" s="28"/>
      <c r="H870" s="28"/>
      <c r="I870" s="28"/>
      <c r="J870" s="28"/>
      <c r="K870" s="28"/>
      <c r="L870" s="28"/>
      <c r="M870" s="28"/>
      <c r="N870" s="28"/>
      <c r="O870" s="28"/>
      <c r="P870" s="28"/>
      <c r="Q870" s="28"/>
      <c r="R870" s="28"/>
      <c r="S870" s="28"/>
      <c r="T870" s="28"/>
      <c r="U870" s="28"/>
      <c r="V870" s="28"/>
      <c r="W870" s="28"/>
      <c r="X870" s="28"/>
      <c r="Y870" s="28"/>
      <c r="Z870" s="28"/>
      <c r="AA870" s="28"/>
      <c r="AB870" s="28"/>
      <c r="AC870" s="28"/>
      <c r="AD870" s="28"/>
      <c r="AE870" s="28"/>
      <c r="AF870" s="28"/>
      <c r="AG870" s="28"/>
      <c r="AH870" s="56"/>
      <c r="AI870" s="56"/>
      <c r="AJ870" s="56"/>
      <c r="AK870" s="56"/>
      <c r="AL870" s="56"/>
    </row>
    <row r="871" spans="1:38" x14ac:dyDescent="0.35">
      <c r="A871" s="28"/>
      <c r="B871" s="28"/>
      <c r="C871" s="28"/>
      <c r="D871" s="28"/>
      <c r="E871" s="28"/>
      <c r="F871" s="28"/>
      <c r="G871" s="28"/>
      <c r="H871" s="28"/>
      <c r="I871" s="28"/>
      <c r="J871" s="28"/>
      <c r="K871" s="28"/>
      <c r="L871" s="28"/>
      <c r="M871" s="28"/>
      <c r="N871" s="28"/>
      <c r="O871" s="28"/>
      <c r="P871" s="28"/>
      <c r="Q871" s="28"/>
      <c r="R871" s="28"/>
      <c r="S871" s="28"/>
      <c r="T871" s="28"/>
      <c r="U871" s="28"/>
      <c r="V871" s="28"/>
      <c r="W871" s="28"/>
      <c r="X871" s="28"/>
      <c r="Y871" s="28"/>
      <c r="Z871" s="28"/>
      <c r="AA871" s="28"/>
      <c r="AB871" s="28"/>
      <c r="AC871" s="28"/>
      <c r="AD871" s="28"/>
      <c r="AE871" s="28"/>
      <c r="AF871" s="28"/>
      <c r="AG871" s="28"/>
      <c r="AH871" s="56"/>
      <c r="AI871" s="56"/>
      <c r="AJ871" s="56"/>
      <c r="AK871" s="56"/>
      <c r="AL871" s="56"/>
    </row>
    <row r="872" spans="1:38" x14ac:dyDescent="0.35">
      <c r="A872" s="28"/>
      <c r="B872" s="28"/>
      <c r="C872" s="28"/>
      <c r="D872" s="28"/>
      <c r="E872" s="28"/>
      <c r="F872" s="28"/>
      <c r="G872" s="28"/>
      <c r="H872" s="28"/>
      <c r="I872" s="28"/>
      <c r="J872" s="28"/>
      <c r="K872" s="28"/>
      <c r="L872" s="28"/>
      <c r="M872" s="28"/>
      <c r="N872" s="28"/>
      <c r="O872" s="28"/>
      <c r="P872" s="28"/>
      <c r="Q872" s="28"/>
      <c r="R872" s="28"/>
      <c r="S872" s="28"/>
      <c r="T872" s="28"/>
      <c r="U872" s="28"/>
      <c r="V872" s="28"/>
      <c r="W872" s="28"/>
      <c r="X872" s="28"/>
      <c r="Y872" s="28"/>
      <c r="Z872" s="28"/>
      <c r="AA872" s="28"/>
      <c r="AB872" s="28"/>
      <c r="AC872" s="28"/>
      <c r="AD872" s="28"/>
      <c r="AE872" s="28"/>
      <c r="AF872" s="28"/>
      <c r="AG872" s="28"/>
      <c r="AH872" s="56"/>
      <c r="AI872" s="56"/>
      <c r="AJ872" s="56"/>
      <c r="AK872" s="56"/>
      <c r="AL872" s="56"/>
    </row>
    <row r="873" spans="1:38" x14ac:dyDescent="0.35">
      <c r="A873" s="28"/>
      <c r="B873" s="28"/>
      <c r="C873" s="28"/>
      <c r="D873" s="28"/>
      <c r="E873" s="28"/>
      <c r="F873" s="28"/>
      <c r="G873" s="28"/>
      <c r="H873" s="28"/>
      <c r="I873" s="28"/>
      <c r="J873" s="28"/>
      <c r="K873" s="28"/>
      <c r="L873" s="28"/>
      <c r="M873" s="28"/>
      <c r="N873" s="28"/>
      <c r="O873" s="28"/>
      <c r="P873" s="28"/>
      <c r="Q873" s="28"/>
      <c r="R873" s="28"/>
      <c r="S873" s="28"/>
      <c r="T873" s="28"/>
      <c r="U873" s="28"/>
      <c r="V873" s="28"/>
      <c r="W873" s="28"/>
      <c r="X873" s="28"/>
      <c r="Y873" s="28"/>
      <c r="Z873" s="28"/>
      <c r="AA873" s="28"/>
      <c r="AB873" s="28"/>
      <c r="AC873" s="28"/>
      <c r="AD873" s="28"/>
      <c r="AE873" s="28"/>
      <c r="AF873" s="28"/>
      <c r="AG873" s="28"/>
      <c r="AH873" s="56"/>
      <c r="AI873" s="56"/>
      <c r="AJ873" s="56"/>
      <c r="AK873" s="56"/>
      <c r="AL873" s="56"/>
    </row>
    <row r="874" spans="1:38" x14ac:dyDescent="0.35">
      <c r="A874" s="28"/>
      <c r="B874" s="28"/>
      <c r="C874" s="28"/>
      <c r="D874" s="28"/>
      <c r="E874" s="28"/>
      <c r="F874" s="28"/>
      <c r="G874" s="28"/>
      <c r="H874" s="28"/>
      <c r="I874" s="28"/>
      <c r="J874" s="28"/>
      <c r="K874" s="28"/>
      <c r="L874" s="28"/>
      <c r="M874" s="28"/>
      <c r="N874" s="28"/>
      <c r="O874" s="28"/>
      <c r="P874" s="28"/>
      <c r="Q874" s="28"/>
      <c r="R874" s="28"/>
      <c r="S874" s="28"/>
      <c r="T874" s="28"/>
      <c r="U874" s="28"/>
      <c r="V874" s="28"/>
      <c r="W874" s="28"/>
      <c r="X874" s="28"/>
      <c r="Y874" s="28"/>
      <c r="Z874" s="28"/>
      <c r="AA874" s="28"/>
      <c r="AB874" s="28"/>
      <c r="AC874" s="28"/>
      <c r="AD874" s="28"/>
      <c r="AE874" s="28"/>
      <c r="AF874" s="28"/>
      <c r="AG874" s="28"/>
      <c r="AH874" s="56"/>
      <c r="AI874" s="56"/>
      <c r="AJ874" s="56"/>
      <c r="AK874" s="56"/>
      <c r="AL874" s="56"/>
    </row>
    <row r="875" spans="1:38" x14ac:dyDescent="0.35">
      <c r="A875" s="28"/>
      <c r="B875" s="28"/>
      <c r="C875" s="28"/>
      <c r="D875" s="28"/>
      <c r="E875" s="28"/>
      <c r="F875" s="28"/>
      <c r="G875" s="28"/>
      <c r="H875" s="28"/>
      <c r="I875" s="28"/>
      <c r="J875" s="28"/>
      <c r="K875" s="28"/>
      <c r="L875" s="28"/>
      <c r="M875" s="28"/>
      <c r="N875" s="28"/>
      <c r="O875" s="28"/>
      <c r="P875" s="28"/>
      <c r="Q875" s="28"/>
      <c r="R875" s="28"/>
      <c r="S875" s="28"/>
      <c r="T875" s="28"/>
      <c r="U875" s="28"/>
      <c r="V875" s="28"/>
      <c r="W875" s="28"/>
      <c r="X875" s="28"/>
      <c r="Y875" s="28"/>
      <c r="Z875" s="28"/>
      <c r="AA875" s="28"/>
      <c r="AB875" s="28"/>
      <c r="AC875" s="28"/>
      <c r="AD875" s="28"/>
      <c r="AE875" s="28"/>
      <c r="AF875" s="28"/>
      <c r="AG875" s="28"/>
      <c r="AH875" s="56"/>
      <c r="AI875" s="56"/>
      <c r="AJ875" s="56"/>
      <c r="AK875" s="56"/>
      <c r="AL875" s="56"/>
    </row>
    <row r="876" spans="1:38" x14ac:dyDescent="0.35">
      <c r="A876" s="28"/>
      <c r="B876" s="28"/>
      <c r="C876" s="28"/>
      <c r="D876" s="28"/>
      <c r="E876" s="28"/>
      <c r="F876" s="28"/>
      <c r="G876" s="28"/>
      <c r="H876" s="28"/>
      <c r="I876" s="28"/>
      <c r="J876" s="28"/>
      <c r="K876" s="28"/>
      <c r="L876" s="28"/>
      <c r="M876" s="28"/>
      <c r="N876" s="28"/>
      <c r="O876" s="28"/>
      <c r="P876" s="28"/>
      <c r="Q876" s="28"/>
      <c r="R876" s="28"/>
      <c r="S876" s="28"/>
      <c r="T876" s="28"/>
      <c r="U876" s="28"/>
      <c r="V876" s="28"/>
      <c r="W876" s="28"/>
      <c r="X876" s="28"/>
      <c r="Y876" s="28"/>
      <c r="Z876" s="28"/>
      <c r="AA876" s="28"/>
      <c r="AB876" s="28"/>
      <c r="AC876" s="28"/>
      <c r="AD876" s="28"/>
      <c r="AE876" s="28"/>
      <c r="AF876" s="28"/>
      <c r="AG876" s="28"/>
      <c r="AH876" s="56"/>
      <c r="AI876" s="56"/>
      <c r="AJ876" s="56"/>
      <c r="AK876" s="56"/>
      <c r="AL876" s="56"/>
    </row>
    <row r="877" spans="1:38" x14ac:dyDescent="0.35">
      <c r="A877" s="28"/>
      <c r="B877" s="28"/>
      <c r="C877" s="28"/>
      <c r="D877" s="28"/>
      <c r="E877" s="28"/>
      <c r="F877" s="28"/>
      <c r="G877" s="28"/>
      <c r="H877" s="28"/>
      <c r="I877" s="28"/>
      <c r="J877" s="28"/>
      <c r="K877" s="28"/>
      <c r="L877" s="28"/>
      <c r="M877" s="28"/>
      <c r="N877" s="28"/>
      <c r="O877" s="28"/>
      <c r="P877" s="28"/>
      <c r="Q877" s="28"/>
      <c r="R877" s="28"/>
      <c r="S877" s="28"/>
      <c r="T877" s="28"/>
      <c r="U877" s="28"/>
      <c r="V877" s="28"/>
      <c r="W877" s="28"/>
      <c r="X877" s="28"/>
      <c r="Y877" s="28"/>
      <c r="Z877" s="28"/>
      <c r="AA877" s="28"/>
      <c r="AB877" s="28"/>
      <c r="AC877" s="28"/>
      <c r="AD877" s="28"/>
      <c r="AE877" s="28"/>
      <c r="AF877" s="28"/>
      <c r="AG877" s="28"/>
      <c r="AH877" s="56"/>
      <c r="AI877" s="56"/>
      <c r="AJ877" s="56"/>
      <c r="AK877" s="56"/>
      <c r="AL877" s="56"/>
    </row>
    <row r="878" spans="1:38" x14ac:dyDescent="0.35">
      <c r="A878" s="28"/>
      <c r="B878" s="28"/>
      <c r="C878" s="28"/>
      <c r="D878" s="28"/>
      <c r="E878" s="28"/>
      <c r="F878" s="28"/>
      <c r="G878" s="28"/>
      <c r="H878" s="28"/>
      <c r="I878" s="28"/>
      <c r="J878" s="28"/>
      <c r="K878" s="28"/>
      <c r="L878" s="28"/>
      <c r="M878" s="28"/>
      <c r="N878" s="28"/>
      <c r="O878" s="28"/>
      <c r="P878" s="28"/>
      <c r="Q878" s="28"/>
      <c r="R878" s="28"/>
      <c r="S878" s="28"/>
      <c r="T878" s="28"/>
      <c r="U878" s="28"/>
      <c r="V878" s="28"/>
      <c r="W878" s="28"/>
      <c r="X878" s="28"/>
      <c r="Y878" s="28"/>
      <c r="Z878" s="28"/>
      <c r="AA878" s="28"/>
      <c r="AB878" s="28"/>
      <c r="AC878" s="28"/>
      <c r="AD878" s="28"/>
      <c r="AE878" s="28"/>
      <c r="AF878" s="28"/>
      <c r="AG878" s="28"/>
      <c r="AH878" s="56"/>
      <c r="AI878" s="56"/>
      <c r="AJ878" s="56"/>
      <c r="AK878" s="56"/>
      <c r="AL878" s="56"/>
    </row>
    <row r="879" spans="1:38" x14ac:dyDescent="0.35">
      <c r="A879" s="28"/>
      <c r="B879" s="28"/>
      <c r="C879" s="28"/>
      <c r="D879" s="28"/>
      <c r="E879" s="28"/>
      <c r="F879" s="28"/>
      <c r="G879" s="28"/>
      <c r="H879" s="28"/>
      <c r="I879" s="28"/>
      <c r="J879" s="28"/>
      <c r="K879" s="28"/>
      <c r="L879" s="28"/>
      <c r="M879" s="28"/>
      <c r="N879" s="28"/>
      <c r="O879" s="28"/>
      <c r="P879" s="28"/>
      <c r="Q879" s="28"/>
      <c r="R879" s="28"/>
      <c r="S879" s="28"/>
      <c r="T879" s="28"/>
      <c r="U879" s="28"/>
      <c r="V879" s="28"/>
      <c r="W879" s="28"/>
      <c r="X879" s="28"/>
      <c r="Y879" s="28"/>
      <c r="Z879" s="28"/>
      <c r="AA879" s="28"/>
      <c r="AB879" s="28"/>
      <c r="AC879" s="28"/>
      <c r="AD879" s="28"/>
      <c r="AE879" s="28"/>
      <c r="AF879" s="28"/>
      <c r="AG879" s="28"/>
      <c r="AH879" s="56"/>
      <c r="AI879" s="56"/>
      <c r="AJ879" s="56"/>
      <c r="AK879" s="56"/>
      <c r="AL879" s="56"/>
    </row>
    <row r="880" spans="1:38" x14ac:dyDescent="0.35">
      <c r="A880" s="28"/>
      <c r="B880" s="28"/>
      <c r="C880" s="28"/>
      <c r="D880" s="28"/>
      <c r="E880" s="28"/>
      <c r="F880" s="28"/>
      <c r="G880" s="28"/>
      <c r="H880" s="28"/>
      <c r="I880" s="28"/>
      <c r="J880" s="28"/>
      <c r="K880" s="28"/>
      <c r="L880" s="28"/>
      <c r="M880" s="28"/>
      <c r="N880" s="28"/>
      <c r="O880" s="28"/>
      <c r="P880" s="28"/>
      <c r="Q880" s="28"/>
      <c r="R880" s="28"/>
      <c r="S880" s="28"/>
      <c r="T880" s="28"/>
      <c r="U880" s="28"/>
      <c r="V880" s="28"/>
      <c r="W880" s="28"/>
      <c r="X880" s="28"/>
      <c r="Y880" s="28"/>
      <c r="Z880" s="28"/>
      <c r="AA880" s="28"/>
      <c r="AB880" s="28"/>
      <c r="AC880" s="28"/>
      <c r="AD880" s="28"/>
      <c r="AE880" s="28"/>
      <c r="AF880" s="28"/>
      <c r="AG880" s="28"/>
      <c r="AH880" s="56"/>
      <c r="AI880" s="56"/>
      <c r="AJ880" s="56"/>
      <c r="AK880" s="56"/>
      <c r="AL880" s="56"/>
    </row>
    <row r="881" spans="1:38" x14ac:dyDescent="0.35">
      <c r="A881" s="28"/>
      <c r="B881" s="28"/>
      <c r="C881" s="28"/>
      <c r="D881" s="28"/>
      <c r="E881" s="28"/>
      <c r="F881" s="28"/>
      <c r="G881" s="28"/>
      <c r="H881" s="28"/>
      <c r="I881" s="28"/>
      <c r="J881" s="28"/>
      <c r="K881" s="28"/>
      <c r="L881" s="28"/>
      <c r="M881" s="28"/>
      <c r="N881" s="28"/>
      <c r="O881" s="28"/>
      <c r="P881" s="28"/>
      <c r="Q881" s="28"/>
      <c r="R881" s="28"/>
      <c r="S881" s="28"/>
      <c r="T881" s="28"/>
      <c r="U881" s="28"/>
      <c r="V881" s="28"/>
      <c r="W881" s="28"/>
      <c r="X881" s="28"/>
      <c r="Y881" s="28"/>
      <c r="Z881" s="28"/>
      <c r="AA881" s="28"/>
      <c r="AB881" s="28"/>
      <c r="AC881" s="28"/>
      <c r="AD881" s="28"/>
      <c r="AE881" s="28"/>
      <c r="AF881" s="28"/>
      <c r="AG881" s="28"/>
      <c r="AH881" s="56"/>
      <c r="AI881" s="56"/>
      <c r="AJ881" s="56"/>
      <c r="AK881" s="56"/>
      <c r="AL881" s="56"/>
    </row>
    <row r="882" spans="1:38" x14ac:dyDescent="0.35">
      <c r="A882" s="28"/>
      <c r="B882" s="28"/>
      <c r="C882" s="28"/>
      <c r="D882" s="28"/>
      <c r="E882" s="28"/>
      <c r="F882" s="28"/>
      <c r="G882" s="28"/>
      <c r="H882" s="28"/>
      <c r="I882" s="28"/>
      <c r="J882" s="28"/>
      <c r="K882" s="28"/>
      <c r="L882" s="28"/>
      <c r="M882" s="28"/>
      <c r="N882" s="28"/>
      <c r="O882" s="28"/>
      <c r="P882" s="28"/>
      <c r="Q882" s="28"/>
      <c r="R882" s="28"/>
      <c r="S882" s="28"/>
      <c r="T882" s="28"/>
      <c r="U882" s="28"/>
      <c r="V882" s="28"/>
      <c r="W882" s="28"/>
      <c r="X882" s="28"/>
      <c r="Y882" s="28"/>
      <c r="Z882" s="28"/>
      <c r="AA882" s="28"/>
      <c r="AB882" s="28"/>
      <c r="AC882" s="28"/>
      <c r="AD882" s="28"/>
      <c r="AE882" s="28"/>
      <c r="AF882" s="28"/>
      <c r="AG882" s="28"/>
      <c r="AH882" s="56"/>
      <c r="AI882" s="56"/>
      <c r="AJ882" s="56"/>
      <c r="AK882" s="56"/>
      <c r="AL882" s="56"/>
    </row>
    <row r="883" spans="1:38" x14ac:dyDescent="0.35">
      <c r="A883" s="28"/>
      <c r="B883" s="28"/>
      <c r="C883" s="28"/>
      <c r="D883" s="28"/>
      <c r="E883" s="28"/>
      <c r="F883" s="28"/>
      <c r="G883" s="28"/>
      <c r="H883" s="28"/>
      <c r="I883" s="28"/>
      <c r="J883" s="28"/>
      <c r="K883" s="28"/>
      <c r="L883" s="28"/>
      <c r="M883" s="28"/>
      <c r="N883" s="28"/>
      <c r="O883" s="28"/>
      <c r="P883" s="28"/>
      <c r="Q883" s="28"/>
      <c r="R883" s="28"/>
      <c r="S883" s="28"/>
      <c r="T883" s="28"/>
      <c r="U883" s="28"/>
      <c r="V883" s="28"/>
      <c r="W883" s="28"/>
      <c r="X883" s="28"/>
      <c r="Y883" s="28"/>
      <c r="Z883" s="28"/>
      <c r="AA883" s="28"/>
      <c r="AB883" s="28"/>
      <c r="AC883" s="28"/>
      <c r="AD883" s="28"/>
      <c r="AE883" s="28"/>
      <c r="AF883" s="28"/>
      <c r="AG883" s="28"/>
      <c r="AH883" s="56"/>
      <c r="AI883" s="56"/>
      <c r="AJ883" s="56"/>
      <c r="AK883" s="56"/>
      <c r="AL883" s="56"/>
    </row>
    <row r="884" spans="1:38" x14ac:dyDescent="0.35">
      <c r="A884" s="28"/>
      <c r="B884" s="28"/>
      <c r="C884" s="28"/>
      <c r="D884" s="28"/>
      <c r="E884" s="28"/>
      <c r="F884" s="28"/>
      <c r="G884" s="28"/>
      <c r="H884" s="28"/>
      <c r="I884" s="28"/>
      <c r="J884" s="28"/>
      <c r="K884" s="28"/>
      <c r="L884" s="28"/>
      <c r="M884" s="28"/>
      <c r="N884" s="28"/>
      <c r="O884" s="28"/>
      <c r="P884" s="28"/>
      <c r="Q884" s="28"/>
      <c r="R884" s="28"/>
      <c r="S884" s="28"/>
      <c r="T884" s="28"/>
      <c r="U884" s="28"/>
      <c r="V884" s="28"/>
      <c r="W884" s="28"/>
      <c r="X884" s="28"/>
      <c r="Y884" s="28"/>
      <c r="Z884" s="28"/>
      <c r="AA884" s="28"/>
      <c r="AB884" s="28"/>
      <c r="AC884" s="28"/>
      <c r="AD884" s="28"/>
      <c r="AE884" s="28"/>
      <c r="AF884" s="28"/>
      <c r="AG884" s="28"/>
      <c r="AH884" s="56"/>
      <c r="AI884" s="56"/>
      <c r="AJ884" s="56"/>
      <c r="AK884" s="56"/>
      <c r="AL884" s="56"/>
    </row>
    <row r="885" spans="1:38" x14ac:dyDescent="0.35">
      <c r="A885" s="28"/>
      <c r="B885" s="28"/>
      <c r="C885" s="28"/>
      <c r="D885" s="28"/>
      <c r="E885" s="28"/>
      <c r="F885" s="28"/>
      <c r="G885" s="28"/>
      <c r="H885" s="28"/>
      <c r="I885" s="28"/>
      <c r="J885" s="28"/>
      <c r="K885" s="28"/>
      <c r="L885" s="28"/>
      <c r="M885" s="28"/>
      <c r="N885" s="28"/>
      <c r="O885" s="28"/>
      <c r="P885" s="28"/>
      <c r="Q885" s="28"/>
      <c r="R885" s="28"/>
      <c r="S885" s="28"/>
      <c r="T885" s="28"/>
      <c r="U885" s="28"/>
      <c r="V885" s="28"/>
      <c r="W885" s="28"/>
      <c r="X885" s="28"/>
      <c r="Y885" s="28"/>
      <c r="Z885" s="28"/>
      <c r="AA885" s="28"/>
      <c r="AB885" s="28"/>
      <c r="AC885" s="28"/>
      <c r="AD885" s="28"/>
      <c r="AE885" s="28"/>
      <c r="AF885" s="28"/>
      <c r="AG885" s="28"/>
      <c r="AH885" s="56"/>
      <c r="AI885" s="56"/>
      <c r="AJ885" s="56"/>
      <c r="AK885" s="56"/>
      <c r="AL885" s="56"/>
    </row>
    <row r="886" spans="1:38" x14ac:dyDescent="0.35">
      <c r="A886" s="28"/>
      <c r="B886" s="28"/>
      <c r="C886" s="28"/>
      <c r="D886" s="28"/>
      <c r="E886" s="28"/>
      <c r="F886" s="28"/>
      <c r="G886" s="28"/>
      <c r="H886" s="28"/>
      <c r="I886" s="28"/>
      <c r="J886" s="28"/>
      <c r="K886" s="28"/>
      <c r="L886" s="28"/>
      <c r="M886" s="28"/>
      <c r="N886" s="28"/>
      <c r="O886" s="28"/>
      <c r="P886" s="28"/>
      <c r="Q886" s="28"/>
      <c r="R886" s="28"/>
      <c r="S886" s="28"/>
      <c r="T886" s="28"/>
      <c r="U886" s="28"/>
      <c r="V886" s="28"/>
      <c r="W886" s="28"/>
      <c r="X886" s="28"/>
      <c r="Y886" s="28"/>
      <c r="Z886" s="28"/>
      <c r="AA886" s="28"/>
      <c r="AB886" s="28"/>
      <c r="AC886" s="28"/>
      <c r="AD886" s="28"/>
      <c r="AE886" s="28"/>
      <c r="AF886" s="28"/>
      <c r="AG886" s="28"/>
      <c r="AH886" s="56"/>
      <c r="AI886" s="56"/>
      <c r="AJ886" s="56"/>
      <c r="AK886" s="56"/>
      <c r="AL886" s="56"/>
    </row>
    <row r="887" spans="1:38" x14ac:dyDescent="0.35">
      <c r="A887" s="28"/>
      <c r="B887" s="28"/>
      <c r="C887" s="28"/>
      <c r="D887" s="28"/>
      <c r="E887" s="28"/>
      <c r="F887" s="28"/>
      <c r="G887" s="28"/>
      <c r="H887" s="28"/>
      <c r="I887" s="28"/>
      <c r="J887" s="28"/>
      <c r="K887" s="28"/>
      <c r="L887" s="28"/>
      <c r="M887" s="28"/>
      <c r="N887" s="28"/>
      <c r="O887" s="28"/>
      <c r="P887" s="28"/>
      <c r="Q887" s="28"/>
      <c r="R887" s="28"/>
      <c r="S887" s="28"/>
      <c r="T887" s="28"/>
      <c r="U887" s="28"/>
      <c r="V887" s="28"/>
      <c r="W887" s="28"/>
      <c r="X887" s="28"/>
      <c r="Y887" s="28"/>
      <c r="Z887" s="28"/>
      <c r="AA887" s="28"/>
      <c r="AB887" s="28"/>
      <c r="AC887" s="28"/>
      <c r="AD887" s="28"/>
      <c r="AE887" s="28"/>
      <c r="AF887" s="28"/>
      <c r="AG887" s="28"/>
      <c r="AH887" s="56"/>
      <c r="AI887" s="56"/>
      <c r="AJ887" s="56"/>
      <c r="AK887" s="56"/>
      <c r="AL887" s="56"/>
    </row>
    <row r="888" spans="1:38" x14ac:dyDescent="0.35">
      <c r="A888" s="28"/>
      <c r="B888" s="28"/>
      <c r="C888" s="28"/>
      <c r="D888" s="28"/>
      <c r="E888" s="28"/>
      <c r="F888" s="28"/>
      <c r="G888" s="28"/>
      <c r="H888" s="28"/>
      <c r="I888" s="28"/>
      <c r="J888" s="28"/>
      <c r="K888" s="28"/>
      <c r="L888" s="28"/>
      <c r="M888" s="28"/>
      <c r="N888" s="28"/>
      <c r="O888" s="28"/>
      <c r="P888" s="28"/>
      <c r="Q888" s="28"/>
      <c r="R888" s="28"/>
      <c r="S888" s="28"/>
      <c r="T888" s="28"/>
      <c r="U888" s="28"/>
      <c r="V888" s="28"/>
      <c r="W888" s="28"/>
      <c r="X888" s="28"/>
      <c r="Y888" s="28"/>
      <c r="Z888" s="28"/>
      <c r="AA888" s="28"/>
      <c r="AB888" s="28"/>
      <c r="AC888" s="28"/>
      <c r="AD888" s="28"/>
      <c r="AE888" s="28"/>
      <c r="AF888" s="28"/>
      <c r="AG888" s="28"/>
      <c r="AH888" s="56"/>
      <c r="AI888" s="56"/>
      <c r="AJ888" s="56"/>
      <c r="AK888" s="56"/>
      <c r="AL888" s="56"/>
    </row>
    <row r="889" spans="1:38" x14ac:dyDescent="0.35">
      <c r="A889" s="28"/>
      <c r="B889" s="28"/>
      <c r="C889" s="28"/>
      <c r="D889" s="28"/>
      <c r="E889" s="28"/>
      <c r="F889" s="28"/>
      <c r="G889" s="28"/>
      <c r="H889" s="28"/>
      <c r="I889" s="28"/>
      <c r="J889" s="28"/>
      <c r="K889" s="28"/>
      <c r="L889" s="28"/>
      <c r="M889" s="28"/>
      <c r="N889" s="28"/>
      <c r="O889" s="28"/>
      <c r="P889" s="28"/>
      <c r="Q889" s="28"/>
      <c r="R889" s="28"/>
      <c r="S889" s="28"/>
      <c r="T889" s="28"/>
      <c r="U889" s="28"/>
      <c r="V889" s="28"/>
      <c r="W889" s="28"/>
      <c r="X889" s="28"/>
      <c r="Y889" s="28"/>
      <c r="Z889" s="28"/>
      <c r="AA889" s="28"/>
      <c r="AB889" s="28"/>
      <c r="AC889" s="28"/>
      <c r="AD889" s="28"/>
      <c r="AE889" s="28"/>
      <c r="AF889" s="28"/>
      <c r="AG889" s="28"/>
      <c r="AH889" s="56"/>
      <c r="AI889" s="56"/>
      <c r="AJ889" s="56"/>
      <c r="AK889" s="56"/>
      <c r="AL889" s="56"/>
    </row>
    <row r="890" spans="1:38" x14ac:dyDescent="0.35">
      <c r="A890" s="28"/>
      <c r="B890" s="28"/>
      <c r="C890" s="28"/>
      <c r="D890" s="28"/>
      <c r="E890" s="28"/>
      <c r="F890" s="28"/>
      <c r="G890" s="28"/>
      <c r="H890" s="28"/>
      <c r="I890" s="28"/>
      <c r="J890" s="28"/>
      <c r="K890" s="28"/>
      <c r="L890" s="28"/>
      <c r="M890" s="28"/>
      <c r="N890" s="28"/>
      <c r="O890" s="28"/>
      <c r="P890" s="28"/>
      <c r="Q890" s="28"/>
      <c r="R890" s="28"/>
      <c r="S890" s="28"/>
      <c r="T890" s="28"/>
      <c r="U890" s="28"/>
      <c r="V890" s="28"/>
      <c r="W890" s="28"/>
      <c r="X890" s="28"/>
      <c r="Y890" s="28"/>
      <c r="Z890" s="28"/>
      <c r="AA890" s="28"/>
      <c r="AB890" s="28"/>
      <c r="AC890" s="28"/>
      <c r="AD890" s="28"/>
      <c r="AE890" s="28"/>
      <c r="AF890" s="28"/>
      <c r="AG890" s="28"/>
      <c r="AH890" s="56"/>
      <c r="AI890" s="56"/>
      <c r="AJ890" s="56"/>
      <c r="AK890" s="56"/>
      <c r="AL890" s="56"/>
    </row>
    <row r="891" spans="1:38" x14ac:dyDescent="0.35">
      <c r="A891" s="28"/>
      <c r="B891" s="28"/>
      <c r="C891" s="28"/>
      <c r="D891" s="28"/>
      <c r="E891" s="28"/>
      <c r="F891" s="28"/>
      <c r="G891" s="28"/>
      <c r="H891" s="28"/>
      <c r="I891" s="28"/>
      <c r="J891" s="28"/>
      <c r="K891" s="28"/>
      <c r="L891" s="28"/>
      <c r="M891" s="28"/>
      <c r="N891" s="28"/>
      <c r="O891" s="28"/>
      <c r="P891" s="28"/>
      <c r="Q891" s="28"/>
      <c r="R891" s="28"/>
      <c r="S891" s="28"/>
      <c r="T891" s="28"/>
      <c r="U891" s="28"/>
      <c r="V891" s="28"/>
      <c r="W891" s="28"/>
      <c r="X891" s="28"/>
      <c r="Y891" s="28"/>
      <c r="Z891" s="28"/>
      <c r="AA891" s="28"/>
      <c r="AB891" s="28"/>
      <c r="AC891" s="28"/>
      <c r="AD891" s="28"/>
      <c r="AE891" s="28"/>
      <c r="AF891" s="28"/>
      <c r="AG891" s="28"/>
      <c r="AH891" s="56"/>
      <c r="AI891" s="56"/>
      <c r="AJ891" s="56"/>
      <c r="AK891" s="56"/>
      <c r="AL891" s="56"/>
    </row>
    <row r="892" spans="1:38" x14ac:dyDescent="0.35">
      <c r="A892" s="28"/>
      <c r="B892" s="28"/>
      <c r="C892" s="28"/>
      <c r="D892" s="28"/>
      <c r="E892" s="28"/>
      <c r="F892" s="28"/>
      <c r="G892" s="28"/>
      <c r="H892" s="28"/>
      <c r="I892" s="28"/>
      <c r="J892" s="28"/>
      <c r="K892" s="28"/>
      <c r="L892" s="28"/>
      <c r="M892" s="28"/>
      <c r="N892" s="28"/>
      <c r="O892" s="28"/>
      <c r="P892" s="28"/>
      <c r="Q892" s="28"/>
      <c r="R892" s="28"/>
      <c r="S892" s="28"/>
      <c r="T892" s="28"/>
      <c r="U892" s="28"/>
      <c r="V892" s="28"/>
      <c r="W892" s="28"/>
      <c r="X892" s="28"/>
      <c r="Y892" s="28"/>
      <c r="Z892" s="28"/>
      <c r="AA892" s="28"/>
      <c r="AB892" s="28"/>
      <c r="AC892" s="28"/>
      <c r="AD892" s="28"/>
      <c r="AE892" s="28"/>
      <c r="AF892" s="28"/>
      <c r="AG892" s="28"/>
      <c r="AH892" s="56"/>
      <c r="AI892" s="56"/>
      <c r="AJ892" s="56"/>
      <c r="AK892" s="56"/>
      <c r="AL892" s="56"/>
    </row>
    <row r="893" spans="1:38" x14ac:dyDescent="0.35">
      <c r="A893" s="28"/>
      <c r="B893" s="28"/>
      <c r="C893" s="28"/>
      <c r="D893" s="28"/>
      <c r="E893" s="28"/>
      <c r="F893" s="28"/>
      <c r="G893" s="28"/>
      <c r="H893" s="28"/>
      <c r="I893" s="28"/>
      <c r="J893" s="28"/>
      <c r="K893" s="28"/>
      <c r="L893" s="28"/>
      <c r="M893" s="28"/>
      <c r="N893" s="28"/>
      <c r="O893" s="28"/>
      <c r="P893" s="28"/>
      <c r="Q893" s="28"/>
      <c r="R893" s="28"/>
      <c r="S893" s="28"/>
      <c r="T893" s="28"/>
      <c r="U893" s="28"/>
      <c r="V893" s="28"/>
      <c r="W893" s="28"/>
      <c r="X893" s="28"/>
      <c r="Y893" s="28"/>
      <c r="Z893" s="28"/>
      <c r="AA893" s="28"/>
      <c r="AB893" s="28"/>
      <c r="AC893" s="28"/>
      <c r="AD893" s="28"/>
      <c r="AE893" s="28"/>
      <c r="AF893" s="28"/>
      <c r="AG893" s="28"/>
      <c r="AH893" s="56"/>
      <c r="AI893" s="56"/>
      <c r="AJ893" s="56"/>
      <c r="AK893" s="56"/>
      <c r="AL893" s="56"/>
    </row>
    <row r="894" spans="1:38" x14ac:dyDescent="0.35">
      <c r="A894" s="28"/>
      <c r="B894" s="28"/>
      <c r="C894" s="28"/>
      <c r="D894" s="28"/>
      <c r="E894" s="28"/>
      <c r="F894" s="28"/>
      <c r="G894" s="28"/>
      <c r="H894" s="28"/>
      <c r="I894" s="28"/>
      <c r="J894" s="28"/>
      <c r="K894" s="28"/>
      <c r="L894" s="28"/>
      <c r="M894" s="28"/>
      <c r="N894" s="28"/>
      <c r="O894" s="28"/>
      <c r="P894" s="28"/>
      <c r="Q894" s="28"/>
      <c r="R894" s="28"/>
      <c r="S894" s="28"/>
      <c r="T894" s="28"/>
      <c r="U894" s="28"/>
      <c r="V894" s="28"/>
      <c r="W894" s="28"/>
      <c r="X894" s="28"/>
      <c r="Y894" s="28"/>
      <c r="Z894" s="28"/>
      <c r="AA894" s="28"/>
      <c r="AB894" s="28"/>
      <c r="AC894" s="28"/>
      <c r="AD894" s="28"/>
      <c r="AE894" s="28"/>
      <c r="AF894" s="28"/>
      <c r="AG894" s="28"/>
      <c r="AH894" s="56"/>
      <c r="AI894" s="56"/>
      <c r="AJ894" s="56"/>
      <c r="AK894" s="56"/>
      <c r="AL894" s="56"/>
    </row>
    <row r="895" spans="1:38" x14ac:dyDescent="0.35">
      <c r="A895" s="28"/>
      <c r="B895" s="28"/>
      <c r="C895" s="28"/>
      <c r="D895" s="28"/>
      <c r="E895" s="28"/>
      <c r="F895" s="28"/>
      <c r="G895" s="28"/>
      <c r="H895" s="28"/>
      <c r="I895" s="28"/>
      <c r="J895" s="28"/>
      <c r="K895" s="28"/>
      <c r="L895" s="28"/>
      <c r="M895" s="28"/>
      <c r="N895" s="28"/>
      <c r="O895" s="28"/>
      <c r="P895" s="28"/>
      <c r="Q895" s="28"/>
      <c r="R895" s="28"/>
      <c r="S895" s="28"/>
      <c r="T895" s="28"/>
      <c r="U895" s="28"/>
      <c r="V895" s="28"/>
      <c r="W895" s="28"/>
      <c r="X895" s="28"/>
      <c r="Y895" s="28"/>
      <c r="Z895" s="28"/>
      <c r="AA895" s="28"/>
      <c r="AB895" s="28"/>
      <c r="AC895" s="28"/>
      <c r="AD895" s="28"/>
      <c r="AE895" s="28"/>
      <c r="AF895" s="28"/>
      <c r="AG895" s="28"/>
      <c r="AH895" s="56"/>
      <c r="AI895" s="56"/>
      <c r="AJ895" s="56"/>
      <c r="AK895" s="56"/>
      <c r="AL895" s="56"/>
    </row>
    <row r="896" spans="1:38" x14ac:dyDescent="0.35">
      <c r="A896" s="28"/>
      <c r="B896" s="28"/>
      <c r="C896" s="28"/>
      <c r="D896" s="28"/>
      <c r="E896" s="28"/>
      <c r="F896" s="28"/>
      <c r="G896" s="28"/>
      <c r="H896" s="28"/>
      <c r="I896" s="28"/>
      <c r="J896" s="28"/>
      <c r="K896" s="28"/>
      <c r="L896" s="28"/>
      <c r="M896" s="28"/>
      <c r="N896" s="28"/>
      <c r="O896" s="28"/>
      <c r="P896" s="28"/>
      <c r="Q896" s="28"/>
      <c r="R896" s="28"/>
      <c r="S896" s="28"/>
      <c r="T896" s="28"/>
      <c r="U896" s="28"/>
      <c r="V896" s="28"/>
      <c r="W896" s="28"/>
      <c r="X896" s="28"/>
      <c r="Y896" s="28"/>
      <c r="Z896" s="28"/>
      <c r="AA896" s="28"/>
      <c r="AB896" s="28"/>
      <c r="AC896" s="28"/>
      <c r="AD896" s="28"/>
      <c r="AE896" s="28"/>
      <c r="AF896" s="28"/>
      <c r="AG896" s="28"/>
      <c r="AH896" s="56"/>
      <c r="AI896" s="56"/>
      <c r="AJ896" s="56"/>
      <c r="AK896" s="56"/>
      <c r="AL896" s="56"/>
    </row>
    <row r="897" spans="1:38" x14ac:dyDescent="0.35">
      <c r="A897" s="28"/>
      <c r="B897" s="28"/>
      <c r="C897" s="28"/>
      <c r="D897" s="28"/>
      <c r="E897" s="28"/>
      <c r="F897" s="28"/>
      <c r="G897" s="28"/>
      <c r="H897" s="28"/>
      <c r="I897" s="28"/>
      <c r="J897" s="28"/>
      <c r="K897" s="28"/>
      <c r="L897" s="28"/>
      <c r="M897" s="28"/>
      <c r="N897" s="28"/>
      <c r="O897" s="28"/>
      <c r="P897" s="28"/>
      <c r="Q897" s="28"/>
      <c r="R897" s="28"/>
      <c r="S897" s="28"/>
      <c r="T897" s="28"/>
      <c r="U897" s="28"/>
      <c r="V897" s="28"/>
      <c r="W897" s="28"/>
      <c r="X897" s="28"/>
      <c r="Y897" s="28"/>
      <c r="Z897" s="28"/>
      <c r="AA897" s="28"/>
      <c r="AB897" s="28"/>
      <c r="AC897" s="28"/>
      <c r="AD897" s="28"/>
      <c r="AE897" s="28"/>
      <c r="AF897" s="28"/>
      <c r="AG897" s="28"/>
      <c r="AH897" s="56"/>
      <c r="AI897" s="56"/>
      <c r="AJ897" s="56"/>
      <c r="AK897" s="56"/>
      <c r="AL897" s="56"/>
    </row>
    <row r="898" spans="1:38" x14ac:dyDescent="0.35">
      <c r="A898" s="28"/>
      <c r="B898" s="28"/>
      <c r="C898" s="28"/>
      <c r="D898" s="28"/>
      <c r="E898" s="28"/>
      <c r="F898" s="28"/>
      <c r="G898" s="28"/>
      <c r="H898" s="28"/>
      <c r="I898" s="28"/>
      <c r="J898" s="28"/>
      <c r="K898" s="28"/>
      <c r="L898" s="28"/>
      <c r="M898" s="28"/>
      <c r="N898" s="28"/>
      <c r="O898" s="28"/>
      <c r="P898" s="28"/>
      <c r="Q898" s="28"/>
      <c r="R898" s="28"/>
      <c r="S898" s="28"/>
      <c r="T898" s="28"/>
      <c r="U898" s="28"/>
      <c r="V898" s="28"/>
      <c r="W898" s="28"/>
      <c r="X898" s="28"/>
      <c r="Y898" s="28"/>
      <c r="Z898" s="28"/>
      <c r="AA898" s="28"/>
      <c r="AB898" s="28"/>
      <c r="AC898" s="28"/>
      <c r="AD898" s="28"/>
      <c r="AE898" s="28"/>
      <c r="AF898" s="28"/>
      <c r="AG898" s="28"/>
      <c r="AH898" s="56"/>
      <c r="AI898" s="56"/>
      <c r="AJ898" s="56"/>
      <c r="AK898" s="56"/>
      <c r="AL898" s="56"/>
    </row>
    <row r="899" spans="1:38" x14ac:dyDescent="0.35">
      <c r="A899" s="28"/>
      <c r="B899" s="28"/>
      <c r="C899" s="28"/>
      <c r="D899" s="28"/>
      <c r="E899" s="28"/>
      <c r="F899" s="28"/>
      <c r="G899" s="28"/>
      <c r="H899" s="28"/>
      <c r="I899" s="28"/>
      <c r="J899" s="28"/>
      <c r="K899" s="28"/>
      <c r="L899" s="28"/>
      <c r="M899" s="28"/>
      <c r="N899" s="28"/>
      <c r="O899" s="28"/>
      <c r="P899" s="28"/>
      <c r="Q899" s="28"/>
      <c r="R899" s="28"/>
      <c r="S899" s="28"/>
      <c r="T899" s="28"/>
      <c r="U899" s="28"/>
      <c r="V899" s="28"/>
      <c r="W899" s="28"/>
      <c r="X899" s="28"/>
      <c r="Y899" s="28"/>
      <c r="Z899" s="28"/>
      <c r="AA899" s="28"/>
      <c r="AB899" s="28"/>
      <c r="AC899" s="28"/>
      <c r="AD899" s="28"/>
      <c r="AE899" s="28"/>
      <c r="AF899" s="28"/>
      <c r="AG899" s="28"/>
      <c r="AH899" s="56"/>
      <c r="AI899" s="56"/>
      <c r="AJ899" s="56"/>
      <c r="AK899" s="56"/>
      <c r="AL899" s="56"/>
    </row>
    <row r="900" spans="1:38" x14ac:dyDescent="0.35">
      <c r="A900" s="28"/>
      <c r="B900" s="28"/>
      <c r="C900" s="28"/>
      <c r="D900" s="28"/>
      <c r="E900" s="28"/>
      <c r="F900" s="28"/>
      <c r="G900" s="28"/>
      <c r="H900" s="28"/>
      <c r="I900" s="28"/>
      <c r="J900" s="28"/>
      <c r="K900" s="28"/>
      <c r="L900" s="28"/>
      <c r="M900" s="28"/>
      <c r="N900" s="28"/>
      <c r="O900" s="28"/>
      <c r="P900" s="28"/>
      <c r="Q900" s="28"/>
      <c r="R900" s="28"/>
      <c r="S900" s="28"/>
      <c r="T900" s="28"/>
      <c r="U900" s="28"/>
      <c r="V900" s="28"/>
      <c r="W900" s="28"/>
      <c r="X900" s="28"/>
      <c r="Y900" s="28"/>
      <c r="Z900" s="28"/>
      <c r="AA900" s="28"/>
      <c r="AB900" s="28"/>
      <c r="AC900" s="28"/>
      <c r="AD900" s="28"/>
      <c r="AE900" s="28"/>
      <c r="AF900" s="28"/>
      <c r="AG900" s="28"/>
      <c r="AH900" s="56"/>
      <c r="AI900" s="56"/>
      <c r="AJ900" s="56"/>
      <c r="AK900" s="56"/>
      <c r="AL900" s="56"/>
    </row>
    <row r="901" spans="1:38" x14ac:dyDescent="0.35">
      <c r="A901" s="28"/>
      <c r="B901" s="28"/>
      <c r="C901" s="28"/>
      <c r="D901" s="28"/>
      <c r="E901" s="28"/>
      <c r="F901" s="28"/>
      <c r="G901" s="28"/>
      <c r="H901" s="28"/>
      <c r="I901" s="28"/>
      <c r="J901" s="28"/>
      <c r="K901" s="28"/>
      <c r="L901" s="28"/>
      <c r="M901" s="28"/>
      <c r="N901" s="28"/>
      <c r="O901" s="28"/>
      <c r="P901" s="28"/>
      <c r="Q901" s="28"/>
      <c r="R901" s="28"/>
      <c r="S901" s="28"/>
      <c r="T901" s="28"/>
      <c r="U901" s="28"/>
      <c r="V901" s="28"/>
      <c r="W901" s="28"/>
      <c r="X901" s="28"/>
      <c r="Y901" s="28"/>
      <c r="Z901" s="28"/>
      <c r="AA901" s="28"/>
      <c r="AB901" s="28"/>
      <c r="AC901" s="28"/>
      <c r="AD901" s="28"/>
      <c r="AE901" s="28"/>
      <c r="AF901" s="28"/>
      <c r="AG901" s="28"/>
      <c r="AH901" s="56"/>
      <c r="AI901" s="56"/>
      <c r="AJ901" s="56"/>
      <c r="AK901" s="56"/>
      <c r="AL901" s="56"/>
    </row>
    <row r="902" spans="1:38" x14ac:dyDescent="0.35">
      <c r="A902" s="28"/>
      <c r="B902" s="28"/>
      <c r="C902" s="28"/>
      <c r="D902" s="28"/>
      <c r="E902" s="28"/>
      <c r="F902" s="28"/>
      <c r="G902" s="28"/>
      <c r="H902" s="28"/>
      <c r="I902" s="28"/>
      <c r="J902" s="28"/>
      <c r="K902" s="28"/>
      <c r="L902" s="28"/>
      <c r="M902" s="28"/>
      <c r="N902" s="28"/>
      <c r="O902" s="28"/>
      <c r="P902" s="28"/>
      <c r="Q902" s="28"/>
      <c r="R902" s="28"/>
      <c r="S902" s="28"/>
      <c r="T902" s="28"/>
      <c r="U902" s="28"/>
      <c r="V902" s="28"/>
      <c r="W902" s="28"/>
      <c r="X902" s="28"/>
      <c r="Y902" s="28"/>
      <c r="Z902" s="28"/>
      <c r="AA902" s="28"/>
      <c r="AB902" s="28"/>
      <c r="AC902" s="28"/>
      <c r="AD902" s="28"/>
      <c r="AE902" s="28"/>
      <c r="AF902" s="28"/>
      <c r="AG902" s="28"/>
      <c r="AH902" s="56"/>
      <c r="AI902" s="56"/>
      <c r="AJ902" s="56"/>
      <c r="AK902" s="56"/>
      <c r="AL902" s="56"/>
    </row>
    <row r="903" spans="1:38" x14ac:dyDescent="0.35">
      <c r="A903" s="28"/>
      <c r="B903" s="28"/>
      <c r="C903" s="28"/>
      <c r="D903" s="28"/>
      <c r="E903" s="28"/>
      <c r="F903" s="28"/>
      <c r="G903" s="28"/>
      <c r="H903" s="28"/>
      <c r="I903" s="28"/>
      <c r="J903" s="28"/>
      <c r="K903" s="28"/>
      <c r="L903" s="28"/>
      <c r="M903" s="28"/>
      <c r="N903" s="28"/>
      <c r="O903" s="28"/>
      <c r="P903" s="28"/>
      <c r="Q903" s="28"/>
      <c r="R903" s="28"/>
      <c r="S903" s="28"/>
      <c r="T903" s="28"/>
      <c r="U903" s="28"/>
      <c r="V903" s="28"/>
      <c r="W903" s="28"/>
      <c r="X903" s="28"/>
      <c r="Y903" s="28"/>
      <c r="Z903" s="28"/>
      <c r="AA903" s="28"/>
      <c r="AB903" s="28"/>
      <c r="AC903" s="28"/>
      <c r="AD903" s="28"/>
      <c r="AE903" s="28"/>
      <c r="AF903" s="28"/>
      <c r="AG903" s="28"/>
      <c r="AH903" s="56"/>
      <c r="AI903" s="56"/>
      <c r="AJ903" s="56"/>
      <c r="AK903" s="56"/>
      <c r="AL903" s="56"/>
    </row>
    <row r="904" spans="1:38" x14ac:dyDescent="0.35">
      <c r="A904" s="28"/>
      <c r="B904" s="28"/>
      <c r="C904" s="28"/>
      <c r="D904" s="28"/>
      <c r="E904" s="28"/>
      <c r="F904" s="28"/>
      <c r="G904" s="28"/>
      <c r="H904" s="28"/>
      <c r="I904" s="28"/>
      <c r="J904" s="28"/>
      <c r="K904" s="28"/>
      <c r="L904" s="28"/>
      <c r="M904" s="28"/>
      <c r="N904" s="28"/>
      <c r="O904" s="28"/>
      <c r="P904" s="28"/>
      <c r="Q904" s="28"/>
      <c r="R904" s="28"/>
      <c r="S904" s="28"/>
      <c r="T904" s="28"/>
      <c r="U904" s="28"/>
      <c r="V904" s="28"/>
      <c r="W904" s="28"/>
      <c r="X904" s="28"/>
      <c r="Y904" s="28"/>
      <c r="Z904" s="28"/>
      <c r="AA904" s="28"/>
      <c r="AB904" s="28"/>
      <c r="AC904" s="28"/>
      <c r="AD904" s="28"/>
      <c r="AE904" s="28"/>
      <c r="AF904" s="28"/>
      <c r="AG904" s="28"/>
      <c r="AH904" s="56"/>
      <c r="AI904" s="56"/>
      <c r="AJ904" s="56"/>
      <c r="AK904" s="56"/>
      <c r="AL904" s="56"/>
    </row>
    <row r="905" spans="1:38" x14ac:dyDescent="0.35">
      <c r="A905" s="28"/>
      <c r="B905" s="28"/>
      <c r="C905" s="28"/>
      <c r="D905" s="28"/>
      <c r="E905" s="28"/>
      <c r="F905" s="28"/>
      <c r="G905" s="28"/>
      <c r="H905" s="28"/>
      <c r="I905" s="28"/>
      <c r="J905" s="28"/>
      <c r="K905" s="28"/>
      <c r="L905" s="28"/>
      <c r="M905" s="28"/>
      <c r="N905" s="28"/>
      <c r="O905" s="28"/>
      <c r="P905" s="28"/>
      <c r="Q905" s="28"/>
      <c r="R905" s="28"/>
      <c r="S905" s="28"/>
      <c r="T905" s="28"/>
      <c r="U905" s="28"/>
      <c r="V905" s="28"/>
      <c r="W905" s="28"/>
      <c r="X905" s="28"/>
      <c r="Y905" s="28"/>
      <c r="Z905" s="28"/>
      <c r="AA905" s="28"/>
      <c r="AB905" s="28"/>
      <c r="AC905" s="28"/>
      <c r="AD905" s="28"/>
      <c r="AE905" s="28"/>
      <c r="AF905" s="28"/>
      <c r="AG905" s="28"/>
      <c r="AH905" s="56"/>
      <c r="AI905" s="56"/>
      <c r="AJ905" s="56"/>
      <c r="AK905" s="56"/>
      <c r="AL905" s="56"/>
    </row>
    <row r="906" spans="1:38" x14ac:dyDescent="0.35">
      <c r="A906" s="28"/>
      <c r="B906" s="28"/>
      <c r="C906" s="28"/>
      <c r="D906" s="28"/>
      <c r="E906" s="28"/>
      <c r="F906" s="28"/>
      <c r="G906" s="28"/>
      <c r="H906" s="28"/>
      <c r="I906" s="28"/>
      <c r="J906" s="28"/>
      <c r="K906" s="28"/>
      <c r="L906" s="28"/>
      <c r="M906" s="28"/>
      <c r="N906" s="28"/>
      <c r="O906" s="28"/>
      <c r="P906" s="28"/>
      <c r="Q906" s="28"/>
      <c r="R906" s="28"/>
      <c r="S906" s="28"/>
      <c r="T906" s="28"/>
      <c r="U906" s="28"/>
      <c r="V906" s="28"/>
      <c r="W906" s="28"/>
      <c r="X906" s="28"/>
      <c r="Y906" s="28"/>
      <c r="Z906" s="28"/>
      <c r="AA906" s="28"/>
      <c r="AB906" s="28"/>
      <c r="AC906" s="28"/>
      <c r="AD906" s="28"/>
      <c r="AE906" s="28"/>
      <c r="AF906" s="28"/>
      <c r="AG906" s="28"/>
      <c r="AH906" s="56"/>
      <c r="AI906" s="56"/>
      <c r="AJ906" s="56"/>
      <c r="AK906" s="56"/>
      <c r="AL906" s="56"/>
    </row>
    <row r="907" spans="1:38" x14ac:dyDescent="0.35">
      <c r="A907" s="28"/>
      <c r="B907" s="28"/>
      <c r="C907" s="28"/>
      <c r="D907" s="28"/>
      <c r="E907" s="28"/>
      <c r="F907" s="28"/>
      <c r="G907" s="28"/>
      <c r="H907" s="28"/>
      <c r="I907" s="28"/>
      <c r="J907" s="28"/>
      <c r="K907" s="28"/>
      <c r="L907" s="28"/>
      <c r="M907" s="28"/>
      <c r="N907" s="28"/>
      <c r="O907" s="28"/>
      <c r="P907" s="28"/>
      <c r="Q907" s="28"/>
      <c r="R907" s="28"/>
      <c r="S907" s="28"/>
      <c r="T907" s="28"/>
      <c r="U907" s="28"/>
      <c r="V907" s="28"/>
      <c r="W907" s="28"/>
      <c r="X907" s="28"/>
      <c r="Y907" s="28"/>
      <c r="Z907" s="28"/>
      <c r="AA907" s="28"/>
      <c r="AB907" s="28"/>
      <c r="AC907" s="28"/>
      <c r="AD907" s="28"/>
      <c r="AE907" s="28"/>
      <c r="AF907" s="28"/>
      <c r="AG907" s="28"/>
      <c r="AH907" s="56"/>
      <c r="AI907" s="56"/>
      <c r="AJ907" s="56"/>
      <c r="AK907" s="56"/>
      <c r="AL907" s="56"/>
    </row>
    <row r="908" spans="1:38" x14ac:dyDescent="0.35">
      <c r="A908" s="28"/>
      <c r="B908" s="28"/>
      <c r="C908" s="28"/>
      <c r="D908" s="28"/>
      <c r="E908" s="28"/>
      <c r="F908" s="28"/>
      <c r="G908" s="28"/>
      <c r="H908" s="28"/>
      <c r="I908" s="28"/>
      <c r="J908" s="28"/>
      <c r="K908" s="28"/>
      <c r="L908" s="28"/>
      <c r="M908" s="28"/>
      <c r="N908" s="28"/>
      <c r="O908" s="28"/>
      <c r="P908" s="28"/>
      <c r="Q908" s="28"/>
      <c r="R908" s="28"/>
      <c r="S908" s="28"/>
      <c r="T908" s="28"/>
      <c r="U908" s="28"/>
      <c r="V908" s="28"/>
      <c r="W908" s="28"/>
      <c r="X908" s="28"/>
      <c r="Y908" s="28"/>
      <c r="Z908" s="28"/>
      <c r="AA908" s="28"/>
      <c r="AB908" s="28"/>
      <c r="AC908" s="28"/>
      <c r="AD908" s="28"/>
      <c r="AE908" s="28"/>
      <c r="AF908" s="28"/>
      <c r="AG908" s="28"/>
      <c r="AH908" s="56"/>
      <c r="AI908" s="56"/>
      <c r="AJ908" s="56"/>
      <c r="AK908" s="56"/>
      <c r="AL908" s="56"/>
    </row>
    <row r="909" spans="1:38" x14ac:dyDescent="0.35">
      <c r="A909" s="28"/>
      <c r="B909" s="28"/>
      <c r="C909" s="28"/>
      <c r="D909" s="28"/>
      <c r="E909" s="28"/>
      <c r="F909" s="28"/>
      <c r="G909" s="28"/>
      <c r="H909" s="28"/>
      <c r="I909" s="28"/>
      <c r="J909" s="28"/>
      <c r="K909" s="28"/>
      <c r="L909" s="28"/>
      <c r="M909" s="28"/>
      <c r="N909" s="28"/>
      <c r="O909" s="28"/>
      <c r="P909" s="28"/>
      <c r="Q909" s="28"/>
      <c r="R909" s="28"/>
      <c r="S909" s="28"/>
      <c r="T909" s="28"/>
      <c r="U909" s="28"/>
      <c r="V909" s="28"/>
      <c r="W909" s="28"/>
      <c r="X909" s="28"/>
      <c r="Y909" s="28"/>
      <c r="Z909" s="28"/>
      <c r="AA909" s="28"/>
      <c r="AB909" s="28"/>
      <c r="AC909" s="28"/>
      <c r="AD909" s="28"/>
      <c r="AE909" s="28"/>
      <c r="AF909" s="28"/>
      <c r="AG909" s="28"/>
      <c r="AH909" s="56"/>
      <c r="AI909" s="56"/>
      <c r="AJ909" s="56"/>
      <c r="AK909" s="56"/>
      <c r="AL909" s="56"/>
    </row>
    <row r="910" spans="1:38" x14ac:dyDescent="0.35">
      <c r="A910" s="28"/>
      <c r="B910" s="28"/>
      <c r="C910" s="28"/>
      <c r="D910" s="28"/>
      <c r="E910" s="28"/>
      <c r="F910" s="28"/>
      <c r="G910" s="28"/>
      <c r="H910" s="28"/>
      <c r="I910" s="28"/>
      <c r="J910" s="28"/>
      <c r="K910" s="28"/>
      <c r="L910" s="28"/>
      <c r="M910" s="28"/>
      <c r="N910" s="28"/>
      <c r="O910" s="28"/>
      <c r="P910" s="28"/>
      <c r="Q910" s="28"/>
      <c r="R910" s="28"/>
      <c r="S910" s="28"/>
      <c r="T910" s="28"/>
      <c r="U910" s="28"/>
      <c r="V910" s="28"/>
      <c r="W910" s="28"/>
      <c r="X910" s="28"/>
      <c r="Y910" s="28"/>
      <c r="Z910" s="28"/>
      <c r="AA910" s="28"/>
      <c r="AB910" s="28"/>
      <c r="AC910" s="28"/>
      <c r="AD910" s="28"/>
      <c r="AE910" s="28"/>
      <c r="AF910" s="28"/>
      <c r="AG910" s="28"/>
      <c r="AH910" s="56"/>
      <c r="AI910" s="56"/>
      <c r="AJ910" s="56"/>
      <c r="AK910" s="56"/>
      <c r="AL910" s="56"/>
    </row>
    <row r="911" spans="1:38" x14ac:dyDescent="0.35">
      <c r="A911" s="28"/>
      <c r="B911" s="28"/>
      <c r="C911" s="28"/>
      <c r="D911" s="28"/>
      <c r="E911" s="28"/>
      <c r="F911" s="28"/>
      <c r="G911" s="28"/>
      <c r="H911" s="28"/>
      <c r="I911" s="28"/>
      <c r="J911" s="28"/>
      <c r="K911" s="28"/>
      <c r="L911" s="28"/>
      <c r="M911" s="28"/>
      <c r="N911" s="28"/>
      <c r="O911" s="28"/>
      <c r="P911" s="28"/>
      <c r="Q911" s="28"/>
      <c r="R911" s="28"/>
      <c r="S911" s="28"/>
      <c r="T911" s="28"/>
      <c r="U911" s="28"/>
      <c r="V911" s="28"/>
      <c r="W911" s="28"/>
      <c r="X911" s="28"/>
      <c r="Y911" s="28"/>
      <c r="Z911" s="28"/>
      <c r="AA911" s="28"/>
      <c r="AB911" s="28"/>
      <c r="AC911" s="28"/>
      <c r="AD911" s="28"/>
      <c r="AE911" s="28"/>
      <c r="AF911" s="28"/>
      <c r="AG911" s="28"/>
      <c r="AH911" s="56"/>
      <c r="AI911" s="56"/>
      <c r="AJ911" s="56"/>
      <c r="AK911" s="56"/>
      <c r="AL911" s="56"/>
    </row>
    <row r="912" spans="1:38" x14ac:dyDescent="0.35">
      <c r="A912" s="28"/>
      <c r="B912" s="28"/>
      <c r="C912" s="28"/>
      <c r="D912" s="28"/>
      <c r="E912" s="28"/>
      <c r="F912" s="28"/>
      <c r="G912" s="28"/>
      <c r="H912" s="28"/>
      <c r="I912" s="28"/>
      <c r="J912" s="28"/>
      <c r="K912" s="28"/>
      <c r="L912" s="28"/>
      <c r="M912" s="28"/>
      <c r="N912" s="28"/>
      <c r="O912" s="28"/>
      <c r="P912" s="28"/>
      <c r="Q912" s="28"/>
      <c r="R912" s="28"/>
      <c r="S912" s="28"/>
      <c r="T912" s="28"/>
      <c r="U912" s="28"/>
      <c r="V912" s="28"/>
      <c r="W912" s="28"/>
      <c r="X912" s="28"/>
      <c r="Y912" s="28"/>
      <c r="Z912" s="28"/>
      <c r="AA912" s="28"/>
      <c r="AB912" s="28"/>
      <c r="AC912" s="28"/>
      <c r="AD912" s="28"/>
      <c r="AE912" s="28"/>
      <c r="AF912" s="28"/>
      <c r="AG912" s="28"/>
      <c r="AH912" s="56"/>
      <c r="AI912" s="56"/>
      <c r="AJ912" s="56"/>
      <c r="AK912" s="56"/>
      <c r="AL912" s="56"/>
    </row>
    <row r="913" spans="1:38" x14ac:dyDescent="0.35">
      <c r="A913" s="28"/>
      <c r="B913" s="28"/>
      <c r="C913" s="28"/>
      <c r="D913" s="28"/>
      <c r="E913" s="28"/>
      <c r="F913" s="28"/>
      <c r="G913" s="28"/>
      <c r="H913" s="28"/>
      <c r="I913" s="28"/>
      <c r="J913" s="28"/>
      <c r="K913" s="28"/>
      <c r="L913" s="28"/>
      <c r="M913" s="28"/>
      <c r="N913" s="28"/>
      <c r="O913" s="28"/>
      <c r="P913" s="28"/>
      <c r="Q913" s="28"/>
      <c r="R913" s="28"/>
      <c r="S913" s="28"/>
      <c r="T913" s="28"/>
      <c r="U913" s="28"/>
      <c r="V913" s="28"/>
      <c r="W913" s="28"/>
      <c r="X913" s="28"/>
      <c r="Y913" s="28"/>
      <c r="Z913" s="28"/>
      <c r="AA913" s="28"/>
      <c r="AB913" s="28"/>
      <c r="AC913" s="28"/>
      <c r="AD913" s="28"/>
      <c r="AE913" s="28"/>
      <c r="AF913" s="28"/>
      <c r="AG913" s="28"/>
      <c r="AH913" s="56"/>
      <c r="AI913" s="56"/>
      <c r="AJ913" s="56"/>
      <c r="AK913" s="56"/>
      <c r="AL913" s="56"/>
    </row>
    <row r="914" spans="1:38" x14ac:dyDescent="0.35">
      <c r="A914" s="28"/>
      <c r="B914" s="28"/>
      <c r="C914" s="28"/>
      <c r="D914" s="28"/>
      <c r="E914" s="28"/>
      <c r="F914" s="28"/>
      <c r="G914" s="28"/>
      <c r="H914" s="28"/>
      <c r="I914" s="28"/>
      <c r="J914" s="28"/>
      <c r="K914" s="28"/>
      <c r="L914" s="28"/>
      <c r="M914" s="28"/>
      <c r="N914" s="28"/>
      <c r="O914" s="28"/>
      <c r="P914" s="28"/>
      <c r="Q914" s="28"/>
      <c r="R914" s="28"/>
      <c r="S914" s="28"/>
      <c r="T914" s="28"/>
      <c r="U914" s="28"/>
      <c r="V914" s="28"/>
      <c r="W914" s="28"/>
      <c r="X914" s="28"/>
      <c r="Y914" s="28"/>
      <c r="Z914" s="28"/>
      <c r="AA914" s="28"/>
      <c r="AB914" s="28"/>
      <c r="AC914" s="28"/>
      <c r="AD914" s="28"/>
      <c r="AE914" s="28"/>
      <c r="AF914" s="28"/>
      <c r="AG914" s="28"/>
      <c r="AH914" s="56"/>
      <c r="AI914" s="56"/>
      <c r="AJ914" s="56"/>
      <c r="AK914" s="56"/>
      <c r="AL914" s="56"/>
    </row>
    <row r="915" spans="1:38" x14ac:dyDescent="0.35">
      <c r="A915" s="28"/>
      <c r="B915" s="28"/>
      <c r="C915" s="28"/>
      <c r="D915" s="28"/>
      <c r="E915" s="28"/>
      <c r="F915" s="28"/>
      <c r="G915" s="28"/>
      <c r="H915" s="28"/>
      <c r="I915" s="28"/>
      <c r="J915" s="28"/>
      <c r="K915" s="28"/>
      <c r="L915" s="28"/>
      <c r="M915" s="28"/>
      <c r="N915" s="28"/>
      <c r="O915" s="28"/>
      <c r="P915" s="28"/>
      <c r="Q915" s="28"/>
      <c r="R915" s="28"/>
      <c r="S915" s="28"/>
      <c r="T915" s="28"/>
      <c r="U915" s="28"/>
      <c r="V915" s="28"/>
      <c r="W915" s="28"/>
      <c r="X915" s="28"/>
      <c r="Y915" s="28"/>
      <c r="Z915" s="28"/>
      <c r="AA915" s="28"/>
      <c r="AB915" s="28"/>
      <c r="AC915" s="28"/>
      <c r="AD915" s="28"/>
      <c r="AE915" s="28"/>
      <c r="AF915" s="28"/>
      <c r="AG915" s="28"/>
      <c r="AH915" s="56"/>
      <c r="AI915" s="56"/>
      <c r="AJ915" s="56"/>
      <c r="AK915" s="56"/>
      <c r="AL915" s="56"/>
    </row>
    <row r="916" spans="1:38" x14ac:dyDescent="0.35">
      <c r="A916" s="28"/>
      <c r="B916" s="28"/>
      <c r="C916" s="28"/>
      <c r="D916" s="28"/>
      <c r="E916" s="28"/>
      <c r="F916" s="28"/>
      <c r="G916" s="28"/>
      <c r="H916" s="28"/>
      <c r="I916" s="28"/>
      <c r="J916" s="28"/>
      <c r="K916" s="28"/>
      <c r="L916" s="28"/>
      <c r="M916" s="28"/>
      <c r="N916" s="28"/>
      <c r="O916" s="28"/>
      <c r="P916" s="28"/>
      <c r="Q916" s="28"/>
      <c r="R916" s="28"/>
      <c r="S916" s="28"/>
      <c r="T916" s="28"/>
      <c r="U916" s="28"/>
      <c r="V916" s="28"/>
      <c r="W916" s="28"/>
      <c r="X916" s="28"/>
      <c r="Y916" s="28"/>
      <c r="Z916" s="28"/>
      <c r="AA916" s="28"/>
      <c r="AB916" s="28"/>
      <c r="AC916" s="28"/>
      <c r="AD916" s="28"/>
      <c r="AE916" s="28"/>
      <c r="AF916" s="28"/>
      <c r="AG916" s="28"/>
      <c r="AH916" s="56"/>
      <c r="AI916" s="56"/>
      <c r="AJ916" s="56"/>
      <c r="AK916" s="56"/>
      <c r="AL916" s="56"/>
    </row>
    <row r="917" spans="1:38" x14ac:dyDescent="0.35">
      <c r="A917" s="28"/>
      <c r="B917" s="28"/>
      <c r="C917" s="28"/>
      <c r="D917" s="28"/>
      <c r="E917" s="28"/>
      <c r="F917" s="28"/>
      <c r="G917" s="28"/>
      <c r="H917" s="28"/>
      <c r="I917" s="28"/>
      <c r="J917" s="28"/>
      <c r="K917" s="28"/>
      <c r="L917" s="28"/>
      <c r="M917" s="28"/>
      <c r="N917" s="28"/>
      <c r="O917" s="28"/>
      <c r="P917" s="28"/>
      <c r="Q917" s="28"/>
      <c r="R917" s="28"/>
      <c r="S917" s="28"/>
      <c r="T917" s="28"/>
      <c r="U917" s="28"/>
      <c r="V917" s="28"/>
      <c r="W917" s="28"/>
      <c r="X917" s="28"/>
      <c r="Y917" s="28"/>
      <c r="Z917" s="28"/>
      <c r="AA917" s="28"/>
      <c r="AB917" s="28"/>
      <c r="AC917" s="28"/>
      <c r="AD917" s="28"/>
      <c r="AE917" s="28"/>
      <c r="AF917" s="28"/>
      <c r="AG917" s="28"/>
      <c r="AH917" s="56"/>
      <c r="AI917" s="56"/>
      <c r="AJ917" s="56"/>
      <c r="AK917" s="56"/>
      <c r="AL917" s="56"/>
    </row>
    <row r="918" spans="1:38" x14ac:dyDescent="0.35">
      <c r="A918" s="28"/>
      <c r="B918" s="28"/>
      <c r="C918" s="28"/>
      <c r="D918" s="28"/>
      <c r="E918" s="28"/>
      <c r="F918" s="28"/>
      <c r="G918" s="28"/>
      <c r="H918" s="28"/>
      <c r="I918" s="28"/>
      <c r="J918" s="28"/>
      <c r="K918" s="28"/>
      <c r="L918" s="28"/>
      <c r="M918" s="28"/>
      <c r="N918" s="28"/>
      <c r="O918" s="28"/>
      <c r="P918" s="28"/>
      <c r="Q918" s="28"/>
      <c r="R918" s="28"/>
      <c r="S918" s="28"/>
      <c r="T918" s="28"/>
      <c r="U918" s="28"/>
      <c r="V918" s="28"/>
      <c r="W918" s="28"/>
      <c r="X918" s="28"/>
      <c r="Y918" s="28"/>
      <c r="Z918" s="28"/>
      <c r="AA918" s="28"/>
      <c r="AB918" s="28"/>
      <c r="AC918" s="28"/>
      <c r="AD918" s="28"/>
      <c r="AE918" s="28"/>
      <c r="AF918" s="28"/>
      <c r="AG918" s="28"/>
      <c r="AH918" s="56"/>
      <c r="AI918" s="56"/>
      <c r="AJ918" s="56"/>
      <c r="AK918" s="56"/>
      <c r="AL918" s="56"/>
    </row>
    <row r="919" spans="1:38" x14ac:dyDescent="0.35">
      <c r="A919" s="28"/>
      <c r="B919" s="28"/>
      <c r="C919" s="28"/>
      <c r="D919" s="28"/>
      <c r="E919" s="28"/>
      <c r="F919" s="28"/>
      <c r="G919" s="28"/>
      <c r="H919" s="28"/>
      <c r="I919" s="28"/>
      <c r="J919" s="28"/>
      <c r="K919" s="28"/>
      <c r="L919" s="28"/>
      <c r="M919" s="28"/>
      <c r="N919" s="28"/>
      <c r="O919" s="28"/>
      <c r="P919" s="28"/>
      <c r="Q919" s="28"/>
      <c r="R919" s="28"/>
      <c r="S919" s="28"/>
      <c r="T919" s="28"/>
      <c r="U919" s="28"/>
      <c r="V919" s="28"/>
      <c r="W919" s="28"/>
      <c r="X919" s="28"/>
      <c r="Y919" s="28"/>
      <c r="Z919" s="28"/>
      <c r="AA919" s="28"/>
      <c r="AB919" s="28"/>
      <c r="AC919" s="28"/>
      <c r="AD919" s="28"/>
      <c r="AE919" s="28"/>
      <c r="AF919" s="28"/>
      <c r="AG919" s="28"/>
      <c r="AH919" s="56"/>
      <c r="AI919" s="56"/>
      <c r="AJ919" s="56"/>
      <c r="AK919" s="56"/>
      <c r="AL919" s="56"/>
    </row>
    <row r="920" spans="1:38" x14ac:dyDescent="0.35">
      <c r="A920" s="28"/>
      <c r="B920" s="28"/>
      <c r="C920" s="28"/>
      <c r="D920" s="28"/>
      <c r="E920" s="28"/>
      <c r="F920" s="28"/>
      <c r="G920" s="28"/>
      <c r="H920" s="28"/>
      <c r="I920" s="28"/>
      <c r="J920" s="28"/>
      <c r="K920" s="28"/>
      <c r="L920" s="28"/>
      <c r="M920" s="28"/>
      <c r="N920" s="28"/>
      <c r="O920" s="28"/>
      <c r="P920" s="28"/>
      <c r="Q920" s="28"/>
      <c r="R920" s="28"/>
      <c r="S920" s="28"/>
      <c r="T920" s="28"/>
      <c r="U920" s="28"/>
      <c r="V920" s="28"/>
      <c r="W920" s="28"/>
      <c r="X920" s="28"/>
      <c r="Y920" s="28"/>
      <c r="Z920" s="28"/>
      <c r="AA920" s="28"/>
      <c r="AB920" s="28"/>
      <c r="AC920" s="28"/>
      <c r="AD920" s="28"/>
      <c r="AE920" s="28"/>
      <c r="AF920" s="28"/>
      <c r="AG920" s="28"/>
      <c r="AH920" s="56"/>
      <c r="AI920" s="56"/>
      <c r="AJ920" s="56"/>
      <c r="AK920" s="56"/>
      <c r="AL920" s="56"/>
    </row>
    <row r="921" spans="1:38" x14ac:dyDescent="0.35">
      <c r="A921" s="28"/>
      <c r="B921" s="28"/>
      <c r="C921" s="28"/>
      <c r="D921" s="28"/>
      <c r="E921" s="28"/>
      <c r="F921" s="28"/>
      <c r="G921" s="28"/>
      <c r="H921" s="28"/>
      <c r="I921" s="28"/>
      <c r="J921" s="28"/>
      <c r="K921" s="28"/>
      <c r="L921" s="28"/>
      <c r="M921" s="28"/>
      <c r="N921" s="28"/>
      <c r="O921" s="28"/>
      <c r="P921" s="28"/>
      <c r="Q921" s="28"/>
      <c r="R921" s="28"/>
      <c r="S921" s="28"/>
      <c r="T921" s="28"/>
      <c r="U921" s="28"/>
      <c r="V921" s="28"/>
      <c r="W921" s="28"/>
      <c r="X921" s="28"/>
      <c r="Y921" s="28"/>
      <c r="Z921" s="28"/>
      <c r="AA921" s="28"/>
      <c r="AB921" s="28"/>
      <c r="AC921" s="28"/>
      <c r="AD921" s="28"/>
      <c r="AE921" s="28"/>
      <c r="AF921" s="28"/>
      <c r="AG921" s="28"/>
      <c r="AH921" s="56"/>
      <c r="AI921" s="56"/>
      <c r="AJ921" s="56"/>
      <c r="AK921" s="56"/>
      <c r="AL921" s="56"/>
    </row>
    <row r="922" spans="1:38" x14ac:dyDescent="0.35">
      <c r="A922" s="28"/>
      <c r="B922" s="28"/>
      <c r="C922" s="28"/>
      <c r="D922" s="28"/>
      <c r="E922" s="28"/>
      <c r="F922" s="28"/>
      <c r="G922" s="28"/>
      <c r="H922" s="28"/>
      <c r="I922" s="28"/>
      <c r="J922" s="28"/>
      <c r="K922" s="28"/>
      <c r="L922" s="28"/>
      <c r="M922" s="28"/>
      <c r="N922" s="28"/>
      <c r="O922" s="28"/>
      <c r="P922" s="28"/>
      <c r="Q922" s="28"/>
      <c r="R922" s="28"/>
      <c r="S922" s="28"/>
      <c r="T922" s="28"/>
      <c r="U922" s="28"/>
      <c r="V922" s="28"/>
      <c r="W922" s="28"/>
      <c r="X922" s="28"/>
      <c r="Y922" s="28"/>
      <c r="Z922" s="28"/>
      <c r="AA922" s="28"/>
      <c r="AB922" s="28"/>
      <c r="AC922" s="28"/>
      <c r="AD922" s="28"/>
      <c r="AE922" s="28"/>
      <c r="AF922" s="28"/>
      <c r="AG922" s="28"/>
      <c r="AH922" s="56"/>
      <c r="AI922" s="56"/>
      <c r="AJ922" s="56"/>
      <c r="AK922" s="56"/>
      <c r="AL922" s="56"/>
    </row>
    <row r="923" spans="1:38" x14ac:dyDescent="0.35">
      <c r="A923" s="28"/>
      <c r="B923" s="28"/>
      <c r="C923" s="28"/>
      <c r="D923" s="28"/>
      <c r="E923" s="28"/>
      <c r="F923" s="28"/>
      <c r="G923" s="28"/>
      <c r="H923" s="28"/>
      <c r="I923" s="28"/>
      <c r="J923" s="28"/>
      <c r="K923" s="28"/>
      <c r="L923" s="28"/>
      <c r="M923" s="28"/>
      <c r="N923" s="28"/>
      <c r="O923" s="28"/>
      <c r="P923" s="28"/>
      <c r="Q923" s="28"/>
      <c r="R923" s="28"/>
      <c r="S923" s="28"/>
      <c r="T923" s="28"/>
      <c r="U923" s="28"/>
      <c r="V923" s="28"/>
      <c r="W923" s="28"/>
      <c r="X923" s="28"/>
      <c r="Y923" s="28"/>
      <c r="Z923" s="28"/>
      <c r="AA923" s="28"/>
      <c r="AB923" s="28"/>
      <c r="AC923" s="28"/>
      <c r="AD923" s="28"/>
      <c r="AE923" s="28"/>
      <c r="AF923" s="28"/>
      <c r="AG923" s="28"/>
      <c r="AH923" s="56"/>
      <c r="AI923" s="56"/>
      <c r="AJ923" s="56"/>
      <c r="AK923" s="56"/>
      <c r="AL923" s="56"/>
    </row>
    <row r="924" spans="1:38" x14ac:dyDescent="0.35">
      <c r="A924" s="28"/>
      <c r="B924" s="28"/>
      <c r="C924" s="28"/>
      <c r="D924" s="28"/>
      <c r="E924" s="28"/>
      <c r="F924" s="28"/>
      <c r="G924" s="28"/>
      <c r="H924" s="28"/>
      <c r="I924" s="28"/>
      <c r="J924" s="28"/>
      <c r="K924" s="28"/>
      <c r="L924" s="28"/>
      <c r="M924" s="28"/>
      <c r="N924" s="28"/>
      <c r="O924" s="28"/>
      <c r="P924" s="28"/>
      <c r="Q924" s="28"/>
      <c r="R924" s="28"/>
      <c r="S924" s="28"/>
      <c r="T924" s="28"/>
      <c r="U924" s="28"/>
      <c r="V924" s="28"/>
      <c r="W924" s="28"/>
      <c r="X924" s="28"/>
      <c r="Y924" s="28"/>
      <c r="Z924" s="28"/>
      <c r="AA924" s="28"/>
      <c r="AB924" s="28"/>
      <c r="AC924" s="28"/>
      <c r="AD924" s="28"/>
      <c r="AE924" s="28"/>
      <c r="AF924" s="28"/>
      <c r="AG924" s="28"/>
      <c r="AH924" s="56"/>
      <c r="AI924" s="56"/>
      <c r="AJ924" s="56"/>
      <c r="AK924" s="56"/>
      <c r="AL924" s="56"/>
    </row>
    <row r="925" spans="1:38" x14ac:dyDescent="0.35">
      <c r="A925" s="28"/>
      <c r="B925" s="28"/>
      <c r="C925" s="28"/>
      <c r="D925" s="28"/>
      <c r="E925" s="28"/>
      <c r="F925" s="28"/>
      <c r="G925" s="28"/>
      <c r="H925" s="28"/>
      <c r="I925" s="28"/>
      <c r="J925" s="28"/>
      <c r="K925" s="28"/>
      <c r="L925" s="28"/>
      <c r="M925" s="28"/>
      <c r="N925" s="28"/>
      <c r="O925" s="28"/>
      <c r="P925" s="28"/>
      <c r="Q925" s="28"/>
      <c r="R925" s="28"/>
      <c r="S925" s="28"/>
      <c r="T925" s="28"/>
      <c r="U925" s="28"/>
      <c r="V925" s="28"/>
      <c r="W925" s="28"/>
      <c r="X925" s="28"/>
      <c r="Y925" s="28"/>
      <c r="Z925" s="28"/>
      <c r="AA925" s="28"/>
      <c r="AB925" s="28"/>
      <c r="AC925" s="28"/>
      <c r="AD925" s="28"/>
      <c r="AE925" s="28"/>
      <c r="AF925" s="28"/>
      <c r="AG925" s="28"/>
      <c r="AH925" s="56"/>
      <c r="AI925" s="56"/>
      <c r="AJ925" s="56"/>
      <c r="AK925" s="56"/>
      <c r="AL925" s="56"/>
    </row>
    <row r="926" spans="1:38" x14ac:dyDescent="0.35">
      <c r="A926" s="28"/>
      <c r="B926" s="28"/>
      <c r="C926" s="28"/>
      <c r="D926" s="28"/>
      <c r="E926" s="28"/>
      <c r="F926" s="28"/>
      <c r="G926" s="28"/>
      <c r="H926" s="28"/>
      <c r="I926" s="28"/>
      <c r="J926" s="28"/>
      <c r="K926" s="28"/>
      <c r="L926" s="28"/>
      <c r="M926" s="28"/>
      <c r="N926" s="28"/>
      <c r="O926" s="28"/>
      <c r="P926" s="28"/>
      <c r="Q926" s="28"/>
      <c r="R926" s="28"/>
      <c r="S926" s="28"/>
      <c r="T926" s="28"/>
      <c r="U926" s="28"/>
      <c r="V926" s="28"/>
      <c r="W926" s="28"/>
      <c r="X926" s="28"/>
      <c r="Y926" s="28"/>
      <c r="Z926" s="28"/>
      <c r="AA926" s="28"/>
      <c r="AB926" s="28"/>
      <c r="AC926" s="28"/>
      <c r="AD926" s="28"/>
      <c r="AE926" s="28"/>
      <c r="AF926" s="28"/>
      <c r="AG926" s="28"/>
      <c r="AH926" s="56"/>
      <c r="AI926" s="56"/>
      <c r="AJ926" s="56"/>
      <c r="AK926" s="56"/>
      <c r="AL926" s="56"/>
    </row>
    <row r="927" spans="1:38" x14ac:dyDescent="0.35">
      <c r="A927" s="28"/>
      <c r="B927" s="28"/>
      <c r="C927" s="28"/>
      <c r="D927" s="28"/>
      <c r="E927" s="28"/>
      <c r="F927" s="28"/>
      <c r="G927" s="28"/>
      <c r="H927" s="28"/>
      <c r="I927" s="28"/>
      <c r="J927" s="28"/>
      <c r="K927" s="28"/>
      <c r="L927" s="28"/>
      <c r="M927" s="28"/>
      <c r="N927" s="28"/>
      <c r="O927" s="28"/>
      <c r="P927" s="28"/>
      <c r="Q927" s="28"/>
      <c r="R927" s="28"/>
      <c r="S927" s="28"/>
      <c r="T927" s="28"/>
      <c r="U927" s="28"/>
      <c r="V927" s="28"/>
      <c r="W927" s="28"/>
      <c r="X927" s="28"/>
      <c r="Y927" s="28"/>
      <c r="Z927" s="28"/>
      <c r="AA927" s="28"/>
      <c r="AB927" s="28"/>
      <c r="AC927" s="28"/>
      <c r="AD927" s="28"/>
      <c r="AE927" s="28"/>
      <c r="AF927" s="28"/>
      <c r="AG927" s="28"/>
      <c r="AH927" s="56"/>
      <c r="AI927" s="56"/>
      <c r="AJ927" s="56"/>
      <c r="AK927" s="56"/>
      <c r="AL927" s="56"/>
    </row>
    <row r="928" spans="1:38" x14ac:dyDescent="0.35">
      <c r="A928" s="28"/>
      <c r="B928" s="28"/>
      <c r="C928" s="28"/>
      <c r="D928" s="28"/>
      <c r="E928" s="28"/>
      <c r="F928" s="28"/>
      <c r="G928" s="28"/>
      <c r="H928" s="28"/>
      <c r="I928" s="28"/>
      <c r="J928" s="28"/>
      <c r="K928" s="28"/>
      <c r="L928" s="28"/>
      <c r="M928" s="28"/>
      <c r="N928" s="28"/>
      <c r="O928" s="28"/>
      <c r="P928" s="28"/>
      <c r="Q928" s="28"/>
      <c r="R928" s="28"/>
      <c r="S928" s="28"/>
      <c r="T928" s="28"/>
      <c r="U928" s="28"/>
      <c r="V928" s="28"/>
      <c r="W928" s="28"/>
      <c r="X928" s="28"/>
      <c r="Y928" s="28"/>
      <c r="Z928" s="28"/>
      <c r="AA928" s="28"/>
      <c r="AB928" s="28"/>
      <c r="AC928" s="28"/>
      <c r="AD928" s="28"/>
      <c r="AE928" s="28"/>
      <c r="AF928" s="28"/>
      <c r="AG928" s="28"/>
      <c r="AH928" s="56"/>
      <c r="AI928" s="56"/>
      <c r="AJ928" s="56"/>
      <c r="AK928" s="56"/>
      <c r="AL928" s="56"/>
    </row>
    <row r="929" spans="1:38" x14ac:dyDescent="0.35">
      <c r="A929" s="28"/>
      <c r="B929" s="28"/>
      <c r="C929" s="28"/>
      <c r="D929" s="28"/>
      <c r="E929" s="28"/>
      <c r="F929" s="28"/>
      <c r="G929" s="28"/>
      <c r="H929" s="28"/>
      <c r="I929" s="28"/>
      <c r="J929" s="28"/>
      <c r="K929" s="28"/>
      <c r="L929" s="28"/>
      <c r="M929" s="28"/>
      <c r="N929" s="28"/>
      <c r="O929" s="28"/>
      <c r="P929" s="28"/>
      <c r="Q929" s="28"/>
      <c r="R929" s="28"/>
      <c r="S929" s="28"/>
      <c r="T929" s="28"/>
      <c r="U929" s="28"/>
      <c r="V929" s="28"/>
      <c r="W929" s="28"/>
      <c r="X929" s="28"/>
      <c r="Y929" s="28"/>
      <c r="Z929" s="28"/>
      <c r="AA929" s="28"/>
      <c r="AB929" s="28"/>
      <c r="AC929" s="28"/>
      <c r="AD929" s="28"/>
      <c r="AE929" s="28"/>
      <c r="AF929" s="28"/>
      <c r="AG929" s="28"/>
      <c r="AH929" s="56"/>
      <c r="AI929" s="56"/>
      <c r="AJ929" s="56"/>
      <c r="AK929" s="56"/>
      <c r="AL929" s="56"/>
    </row>
    <row r="930" spans="1:38" x14ac:dyDescent="0.35">
      <c r="A930" s="28"/>
      <c r="B930" s="28"/>
      <c r="C930" s="28"/>
      <c r="D930" s="28"/>
      <c r="E930" s="28"/>
      <c r="F930" s="28"/>
      <c r="G930" s="28"/>
      <c r="H930" s="28"/>
      <c r="I930" s="28"/>
      <c r="J930" s="28"/>
      <c r="K930" s="28"/>
      <c r="L930" s="28"/>
      <c r="M930" s="28"/>
      <c r="N930" s="28"/>
      <c r="O930" s="28"/>
      <c r="P930" s="28"/>
      <c r="Q930" s="28"/>
      <c r="R930" s="28"/>
      <c r="S930" s="28"/>
      <c r="T930" s="28"/>
      <c r="U930" s="28"/>
      <c r="V930" s="28"/>
      <c r="W930" s="28"/>
      <c r="X930" s="28"/>
      <c r="Y930" s="28"/>
      <c r="Z930" s="28"/>
      <c r="AA930" s="28"/>
      <c r="AB930" s="28"/>
      <c r="AC930" s="28"/>
      <c r="AD930" s="28"/>
      <c r="AE930" s="28"/>
      <c r="AF930" s="28"/>
      <c r="AG930" s="28"/>
      <c r="AH930" s="56"/>
      <c r="AI930" s="56"/>
      <c r="AJ930" s="56"/>
      <c r="AK930" s="56"/>
      <c r="AL930" s="56"/>
    </row>
    <row r="931" spans="1:38" x14ac:dyDescent="0.35">
      <c r="A931" s="28"/>
      <c r="B931" s="28"/>
      <c r="C931" s="28"/>
      <c r="D931" s="28"/>
      <c r="E931" s="28"/>
      <c r="F931" s="28"/>
      <c r="G931" s="28"/>
      <c r="H931" s="28"/>
      <c r="I931" s="28"/>
      <c r="J931" s="28"/>
      <c r="K931" s="28"/>
      <c r="L931" s="28"/>
      <c r="M931" s="28"/>
      <c r="N931" s="28"/>
      <c r="O931" s="28"/>
      <c r="P931" s="28"/>
      <c r="Q931" s="28"/>
      <c r="R931" s="28"/>
      <c r="S931" s="28"/>
      <c r="T931" s="28"/>
      <c r="U931" s="28"/>
      <c r="V931" s="28"/>
      <c r="W931" s="28"/>
      <c r="X931" s="28"/>
      <c r="Y931" s="28"/>
      <c r="Z931" s="28"/>
      <c r="AA931" s="28"/>
      <c r="AB931" s="28"/>
      <c r="AC931" s="28"/>
      <c r="AD931" s="28"/>
      <c r="AE931" s="28"/>
      <c r="AF931" s="28"/>
      <c r="AG931" s="28"/>
      <c r="AH931" s="56"/>
      <c r="AI931" s="56"/>
      <c r="AJ931" s="56"/>
      <c r="AK931" s="56"/>
      <c r="AL931" s="56"/>
    </row>
    <row r="932" spans="1:38" x14ac:dyDescent="0.35">
      <c r="A932" s="28"/>
      <c r="B932" s="28"/>
      <c r="C932" s="28"/>
      <c r="D932" s="28"/>
      <c r="E932" s="28"/>
      <c r="F932" s="28"/>
      <c r="G932" s="28"/>
      <c r="H932" s="28"/>
      <c r="I932" s="28"/>
      <c r="J932" s="28"/>
      <c r="K932" s="28"/>
      <c r="L932" s="28"/>
      <c r="M932" s="28"/>
      <c r="N932" s="28"/>
      <c r="O932" s="28"/>
      <c r="P932" s="28"/>
      <c r="Q932" s="28"/>
      <c r="R932" s="28"/>
      <c r="S932" s="28"/>
      <c r="T932" s="28"/>
      <c r="U932" s="28"/>
      <c r="V932" s="28"/>
      <c r="W932" s="28"/>
      <c r="X932" s="28"/>
      <c r="Y932" s="28"/>
      <c r="Z932" s="28"/>
      <c r="AA932" s="28"/>
      <c r="AB932" s="28"/>
      <c r="AC932" s="28"/>
      <c r="AD932" s="28"/>
      <c r="AE932" s="28"/>
      <c r="AF932" s="28"/>
      <c r="AG932" s="28"/>
      <c r="AH932" s="56"/>
      <c r="AI932" s="56"/>
      <c r="AJ932" s="56"/>
      <c r="AK932" s="56"/>
      <c r="AL932" s="56"/>
    </row>
    <row r="933" spans="1:38" x14ac:dyDescent="0.35">
      <c r="A933" s="28"/>
      <c r="B933" s="28"/>
      <c r="C933" s="28"/>
      <c r="D933" s="28"/>
      <c r="E933" s="28"/>
      <c r="F933" s="28"/>
      <c r="G933" s="28"/>
      <c r="H933" s="28"/>
      <c r="I933" s="28"/>
      <c r="J933" s="28"/>
      <c r="K933" s="28"/>
      <c r="L933" s="28"/>
      <c r="M933" s="28"/>
      <c r="N933" s="28"/>
      <c r="O933" s="28"/>
      <c r="P933" s="28"/>
      <c r="Q933" s="28"/>
      <c r="R933" s="28"/>
      <c r="S933" s="28"/>
      <c r="T933" s="28"/>
      <c r="U933" s="28"/>
      <c r="V933" s="28"/>
      <c r="W933" s="28"/>
      <c r="X933" s="28"/>
      <c r="Y933" s="28"/>
      <c r="Z933" s="28"/>
      <c r="AA933" s="28"/>
      <c r="AB933" s="28"/>
      <c r="AC933" s="28"/>
      <c r="AD933" s="28"/>
      <c r="AE933" s="28"/>
      <c r="AF933" s="28"/>
      <c r="AG933" s="28"/>
      <c r="AH933" s="56"/>
      <c r="AI933" s="56"/>
      <c r="AJ933" s="56"/>
      <c r="AK933" s="56"/>
      <c r="AL933" s="56"/>
    </row>
    <row r="934" spans="1:38" x14ac:dyDescent="0.35">
      <c r="A934" s="28"/>
      <c r="B934" s="28"/>
      <c r="C934" s="28"/>
      <c r="D934" s="28"/>
      <c r="E934" s="28"/>
      <c r="F934" s="28"/>
      <c r="G934" s="28"/>
      <c r="H934" s="28"/>
      <c r="I934" s="28"/>
      <c r="J934" s="28"/>
      <c r="K934" s="28"/>
      <c r="L934" s="28"/>
      <c r="M934" s="28"/>
      <c r="N934" s="28"/>
      <c r="O934" s="28"/>
      <c r="P934" s="28"/>
      <c r="Q934" s="28"/>
      <c r="R934" s="28"/>
      <c r="S934" s="28"/>
      <c r="T934" s="28"/>
      <c r="U934" s="28"/>
      <c r="V934" s="28"/>
      <c r="W934" s="28"/>
      <c r="X934" s="28"/>
      <c r="Y934" s="28"/>
      <c r="Z934" s="28"/>
      <c r="AA934" s="28"/>
      <c r="AB934" s="28"/>
      <c r="AC934" s="28"/>
      <c r="AD934" s="28"/>
      <c r="AE934" s="28"/>
      <c r="AF934" s="28"/>
      <c r="AG934" s="28"/>
      <c r="AH934" s="56"/>
      <c r="AI934" s="56"/>
      <c r="AJ934" s="56"/>
      <c r="AK934" s="56"/>
      <c r="AL934" s="56"/>
    </row>
    <row r="935" spans="1:38" x14ac:dyDescent="0.35">
      <c r="A935" s="28"/>
      <c r="B935" s="28"/>
      <c r="C935" s="28"/>
      <c r="D935" s="28"/>
      <c r="E935" s="28"/>
      <c r="F935" s="28"/>
      <c r="G935" s="28"/>
      <c r="H935" s="28"/>
      <c r="I935" s="28"/>
      <c r="J935" s="28"/>
      <c r="K935" s="28"/>
      <c r="L935" s="28"/>
      <c r="M935" s="28"/>
      <c r="N935" s="28"/>
      <c r="O935" s="28"/>
      <c r="P935" s="28"/>
      <c r="Q935" s="28"/>
      <c r="R935" s="28"/>
      <c r="S935" s="28"/>
      <c r="T935" s="28"/>
      <c r="U935" s="28"/>
      <c r="V935" s="28"/>
      <c r="W935" s="28"/>
      <c r="X935" s="28"/>
      <c r="Y935" s="28"/>
      <c r="Z935" s="28"/>
      <c r="AA935" s="28"/>
      <c r="AB935" s="28"/>
      <c r="AC935" s="28"/>
      <c r="AD935" s="28"/>
      <c r="AE935" s="28"/>
      <c r="AF935" s="28"/>
      <c r="AG935" s="28"/>
      <c r="AH935" s="56"/>
      <c r="AI935" s="56"/>
      <c r="AJ935" s="56"/>
      <c r="AK935" s="56"/>
      <c r="AL935" s="56"/>
    </row>
    <row r="936" spans="1:38" x14ac:dyDescent="0.35">
      <c r="A936" s="28"/>
      <c r="B936" s="28"/>
      <c r="C936" s="28"/>
      <c r="D936" s="28"/>
      <c r="E936" s="28"/>
      <c r="F936" s="28"/>
      <c r="G936" s="28"/>
      <c r="H936" s="28"/>
      <c r="I936" s="28"/>
      <c r="J936" s="28"/>
      <c r="K936" s="28"/>
      <c r="L936" s="28"/>
      <c r="M936" s="28"/>
      <c r="N936" s="28"/>
      <c r="O936" s="28"/>
      <c r="P936" s="28"/>
      <c r="Q936" s="28"/>
      <c r="R936" s="28"/>
      <c r="S936" s="28"/>
      <c r="T936" s="28"/>
      <c r="U936" s="28"/>
      <c r="V936" s="28"/>
      <c r="W936" s="28"/>
      <c r="X936" s="28"/>
      <c r="Y936" s="28"/>
      <c r="Z936" s="28"/>
      <c r="AA936" s="28"/>
      <c r="AB936" s="28"/>
      <c r="AC936" s="28"/>
      <c r="AD936" s="28"/>
      <c r="AE936" s="28"/>
      <c r="AF936" s="28"/>
      <c r="AG936" s="28"/>
      <c r="AH936" s="56"/>
      <c r="AI936" s="56"/>
      <c r="AJ936" s="56"/>
      <c r="AK936" s="56"/>
      <c r="AL936" s="56"/>
    </row>
    <row r="937" spans="1:38" x14ac:dyDescent="0.35">
      <c r="A937" s="28"/>
      <c r="B937" s="28"/>
      <c r="C937" s="28"/>
      <c r="D937" s="28"/>
      <c r="E937" s="28"/>
      <c r="F937" s="28"/>
      <c r="G937" s="28"/>
      <c r="H937" s="28"/>
      <c r="I937" s="28"/>
      <c r="J937" s="28"/>
      <c r="K937" s="28"/>
      <c r="L937" s="28"/>
      <c r="M937" s="28"/>
      <c r="N937" s="28"/>
      <c r="O937" s="28"/>
      <c r="P937" s="28"/>
      <c r="Q937" s="28"/>
      <c r="R937" s="28"/>
      <c r="S937" s="28"/>
      <c r="T937" s="28"/>
      <c r="U937" s="28"/>
      <c r="V937" s="28"/>
      <c r="W937" s="28"/>
      <c r="X937" s="28"/>
      <c r="Y937" s="28"/>
      <c r="Z937" s="28"/>
      <c r="AA937" s="28"/>
      <c r="AB937" s="28"/>
      <c r="AC937" s="28"/>
      <c r="AD937" s="28"/>
      <c r="AE937" s="28"/>
      <c r="AF937" s="28"/>
      <c r="AG937" s="28"/>
      <c r="AH937" s="56"/>
      <c r="AI937" s="56"/>
      <c r="AJ937" s="56"/>
      <c r="AK937" s="56"/>
      <c r="AL937" s="56"/>
    </row>
    <row r="938" spans="1:38" x14ac:dyDescent="0.35">
      <c r="A938" s="28"/>
      <c r="B938" s="28"/>
      <c r="C938" s="28"/>
      <c r="D938" s="28"/>
      <c r="E938" s="28"/>
      <c r="F938" s="28"/>
      <c r="G938" s="28"/>
      <c r="H938" s="28"/>
      <c r="I938" s="28"/>
      <c r="J938" s="28"/>
      <c r="K938" s="28"/>
      <c r="L938" s="28"/>
      <c r="M938" s="28"/>
      <c r="N938" s="28"/>
      <c r="O938" s="28"/>
      <c r="P938" s="28"/>
      <c r="Q938" s="28"/>
      <c r="R938" s="28"/>
      <c r="S938" s="28"/>
      <c r="T938" s="28"/>
      <c r="U938" s="28"/>
      <c r="V938" s="28"/>
      <c r="W938" s="28"/>
      <c r="X938" s="28"/>
      <c r="Y938" s="28"/>
      <c r="Z938" s="28"/>
      <c r="AA938" s="28"/>
      <c r="AB938" s="28"/>
      <c r="AC938" s="28"/>
      <c r="AD938" s="28"/>
      <c r="AE938" s="28"/>
      <c r="AF938" s="28"/>
      <c r="AG938" s="28"/>
      <c r="AH938" s="56"/>
      <c r="AI938" s="56"/>
      <c r="AJ938" s="56"/>
      <c r="AK938" s="56"/>
      <c r="AL938" s="56"/>
    </row>
    <row r="939" spans="1:38" x14ac:dyDescent="0.35">
      <c r="A939" s="28"/>
      <c r="B939" s="28"/>
      <c r="C939" s="28"/>
      <c r="D939" s="28"/>
      <c r="E939" s="28"/>
      <c r="F939" s="28"/>
      <c r="G939" s="28"/>
      <c r="H939" s="28"/>
      <c r="I939" s="28"/>
      <c r="J939" s="28"/>
      <c r="K939" s="28"/>
      <c r="L939" s="28"/>
      <c r="M939" s="28"/>
      <c r="N939" s="28"/>
      <c r="O939" s="28"/>
      <c r="P939" s="28"/>
      <c r="Q939" s="28"/>
      <c r="R939" s="28"/>
      <c r="S939" s="28"/>
      <c r="T939" s="28"/>
      <c r="U939" s="28"/>
      <c r="V939" s="28"/>
      <c r="W939" s="28"/>
      <c r="X939" s="28"/>
      <c r="Y939" s="28"/>
      <c r="Z939" s="28"/>
      <c r="AA939" s="28"/>
      <c r="AB939" s="28"/>
      <c r="AC939" s="28"/>
      <c r="AD939" s="28"/>
      <c r="AE939" s="28"/>
      <c r="AF939" s="28"/>
      <c r="AG939" s="28"/>
      <c r="AH939" s="56"/>
      <c r="AI939" s="56"/>
      <c r="AJ939" s="56"/>
      <c r="AK939" s="56"/>
      <c r="AL939" s="56"/>
    </row>
    <row r="940" spans="1:38" x14ac:dyDescent="0.35">
      <c r="A940" s="28"/>
      <c r="B940" s="28"/>
      <c r="C940" s="28"/>
      <c r="D940" s="28"/>
      <c r="E940" s="28"/>
      <c r="F940" s="28"/>
      <c r="G940" s="28"/>
      <c r="H940" s="28"/>
      <c r="I940" s="28"/>
      <c r="J940" s="28"/>
      <c r="K940" s="28"/>
      <c r="L940" s="28"/>
      <c r="M940" s="28"/>
      <c r="N940" s="28"/>
      <c r="O940" s="28"/>
      <c r="P940" s="28"/>
      <c r="Q940" s="28"/>
      <c r="R940" s="28"/>
      <c r="S940" s="28"/>
      <c r="T940" s="28"/>
      <c r="U940" s="28"/>
      <c r="V940" s="28"/>
      <c r="W940" s="28"/>
      <c r="X940" s="28"/>
      <c r="Y940" s="28"/>
      <c r="Z940" s="28"/>
      <c r="AA940" s="28"/>
      <c r="AB940" s="28"/>
      <c r="AC940" s="28"/>
      <c r="AD940" s="28"/>
      <c r="AE940" s="28"/>
      <c r="AF940" s="28"/>
      <c r="AG940" s="28"/>
      <c r="AH940" s="56"/>
      <c r="AI940" s="56"/>
      <c r="AJ940" s="56"/>
      <c r="AK940" s="56"/>
      <c r="AL940" s="56"/>
    </row>
    <row r="941" spans="1:38" x14ac:dyDescent="0.35">
      <c r="A941" s="28"/>
      <c r="B941" s="28"/>
      <c r="C941" s="28"/>
      <c r="D941" s="28"/>
      <c r="E941" s="28"/>
      <c r="F941" s="28"/>
      <c r="G941" s="28"/>
      <c r="H941" s="28"/>
      <c r="I941" s="28"/>
      <c r="J941" s="28"/>
      <c r="K941" s="28"/>
      <c r="L941" s="28"/>
      <c r="M941" s="28"/>
      <c r="N941" s="28"/>
      <c r="O941" s="28"/>
      <c r="P941" s="28"/>
      <c r="Q941" s="28"/>
      <c r="R941" s="28"/>
      <c r="S941" s="28"/>
      <c r="T941" s="28"/>
      <c r="U941" s="28"/>
      <c r="V941" s="28"/>
      <c r="W941" s="28"/>
      <c r="X941" s="28"/>
      <c r="Y941" s="28"/>
      <c r="Z941" s="28"/>
      <c r="AA941" s="28"/>
      <c r="AB941" s="28"/>
      <c r="AC941" s="28"/>
      <c r="AD941" s="28"/>
      <c r="AE941" s="28"/>
      <c r="AF941" s="28"/>
      <c r="AG941" s="28"/>
      <c r="AH941" s="56"/>
      <c r="AI941" s="56"/>
      <c r="AJ941" s="56"/>
      <c r="AK941" s="56"/>
      <c r="AL941" s="56"/>
    </row>
    <row r="942" spans="1:38" x14ac:dyDescent="0.35">
      <c r="A942" s="28"/>
      <c r="B942" s="28"/>
      <c r="C942" s="28"/>
      <c r="D942" s="28"/>
      <c r="E942" s="28"/>
      <c r="F942" s="28"/>
      <c r="G942" s="28"/>
      <c r="H942" s="28"/>
      <c r="I942" s="28"/>
      <c r="J942" s="28"/>
      <c r="K942" s="28"/>
      <c r="L942" s="28"/>
      <c r="M942" s="28"/>
      <c r="N942" s="28"/>
      <c r="O942" s="28"/>
      <c r="P942" s="28"/>
      <c r="Q942" s="28"/>
      <c r="R942" s="28"/>
      <c r="S942" s="28"/>
      <c r="T942" s="28"/>
      <c r="U942" s="28"/>
      <c r="V942" s="28"/>
      <c r="W942" s="28"/>
      <c r="X942" s="28"/>
      <c r="Y942" s="28"/>
      <c r="Z942" s="28"/>
      <c r="AA942" s="28"/>
      <c r="AB942" s="28"/>
      <c r="AC942" s="28"/>
      <c r="AD942" s="28"/>
      <c r="AE942" s="28"/>
      <c r="AF942" s="28"/>
      <c r="AG942" s="28"/>
      <c r="AH942" s="56"/>
      <c r="AI942" s="56"/>
      <c r="AJ942" s="56"/>
      <c r="AK942" s="56"/>
      <c r="AL942" s="56"/>
    </row>
    <row r="943" spans="1:38" x14ac:dyDescent="0.35">
      <c r="A943" s="28"/>
      <c r="B943" s="28"/>
      <c r="C943" s="28"/>
      <c r="D943" s="28"/>
      <c r="E943" s="28"/>
      <c r="F943" s="28"/>
      <c r="G943" s="28"/>
      <c r="H943" s="28"/>
      <c r="I943" s="28"/>
      <c r="J943" s="28"/>
      <c r="K943" s="28"/>
      <c r="L943" s="28"/>
      <c r="M943" s="28"/>
      <c r="N943" s="28"/>
      <c r="O943" s="28"/>
      <c r="P943" s="28"/>
      <c r="Q943" s="28"/>
      <c r="R943" s="28"/>
      <c r="S943" s="28"/>
      <c r="T943" s="28"/>
      <c r="U943" s="28"/>
      <c r="V943" s="28"/>
      <c r="W943" s="28"/>
      <c r="X943" s="28"/>
      <c r="Y943" s="28"/>
      <c r="Z943" s="28"/>
      <c r="AA943" s="28"/>
      <c r="AB943" s="28"/>
      <c r="AC943" s="28"/>
      <c r="AD943" s="28"/>
      <c r="AE943" s="28"/>
      <c r="AF943" s="28"/>
      <c r="AG943" s="28"/>
      <c r="AH943" s="56"/>
      <c r="AI943" s="56"/>
      <c r="AJ943" s="56"/>
      <c r="AK943" s="56"/>
      <c r="AL943" s="56"/>
    </row>
    <row r="944" spans="1:38" x14ac:dyDescent="0.35">
      <c r="A944" s="28"/>
      <c r="B944" s="28"/>
      <c r="C944" s="28"/>
      <c r="D944" s="28"/>
      <c r="E944" s="28"/>
      <c r="F944" s="28"/>
      <c r="G944" s="28"/>
      <c r="H944" s="28"/>
      <c r="I944" s="28"/>
      <c r="J944" s="28"/>
      <c r="K944" s="28"/>
      <c r="L944" s="28"/>
      <c r="M944" s="28"/>
      <c r="N944" s="28"/>
      <c r="O944" s="28"/>
      <c r="P944" s="28"/>
      <c r="Q944" s="28"/>
      <c r="R944" s="28"/>
      <c r="S944" s="28"/>
      <c r="T944" s="28"/>
      <c r="U944" s="28"/>
      <c r="V944" s="28"/>
      <c r="W944" s="28"/>
      <c r="X944" s="28"/>
      <c r="Y944" s="28"/>
      <c r="Z944" s="28"/>
      <c r="AA944" s="28"/>
      <c r="AB944" s="28"/>
      <c r="AC944" s="28"/>
      <c r="AD944" s="28"/>
      <c r="AE944" s="28"/>
      <c r="AF944" s="28"/>
      <c r="AG944" s="28"/>
      <c r="AH944" s="56"/>
      <c r="AI944" s="56"/>
      <c r="AJ944" s="56"/>
      <c r="AK944" s="56"/>
      <c r="AL944" s="56"/>
    </row>
    <row r="945" spans="1:38" x14ac:dyDescent="0.35">
      <c r="A945" s="28"/>
      <c r="B945" s="28"/>
      <c r="C945" s="28"/>
      <c r="D945" s="28"/>
      <c r="E945" s="28"/>
      <c r="F945" s="28"/>
      <c r="G945" s="28"/>
      <c r="H945" s="28"/>
      <c r="I945" s="28"/>
      <c r="J945" s="28"/>
      <c r="K945" s="28"/>
      <c r="L945" s="28"/>
      <c r="M945" s="28"/>
      <c r="N945" s="28"/>
      <c r="O945" s="28"/>
      <c r="P945" s="28"/>
      <c r="Q945" s="28"/>
      <c r="R945" s="28"/>
      <c r="S945" s="28"/>
      <c r="T945" s="28"/>
      <c r="U945" s="28"/>
      <c r="V945" s="28"/>
      <c r="W945" s="28"/>
      <c r="X945" s="28"/>
      <c r="Y945" s="28"/>
      <c r="Z945" s="28"/>
      <c r="AA945" s="28"/>
      <c r="AB945" s="28"/>
      <c r="AC945" s="28"/>
      <c r="AD945" s="28"/>
      <c r="AE945" s="28"/>
      <c r="AF945" s="28"/>
      <c r="AG945" s="28"/>
      <c r="AH945" s="56"/>
      <c r="AI945" s="56"/>
      <c r="AJ945" s="56"/>
      <c r="AK945" s="56"/>
      <c r="AL945" s="56"/>
    </row>
    <row r="946" spans="1:38" x14ac:dyDescent="0.35">
      <c r="A946" s="28"/>
      <c r="B946" s="28"/>
      <c r="C946" s="28"/>
      <c r="D946" s="28"/>
      <c r="E946" s="28"/>
      <c r="F946" s="28"/>
      <c r="G946" s="28"/>
      <c r="H946" s="28"/>
      <c r="I946" s="28"/>
      <c r="J946" s="28"/>
      <c r="K946" s="28"/>
      <c r="L946" s="28"/>
      <c r="M946" s="28"/>
      <c r="N946" s="28"/>
      <c r="O946" s="28"/>
      <c r="P946" s="28"/>
      <c r="Q946" s="28"/>
      <c r="R946" s="28"/>
      <c r="S946" s="28"/>
      <c r="T946" s="28"/>
      <c r="U946" s="28"/>
      <c r="V946" s="28"/>
      <c r="W946" s="28"/>
      <c r="X946" s="28"/>
      <c r="Y946" s="28"/>
      <c r="Z946" s="28"/>
      <c r="AA946" s="28"/>
      <c r="AB946" s="28"/>
      <c r="AC946" s="28"/>
      <c r="AD946" s="28"/>
      <c r="AE946" s="28"/>
      <c r="AF946" s="28"/>
      <c r="AG946" s="28"/>
      <c r="AH946" s="56"/>
      <c r="AI946" s="56"/>
      <c r="AJ946" s="56"/>
      <c r="AK946" s="56"/>
      <c r="AL946" s="56"/>
    </row>
    <row r="947" spans="1:38" x14ac:dyDescent="0.35">
      <c r="A947" s="28"/>
      <c r="B947" s="28"/>
      <c r="C947" s="28"/>
      <c r="D947" s="28"/>
      <c r="E947" s="28"/>
      <c r="F947" s="28"/>
      <c r="G947" s="28"/>
      <c r="H947" s="28"/>
      <c r="I947" s="28"/>
      <c r="J947" s="28"/>
      <c r="K947" s="28"/>
      <c r="L947" s="28"/>
      <c r="M947" s="28"/>
      <c r="N947" s="28"/>
      <c r="O947" s="28"/>
      <c r="P947" s="28"/>
      <c r="Q947" s="28"/>
      <c r="R947" s="28"/>
      <c r="S947" s="28"/>
      <c r="T947" s="28"/>
      <c r="U947" s="28"/>
      <c r="V947" s="28"/>
      <c r="W947" s="28"/>
      <c r="X947" s="28"/>
      <c r="Y947" s="28"/>
      <c r="Z947" s="28"/>
      <c r="AA947" s="28"/>
      <c r="AB947" s="28"/>
      <c r="AC947" s="28"/>
      <c r="AD947" s="28"/>
      <c r="AE947" s="28"/>
      <c r="AF947" s="28"/>
      <c r="AG947" s="28"/>
      <c r="AH947" s="56"/>
      <c r="AI947" s="56"/>
      <c r="AJ947" s="56"/>
      <c r="AK947" s="56"/>
      <c r="AL947" s="56"/>
    </row>
    <row r="948" spans="1:38" x14ac:dyDescent="0.35">
      <c r="A948" s="28"/>
      <c r="B948" s="28"/>
      <c r="C948" s="28"/>
      <c r="D948" s="28"/>
      <c r="E948" s="28"/>
      <c r="F948" s="28"/>
      <c r="G948" s="28"/>
      <c r="H948" s="28"/>
      <c r="I948" s="28"/>
      <c r="J948" s="28"/>
      <c r="K948" s="28"/>
      <c r="L948" s="28"/>
      <c r="M948" s="28"/>
      <c r="N948" s="28"/>
      <c r="O948" s="28"/>
      <c r="P948" s="28"/>
      <c r="Q948" s="28"/>
      <c r="R948" s="28"/>
      <c r="S948" s="28"/>
      <c r="T948" s="28"/>
      <c r="U948" s="28"/>
      <c r="V948" s="28"/>
      <c r="W948" s="28"/>
      <c r="X948" s="28"/>
      <c r="Y948" s="28"/>
      <c r="Z948" s="28"/>
      <c r="AA948" s="28"/>
      <c r="AB948" s="28"/>
      <c r="AC948" s="28"/>
      <c r="AD948" s="28"/>
      <c r="AE948" s="28"/>
      <c r="AF948" s="28"/>
      <c r="AG948" s="28"/>
      <c r="AH948" s="56"/>
      <c r="AI948" s="56"/>
      <c r="AJ948" s="56"/>
      <c r="AK948" s="56"/>
      <c r="AL948" s="56"/>
    </row>
    <row r="949" spans="1:38" x14ac:dyDescent="0.35">
      <c r="A949" s="28"/>
      <c r="B949" s="28"/>
      <c r="C949" s="28"/>
      <c r="D949" s="28"/>
      <c r="E949" s="28"/>
      <c r="F949" s="28"/>
      <c r="G949" s="28"/>
      <c r="H949" s="28"/>
      <c r="I949" s="28"/>
      <c r="J949" s="28"/>
      <c r="K949" s="28"/>
      <c r="L949" s="28"/>
      <c r="M949" s="28"/>
      <c r="N949" s="28"/>
      <c r="O949" s="28"/>
      <c r="P949" s="28"/>
      <c r="Q949" s="28"/>
      <c r="R949" s="28"/>
      <c r="S949" s="28"/>
      <c r="T949" s="28"/>
      <c r="U949" s="28"/>
      <c r="V949" s="28"/>
      <c r="W949" s="28"/>
      <c r="X949" s="28"/>
      <c r="Y949" s="28"/>
      <c r="Z949" s="28"/>
      <c r="AA949" s="28"/>
      <c r="AB949" s="28"/>
      <c r="AC949" s="28"/>
      <c r="AD949" s="28"/>
      <c r="AE949" s="28"/>
      <c r="AF949" s="28"/>
      <c r="AG949" s="28"/>
      <c r="AH949" s="56"/>
      <c r="AI949" s="56"/>
      <c r="AJ949" s="56"/>
      <c r="AK949" s="56"/>
      <c r="AL949" s="56"/>
    </row>
    <row r="950" spans="1:38" x14ac:dyDescent="0.35">
      <c r="A950" s="28"/>
      <c r="B950" s="28"/>
      <c r="C950" s="28"/>
      <c r="D950" s="28"/>
      <c r="E950" s="28"/>
      <c r="F950" s="28"/>
      <c r="G950" s="28"/>
      <c r="H950" s="28"/>
      <c r="I950" s="28"/>
      <c r="J950" s="28"/>
      <c r="K950" s="28"/>
      <c r="L950" s="28"/>
      <c r="M950" s="28"/>
      <c r="N950" s="28"/>
      <c r="O950" s="28"/>
      <c r="P950" s="28"/>
      <c r="Q950" s="28"/>
      <c r="R950" s="28"/>
      <c r="S950" s="28"/>
      <c r="T950" s="28"/>
      <c r="U950" s="28"/>
      <c r="V950" s="28"/>
      <c r="W950" s="28"/>
      <c r="X950" s="28"/>
      <c r="Y950" s="28"/>
      <c r="Z950" s="28"/>
      <c r="AA950" s="28"/>
      <c r="AB950" s="28"/>
      <c r="AC950" s="28"/>
      <c r="AD950" s="28"/>
      <c r="AE950" s="28"/>
      <c r="AF950" s="28"/>
      <c r="AG950" s="28"/>
      <c r="AH950" s="56"/>
      <c r="AI950" s="56"/>
      <c r="AJ950" s="56"/>
      <c r="AK950" s="56"/>
      <c r="AL950" s="56"/>
    </row>
    <row r="951" spans="1:38" x14ac:dyDescent="0.35">
      <c r="A951" s="28"/>
      <c r="B951" s="28"/>
      <c r="C951" s="28"/>
      <c r="D951" s="28"/>
      <c r="E951" s="28"/>
      <c r="F951" s="28"/>
      <c r="G951" s="28"/>
      <c r="H951" s="28"/>
      <c r="I951" s="28"/>
      <c r="J951" s="28"/>
      <c r="K951" s="28"/>
      <c r="L951" s="28"/>
      <c r="M951" s="28"/>
      <c r="N951" s="28"/>
      <c r="O951" s="28"/>
      <c r="P951" s="28"/>
      <c r="Q951" s="28"/>
      <c r="R951" s="28"/>
      <c r="S951" s="28"/>
      <c r="T951" s="28"/>
      <c r="U951" s="28"/>
      <c r="V951" s="28"/>
      <c r="W951" s="28"/>
      <c r="X951" s="28"/>
      <c r="Y951" s="28"/>
      <c r="Z951" s="28"/>
      <c r="AA951" s="28"/>
      <c r="AB951" s="28"/>
      <c r="AC951" s="28"/>
      <c r="AD951" s="28"/>
      <c r="AE951" s="28"/>
      <c r="AF951" s="28"/>
      <c r="AG951" s="28"/>
      <c r="AH951" s="56"/>
      <c r="AI951" s="56"/>
      <c r="AJ951" s="56"/>
      <c r="AK951" s="56"/>
      <c r="AL951" s="56"/>
    </row>
    <row r="952" spans="1:38" x14ac:dyDescent="0.35">
      <c r="A952" s="28"/>
      <c r="B952" s="28"/>
      <c r="C952" s="28"/>
      <c r="D952" s="28"/>
      <c r="E952" s="28"/>
      <c r="F952" s="28"/>
      <c r="G952" s="28"/>
      <c r="H952" s="28"/>
      <c r="I952" s="28"/>
      <c r="J952" s="28"/>
      <c r="K952" s="28"/>
      <c r="L952" s="28"/>
      <c r="M952" s="28"/>
      <c r="N952" s="28"/>
      <c r="O952" s="28"/>
      <c r="P952" s="28"/>
      <c r="Q952" s="28"/>
      <c r="R952" s="28"/>
      <c r="S952" s="28"/>
      <c r="T952" s="28"/>
      <c r="U952" s="28"/>
      <c r="V952" s="28"/>
      <c r="W952" s="28"/>
      <c r="X952" s="28"/>
      <c r="Y952" s="28"/>
      <c r="Z952" s="28"/>
      <c r="AA952" s="28"/>
      <c r="AB952" s="28"/>
      <c r="AC952" s="28"/>
      <c r="AD952" s="28"/>
      <c r="AE952" s="28"/>
      <c r="AF952" s="28"/>
      <c r="AG952" s="28"/>
      <c r="AH952" s="56"/>
      <c r="AI952" s="56"/>
      <c r="AJ952" s="56"/>
      <c r="AK952" s="56"/>
      <c r="AL952" s="56"/>
    </row>
    <row r="953" spans="1:38" x14ac:dyDescent="0.35">
      <c r="A953" s="28"/>
      <c r="B953" s="28"/>
      <c r="C953" s="28"/>
      <c r="D953" s="28"/>
      <c r="E953" s="28"/>
      <c r="F953" s="28"/>
      <c r="G953" s="28"/>
      <c r="H953" s="28"/>
      <c r="I953" s="28"/>
      <c r="J953" s="28"/>
      <c r="K953" s="28"/>
      <c r="L953" s="28"/>
      <c r="M953" s="28"/>
      <c r="N953" s="28"/>
      <c r="O953" s="28"/>
      <c r="P953" s="28"/>
      <c r="Q953" s="28"/>
      <c r="R953" s="28"/>
      <c r="S953" s="28"/>
      <c r="T953" s="28"/>
      <c r="U953" s="28"/>
      <c r="V953" s="28"/>
      <c r="W953" s="28"/>
      <c r="X953" s="28"/>
      <c r="Y953" s="28"/>
      <c r="Z953" s="28"/>
      <c r="AA953" s="28"/>
      <c r="AB953" s="28"/>
      <c r="AC953" s="28"/>
      <c r="AD953" s="28"/>
      <c r="AE953" s="28"/>
      <c r="AF953" s="28"/>
      <c r="AG953" s="28"/>
      <c r="AH953" s="56"/>
      <c r="AI953" s="56"/>
      <c r="AJ953" s="56"/>
      <c r="AK953" s="56"/>
      <c r="AL953" s="56"/>
    </row>
    <row r="954" spans="1:38" x14ac:dyDescent="0.35">
      <c r="A954" s="28"/>
      <c r="B954" s="28"/>
      <c r="C954" s="28"/>
      <c r="D954" s="28"/>
      <c r="E954" s="28"/>
      <c r="F954" s="28"/>
      <c r="G954" s="28"/>
      <c r="H954" s="28"/>
      <c r="I954" s="28"/>
      <c r="J954" s="28"/>
      <c r="K954" s="28"/>
      <c r="L954" s="28"/>
      <c r="M954" s="28"/>
      <c r="N954" s="28"/>
      <c r="O954" s="28"/>
      <c r="P954" s="28"/>
      <c r="Q954" s="28"/>
      <c r="R954" s="28"/>
      <c r="S954" s="28"/>
      <c r="T954" s="28"/>
      <c r="U954" s="28"/>
      <c r="V954" s="28"/>
      <c r="W954" s="28"/>
      <c r="X954" s="28"/>
      <c r="Y954" s="28"/>
      <c r="Z954" s="28"/>
      <c r="AA954" s="28"/>
      <c r="AB954" s="28"/>
      <c r="AC954" s="28"/>
      <c r="AD954" s="28"/>
      <c r="AE954" s="28"/>
      <c r="AF954" s="28"/>
      <c r="AG954" s="28"/>
      <c r="AH954" s="56"/>
      <c r="AI954" s="56"/>
      <c r="AJ954" s="56"/>
      <c r="AK954" s="56"/>
      <c r="AL954" s="56"/>
    </row>
    <row r="955" spans="1:38" x14ac:dyDescent="0.35">
      <c r="A955" s="28"/>
      <c r="B955" s="28"/>
      <c r="C955" s="28"/>
      <c r="D955" s="28"/>
      <c r="E955" s="28"/>
      <c r="F955" s="28"/>
      <c r="G955" s="28"/>
      <c r="H955" s="28"/>
      <c r="I955" s="28"/>
      <c r="J955" s="28"/>
      <c r="K955" s="28"/>
      <c r="L955" s="28"/>
      <c r="M955" s="28"/>
      <c r="N955" s="28"/>
      <c r="O955" s="28"/>
      <c r="P955" s="28"/>
      <c r="Q955" s="28"/>
      <c r="R955" s="28"/>
      <c r="S955" s="28"/>
      <c r="T955" s="28"/>
      <c r="U955" s="28"/>
      <c r="V955" s="28"/>
      <c r="W955" s="28"/>
      <c r="X955" s="28"/>
      <c r="Y955" s="28"/>
      <c r="Z955" s="28"/>
      <c r="AA955" s="28"/>
      <c r="AB955" s="28"/>
      <c r="AC955" s="28"/>
      <c r="AD955" s="28"/>
      <c r="AE955" s="28"/>
      <c r="AF955" s="28"/>
      <c r="AG955" s="28"/>
      <c r="AH955" s="56"/>
      <c r="AI955" s="56"/>
      <c r="AJ955" s="56"/>
      <c r="AK955" s="56"/>
      <c r="AL955" s="56"/>
    </row>
    <row r="956" spans="1:38" x14ac:dyDescent="0.35">
      <c r="A956" s="28"/>
      <c r="B956" s="28"/>
      <c r="C956" s="28"/>
      <c r="D956" s="28"/>
      <c r="E956" s="28"/>
      <c r="F956" s="28"/>
      <c r="G956" s="28"/>
      <c r="H956" s="28"/>
      <c r="I956" s="28"/>
      <c r="J956" s="28"/>
      <c r="K956" s="28"/>
      <c r="L956" s="28"/>
      <c r="M956" s="28"/>
      <c r="N956" s="28"/>
      <c r="O956" s="28"/>
      <c r="P956" s="28"/>
      <c r="Q956" s="28"/>
      <c r="R956" s="28"/>
      <c r="S956" s="28"/>
      <c r="T956" s="28"/>
      <c r="U956" s="28"/>
      <c r="V956" s="28"/>
      <c r="W956" s="28"/>
      <c r="X956" s="28"/>
      <c r="Y956" s="28"/>
      <c r="Z956" s="28"/>
      <c r="AA956" s="28"/>
      <c r="AB956" s="28"/>
      <c r="AC956" s="28"/>
      <c r="AD956" s="28"/>
      <c r="AE956" s="28"/>
      <c r="AF956" s="28"/>
      <c r="AG956" s="28"/>
      <c r="AH956" s="56"/>
      <c r="AI956" s="56"/>
      <c r="AJ956" s="56"/>
      <c r="AK956" s="56"/>
      <c r="AL956" s="56"/>
    </row>
    <row r="957" spans="1:38" x14ac:dyDescent="0.35">
      <c r="A957" s="28"/>
      <c r="B957" s="28"/>
      <c r="C957" s="28"/>
      <c r="D957" s="28"/>
      <c r="E957" s="28"/>
      <c r="F957" s="28"/>
      <c r="G957" s="28"/>
      <c r="H957" s="28"/>
      <c r="I957" s="28"/>
      <c r="J957" s="28"/>
      <c r="K957" s="28"/>
      <c r="L957" s="28"/>
      <c r="M957" s="28"/>
      <c r="N957" s="28"/>
      <c r="O957" s="28"/>
      <c r="P957" s="28"/>
      <c r="Q957" s="28"/>
      <c r="R957" s="28"/>
      <c r="S957" s="28"/>
      <c r="T957" s="28"/>
      <c r="U957" s="28"/>
      <c r="V957" s="28"/>
      <c r="W957" s="28"/>
      <c r="X957" s="28"/>
      <c r="Y957" s="28"/>
      <c r="Z957" s="28"/>
      <c r="AA957" s="28"/>
      <c r="AB957" s="28"/>
      <c r="AC957" s="28"/>
      <c r="AD957" s="28"/>
      <c r="AE957" s="28"/>
      <c r="AF957" s="28"/>
      <c r="AG957" s="28"/>
      <c r="AH957" s="56"/>
      <c r="AI957" s="56"/>
      <c r="AJ957" s="56"/>
      <c r="AK957" s="56"/>
      <c r="AL957" s="56"/>
    </row>
    <row r="958" spans="1:38" x14ac:dyDescent="0.35">
      <c r="A958" s="28"/>
      <c r="B958" s="28"/>
      <c r="C958" s="28"/>
      <c r="D958" s="28"/>
      <c r="E958" s="28"/>
      <c r="F958" s="28"/>
      <c r="G958" s="28"/>
      <c r="H958" s="28"/>
      <c r="I958" s="28"/>
      <c r="J958" s="28"/>
      <c r="K958" s="28"/>
      <c r="L958" s="28"/>
      <c r="M958" s="28"/>
      <c r="N958" s="28"/>
      <c r="O958" s="28"/>
      <c r="P958" s="28"/>
      <c r="Q958" s="28"/>
      <c r="R958" s="28"/>
      <c r="S958" s="28"/>
      <c r="T958" s="28"/>
      <c r="U958" s="28"/>
      <c r="V958" s="28"/>
      <c r="W958" s="28"/>
      <c r="X958" s="28"/>
      <c r="Y958" s="28"/>
      <c r="Z958" s="28"/>
      <c r="AA958" s="28"/>
      <c r="AB958" s="28"/>
      <c r="AC958" s="28"/>
      <c r="AD958" s="28"/>
      <c r="AE958" s="28"/>
      <c r="AF958" s="28"/>
      <c r="AG958" s="28"/>
      <c r="AH958" s="56"/>
      <c r="AI958" s="56"/>
      <c r="AJ958" s="56"/>
      <c r="AK958" s="56"/>
      <c r="AL958" s="56"/>
    </row>
    <row r="959" spans="1:38" x14ac:dyDescent="0.35">
      <c r="A959" s="28"/>
      <c r="B959" s="28"/>
      <c r="C959" s="28"/>
      <c r="D959" s="28"/>
      <c r="E959" s="28"/>
      <c r="F959" s="28"/>
      <c r="G959" s="28"/>
      <c r="H959" s="28"/>
      <c r="I959" s="28"/>
      <c r="J959" s="28"/>
      <c r="K959" s="28"/>
      <c r="L959" s="28"/>
      <c r="M959" s="28"/>
      <c r="N959" s="28"/>
      <c r="O959" s="28"/>
      <c r="P959" s="28"/>
      <c r="Q959" s="28"/>
      <c r="R959" s="28"/>
      <c r="S959" s="28"/>
      <c r="T959" s="28"/>
      <c r="U959" s="28"/>
      <c r="V959" s="28"/>
      <c r="W959" s="28"/>
      <c r="X959" s="28"/>
      <c r="Y959" s="28"/>
      <c r="Z959" s="28"/>
      <c r="AA959" s="28"/>
      <c r="AB959" s="28"/>
      <c r="AC959" s="28"/>
      <c r="AD959" s="28"/>
      <c r="AE959" s="28"/>
      <c r="AF959" s="28"/>
      <c r="AG959" s="28"/>
      <c r="AH959" s="56"/>
      <c r="AI959" s="56"/>
      <c r="AJ959" s="56"/>
      <c r="AK959" s="56"/>
      <c r="AL959" s="56"/>
    </row>
    <row r="960" spans="1:38" x14ac:dyDescent="0.35">
      <c r="A960" s="28"/>
      <c r="B960" s="28"/>
      <c r="C960" s="28"/>
      <c r="D960" s="28"/>
      <c r="E960" s="28"/>
      <c r="F960" s="28"/>
      <c r="G960" s="28"/>
      <c r="H960" s="28"/>
      <c r="I960" s="28"/>
      <c r="J960" s="28"/>
      <c r="K960" s="28"/>
      <c r="L960" s="28"/>
      <c r="M960" s="28"/>
      <c r="N960" s="28"/>
      <c r="O960" s="28"/>
      <c r="P960" s="28"/>
      <c r="Q960" s="28"/>
      <c r="R960" s="28"/>
      <c r="S960" s="28"/>
      <c r="T960" s="28"/>
      <c r="U960" s="28"/>
      <c r="V960" s="28"/>
      <c r="W960" s="28"/>
      <c r="X960" s="28"/>
      <c r="Y960" s="28"/>
      <c r="Z960" s="28"/>
      <c r="AA960" s="28"/>
      <c r="AB960" s="28"/>
      <c r="AC960" s="28"/>
      <c r="AD960" s="28"/>
      <c r="AE960" s="28"/>
      <c r="AF960" s="28"/>
      <c r="AG960" s="28"/>
      <c r="AH960" s="56"/>
      <c r="AI960" s="56"/>
      <c r="AJ960" s="56"/>
      <c r="AK960" s="56"/>
      <c r="AL960" s="56"/>
    </row>
    <row r="961" spans="1:38" x14ac:dyDescent="0.35">
      <c r="A961" s="28"/>
      <c r="B961" s="28"/>
      <c r="C961" s="28"/>
      <c r="D961" s="28"/>
      <c r="E961" s="28"/>
      <c r="F961" s="28"/>
      <c r="G961" s="28"/>
      <c r="H961" s="28"/>
      <c r="I961" s="28"/>
      <c r="J961" s="28"/>
      <c r="K961" s="28"/>
      <c r="L961" s="28"/>
      <c r="M961" s="28"/>
      <c r="N961" s="28"/>
      <c r="O961" s="28"/>
      <c r="P961" s="28"/>
      <c r="Q961" s="28"/>
      <c r="R961" s="28"/>
      <c r="S961" s="28"/>
      <c r="T961" s="28"/>
      <c r="U961" s="28"/>
      <c r="V961" s="28"/>
      <c r="W961" s="28"/>
      <c r="X961" s="28"/>
      <c r="Y961" s="28"/>
      <c r="Z961" s="28"/>
      <c r="AA961" s="28"/>
      <c r="AB961" s="28"/>
      <c r="AC961" s="28"/>
      <c r="AD961" s="28"/>
      <c r="AE961" s="28"/>
      <c r="AF961" s="28"/>
      <c r="AG961" s="28"/>
      <c r="AH961" s="56"/>
      <c r="AI961" s="56"/>
      <c r="AJ961" s="56"/>
      <c r="AK961" s="56"/>
      <c r="AL961" s="56"/>
    </row>
    <row r="962" spans="1:38" x14ac:dyDescent="0.35">
      <c r="A962" s="28"/>
      <c r="B962" s="28"/>
      <c r="C962" s="28"/>
      <c r="D962" s="28"/>
      <c r="E962" s="28"/>
      <c r="F962" s="28"/>
      <c r="G962" s="28"/>
      <c r="H962" s="28"/>
      <c r="I962" s="28"/>
      <c r="J962" s="28"/>
      <c r="K962" s="28"/>
      <c r="L962" s="28"/>
      <c r="M962" s="28"/>
      <c r="N962" s="28"/>
      <c r="O962" s="28"/>
      <c r="P962" s="28"/>
      <c r="Q962" s="28"/>
      <c r="R962" s="28"/>
      <c r="S962" s="28"/>
      <c r="T962" s="28"/>
      <c r="U962" s="28"/>
      <c r="V962" s="28"/>
      <c r="W962" s="28"/>
      <c r="X962" s="28"/>
      <c r="Y962" s="28"/>
      <c r="Z962" s="28"/>
      <c r="AA962" s="28"/>
      <c r="AB962" s="28"/>
      <c r="AC962" s="28"/>
      <c r="AD962" s="28"/>
      <c r="AE962" s="28"/>
      <c r="AF962" s="28"/>
      <c r="AG962" s="28"/>
      <c r="AH962" s="56"/>
      <c r="AI962" s="56"/>
      <c r="AJ962" s="56"/>
      <c r="AK962" s="56"/>
      <c r="AL962" s="56"/>
    </row>
    <row r="963" spans="1:38" x14ac:dyDescent="0.35">
      <c r="A963" s="28"/>
      <c r="B963" s="28"/>
      <c r="C963" s="28"/>
      <c r="D963" s="28"/>
      <c r="E963" s="28"/>
      <c r="F963" s="28"/>
      <c r="G963" s="28"/>
      <c r="H963" s="28"/>
      <c r="I963" s="28"/>
      <c r="J963" s="28"/>
      <c r="K963" s="28"/>
      <c r="L963" s="28"/>
      <c r="M963" s="28"/>
      <c r="N963" s="28"/>
      <c r="O963" s="28"/>
      <c r="P963" s="28"/>
      <c r="Q963" s="28"/>
      <c r="R963" s="28"/>
      <c r="S963" s="28"/>
      <c r="T963" s="28"/>
      <c r="U963" s="28"/>
      <c r="V963" s="28"/>
      <c r="W963" s="28"/>
      <c r="X963" s="28"/>
      <c r="Y963" s="28"/>
      <c r="Z963" s="28"/>
      <c r="AA963" s="28"/>
      <c r="AB963" s="28"/>
      <c r="AC963" s="28"/>
      <c r="AD963" s="28"/>
      <c r="AE963" s="28"/>
      <c r="AF963" s="28"/>
      <c r="AG963" s="28"/>
      <c r="AH963" s="56"/>
      <c r="AI963" s="56"/>
      <c r="AJ963" s="56"/>
      <c r="AK963" s="56"/>
      <c r="AL963" s="56"/>
    </row>
    <row r="964" spans="1:38" x14ac:dyDescent="0.35">
      <c r="A964" s="28"/>
      <c r="B964" s="28"/>
      <c r="C964" s="28"/>
      <c r="D964" s="28"/>
      <c r="E964" s="28"/>
      <c r="F964" s="28"/>
      <c r="G964" s="28"/>
      <c r="H964" s="28"/>
      <c r="I964" s="28"/>
      <c r="J964" s="28"/>
      <c r="K964" s="28"/>
      <c r="L964" s="28"/>
      <c r="M964" s="28"/>
      <c r="N964" s="28"/>
      <c r="O964" s="28"/>
      <c r="P964" s="28"/>
      <c r="Q964" s="28"/>
      <c r="R964" s="28"/>
      <c r="S964" s="28"/>
      <c r="T964" s="28"/>
      <c r="U964" s="28"/>
      <c r="V964" s="28"/>
      <c r="W964" s="28"/>
      <c r="X964" s="28"/>
      <c r="Y964" s="28"/>
      <c r="Z964" s="28"/>
      <c r="AA964" s="28"/>
      <c r="AB964" s="28"/>
      <c r="AC964" s="28"/>
      <c r="AD964" s="28"/>
      <c r="AE964" s="28"/>
      <c r="AF964" s="28"/>
      <c r="AG964" s="28"/>
      <c r="AH964" s="56"/>
      <c r="AI964" s="56"/>
      <c r="AJ964" s="56"/>
      <c r="AK964" s="56"/>
      <c r="AL964" s="56"/>
    </row>
    <row r="965" spans="1:38" x14ac:dyDescent="0.35">
      <c r="A965" s="28"/>
      <c r="B965" s="28"/>
      <c r="C965" s="28"/>
      <c r="D965" s="28"/>
      <c r="E965" s="28"/>
      <c r="F965" s="28"/>
      <c r="G965" s="28"/>
      <c r="H965" s="28"/>
      <c r="I965" s="28"/>
      <c r="J965" s="28"/>
      <c r="K965" s="28"/>
      <c r="L965" s="28"/>
      <c r="M965" s="28"/>
      <c r="N965" s="28"/>
      <c r="O965" s="28"/>
      <c r="P965" s="28"/>
      <c r="Q965" s="28"/>
      <c r="R965" s="28"/>
      <c r="S965" s="28"/>
      <c r="T965" s="28"/>
      <c r="U965" s="28"/>
      <c r="V965" s="28"/>
      <c r="W965" s="28"/>
      <c r="X965" s="28"/>
      <c r="Y965" s="28"/>
      <c r="Z965" s="28"/>
      <c r="AA965" s="28"/>
      <c r="AB965" s="28"/>
      <c r="AC965" s="28"/>
      <c r="AD965" s="28"/>
      <c r="AE965" s="28"/>
      <c r="AF965" s="28"/>
      <c r="AG965" s="28"/>
      <c r="AH965" s="56"/>
      <c r="AI965" s="56"/>
      <c r="AJ965" s="56"/>
      <c r="AK965" s="56"/>
      <c r="AL965" s="56"/>
    </row>
    <row r="966" spans="1:38" x14ac:dyDescent="0.35">
      <c r="A966" s="28"/>
      <c r="B966" s="28"/>
      <c r="C966" s="28"/>
      <c r="D966" s="28"/>
      <c r="E966" s="28"/>
      <c r="F966" s="28"/>
      <c r="G966" s="28"/>
      <c r="H966" s="28"/>
      <c r="I966" s="28"/>
      <c r="J966" s="28"/>
      <c r="K966" s="28"/>
      <c r="L966" s="28"/>
      <c r="M966" s="28"/>
      <c r="N966" s="28"/>
      <c r="O966" s="28"/>
      <c r="P966" s="28"/>
      <c r="Q966" s="28"/>
      <c r="R966" s="28"/>
      <c r="S966" s="28"/>
      <c r="T966" s="28"/>
      <c r="U966" s="28"/>
      <c r="V966" s="28"/>
      <c r="W966" s="28"/>
      <c r="X966" s="28"/>
      <c r="Y966" s="28"/>
      <c r="Z966" s="28"/>
      <c r="AA966" s="28"/>
      <c r="AB966" s="28"/>
      <c r="AC966" s="28"/>
      <c r="AD966" s="28"/>
      <c r="AE966" s="28"/>
      <c r="AF966" s="28"/>
      <c r="AG966" s="28"/>
      <c r="AH966" s="56"/>
      <c r="AI966" s="56"/>
      <c r="AJ966" s="56"/>
      <c r="AK966" s="56"/>
      <c r="AL966" s="56"/>
    </row>
    <row r="967" spans="1:38" x14ac:dyDescent="0.35">
      <c r="A967" s="28"/>
      <c r="B967" s="28"/>
      <c r="C967" s="28"/>
      <c r="D967" s="28"/>
      <c r="E967" s="28"/>
      <c r="F967" s="28"/>
      <c r="G967" s="28"/>
      <c r="H967" s="28"/>
      <c r="I967" s="28"/>
      <c r="J967" s="28"/>
      <c r="K967" s="28"/>
      <c r="L967" s="28"/>
      <c r="M967" s="28"/>
      <c r="N967" s="28"/>
      <c r="O967" s="28"/>
      <c r="P967" s="28"/>
      <c r="Q967" s="28"/>
      <c r="R967" s="28"/>
      <c r="S967" s="28"/>
      <c r="T967" s="28"/>
      <c r="U967" s="28"/>
      <c r="V967" s="28"/>
      <c r="W967" s="28"/>
      <c r="X967" s="28"/>
      <c r="Y967" s="28"/>
      <c r="Z967" s="28"/>
      <c r="AA967" s="28"/>
      <c r="AB967" s="28"/>
      <c r="AC967" s="28"/>
      <c r="AD967" s="28"/>
      <c r="AE967" s="28"/>
      <c r="AF967" s="28"/>
      <c r="AG967" s="28"/>
      <c r="AH967" s="56"/>
      <c r="AI967" s="56"/>
      <c r="AJ967" s="56"/>
      <c r="AK967" s="56"/>
      <c r="AL967" s="56"/>
    </row>
    <row r="968" spans="1:38" x14ac:dyDescent="0.35">
      <c r="A968" s="28"/>
      <c r="B968" s="28"/>
      <c r="C968" s="28"/>
      <c r="D968" s="28"/>
      <c r="E968" s="28"/>
      <c r="F968" s="28"/>
      <c r="G968" s="28"/>
      <c r="H968" s="28"/>
      <c r="I968" s="28"/>
      <c r="J968" s="28"/>
      <c r="K968" s="28"/>
      <c r="L968" s="28"/>
      <c r="M968" s="28"/>
      <c r="N968" s="28"/>
      <c r="O968" s="28"/>
      <c r="P968" s="28"/>
      <c r="Q968" s="28"/>
      <c r="R968" s="28"/>
      <c r="S968" s="28"/>
      <c r="T968" s="28"/>
      <c r="U968" s="28"/>
      <c r="V968" s="28"/>
      <c r="W968" s="28"/>
      <c r="X968" s="28"/>
      <c r="Y968" s="28"/>
      <c r="Z968" s="28"/>
      <c r="AA968" s="28"/>
      <c r="AB968" s="28"/>
      <c r="AC968" s="28"/>
      <c r="AD968" s="28"/>
      <c r="AE968" s="28"/>
      <c r="AF968" s="28"/>
      <c r="AG968" s="28"/>
      <c r="AH968" s="56"/>
      <c r="AI968" s="56"/>
      <c r="AJ968" s="56"/>
      <c r="AK968" s="56"/>
      <c r="AL968" s="56"/>
    </row>
    <row r="969" spans="1:38" x14ac:dyDescent="0.35">
      <c r="A969" s="28"/>
      <c r="B969" s="28"/>
      <c r="C969" s="28"/>
      <c r="D969" s="28"/>
      <c r="E969" s="28"/>
      <c r="F969" s="28"/>
      <c r="G969" s="28"/>
      <c r="H969" s="28"/>
      <c r="I969" s="28"/>
      <c r="J969" s="28"/>
      <c r="K969" s="28"/>
      <c r="L969" s="28"/>
      <c r="M969" s="28"/>
      <c r="N969" s="28"/>
      <c r="O969" s="28"/>
      <c r="P969" s="28"/>
      <c r="Q969" s="28"/>
      <c r="R969" s="28"/>
      <c r="S969" s="28"/>
      <c r="T969" s="28"/>
      <c r="U969" s="28"/>
      <c r="V969" s="28"/>
      <c r="W969" s="28"/>
      <c r="X969" s="28"/>
      <c r="Y969" s="28"/>
      <c r="Z969" s="28"/>
      <c r="AA969" s="28"/>
      <c r="AB969" s="28"/>
      <c r="AC969" s="28"/>
      <c r="AD969" s="28"/>
      <c r="AE969" s="28"/>
      <c r="AF969" s="28"/>
      <c r="AG969" s="28"/>
      <c r="AH969" s="56"/>
      <c r="AI969" s="56"/>
      <c r="AJ969" s="56"/>
      <c r="AK969" s="56"/>
      <c r="AL969" s="56"/>
    </row>
    <row r="970" spans="1:38" x14ac:dyDescent="0.35">
      <c r="A970" s="28"/>
      <c r="B970" s="28"/>
      <c r="C970" s="28"/>
      <c r="D970" s="28"/>
      <c r="E970" s="28"/>
      <c r="F970" s="28"/>
      <c r="G970" s="28"/>
      <c r="H970" s="28"/>
      <c r="I970" s="28"/>
      <c r="J970" s="28"/>
      <c r="K970" s="28"/>
      <c r="L970" s="28"/>
      <c r="M970" s="28"/>
      <c r="N970" s="28"/>
      <c r="O970" s="28"/>
      <c r="P970" s="28"/>
      <c r="Q970" s="28"/>
      <c r="R970" s="28"/>
      <c r="S970" s="28"/>
      <c r="T970" s="28"/>
      <c r="U970" s="28"/>
      <c r="V970" s="28"/>
      <c r="W970" s="28"/>
      <c r="X970" s="28"/>
      <c r="Y970" s="28"/>
      <c r="Z970" s="28"/>
      <c r="AA970" s="28"/>
      <c r="AB970" s="28"/>
      <c r="AC970" s="28"/>
      <c r="AD970" s="28"/>
      <c r="AE970" s="28"/>
      <c r="AF970" s="28"/>
      <c r="AG970" s="28"/>
      <c r="AH970" s="56"/>
      <c r="AI970" s="56"/>
      <c r="AJ970" s="56"/>
      <c r="AK970" s="56"/>
      <c r="AL970" s="56"/>
    </row>
    <row r="971" spans="1:38" x14ac:dyDescent="0.35">
      <c r="A971" s="28"/>
      <c r="B971" s="28"/>
      <c r="C971" s="28"/>
      <c r="D971" s="28"/>
      <c r="E971" s="28"/>
      <c r="F971" s="28"/>
      <c r="G971" s="28"/>
      <c r="H971" s="28"/>
      <c r="I971" s="28"/>
      <c r="J971" s="28"/>
      <c r="K971" s="28"/>
      <c r="L971" s="28"/>
      <c r="M971" s="28"/>
      <c r="N971" s="28"/>
      <c r="O971" s="28"/>
      <c r="P971" s="28"/>
      <c r="Q971" s="28"/>
      <c r="R971" s="28"/>
      <c r="S971" s="28"/>
      <c r="T971" s="28"/>
      <c r="U971" s="28"/>
      <c r="V971" s="28"/>
      <c r="W971" s="28"/>
      <c r="X971" s="28"/>
      <c r="Y971" s="28"/>
      <c r="Z971" s="28"/>
      <c r="AA971" s="28"/>
      <c r="AB971" s="28"/>
      <c r="AC971" s="28"/>
      <c r="AD971" s="28"/>
      <c r="AE971" s="28"/>
      <c r="AF971" s="28"/>
      <c r="AG971" s="28"/>
      <c r="AH971" s="56"/>
      <c r="AI971" s="56"/>
      <c r="AJ971" s="56"/>
      <c r="AK971" s="56"/>
      <c r="AL971" s="56"/>
    </row>
    <row r="972" spans="1:38" x14ac:dyDescent="0.35">
      <c r="A972" s="28"/>
      <c r="B972" s="28"/>
      <c r="C972" s="28"/>
      <c r="D972" s="28"/>
      <c r="E972" s="28"/>
      <c r="F972" s="28"/>
      <c r="G972" s="28"/>
      <c r="H972" s="28"/>
      <c r="I972" s="28"/>
      <c r="J972" s="28"/>
      <c r="K972" s="28"/>
      <c r="L972" s="28"/>
      <c r="M972" s="28"/>
      <c r="N972" s="28"/>
      <c r="O972" s="28"/>
      <c r="P972" s="28"/>
      <c r="Q972" s="28"/>
      <c r="R972" s="28"/>
      <c r="S972" s="28"/>
      <c r="T972" s="28"/>
      <c r="U972" s="28"/>
      <c r="V972" s="28"/>
      <c r="W972" s="28"/>
      <c r="X972" s="28"/>
      <c r="Y972" s="28"/>
      <c r="Z972" s="28"/>
      <c r="AA972" s="28"/>
      <c r="AB972" s="28"/>
      <c r="AC972" s="28"/>
      <c r="AD972" s="28"/>
      <c r="AE972" s="28"/>
      <c r="AF972" s="28"/>
      <c r="AG972" s="28"/>
      <c r="AH972" s="56"/>
      <c r="AI972" s="56"/>
      <c r="AJ972" s="56"/>
      <c r="AK972" s="56"/>
      <c r="AL972" s="56"/>
    </row>
    <row r="973" spans="1:38" x14ac:dyDescent="0.35">
      <c r="A973" s="28"/>
      <c r="B973" s="28"/>
      <c r="C973" s="28"/>
      <c r="D973" s="28"/>
      <c r="E973" s="28"/>
      <c r="F973" s="28"/>
      <c r="G973" s="28"/>
      <c r="H973" s="28"/>
      <c r="I973" s="28"/>
      <c r="J973" s="28"/>
      <c r="K973" s="28"/>
      <c r="L973" s="28"/>
      <c r="M973" s="28"/>
      <c r="N973" s="28"/>
      <c r="O973" s="28"/>
      <c r="P973" s="28"/>
      <c r="Q973" s="28"/>
      <c r="R973" s="28"/>
      <c r="S973" s="28"/>
      <c r="T973" s="28"/>
      <c r="U973" s="28"/>
      <c r="V973" s="28"/>
      <c r="W973" s="28"/>
      <c r="X973" s="28"/>
      <c r="Y973" s="28"/>
      <c r="Z973" s="28"/>
      <c r="AA973" s="28"/>
      <c r="AB973" s="28"/>
      <c r="AC973" s="28"/>
      <c r="AD973" s="28"/>
      <c r="AE973" s="28"/>
      <c r="AF973" s="28"/>
      <c r="AG973" s="28"/>
      <c r="AH973" s="56"/>
      <c r="AI973" s="56"/>
      <c r="AJ973" s="56"/>
      <c r="AK973" s="56"/>
      <c r="AL973" s="56"/>
    </row>
    <row r="974" spans="1:38" x14ac:dyDescent="0.35">
      <c r="A974" s="28"/>
      <c r="B974" s="28"/>
      <c r="C974" s="28"/>
      <c r="D974" s="28"/>
      <c r="E974" s="28"/>
      <c r="F974" s="28"/>
      <c r="G974" s="28"/>
      <c r="H974" s="28"/>
      <c r="I974" s="28"/>
      <c r="J974" s="28"/>
      <c r="K974" s="28"/>
      <c r="L974" s="28"/>
      <c r="M974" s="28"/>
      <c r="N974" s="28"/>
      <c r="O974" s="28"/>
      <c r="P974" s="28"/>
      <c r="Q974" s="28"/>
      <c r="R974" s="28"/>
      <c r="S974" s="28"/>
      <c r="T974" s="28"/>
      <c r="U974" s="28"/>
      <c r="V974" s="28"/>
      <c r="W974" s="28"/>
      <c r="X974" s="28"/>
      <c r="Y974" s="28"/>
      <c r="Z974" s="28"/>
      <c r="AA974" s="28"/>
      <c r="AB974" s="28"/>
      <c r="AC974" s="28"/>
      <c r="AD974" s="28"/>
      <c r="AE974" s="28"/>
      <c r="AF974" s="28"/>
      <c r="AG974" s="28"/>
      <c r="AH974" s="56"/>
      <c r="AI974" s="56"/>
      <c r="AJ974" s="56"/>
      <c r="AK974" s="56"/>
      <c r="AL974" s="56"/>
    </row>
    <row r="975" spans="1:38" x14ac:dyDescent="0.35">
      <c r="A975" s="28"/>
      <c r="B975" s="28"/>
      <c r="C975" s="28"/>
      <c r="D975" s="28"/>
      <c r="E975" s="28"/>
      <c r="F975" s="28"/>
      <c r="G975" s="28"/>
      <c r="H975" s="28"/>
      <c r="I975" s="28"/>
      <c r="J975" s="28"/>
      <c r="K975" s="28"/>
      <c r="L975" s="28"/>
      <c r="M975" s="28"/>
      <c r="N975" s="28"/>
      <c r="O975" s="28"/>
      <c r="P975" s="28"/>
      <c r="Q975" s="28"/>
      <c r="R975" s="28"/>
      <c r="S975" s="28"/>
      <c r="T975" s="28"/>
      <c r="U975" s="28"/>
      <c r="V975" s="28"/>
      <c r="W975" s="28"/>
      <c r="X975" s="28"/>
      <c r="Y975" s="28"/>
      <c r="Z975" s="28"/>
      <c r="AA975" s="28"/>
      <c r="AB975" s="28"/>
      <c r="AC975" s="28"/>
      <c r="AD975" s="28"/>
      <c r="AE975" s="28"/>
      <c r="AF975" s="28"/>
      <c r="AG975" s="28"/>
      <c r="AH975" s="56"/>
      <c r="AI975" s="56"/>
      <c r="AJ975" s="56"/>
      <c r="AK975" s="56"/>
      <c r="AL975" s="56"/>
    </row>
    <row r="976" spans="1:38" x14ac:dyDescent="0.35">
      <c r="A976" s="28"/>
      <c r="B976" s="28"/>
      <c r="C976" s="28"/>
      <c r="D976" s="28"/>
      <c r="E976" s="28"/>
      <c r="F976" s="28"/>
      <c r="G976" s="28"/>
      <c r="H976" s="28"/>
      <c r="I976" s="28"/>
      <c r="J976" s="28"/>
      <c r="K976" s="28"/>
      <c r="L976" s="28"/>
      <c r="M976" s="28"/>
      <c r="N976" s="28"/>
      <c r="O976" s="28"/>
      <c r="P976" s="28"/>
      <c r="Q976" s="28"/>
      <c r="R976" s="28"/>
      <c r="S976" s="28"/>
      <c r="T976" s="28"/>
      <c r="U976" s="28"/>
      <c r="V976" s="28"/>
      <c r="W976" s="28"/>
      <c r="X976" s="28"/>
      <c r="Y976" s="28"/>
      <c r="Z976" s="28"/>
      <c r="AA976" s="28"/>
      <c r="AB976" s="28"/>
      <c r="AC976" s="28"/>
      <c r="AD976" s="28"/>
      <c r="AE976" s="28"/>
      <c r="AF976" s="28"/>
      <c r="AG976" s="28"/>
      <c r="AH976" s="56"/>
      <c r="AI976" s="56"/>
      <c r="AJ976" s="56"/>
      <c r="AK976" s="56"/>
      <c r="AL976" s="56"/>
    </row>
    <row r="977" spans="1:38" x14ac:dyDescent="0.35">
      <c r="A977" s="28"/>
      <c r="B977" s="28"/>
      <c r="C977" s="28"/>
      <c r="D977" s="28"/>
      <c r="E977" s="28"/>
      <c r="F977" s="28"/>
      <c r="G977" s="28"/>
      <c r="H977" s="28"/>
      <c r="I977" s="28"/>
      <c r="J977" s="28"/>
      <c r="K977" s="28"/>
      <c r="L977" s="28"/>
      <c r="M977" s="28"/>
      <c r="N977" s="28"/>
      <c r="O977" s="28"/>
      <c r="P977" s="28"/>
      <c r="Q977" s="28"/>
      <c r="R977" s="28"/>
      <c r="S977" s="28"/>
      <c r="T977" s="28"/>
      <c r="U977" s="28"/>
      <c r="V977" s="28"/>
      <c r="W977" s="28"/>
      <c r="X977" s="28"/>
      <c r="Y977" s="28"/>
      <c r="Z977" s="28"/>
      <c r="AA977" s="28"/>
      <c r="AB977" s="28"/>
      <c r="AC977" s="28"/>
      <c r="AD977" s="28"/>
      <c r="AE977" s="28"/>
      <c r="AF977" s="28"/>
      <c r="AG977" s="28"/>
      <c r="AH977" s="56"/>
      <c r="AI977" s="56"/>
      <c r="AJ977" s="56"/>
      <c r="AK977" s="56"/>
      <c r="AL977" s="56"/>
    </row>
    <row r="978" spans="1:38" x14ac:dyDescent="0.35">
      <c r="A978" s="28"/>
      <c r="B978" s="28"/>
      <c r="C978" s="28"/>
      <c r="D978" s="28"/>
      <c r="E978" s="28"/>
      <c r="F978" s="28"/>
      <c r="G978" s="28"/>
      <c r="H978" s="28"/>
      <c r="I978" s="28"/>
      <c r="J978" s="28"/>
      <c r="K978" s="28"/>
      <c r="L978" s="28"/>
      <c r="M978" s="28"/>
      <c r="N978" s="28"/>
      <c r="O978" s="28"/>
      <c r="P978" s="28"/>
      <c r="Q978" s="28"/>
      <c r="R978" s="28"/>
      <c r="S978" s="28"/>
      <c r="T978" s="28"/>
      <c r="U978" s="28"/>
      <c r="V978" s="28"/>
      <c r="W978" s="28"/>
      <c r="X978" s="28"/>
      <c r="Y978" s="28"/>
      <c r="Z978" s="28"/>
      <c r="AA978" s="28"/>
      <c r="AB978" s="28"/>
      <c r="AC978" s="28"/>
      <c r="AD978" s="28"/>
      <c r="AE978" s="28"/>
      <c r="AF978" s="28"/>
      <c r="AG978" s="28"/>
      <c r="AH978" s="56"/>
      <c r="AI978" s="56"/>
      <c r="AJ978" s="56"/>
      <c r="AK978" s="56"/>
      <c r="AL978" s="56"/>
    </row>
    <row r="979" spans="1:38" x14ac:dyDescent="0.35">
      <c r="A979" s="28"/>
      <c r="B979" s="28"/>
      <c r="C979" s="28"/>
      <c r="D979" s="28"/>
      <c r="E979" s="28"/>
      <c r="F979" s="28"/>
      <c r="G979" s="28"/>
      <c r="H979" s="28"/>
      <c r="I979" s="28"/>
      <c r="J979" s="28"/>
      <c r="K979" s="28"/>
      <c r="L979" s="28"/>
      <c r="M979" s="28"/>
      <c r="N979" s="28"/>
      <c r="O979" s="28"/>
      <c r="P979" s="28"/>
      <c r="Q979" s="28"/>
      <c r="R979" s="28"/>
      <c r="S979" s="28"/>
      <c r="T979" s="28"/>
      <c r="U979" s="28"/>
      <c r="V979" s="28"/>
      <c r="W979" s="28"/>
      <c r="X979" s="28"/>
      <c r="Y979" s="28"/>
      <c r="Z979" s="28"/>
      <c r="AA979" s="28"/>
      <c r="AB979" s="28"/>
      <c r="AC979" s="28"/>
      <c r="AD979" s="28"/>
      <c r="AE979" s="28"/>
      <c r="AF979" s="28"/>
      <c r="AG979" s="28"/>
      <c r="AH979" s="56"/>
      <c r="AI979" s="56"/>
      <c r="AJ979" s="56"/>
      <c r="AK979" s="56"/>
      <c r="AL979" s="56"/>
    </row>
    <row r="980" spans="1:38" x14ac:dyDescent="0.35">
      <c r="A980" s="28"/>
      <c r="B980" s="28"/>
      <c r="C980" s="28"/>
      <c r="D980" s="28"/>
      <c r="E980" s="28"/>
      <c r="F980" s="28"/>
      <c r="G980" s="28"/>
      <c r="H980" s="28"/>
      <c r="I980" s="28"/>
      <c r="J980" s="28"/>
      <c r="K980" s="28"/>
      <c r="L980" s="28"/>
      <c r="M980" s="28"/>
      <c r="N980" s="28"/>
      <c r="O980" s="28"/>
      <c r="P980" s="28"/>
      <c r="Q980" s="28"/>
      <c r="R980" s="28"/>
      <c r="S980" s="28"/>
      <c r="T980" s="28"/>
      <c r="U980" s="28"/>
      <c r="V980" s="28"/>
      <c r="W980" s="28"/>
      <c r="X980" s="28"/>
      <c r="Y980" s="28"/>
      <c r="Z980" s="28"/>
      <c r="AA980" s="28"/>
      <c r="AB980" s="28"/>
      <c r="AC980" s="28"/>
      <c r="AD980" s="28"/>
      <c r="AE980" s="28"/>
      <c r="AF980" s="28"/>
      <c r="AG980" s="28"/>
      <c r="AH980" s="56"/>
      <c r="AI980" s="56"/>
      <c r="AJ980" s="56"/>
      <c r="AK980" s="56"/>
      <c r="AL980" s="56"/>
    </row>
    <row r="981" spans="1:38" x14ac:dyDescent="0.35">
      <c r="A981" s="28"/>
      <c r="B981" s="28"/>
      <c r="C981" s="28"/>
      <c r="D981" s="28"/>
      <c r="E981" s="28"/>
      <c r="F981" s="28"/>
      <c r="G981" s="28"/>
      <c r="H981" s="28"/>
      <c r="I981" s="28"/>
      <c r="J981" s="28"/>
      <c r="K981" s="28"/>
      <c r="L981" s="28"/>
      <c r="M981" s="28"/>
      <c r="N981" s="28"/>
      <c r="O981" s="28"/>
      <c r="P981" s="28"/>
      <c r="Q981" s="28"/>
      <c r="R981" s="28"/>
      <c r="S981" s="28"/>
      <c r="T981" s="28"/>
      <c r="U981" s="28"/>
      <c r="V981" s="28"/>
      <c r="W981" s="28"/>
      <c r="X981" s="28"/>
      <c r="Y981" s="28"/>
      <c r="Z981" s="28"/>
      <c r="AA981" s="28"/>
      <c r="AB981" s="28"/>
      <c r="AC981" s="28"/>
      <c r="AD981" s="28"/>
      <c r="AE981" s="28"/>
      <c r="AF981" s="28"/>
      <c r="AG981" s="28"/>
      <c r="AH981" s="56"/>
      <c r="AI981" s="56"/>
      <c r="AJ981" s="56"/>
      <c r="AK981" s="56"/>
      <c r="AL981" s="56"/>
    </row>
    <row r="982" spans="1:38" x14ac:dyDescent="0.35">
      <c r="A982" s="28"/>
      <c r="B982" s="28"/>
      <c r="C982" s="28"/>
      <c r="D982" s="28"/>
      <c r="E982" s="28"/>
      <c r="F982" s="28"/>
      <c r="G982" s="28"/>
      <c r="H982" s="28"/>
      <c r="I982" s="28"/>
      <c r="J982" s="28"/>
      <c r="K982" s="28"/>
      <c r="L982" s="28"/>
      <c r="M982" s="28"/>
      <c r="N982" s="28"/>
      <c r="O982" s="28"/>
      <c r="P982" s="28"/>
      <c r="Q982" s="28"/>
      <c r="R982" s="28"/>
      <c r="S982" s="28"/>
      <c r="T982" s="28"/>
      <c r="U982" s="28"/>
      <c r="V982" s="28"/>
      <c r="W982" s="28"/>
      <c r="X982" s="28"/>
      <c r="Y982" s="28"/>
      <c r="Z982" s="28"/>
      <c r="AA982" s="28"/>
      <c r="AB982" s="28"/>
      <c r="AC982" s="28"/>
      <c r="AD982" s="28"/>
      <c r="AE982" s="28"/>
      <c r="AF982" s="28"/>
      <c r="AG982" s="28"/>
      <c r="AH982" s="56"/>
      <c r="AI982" s="56"/>
      <c r="AJ982" s="56"/>
      <c r="AK982" s="56"/>
      <c r="AL982" s="56"/>
    </row>
    <row r="983" spans="1:38" x14ac:dyDescent="0.35">
      <c r="A983" s="28"/>
      <c r="B983" s="28"/>
      <c r="C983" s="28"/>
      <c r="D983" s="28"/>
      <c r="E983" s="28"/>
      <c r="F983" s="28"/>
      <c r="G983" s="28"/>
      <c r="H983" s="28"/>
      <c r="I983" s="28"/>
      <c r="J983" s="28"/>
      <c r="K983" s="28"/>
      <c r="L983" s="28"/>
      <c r="M983" s="28"/>
      <c r="N983" s="28"/>
      <c r="O983" s="28"/>
      <c r="P983" s="28"/>
      <c r="Q983" s="28"/>
      <c r="R983" s="28"/>
      <c r="S983" s="28"/>
      <c r="T983" s="28"/>
      <c r="U983" s="28"/>
      <c r="V983" s="28"/>
      <c r="W983" s="28"/>
      <c r="X983" s="28"/>
      <c r="Y983" s="28"/>
      <c r="Z983" s="28"/>
      <c r="AA983" s="28"/>
      <c r="AB983" s="28"/>
      <c r="AC983" s="28"/>
      <c r="AD983" s="28"/>
      <c r="AE983" s="28"/>
      <c r="AF983" s="28"/>
      <c r="AG983" s="28"/>
      <c r="AH983" s="56"/>
      <c r="AI983" s="56"/>
      <c r="AJ983" s="56"/>
      <c r="AK983" s="56"/>
      <c r="AL983" s="56"/>
    </row>
    <row r="984" spans="1:38" x14ac:dyDescent="0.35">
      <c r="A984" s="28"/>
      <c r="B984" s="28"/>
      <c r="C984" s="28"/>
      <c r="D984" s="28"/>
      <c r="E984" s="28"/>
      <c r="F984" s="28"/>
      <c r="G984" s="28"/>
      <c r="H984" s="28"/>
      <c r="I984" s="28"/>
      <c r="J984" s="28"/>
      <c r="K984" s="28"/>
      <c r="L984" s="28"/>
      <c r="M984" s="28"/>
      <c r="N984" s="28"/>
      <c r="O984" s="28"/>
      <c r="P984" s="28"/>
      <c r="Q984" s="28"/>
      <c r="R984" s="28"/>
      <c r="S984" s="28"/>
      <c r="T984" s="28"/>
      <c r="U984" s="28"/>
      <c r="V984" s="28"/>
      <c r="W984" s="28"/>
      <c r="X984" s="28"/>
      <c r="Y984" s="28"/>
      <c r="Z984" s="28"/>
      <c r="AA984" s="28"/>
      <c r="AB984" s="28"/>
      <c r="AC984" s="28"/>
      <c r="AD984" s="28"/>
      <c r="AE984" s="28"/>
      <c r="AF984" s="28"/>
      <c r="AG984" s="28"/>
      <c r="AH984" s="56"/>
      <c r="AI984" s="56"/>
      <c r="AJ984" s="56"/>
      <c r="AK984" s="56"/>
      <c r="AL984" s="56"/>
    </row>
    <row r="985" spans="1:38" x14ac:dyDescent="0.35">
      <c r="A985" s="28"/>
      <c r="B985" s="28"/>
      <c r="C985" s="28"/>
      <c r="D985" s="28"/>
      <c r="E985" s="28"/>
      <c r="F985" s="28"/>
      <c r="G985" s="28"/>
      <c r="H985" s="28"/>
      <c r="I985" s="28"/>
      <c r="J985" s="28"/>
      <c r="K985" s="28"/>
      <c r="L985" s="28"/>
      <c r="M985" s="28"/>
      <c r="N985" s="28"/>
      <c r="O985" s="28"/>
      <c r="P985" s="28"/>
      <c r="Q985" s="28"/>
      <c r="R985" s="28"/>
      <c r="S985" s="28"/>
      <c r="T985" s="28"/>
      <c r="U985" s="28"/>
      <c r="V985" s="28"/>
      <c r="W985" s="28"/>
      <c r="X985" s="28"/>
      <c r="Y985" s="28"/>
      <c r="Z985" s="28"/>
      <c r="AA985" s="28"/>
      <c r="AB985" s="28"/>
      <c r="AC985" s="28"/>
      <c r="AD985" s="28"/>
      <c r="AE985" s="28"/>
      <c r="AF985" s="28"/>
      <c r="AG985" s="28"/>
      <c r="AH985" s="56"/>
      <c r="AI985" s="56"/>
      <c r="AJ985" s="56"/>
      <c r="AK985" s="56"/>
      <c r="AL985" s="56"/>
    </row>
    <row r="986" spans="1:38" x14ac:dyDescent="0.35">
      <c r="A986" s="28"/>
      <c r="B986" s="28"/>
      <c r="C986" s="28"/>
      <c r="D986" s="28"/>
      <c r="E986" s="28"/>
      <c r="F986" s="28"/>
      <c r="G986" s="28"/>
      <c r="H986" s="28"/>
      <c r="I986" s="28"/>
      <c r="J986" s="28"/>
      <c r="K986" s="28"/>
      <c r="L986" s="28"/>
      <c r="M986" s="28"/>
      <c r="N986" s="28"/>
      <c r="O986" s="28"/>
      <c r="P986" s="28"/>
      <c r="Q986" s="28"/>
      <c r="R986" s="28"/>
      <c r="S986" s="28"/>
      <c r="T986" s="28"/>
      <c r="U986" s="28"/>
      <c r="V986" s="28"/>
      <c r="W986" s="28"/>
      <c r="X986" s="28"/>
      <c r="Y986" s="28"/>
      <c r="Z986" s="28"/>
      <c r="AA986" s="28"/>
      <c r="AB986" s="28"/>
      <c r="AC986" s="28"/>
      <c r="AD986" s="28"/>
      <c r="AE986" s="28"/>
      <c r="AF986" s="28"/>
      <c r="AG986" s="28"/>
      <c r="AH986" s="56"/>
      <c r="AI986" s="56"/>
      <c r="AJ986" s="56"/>
      <c r="AK986" s="56"/>
      <c r="AL986" s="56"/>
    </row>
    <row r="987" spans="1:38" x14ac:dyDescent="0.35">
      <c r="A987" s="28"/>
      <c r="B987" s="28"/>
      <c r="C987" s="28"/>
      <c r="D987" s="28"/>
      <c r="E987" s="28"/>
      <c r="F987" s="28"/>
      <c r="G987" s="28"/>
      <c r="H987" s="28"/>
      <c r="I987" s="28"/>
      <c r="J987" s="28"/>
      <c r="K987" s="28"/>
      <c r="L987" s="28"/>
      <c r="M987" s="28"/>
      <c r="N987" s="28"/>
      <c r="O987" s="28"/>
      <c r="P987" s="28"/>
      <c r="Q987" s="28"/>
      <c r="R987" s="28"/>
      <c r="S987" s="28"/>
      <c r="T987" s="28"/>
      <c r="U987" s="28"/>
      <c r="V987" s="28"/>
      <c r="W987" s="28"/>
      <c r="X987" s="28"/>
      <c r="Y987" s="28"/>
      <c r="Z987" s="28"/>
      <c r="AA987" s="28"/>
      <c r="AB987" s="28"/>
      <c r="AC987" s="28"/>
      <c r="AD987" s="28"/>
      <c r="AE987" s="28"/>
      <c r="AF987" s="28"/>
      <c r="AG987" s="28"/>
      <c r="AH987" s="56"/>
      <c r="AI987" s="56"/>
      <c r="AJ987" s="56"/>
      <c r="AK987" s="56"/>
      <c r="AL987" s="56"/>
    </row>
    <row r="988" spans="1:38" x14ac:dyDescent="0.35">
      <c r="A988" s="28"/>
      <c r="B988" s="28"/>
      <c r="C988" s="28"/>
      <c r="D988" s="28"/>
      <c r="E988" s="28"/>
      <c r="F988" s="28"/>
      <c r="G988" s="28"/>
      <c r="H988" s="28"/>
      <c r="I988" s="28"/>
      <c r="J988" s="28"/>
      <c r="K988" s="28"/>
      <c r="L988" s="28"/>
      <c r="M988" s="28"/>
      <c r="N988" s="28"/>
      <c r="O988" s="28"/>
      <c r="P988" s="28"/>
      <c r="Q988" s="28"/>
      <c r="R988" s="28"/>
      <c r="S988" s="28"/>
      <c r="T988" s="28"/>
      <c r="U988" s="28"/>
      <c r="V988" s="28"/>
      <c r="W988" s="28"/>
      <c r="X988" s="28"/>
      <c r="Y988" s="28"/>
      <c r="Z988" s="28"/>
      <c r="AA988" s="28"/>
      <c r="AB988" s="28"/>
      <c r="AC988" s="28"/>
      <c r="AD988" s="28"/>
      <c r="AE988" s="28"/>
      <c r="AF988" s="28"/>
      <c r="AG988" s="28"/>
      <c r="AH988" s="56"/>
      <c r="AI988" s="56"/>
      <c r="AJ988" s="56"/>
      <c r="AK988" s="56"/>
      <c r="AL988" s="56"/>
    </row>
    <row r="989" spans="1:38" x14ac:dyDescent="0.35">
      <c r="A989" s="28"/>
      <c r="B989" s="28"/>
      <c r="C989" s="28"/>
      <c r="D989" s="28"/>
      <c r="E989" s="28"/>
      <c r="F989" s="28"/>
      <c r="G989" s="28"/>
      <c r="H989" s="28"/>
      <c r="I989" s="28"/>
      <c r="J989" s="28"/>
      <c r="K989" s="28"/>
      <c r="L989" s="28"/>
      <c r="M989" s="28"/>
      <c r="N989" s="28"/>
      <c r="O989" s="28"/>
      <c r="P989" s="28"/>
      <c r="Q989" s="28"/>
      <c r="R989" s="28"/>
      <c r="S989" s="28"/>
      <c r="T989" s="28"/>
      <c r="U989" s="28"/>
      <c r="V989" s="28"/>
      <c r="W989" s="28"/>
      <c r="X989" s="28"/>
      <c r="Y989" s="28"/>
      <c r="Z989" s="28"/>
      <c r="AA989" s="28"/>
      <c r="AB989" s="28"/>
      <c r="AC989" s="28"/>
      <c r="AD989" s="28"/>
      <c r="AE989" s="28"/>
      <c r="AF989" s="28"/>
      <c r="AG989" s="28"/>
      <c r="AH989" s="56"/>
      <c r="AI989" s="56"/>
      <c r="AJ989" s="56"/>
      <c r="AK989" s="56"/>
      <c r="AL989" s="56"/>
    </row>
    <row r="990" spans="1:38" x14ac:dyDescent="0.35">
      <c r="A990" s="28"/>
      <c r="B990" s="28"/>
      <c r="C990" s="28"/>
      <c r="D990" s="28"/>
      <c r="E990" s="28"/>
      <c r="F990" s="28"/>
      <c r="G990" s="28"/>
      <c r="H990" s="28"/>
      <c r="I990" s="28"/>
      <c r="J990" s="28"/>
      <c r="K990" s="28"/>
      <c r="L990" s="28"/>
      <c r="M990" s="28"/>
      <c r="N990" s="28"/>
      <c r="O990" s="28"/>
      <c r="P990" s="28"/>
      <c r="Q990" s="28"/>
      <c r="R990" s="28"/>
      <c r="S990" s="28"/>
      <c r="T990" s="28"/>
      <c r="U990" s="28"/>
      <c r="V990" s="28"/>
      <c r="W990" s="28"/>
      <c r="X990" s="28"/>
      <c r="Y990" s="28"/>
      <c r="Z990" s="28"/>
      <c r="AA990" s="28"/>
      <c r="AB990" s="28"/>
      <c r="AC990" s="28"/>
      <c r="AD990" s="28"/>
      <c r="AE990" s="28"/>
      <c r="AF990" s="28"/>
      <c r="AG990" s="28"/>
      <c r="AH990" s="56"/>
      <c r="AI990" s="56"/>
      <c r="AJ990" s="56"/>
      <c r="AK990" s="56"/>
      <c r="AL990" s="56"/>
    </row>
    <row r="991" spans="1:38" x14ac:dyDescent="0.35">
      <c r="A991" s="28"/>
      <c r="B991" s="28"/>
      <c r="C991" s="28"/>
      <c r="D991" s="28"/>
      <c r="E991" s="28"/>
      <c r="F991" s="28"/>
      <c r="G991" s="28"/>
      <c r="H991" s="28"/>
      <c r="I991" s="28"/>
      <c r="J991" s="28"/>
      <c r="K991" s="28"/>
      <c r="L991" s="28"/>
      <c r="M991" s="28"/>
      <c r="N991" s="28"/>
      <c r="O991" s="28"/>
      <c r="P991" s="28"/>
      <c r="Q991" s="28"/>
      <c r="R991" s="28"/>
      <c r="S991" s="28"/>
      <c r="T991" s="28"/>
      <c r="U991" s="28"/>
      <c r="V991" s="28"/>
      <c r="W991" s="28"/>
      <c r="X991" s="28"/>
      <c r="Y991" s="28"/>
      <c r="Z991" s="28"/>
      <c r="AA991" s="28"/>
      <c r="AB991" s="28"/>
      <c r="AC991" s="28"/>
      <c r="AD991" s="28"/>
      <c r="AE991" s="28"/>
      <c r="AF991" s="28"/>
      <c r="AG991" s="28"/>
      <c r="AH991" s="56"/>
      <c r="AI991" s="56"/>
      <c r="AJ991" s="56"/>
      <c r="AK991" s="56"/>
      <c r="AL991" s="56"/>
    </row>
    <row r="992" spans="1:38" x14ac:dyDescent="0.35">
      <c r="A992" s="28"/>
      <c r="B992" s="28"/>
      <c r="C992" s="28"/>
      <c r="D992" s="28"/>
      <c r="E992" s="28"/>
      <c r="F992" s="28"/>
      <c r="G992" s="28"/>
      <c r="H992" s="28"/>
      <c r="I992" s="28"/>
      <c r="J992" s="28"/>
      <c r="K992" s="28"/>
      <c r="L992" s="28"/>
      <c r="M992" s="28"/>
      <c r="N992" s="28"/>
      <c r="O992" s="28"/>
      <c r="P992" s="28"/>
      <c r="Q992" s="28"/>
      <c r="R992" s="28"/>
      <c r="S992" s="28"/>
      <c r="T992" s="28"/>
      <c r="U992" s="28"/>
      <c r="V992" s="28"/>
      <c r="W992" s="28"/>
      <c r="X992" s="28"/>
      <c r="Y992" s="28"/>
      <c r="Z992" s="28"/>
      <c r="AA992" s="28"/>
      <c r="AB992" s="28"/>
      <c r="AC992" s="28"/>
      <c r="AD992" s="28"/>
      <c r="AE992" s="28"/>
      <c r="AF992" s="28"/>
      <c r="AG992" s="28"/>
      <c r="AH992" s="56"/>
      <c r="AI992" s="56"/>
      <c r="AJ992" s="56"/>
      <c r="AK992" s="56"/>
      <c r="AL992" s="56"/>
    </row>
  </sheetData>
  <mergeCells count="209">
    <mergeCell ref="A53:AC53"/>
    <mergeCell ref="AE53:AF53"/>
    <mergeCell ref="AG53:AH53"/>
    <mergeCell ref="AI53:AJ53"/>
    <mergeCell ref="AK53:AL53"/>
    <mergeCell ref="A51:AC51"/>
    <mergeCell ref="AD51:AH51"/>
    <mergeCell ref="AI51:AJ51"/>
    <mergeCell ref="AK51:AL51"/>
    <mergeCell ref="A52:AC52"/>
    <mergeCell ref="AD52:AH52"/>
    <mergeCell ref="AI52:AJ52"/>
    <mergeCell ref="AK52:AL52"/>
    <mergeCell ref="A49:AC49"/>
    <mergeCell ref="AE49:AF49"/>
    <mergeCell ref="AG49:AH49"/>
    <mergeCell ref="AI49:AJ49"/>
    <mergeCell ref="AK49:AL49"/>
    <mergeCell ref="A50:AC50"/>
    <mergeCell ref="AD50:AH50"/>
    <mergeCell ref="AI50:AJ50"/>
    <mergeCell ref="AK50:AL50"/>
    <mergeCell ref="A45:AJ45"/>
    <mergeCell ref="AK45:AL45"/>
    <mergeCell ref="A46:AJ46"/>
    <mergeCell ref="AK46:AL46"/>
    <mergeCell ref="A47:AJ47"/>
    <mergeCell ref="A48:AC48"/>
    <mergeCell ref="AE48:AF48"/>
    <mergeCell ref="AG48:AH48"/>
    <mergeCell ref="AI48:AJ48"/>
    <mergeCell ref="AK48:AL48"/>
    <mergeCell ref="A43:AC43"/>
    <mergeCell ref="AE43:AF43"/>
    <mergeCell ref="AG43:AH43"/>
    <mergeCell ref="AI43:AJ43"/>
    <mergeCell ref="AK43:AL43"/>
    <mergeCell ref="A44:AC44"/>
    <mergeCell ref="AE44:AF44"/>
    <mergeCell ref="AG44:AH44"/>
    <mergeCell ref="AI44:AJ44"/>
    <mergeCell ref="AK44:AL44"/>
    <mergeCell ref="A41:AL41"/>
    <mergeCell ref="A42:AC42"/>
    <mergeCell ref="AE42:AF42"/>
    <mergeCell ref="AG42:AH42"/>
    <mergeCell ref="AI42:AJ42"/>
    <mergeCell ref="AK42:AL42"/>
    <mergeCell ref="A39:AC39"/>
    <mergeCell ref="AE39:AF39"/>
    <mergeCell ref="AG39:AH39"/>
    <mergeCell ref="AI39:AJ39"/>
    <mergeCell ref="AK39:AL39"/>
    <mergeCell ref="A40:AC40"/>
    <mergeCell ref="AE40:AF40"/>
    <mergeCell ref="AG40:AH40"/>
    <mergeCell ref="AI40:AJ40"/>
    <mergeCell ref="AK40:AL40"/>
    <mergeCell ref="A37:AL37"/>
    <mergeCell ref="A38:AC38"/>
    <mergeCell ref="AE38:AF38"/>
    <mergeCell ref="AG38:AH38"/>
    <mergeCell ref="AI38:AJ38"/>
    <mergeCell ref="AK38:AL38"/>
    <mergeCell ref="A35:AC35"/>
    <mergeCell ref="AE35:AF35"/>
    <mergeCell ref="AG35:AH35"/>
    <mergeCell ref="AI35:AJ35"/>
    <mergeCell ref="AK35:AL35"/>
    <mergeCell ref="A36:AJ36"/>
    <mergeCell ref="AK36:AL36"/>
    <mergeCell ref="A33:AC33"/>
    <mergeCell ref="AE33:AF33"/>
    <mergeCell ref="AG33:AH33"/>
    <mergeCell ref="AI33:AJ33"/>
    <mergeCell ref="AK33:AL33"/>
    <mergeCell ref="A34:AC34"/>
    <mergeCell ref="AE34:AF34"/>
    <mergeCell ref="AG34:AH34"/>
    <mergeCell ref="AI34:AJ34"/>
    <mergeCell ref="AK34:AL34"/>
    <mergeCell ref="A31:AC31"/>
    <mergeCell ref="AE31:AF31"/>
    <mergeCell ref="AG31:AH31"/>
    <mergeCell ref="AI31:AJ31"/>
    <mergeCell ref="AK31:AL31"/>
    <mergeCell ref="A32:AC32"/>
    <mergeCell ref="AE32:AF32"/>
    <mergeCell ref="AG32:AH32"/>
    <mergeCell ref="AI32:AJ32"/>
    <mergeCell ref="AK32:AL32"/>
    <mergeCell ref="A29:AC29"/>
    <mergeCell ref="AE29:AF29"/>
    <mergeCell ref="AG29:AH29"/>
    <mergeCell ref="AI29:AJ29"/>
    <mergeCell ref="AK29:AL29"/>
    <mergeCell ref="A30:AC30"/>
    <mergeCell ref="AE30:AF30"/>
    <mergeCell ref="AG30:AH30"/>
    <mergeCell ref="AI30:AJ30"/>
    <mergeCell ref="AK30:AL30"/>
    <mergeCell ref="A27:AC27"/>
    <mergeCell ref="AE27:AF27"/>
    <mergeCell ref="AG27:AH27"/>
    <mergeCell ref="AI27:AJ27"/>
    <mergeCell ref="AK27:AL27"/>
    <mergeCell ref="A28:AC28"/>
    <mergeCell ref="AE28:AF28"/>
    <mergeCell ref="AG28:AH28"/>
    <mergeCell ref="AI28:AJ28"/>
    <mergeCell ref="AK28:AL28"/>
    <mergeCell ref="A25:AC25"/>
    <mergeCell ref="AE25:AF25"/>
    <mergeCell ref="AG25:AH25"/>
    <mergeCell ref="AI25:AJ25"/>
    <mergeCell ref="AK25:AL25"/>
    <mergeCell ref="A26:AC26"/>
    <mergeCell ref="AE26:AF26"/>
    <mergeCell ref="AG26:AH26"/>
    <mergeCell ref="AI26:AJ26"/>
    <mergeCell ref="AK26:AL26"/>
    <mergeCell ref="A19:AC19"/>
    <mergeCell ref="AE19:AF19"/>
    <mergeCell ref="AG19:AH19"/>
    <mergeCell ref="AI19:AJ19"/>
    <mergeCell ref="AK19:AL19"/>
    <mergeCell ref="A22:AJ22"/>
    <mergeCell ref="AK22:AL22"/>
    <mergeCell ref="A23:AL23"/>
    <mergeCell ref="A24:AC24"/>
    <mergeCell ref="AE24:AF24"/>
    <mergeCell ref="AG24:AH24"/>
    <mergeCell ref="AI24:AJ24"/>
    <mergeCell ref="AK24:AL24"/>
    <mergeCell ref="A20:AC20"/>
    <mergeCell ref="AE20:AF20"/>
    <mergeCell ref="AG20:AH20"/>
    <mergeCell ref="AI20:AJ20"/>
    <mergeCell ref="AK20:AL20"/>
    <mergeCell ref="A21:AC21"/>
    <mergeCell ref="AE21:AF21"/>
    <mergeCell ref="AG21:AH21"/>
    <mergeCell ref="AI21:AJ21"/>
    <mergeCell ref="AK21:AL21"/>
    <mergeCell ref="A17:AC17"/>
    <mergeCell ref="AE17:AF17"/>
    <mergeCell ref="AG17:AH17"/>
    <mergeCell ref="AI17:AJ17"/>
    <mergeCell ref="AK17:AL17"/>
    <mergeCell ref="A18:AC18"/>
    <mergeCell ref="AE18:AF18"/>
    <mergeCell ref="AG18:AH18"/>
    <mergeCell ref="AI18:AJ18"/>
    <mergeCell ref="AK18:AL18"/>
    <mergeCell ref="A15:AC15"/>
    <mergeCell ref="AE15:AF15"/>
    <mergeCell ref="AG15:AH15"/>
    <mergeCell ref="AI15:AJ15"/>
    <mergeCell ref="AK15:AL15"/>
    <mergeCell ref="A16:AC16"/>
    <mergeCell ref="AE16:AF16"/>
    <mergeCell ref="AG16:AH16"/>
    <mergeCell ref="AI16:AJ16"/>
    <mergeCell ref="AK16:AL16"/>
    <mergeCell ref="A13:AC13"/>
    <mergeCell ref="AE13:AF13"/>
    <mergeCell ref="AG13:AH13"/>
    <mergeCell ref="AI13:AJ13"/>
    <mergeCell ref="AK13:AL13"/>
    <mergeCell ref="A14:AC14"/>
    <mergeCell ref="AE14:AF14"/>
    <mergeCell ref="AG14:AH14"/>
    <mergeCell ref="AI14:AJ14"/>
    <mergeCell ref="AK14:AL14"/>
    <mergeCell ref="A10:AL10"/>
    <mergeCell ref="A11:AC11"/>
    <mergeCell ref="AE11:AF11"/>
    <mergeCell ref="AG11:AH11"/>
    <mergeCell ref="AI11:AJ11"/>
    <mergeCell ref="AK11:AL11"/>
    <mergeCell ref="A12:AC12"/>
    <mergeCell ref="AE12:AF12"/>
    <mergeCell ref="AG12:AH12"/>
    <mergeCell ref="AI12:AJ12"/>
    <mergeCell ref="AK12:AL12"/>
    <mergeCell ref="A8:H8"/>
    <mergeCell ref="I8:AC8"/>
    <mergeCell ref="AD8:AE8"/>
    <mergeCell ref="AF8:AI8"/>
    <mergeCell ref="AK8:AL8"/>
    <mergeCell ref="A9:H9"/>
    <mergeCell ref="I9:L9"/>
    <mergeCell ref="M9:AI9"/>
    <mergeCell ref="AK9:AL9"/>
    <mergeCell ref="A2:O3"/>
    <mergeCell ref="P2:AI3"/>
    <mergeCell ref="AJ2:AL3"/>
    <mergeCell ref="AK4:AL4"/>
    <mergeCell ref="A5:H7"/>
    <mergeCell ref="I5:AC7"/>
    <mergeCell ref="AD5:AE5"/>
    <mergeCell ref="AF5:AI5"/>
    <mergeCell ref="AK5:AL5"/>
    <mergeCell ref="AD6:AE6"/>
    <mergeCell ref="AF6:AI6"/>
    <mergeCell ref="AK6:AL6"/>
    <mergeCell ref="AD7:AE7"/>
    <mergeCell ref="AF7:AI7"/>
    <mergeCell ref="AK7:AL7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</sheetPr>
  <dimension ref="A1:AP985"/>
  <sheetViews>
    <sheetView zoomScale="50" zoomScaleNormal="50" workbookViewId="0">
      <selection activeCell="AQ9" sqref="AQ9"/>
    </sheetView>
  </sheetViews>
  <sheetFormatPr baseColWidth="10" defaultColWidth="12.44140625" defaultRowHeight="18" x14ac:dyDescent="0.3"/>
  <cols>
    <col min="1" max="29" width="3.5546875" style="31" customWidth="1"/>
    <col min="30" max="30" width="22.88671875" style="31" customWidth="1"/>
    <col min="31" max="32" width="15.33203125" style="31" customWidth="1"/>
    <col min="33" max="33" width="7.88671875" style="31" customWidth="1"/>
    <col min="34" max="35" width="18.6640625" style="55" customWidth="1"/>
    <col min="36" max="36" width="20.5546875" style="55" bestFit="1" customWidth="1"/>
    <col min="37" max="37" width="18.88671875" style="55" bestFit="1" customWidth="1"/>
    <col min="38" max="38" width="18.5546875" style="55" customWidth="1"/>
    <col min="39" max="39" width="12.44140625" style="31"/>
    <col min="41" max="41" width="12.44140625" style="31" customWidth="1"/>
    <col min="42" max="42" width="17.88671875" style="31" bestFit="1" customWidth="1"/>
    <col min="43" max="16384" width="12.44140625" style="31"/>
  </cols>
  <sheetData>
    <row r="1" spans="1:42" ht="18.600000000000001" thickBot="1" x14ac:dyDescent="0.35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61"/>
      <c r="AI1" s="61"/>
      <c r="AJ1" s="61"/>
      <c r="AK1" s="61"/>
      <c r="AL1" s="61"/>
    </row>
    <row r="2" spans="1:42" ht="66.75" customHeight="1" x14ac:dyDescent="0.3">
      <c r="A2" s="186" t="s">
        <v>19</v>
      </c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8"/>
      <c r="P2" s="192" t="s">
        <v>55</v>
      </c>
      <c r="Q2" s="187"/>
      <c r="R2" s="187"/>
      <c r="S2" s="187"/>
      <c r="T2" s="187"/>
      <c r="U2" s="187"/>
      <c r="V2" s="187"/>
      <c r="W2" s="187"/>
      <c r="X2" s="187"/>
      <c r="Y2" s="187"/>
      <c r="Z2" s="187"/>
      <c r="AA2" s="187"/>
      <c r="AB2" s="187"/>
      <c r="AC2" s="187"/>
      <c r="AD2" s="187"/>
      <c r="AE2" s="187"/>
      <c r="AF2" s="187"/>
      <c r="AG2" s="187"/>
      <c r="AH2" s="187"/>
      <c r="AI2" s="188"/>
      <c r="AJ2" s="194"/>
      <c r="AK2" s="195"/>
      <c r="AL2" s="196"/>
    </row>
    <row r="3" spans="1:42" ht="66.75" customHeight="1" thickBot="1" x14ac:dyDescent="0.35">
      <c r="A3" s="189"/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93"/>
      <c r="Q3" s="190"/>
      <c r="R3" s="190"/>
      <c r="S3" s="190"/>
      <c r="T3" s="190"/>
      <c r="U3" s="190"/>
      <c r="V3" s="190"/>
      <c r="W3" s="190"/>
      <c r="X3" s="190"/>
      <c r="Y3" s="190"/>
      <c r="Z3" s="190"/>
      <c r="AA3" s="190"/>
      <c r="AB3" s="190"/>
      <c r="AC3" s="190"/>
      <c r="AD3" s="190"/>
      <c r="AE3" s="190"/>
      <c r="AF3" s="190"/>
      <c r="AG3" s="190"/>
      <c r="AH3" s="190"/>
      <c r="AI3" s="191"/>
      <c r="AJ3" s="197"/>
      <c r="AK3" s="198"/>
      <c r="AL3" s="199"/>
    </row>
    <row r="4" spans="1:42" ht="12" customHeight="1" thickBot="1" x14ac:dyDescent="0.35">
      <c r="A4" s="34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60"/>
      <c r="AI4" s="60"/>
      <c r="AJ4" s="60"/>
      <c r="AK4" s="200"/>
      <c r="AL4" s="201"/>
    </row>
    <row r="5" spans="1:42" s="32" customFormat="1" ht="42.75" customHeight="1" x14ac:dyDescent="0.3">
      <c r="A5" s="202" t="s">
        <v>21</v>
      </c>
      <c r="B5" s="203"/>
      <c r="C5" s="203"/>
      <c r="D5" s="203"/>
      <c r="E5" s="203"/>
      <c r="F5" s="203"/>
      <c r="G5" s="203"/>
      <c r="H5" s="204"/>
      <c r="I5" s="211" t="s">
        <v>164</v>
      </c>
      <c r="J5" s="212"/>
      <c r="K5" s="212"/>
      <c r="L5" s="212"/>
      <c r="M5" s="212"/>
      <c r="N5" s="212"/>
      <c r="O5" s="212"/>
      <c r="P5" s="212"/>
      <c r="Q5" s="212"/>
      <c r="R5" s="212"/>
      <c r="S5" s="212"/>
      <c r="T5" s="212"/>
      <c r="U5" s="212"/>
      <c r="V5" s="212"/>
      <c r="W5" s="212"/>
      <c r="X5" s="212"/>
      <c r="Y5" s="212"/>
      <c r="Z5" s="212"/>
      <c r="AA5" s="212"/>
      <c r="AB5" s="212"/>
      <c r="AC5" s="213"/>
      <c r="AD5" s="220" t="s">
        <v>22</v>
      </c>
      <c r="AE5" s="221"/>
      <c r="AF5" s="222" t="str">
        <f>'[2]1,1'!AF5:AI5</f>
        <v xml:space="preserve">Consejo superior de la judicatura - Popayan </v>
      </c>
      <c r="AG5" s="223"/>
      <c r="AH5" s="223"/>
      <c r="AI5" s="224"/>
      <c r="AJ5" s="3" t="s">
        <v>23</v>
      </c>
      <c r="AK5" s="225" t="s">
        <v>127</v>
      </c>
      <c r="AL5" s="226"/>
      <c r="AN5"/>
    </row>
    <row r="6" spans="1:42" s="32" customFormat="1" ht="42.75" customHeight="1" x14ac:dyDescent="0.3">
      <c r="A6" s="205"/>
      <c r="B6" s="206"/>
      <c r="C6" s="206"/>
      <c r="D6" s="206"/>
      <c r="E6" s="206"/>
      <c r="F6" s="206"/>
      <c r="G6" s="206"/>
      <c r="H6" s="207"/>
      <c r="I6" s="214"/>
      <c r="J6" s="215"/>
      <c r="K6" s="215"/>
      <c r="L6" s="215"/>
      <c r="M6" s="215"/>
      <c r="N6" s="215"/>
      <c r="O6" s="215"/>
      <c r="P6" s="215"/>
      <c r="Q6" s="215"/>
      <c r="R6" s="215"/>
      <c r="S6" s="215"/>
      <c r="T6" s="215"/>
      <c r="U6" s="215"/>
      <c r="V6" s="215"/>
      <c r="W6" s="215"/>
      <c r="X6" s="215"/>
      <c r="Y6" s="215"/>
      <c r="Z6" s="215"/>
      <c r="AA6" s="215"/>
      <c r="AB6" s="215"/>
      <c r="AC6" s="216"/>
      <c r="AD6" s="227" t="str">
        <f>'[2]1,1'!AD6:AE6</f>
        <v>SUPERVISION</v>
      </c>
      <c r="AE6" s="228"/>
      <c r="AF6" s="229" t="str">
        <f>'[2]1,1'!AF6:AI6</f>
        <v xml:space="preserve">Consejo superior de la judicatura - Popayan </v>
      </c>
      <c r="AG6" s="230"/>
      <c r="AH6" s="230"/>
      <c r="AI6" s="231"/>
      <c r="AJ6" s="5" t="s">
        <v>24</v>
      </c>
      <c r="AK6" s="232" t="s">
        <v>165</v>
      </c>
      <c r="AL6" s="233"/>
      <c r="AN6"/>
    </row>
    <row r="7" spans="1:42" s="32" customFormat="1" ht="42.75" customHeight="1" x14ac:dyDescent="0.3">
      <c r="A7" s="208"/>
      <c r="B7" s="209"/>
      <c r="C7" s="209"/>
      <c r="D7" s="209"/>
      <c r="E7" s="209"/>
      <c r="F7" s="209"/>
      <c r="G7" s="209"/>
      <c r="H7" s="210"/>
      <c r="I7" s="217"/>
      <c r="J7" s="218"/>
      <c r="K7" s="218"/>
      <c r="L7" s="218"/>
      <c r="M7" s="218"/>
      <c r="N7" s="218"/>
      <c r="O7" s="218"/>
      <c r="P7" s="218"/>
      <c r="Q7" s="218"/>
      <c r="R7" s="218"/>
      <c r="S7" s="218"/>
      <c r="T7" s="218"/>
      <c r="U7" s="218"/>
      <c r="V7" s="218"/>
      <c r="W7" s="218"/>
      <c r="X7" s="218"/>
      <c r="Y7" s="218"/>
      <c r="Z7" s="218"/>
      <c r="AA7" s="218"/>
      <c r="AB7" s="218"/>
      <c r="AC7" s="219"/>
      <c r="AD7" s="227" t="s">
        <v>25</v>
      </c>
      <c r="AE7" s="228"/>
      <c r="AF7" s="229"/>
      <c r="AG7" s="230"/>
      <c r="AH7" s="230"/>
      <c r="AI7" s="231"/>
      <c r="AJ7" s="6" t="s">
        <v>26</v>
      </c>
      <c r="AK7" s="232" t="s">
        <v>165</v>
      </c>
      <c r="AL7" s="233"/>
      <c r="AN7"/>
    </row>
    <row r="8" spans="1:42" s="32" customFormat="1" ht="33" customHeight="1" thickBot="1" x14ac:dyDescent="0.35">
      <c r="A8" s="234" t="s">
        <v>27</v>
      </c>
      <c r="B8" s="235"/>
      <c r="C8" s="235"/>
      <c r="D8" s="235"/>
      <c r="E8" s="235"/>
      <c r="F8" s="235"/>
      <c r="G8" s="235"/>
      <c r="H8" s="236"/>
      <c r="I8" s="237"/>
      <c r="J8" s="238"/>
      <c r="K8" s="238"/>
      <c r="L8" s="238"/>
      <c r="M8" s="238"/>
      <c r="N8" s="238"/>
      <c r="O8" s="238"/>
      <c r="P8" s="238"/>
      <c r="Q8" s="238"/>
      <c r="R8" s="238"/>
      <c r="S8" s="238"/>
      <c r="T8" s="238"/>
      <c r="U8" s="238"/>
      <c r="V8" s="238"/>
      <c r="W8" s="238"/>
      <c r="X8" s="238"/>
      <c r="Y8" s="238"/>
      <c r="Z8" s="238"/>
      <c r="AA8" s="238"/>
      <c r="AB8" s="238"/>
      <c r="AC8" s="239"/>
      <c r="AD8" s="240" t="s">
        <v>28</v>
      </c>
      <c r="AE8" s="241"/>
      <c r="AF8" s="237"/>
      <c r="AG8" s="238"/>
      <c r="AH8" s="238"/>
      <c r="AI8" s="239"/>
      <c r="AJ8" s="64" t="s">
        <v>29</v>
      </c>
      <c r="AK8" s="242"/>
      <c r="AL8" s="243"/>
      <c r="AN8"/>
    </row>
    <row r="9" spans="1:42" s="33" customFormat="1" ht="172.5" customHeight="1" thickBot="1" x14ac:dyDescent="0.35">
      <c r="A9" s="244" t="s">
        <v>30</v>
      </c>
      <c r="B9" s="245"/>
      <c r="C9" s="245"/>
      <c r="D9" s="245"/>
      <c r="E9" s="245"/>
      <c r="F9" s="245"/>
      <c r="G9" s="245"/>
      <c r="H9" s="245"/>
      <c r="I9" s="246">
        <v>1.5</v>
      </c>
      <c r="J9" s="247"/>
      <c r="K9" s="247"/>
      <c r="L9" s="248"/>
      <c r="M9" s="249" t="s">
        <v>139</v>
      </c>
      <c r="N9" s="245"/>
      <c r="O9" s="245"/>
      <c r="P9" s="245"/>
      <c r="Q9" s="245"/>
      <c r="R9" s="245"/>
      <c r="S9" s="245"/>
      <c r="T9" s="245"/>
      <c r="U9" s="245"/>
      <c r="V9" s="245"/>
      <c r="W9" s="245"/>
      <c r="X9" s="245"/>
      <c r="Y9" s="245"/>
      <c r="Z9" s="245"/>
      <c r="AA9" s="245"/>
      <c r="AB9" s="245"/>
      <c r="AC9" s="245"/>
      <c r="AD9" s="245"/>
      <c r="AE9" s="245"/>
      <c r="AF9" s="245"/>
      <c r="AG9" s="245"/>
      <c r="AH9" s="245"/>
      <c r="AI9" s="250"/>
      <c r="AJ9" s="59" t="s">
        <v>16</v>
      </c>
      <c r="AK9" s="251" t="str">
        <f>'[3]APU ELÉCTRICOS'!E19</f>
        <v>UNIDAD</v>
      </c>
      <c r="AL9" s="252"/>
      <c r="AN9"/>
    </row>
    <row r="10" spans="1:42" s="33" customFormat="1" ht="18.600000000000001" thickBot="1" x14ac:dyDescent="0.35">
      <c r="A10" s="253" t="s">
        <v>141</v>
      </c>
      <c r="B10" s="254"/>
      <c r="C10" s="254"/>
      <c r="D10" s="254"/>
      <c r="E10" s="254"/>
      <c r="F10" s="254"/>
      <c r="G10" s="254"/>
      <c r="H10" s="254"/>
      <c r="I10" s="254"/>
      <c r="J10" s="254"/>
      <c r="K10" s="254"/>
      <c r="L10" s="254"/>
      <c r="M10" s="254"/>
      <c r="N10" s="254"/>
      <c r="O10" s="254"/>
      <c r="P10" s="254"/>
      <c r="Q10" s="254"/>
      <c r="R10" s="254"/>
      <c r="S10" s="254"/>
      <c r="T10" s="254"/>
      <c r="U10" s="254"/>
      <c r="V10" s="254"/>
      <c r="W10" s="254"/>
      <c r="X10" s="254"/>
      <c r="Y10" s="254"/>
      <c r="Z10" s="254"/>
      <c r="AA10" s="254"/>
      <c r="AB10" s="254"/>
      <c r="AC10" s="254"/>
      <c r="AD10" s="254"/>
      <c r="AE10" s="254"/>
      <c r="AF10" s="254"/>
      <c r="AG10" s="254"/>
      <c r="AH10" s="254"/>
      <c r="AI10" s="254"/>
      <c r="AJ10" s="254"/>
      <c r="AK10" s="254"/>
      <c r="AL10" s="255"/>
      <c r="AN10"/>
    </row>
    <row r="11" spans="1:42" ht="30" customHeight="1" x14ac:dyDescent="0.3">
      <c r="A11" s="256" t="s">
        <v>31</v>
      </c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9" t="s">
        <v>16</v>
      </c>
      <c r="AE11" s="257" t="s">
        <v>43</v>
      </c>
      <c r="AF11" s="257"/>
      <c r="AG11" s="257" t="s">
        <v>49</v>
      </c>
      <c r="AH11" s="257"/>
      <c r="AI11" s="258" t="s">
        <v>44</v>
      </c>
      <c r="AJ11" s="258"/>
      <c r="AK11" s="258" t="s">
        <v>48</v>
      </c>
      <c r="AL11" s="259"/>
    </row>
    <row r="12" spans="1:42" x14ac:dyDescent="0.3">
      <c r="A12" s="260" t="s">
        <v>80</v>
      </c>
      <c r="B12" s="261"/>
      <c r="C12" s="261"/>
      <c r="D12" s="261"/>
      <c r="E12" s="261"/>
      <c r="F12" s="261"/>
      <c r="G12" s="261"/>
      <c r="H12" s="261"/>
      <c r="I12" s="261"/>
      <c r="J12" s="261"/>
      <c r="K12" s="261"/>
      <c r="L12" s="261"/>
      <c r="M12" s="261"/>
      <c r="N12" s="261"/>
      <c r="O12" s="261"/>
      <c r="P12" s="261"/>
      <c r="Q12" s="261"/>
      <c r="R12" s="261"/>
      <c r="S12" s="261"/>
      <c r="T12" s="261"/>
      <c r="U12" s="261"/>
      <c r="V12" s="261"/>
      <c r="W12" s="261"/>
      <c r="X12" s="261"/>
      <c r="Y12" s="261"/>
      <c r="Z12" s="261"/>
      <c r="AA12" s="261"/>
      <c r="AB12" s="261"/>
      <c r="AC12" s="261"/>
      <c r="AD12" s="116" t="s">
        <v>83</v>
      </c>
      <c r="AE12" s="330">
        <v>22.935885493912533</v>
      </c>
      <c r="AF12" s="331"/>
      <c r="AG12" s="264">
        <v>7648</v>
      </c>
      <c r="AH12" s="265"/>
      <c r="AI12" s="266">
        <f>AG12/AE12</f>
        <v>333.45126361177</v>
      </c>
      <c r="AJ12" s="266"/>
      <c r="AK12" s="266"/>
      <c r="AL12" s="267"/>
      <c r="AP12" s="58"/>
    </row>
    <row r="13" spans="1:42" x14ac:dyDescent="0.3">
      <c r="A13" s="260" t="s">
        <v>81</v>
      </c>
      <c r="B13" s="261"/>
      <c r="C13" s="261"/>
      <c r="D13" s="261"/>
      <c r="E13" s="261"/>
      <c r="F13" s="261"/>
      <c r="G13" s="261"/>
      <c r="H13" s="261"/>
      <c r="I13" s="261"/>
      <c r="J13" s="261"/>
      <c r="K13" s="261"/>
      <c r="L13" s="261"/>
      <c r="M13" s="261"/>
      <c r="N13" s="261"/>
      <c r="O13" s="261"/>
      <c r="P13" s="261"/>
      <c r="Q13" s="261"/>
      <c r="R13" s="261"/>
      <c r="S13" s="261"/>
      <c r="T13" s="261"/>
      <c r="U13" s="261"/>
      <c r="V13" s="261"/>
      <c r="W13" s="261"/>
      <c r="X13" s="261"/>
      <c r="Y13" s="261"/>
      <c r="Z13" s="261"/>
      <c r="AA13" s="261"/>
      <c r="AB13" s="261"/>
      <c r="AC13" s="261"/>
      <c r="AD13" s="116" t="s">
        <v>84</v>
      </c>
      <c r="AE13" s="262">
        <v>110</v>
      </c>
      <c r="AF13" s="263"/>
      <c r="AG13" s="264">
        <v>50000</v>
      </c>
      <c r="AH13" s="265"/>
      <c r="AI13" s="266">
        <f t="shared" ref="AI13:AI17" si="0">AG13/AE13</f>
        <v>454.54545454545456</v>
      </c>
      <c r="AJ13" s="266"/>
      <c r="AK13" s="266"/>
      <c r="AL13" s="267"/>
    </row>
    <row r="14" spans="1:42" x14ac:dyDescent="0.3">
      <c r="A14" s="260" t="s">
        <v>82</v>
      </c>
      <c r="B14" s="261"/>
      <c r="C14" s="261"/>
      <c r="D14" s="261"/>
      <c r="E14" s="261"/>
      <c r="F14" s="261"/>
      <c r="G14" s="261"/>
      <c r="H14" s="261"/>
      <c r="I14" s="261"/>
      <c r="J14" s="261"/>
      <c r="K14" s="261"/>
      <c r="L14" s="261"/>
      <c r="M14" s="261"/>
      <c r="N14" s="261"/>
      <c r="O14" s="261"/>
      <c r="P14" s="261"/>
      <c r="Q14" s="261"/>
      <c r="R14" s="261"/>
      <c r="S14" s="261"/>
      <c r="T14" s="261"/>
      <c r="U14" s="261"/>
      <c r="V14" s="261"/>
      <c r="W14" s="261"/>
      <c r="X14" s="261"/>
      <c r="Y14" s="261"/>
      <c r="Z14" s="261"/>
      <c r="AA14" s="261"/>
      <c r="AB14" s="261"/>
      <c r="AC14" s="261"/>
      <c r="AD14" s="117" t="s">
        <v>61</v>
      </c>
      <c r="AE14" s="262">
        <v>0.65</v>
      </c>
      <c r="AF14" s="263"/>
      <c r="AG14" s="270">
        <v>456</v>
      </c>
      <c r="AH14" s="271"/>
      <c r="AI14" s="266">
        <f t="shared" si="0"/>
        <v>701.53846153846155</v>
      </c>
      <c r="AJ14" s="266"/>
      <c r="AK14" s="266"/>
      <c r="AL14" s="267"/>
      <c r="AO14" s="31">
        <v>20</v>
      </c>
    </row>
    <row r="15" spans="1:42" x14ac:dyDescent="0.3">
      <c r="A15" s="260" t="s">
        <v>130</v>
      </c>
      <c r="B15" s="261"/>
      <c r="C15" s="261"/>
      <c r="D15" s="261"/>
      <c r="E15" s="261"/>
      <c r="F15" s="261"/>
      <c r="G15" s="261"/>
      <c r="H15" s="261"/>
      <c r="I15" s="261"/>
      <c r="J15" s="261"/>
      <c r="K15" s="261"/>
      <c r="L15" s="261"/>
      <c r="M15" s="261"/>
      <c r="N15" s="261"/>
      <c r="O15" s="261"/>
      <c r="P15" s="261"/>
      <c r="Q15" s="261"/>
      <c r="R15" s="261"/>
      <c r="S15" s="261"/>
      <c r="T15" s="261"/>
      <c r="U15" s="261"/>
      <c r="V15" s="261"/>
      <c r="W15" s="261"/>
      <c r="X15" s="261"/>
      <c r="Y15" s="261"/>
      <c r="Z15" s="261"/>
      <c r="AA15" s="261"/>
      <c r="AB15" s="261"/>
      <c r="AC15" s="261"/>
      <c r="AD15" s="117" t="s">
        <v>84</v>
      </c>
      <c r="AE15" s="262">
        <v>23</v>
      </c>
      <c r="AF15" s="263"/>
      <c r="AG15" s="270">
        <v>25000</v>
      </c>
      <c r="AH15" s="271"/>
      <c r="AI15" s="266">
        <f t="shared" si="0"/>
        <v>1086.9565217391305</v>
      </c>
      <c r="AJ15" s="266"/>
      <c r="AK15" s="266"/>
      <c r="AL15" s="267"/>
      <c r="AO15" s="31">
        <v>20</v>
      </c>
    </row>
    <row r="16" spans="1:42" x14ac:dyDescent="0.3">
      <c r="A16" s="260" t="s">
        <v>131</v>
      </c>
      <c r="B16" s="261"/>
      <c r="C16" s="261"/>
      <c r="D16" s="261"/>
      <c r="E16" s="261"/>
      <c r="F16" s="261"/>
      <c r="G16" s="261"/>
      <c r="H16" s="261"/>
      <c r="I16" s="261"/>
      <c r="J16" s="261"/>
      <c r="K16" s="261"/>
      <c r="L16" s="261"/>
      <c r="M16" s="261"/>
      <c r="N16" s="261"/>
      <c r="O16" s="261"/>
      <c r="P16" s="261"/>
      <c r="Q16" s="261"/>
      <c r="R16" s="261"/>
      <c r="S16" s="261"/>
      <c r="T16" s="261"/>
      <c r="U16" s="261"/>
      <c r="V16" s="261"/>
      <c r="W16" s="261"/>
      <c r="X16" s="261"/>
      <c r="Y16" s="261"/>
      <c r="Z16" s="261"/>
      <c r="AA16" s="261"/>
      <c r="AB16" s="261"/>
      <c r="AC16" s="261"/>
      <c r="AD16" s="116" t="s">
        <v>133</v>
      </c>
      <c r="AE16" s="262">
        <v>16</v>
      </c>
      <c r="AF16" s="263"/>
      <c r="AG16" s="268">
        <v>9648</v>
      </c>
      <c r="AH16" s="269"/>
      <c r="AI16" s="266">
        <f t="shared" si="0"/>
        <v>603</v>
      </c>
      <c r="AJ16" s="266"/>
      <c r="AK16" s="266"/>
      <c r="AL16" s="267"/>
    </row>
    <row r="17" spans="1:41" x14ac:dyDescent="0.3">
      <c r="A17" s="260" t="s">
        <v>132</v>
      </c>
      <c r="B17" s="261"/>
      <c r="C17" s="261"/>
      <c r="D17" s="261"/>
      <c r="E17" s="261"/>
      <c r="F17" s="261"/>
      <c r="G17" s="261"/>
      <c r="H17" s="261"/>
      <c r="I17" s="261"/>
      <c r="J17" s="261"/>
      <c r="K17" s="261"/>
      <c r="L17" s="261"/>
      <c r="M17" s="261"/>
      <c r="N17" s="261"/>
      <c r="O17" s="261"/>
      <c r="P17" s="261"/>
      <c r="Q17" s="261"/>
      <c r="R17" s="261"/>
      <c r="S17" s="261"/>
      <c r="T17" s="261"/>
      <c r="U17" s="261"/>
      <c r="V17" s="261"/>
      <c r="W17" s="261"/>
      <c r="X17" s="261"/>
      <c r="Y17" s="261"/>
      <c r="Z17" s="261"/>
      <c r="AA17" s="261"/>
      <c r="AB17" s="261"/>
      <c r="AC17" s="261"/>
      <c r="AD17" s="26" t="s">
        <v>84</v>
      </c>
      <c r="AE17" s="262">
        <v>40</v>
      </c>
      <c r="AF17" s="263"/>
      <c r="AG17" s="268">
        <v>23450</v>
      </c>
      <c r="AH17" s="269"/>
      <c r="AI17" s="266">
        <f t="shared" si="0"/>
        <v>586.25</v>
      </c>
      <c r="AJ17" s="266"/>
      <c r="AK17" s="266"/>
      <c r="AL17" s="267"/>
    </row>
    <row r="18" spans="1:41" x14ac:dyDescent="0.3">
      <c r="A18" s="260"/>
      <c r="B18" s="261"/>
      <c r="C18" s="261"/>
      <c r="D18" s="261"/>
      <c r="E18" s="261"/>
      <c r="F18" s="261"/>
      <c r="G18" s="261"/>
      <c r="H18" s="261"/>
      <c r="I18" s="261"/>
      <c r="J18" s="261"/>
      <c r="K18" s="261"/>
      <c r="L18" s="261"/>
      <c r="M18" s="261"/>
      <c r="N18" s="261"/>
      <c r="O18" s="261"/>
      <c r="P18" s="261"/>
      <c r="Q18" s="261"/>
      <c r="R18" s="261"/>
      <c r="S18" s="261"/>
      <c r="T18" s="261"/>
      <c r="U18" s="261"/>
      <c r="V18" s="261"/>
      <c r="W18" s="261"/>
      <c r="X18" s="261"/>
      <c r="Y18" s="261"/>
      <c r="Z18" s="261"/>
      <c r="AA18" s="261"/>
      <c r="AB18" s="261"/>
      <c r="AC18" s="261"/>
      <c r="AD18" s="26"/>
      <c r="AE18" s="262"/>
      <c r="AF18" s="263"/>
      <c r="AG18" s="272"/>
      <c r="AH18" s="272"/>
      <c r="AI18" s="266">
        <f t="shared" ref="AI18" si="1">AG18*AE18</f>
        <v>0</v>
      </c>
      <c r="AJ18" s="266"/>
      <c r="AK18" s="266"/>
      <c r="AL18" s="267"/>
    </row>
    <row r="19" spans="1:41" x14ac:dyDescent="0.3">
      <c r="A19" s="260"/>
      <c r="B19" s="261"/>
      <c r="C19" s="261"/>
      <c r="D19" s="261"/>
      <c r="E19" s="261"/>
      <c r="F19" s="261"/>
      <c r="G19" s="261"/>
      <c r="H19" s="261"/>
      <c r="I19" s="261"/>
      <c r="J19" s="261"/>
      <c r="K19" s="261"/>
      <c r="L19" s="261"/>
      <c r="M19" s="261"/>
      <c r="N19" s="261"/>
      <c r="O19" s="261"/>
      <c r="P19" s="261"/>
      <c r="Q19" s="261"/>
      <c r="R19" s="261"/>
      <c r="S19" s="261"/>
      <c r="T19" s="261"/>
      <c r="U19" s="261"/>
      <c r="V19" s="261"/>
      <c r="W19" s="261"/>
      <c r="X19" s="261"/>
      <c r="Y19" s="261"/>
      <c r="Z19" s="261"/>
      <c r="AA19" s="261"/>
      <c r="AB19" s="261"/>
      <c r="AC19" s="261"/>
      <c r="AD19" s="26"/>
      <c r="AE19" s="262"/>
      <c r="AF19" s="263"/>
      <c r="AG19" s="272"/>
      <c r="AH19" s="272"/>
      <c r="AI19" s="266">
        <f t="shared" ref="AI19:AI28" si="2">AG19*AE19</f>
        <v>0</v>
      </c>
      <c r="AJ19" s="266"/>
      <c r="AK19" s="266"/>
      <c r="AL19" s="267"/>
    </row>
    <row r="20" spans="1:41" x14ac:dyDescent="0.3">
      <c r="A20" s="260"/>
      <c r="B20" s="261"/>
      <c r="C20" s="261"/>
      <c r="D20" s="261"/>
      <c r="E20" s="261"/>
      <c r="F20" s="261"/>
      <c r="G20" s="261"/>
      <c r="H20" s="261"/>
      <c r="I20" s="261"/>
      <c r="J20" s="261"/>
      <c r="K20" s="261"/>
      <c r="L20" s="261"/>
      <c r="M20" s="261"/>
      <c r="N20" s="261"/>
      <c r="O20" s="261"/>
      <c r="P20" s="261"/>
      <c r="Q20" s="261"/>
      <c r="R20" s="261"/>
      <c r="S20" s="261"/>
      <c r="T20" s="261"/>
      <c r="U20" s="261"/>
      <c r="V20" s="261"/>
      <c r="W20" s="261"/>
      <c r="X20" s="261"/>
      <c r="Y20" s="261"/>
      <c r="Z20" s="261"/>
      <c r="AA20" s="261"/>
      <c r="AB20" s="261"/>
      <c r="AC20" s="261"/>
      <c r="AD20" s="26"/>
      <c r="AE20" s="262"/>
      <c r="AF20" s="263"/>
      <c r="AG20" s="272"/>
      <c r="AH20" s="272"/>
      <c r="AI20" s="266">
        <f t="shared" si="2"/>
        <v>0</v>
      </c>
      <c r="AJ20" s="266"/>
      <c r="AK20" s="266"/>
      <c r="AL20" s="267"/>
    </row>
    <row r="21" spans="1:41" ht="18.600000000000001" thickBot="1" x14ac:dyDescent="0.35">
      <c r="A21" s="260"/>
      <c r="B21" s="261"/>
      <c r="C21" s="261"/>
      <c r="D21" s="261"/>
      <c r="E21" s="261"/>
      <c r="F21" s="261"/>
      <c r="G21" s="261"/>
      <c r="H21" s="261"/>
      <c r="I21" s="261"/>
      <c r="J21" s="261"/>
      <c r="K21" s="261"/>
      <c r="L21" s="261"/>
      <c r="M21" s="261"/>
      <c r="N21" s="261"/>
      <c r="O21" s="261"/>
      <c r="P21" s="261"/>
      <c r="Q21" s="261"/>
      <c r="R21" s="261"/>
      <c r="S21" s="261"/>
      <c r="T21" s="261"/>
      <c r="U21" s="261"/>
      <c r="V21" s="261"/>
      <c r="W21" s="261"/>
      <c r="X21" s="261"/>
      <c r="Y21" s="261"/>
      <c r="Z21" s="261"/>
      <c r="AA21" s="261"/>
      <c r="AB21" s="261"/>
      <c r="AC21" s="261"/>
      <c r="AD21" s="26"/>
      <c r="AE21" s="262"/>
      <c r="AF21" s="263"/>
      <c r="AG21" s="272"/>
      <c r="AH21" s="272"/>
      <c r="AI21" s="266">
        <f t="shared" si="2"/>
        <v>0</v>
      </c>
      <c r="AJ21" s="266"/>
      <c r="AK21" s="266"/>
      <c r="AL21" s="267"/>
    </row>
    <row r="22" spans="1:41" ht="18.600000000000001" thickBot="1" x14ac:dyDescent="0.35">
      <c r="A22" s="278" t="s">
        <v>140</v>
      </c>
      <c r="B22" s="279"/>
      <c r="C22" s="279"/>
      <c r="D22" s="279"/>
      <c r="E22" s="279"/>
      <c r="F22" s="279"/>
      <c r="G22" s="279"/>
      <c r="H22" s="279"/>
      <c r="I22" s="279"/>
      <c r="J22" s="279"/>
      <c r="K22" s="279"/>
      <c r="L22" s="279"/>
      <c r="M22" s="279"/>
      <c r="N22" s="279"/>
      <c r="O22" s="279"/>
      <c r="P22" s="279"/>
      <c r="Q22" s="279"/>
      <c r="R22" s="279"/>
      <c r="S22" s="279"/>
      <c r="T22" s="279"/>
      <c r="U22" s="279"/>
      <c r="V22" s="279"/>
      <c r="W22" s="279"/>
      <c r="X22" s="279"/>
      <c r="Y22" s="279"/>
      <c r="Z22" s="279"/>
      <c r="AA22" s="279"/>
      <c r="AB22" s="279"/>
      <c r="AC22" s="279"/>
      <c r="AD22" s="279"/>
      <c r="AE22" s="279"/>
      <c r="AF22" s="279"/>
      <c r="AG22" s="279"/>
      <c r="AH22" s="279"/>
      <c r="AI22" s="279"/>
      <c r="AJ22" s="280"/>
      <c r="AK22" s="281">
        <f>SUM(AI5:AJ21)</f>
        <v>3765.7417014348166</v>
      </c>
      <c r="AL22" s="282"/>
    </row>
    <row r="23" spans="1:41" ht="18.600000000000001" thickBot="1" x14ac:dyDescent="0.35">
      <c r="A23" s="273" t="s">
        <v>42</v>
      </c>
      <c r="B23" s="274"/>
      <c r="C23" s="274"/>
      <c r="D23" s="274"/>
      <c r="E23" s="274"/>
      <c r="F23" s="274"/>
      <c r="G23" s="274"/>
      <c r="H23" s="274"/>
      <c r="I23" s="274"/>
      <c r="J23" s="274"/>
      <c r="K23" s="274"/>
      <c r="L23" s="274"/>
      <c r="M23" s="274"/>
      <c r="N23" s="274"/>
      <c r="O23" s="274"/>
      <c r="P23" s="274"/>
      <c r="Q23" s="274"/>
      <c r="R23" s="274"/>
      <c r="S23" s="274"/>
      <c r="T23" s="274"/>
      <c r="U23" s="274"/>
      <c r="V23" s="274"/>
      <c r="W23" s="274"/>
      <c r="X23" s="274"/>
      <c r="Y23" s="274"/>
      <c r="Z23" s="274"/>
      <c r="AA23" s="274"/>
      <c r="AB23" s="274"/>
      <c r="AC23" s="274"/>
      <c r="AD23" s="274"/>
      <c r="AE23" s="274"/>
      <c r="AF23" s="274"/>
      <c r="AG23" s="274"/>
      <c r="AH23" s="274"/>
      <c r="AI23" s="274"/>
      <c r="AJ23" s="274"/>
      <c r="AK23" s="274"/>
      <c r="AL23" s="275"/>
    </row>
    <row r="24" spans="1:41" x14ac:dyDescent="0.3">
      <c r="A24" s="256" t="s">
        <v>31</v>
      </c>
      <c r="B24" s="257"/>
      <c r="C24" s="257"/>
      <c r="D24" s="257"/>
      <c r="E24" s="257"/>
      <c r="F24" s="257"/>
      <c r="G24" s="257"/>
      <c r="H24" s="257"/>
      <c r="I24" s="257"/>
      <c r="J24" s="257"/>
      <c r="K24" s="257"/>
      <c r="L24" s="257"/>
      <c r="M24" s="257"/>
      <c r="N24" s="257"/>
      <c r="O24" s="257"/>
      <c r="P24" s="257"/>
      <c r="Q24" s="257"/>
      <c r="R24" s="257"/>
      <c r="S24" s="257"/>
      <c r="T24" s="257"/>
      <c r="U24" s="257"/>
      <c r="V24" s="257"/>
      <c r="W24" s="257"/>
      <c r="X24" s="257"/>
      <c r="Y24" s="257"/>
      <c r="Z24" s="257"/>
      <c r="AA24" s="257"/>
      <c r="AB24" s="257"/>
      <c r="AC24" s="257"/>
      <c r="AD24" s="27" t="s">
        <v>10</v>
      </c>
      <c r="AE24" s="257" t="s">
        <v>46</v>
      </c>
      <c r="AF24" s="257"/>
      <c r="AG24" s="257" t="s">
        <v>47</v>
      </c>
      <c r="AH24" s="257"/>
      <c r="AI24" s="258" t="s">
        <v>44</v>
      </c>
      <c r="AJ24" s="258"/>
      <c r="AK24" s="258" t="s">
        <v>48</v>
      </c>
      <c r="AL24" s="259"/>
    </row>
    <row r="25" spans="1:41" x14ac:dyDescent="0.3">
      <c r="A25" s="283" t="s">
        <v>142</v>
      </c>
      <c r="B25" s="284"/>
      <c r="C25" s="284"/>
      <c r="D25" s="284"/>
      <c r="E25" s="284"/>
      <c r="F25" s="284"/>
      <c r="G25" s="284"/>
      <c r="H25" s="284"/>
      <c r="I25" s="284"/>
      <c r="J25" s="284"/>
      <c r="K25" s="284"/>
      <c r="L25" s="284"/>
      <c r="M25" s="284"/>
      <c r="N25" s="284"/>
      <c r="O25" s="284"/>
      <c r="P25" s="284"/>
      <c r="Q25" s="284"/>
      <c r="R25" s="284"/>
      <c r="S25" s="284"/>
      <c r="T25" s="284"/>
      <c r="U25" s="284"/>
      <c r="V25" s="284"/>
      <c r="W25" s="284"/>
      <c r="X25" s="284"/>
      <c r="Y25" s="284"/>
      <c r="Z25" s="284"/>
      <c r="AA25" s="284"/>
      <c r="AB25" s="284"/>
      <c r="AC25" s="284"/>
      <c r="AD25" s="120" t="s">
        <v>18</v>
      </c>
      <c r="AE25" s="307">
        <v>1</v>
      </c>
      <c r="AF25" s="307"/>
      <c r="AG25" s="272">
        <v>14345</v>
      </c>
      <c r="AH25" s="272"/>
      <c r="AI25" s="266">
        <f>AG25*AE25</f>
        <v>14345</v>
      </c>
      <c r="AJ25" s="266"/>
      <c r="AK25" s="266"/>
      <c r="AL25" s="267"/>
    </row>
    <row r="26" spans="1:41" x14ac:dyDescent="0.3">
      <c r="A26" s="310" t="s">
        <v>143</v>
      </c>
      <c r="B26" s="311"/>
      <c r="C26" s="311"/>
      <c r="D26" s="311"/>
      <c r="E26" s="311"/>
      <c r="F26" s="311"/>
      <c r="G26" s="311"/>
      <c r="H26" s="311"/>
      <c r="I26" s="311"/>
      <c r="J26" s="311"/>
      <c r="K26" s="311"/>
      <c r="L26" s="311"/>
      <c r="M26" s="311"/>
      <c r="N26" s="311"/>
      <c r="O26" s="311"/>
      <c r="P26" s="311"/>
      <c r="Q26" s="311"/>
      <c r="R26" s="311"/>
      <c r="S26" s="311"/>
      <c r="T26" s="311"/>
      <c r="U26" s="311"/>
      <c r="V26" s="311"/>
      <c r="W26" s="311"/>
      <c r="X26" s="311"/>
      <c r="Y26" s="311"/>
      <c r="Z26" s="311"/>
      <c r="AA26" s="311"/>
      <c r="AB26" s="311"/>
      <c r="AC26" s="311"/>
      <c r="AD26" s="26" t="s">
        <v>16</v>
      </c>
      <c r="AE26" s="262">
        <v>1.2</v>
      </c>
      <c r="AF26" s="263"/>
      <c r="AG26" s="272">
        <v>3564</v>
      </c>
      <c r="AH26" s="272"/>
      <c r="AI26" s="266">
        <f t="shared" si="2"/>
        <v>4276.8</v>
      </c>
      <c r="AJ26" s="266"/>
      <c r="AK26" s="266"/>
      <c r="AL26" s="267"/>
      <c r="AO26" s="57">
        <v>0.1</v>
      </c>
    </row>
    <row r="27" spans="1:41" x14ac:dyDescent="0.3">
      <c r="A27" s="310" t="s">
        <v>144</v>
      </c>
      <c r="B27" s="311"/>
      <c r="C27" s="311"/>
      <c r="D27" s="311"/>
      <c r="E27" s="311"/>
      <c r="F27" s="311"/>
      <c r="G27" s="311"/>
      <c r="H27" s="311"/>
      <c r="I27" s="311"/>
      <c r="J27" s="311"/>
      <c r="K27" s="311"/>
      <c r="L27" s="311"/>
      <c r="M27" s="311"/>
      <c r="N27" s="311"/>
      <c r="O27" s="311"/>
      <c r="P27" s="311"/>
      <c r="Q27" s="311"/>
      <c r="R27" s="311"/>
      <c r="S27" s="311"/>
      <c r="T27" s="311"/>
      <c r="U27" s="311"/>
      <c r="V27" s="311"/>
      <c r="W27" s="311"/>
      <c r="X27" s="311"/>
      <c r="Y27" s="311"/>
      <c r="Z27" s="311"/>
      <c r="AA27" s="311"/>
      <c r="AB27" s="311"/>
      <c r="AC27" s="311"/>
      <c r="AD27" s="26" t="s">
        <v>78</v>
      </c>
      <c r="AE27" s="262">
        <v>0.1</v>
      </c>
      <c r="AF27" s="263"/>
      <c r="AG27" s="272">
        <v>35600</v>
      </c>
      <c r="AH27" s="272"/>
      <c r="AI27" s="266">
        <f t="shared" si="2"/>
        <v>3560</v>
      </c>
      <c r="AJ27" s="266"/>
      <c r="AK27" s="266"/>
      <c r="AL27" s="267"/>
    </row>
    <row r="28" spans="1:41" ht="18.600000000000001" thickBot="1" x14ac:dyDescent="0.35">
      <c r="A28" s="260"/>
      <c r="B28" s="261"/>
      <c r="C28" s="261"/>
      <c r="D28" s="261"/>
      <c r="E28" s="261"/>
      <c r="F28" s="261"/>
      <c r="G28" s="261"/>
      <c r="H28" s="261"/>
      <c r="I28" s="261"/>
      <c r="J28" s="261"/>
      <c r="K28" s="261"/>
      <c r="L28" s="261"/>
      <c r="M28" s="261"/>
      <c r="N28" s="261"/>
      <c r="O28" s="261"/>
      <c r="P28" s="261"/>
      <c r="Q28" s="261"/>
      <c r="R28" s="261"/>
      <c r="S28" s="261"/>
      <c r="T28" s="261"/>
      <c r="U28" s="261"/>
      <c r="V28" s="261"/>
      <c r="W28" s="261"/>
      <c r="X28" s="261"/>
      <c r="Y28" s="261"/>
      <c r="Z28" s="261"/>
      <c r="AA28" s="261"/>
      <c r="AB28" s="261"/>
      <c r="AC28" s="261"/>
      <c r="AD28" s="26"/>
      <c r="AE28" s="276"/>
      <c r="AF28" s="277"/>
      <c r="AG28" s="272"/>
      <c r="AH28" s="272"/>
      <c r="AI28" s="266">
        <f t="shared" si="2"/>
        <v>0</v>
      </c>
      <c r="AJ28" s="266"/>
      <c r="AK28" s="266"/>
      <c r="AL28" s="267"/>
      <c r="AO28" s="58"/>
    </row>
    <row r="29" spans="1:41" ht="18.600000000000001" thickBot="1" x14ac:dyDescent="0.35">
      <c r="A29" s="278" t="s">
        <v>51</v>
      </c>
      <c r="B29" s="279"/>
      <c r="C29" s="279"/>
      <c r="D29" s="279"/>
      <c r="E29" s="279"/>
      <c r="F29" s="279"/>
      <c r="G29" s="279"/>
      <c r="H29" s="279"/>
      <c r="I29" s="279"/>
      <c r="J29" s="279"/>
      <c r="K29" s="279"/>
      <c r="L29" s="279"/>
      <c r="M29" s="279"/>
      <c r="N29" s="279"/>
      <c r="O29" s="279"/>
      <c r="P29" s="279"/>
      <c r="Q29" s="279"/>
      <c r="R29" s="279"/>
      <c r="S29" s="279"/>
      <c r="T29" s="279"/>
      <c r="U29" s="279"/>
      <c r="V29" s="279"/>
      <c r="W29" s="279"/>
      <c r="X29" s="279"/>
      <c r="Y29" s="279"/>
      <c r="Z29" s="279"/>
      <c r="AA29" s="279"/>
      <c r="AB29" s="279"/>
      <c r="AC29" s="279"/>
      <c r="AD29" s="279"/>
      <c r="AE29" s="279"/>
      <c r="AF29" s="279"/>
      <c r="AG29" s="279"/>
      <c r="AH29" s="279"/>
      <c r="AI29" s="279"/>
      <c r="AJ29" s="280"/>
      <c r="AK29" s="281">
        <f>SUM(AI25:AJ28)</f>
        <v>22181.8</v>
      </c>
      <c r="AL29" s="282"/>
    </row>
    <row r="30" spans="1:41" ht="18.600000000000001" thickBot="1" x14ac:dyDescent="0.35">
      <c r="A30" s="273" t="s">
        <v>45</v>
      </c>
      <c r="B30" s="274"/>
      <c r="C30" s="274"/>
      <c r="D30" s="274"/>
      <c r="E30" s="274"/>
      <c r="F30" s="274"/>
      <c r="G30" s="274"/>
      <c r="H30" s="274"/>
      <c r="I30" s="274"/>
      <c r="J30" s="274"/>
      <c r="K30" s="274"/>
      <c r="L30" s="274"/>
      <c r="M30" s="274"/>
      <c r="N30" s="274"/>
      <c r="O30" s="274"/>
      <c r="P30" s="274"/>
      <c r="Q30" s="274"/>
      <c r="R30" s="274"/>
      <c r="S30" s="274"/>
      <c r="T30" s="274"/>
      <c r="U30" s="274"/>
      <c r="V30" s="274"/>
      <c r="W30" s="274"/>
      <c r="X30" s="274"/>
      <c r="Y30" s="274"/>
      <c r="Z30" s="274"/>
      <c r="AA30" s="274"/>
      <c r="AB30" s="274"/>
      <c r="AC30" s="274"/>
      <c r="AD30" s="274"/>
      <c r="AE30" s="274"/>
      <c r="AF30" s="274"/>
      <c r="AG30" s="274"/>
      <c r="AH30" s="274"/>
      <c r="AI30" s="274"/>
      <c r="AJ30" s="274"/>
      <c r="AK30" s="274"/>
      <c r="AL30" s="275"/>
    </row>
    <row r="31" spans="1:41" x14ac:dyDescent="0.3">
      <c r="A31" s="256" t="s">
        <v>31</v>
      </c>
      <c r="B31" s="257"/>
      <c r="C31" s="257"/>
      <c r="D31" s="257"/>
      <c r="E31" s="257"/>
      <c r="F31" s="257"/>
      <c r="G31" s="257"/>
      <c r="H31" s="257"/>
      <c r="I31" s="257"/>
      <c r="J31" s="257"/>
      <c r="K31" s="257"/>
      <c r="L31" s="257"/>
      <c r="M31" s="257"/>
      <c r="N31" s="257"/>
      <c r="O31" s="257"/>
      <c r="P31" s="257"/>
      <c r="Q31" s="257"/>
      <c r="R31" s="257"/>
      <c r="S31" s="257"/>
      <c r="T31" s="257"/>
      <c r="U31" s="257"/>
      <c r="V31" s="257"/>
      <c r="W31" s="257"/>
      <c r="X31" s="257"/>
      <c r="Y31" s="257"/>
      <c r="Z31" s="257"/>
      <c r="AA31" s="257"/>
      <c r="AB31" s="257"/>
      <c r="AC31" s="257"/>
      <c r="AD31" s="27" t="s">
        <v>10</v>
      </c>
      <c r="AE31" s="257" t="s">
        <v>46</v>
      </c>
      <c r="AF31" s="257"/>
      <c r="AG31" s="257" t="s">
        <v>47</v>
      </c>
      <c r="AH31" s="257"/>
      <c r="AI31" s="258" t="s">
        <v>44</v>
      </c>
      <c r="AJ31" s="258"/>
      <c r="AK31" s="258" t="s">
        <v>48</v>
      </c>
      <c r="AL31" s="259"/>
    </row>
    <row r="32" spans="1:41" x14ac:dyDescent="0.3">
      <c r="A32" s="283" t="s">
        <v>85</v>
      </c>
      <c r="B32" s="284"/>
      <c r="C32" s="284"/>
      <c r="D32" s="284"/>
      <c r="E32" s="284"/>
      <c r="F32" s="284"/>
      <c r="G32" s="284"/>
      <c r="H32" s="284"/>
      <c r="I32" s="284"/>
      <c r="J32" s="284"/>
      <c r="K32" s="284"/>
      <c r="L32" s="284"/>
      <c r="M32" s="284"/>
      <c r="N32" s="284"/>
      <c r="O32" s="284"/>
      <c r="P32" s="284"/>
      <c r="Q32" s="284"/>
      <c r="R32" s="284"/>
      <c r="S32" s="284"/>
      <c r="T32" s="284"/>
      <c r="U32" s="284"/>
      <c r="V32" s="284"/>
      <c r="W32" s="284"/>
      <c r="X32" s="284"/>
      <c r="Y32" s="284"/>
      <c r="Z32" s="284"/>
      <c r="AA32" s="284"/>
      <c r="AB32" s="284"/>
      <c r="AC32" s="284"/>
      <c r="AD32" s="26" t="s">
        <v>83</v>
      </c>
      <c r="AE32" s="285">
        <v>0.32</v>
      </c>
      <c r="AF32" s="285"/>
      <c r="AG32" s="272">
        <v>39367</v>
      </c>
      <c r="AH32" s="272"/>
      <c r="AI32" s="266">
        <f>AG32*AE32</f>
        <v>12597.44</v>
      </c>
      <c r="AJ32" s="266"/>
      <c r="AK32" s="266"/>
      <c r="AL32" s="267"/>
      <c r="AO32" s="58"/>
    </row>
    <row r="33" spans="1:38" ht="18.600000000000001" thickBot="1" x14ac:dyDescent="0.35">
      <c r="A33" s="283" t="s">
        <v>145</v>
      </c>
      <c r="B33" s="284"/>
      <c r="C33" s="284"/>
      <c r="D33" s="284"/>
      <c r="E33" s="284"/>
      <c r="F33" s="284"/>
      <c r="G33" s="284"/>
      <c r="H33" s="284"/>
      <c r="I33" s="284"/>
      <c r="J33" s="284"/>
      <c r="K33" s="284"/>
      <c r="L33" s="284"/>
      <c r="M33" s="284"/>
      <c r="N33" s="284"/>
      <c r="O33" s="284"/>
      <c r="P33" s="284"/>
      <c r="Q33" s="284"/>
      <c r="R33" s="284"/>
      <c r="S33" s="284"/>
      <c r="T33" s="284"/>
      <c r="U33" s="284"/>
      <c r="V33" s="284"/>
      <c r="W33" s="284"/>
      <c r="X33" s="284"/>
      <c r="Y33" s="284"/>
      <c r="Z33" s="284"/>
      <c r="AA33" s="284"/>
      <c r="AB33" s="284"/>
      <c r="AC33" s="284"/>
      <c r="AD33" s="26" t="s">
        <v>146</v>
      </c>
      <c r="AE33" s="284">
        <v>0.20210069091648039</v>
      </c>
      <c r="AF33" s="284"/>
      <c r="AG33" s="272">
        <v>39368</v>
      </c>
      <c r="AH33" s="272"/>
      <c r="AI33" s="266">
        <f>AG33*AE33</f>
        <v>7956.3</v>
      </c>
      <c r="AJ33" s="266"/>
      <c r="AK33" s="266">
        <f>+AI32+AI33</f>
        <v>20553.740000000002</v>
      </c>
      <c r="AL33" s="267"/>
    </row>
    <row r="34" spans="1:38" ht="18.600000000000001" thickBot="1" x14ac:dyDescent="0.35">
      <c r="A34" s="273" t="s">
        <v>136</v>
      </c>
      <c r="B34" s="274"/>
      <c r="C34" s="274"/>
      <c r="D34" s="274"/>
      <c r="E34" s="274"/>
      <c r="F34" s="274"/>
      <c r="G34" s="274"/>
      <c r="H34" s="274"/>
      <c r="I34" s="274"/>
      <c r="J34" s="274"/>
      <c r="K34" s="274"/>
      <c r="L34" s="274"/>
      <c r="M34" s="274"/>
      <c r="N34" s="274"/>
      <c r="O34" s="274"/>
      <c r="P34" s="274"/>
      <c r="Q34" s="274"/>
      <c r="R34" s="274"/>
      <c r="S34" s="274"/>
      <c r="T34" s="274"/>
      <c r="U34" s="274"/>
      <c r="V34" s="274"/>
      <c r="W34" s="274"/>
      <c r="X34" s="274"/>
      <c r="Y34" s="274"/>
      <c r="Z34" s="274"/>
      <c r="AA34" s="274"/>
      <c r="AB34" s="274"/>
      <c r="AC34" s="274"/>
      <c r="AD34" s="274"/>
      <c r="AE34" s="274"/>
      <c r="AF34" s="274"/>
      <c r="AG34" s="274"/>
      <c r="AH34" s="274"/>
      <c r="AI34" s="274"/>
      <c r="AJ34" s="274"/>
      <c r="AK34" s="274"/>
      <c r="AL34" s="275"/>
    </row>
    <row r="35" spans="1:38" x14ac:dyDescent="0.3">
      <c r="A35" s="256" t="s">
        <v>31</v>
      </c>
      <c r="B35" s="257"/>
      <c r="C35" s="257"/>
      <c r="D35" s="257"/>
      <c r="E35" s="257"/>
      <c r="F35" s="257"/>
      <c r="G35" s="257"/>
      <c r="H35" s="257"/>
      <c r="I35" s="257"/>
      <c r="J35" s="257"/>
      <c r="K35" s="257"/>
      <c r="L35" s="257"/>
      <c r="M35" s="257"/>
      <c r="N35" s="257"/>
      <c r="O35" s="257"/>
      <c r="P35" s="257"/>
      <c r="Q35" s="257"/>
      <c r="R35" s="257"/>
      <c r="S35" s="257"/>
      <c r="T35" s="257"/>
      <c r="U35" s="257"/>
      <c r="V35" s="257"/>
      <c r="W35" s="257"/>
      <c r="X35" s="257"/>
      <c r="Y35" s="257"/>
      <c r="Z35" s="257"/>
      <c r="AA35" s="257"/>
      <c r="AB35" s="257"/>
      <c r="AC35" s="257"/>
      <c r="AD35" s="27" t="s">
        <v>10</v>
      </c>
      <c r="AE35" s="257" t="s">
        <v>46</v>
      </c>
      <c r="AF35" s="257"/>
      <c r="AG35" s="257" t="s">
        <v>47</v>
      </c>
      <c r="AH35" s="257"/>
      <c r="AI35" s="258" t="s">
        <v>44</v>
      </c>
      <c r="AJ35" s="258"/>
      <c r="AK35" s="258" t="s">
        <v>48</v>
      </c>
      <c r="AL35" s="259"/>
    </row>
    <row r="36" spans="1:38" x14ac:dyDescent="0.3">
      <c r="A36" s="283" t="s">
        <v>79</v>
      </c>
      <c r="B36" s="284"/>
      <c r="C36" s="284"/>
      <c r="D36" s="284"/>
      <c r="E36" s="284"/>
      <c r="F36" s="284"/>
      <c r="G36" s="284"/>
      <c r="H36" s="284"/>
      <c r="I36" s="284"/>
      <c r="J36" s="284"/>
      <c r="K36" s="284"/>
      <c r="L36" s="284"/>
      <c r="M36" s="284"/>
      <c r="N36" s="284"/>
      <c r="O36" s="284"/>
      <c r="P36" s="284"/>
      <c r="Q36" s="284"/>
      <c r="R36" s="284"/>
      <c r="S36" s="284"/>
      <c r="T36" s="284"/>
      <c r="U36" s="284"/>
      <c r="V36" s="284"/>
      <c r="W36" s="284"/>
      <c r="X36" s="284"/>
      <c r="Y36" s="284"/>
      <c r="Z36" s="284"/>
      <c r="AA36" s="284"/>
      <c r="AB36" s="284"/>
      <c r="AC36" s="284"/>
      <c r="AD36" s="119" t="s">
        <v>138</v>
      </c>
      <c r="AE36" s="294">
        <v>0</v>
      </c>
      <c r="AF36" s="294"/>
      <c r="AG36" s="272">
        <v>245600</v>
      </c>
      <c r="AH36" s="272"/>
      <c r="AI36" s="266">
        <f>AG36*AE36</f>
        <v>0</v>
      </c>
      <c r="AJ36" s="266"/>
      <c r="AK36" s="266"/>
      <c r="AL36" s="267"/>
    </row>
    <row r="37" spans="1:38" ht="18.600000000000001" thickBot="1" x14ac:dyDescent="0.35">
      <c r="A37" s="283"/>
      <c r="B37" s="284"/>
      <c r="C37" s="284"/>
      <c r="D37" s="284"/>
      <c r="E37" s="284"/>
      <c r="F37" s="284"/>
      <c r="G37" s="284"/>
      <c r="H37" s="284"/>
      <c r="I37" s="284"/>
      <c r="J37" s="284"/>
      <c r="K37" s="284"/>
      <c r="L37" s="284"/>
      <c r="M37" s="284"/>
      <c r="N37" s="284"/>
      <c r="O37" s="284"/>
      <c r="P37" s="284"/>
      <c r="Q37" s="284"/>
      <c r="R37" s="284"/>
      <c r="S37" s="284"/>
      <c r="T37" s="284"/>
      <c r="U37" s="284"/>
      <c r="V37" s="284"/>
      <c r="W37" s="284"/>
      <c r="X37" s="284"/>
      <c r="Y37" s="284"/>
      <c r="Z37" s="284"/>
      <c r="AA37" s="284"/>
      <c r="AB37" s="284"/>
      <c r="AC37" s="284"/>
      <c r="AD37" s="26"/>
      <c r="AE37" s="284"/>
      <c r="AF37" s="284"/>
      <c r="AG37" s="272"/>
      <c r="AH37" s="272"/>
      <c r="AI37" s="266"/>
      <c r="AJ37" s="266"/>
      <c r="AK37" s="266"/>
      <c r="AL37" s="267"/>
    </row>
    <row r="38" spans="1:38" ht="18.600000000000001" thickBot="1" x14ac:dyDescent="0.35">
      <c r="A38" s="278" t="s">
        <v>52</v>
      </c>
      <c r="B38" s="279"/>
      <c r="C38" s="279"/>
      <c r="D38" s="279"/>
      <c r="E38" s="279"/>
      <c r="F38" s="279"/>
      <c r="G38" s="279"/>
      <c r="H38" s="279"/>
      <c r="I38" s="279"/>
      <c r="J38" s="279"/>
      <c r="K38" s="279"/>
      <c r="L38" s="279"/>
      <c r="M38" s="279"/>
      <c r="N38" s="279"/>
      <c r="O38" s="279"/>
      <c r="P38" s="279"/>
      <c r="Q38" s="279"/>
      <c r="R38" s="279"/>
      <c r="S38" s="279"/>
      <c r="T38" s="279"/>
      <c r="U38" s="279"/>
      <c r="V38" s="279"/>
      <c r="W38" s="279"/>
      <c r="X38" s="279"/>
      <c r="Y38" s="279"/>
      <c r="Z38" s="279"/>
      <c r="AA38" s="279"/>
      <c r="AB38" s="279"/>
      <c r="AC38" s="279"/>
      <c r="AD38" s="279"/>
      <c r="AE38" s="279"/>
      <c r="AF38" s="279"/>
      <c r="AG38" s="279"/>
      <c r="AH38" s="279"/>
      <c r="AI38" s="279"/>
      <c r="AJ38" s="280"/>
      <c r="AK38" s="281"/>
      <c r="AL38" s="282"/>
    </row>
    <row r="39" spans="1:38" ht="18.600000000000001" thickBot="1" x14ac:dyDescent="0.35">
      <c r="A39" s="278" t="s">
        <v>53</v>
      </c>
      <c r="B39" s="279"/>
      <c r="C39" s="279"/>
      <c r="D39" s="279"/>
      <c r="E39" s="279"/>
      <c r="F39" s="279"/>
      <c r="G39" s="279"/>
      <c r="H39" s="279"/>
      <c r="I39" s="279"/>
      <c r="J39" s="279"/>
      <c r="K39" s="279"/>
      <c r="L39" s="279"/>
      <c r="M39" s="279"/>
      <c r="N39" s="279"/>
      <c r="O39" s="279"/>
      <c r="P39" s="279"/>
      <c r="Q39" s="279"/>
      <c r="R39" s="279"/>
      <c r="S39" s="279"/>
      <c r="T39" s="279"/>
      <c r="U39" s="279"/>
      <c r="V39" s="279"/>
      <c r="W39" s="279"/>
      <c r="X39" s="279"/>
      <c r="Y39" s="279"/>
      <c r="Z39" s="279"/>
      <c r="AA39" s="279"/>
      <c r="AB39" s="279"/>
      <c r="AC39" s="279"/>
      <c r="AD39" s="279"/>
      <c r="AE39" s="279"/>
      <c r="AF39" s="279"/>
      <c r="AG39" s="279"/>
      <c r="AH39" s="279"/>
      <c r="AI39" s="279"/>
      <c r="AJ39" s="280"/>
      <c r="AK39" s="281">
        <f>+AK22+AK29+AK33</f>
        <v>46501.281701434818</v>
      </c>
      <c r="AL39" s="282"/>
    </row>
    <row r="40" spans="1:38" ht="18.600000000000001" thickBot="1" x14ac:dyDescent="0.35">
      <c r="A40" s="286" t="s">
        <v>54</v>
      </c>
      <c r="B40" s="287"/>
      <c r="C40" s="287"/>
      <c r="D40" s="287"/>
      <c r="E40" s="287"/>
      <c r="F40" s="287"/>
      <c r="G40" s="287"/>
      <c r="H40" s="287"/>
      <c r="I40" s="287"/>
      <c r="J40" s="287"/>
      <c r="K40" s="287"/>
      <c r="L40" s="287"/>
      <c r="M40" s="287"/>
      <c r="N40" s="287"/>
      <c r="O40" s="287"/>
      <c r="P40" s="287"/>
      <c r="Q40" s="287"/>
      <c r="R40" s="287"/>
      <c r="S40" s="287"/>
      <c r="T40" s="287"/>
      <c r="U40" s="287"/>
      <c r="V40" s="287"/>
      <c r="W40" s="287"/>
      <c r="X40" s="287"/>
      <c r="Y40" s="287"/>
      <c r="Z40" s="287"/>
      <c r="AA40" s="287"/>
      <c r="AB40" s="287"/>
      <c r="AC40" s="287"/>
      <c r="AD40" s="287"/>
      <c r="AE40" s="287"/>
      <c r="AF40" s="287"/>
      <c r="AG40" s="287"/>
      <c r="AH40" s="287"/>
      <c r="AI40" s="287"/>
      <c r="AJ40" s="288"/>
      <c r="AK40" s="62">
        <f>+AK39</f>
        <v>46501.281701434818</v>
      </c>
      <c r="AL40" s="63"/>
    </row>
    <row r="41" spans="1:38" x14ac:dyDescent="0.35">
      <c r="A41" s="289"/>
      <c r="B41" s="289"/>
      <c r="C41" s="289"/>
      <c r="D41" s="289"/>
      <c r="E41" s="289"/>
      <c r="F41" s="289"/>
      <c r="G41" s="289"/>
      <c r="H41" s="289"/>
      <c r="I41" s="289"/>
      <c r="J41" s="289"/>
      <c r="K41" s="289"/>
      <c r="L41" s="289"/>
      <c r="M41" s="289"/>
      <c r="N41" s="289"/>
      <c r="O41" s="289"/>
      <c r="P41" s="289"/>
      <c r="Q41" s="289"/>
      <c r="R41" s="289"/>
      <c r="S41" s="289"/>
      <c r="T41" s="289"/>
      <c r="U41" s="289"/>
      <c r="V41" s="289"/>
      <c r="W41" s="289"/>
      <c r="X41" s="289"/>
      <c r="Y41" s="289"/>
      <c r="Z41" s="289"/>
      <c r="AA41" s="289"/>
      <c r="AB41" s="289"/>
      <c r="AC41" s="289"/>
      <c r="AD41" s="28"/>
      <c r="AE41" s="289"/>
      <c r="AF41" s="289"/>
      <c r="AG41" s="289"/>
      <c r="AH41" s="289"/>
      <c r="AI41" s="290"/>
      <c r="AJ41" s="290"/>
      <c r="AK41" s="290"/>
      <c r="AL41" s="290"/>
    </row>
    <row r="42" spans="1:38" x14ac:dyDescent="0.35">
      <c r="A42" s="291"/>
      <c r="B42" s="291"/>
      <c r="C42" s="291"/>
      <c r="D42" s="291"/>
      <c r="E42" s="291"/>
      <c r="F42" s="291"/>
      <c r="G42" s="291"/>
      <c r="H42" s="291"/>
      <c r="I42" s="291"/>
      <c r="J42" s="291"/>
      <c r="K42" s="291"/>
      <c r="L42" s="291"/>
      <c r="M42" s="291"/>
      <c r="N42" s="291"/>
      <c r="O42" s="291"/>
      <c r="P42" s="291"/>
      <c r="Q42" s="291"/>
      <c r="R42" s="291"/>
      <c r="S42" s="291"/>
      <c r="T42" s="291"/>
      <c r="U42" s="291"/>
      <c r="V42" s="291"/>
      <c r="W42" s="291"/>
      <c r="X42" s="291"/>
      <c r="Y42" s="291"/>
      <c r="Z42" s="291"/>
      <c r="AA42" s="291"/>
      <c r="AB42" s="291"/>
      <c r="AC42" s="291"/>
      <c r="AD42" s="28"/>
      <c r="AE42" s="289"/>
      <c r="AF42" s="289"/>
      <c r="AG42" s="289"/>
      <c r="AH42" s="289"/>
      <c r="AI42" s="290"/>
      <c r="AJ42" s="290"/>
      <c r="AK42" s="290"/>
      <c r="AL42" s="290"/>
    </row>
    <row r="43" spans="1:38" x14ac:dyDescent="0.35">
      <c r="A43" s="289"/>
      <c r="B43" s="289"/>
      <c r="C43" s="289"/>
      <c r="D43" s="289"/>
      <c r="E43" s="289"/>
      <c r="F43" s="289"/>
      <c r="G43" s="289"/>
      <c r="H43" s="289"/>
      <c r="I43" s="289"/>
      <c r="J43" s="289"/>
      <c r="K43" s="289"/>
      <c r="L43" s="289"/>
      <c r="M43" s="289"/>
      <c r="N43" s="289"/>
      <c r="O43" s="289"/>
      <c r="P43" s="289"/>
      <c r="Q43" s="289"/>
      <c r="R43" s="289"/>
      <c r="S43" s="289"/>
      <c r="T43" s="289"/>
      <c r="U43" s="289"/>
      <c r="V43" s="289"/>
      <c r="W43" s="289"/>
      <c r="X43" s="289"/>
      <c r="Y43" s="289"/>
      <c r="Z43" s="289"/>
      <c r="AA43" s="289"/>
      <c r="AB43" s="289"/>
      <c r="AC43" s="289"/>
      <c r="AD43" s="289"/>
      <c r="AE43" s="289"/>
      <c r="AF43" s="289"/>
      <c r="AG43" s="289"/>
      <c r="AH43" s="289"/>
      <c r="AI43" s="290"/>
      <c r="AJ43" s="290"/>
      <c r="AK43" s="290"/>
      <c r="AL43" s="290"/>
    </row>
    <row r="44" spans="1:38" x14ac:dyDescent="0.35">
      <c r="A44" s="292"/>
      <c r="B44" s="292"/>
      <c r="C44" s="292"/>
      <c r="D44" s="292"/>
      <c r="E44" s="292"/>
      <c r="F44" s="292"/>
      <c r="G44" s="292"/>
      <c r="H44" s="292"/>
      <c r="I44" s="292"/>
      <c r="J44" s="292"/>
      <c r="K44" s="292"/>
      <c r="L44" s="292"/>
      <c r="M44" s="292"/>
      <c r="N44" s="292"/>
      <c r="O44" s="292"/>
      <c r="P44" s="292"/>
      <c r="Q44" s="292"/>
      <c r="R44" s="292"/>
      <c r="S44" s="292"/>
      <c r="T44" s="292"/>
      <c r="U44" s="292"/>
      <c r="V44" s="292"/>
      <c r="W44" s="292"/>
      <c r="X44" s="292"/>
      <c r="Y44" s="292"/>
      <c r="Z44" s="292"/>
      <c r="AA44" s="292"/>
      <c r="AB44" s="292"/>
      <c r="AC44" s="292"/>
      <c r="AD44" s="292"/>
      <c r="AE44" s="292"/>
      <c r="AF44" s="292"/>
      <c r="AG44" s="292"/>
      <c r="AH44" s="292"/>
      <c r="AI44" s="290"/>
      <c r="AJ44" s="290"/>
      <c r="AK44" s="290"/>
      <c r="AL44" s="290"/>
    </row>
    <row r="45" spans="1:38" x14ac:dyDescent="0.35">
      <c r="A45" s="289"/>
      <c r="B45" s="289"/>
      <c r="C45" s="289"/>
      <c r="D45" s="289"/>
      <c r="E45" s="289"/>
      <c r="F45" s="289"/>
      <c r="G45" s="289"/>
      <c r="H45" s="289"/>
      <c r="I45" s="289"/>
      <c r="J45" s="289"/>
      <c r="K45" s="289"/>
      <c r="L45" s="289"/>
      <c r="M45" s="289"/>
      <c r="N45" s="289"/>
      <c r="O45" s="289"/>
      <c r="P45" s="289"/>
      <c r="Q45" s="289"/>
      <c r="R45" s="289"/>
      <c r="S45" s="289"/>
      <c r="T45" s="289"/>
      <c r="U45" s="289"/>
      <c r="V45" s="289"/>
      <c r="W45" s="289"/>
      <c r="X45" s="289"/>
      <c r="Y45" s="289"/>
      <c r="Z45" s="289"/>
      <c r="AA45" s="289"/>
      <c r="AB45" s="289"/>
      <c r="AC45" s="289"/>
      <c r="AD45" s="289"/>
      <c r="AE45" s="289"/>
      <c r="AF45" s="289"/>
      <c r="AG45" s="289"/>
      <c r="AH45" s="289"/>
      <c r="AI45" s="290"/>
      <c r="AJ45" s="290"/>
      <c r="AK45" s="293"/>
      <c r="AL45" s="293"/>
    </row>
    <row r="46" spans="1:38" x14ac:dyDescent="0.35">
      <c r="A46" s="289"/>
      <c r="B46" s="289"/>
      <c r="C46" s="289"/>
      <c r="D46" s="289"/>
      <c r="E46" s="289"/>
      <c r="F46" s="289"/>
      <c r="G46" s="289"/>
      <c r="H46" s="289"/>
      <c r="I46" s="289"/>
      <c r="J46" s="289"/>
      <c r="K46" s="289"/>
      <c r="L46" s="289"/>
      <c r="M46" s="289"/>
      <c r="N46" s="289"/>
      <c r="O46" s="289"/>
      <c r="P46" s="289"/>
      <c r="Q46" s="289"/>
      <c r="R46" s="289"/>
      <c r="S46" s="289"/>
      <c r="T46" s="289"/>
      <c r="U46" s="289"/>
      <c r="V46" s="289"/>
      <c r="W46" s="289"/>
      <c r="X46" s="289"/>
      <c r="Y46" s="289"/>
      <c r="Z46" s="289"/>
      <c r="AA46" s="289"/>
      <c r="AB46" s="289"/>
      <c r="AC46" s="289"/>
      <c r="AD46" s="28"/>
      <c r="AE46" s="289"/>
      <c r="AF46" s="289"/>
      <c r="AG46" s="289"/>
      <c r="AH46" s="289"/>
      <c r="AI46" s="290"/>
      <c r="AJ46" s="290"/>
      <c r="AK46" s="290"/>
      <c r="AL46" s="290"/>
    </row>
    <row r="47" spans="1:38" x14ac:dyDescent="0.35">
      <c r="A47" s="28"/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56"/>
      <c r="AI47" s="56"/>
      <c r="AJ47" s="56"/>
      <c r="AK47" s="56"/>
      <c r="AL47" s="56"/>
    </row>
    <row r="48" spans="1:38" x14ac:dyDescent="0.35">
      <c r="A48" s="28"/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56"/>
      <c r="AI48" s="56"/>
      <c r="AJ48" s="56"/>
      <c r="AK48" s="56"/>
      <c r="AL48" s="56"/>
    </row>
    <row r="49" spans="1:38" x14ac:dyDescent="0.35">
      <c r="A49" s="28"/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56"/>
      <c r="AI49" s="56"/>
      <c r="AJ49" s="56"/>
      <c r="AK49" s="56"/>
      <c r="AL49" s="56"/>
    </row>
    <row r="50" spans="1:38" x14ac:dyDescent="0.35">
      <c r="A50" s="28"/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56"/>
      <c r="AI50" s="56"/>
      <c r="AJ50" s="56"/>
      <c r="AK50" s="56"/>
      <c r="AL50" s="56"/>
    </row>
    <row r="51" spans="1:38" x14ac:dyDescent="0.35">
      <c r="A51" s="28"/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56"/>
      <c r="AI51" s="56"/>
      <c r="AJ51" s="56"/>
      <c r="AK51" s="56"/>
      <c r="AL51" s="56"/>
    </row>
    <row r="52" spans="1:38" x14ac:dyDescent="0.35">
      <c r="A52" s="28"/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56"/>
      <c r="AI52" s="56"/>
      <c r="AJ52" s="56"/>
      <c r="AK52" s="56"/>
      <c r="AL52" s="56"/>
    </row>
    <row r="53" spans="1:38" x14ac:dyDescent="0.35">
      <c r="A53" s="28"/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56"/>
      <c r="AI53" s="56"/>
      <c r="AJ53" s="56"/>
      <c r="AK53" s="56"/>
      <c r="AL53" s="56"/>
    </row>
    <row r="54" spans="1:38" x14ac:dyDescent="0.35">
      <c r="A54" s="28"/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56"/>
      <c r="AI54" s="56"/>
      <c r="AJ54" s="56"/>
      <c r="AK54" s="56"/>
      <c r="AL54" s="56"/>
    </row>
    <row r="55" spans="1:38" x14ac:dyDescent="0.35">
      <c r="A55" s="28"/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56"/>
      <c r="AI55" s="56"/>
      <c r="AJ55" s="56"/>
      <c r="AK55" s="56"/>
      <c r="AL55" s="56"/>
    </row>
    <row r="56" spans="1:38" x14ac:dyDescent="0.35">
      <c r="A56" s="28"/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56"/>
      <c r="AI56" s="56"/>
      <c r="AJ56" s="56"/>
      <c r="AK56" s="56"/>
      <c r="AL56" s="56"/>
    </row>
    <row r="57" spans="1:38" x14ac:dyDescent="0.35">
      <c r="A57" s="28"/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56"/>
      <c r="AI57" s="56"/>
      <c r="AJ57" s="56"/>
      <c r="AK57" s="56"/>
      <c r="AL57" s="56"/>
    </row>
    <row r="58" spans="1:38" x14ac:dyDescent="0.35">
      <c r="A58" s="28"/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56"/>
      <c r="AI58" s="56"/>
      <c r="AJ58" s="56"/>
      <c r="AK58" s="56"/>
      <c r="AL58" s="56"/>
    </row>
    <row r="59" spans="1:38" x14ac:dyDescent="0.35">
      <c r="A59" s="28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56"/>
      <c r="AI59" s="56"/>
      <c r="AJ59" s="56"/>
      <c r="AK59" s="56"/>
      <c r="AL59" s="56"/>
    </row>
    <row r="60" spans="1:38" x14ac:dyDescent="0.35">
      <c r="A60" s="28"/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56"/>
      <c r="AI60" s="56"/>
      <c r="AJ60" s="56"/>
      <c r="AK60" s="56"/>
      <c r="AL60" s="56"/>
    </row>
    <row r="61" spans="1:38" x14ac:dyDescent="0.35">
      <c r="A61" s="28"/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56"/>
      <c r="AI61" s="56"/>
      <c r="AJ61" s="56"/>
      <c r="AK61" s="56"/>
      <c r="AL61" s="56"/>
    </row>
    <row r="62" spans="1:38" x14ac:dyDescent="0.35">
      <c r="A62" s="28"/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56"/>
      <c r="AI62" s="56"/>
      <c r="AJ62" s="56"/>
      <c r="AK62" s="56"/>
      <c r="AL62" s="56"/>
    </row>
    <row r="63" spans="1:38" x14ac:dyDescent="0.35">
      <c r="A63" s="28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56"/>
      <c r="AI63" s="56"/>
      <c r="AJ63" s="56"/>
      <c r="AK63" s="56"/>
      <c r="AL63" s="56"/>
    </row>
    <row r="64" spans="1:38" x14ac:dyDescent="0.35">
      <c r="A64" s="28"/>
      <c r="B64" s="28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56"/>
      <c r="AI64" s="56"/>
      <c r="AJ64" s="56"/>
      <c r="AK64" s="56"/>
      <c r="AL64" s="56"/>
    </row>
    <row r="65" spans="1:38" x14ac:dyDescent="0.35">
      <c r="A65" s="28"/>
      <c r="B65" s="28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56"/>
      <c r="AI65" s="56"/>
      <c r="AJ65" s="56"/>
      <c r="AK65" s="56"/>
      <c r="AL65" s="56"/>
    </row>
    <row r="66" spans="1:38" x14ac:dyDescent="0.35">
      <c r="A66" s="28"/>
      <c r="B66" s="28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56"/>
      <c r="AI66" s="56"/>
      <c r="AJ66" s="56"/>
      <c r="AK66" s="56"/>
      <c r="AL66" s="56"/>
    </row>
    <row r="67" spans="1:38" x14ac:dyDescent="0.35">
      <c r="A67" s="28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56"/>
      <c r="AI67" s="56"/>
      <c r="AJ67" s="56"/>
      <c r="AK67" s="56"/>
      <c r="AL67" s="56"/>
    </row>
    <row r="68" spans="1:38" x14ac:dyDescent="0.35">
      <c r="A68" s="28"/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56"/>
      <c r="AI68" s="56"/>
      <c r="AJ68" s="56"/>
      <c r="AK68" s="56"/>
      <c r="AL68" s="56"/>
    </row>
    <row r="69" spans="1:38" x14ac:dyDescent="0.35">
      <c r="A69" s="28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56"/>
      <c r="AI69" s="56"/>
      <c r="AJ69" s="56"/>
      <c r="AK69" s="56"/>
      <c r="AL69" s="56"/>
    </row>
    <row r="70" spans="1:38" x14ac:dyDescent="0.35">
      <c r="A70" s="28"/>
      <c r="B70" s="28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56"/>
      <c r="AI70" s="56"/>
      <c r="AJ70" s="56"/>
      <c r="AK70" s="56"/>
      <c r="AL70" s="56"/>
    </row>
    <row r="71" spans="1:38" x14ac:dyDescent="0.35">
      <c r="A71" s="28"/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56"/>
      <c r="AI71" s="56"/>
      <c r="AJ71" s="56"/>
      <c r="AK71" s="56"/>
      <c r="AL71" s="56"/>
    </row>
    <row r="72" spans="1:38" x14ac:dyDescent="0.35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56"/>
      <c r="AI72" s="56"/>
      <c r="AJ72" s="56"/>
      <c r="AK72" s="56"/>
      <c r="AL72" s="56"/>
    </row>
    <row r="73" spans="1:38" x14ac:dyDescent="0.35">
      <c r="A73" s="28"/>
      <c r="B73" s="28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56"/>
      <c r="AI73" s="56"/>
      <c r="AJ73" s="56"/>
      <c r="AK73" s="56"/>
      <c r="AL73" s="56"/>
    </row>
    <row r="74" spans="1:38" x14ac:dyDescent="0.35">
      <c r="A74" s="28"/>
      <c r="B74" s="28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56"/>
      <c r="AI74" s="56"/>
      <c r="AJ74" s="56"/>
      <c r="AK74" s="56"/>
      <c r="AL74" s="56"/>
    </row>
    <row r="75" spans="1:38" x14ac:dyDescent="0.35">
      <c r="A75" s="28"/>
      <c r="B75" s="28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56"/>
      <c r="AI75" s="56"/>
      <c r="AJ75" s="56"/>
      <c r="AK75" s="56"/>
      <c r="AL75" s="56"/>
    </row>
    <row r="76" spans="1:38" x14ac:dyDescent="0.35">
      <c r="A76" s="28"/>
      <c r="B76" s="28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56"/>
      <c r="AI76" s="56"/>
      <c r="AJ76" s="56"/>
      <c r="AK76" s="56"/>
      <c r="AL76" s="56"/>
    </row>
    <row r="77" spans="1:38" x14ac:dyDescent="0.35">
      <c r="A77" s="28"/>
      <c r="B77" s="28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56"/>
      <c r="AI77" s="56"/>
      <c r="AJ77" s="56"/>
      <c r="AK77" s="56"/>
      <c r="AL77" s="56"/>
    </row>
    <row r="78" spans="1:38" x14ac:dyDescent="0.35">
      <c r="A78" s="28"/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56"/>
      <c r="AI78" s="56"/>
      <c r="AJ78" s="56"/>
      <c r="AK78" s="56"/>
      <c r="AL78" s="56"/>
    </row>
    <row r="79" spans="1:38" x14ac:dyDescent="0.35">
      <c r="A79" s="28"/>
      <c r="B79" s="28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56"/>
      <c r="AI79" s="56"/>
      <c r="AJ79" s="56"/>
      <c r="AK79" s="56"/>
      <c r="AL79" s="56"/>
    </row>
    <row r="80" spans="1:38" x14ac:dyDescent="0.35">
      <c r="A80" s="28"/>
      <c r="B80" s="28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56"/>
      <c r="AI80" s="56"/>
      <c r="AJ80" s="56"/>
      <c r="AK80" s="56"/>
      <c r="AL80" s="56"/>
    </row>
    <row r="81" spans="1:38" x14ac:dyDescent="0.35">
      <c r="A81" s="28"/>
      <c r="B81" s="28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56"/>
      <c r="AI81" s="56"/>
      <c r="AJ81" s="56"/>
      <c r="AK81" s="56"/>
      <c r="AL81" s="56"/>
    </row>
    <row r="82" spans="1:38" x14ac:dyDescent="0.35">
      <c r="A82" s="28"/>
      <c r="B82" s="28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56"/>
      <c r="AI82" s="56"/>
      <c r="AJ82" s="56"/>
      <c r="AK82" s="56"/>
      <c r="AL82" s="56"/>
    </row>
    <row r="83" spans="1:38" x14ac:dyDescent="0.35">
      <c r="A83" s="28"/>
      <c r="B83" s="28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56"/>
      <c r="AI83" s="56"/>
      <c r="AJ83" s="56"/>
      <c r="AK83" s="56"/>
      <c r="AL83" s="56"/>
    </row>
    <row r="84" spans="1:38" x14ac:dyDescent="0.35">
      <c r="A84" s="28"/>
      <c r="B84" s="28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56"/>
      <c r="AI84" s="56"/>
      <c r="AJ84" s="56"/>
      <c r="AK84" s="56"/>
      <c r="AL84" s="56"/>
    </row>
    <row r="85" spans="1:38" x14ac:dyDescent="0.35">
      <c r="A85" s="28"/>
      <c r="B85" s="28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56"/>
      <c r="AI85" s="56"/>
      <c r="AJ85" s="56"/>
      <c r="AK85" s="56"/>
      <c r="AL85" s="56"/>
    </row>
    <row r="86" spans="1:38" x14ac:dyDescent="0.35">
      <c r="A86" s="28"/>
      <c r="B86" s="28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56"/>
      <c r="AI86" s="56"/>
      <c r="AJ86" s="56"/>
      <c r="AK86" s="56"/>
      <c r="AL86" s="56"/>
    </row>
    <row r="87" spans="1:38" x14ac:dyDescent="0.35">
      <c r="A87" s="28"/>
      <c r="B87" s="28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56"/>
      <c r="AI87" s="56"/>
      <c r="AJ87" s="56"/>
      <c r="AK87" s="56"/>
      <c r="AL87" s="56"/>
    </row>
    <row r="88" spans="1:38" x14ac:dyDescent="0.35">
      <c r="A88" s="28"/>
      <c r="B88" s="28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56"/>
      <c r="AI88" s="56"/>
      <c r="AJ88" s="56"/>
      <c r="AK88" s="56"/>
      <c r="AL88" s="56"/>
    </row>
    <row r="89" spans="1:38" x14ac:dyDescent="0.35">
      <c r="A89" s="28"/>
      <c r="B89" s="28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56"/>
      <c r="AI89" s="56"/>
      <c r="AJ89" s="56"/>
      <c r="AK89" s="56"/>
      <c r="AL89" s="56"/>
    </row>
    <row r="90" spans="1:38" x14ac:dyDescent="0.35">
      <c r="A90" s="28"/>
      <c r="B90" s="28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56"/>
      <c r="AI90" s="56"/>
      <c r="AJ90" s="56"/>
      <c r="AK90" s="56"/>
      <c r="AL90" s="56"/>
    </row>
    <row r="91" spans="1:38" x14ac:dyDescent="0.35">
      <c r="A91" s="28"/>
      <c r="B91" s="28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56"/>
      <c r="AI91" s="56"/>
      <c r="AJ91" s="56"/>
      <c r="AK91" s="56"/>
      <c r="AL91" s="56"/>
    </row>
    <row r="92" spans="1:38" x14ac:dyDescent="0.35">
      <c r="A92" s="28"/>
      <c r="B92" s="28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56"/>
      <c r="AI92" s="56"/>
      <c r="AJ92" s="56"/>
      <c r="AK92" s="56"/>
      <c r="AL92" s="56"/>
    </row>
    <row r="93" spans="1:38" x14ac:dyDescent="0.35">
      <c r="A93" s="28"/>
      <c r="B93" s="28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56"/>
      <c r="AI93" s="56"/>
      <c r="AJ93" s="56"/>
      <c r="AK93" s="56"/>
      <c r="AL93" s="56"/>
    </row>
    <row r="94" spans="1:38" x14ac:dyDescent="0.35">
      <c r="A94" s="28"/>
      <c r="B94" s="28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56"/>
      <c r="AI94" s="56"/>
      <c r="AJ94" s="56"/>
      <c r="AK94" s="56"/>
      <c r="AL94" s="56"/>
    </row>
    <row r="95" spans="1:38" x14ac:dyDescent="0.35">
      <c r="A95" s="28"/>
      <c r="B95" s="28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56"/>
      <c r="AI95" s="56"/>
      <c r="AJ95" s="56"/>
      <c r="AK95" s="56"/>
      <c r="AL95" s="56"/>
    </row>
    <row r="96" spans="1:38" x14ac:dyDescent="0.35">
      <c r="A96" s="28"/>
      <c r="B96" s="28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56"/>
      <c r="AI96" s="56"/>
      <c r="AJ96" s="56"/>
      <c r="AK96" s="56"/>
      <c r="AL96" s="56"/>
    </row>
    <row r="97" spans="1:38" x14ac:dyDescent="0.35">
      <c r="A97" s="28"/>
      <c r="B97" s="28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56"/>
      <c r="AI97" s="56"/>
      <c r="AJ97" s="56"/>
      <c r="AK97" s="56"/>
      <c r="AL97" s="56"/>
    </row>
    <row r="98" spans="1:38" x14ac:dyDescent="0.35">
      <c r="A98" s="28"/>
      <c r="B98" s="28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56"/>
      <c r="AI98" s="56"/>
      <c r="AJ98" s="56"/>
      <c r="AK98" s="56"/>
      <c r="AL98" s="56"/>
    </row>
    <row r="99" spans="1:38" x14ac:dyDescent="0.35">
      <c r="A99" s="28"/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56"/>
      <c r="AI99" s="56"/>
      <c r="AJ99" s="56"/>
      <c r="AK99" s="56"/>
      <c r="AL99" s="56"/>
    </row>
    <row r="100" spans="1:38" x14ac:dyDescent="0.35">
      <c r="A100" s="28"/>
      <c r="B100" s="28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56"/>
      <c r="AI100" s="56"/>
      <c r="AJ100" s="56"/>
      <c r="AK100" s="56"/>
      <c r="AL100" s="56"/>
    </row>
    <row r="101" spans="1:38" x14ac:dyDescent="0.35">
      <c r="A101" s="28"/>
      <c r="B101" s="28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56"/>
      <c r="AI101" s="56"/>
      <c r="AJ101" s="56"/>
      <c r="AK101" s="56"/>
      <c r="AL101" s="56"/>
    </row>
    <row r="102" spans="1:38" x14ac:dyDescent="0.35">
      <c r="A102" s="28"/>
      <c r="B102" s="28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56"/>
      <c r="AI102" s="56"/>
      <c r="AJ102" s="56"/>
      <c r="AK102" s="56"/>
      <c r="AL102" s="56"/>
    </row>
    <row r="103" spans="1:38" x14ac:dyDescent="0.35">
      <c r="A103" s="28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56"/>
      <c r="AI103" s="56"/>
      <c r="AJ103" s="56"/>
      <c r="AK103" s="56"/>
      <c r="AL103" s="56"/>
    </row>
    <row r="104" spans="1:38" x14ac:dyDescent="0.35">
      <c r="A104" s="28"/>
      <c r="B104" s="28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56"/>
      <c r="AI104" s="56"/>
      <c r="AJ104" s="56"/>
      <c r="AK104" s="56"/>
      <c r="AL104" s="56"/>
    </row>
    <row r="105" spans="1:38" x14ac:dyDescent="0.35">
      <c r="A105" s="28"/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56"/>
      <c r="AI105" s="56"/>
      <c r="AJ105" s="56"/>
      <c r="AK105" s="56"/>
      <c r="AL105" s="56"/>
    </row>
    <row r="106" spans="1:38" x14ac:dyDescent="0.35">
      <c r="A106" s="28"/>
      <c r="B106" s="28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56"/>
      <c r="AI106" s="56"/>
      <c r="AJ106" s="56"/>
      <c r="AK106" s="56"/>
      <c r="AL106" s="56"/>
    </row>
    <row r="107" spans="1:38" x14ac:dyDescent="0.35">
      <c r="A107" s="28"/>
      <c r="B107" s="28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56"/>
      <c r="AI107" s="56"/>
      <c r="AJ107" s="56"/>
      <c r="AK107" s="56"/>
      <c r="AL107" s="56"/>
    </row>
    <row r="108" spans="1:38" x14ac:dyDescent="0.35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56"/>
      <c r="AI108" s="56"/>
      <c r="AJ108" s="56"/>
      <c r="AK108" s="56"/>
      <c r="AL108" s="56"/>
    </row>
    <row r="109" spans="1:38" x14ac:dyDescent="0.35">
      <c r="A109" s="28"/>
      <c r="B109" s="28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56"/>
      <c r="AI109" s="56"/>
      <c r="AJ109" s="56"/>
      <c r="AK109" s="56"/>
      <c r="AL109" s="56"/>
    </row>
    <row r="110" spans="1:38" x14ac:dyDescent="0.35">
      <c r="A110" s="28"/>
      <c r="B110" s="28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56"/>
      <c r="AI110" s="56"/>
      <c r="AJ110" s="56"/>
      <c r="AK110" s="56"/>
      <c r="AL110" s="56"/>
    </row>
    <row r="111" spans="1:38" x14ac:dyDescent="0.35">
      <c r="A111" s="28"/>
      <c r="B111" s="28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56"/>
      <c r="AI111" s="56"/>
      <c r="AJ111" s="56"/>
      <c r="AK111" s="56"/>
      <c r="AL111" s="56"/>
    </row>
    <row r="112" spans="1:38" x14ac:dyDescent="0.35">
      <c r="A112" s="28"/>
      <c r="B112" s="28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56"/>
      <c r="AI112" s="56"/>
      <c r="AJ112" s="56"/>
      <c r="AK112" s="56"/>
      <c r="AL112" s="56"/>
    </row>
    <row r="113" spans="1:38" x14ac:dyDescent="0.35">
      <c r="A113" s="28"/>
      <c r="B113" s="28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56"/>
      <c r="AI113" s="56"/>
      <c r="AJ113" s="56"/>
      <c r="AK113" s="56"/>
      <c r="AL113" s="56"/>
    </row>
    <row r="114" spans="1:38" x14ac:dyDescent="0.35">
      <c r="A114" s="28"/>
      <c r="B114" s="28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56"/>
      <c r="AI114" s="56"/>
      <c r="AJ114" s="56"/>
      <c r="AK114" s="56"/>
      <c r="AL114" s="56"/>
    </row>
    <row r="115" spans="1:38" x14ac:dyDescent="0.35">
      <c r="A115" s="28"/>
      <c r="B115" s="28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56"/>
      <c r="AI115" s="56"/>
      <c r="AJ115" s="56"/>
      <c r="AK115" s="56"/>
      <c r="AL115" s="56"/>
    </row>
    <row r="116" spans="1:38" x14ac:dyDescent="0.35">
      <c r="A116" s="28"/>
      <c r="B116" s="28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56"/>
      <c r="AI116" s="56"/>
      <c r="AJ116" s="56"/>
      <c r="AK116" s="56"/>
      <c r="AL116" s="56"/>
    </row>
    <row r="117" spans="1:38" x14ac:dyDescent="0.35">
      <c r="A117" s="28"/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56"/>
      <c r="AI117" s="56"/>
      <c r="AJ117" s="56"/>
      <c r="AK117" s="56"/>
      <c r="AL117" s="56"/>
    </row>
    <row r="118" spans="1:38" x14ac:dyDescent="0.35">
      <c r="A118" s="28"/>
      <c r="B118" s="28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56"/>
      <c r="AI118" s="56"/>
      <c r="AJ118" s="56"/>
      <c r="AK118" s="56"/>
      <c r="AL118" s="56"/>
    </row>
    <row r="119" spans="1:38" x14ac:dyDescent="0.35">
      <c r="A119" s="28"/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56"/>
      <c r="AI119" s="56"/>
      <c r="AJ119" s="56"/>
      <c r="AK119" s="56"/>
      <c r="AL119" s="56"/>
    </row>
    <row r="120" spans="1:38" x14ac:dyDescent="0.35">
      <c r="A120" s="28"/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56"/>
      <c r="AI120" s="56"/>
      <c r="AJ120" s="56"/>
      <c r="AK120" s="56"/>
      <c r="AL120" s="56"/>
    </row>
    <row r="121" spans="1:38" x14ac:dyDescent="0.35">
      <c r="A121" s="28"/>
      <c r="B121" s="28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56"/>
      <c r="AI121" s="56"/>
      <c r="AJ121" s="56"/>
      <c r="AK121" s="56"/>
      <c r="AL121" s="56"/>
    </row>
    <row r="122" spans="1:38" x14ac:dyDescent="0.35">
      <c r="A122" s="28"/>
      <c r="B122" s="28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56"/>
      <c r="AI122" s="56"/>
      <c r="AJ122" s="56"/>
      <c r="AK122" s="56"/>
      <c r="AL122" s="56"/>
    </row>
    <row r="123" spans="1:38" x14ac:dyDescent="0.35">
      <c r="A123" s="28"/>
      <c r="B123" s="28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8"/>
      <c r="AH123" s="56"/>
      <c r="AI123" s="56"/>
      <c r="AJ123" s="56"/>
      <c r="AK123" s="56"/>
      <c r="AL123" s="56"/>
    </row>
    <row r="124" spans="1:38" x14ac:dyDescent="0.35">
      <c r="A124" s="28"/>
      <c r="B124" s="28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56"/>
      <c r="AI124" s="56"/>
      <c r="AJ124" s="56"/>
      <c r="AK124" s="56"/>
      <c r="AL124" s="56"/>
    </row>
    <row r="125" spans="1:38" x14ac:dyDescent="0.35">
      <c r="A125" s="28"/>
      <c r="B125" s="28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28"/>
      <c r="AH125" s="56"/>
      <c r="AI125" s="56"/>
      <c r="AJ125" s="56"/>
      <c r="AK125" s="56"/>
      <c r="AL125" s="56"/>
    </row>
    <row r="126" spans="1:38" x14ac:dyDescent="0.35">
      <c r="A126" s="28"/>
      <c r="B126" s="28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56"/>
      <c r="AI126" s="56"/>
      <c r="AJ126" s="56"/>
      <c r="AK126" s="56"/>
      <c r="AL126" s="56"/>
    </row>
    <row r="127" spans="1:38" x14ac:dyDescent="0.35">
      <c r="A127" s="28"/>
      <c r="B127" s="28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56"/>
      <c r="AI127" s="56"/>
      <c r="AJ127" s="56"/>
      <c r="AK127" s="56"/>
      <c r="AL127" s="56"/>
    </row>
    <row r="128" spans="1:38" x14ac:dyDescent="0.35">
      <c r="A128" s="28"/>
      <c r="B128" s="28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  <c r="AF128" s="28"/>
      <c r="AG128" s="28"/>
      <c r="AH128" s="56"/>
      <c r="AI128" s="56"/>
      <c r="AJ128" s="56"/>
      <c r="AK128" s="56"/>
      <c r="AL128" s="56"/>
    </row>
    <row r="129" spans="1:38" x14ac:dyDescent="0.35">
      <c r="A129" s="28"/>
      <c r="B129" s="28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8"/>
      <c r="AB129" s="28"/>
      <c r="AC129" s="28"/>
      <c r="AD129" s="28"/>
      <c r="AE129" s="28"/>
      <c r="AF129" s="28"/>
      <c r="AG129" s="28"/>
      <c r="AH129" s="56"/>
      <c r="AI129" s="56"/>
      <c r="AJ129" s="56"/>
      <c r="AK129" s="56"/>
      <c r="AL129" s="56"/>
    </row>
    <row r="130" spans="1:38" x14ac:dyDescent="0.35">
      <c r="A130" s="28"/>
      <c r="B130" s="28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8"/>
      <c r="AB130" s="28"/>
      <c r="AC130" s="28"/>
      <c r="AD130" s="28"/>
      <c r="AE130" s="28"/>
      <c r="AF130" s="28"/>
      <c r="AG130" s="28"/>
      <c r="AH130" s="56"/>
      <c r="AI130" s="56"/>
      <c r="AJ130" s="56"/>
      <c r="AK130" s="56"/>
      <c r="AL130" s="56"/>
    </row>
    <row r="131" spans="1:38" x14ac:dyDescent="0.35">
      <c r="A131" s="28"/>
      <c r="B131" s="28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8"/>
      <c r="AB131" s="28"/>
      <c r="AC131" s="28"/>
      <c r="AD131" s="28"/>
      <c r="AE131" s="28"/>
      <c r="AF131" s="28"/>
      <c r="AG131" s="28"/>
      <c r="AH131" s="56"/>
      <c r="AI131" s="56"/>
      <c r="AJ131" s="56"/>
      <c r="AK131" s="56"/>
      <c r="AL131" s="56"/>
    </row>
    <row r="132" spans="1:38" x14ac:dyDescent="0.35">
      <c r="A132" s="28"/>
      <c r="B132" s="28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8"/>
      <c r="AH132" s="56"/>
      <c r="AI132" s="56"/>
      <c r="AJ132" s="56"/>
      <c r="AK132" s="56"/>
      <c r="AL132" s="56"/>
    </row>
    <row r="133" spans="1:38" x14ac:dyDescent="0.35">
      <c r="A133" s="28"/>
      <c r="B133" s="28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56"/>
      <c r="AI133" s="56"/>
      <c r="AJ133" s="56"/>
      <c r="AK133" s="56"/>
      <c r="AL133" s="56"/>
    </row>
    <row r="134" spans="1:38" x14ac:dyDescent="0.35">
      <c r="A134" s="28"/>
      <c r="B134" s="28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28"/>
      <c r="AH134" s="56"/>
      <c r="AI134" s="56"/>
      <c r="AJ134" s="56"/>
      <c r="AK134" s="56"/>
      <c r="AL134" s="56"/>
    </row>
    <row r="135" spans="1:38" x14ac:dyDescent="0.35">
      <c r="A135" s="28"/>
      <c r="B135" s="28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  <c r="AH135" s="56"/>
      <c r="AI135" s="56"/>
      <c r="AJ135" s="56"/>
      <c r="AK135" s="56"/>
      <c r="AL135" s="56"/>
    </row>
    <row r="136" spans="1:38" x14ac:dyDescent="0.35">
      <c r="A136" s="28"/>
      <c r="B136" s="28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56"/>
      <c r="AI136" s="56"/>
      <c r="AJ136" s="56"/>
      <c r="AK136" s="56"/>
      <c r="AL136" s="56"/>
    </row>
    <row r="137" spans="1:38" x14ac:dyDescent="0.35">
      <c r="A137" s="28"/>
      <c r="B137" s="28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56"/>
      <c r="AI137" s="56"/>
      <c r="AJ137" s="56"/>
      <c r="AK137" s="56"/>
      <c r="AL137" s="56"/>
    </row>
    <row r="138" spans="1:38" x14ac:dyDescent="0.35">
      <c r="A138" s="28"/>
      <c r="B138" s="28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56"/>
      <c r="AI138" s="56"/>
      <c r="AJ138" s="56"/>
      <c r="AK138" s="56"/>
      <c r="AL138" s="56"/>
    </row>
    <row r="139" spans="1:38" x14ac:dyDescent="0.35">
      <c r="A139" s="28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56"/>
      <c r="AI139" s="56"/>
      <c r="AJ139" s="56"/>
      <c r="AK139" s="56"/>
      <c r="AL139" s="56"/>
    </row>
    <row r="140" spans="1:38" x14ac:dyDescent="0.35">
      <c r="A140" s="28"/>
      <c r="B140" s="28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28"/>
      <c r="AB140" s="28"/>
      <c r="AC140" s="28"/>
      <c r="AD140" s="28"/>
      <c r="AE140" s="28"/>
      <c r="AF140" s="28"/>
      <c r="AG140" s="28"/>
      <c r="AH140" s="56"/>
      <c r="AI140" s="56"/>
      <c r="AJ140" s="56"/>
      <c r="AK140" s="56"/>
      <c r="AL140" s="56"/>
    </row>
    <row r="141" spans="1:38" x14ac:dyDescent="0.35">
      <c r="A141" s="28"/>
      <c r="B141" s="28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/>
      <c r="AA141" s="28"/>
      <c r="AB141" s="28"/>
      <c r="AC141" s="28"/>
      <c r="AD141" s="28"/>
      <c r="AE141" s="28"/>
      <c r="AF141" s="28"/>
      <c r="AG141" s="28"/>
      <c r="AH141" s="56"/>
      <c r="AI141" s="56"/>
      <c r="AJ141" s="56"/>
      <c r="AK141" s="56"/>
      <c r="AL141" s="56"/>
    </row>
    <row r="142" spans="1:38" x14ac:dyDescent="0.35">
      <c r="A142" s="28"/>
      <c r="B142" s="28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8"/>
      <c r="AB142" s="28"/>
      <c r="AC142" s="28"/>
      <c r="AD142" s="28"/>
      <c r="AE142" s="28"/>
      <c r="AF142" s="28"/>
      <c r="AG142" s="28"/>
      <c r="AH142" s="56"/>
      <c r="AI142" s="56"/>
      <c r="AJ142" s="56"/>
      <c r="AK142" s="56"/>
      <c r="AL142" s="56"/>
    </row>
    <row r="143" spans="1:38" x14ac:dyDescent="0.35">
      <c r="A143" s="28"/>
      <c r="B143" s="28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8"/>
      <c r="AB143" s="28"/>
      <c r="AC143" s="28"/>
      <c r="AD143" s="28"/>
      <c r="AE143" s="28"/>
      <c r="AF143" s="28"/>
      <c r="AG143" s="28"/>
      <c r="AH143" s="56"/>
      <c r="AI143" s="56"/>
      <c r="AJ143" s="56"/>
      <c r="AK143" s="56"/>
      <c r="AL143" s="56"/>
    </row>
    <row r="144" spans="1:38" x14ac:dyDescent="0.35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56"/>
      <c r="AI144" s="56"/>
      <c r="AJ144" s="56"/>
      <c r="AK144" s="56"/>
      <c r="AL144" s="56"/>
    </row>
    <row r="145" spans="1:38" x14ac:dyDescent="0.35">
      <c r="A145" s="28"/>
      <c r="B145" s="28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8"/>
      <c r="AB145" s="28"/>
      <c r="AC145" s="28"/>
      <c r="AD145" s="28"/>
      <c r="AE145" s="28"/>
      <c r="AF145" s="28"/>
      <c r="AG145" s="28"/>
      <c r="AH145" s="56"/>
      <c r="AI145" s="56"/>
      <c r="AJ145" s="56"/>
      <c r="AK145" s="56"/>
      <c r="AL145" s="56"/>
    </row>
    <row r="146" spans="1:38" x14ac:dyDescent="0.35">
      <c r="A146" s="28"/>
      <c r="B146" s="28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8"/>
      <c r="AB146" s="28"/>
      <c r="AC146" s="28"/>
      <c r="AD146" s="28"/>
      <c r="AE146" s="28"/>
      <c r="AF146" s="28"/>
      <c r="AG146" s="28"/>
      <c r="AH146" s="56"/>
      <c r="AI146" s="56"/>
      <c r="AJ146" s="56"/>
      <c r="AK146" s="56"/>
      <c r="AL146" s="56"/>
    </row>
    <row r="147" spans="1:38" x14ac:dyDescent="0.35">
      <c r="A147" s="28"/>
      <c r="B147" s="28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28"/>
      <c r="AH147" s="56"/>
      <c r="AI147" s="56"/>
      <c r="AJ147" s="56"/>
      <c r="AK147" s="56"/>
      <c r="AL147" s="56"/>
    </row>
    <row r="148" spans="1:38" x14ac:dyDescent="0.35">
      <c r="A148" s="28"/>
      <c r="B148" s="28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  <c r="AH148" s="56"/>
      <c r="AI148" s="56"/>
      <c r="AJ148" s="56"/>
      <c r="AK148" s="56"/>
      <c r="AL148" s="56"/>
    </row>
    <row r="149" spans="1:38" x14ac:dyDescent="0.35">
      <c r="A149" s="28"/>
      <c r="B149" s="28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8"/>
      <c r="AB149" s="28"/>
      <c r="AC149" s="28"/>
      <c r="AD149" s="28"/>
      <c r="AE149" s="28"/>
      <c r="AF149" s="28"/>
      <c r="AG149" s="28"/>
      <c r="AH149" s="56"/>
      <c r="AI149" s="56"/>
      <c r="AJ149" s="56"/>
      <c r="AK149" s="56"/>
      <c r="AL149" s="56"/>
    </row>
    <row r="150" spans="1:38" x14ac:dyDescent="0.35">
      <c r="A150" s="28"/>
      <c r="B150" s="28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8"/>
      <c r="AB150" s="28"/>
      <c r="AC150" s="28"/>
      <c r="AD150" s="28"/>
      <c r="AE150" s="28"/>
      <c r="AF150" s="28"/>
      <c r="AG150" s="28"/>
      <c r="AH150" s="56"/>
      <c r="AI150" s="56"/>
      <c r="AJ150" s="56"/>
      <c r="AK150" s="56"/>
      <c r="AL150" s="56"/>
    </row>
    <row r="151" spans="1:38" x14ac:dyDescent="0.35">
      <c r="A151" s="28"/>
      <c r="B151" s="28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8"/>
      <c r="AB151" s="28"/>
      <c r="AC151" s="28"/>
      <c r="AD151" s="28"/>
      <c r="AE151" s="28"/>
      <c r="AF151" s="28"/>
      <c r="AG151" s="28"/>
      <c r="AH151" s="56"/>
      <c r="AI151" s="56"/>
      <c r="AJ151" s="56"/>
      <c r="AK151" s="56"/>
      <c r="AL151" s="56"/>
    </row>
    <row r="152" spans="1:38" x14ac:dyDescent="0.35">
      <c r="A152" s="28"/>
      <c r="B152" s="28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8"/>
      <c r="AB152" s="28"/>
      <c r="AC152" s="28"/>
      <c r="AD152" s="28"/>
      <c r="AE152" s="28"/>
      <c r="AF152" s="28"/>
      <c r="AG152" s="28"/>
      <c r="AH152" s="56"/>
      <c r="AI152" s="56"/>
      <c r="AJ152" s="56"/>
      <c r="AK152" s="56"/>
      <c r="AL152" s="56"/>
    </row>
    <row r="153" spans="1:38" x14ac:dyDescent="0.35">
      <c r="A153" s="28"/>
      <c r="B153" s="28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8"/>
      <c r="AB153" s="28"/>
      <c r="AC153" s="28"/>
      <c r="AD153" s="28"/>
      <c r="AE153" s="28"/>
      <c r="AF153" s="28"/>
      <c r="AG153" s="28"/>
      <c r="AH153" s="56"/>
      <c r="AI153" s="56"/>
      <c r="AJ153" s="56"/>
      <c r="AK153" s="56"/>
      <c r="AL153" s="56"/>
    </row>
    <row r="154" spans="1:38" x14ac:dyDescent="0.35">
      <c r="A154" s="28"/>
      <c r="B154" s="28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8"/>
      <c r="AB154" s="28"/>
      <c r="AC154" s="28"/>
      <c r="AD154" s="28"/>
      <c r="AE154" s="28"/>
      <c r="AF154" s="28"/>
      <c r="AG154" s="28"/>
      <c r="AH154" s="56"/>
      <c r="AI154" s="56"/>
      <c r="AJ154" s="56"/>
      <c r="AK154" s="56"/>
      <c r="AL154" s="56"/>
    </row>
    <row r="155" spans="1:38" x14ac:dyDescent="0.35">
      <c r="A155" s="28"/>
      <c r="B155" s="28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F155" s="28"/>
      <c r="AG155" s="28"/>
      <c r="AH155" s="56"/>
      <c r="AI155" s="56"/>
      <c r="AJ155" s="56"/>
      <c r="AK155" s="56"/>
      <c r="AL155" s="56"/>
    </row>
    <row r="156" spans="1:38" x14ac:dyDescent="0.35">
      <c r="A156" s="28"/>
      <c r="B156" s="28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  <c r="AG156" s="28"/>
      <c r="AH156" s="56"/>
      <c r="AI156" s="56"/>
      <c r="AJ156" s="56"/>
      <c r="AK156" s="56"/>
      <c r="AL156" s="56"/>
    </row>
    <row r="157" spans="1:38" x14ac:dyDescent="0.35">
      <c r="A157" s="28"/>
      <c r="B157" s="28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  <c r="AG157" s="28"/>
      <c r="AH157" s="56"/>
      <c r="AI157" s="56"/>
      <c r="AJ157" s="56"/>
      <c r="AK157" s="56"/>
      <c r="AL157" s="56"/>
    </row>
    <row r="158" spans="1:38" x14ac:dyDescent="0.35">
      <c r="A158" s="28"/>
      <c r="B158" s="28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28"/>
      <c r="AH158" s="56"/>
      <c r="AI158" s="56"/>
      <c r="AJ158" s="56"/>
      <c r="AK158" s="56"/>
      <c r="AL158" s="56"/>
    </row>
    <row r="159" spans="1:38" x14ac:dyDescent="0.35">
      <c r="A159" s="28"/>
      <c r="B159" s="28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28"/>
      <c r="AH159" s="56"/>
      <c r="AI159" s="56"/>
      <c r="AJ159" s="56"/>
      <c r="AK159" s="56"/>
      <c r="AL159" s="56"/>
    </row>
    <row r="160" spans="1:38" x14ac:dyDescent="0.35">
      <c r="A160" s="28"/>
      <c r="B160" s="28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28"/>
      <c r="AB160" s="28"/>
      <c r="AC160" s="28"/>
      <c r="AD160" s="28"/>
      <c r="AE160" s="28"/>
      <c r="AF160" s="28"/>
      <c r="AG160" s="28"/>
      <c r="AH160" s="56"/>
      <c r="AI160" s="56"/>
      <c r="AJ160" s="56"/>
      <c r="AK160" s="56"/>
      <c r="AL160" s="56"/>
    </row>
    <row r="161" spans="1:38" x14ac:dyDescent="0.35">
      <c r="A161" s="28"/>
      <c r="B161" s="28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8"/>
      <c r="AB161" s="28"/>
      <c r="AC161" s="28"/>
      <c r="AD161" s="28"/>
      <c r="AE161" s="28"/>
      <c r="AF161" s="28"/>
      <c r="AG161" s="28"/>
      <c r="AH161" s="56"/>
      <c r="AI161" s="56"/>
      <c r="AJ161" s="56"/>
      <c r="AK161" s="56"/>
      <c r="AL161" s="56"/>
    </row>
    <row r="162" spans="1:38" x14ac:dyDescent="0.35">
      <c r="A162" s="28"/>
      <c r="B162" s="28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28"/>
      <c r="AB162" s="28"/>
      <c r="AC162" s="28"/>
      <c r="AD162" s="28"/>
      <c r="AE162" s="28"/>
      <c r="AF162" s="28"/>
      <c r="AG162" s="28"/>
      <c r="AH162" s="56"/>
      <c r="AI162" s="56"/>
      <c r="AJ162" s="56"/>
      <c r="AK162" s="56"/>
      <c r="AL162" s="56"/>
    </row>
    <row r="163" spans="1:38" x14ac:dyDescent="0.35">
      <c r="A163" s="28"/>
      <c r="B163" s="28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8"/>
      <c r="AB163" s="28"/>
      <c r="AC163" s="28"/>
      <c r="AD163" s="28"/>
      <c r="AE163" s="28"/>
      <c r="AF163" s="28"/>
      <c r="AG163" s="28"/>
      <c r="AH163" s="56"/>
      <c r="AI163" s="56"/>
      <c r="AJ163" s="56"/>
      <c r="AK163" s="56"/>
      <c r="AL163" s="56"/>
    </row>
    <row r="164" spans="1:38" x14ac:dyDescent="0.35">
      <c r="A164" s="28"/>
      <c r="B164" s="28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28"/>
      <c r="AB164" s="28"/>
      <c r="AC164" s="28"/>
      <c r="AD164" s="28"/>
      <c r="AE164" s="28"/>
      <c r="AF164" s="28"/>
      <c r="AG164" s="28"/>
      <c r="AH164" s="56"/>
      <c r="AI164" s="56"/>
      <c r="AJ164" s="56"/>
      <c r="AK164" s="56"/>
      <c r="AL164" s="56"/>
    </row>
    <row r="165" spans="1:38" x14ac:dyDescent="0.35">
      <c r="A165" s="28"/>
      <c r="B165" s="28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8"/>
      <c r="AB165" s="28"/>
      <c r="AC165" s="28"/>
      <c r="AD165" s="28"/>
      <c r="AE165" s="28"/>
      <c r="AF165" s="28"/>
      <c r="AG165" s="28"/>
      <c r="AH165" s="56"/>
      <c r="AI165" s="56"/>
      <c r="AJ165" s="56"/>
      <c r="AK165" s="56"/>
      <c r="AL165" s="56"/>
    </row>
    <row r="166" spans="1:38" x14ac:dyDescent="0.35">
      <c r="A166" s="28"/>
      <c r="B166" s="28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8"/>
      <c r="AB166" s="28"/>
      <c r="AC166" s="28"/>
      <c r="AD166" s="28"/>
      <c r="AE166" s="28"/>
      <c r="AF166" s="28"/>
      <c r="AG166" s="28"/>
      <c r="AH166" s="56"/>
      <c r="AI166" s="56"/>
      <c r="AJ166" s="56"/>
      <c r="AK166" s="56"/>
      <c r="AL166" s="56"/>
    </row>
    <row r="167" spans="1:38" x14ac:dyDescent="0.35">
      <c r="A167" s="28"/>
      <c r="B167" s="28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8"/>
      <c r="AB167" s="28"/>
      <c r="AC167" s="28"/>
      <c r="AD167" s="28"/>
      <c r="AE167" s="28"/>
      <c r="AF167" s="28"/>
      <c r="AG167" s="28"/>
      <c r="AH167" s="56"/>
      <c r="AI167" s="56"/>
      <c r="AJ167" s="56"/>
      <c r="AK167" s="56"/>
      <c r="AL167" s="56"/>
    </row>
    <row r="168" spans="1:38" x14ac:dyDescent="0.35">
      <c r="A168" s="28"/>
      <c r="B168" s="28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8"/>
      <c r="AB168" s="28"/>
      <c r="AC168" s="28"/>
      <c r="AD168" s="28"/>
      <c r="AE168" s="28"/>
      <c r="AF168" s="28"/>
      <c r="AG168" s="28"/>
      <c r="AH168" s="56"/>
      <c r="AI168" s="56"/>
      <c r="AJ168" s="56"/>
      <c r="AK168" s="56"/>
      <c r="AL168" s="56"/>
    </row>
    <row r="169" spans="1:38" x14ac:dyDescent="0.35">
      <c r="A169" s="28"/>
      <c r="B169" s="28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8"/>
      <c r="AB169" s="28"/>
      <c r="AC169" s="28"/>
      <c r="AD169" s="28"/>
      <c r="AE169" s="28"/>
      <c r="AF169" s="28"/>
      <c r="AG169" s="28"/>
      <c r="AH169" s="56"/>
      <c r="AI169" s="56"/>
      <c r="AJ169" s="56"/>
      <c r="AK169" s="56"/>
      <c r="AL169" s="56"/>
    </row>
    <row r="170" spans="1:38" x14ac:dyDescent="0.35">
      <c r="A170" s="28"/>
      <c r="B170" s="28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28"/>
      <c r="AB170" s="28"/>
      <c r="AC170" s="28"/>
      <c r="AD170" s="28"/>
      <c r="AE170" s="28"/>
      <c r="AF170" s="28"/>
      <c r="AG170" s="28"/>
      <c r="AH170" s="56"/>
      <c r="AI170" s="56"/>
      <c r="AJ170" s="56"/>
      <c r="AK170" s="56"/>
      <c r="AL170" s="56"/>
    </row>
    <row r="171" spans="1:38" x14ac:dyDescent="0.35">
      <c r="A171" s="28"/>
      <c r="B171" s="28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8"/>
      <c r="AB171" s="28"/>
      <c r="AC171" s="28"/>
      <c r="AD171" s="28"/>
      <c r="AE171" s="28"/>
      <c r="AF171" s="28"/>
      <c r="AG171" s="28"/>
      <c r="AH171" s="56"/>
      <c r="AI171" s="56"/>
      <c r="AJ171" s="56"/>
      <c r="AK171" s="56"/>
      <c r="AL171" s="56"/>
    </row>
    <row r="172" spans="1:38" x14ac:dyDescent="0.35">
      <c r="A172" s="28"/>
      <c r="B172" s="28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8"/>
      <c r="AB172" s="28"/>
      <c r="AC172" s="28"/>
      <c r="AD172" s="28"/>
      <c r="AE172" s="28"/>
      <c r="AF172" s="28"/>
      <c r="AG172" s="28"/>
      <c r="AH172" s="56"/>
      <c r="AI172" s="56"/>
      <c r="AJ172" s="56"/>
      <c r="AK172" s="56"/>
      <c r="AL172" s="56"/>
    </row>
    <row r="173" spans="1:38" x14ac:dyDescent="0.35">
      <c r="A173" s="28"/>
      <c r="B173" s="28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8"/>
      <c r="AB173" s="28"/>
      <c r="AC173" s="28"/>
      <c r="AD173" s="28"/>
      <c r="AE173" s="28"/>
      <c r="AF173" s="28"/>
      <c r="AG173" s="28"/>
      <c r="AH173" s="56"/>
      <c r="AI173" s="56"/>
      <c r="AJ173" s="56"/>
      <c r="AK173" s="56"/>
      <c r="AL173" s="56"/>
    </row>
    <row r="174" spans="1:38" x14ac:dyDescent="0.35">
      <c r="A174" s="28"/>
      <c r="B174" s="28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56"/>
      <c r="AI174" s="56"/>
      <c r="AJ174" s="56"/>
      <c r="AK174" s="56"/>
      <c r="AL174" s="56"/>
    </row>
    <row r="175" spans="1:38" x14ac:dyDescent="0.35">
      <c r="A175" s="28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56"/>
      <c r="AI175" s="56"/>
      <c r="AJ175" s="56"/>
      <c r="AK175" s="56"/>
      <c r="AL175" s="56"/>
    </row>
    <row r="176" spans="1:38" x14ac:dyDescent="0.35">
      <c r="A176" s="28"/>
      <c r="B176" s="28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8"/>
      <c r="AB176" s="28"/>
      <c r="AC176" s="28"/>
      <c r="AD176" s="28"/>
      <c r="AE176" s="28"/>
      <c r="AF176" s="28"/>
      <c r="AG176" s="28"/>
      <c r="AH176" s="56"/>
      <c r="AI176" s="56"/>
      <c r="AJ176" s="56"/>
      <c r="AK176" s="56"/>
      <c r="AL176" s="56"/>
    </row>
    <row r="177" spans="1:38" x14ac:dyDescent="0.35">
      <c r="A177" s="28"/>
      <c r="B177" s="28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8"/>
      <c r="AB177" s="28"/>
      <c r="AC177" s="28"/>
      <c r="AD177" s="28"/>
      <c r="AE177" s="28"/>
      <c r="AF177" s="28"/>
      <c r="AG177" s="28"/>
      <c r="AH177" s="56"/>
      <c r="AI177" s="56"/>
      <c r="AJ177" s="56"/>
      <c r="AK177" s="56"/>
      <c r="AL177" s="56"/>
    </row>
    <row r="178" spans="1:38" x14ac:dyDescent="0.35">
      <c r="A178" s="28"/>
      <c r="B178" s="28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28"/>
      <c r="AB178" s="28"/>
      <c r="AC178" s="28"/>
      <c r="AD178" s="28"/>
      <c r="AE178" s="28"/>
      <c r="AF178" s="28"/>
      <c r="AG178" s="28"/>
      <c r="AH178" s="56"/>
      <c r="AI178" s="56"/>
      <c r="AJ178" s="56"/>
      <c r="AK178" s="56"/>
      <c r="AL178" s="56"/>
    </row>
    <row r="179" spans="1:38" x14ac:dyDescent="0.35">
      <c r="A179" s="28"/>
      <c r="B179" s="28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28"/>
      <c r="Z179" s="28"/>
      <c r="AA179" s="28"/>
      <c r="AB179" s="28"/>
      <c r="AC179" s="28"/>
      <c r="AD179" s="28"/>
      <c r="AE179" s="28"/>
      <c r="AF179" s="28"/>
      <c r="AG179" s="28"/>
      <c r="AH179" s="56"/>
      <c r="AI179" s="56"/>
      <c r="AJ179" s="56"/>
      <c r="AK179" s="56"/>
      <c r="AL179" s="56"/>
    </row>
    <row r="180" spans="1:38" x14ac:dyDescent="0.35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  <c r="AH180" s="56"/>
      <c r="AI180" s="56"/>
      <c r="AJ180" s="56"/>
      <c r="AK180" s="56"/>
      <c r="AL180" s="56"/>
    </row>
    <row r="181" spans="1:38" x14ac:dyDescent="0.35">
      <c r="A181" s="28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56"/>
      <c r="AI181" s="56"/>
      <c r="AJ181" s="56"/>
      <c r="AK181" s="56"/>
      <c r="AL181" s="56"/>
    </row>
    <row r="182" spans="1:38" x14ac:dyDescent="0.35">
      <c r="A182" s="28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56"/>
      <c r="AI182" s="56"/>
      <c r="AJ182" s="56"/>
      <c r="AK182" s="56"/>
      <c r="AL182" s="56"/>
    </row>
    <row r="183" spans="1:38" x14ac:dyDescent="0.35">
      <c r="A183" s="28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56"/>
      <c r="AI183" s="56"/>
      <c r="AJ183" s="56"/>
      <c r="AK183" s="56"/>
      <c r="AL183" s="56"/>
    </row>
    <row r="184" spans="1:38" x14ac:dyDescent="0.35">
      <c r="A184" s="28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56"/>
      <c r="AI184" s="56"/>
      <c r="AJ184" s="56"/>
      <c r="AK184" s="56"/>
      <c r="AL184" s="56"/>
    </row>
    <row r="185" spans="1:38" x14ac:dyDescent="0.35">
      <c r="A185" s="28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56"/>
      <c r="AI185" s="56"/>
      <c r="AJ185" s="56"/>
      <c r="AK185" s="56"/>
      <c r="AL185" s="56"/>
    </row>
    <row r="186" spans="1:38" x14ac:dyDescent="0.35">
      <c r="A186" s="28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56"/>
      <c r="AI186" s="56"/>
      <c r="AJ186" s="56"/>
      <c r="AK186" s="56"/>
      <c r="AL186" s="56"/>
    </row>
    <row r="187" spans="1:38" x14ac:dyDescent="0.35">
      <c r="A187" s="28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56"/>
      <c r="AI187" s="56"/>
      <c r="AJ187" s="56"/>
      <c r="AK187" s="56"/>
      <c r="AL187" s="56"/>
    </row>
    <row r="188" spans="1:38" x14ac:dyDescent="0.35">
      <c r="A188" s="28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56"/>
      <c r="AI188" s="56"/>
      <c r="AJ188" s="56"/>
      <c r="AK188" s="56"/>
      <c r="AL188" s="56"/>
    </row>
    <row r="189" spans="1:38" x14ac:dyDescent="0.35">
      <c r="A189" s="28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56"/>
      <c r="AI189" s="56"/>
      <c r="AJ189" s="56"/>
      <c r="AK189" s="56"/>
      <c r="AL189" s="56"/>
    </row>
    <row r="190" spans="1:38" x14ac:dyDescent="0.35">
      <c r="A190" s="28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56"/>
      <c r="AI190" s="56"/>
      <c r="AJ190" s="56"/>
      <c r="AK190" s="56"/>
      <c r="AL190" s="56"/>
    </row>
    <row r="191" spans="1:38" x14ac:dyDescent="0.35">
      <c r="A191" s="28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56"/>
      <c r="AI191" s="56"/>
      <c r="AJ191" s="56"/>
      <c r="AK191" s="56"/>
      <c r="AL191" s="56"/>
    </row>
    <row r="192" spans="1:38" x14ac:dyDescent="0.35">
      <c r="A192" s="28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56"/>
      <c r="AI192" s="56"/>
      <c r="AJ192" s="56"/>
      <c r="AK192" s="56"/>
      <c r="AL192" s="56"/>
    </row>
    <row r="193" spans="1:38" x14ac:dyDescent="0.35">
      <c r="A193" s="28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56"/>
      <c r="AI193" s="56"/>
      <c r="AJ193" s="56"/>
      <c r="AK193" s="56"/>
      <c r="AL193" s="56"/>
    </row>
    <row r="194" spans="1:38" x14ac:dyDescent="0.35">
      <c r="A194" s="28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56"/>
      <c r="AI194" s="56"/>
      <c r="AJ194" s="56"/>
      <c r="AK194" s="56"/>
      <c r="AL194" s="56"/>
    </row>
    <row r="195" spans="1:38" x14ac:dyDescent="0.35">
      <c r="A195" s="28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56"/>
      <c r="AI195" s="56"/>
      <c r="AJ195" s="56"/>
      <c r="AK195" s="56"/>
      <c r="AL195" s="56"/>
    </row>
    <row r="196" spans="1:38" x14ac:dyDescent="0.35">
      <c r="A196" s="28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56"/>
      <c r="AI196" s="56"/>
      <c r="AJ196" s="56"/>
      <c r="AK196" s="56"/>
      <c r="AL196" s="56"/>
    </row>
    <row r="197" spans="1:38" x14ac:dyDescent="0.35">
      <c r="A197" s="28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56"/>
      <c r="AI197" s="56"/>
      <c r="AJ197" s="56"/>
      <c r="AK197" s="56"/>
      <c r="AL197" s="56"/>
    </row>
    <row r="198" spans="1:38" x14ac:dyDescent="0.35">
      <c r="A198" s="28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56"/>
      <c r="AI198" s="56"/>
      <c r="AJ198" s="56"/>
      <c r="AK198" s="56"/>
      <c r="AL198" s="56"/>
    </row>
    <row r="199" spans="1:38" x14ac:dyDescent="0.35">
      <c r="A199" s="28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56"/>
      <c r="AI199" s="56"/>
      <c r="AJ199" s="56"/>
      <c r="AK199" s="56"/>
      <c r="AL199" s="56"/>
    </row>
    <row r="200" spans="1:38" x14ac:dyDescent="0.35">
      <c r="A200" s="28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56"/>
      <c r="AI200" s="56"/>
      <c r="AJ200" s="56"/>
      <c r="AK200" s="56"/>
      <c r="AL200" s="56"/>
    </row>
    <row r="201" spans="1:38" x14ac:dyDescent="0.35">
      <c r="A201" s="28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56"/>
      <c r="AI201" s="56"/>
      <c r="AJ201" s="56"/>
      <c r="AK201" s="56"/>
      <c r="AL201" s="56"/>
    </row>
    <row r="202" spans="1:38" x14ac:dyDescent="0.35">
      <c r="A202" s="28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56"/>
      <c r="AI202" s="56"/>
      <c r="AJ202" s="56"/>
      <c r="AK202" s="56"/>
      <c r="AL202" s="56"/>
    </row>
    <row r="203" spans="1:38" x14ac:dyDescent="0.35">
      <c r="A203" s="28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56"/>
      <c r="AI203" s="56"/>
      <c r="AJ203" s="56"/>
      <c r="AK203" s="56"/>
      <c r="AL203" s="56"/>
    </row>
    <row r="204" spans="1:38" x14ac:dyDescent="0.35">
      <c r="A204" s="28"/>
      <c r="B204" s="28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28"/>
      <c r="AB204" s="28"/>
      <c r="AC204" s="28"/>
      <c r="AD204" s="28"/>
      <c r="AE204" s="28"/>
      <c r="AF204" s="28"/>
      <c r="AG204" s="28"/>
      <c r="AH204" s="56"/>
      <c r="AI204" s="56"/>
      <c r="AJ204" s="56"/>
      <c r="AK204" s="56"/>
      <c r="AL204" s="56"/>
    </row>
    <row r="205" spans="1:38" x14ac:dyDescent="0.35">
      <c r="A205" s="28"/>
      <c r="B205" s="28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28"/>
      <c r="AB205" s="28"/>
      <c r="AC205" s="28"/>
      <c r="AD205" s="28"/>
      <c r="AE205" s="28"/>
      <c r="AF205" s="28"/>
      <c r="AG205" s="28"/>
      <c r="AH205" s="56"/>
      <c r="AI205" s="56"/>
      <c r="AJ205" s="56"/>
      <c r="AK205" s="56"/>
      <c r="AL205" s="56"/>
    </row>
    <row r="206" spans="1:38" x14ac:dyDescent="0.35">
      <c r="A206" s="28"/>
      <c r="B206" s="28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8"/>
      <c r="AB206" s="28"/>
      <c r="AC206" s="28"/>
      <c r="AD206" s="28"/>
      <c r="AE206" s="28"/>
      <c r="AF206" s="28"/>
      <c r="AG206" s="28"/>
      <c r="AH206" s="56"/>
      <c r="AI206" s="56"/>
      <c r="AJ206" s="56"/>
      <c r="AK206" s="56"/>
      <c r="AL206" s="56"/>
    </row>
    <row r="207" spans="1:38" x14ac:dyDescent="0.35">
      <c r="A207" s="28"/>
      <c r="B207" s="28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8"/>
      <c r="AB207" s="28"/>
      <c r="AC207" s="28"/>
      <c r="AD207" s="28"/>
      <c r="AE207" s="28"/>
      <c r="AF207" s="28"/>
      <c r="AG207" s="28"/>
      <c r="AH207" s="56"/>
      <c r="AI207" s="56"/>
      <c r="AJ207" s="56"/>
      <c r="AK207" s="56"/>
      <c r="AL207" s="56"/>
    </row>
    <row r="208" spans="1:38" x14ac:dyDescent="0.35">
      <c r="A208" s="28"/>
      <c r="B208" s="28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8"/>
      <c r="AB208" s="28"/>
      <c r="AC208" s="28"/>
      <c r="AD208" s="28"/>
      <c r="AE208" s="28"/>
      <c r="AF208" s="28"/>
      <c r="AG208" s="28"/>
      <c r="AH208" s="56"/>
      <c r="AI208" s="56"/>
      <c r="AJ208" s="56"/>
      <c r="AK208" s="56"/>
      <c r="AL208" s="56"/>
    </row>
    <row r="209" spans="1:38" x14ac:dyDescent="0.35">
      <c r="A209" s="28"/>
      <c r="B209" s="28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8"/>
      <c r="AB209" s="28"/>
      <c r="AC209" s="28"/>
      <c r="AD209" s="28"/>
      <c r="AE209" s="28"/>
      <c r="AF209" s="28"/>
      <c r="AG209" s="28"/>
      <c r="AH209" s="56"/>
      <c r="AI209" s="56"/>
      <c r="AJ209" s="56"/>
      <c r="AK209" s="56"/>
      <c r="AL209" s="56"/>
    </row>
    <row r="210" spans="1:38" x14ac:dyDescent="0.35">
      <c r="A210" s="28"/>
      <c r="B210" s="28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8"/>
      <c r="AB210" s="28"/>
      <c r="AC210" s="28"/>
      <c r="AD210" s="28"/>
      <c r="AE210" s="28"/>
      <c r="AF210" s="28"/>
      <c r="AG210" s="28"/>
      <c r="AH210" s="56"/>
      <c r="AI210" s="56"/>
      <c r="AJ210" s="56"/>
      <c r="AK210" s="56"/>
      <c r="AL210" s="56"/>
    </row>
    <row r="211" spans="1:38" x14ac:dyDescent="0.35">
      <c r="A211" s="28"/>
      <c r="B211" s="28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8"/>
      <c r="AB211" s="28"/>
      <c r="AC211" s="28"/>
      <c r="AD211" s="28"/>
      <c r="AE211" s="28"/>
      <c r="AF211" s="28"/>
      <c r="AG211" s="28"/>
      <c r="AH211" s="56"/>
      <c r="AI211" s="56"/>
      <c r="AJ211" s="56"/>
      <c r="AK211" s="56"/>
      <c r="AL211" s="56"/>
    </row>
    <row r="212" spans="1:38" x14ac:dyDescent="0.35">
      <c r="A212" s="28"/>
      <c r="B212" s="28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8"/>
      <c r="AB212" s="28"/>
      <c r="AC212" s="28"/>
      <c r="AD212" s="28"/>
      <c r="AE212" s="28"/>
      <c r="AF212" s="28"/>
      <c r="AG212" s="28"/>
      <c r="AH212" s="56"/>
      <c r="AI212" s="56"/>
      <c r="AJ212" s="56"/>
      <c r="AK212" s="56"/>
      <c r="AL212" s="56"/>
    </row>
    <row r="213" spans="1:38" x14ac:dyDescent="0.35">
      <c r="A213" s="28"/>
      <c r="B213" s="28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8"/>
      <c r="AB213" s="28"/>
      <c r="AC213" s="28"/>
      <c r="AD213" s="28"/>
      <c r="AE213" s="28"/>
      <c r="AF213" s="28"/>
      <c r="AG213" s="28"/>
      <c r="AH213" s="56"/>
      <c r="AI213" s="56"/>
      <c r="AJ213" s="56"/>
      <c r="AK213" s="56"/>
      <c r="AL213" s="56"/>
    </row>
    <row r="214" spans="1:38" x14ac:dyDescent="0.35">
      <c r="A214" s="28"/>
      <c r="B214" s="28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8"/>
      <c r="AB214" s="28"/>
      <c r="AC214" s="28"/>
      <c r="AD214" s="28"/>
      <c r="AE214" s="28"/>
      <c r="AF214" s="28"/>
      <c r="AG214" s="28"/>
      <c r="AH214" s="56"/>
      <c r="AI214" s="56"/>
      <c r="AJ214" s="56"/>
      <c r="AK214" s="56"/>
      <c r="AL214" s="56"/>
    </row>
    <row r="215" spans="1:38" x14ac:dyDescent="0.35">
      <c r="A215" s="28"/>
      <c r="B215" s="28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28"/>
      <c r="AA215" s="28"/>
      <c r="AB215" s="28"/>
      <c r="AC215" s="28"/>
      <c r="AD215" s="28"/>
      <c r="AE215" s="28"/>
      <c r="AF215" s="28"/>
      <c r="AG215" s="28"/>
      <c r="AH215" s="56"/>
      <c r="AI215" s="56"/>
      <c r="AJ215" s="56"/>
      <c r="AK215" s="56"/>
      <c r="AL215" s="56"/>
    </row>
    <row r="216" spans="1:38" x14ac:dyDescent="0.35">
      <c r="A216" s="28"/>
      <c r="B216" s="28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8"/>
      <c r="AB216" s="28"/>
      <c r="AC216" s="28"/>
      <c r="AD216" s="28"/>
      <c r="AE216" s="28"/>
      <c r="AF216" s="28"/>
      <c r="AG216" s="28"/>
      <c r="AH216" s="56"/>
      <c r="AI216" s="56"/>
      <c r="AJ216" s="56"/>
      <c r="AK216" s="56"/>
      <c r="AL216" s="56"/>
    </row>
    <row r="217" spans="1:38" x14ac:dyDescent="0.35">
      <c r="A217" s="28"/>
      <c r="B217" s="28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56"/>
      <c r="AI217" s="56"/>
      <c r="AJ217" s="56"/>
      <c r="AK217" s="56"/>
      <c r="AL217" s="56"/>
    </row>
    <row r="218" spans="1:38" x14ac:dyDescent="0.35">
      <c r="A218" s="28"/>
      <c r="B218" s="28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8"/>
      <c r="AB218" s="28"/>
      <c r="AC218" s="28"/>
      <c r="AD218" s="28"/>
      <c r="AE218" s="28"/>
      <c r="AF218" s="28"/>
      <c r="AG218" s="28"/>
      <c r="AH218" s="56"/>
      <c r="AI218" s="56"/>
      <c r="AJ218" s="56"/>
      <c r="AK218" s="56"/>
      <c r="AL218" s="56"/>
    </row>
    <row r="219" spans="1:38" x14ac:dyDescent="0.35">
      <c r="A219" s="28"/>
      <c r="B219" s="28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8"/>
      <c r="AB219" s="28"/>
      <c r="AC219" s="28"/>
      <c r="AD219" s="28"/>
      <c r="AE219" s="28"/>
      <c r="AF219" s="28"/>
      <c r="AG219" s="28"/>
      <c r="AH219" s="56"/>
      <c r="AI219" s="56"/>
      <c r="AJ219" s="56"/>
      <c r="AK219" s="56"/>
      <c r="AL219" s="56"/>
    </row>
    <row r="220" spans="1:38" x14ac:dyDescent="0.35">
      <c r="A220" s="28"/>
      <c r="B220" s="28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28"/>
      <c r="AB220" s="28"/>
      <c r="AC220" s="28"/>
      <c r="AD220" s="28"/>
      <c r="AE220" s="28"/>
      <c r="AF220" s="28"/>
      <c r="AG220" s="28"/>
      <c r="AH220" s="56"/>
      <c r="AI220" s="56"/>
      <c r="AJ220" s="56"/>
      <c r="AK220" s="56"/>
      <c r="AL220" s="56"/>
    </row>
    <row r="221" spans="1:38" x14ac:dyDescent="0.35">
      <c r="A221" s="28"/>
      <c r="B221" s="28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28"/>
      <c r="AB221" s="28"/>
      <c r="AC221" s="28"/>
      <c r="AD221" s="28"/>
      <c r="AE221" s="28"/>
      <c r="AF221" s="28"/>
      <c r="AG221" s="28"/>
      <c r="AH221" s="56"/>
      <c r="AI221" s="56"/>
      <c r="AJ221" s="56"/>
      <c r="AK221" s="56"/>
      <c r="AL221" s="56"/>
    </row>
    <row r="222" spans="1:38" x14ac:dyDescent="0.35">
      <c r="A222" s="28"/>
      <c r="B222" s="28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28"/>
      <c r="AB222" s="28"/>
      <c r="AC222" s="28"/>
      <c r="AD222" s="28"/>
      <c r="AE222" s="28"/>
      <c r="AF222" s="28"/>
      <c r="AG222" s="28"/>
      <c r="AH222" s="56"/>
      <c r="AI222" s="56"/>
      <c r="AJ222" s="56"/>
      <c r="AK222" s="56"/>
      <c r="AL222" s="56"/>
    </row>
    <row r="223" spans="1:38" x14ac:dyDescent="0.35">
      <c r="A223" s="28"/>
      <c r="B223" s="28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28"/>
      <c r="AB223" s="28"/>
      <c r="AC223" s="28"/>
      <c r="AD223" s="28"/>
      <c r="AE223" s="28"/>
      <c r="AF223" s="28"/>
      <c r="AG223" s="28"/>
      <c r="AH223" s="56"/>
      <c r="AI223" s="56"/>
      <c r="AJ223" s="56"/>
      <c r="AK223" s="56"/>
      <c r="AL223" s="56"/>
    </row>
    <row r="224" spans="1:38" x14ac:dyDescent="0.35">
      <c r="A224" s="28"/>
      <c r="B224" s="28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28"/>
      <c r="AB224" s="28"/>
      <c r="AC224" s="28"/>
      <c r="AD224" s="28"/>
      <c r="AE224" s="28"/>
      <c r="AF224" s="28"/>
      <c r="AG224" s="28"/>
      <c r="AH224" s="56"/>
      <c r="AI224" s="56"/>
      <c r="AJ224" s="56"/>
      <c r="AK224" s="56"/>
      <c r="AL224" s="56"/>
    </row>
    <row r="225" spans="1:38" x14ac:dyDescent="0.35">
      <c r="A225" s="28"/>
      <c r="B225" s="28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8"/>
      <c r="AB225" s="28"/>
      <c r="AC225" s="28"/>
      <c r="AD225" s="28"/>
      <c r="AE225" s="28"/>
      <c r="AF225" s="28"/>
      <c r="AG225" s="28"/>
      <c r="AH225" s="56"/>
      <c r="AI225" s="56"/>
      <c r="AJ225" s="56"/>
      <c r="AK225" s="56"/>
      <c r="AL225" s="56"/>
    </row>
    <row r="226" spans="1:38" x14ac:dyDescent="0.35">
      <c r="A226" s="28"/>
      <c r="B226" s="28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8"/>
      <c r="AB226" s="28"/>
      <c r="AC226" s="28"/>
      <c r="AD226" s="28"/>
      <c r="AE226" s="28"/>
      <c r="AF226" s="28"/>
      <c r="AG226" s="28"/>
      <c r="AH226" s="56"/>
      <c r="AI226" s="56"/>
      <c r="AJ226" s="56"/>
      <c r="AK226" s="56"/>
      <c r="AL226" s="56"/>
    </row>
    <row r="227" spans="1:38" x14ac:dyDescent="0.35">
      <c r="A227" s="28"/>
      <c r="B227" s="28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28"/>
      <c r="AB227" s="28"/>
      <c r="AC227" s="28"/>
      <c r="AD227" s="28"/>
      <c r="AE227" s="28"/>
      <c r="AF227" s="28"/>
      <c r="AG227" s="28"/>
      <c r="AH227" s="56"/>
      <c r="AI227" s="56"/>
      <c r="AJ227" s="56"/>
      <c r="AK227" s="56"/>
      <c r="AL227" s="56"/>
    </row>
    <row r="228" spans="1:38" x14ac:dyDescent="0.35">
      <c r="A228" s="28"/>
      <c r="B228" s="28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8"/>
      <c r="AB228" s="28"/>
      <c r="AC228" s="28"/>
      <c r="AD228" s="28"/>
      <c r="AE228" s="28"/>
      <c r="AF228" s="28"/>
      <c r="AG228" s="28"/>
      <c r="AH228" s="56"/>
      <c r="AI228" s="56"/>
      <c r="AJ228" s="56"/>
      <c r="AK228" s="56"/>
      <c r="AL228" s="56"/>
    </row>
    <row r="229" spans="1:38" x14ac:dyDescent="0.35">
      <c r="A229" s="28"/>
      <c r="B229" s="28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8"/>
      <c r="AB229" s="28"/>
      <c r="AC229" s="28"/>
      <c r="AD229" s="28"/>
      <c r="AE229" s="28"/>
      <c r="AF229" s="28"/>
      <c r="AG229" s="28"/>
      <c r="AH229" s="56"/>
      <c r="AI229" s="56"/>
      <c r="AJ229" s="56"/>
      <c r="AK229" s="56"/>
      <c r="AL229" s="56"/>
    </row>
    <row r="230" spans="1:38" x14ac:dyDescent="0.35">
      <c r="A230" s="28"/>
      <c r="B230" s="28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8"/>
      <c r="AB230" s="28"/>
      <c r="AC230" s="28"/>
      <c r="AD230" s="28"/>
      <c r="AE230" s="28"/>
      <c r="AF230" s="28"/>
      <c r="AG230" s="28"/>
      <c r="AH230" s="56"/>
      <c r="AI230" s="56"/>
      <c r="AJ230" s="56"/>
      <c r="AK230" s="56"/>
      <c r="AL230" s="56"/>
    </row>
    <row r="231" spans="1:38" x14ac:dyDescent="0.35">
      <c r="A231" s="28"/>
      <c r="B231" s="28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28"/>
      <c r="AB231" s="28"/>
      <c r="AC231" s="28"/>
      <c r="AD231" s="28"/>
      <c r="AE231" s="28"/>
      <c r="AF231" s="28"/>
      <c r="AG231" s="28"/>
      <c r="AH231" s="56"/>
      <c r="AI231" s="56"/>
      <c r="AJ231" s="56"/>
      <c r="AK231" s="56"/>
      <c r="AL231" s="56"/>
    </row>
    <row r="232" spans="1:38" x14ac:dyDescent="0.35">
      <c r="A232" s="28"/>
      <c r="B232" s="28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28"/>
      <c r="AB232" s="28"/>
      <c r="AC232" s="28"/>
      <c r="AD232" s="28"/>
      <c r="AE232" s="28"/>
      <c r="AF232" s="28"/>
      <c r="AG232" s="28"/>
      <c r="AH232" s="56"/>
      <c r="AI232" s="56"/>
      <c r="AJ232" s="56"/>
      <c r="AK232" s="56"/>
      <c r="AL232" s="56"/>
    </row>
    <row r="233" spans="1:38" x14ac:dyDescent="0.35">
      <c r="A233" s="28"/>
      <c r="B233" s="28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28"/>
      <c r="AB233" s="28"/>
      <c r="AC233" s="28"/>
      <c r="AD233" s="28"/>
      <c r="AE233" s="28"/>
      <c r="AF233" s="28"/>
      <c r="AG233" s="28"/>
      <c r="AH233" s="56"/>
      <c r="AI233" s="56"/>
      <c r="AJ233" s="56"/>
      <c r="AK233" s="56"/>
      <c r="AL233" s="56"/>
    </row>
    <row r="234" spans="1:38" x14ac:dyDescent="0.35">
      <c r="A234" s="28"/>
      <c r="B234" s="28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8"/>
      <c r="AB234" s="28"/>
      <c r="AC234" s="28"/>
      <c r="AD234" s="28"/>
      <c r="AE234" s="28"/>
      <c r="AF234" s="28"/>
      <c r="AG234" s="28"/>
      <c r="AH234" s="56"/>
      <c r="AI234" s="56"/>
      <c r="AJ234" s="56"/>
      <c r="AK234" s="56"/>
      <c r="AL234" s="56"/>
    </row>
    <row r="235" spans="1:38" x14ac:dyDescent="0.35">
      <c r="A235" s="28"/>
      <c r="B235" s="28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28"/>
      <c r="AB235" s="28"/>
      <c r="AC235" s="28"/>
      <c r="AD235" s="28"/>
      <c r="AE235" s="28"/>
      <c r="AF235" s="28"/>
      <c r="AG235" s="28"/>
      <c r="AH235" s="56"/>
      <c r="AI235" s="56"/>
      <c r="AJ235" s="56"/>
      <c r="AK235" s="56"/>
      <c r="AL235" s="56"/>
    </row>
    <row r="236" spans="1:38" x14ac:dyDescent="0.35">
      <c r="A236" s="28"/>
      <c r="B236" s="28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8"/>
      <c r="AB236" s="28"/>
      <c r="AC236" s="28"/>
      <c r="AD236" s="28"/>
      <c r="AE236" s="28"/>
      <c r="AF236" s="28"/>
      <c r="AG236" s="28"/>
      <c r="AH236" s="56"/>
      <c r="AI236" s="56"/>
      <c r="AJ236" s="56"/>
      <c r="AK236" s="56"/>
      <c r="AL236" s="56"/>
    </row>
    <row r="237" spans="1:38" x14ac:dyDescent="0.35">
      <c r="A237" s="28"/>
      <c r="B237" s="28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8"/>
      <c r="AB237" s="28"/>
      <c r="AC237" s="28"/>
      <c r="AD237" s="28"/>
      <c r="AE237" s="28"/>
      <c r="AF237" s="28"/>
      <c r="AG237" s="28"/>
      <c r="AH237" s="56"/>
      <c r="AI237" s="56"/>
      <c r="AJ237" s="56"/>
      <c r="AK237" s="56"/>
      <c r="AL237" s="56"/>
    </row>
    <row r="238" spans="1:38" x14ac:dyDescent="0.35">
      <c r="A238" s="28"/>
      <c r="B238" s="28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8"/>
      <c r="AB238" s="28"/>
      <c r="AC238" s="28"/>
      <c r="AD238" s="28"/>
      <c r="AE238" s="28"/>
      <c r="AF238" s="28"/>
      <c r="AG238" s="28"/>
      <c r="AH238" s="56"/>
      <c r="AI238" s="56"/>
      <c r="AJ238" s="56"/>
      <c r="AK238" s="56"/>
      <c r="AL238" s="56"/>
    </row>
    <row r="239" spans="1:38" x14ac:dyDescent="0.35">
      <c r="A239" s="28"/>
      <c r="B239" s="28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8"/>
      <c r="AB239" s="28"/>
      <c r="AC239" s="28"/>
      <c r="AD239" s="28"/>
      <c r="AE239" s="28"/>
      <c r="AF239" s="28"/>
      <c r="AG239" s="28"/>
      <c r="AH239" s="56"/>
      <c r="AI239" s="56"/>
      <c r="AJ239" s="56"/>
      <c r="AK239" s="56"/>
      <c r="AL239" s="56"/>
    </row>
    <row r="240" spans="1:38" x14ac:dyDescent="0.35">
      <c r="A240" s="28"/>
      <c r="B240" s="28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8"/>
      <c r="AB240" s="28"/>
      <c r="AC240" s="28"/>
      <c r="AD240" s="28"/>
      <c r="AE240" s="28"/>
      <c r="AF240" s="28"/>
      <c r="AG240" s="28"/>
      <c r="AH240" s="56"/>
      <c r="AI240" s="56"/>
      <c r="AJ240" s="56"/>
      <c r="AK240" s="56"/>
      <c r="AL240" s="56"/>
    </row>
    <row r="241" spans="1:38" x14ac:dyDescent="0.35">
      <c r="A241" s="28"/>
      <c r="B241" s="28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8"/>
      <c r="AB241" s="28"/>
      <c r="AC241" s="28"/>
      <c r="AD241" s="28"/>
      <c r="AE241" s="28"/>
      <c r="AF241" s="28"/>
      <c r="AG241" s="28"/>
      <c r="AH241" s="56"/>
      <c r="AI241" s="56"/>
      <c r="AJ241" s="56"/>
      <c r="AK241" s="56"/>
      <c r="AL241" s="56"/>
    </row>
    <row r="242" spans="1:38" x14ac:dyDescent="0.35">
      <c r="A242" s="28"/>
      <c r="B242" s="28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8"/>
      <c r="AB242" s="28"/>
      <c r="AC242" s="28"/>
      <c r="AD242" s="28"/>
      <c r="AE242" s="28"/>
      <c r="AF242" s="28"/>
      <c r="AG242" s="28"/>
      <c r="AH242" s="56"/>
      <c r="AI242" s="56"/>
      <c r="AJ242" s="56"/>
      <c r="AK242" s="56"/>
      <c r="AL242" s="56"/>
    </row>
    <row r="243" spans="1:38" x14ac:dyDescent="0.35">
      <c r="A243" s="28"/>
      <c r="B243" s="28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8"/>
      <c r="AB243" s="28"/>
      <c r="AC243" s="28"/>
      <c r="AD243" s="28"/>
      <c r="AE243" s="28"/>
      <c r="AF243" s="28"/>
      <c r="AG243" s="28"/>
      <c r="AH243" s="56"/>
      <c r="AI243" s="56"/>
      <c r="AJ243" s="56"/>
      <c r="AK243" s="56"/>
      <c r="AL243" s="56"/>
    </row>
    <row r="244" spans="1:38" x14ac:dyDescent="0.35">
      <c r="A244" s="28"/>
      <c r="B244" s="28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28"/>
      <c r="AB244" s="28"/>
      <c r="AC244" s="28"/>
      <c r="AD244" s="28"/>
      <c r="AE244" s="28"/>
      <c r="AF244" s="28"/>
      <c r="AG244" s="28"/>
      <c r="AH244" s="56"/>
      <c r="AI244" s="56"/>
      <c r="AJ244" s="56"/>
      <c r="AK244" s="56"/>
      <c r="AL244" s="56"/>
    </row>
    <row r="245" spans="1:38" x14ac:dyDescent="0.35">
      <c r="A245" s="28"/>
      <c r="B245" s="28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28"/>
      <c r="AB245" s="28"/>
      <c r="AC245" s="28"/>
      <c r="AD245" s="28"/>
      <c r="AE245" s="28"/>
      <c r="AF245" s="28"/>
      <c r="AG245" s="28"/>
      <c r="AH245" s="56"/>
      <c r="AI245" s="56"/>
      <c r="AJ245" s="56"/>
      <c r="AK245" s="56"/>
      <c r="AL245" s="56"/>
    </row>
    <row r="246" spans="1:38" x14ac:dyDescent="0.35">
      <c r="A246" s="28"/>
      <c r="B246" s="28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8"/>
      <c r="AB246" s="28"/>
      <c r="AC246" s="28"/>
      <c r="AD246" s="28"/>
      <c r="AE246" s="28"/>
      <c r="AF246" s="28"/>
      <c r="AG246" s="28"/>
      <c r="AH246" s="56"/>
      <c r="AI246" s="56"/>
      <c r="AJ246" s="56"/>
      <c r="AK246" s="56"/>
      <c r="AL246" s="56"/>
    </row>
    <row r="247" spans="1:38" x14ac:dyDescent="0.35">
      <c r="A247" s="28"/>
      <c r="B247" s="28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  <c r="AG247" s="28"/>
      <c r="AH247" s="56"/>
      <c r="AI247" s="56"/>
      <c r="AJ247" s="56"/>
      <c r="AK247" s="56"/>
      <c r="AL247" s="56"/>
    </row>
    <row r="248" spans="1:38" x14ac:dyDescent="0.35">
      <c r="A248" s="28"/>
      <c r="B248" s="28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  <c r="AH248" s="56"/>
      <c r="AI248" s="56"/>
      <c r="AJ248" s="56"/>
      <c r="AK248" s="56"/>
      <c r="AL248" s="56"/>
    </row>
    <row r="249" spans="1:38" x14ac:dyDescent="0.35">
      <c r="A249" s="28"/>
      <c r="B249" s="28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U249" s="28"/>
      <c r="V249" s="28"/>
      <c r="W249" s="28"/>
      <c r="X249" s="28"/>
      <c r="Y249" s="28"/>
      <c r="Z249" s="28"/>
      <c r="AA249" s="28"/>
      <c r="AB249" s="28"/>
      <c r="AC249" s="28"/>
      <c r="AD249" s="28"/>
      <c r="AE249" s="28"/>
      <c r="AF249" s="28"/>
      <c r="AG249" s="28"/>
      <c r="AH249" s="56"/>
      <c r="AI249" s="56"/>
      <c r="AJ249" s="56"/>
      <c r="AK249" s="56"/>
      <c r="AL249" s="56"/>
    </row>
    <row r="250" spans="1:38" x14ac:dyDescent="0.35">
      <c r="A250" s="28"/>
      <c r="B250" s="28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28"/>
      <c r="AB250" s="28"/>
      <c r="AC250" s="28"/>
      <c r="AD250" s="28"/>
      <c r="AE250" s="28"/>
      <c r="AF250" s="28"/>
      <c r="AG250" s="28"/>
      <c r="AH250" s="56"/>
      <c r="AI250" s="56"/>
      <c r="AJ250" s="56"/>
      <c r="AK250" s="56"/>
      <c r="AL250" s="56"/>
    </row>
    <row r="251" spans="1:38" x14ac:dyDescent="0.35">
      <c r="A251" s="28"/>
      <c r="B251" s="28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28"/>
      <c r="AB251" s="28"/>
      <c r="AC251" s="28"/>
      <c r="AD251" s="28"/>
      <c r="AE251" s="28"/>
      <c r="AF251" s="28"/>
      <c r="AG251" s="28"/>
      <c r="AH251" s="56"/>
      <c r="AI251" s="56"/>
      <c r="AJ251" s="56"/>
      <c r="AK251" s="56"/>
      <c r="AL251" s="56"/>
    </row>
    <row r="252" spans="1:38" x14ac:dyDescent="0.35">
      <c r="A252" s="28"/>
      <c r="B252" s="28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28"/>
      <c r="AB252" s="28"/>
      <c r="AC252" s="28"/>
      <c r="AD252" s="28"/>
      <c r="AE252" s="28"/>
      <c r="AF252" s="28"/>
      <c r="AG252" s="28"/>
      <c r="AH252" s="56"/>
      <c r="AI252" s="56"/>
      <c r="AJ252" s="56"/>
      <c r="AK252" s="56"/>
      <c r="AL252" s="56"/>
    </row>
    <row r="253" spans="1:38" x14ac:dyDescent="0.35">
      <c r="A253" s="28"/>
      <c r="B253" s="28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28"/>
      <c r="AB253" s="28"/>
      <c r="AC253" s="28"/>
      <c r="AD253" s="28"/>
      <c r="AE253" s="28"/>
      <c r="AF253" s="28"/>
      <c r="AG253" s="28"/>
      <c r="AH253" s="56"/>
      <c r="AI253" s="56"/>
      <c r="AJ253" s="56"/>
      <c r="AK253" s="56"/>
      <c r="AL253" s="56"/>
    </row>
    <row r="254" spans="1:38" x14ac:dyDescent="0.35">
      <c r="A254" s="28"/>
      <c r="B254" s="28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28"/>
      <c r="AB254" s="28"/>
      <c r="AC254" s="28"/>
      <c r="AD254" s="28"/>
      <c r="AE254" s="28"/>
      <c r="AF254" s="28"/>
      <c r="AG254" s="28"/>
      <c r="AH254" s="56"/>
      <c r="AI254" s="56"/>
      <c r="AJ254" s="56"/>
      <c r="AK254" s="56"/>
      <c r="AL254" s="56"/>
    </row>
    <row r="255" spans="1:38" x14ac:dyDescent="0.35">
      <c r="A255" s="28"/>
      <c r="B255" s="28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28"/>
      <c r="AB255" s="28"/>
      <c r="AC255" s="28"/>
      <c r="AD255" s="28"/>
      <c r="AE255" s="28"/>
      <c r="AF255" s="28"/>
      <c r="AG255" s="28"/>
      <c r="AH255" s="56"/>
      <c r="AI255" s="56"/>
      <c r="AJ255" s="56"/>
      <c r="AK255" s="56"/>
      <c r="AL255" s="56"/>
    </row>
    <row r="256" spans="1:38" x14ac:dyDescent="0.35">
      <c r="A256" s="28"/>
      <c r="B256" s="28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28"/>
      <c r="AB256" s="28"/>
      <c r="AC256" s="28"/>
      <c r="AD256" s="28"/>
      <c r="AE256" s="28"/>
      <c r="AF256" s="28"/>
      <c r="AG256" s="28"/>
      <c r="AH256" s="56"/>
      <c r="AI256" s="56"/>
      <c r="AJ256" s="56"/>
      <c r="AK256" s="56"/>
      <c r="AL256" s="56"/>
    </row>
    <row r="257" spans="1:38" x14ac:dyDescent="0.35">
      <c r="A257" s="28"/>
      <c r="B257" s="28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28"/>
      <c r="AB257" s="28"/>
      <c r="AC257" s="28"/>
      <c r="AD257" s="28"/>
      <c r="AE257" s="28"/>
      <c r="AF257" s="28"/>
      <c r="AG257" s="28"/>
      <c r="AH257" s="56"/>
      <c r="AI257" s="56"/>
      <c r="AJ257" s="56"/>
      <c r="AK257" s="56"/>
      <c r="AL257" s="56"/>
    </row>
    <row r="258" spans="1:38" x14ac:dyDescent="0.35">
      <c r="A258" s="28"/>
      <c r="B258" s="28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28"/>
      <c r="AB258" s="28"/>
      <c r="AC258" s="28"/>
      <c r="AD258" s="28"/>
      <c r="AE258" s="28"/>
      <c r="AF258" s="28"/>
      <c r="AG258" s="28"/>
      <c r="AH258" s="56"/>
      <c r="AI258" s="56"/>
      <c r="AJ258" s="56"/>
      <c r="AK258" s="56"/>
      <c r="AL258" s="56"/>
    </row>
    <row r="259" spans="1:38" x14ac:dyDescent="0.35">
      <c r="A259" s="28"/>
      <c r="B259" s="28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28"/>
      <c r="AB259" s="28"/>
      <c r="AC259" s="28"/>
      <c r="AD259" s="28"/>
      <c r="AE259" s="28"/>
      <c r="AF259" s="28"/>
      <c r="AG259" s="28"/>
      <c r="AH259" s="56"/>
      <c r="AI259" s="56"/>
      <c r="AJ259" s="56"/>
      <c r="AK259" s="56"/>
      <c r="AL259" s="56"/>
    </row>
    <row r="260" spans="1:38" x14ac:dyDescent="0.35">
      <c r="A260" s="28"/>
      <c r="B260" s="28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28"/>
      <c r="AB260" s="28"/>
      <c r="AC260" s="28"/>
      <c r="AD260" s="28"/>
      <c r="AE260" s="28"/>
      <c r="AF260" s="28"/>
      <c r="AG260" s="28"/>
      <c r="AH260" s="56"/>
      <c r="AI260" s="56"/>
      <c r="AJ260" s="56"/>
      <c r="AK260" s="56"/>
      <c r="AL260" s="56"/>
    </row>
    <row r="261" spans="1:38" x14ac:dyDescent="0.35">
      <c r="A261" s="28"/>
      <c r="B261" s="28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28"/>
      <c r="AB261" s="28"/>
      <c r="AC261" s="28"/>
      <c r="AD261" s="28"/>
      <c r="AE261" s="28"/>
      <c r="AF261" s="28"/>
      <c r="AG261" s="28"/>
      <c r="AH261" s="56"/>
      <c r="AI261" s="56"/>
      <c r="AJ261" s="56"/>
      <c r="AK261" s="56"/>
      <c r="AL261" s="56"/>
    </row>
    <row r="262" spans="1:38" x14ac:dyDescent="0.35">
      <c r="A262" s="28"/>
      <c r="B262" s="28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28"/>
      <c r="AB262" s="28"/>
      <c r="AC262" s="28"/>
      <c r="AD262" s="28"/>
      <c r="AE262" s="28"/>
      <c r="AF262" s="28"/>
      <c r="AG262" s="28"/>
      <c r="AH262" s="56"/>
      <c r="AI262" s="56"/>
      <c r="AJ262" s="56"/>
      <c r="AK262" s="56"/>
      <c r="AL262" s="56"/>
    </row>
    <row r="263" spans="1:38" x14ac:dyDescent="0.35">
      <c r="A263" s="28"/>
      <c r="B263" s="28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28"/>
      <c r="AB263" s="28"/>
      <c r="AC263" s="28"/>
      <c r="AD263" s="28"/>
      <c r="AE263" s="28"/>
      <c r="AF263" s="28"/>
      <c r="AG263" s="28"/>
      <c r="AH263" s="56"/>
      <c r="AI263" s="56"/>
      <c r="AJ263" s="56"/>
      <c r="AK263" s="56"/>
      <c r="AL263" s="56"/>
    </row>
    <row r="264" spans="1:38" x14ac:dyDescent="0.35">
      <c r="A264" s="28"/>
      <c r="B264" s="28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28"/>
      <c r="AB264" s="28"/>
      <c r="AC264" s="28"/>
      <c r="AD264" s="28"/>
      <c r="AE264" s="28"/>
      <c r="AF264" s="28"/>
      <c r="AG264" s="28"/>
      <c r="AH264" s="56"/>
      <c r="AI264" s="56"/>
      <c r="AJ264" s="56"/>
      <c r="AK264" s="56"/>
      <c r="AL264" s="56"/>
    </row>
    <row r="265" spans="1:38" x14ac:dyDescent="0.35">
      <c r="A265" s="28"/>
      <c r="B265" s="28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U265" s="28"/>
      <c r="V265" s="28"/>
      <c r="W265" s="28"/>
      <c r="X265" s="28"/>
      <c r="Y265" s="28"/>
      <c r="Z265" s="28"/>
      <c r="AA265" s="28"/>
      <c r="AB265" s="28"/>
      <c r="AC265" s="28"/>
      <c r="AD265" s="28"/>
      <c r="AE265" s="28"/>
      <c r="AF265" s="28"/>
      <c r="AG265" s="28"/>
      <c r="AH265" s="56"/>
      <c r="AI265" s="56"/>
      <c r="AJ265" s="56"/>
      <c r="AK265" s="56"/>
      <c r="AL265" s="56"/>
    </row>
    <row r="266" spans="1:38" x14ac:dyDescent="0.35">
      <c r="A266" s="28"/>
      <c r="B266" s="28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28"/>
      <c r="AB266" s="28"/>
      <c r="AC266" s="28"/>
      <c r="AD266" s="28"/>
      <c r="AE266" s="28"/>
      <c r="AF266" s="28"/>
      <c r="AG266" s="28"/>
      <c r="AH266" s="56"/>
      <c r="AI266" s="56"/>
      <c r="AJ266" s="56"/>
      <c r="AK266" s="56"/>
      <c r="AL266" s="56"/>
    </row>
    <row r="267" spans="1:38" x14ac:dyDescent="0.35">
      <c r="A267" s="28"/>
      <c r="B267" s="28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28"/>
      <c r="AB267" s="28"/>
      <c r="AC267" s="28"/>
      <c r="AD267" s="28"/>
      <c r="AE267" s="28"/>
      <c r="AF267" s="28"/>
      <c r="AG267" s="28"/>
      <c r="AH267" s="56"/>
      <c r="AI267" s="56"/>
      <c r="AJ267" s="56"/>
      <c r="AK267" s="56"/>
      <c r="AL267" s="56"/>
    </row>
    <row r="268" spans="1:38" x14ac:dyDescent="0.35">
      <c r="A268" s="28"/>
      <c r="B268" s="28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28"/>
      <c r="AB268" s="28"/>
      <c r="AC268" s="28"/>
      <c r="AD268" s="28"/>
      <c r="AE268" s="28"/>
      <c r="AF268" s="28"/>
      <c r="AG268" s="28"/>
      <c r="AH268" s="56"/>
      <c r="AI268" s="56"/>
      <c r="AJ268" s="56"/>
      <c r="AK268" s="56"/>
      <c r="AL268" s="56"/>
    </row>
    <row r="269" spans="1:38" x14ac:dyDescent="0.35">
      <c r="A269" s="28"/>
      <c r="B269" s="28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28"/>
      <c r="AB269" s="28"/>
      <c r="AC269" s="28"/>
      <c r="AD269" s="28"/>
      <c r="AE269" s="28"/>
      <c r="AF269" s="28"/>
      <c r="AG269" s="28"/>
      <c r="AH269" s="56"/>
      <c r="AI269" s="56"/>
      <c r="AJ269" s="56"/>
      <c r="AK269" s="56"/>
      <c r="AL269" s="56"/>
    </row>
    <row r="270" spans="1:38" x14ac:dyDescent="0.35">
      <c r="A270" s="28"/>
      <c r="B270" s="28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28"/>
      <c r="AB270" s="28"/>
      <c r="AC270" s="28"/>
      <c r="AD270" s="28"/>
      <c r="AE270" s="28"/>
      <c r="AF270" s="28"/>
      <c r="AG270" s="28"/>
      <c r="AH270" s="56"/>
      <c r="AI270" s="56"/>
      <c r="AJ270" s="56"/>
      <c r="AK270" s="56"/>
      <c r="AL270" s="56"/>
    </row>
    <row r="271" spans="1:38" x14ac:dyDescent="0.35">
      <c r="A271" s="28"/>
      <c r="B271" s="28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28"/>
      <c r="AB271" s="28"/>
      <c r="AC271" s="28"/>
      <c r="AD271" s="28"/>
      <c r="AE271" s="28"/>
      <c r="AF271" s="28"/>
      <c r="AG271" s="28"/>
      <c r="AH271" s="56"/>
      <c r="AI271" s="56"/>
      <c r="AJ271" s="56"/>
      <c r="AK271" s="56"/>
      <c r="AL271" s="56"/>
    </row>
    <row r="272" spans="1:38" x14ac:dyDescent="0.35">
      <c r="A272" s="28"/>
      <c r="B272" s="28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28"/>
      <c r="AB272" s="28"/>
      <c r="AC272" s="28"/>
      <c r="AD272" s="28"/>
      <c r="AE272" s="28"/>
      <c r="AF272" s="28"/>
      <c r="AG272" s="28"/>
      <c r="AH272" s="56"/>
      <c r="AI272" s="56"/>
      <c r="AJ272" s="56"/>
      <c r="AK272" s="56"/>
      <c r="AL272" s="56"/>
    </row>
    <row r="273" spans="1:38" x14ac:dyDescent="0.35">
      <c r="A273" s="28"/>
      <c r="B273" s="28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  <c r="AA273" s="28"/>
      <c r="AB273" s="28"/>
      <c r="AC273" s="28"/>
      <c r="AD273" s="28"/>
      <c r="AE273" s="28"/>
      <c r="AF273" s="28"/>
      <c r="AG273" s="28"/>
      <c r="AH273" s="56"/>
      <c r="AI273" s="56"/>
      <c r="AJ273" s="56"/>
      <c r="AK273" s="56"/>
      <c r="AL273" s="56"/>
    </row>
    <row r="274" spans="1:38" x14ac:dyDescent="0.35">
      <c r="A274" s="28"/>
      <c r="B274" s="28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28"/>
      <c r="AB274" s="28"/>
      <c r="AC274" s="28"/>
      <c r="AD274" s="28"/>
      <c r="AE274" s="28"/>
      <c r="AF274" s="28"/>
      <c r="AG274" s="28"/>
      <c r="AH274" s="56"/>
      <c r="AI274" s="56"/>
      <c r="AJ274" s="56"/>
      <c r="AK274" s="56"/>
      <c r="AL274" s="56"/>
    </row>
    <row r="275" spans="1:38" x14ac:dyDescent="0.35">
      <c r="A275" s="28"/>
      <c r="B275" s="28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  <c r="AA275" s="28"/>
      <c r="AB275" s="28"/>
      <c r="AC275" s="28"/>
      <c r="AD275" s="28"/>
      <c r="AE275" s="28"/>
      <c r="AF275" s="28"/>
      <c r="AG275" s="28"/>
      <c r="AH275" s="56"/>
      <c r="AI275" s="56"/>
      <c r="AJ275" s="56"/>
      <c r="AK275" s="56"/>
      <c r="AL275" s="56"/>
    </row>
    <row r="276" spans="1:38" x14ac:dyDescent="0.35">
      <c r="A276" s="28"/>
      <c r="B276" s="28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28"/>
      <c r="AB276" s="28"/>
      <c r="AC276" s="28"/>
      <c r="AD276" s="28"/>
      <c r="AE276" s="28"/>
      <c r="AF276" s="28"/>
      <c r="AG276" s="28"/>
      <c r="AH276" s="56"/>
      <c r="AI276" s="56"/>
      <c r="AJ276" s="56"/>
      <c r="AK276" s="56"/>
      <c r="AL276" s="56"/>
    </row>
    <row r="277" spans="1:38" x14ac:dyDescent="0.35">
      <c r="A277" s="28"/>
      <c r="B277" s="28"/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U277" s="28"/>
      <c r="V277" s="28"/>
      <c r="W277" s="28"/>
      <c r="X277" s="28"/>
      <c r="Y277" s="28"/>
      <c r="Z277" s="28"/>
      <c r="AA277" s="28"/>
      <c r="AB277" s="28"/>
      <c r="AC277" s="28"/>
      <c r="AD277" s="28"/>
      <c r="AE277" s="28"/>
      <c r="AF277" s="28"/>
      <c r="AG277" s="28"/>
      <c r="AH277" s="56"/>
      <c r="AI277" s="56"/>
      <c r="AJ277" s="56"/>
      <c r="AK277" s="56"/>
      <c r="AL277" s="56"/>
    </row>
    <row r="278" spans="1:38" x14ac:dyDescent="0.35">
      <c r="A278" s="28"/>
      <c r="B278" s="28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  <c r="AA278" s="28"/>
      <c r="AB278" s="28"/>
      <c r="AC278" s="28"/>
      <c r="AD278" s="28"/>
      <c r="AE278" s="28"/>
      <c r="AF278" s="28"/>
      <c r="AG278" s="28"/>
      <c r="AH278" s="56"/>
      <c r="AI278" s="56"/>
      <c r="AJ278" s="56"/>
      <c r="AK278" s="56"/>
      <c r="AL278" s="56"/>
    </row>
    <row r="279" spans="1:38" x14ac:dyDescent="0.35">
      <c r="A279" s="28"/>
      <c r="B279" s="28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28"/>
      <c r="AA279" s="28"/>
      <c r="AB279" s="28"/>
      <c r="AC279" s="28"/>
      <c r="AD279" s="28"/>
      <c r="AE279" s="28"/>
      <c r="AF279" s="28"/>
      <c r="AG279" s="28"/>
      <c r="AH279" s="56"/>
      <c r="AI279" s="56"/>
      <c r="AJ279" s="56"/>
      <c r="AK279" s="56"/>
      <c r="AL279" s="56"/>
    </row>
    <row r="280" spans="1:38" x14ac:dyDescent="0.35">
      <c r="A280" s="28"/>
      <c r="B280" s="28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  <c r="W280" s="28"/>
      <c r="X280" s="28"/>
      <c r="Y280" s="28"/>
      <c r="Z280" s="28"/>
      <c r="AA280" s="28"/>
      <c r="AB280" s="28"/>
      <c r="AC280" s="28"/>
      <c r="AD280" s="28"/>
      <c r="AE280" s="28"/>
      <c r="AF280" s="28"/>
      <c r="AG280" s="28"/>
      <c r="AH280" s="56"/>
      <c r="AI280" s="56"/>
      <c r="AJ280" s="56"/>
      <c r="AK280" s="56"/>
      <c r="AL280" s="56"/>
    </row>
    <row r="281" spans="1:38" x14ac:dyDescent="0.35">
      <c r="A281" s="28"/>
      <c r="B281" s="28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U281" s="28"/>
      <c r="V281" s="28"/>
      <c r="W281" s="28"/>
      <c r="X281" s="28"/>
      <c r="Y281" s="28"/>
      <c r="Z281" s="28"/>
      <c r="AA281" s="28"/>
      <c r="AB281" s="28"/>
      <c r="AC281" s="28"/>
      <c r="AD281" s="28"/>
      <c r="AE281" s="28"/>
      <c r="AF281" s="28"/>
      <c r="AG281" s="28"/>
      <c r="AH281" s="56"/>
      <c r="AI281" s="56"/>
      <c r="AJ281" s="56"/>
      <c r="AK281" s="56"/>
      <c r="AL281" s="56"/>
    </row>
    <row r="282" spans="1:38" x14ac:dyDescent="0.35">
      <c r="A282" s="28"/>
      <c r="B282" s="28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28"/>
      <c r="AA282" s="28"/>
      <c r="AB282" s="28"/>
      <c r="AC282" s="28"/>
      <c r="AD282" s="28"/>
      <c r="AE282" s="28"/>
      <c r="AF282" s="28"/>
      <c r="AG282" s="28"/>
      <c r="AH282" s="56"/>
      <c r="AI282" s="56"/>
      <c r="AJ282" s="56"/>
      <c r="AK282" s="56"/>
      <c r="AL282" s="56"/>
    </row>
    <row r="283" spans="1:38" x14ac:dyDescent="0.35">
      <c r="A283" s="28"/>
      <c r="B283" s="28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  <c r="W283" s="28"/>
      <c r="X283" s="28"/>
      <c r="Y283" s="28"/>
      <c r="Z283" s="28"/>
      <c r="AA283" s="28"/>
      <c r="AB283" s="28"/>
      <c r="AC283" s="28"/>
      <c r="AD283" s="28"/>
      <c r="AE283" s="28"/>
      <c r="AF283" s="28"/>
      <c r="AG283" s="28"/>
      <c r="AH283" s="56"/>
      <c r="AI283" s="56"/>
      <c r="AJ283" s="56"/>
      <c r="AK283" s="56"/>
      <c r="AL283" s="56"/>
    </row>
    <row r="284" spans="1:38" x14ac:dyDescent="0.35">
      <c r="A284" s="28"/>
      <c r="B284" s="28"/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/>
      <c r="Y284" s="28"/>
      <c r="Z284" s="28"/>
      <c r="AA284" s="28"/>
      <c r="AB284" s="28"/>
      <c r="AC284" s="28"/>
      <c r="AD284" s="28"/>
      <c r="AE284" s="28"/>
      <c r="AF284" s="28"/>
      <c r="AG284" s="28"/>
      <c r="AH284" s="56"/>
      <c r="AI284" s="56"/>
      <c r="AJ284" s="56"/>
      <c r="AK284" s="56"/>
      <c r="AL284" s="56"/>
    </row>
    <row r="285" spans="1:38" x14ac:dyDescent="0.35">
      <c r="A285" s="28"/>
      <c r="B285" s="28"/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28"/>
      <c r="AA285" s="28"/>
      <c r="AB285" s="28"/>
      <c r="AC285" s="28"/>
      <c r="AD285" s="28"/>
      <c r="AE285" s="28"/>
      <c r="AF285" s="28"/>
      <c r="AG285" s="28"/>
      <c r="AH285" s="56"/>
      <c r="AI285" s="56"/>
      <c r="AJ285" s="56"/>
      <c r="AK285" s="56"/>
      <c r="AL285" s="56"/>
    </row>
    <row r="286" spans="1:38" x14ac:dyDescent="0.35">
      <c r="A286" s="28"/>
      <c r="B286" s="28"/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  <c r="W286" s="28"/>
      <c r="X286" s="28"/>
      <c r="Y286" s="28"/>
      <c r="Z286" s="28"/>
      <c r="AA286" s="28"/>
      <c r="AB286" s="28"/>
      <c r="AC286" s="28"/>
      <c r="AD286" s="28"/>
      <c r="AE286" s="28"/>
      <c r="AF286" s="28"/>
      <c r="AG286" s="28"/>
      <c r="AH286" s="56"/>
      <c r="AI286" s="56"/>
      <c r="AJ286" s="56"/>
      <c r="AK286" s="56"/>
      <c r="AL286" s="56"/>
    </row>
    <row r="287" spans="1:38" x14ac:dyDescent="0.35">
      <c r="A287" s="28"/>
      <c r="B287" s="28"/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U287" s="28"/>
      <c r="V287" s="28"/>
      <c r="W287" s="28"/>
      <c r="X287" s="28"/>
      <c r="Y287" s="28"/>
      <c r="Z287" s="28"/>
      <c r="AA287" s="28"/>
      <c r="AB287" s="28"/>
      <c r="AC287" s="28"/>
      <c r="AD287" s="28"/>
      <c r="AE287" s="28"/>
      <c r="AF287" s="28"/>
      <c r="AG287" s="28"/>
      <c r="AH287" s="56"/>
      <c r="AI287" s="56"/>
      <c r="AJ287" s="56"/>
      <c r="AK287" s="56"/>
      <c r="AL287" s="56"/>
    </row>
    <row r="288" spans="1:38" x14ac:dyDescent="0.35">
      <c r="A288" s="28"/>
      <c r="B288" s="28"/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28"/>
      <c r="AA288" s="28"/>
      <c r="AB288" s="28"/>
      <c r="AC288" s="28"/>
      <c r="AD288" s="28"/>
      <c r="AE288" s="28"/>
      <c r="AF288" s="28"/>
      <c r="AG288" s="28"/>
      <c r="AH288" s="56"/>
      <c r="AI288" s="56"/>
      <c r="AJ288" s="56"/>
      <c r="AK288" s="56"/>
      <c r="AL288" s="56"/>
    </row>
    <row r="289" spans="1:38" x14ac:dyDescent="0.35">
      <c r="A289" s="28"/>
      <c r="B289" s="28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  <c r="AA289" s="28"/>
      <c r="AB289" s="28"/>
      <c r="AC289" s="28"/>
      <c r="AD289" s="28"/>
      <c r="AE289" s="28"/>
      <c r="AF289" s="28"/>
      <c r="AG289" s="28"/>
      <c r="AH289" s="56"/>
      <c r="AI289" s="56"/>
      <c r="AJ289" s="56"/>
      <c r="AK289" s="56"/>
      <c r="AL289" s="56"/>
    </row>
    <row r="290" spans="1:38" x14ac:dyDescent="0.35">
      <c r="A290" s="28"/>
      <c r="B290" s="28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28"/>
      <c r="AA290" s="28"/>
      <c r="AB290" s="28"/>
      <c r="AC290" s="28"/>
      <c r="AD290" s="28"/>
      <c r="AE290" s="28"/>
      <c r="AF290" s="28"/>
      <c r="AG290" s="28"/>
      <c r="AH290" s="56"/>
      <c r="AI290" s="56"/>
      <c r="AJ290" s="56"/>
      <c r="AK290" s="56"/>
      <c r="AL290" s="56"/>
    </row>
    <row r="291" spans="1:38" x14ac:dyDescent="0.35">
      <c r="A291" s="28"/>
      <c r="B291" s="28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U291" s="28"/>
      <c r="V291" s="28"/>
      <c r="W291" s="28"/>
      <c r="X291" s="28"/>
      <c r="Y291" s="28"/>
      <c r="Z291" s="28"/>
      <c r="AA291" s="28"/>
      <c r="AB291" s="28"/>
      <c r="AC291" s="28"/>
      <c r="AD291" s="28"/>
      <c r="AE291" s="28"/>
      <c r="AF291" s="28"/>
      <c r="AG291" s="28"/>
      <c r="AH291" s="56"/>
      <c r="AI291" s="56"/>
      <c r="AJ291" s="56"/>
      <c r="AK291" s="56"/>
      <c r="AL291" s="56"/>
    </row>
    <row r="292" spans="1:38" x14ac:dyDescent="0.35">
      <c r="A292" s="28"/>
      <c r="B292" s="28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28"/>
      <c r="AB292" s="28"/>
      <c r="AC292" s="28"/>
      <c r="AD292" s="28"/>
      <c r="AE292" s="28"/>
      <c r="AF292" s="28"/>
      <c r="AG292" s="28"/>
      <c r="AH292" s="56"/>
      <c r="AI292" s="56"/>
      <c r="AJ292" s="56"/>
      <c r="AK292" s="56"/>
      <c r="AL292" s="56"/>
    </row>
    <row r="293" spans="1:38" x14ac:dyDescent="0.35">
      <c r="A293" s="28"/>
      <c r="B293" s="28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28"/>
      <c r="AB293" s="28"/>
      <c r="AC293" s="28"/>
      <c r="AD293" s="28"/>
      <c r="AE293" s="28"/>
      <c r="AF293" s="28"/>
      <c r="AG293" s="28"/>
      <c r="AH293" s="56"/>
      <c r="AI293" s="56"/>
      <c r="AJ293" s="56"/>
      <c r="AK293" s="56"/>
      <c r="AL293" s="56"/>
    </row>
    <row r="294" spans="1:38" x14ac:dyDescent="0.35">
      <c r="A294" s="28"/>
      <c r="B294" s="28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28"/>
      <c r="AB294" s="28"/>
      <c r="AC294" s="28"/>
      <c r="AD294" s="28"/>
      <c r="AE294" s="28"/>
      <c r="AF294" s="28"/>
      <c r="AG294" s="28"/>
      <c r="AH294" s="56"/>
      <c r="AI294" s="56"/>
      <c r="AJ294" s="56"/>
      <c r="AK294" s="56"/>
      <c r="AL294" s="56"/>
    </row>
    <row r="295" spans="1:38" x14ac:dyDescent="0.35">
      <c r="A295" s="28"/>
      <c r="B295" s="28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28"/>
      <c r="AB295" s="28"/>
      <c r="AC295" s="28"/>
      <c r="AD295" s="28"/>
      <c r="AE295" s="28"/>
      <c r="AF295" s="28"/>
      <c r="AG295" s="28"/>
      <c r="AH295" s="56"/>
      <c r="AI295" s="56"/>
      <c r="AJ295" s="56"/>
      <c r="AK295" s="56"/>
      <c r="AL295" s="56"/>
    </row>
    <row r="296" spans="1:38" x14ac:dyDescent="0.35">
      <c r="A296" s="28"/>
      <c r="B296" s="28"/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28"/>
      <c r="AG296" s="28"/>
      <c r="AH296" s="56"/>
      <c r="AI296" s="56"/>
      <c r="AJ296" s="56"/>
      <c r="AK296" s="56"/>
      <c r="AL296" s="56"/>
    </row>
    <row r="297" spans="1:38" x14ac:dyDescent="0.35">
      <c r="A297" s="28"/>
      <c r="B297" s="28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28"/>
      <c r="AB297" s="28"/>
      <c r="AC297" s="28"/>
      <c r="AD297" s="28"/>
      <c r="AE297" s="28"/>
      <c r="AF297" s="28"/>
      <c r="AG297" s="28"/>
      <c r="AH297" s="56"/>
      <c r="AI297" s="56"/>
      <c r="AJ297" s="56"/>
      <c r="AK297" s="56"/>
      <c r="AL297" s="56"/>
    </row>
    <row r="298" spans="1:38" x14ac:dyDescent="0.35">
      <c r="A298" s="28"/>
      <c r="B298" s="28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28"/>
      <c r="AB298" s="28"/>
      <c r="AC298" s="28"/>
      <c r="AD298" s="28"/>
      <c r="AE298" s="28"/>
      <c r="AF298" s="28"/>
      <c r="AG298" s="28"/>
      <c r="AH298" s="56"/>
      <c r="AI298" s="56"/>
      <c r="AJ298" s="56"/>
      <c r="AK298" s="56"/>
      <c r="AL298" s="56"/>
    </row>
    <row r="299" spans="1:38" x14ac:dyDescent="0.35">
      <c r="A299" s="28"/>
      <c r="B299" s="28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28"/>
      <c r="AB299" s="28"/>
      <c r="AC299" s="28"/>
      <c r="AD299" s="28"/>
      <c r="AE299" s="28"/>
      <c r="AF299" s="28"/>
      <c r="AG299" s="28"/>
      <c r="AH299" s="56"/>
      <c r="AI299" s="56"/>
      <c r="AJ299" s="56"/>
      <c r="AK299" s="56"/>
      <c r="AL299" s="56"/>
    </row>
    <row r="300" spans="1:38" x14ac:dyDescent="0.35">
      <c r="A300" s="28"/>
      <c r="B300" s="28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28"/>
      <c r="AB300" s="28"/>
      <c r="AC300" s="28"/>
      <c r="AD300" s="28"/>
      <c r="AE300" s="28"/>
      <c r="AF300" s="28"/>
      <c r="AG300" s="28"/>
      <c r="AH300" s="56"/>
      <c r="AI300" s="56"/>
      <c r="AJ300" s="56"/>
      <c r="AK300" s="56"/>
      <c r="AL300" s="56"/>
    </row>
    <row r="301" spans="1:38" x14ac:dyDescent="0.35">
      <c r="A301" s="28"/>
      <c r="B301" s="28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28"/>
      <c r="AB301" s="28"/>
      <c r="AC301" s="28"/>
      <c r="AD301" s="28"/>
      <c r="AE301" s="28"/>
      <c r="AF301" s="28"/>
      <c r="AG301" s="28"/>
      <c r="AH301" s="56"/>
      <c r="AI301" s="56"/>
      <c r="AJ301" s="56"/>
      <c r="AK301" s="56"/>
      <c r="AL301" s="56"/>
    </row>
    <row r="302" spans="1:38" x14ac:dyDescent="0.35">
      <c r="A302" s="28"/>
      <c r="B302" s="28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28"/>
      <c r="AB302" s="28"/>
      <c r="AC302" s="28"/>
      <c r="AD302" s="28"/>
      <c r="AE302" s="28"/>
      <c r="AF302" s="28"/>
      <c r="AG302" s="28"/>
      <c r="AH302" s="56"/>
      <c r="AI302" s="56"/>
      <c r="AJ302" s="56"/>
      <c r="AK302" s="56"/>
      <c r="AL302" s="56"/>
    </row>
    <row r="303" spans="1:38" x14ac:dyDescent="0.35">
      <c r="A303" s="28"/>
      <c r="B303" s="28"/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  <c r="AA303" s="28"/>
      <c r="AB303" s="28"/>
      <c r="AC303" s="28"/>
      <c r="AD303" s="28"/>
      <c r="AE303" s="28"/>
      <c r="AF303" s="28"/>
      <c r="AG303" s="28"/>
      <c r="AH303" s="56"/>
      <c r="AI303" s="56"/>
      <c r="AJ303" s="56"/>
      <c r="AK303" s="56"/>
      <c r="AL303" s="56"/>
    </row>
    <row r="304" spans="1:38" x14ac:dyDescent="0.35">
      <c r="A304" s="28"/>
      <c r="B304" s="28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28"/>
      <c r="AB304" s="28"/>
      <c r="AC304" s="28"/>
      <c r="AD304" s="28"/>
      <c r="AE304" s="28"/>
      <c r="AF304" s="28"/>
      <c r="AG304" s="28"/>
      <c r="AH304" s="56"/>
      <c r="AI304" s="56"/>
      <c r="AJ304" s="56"/>
      <c r="AK304" s="56"/>
      <c r="AL304" s="56"/>
    </row>
    <row r="305" spans="1:38" x14ac:dyDescent="0.35">
      <c r="A305" s="28"/>
      <c r="B305" s="28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28"/>
      <c r="AB305" s="28"/>
      <c r="AC305" s="28"/>
      <c r="AD305" s="28"/>
      <c r="AE305" s="28"/>
      <c r="AF305" s="28"/>
      <c r="AG305" s="28"/>
      <c r="AH305" s="56"/>
      <c r="AI305" s="56"/>
      <c r="AJ305" s="56"/>
      <c r="AK305" s="56"/>
      <c r="AL305" s="56"/>
    </row>
    <row r="306" spans="1:38" x14ac:dyDescent="0.35">
      <c r="A306" s="28"/>
      <c r="B306" s="28"/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  <c r="AA306" s="28"/>
      <c r="AB306" s="28"/>
      <c r="AC306" s="28"/>
      <c r="AD306" s="28"/>
      <c r="AE306" s="28"/>
      <c r="AF306" s="28"/>
      <c r="AG306" s="28"/>
      <c r="AH306" s="56"/>
      <c r="AI306" s="56"/>
      <c r="AJ306" s="56"/>
      <c r="AK306" s="56"/>
      <c r="AL306" s="56"/>
    </row>
    <row r="307" spans="1:38" x14ac:dyDescent="0.35">
      <c r="A307" s="28"/>
      <c r="B307" s="28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28"/>
      <c r="AB307" s="28"/>
      <c r="AC307" s="28"/>
      <c r="AD307" s="28"/>
      <c r="AE307" s="28"/>
      <c r="AF307" s="28"/>
      <c r="AG307" s="28"/>
      <c r="AH307" s="56"/>
      <c r="AI307" s="56"/>
      <c r="AJ307" s="56"/>
      <c r="AK307" s="56"/>
      <c r="AL307" s="56"/>
    </row>
    <row r="308" spans="1:38" x14ac:dyDescent="0.35">
      <c r="A308" s="28"/>
      <c r="B308" s="28"/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28"/>
      <c r="AB308" s="28"/>
      <c r="AC308" s="28"/>
      <c r="AD308" s="28"/>
      <c r="AE308" s="28"/>
      <c r="AF308" s="28"/>
      <c r="AG308" s="28"/>
      <c r="AH308" s="56"/>
      <c r="AI308" s="56"/>
      <c r="AJ308" s="56"/>
      <c r="AK308" s="56"/>
      <c r="AL308" s="56"/>
    </row>
    <row r="309" spans="1:38" x14ac:dyDescent="0.35">
      <c r="A309" s="28"/>
      <c r="B309" s="28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28"/>
      <c r="AB309" s="28"/>
      <c r="AC309" s="28"/>
      <c r="AD309" s="28"/>
      <c r="AE309" s="28"/>
      <c r="AF309" s="28"/>
      <c r="AG309" s="28"/>
      <c r="AH309" s="56"/>
      <c r="AI309" s="56"/>
      <c r="AJ309" s="56"/>
      <c r="AK309" s="56"/>
      <c r="AL309" s="56"/>
    </row>
    <row r="310" spans="1:38" x14ac:dyDescent="0.35">
      <c r="A310" s="28"/>
      <c r="B310" s="28"/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28"/>
      <c r="AB310" s="28"/>
      <c r="AC310" s="28"/>
      <c r="AD310" s="28"/>
      <c r="AE310" s="28"/>
      <c r="AF310" s="28"/>
      <c r="AG310" s="28"/>
      <c r="AH310" s="56"/>
      <c r="AI310" s="56"/>
      <c r="AJ310" s="56"/>
      <c r="AK310" s="56"/>
      <c r="AL310" s="56"/>
    </row>
    <row r="311" spans="1:38" x14ac:dyDescent="0.35">
      <c r="A311" s="28"/>
      <c r="B311" s="28"/>
      <c r="C311" s="28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28"/>
      <c r="AB311" s="28"/>
      <c r="AC311" s="28"/>
      <c r="AD311" s="28"/>
      <c r="AE311" s="28"/>
      <c r="AF311" s="28"/>
      <c r="AG311" s="28"/>
      <c r="AH311" s="56"/>
      <c r="AI311" s="56"/>
      <c r="AJ311" s="56"/>
      <c r="AK311" s="56"/>
      <c r="AL311" s="56"/>
    </row>
    <row r="312" spans="1:38" x14ac:dyDescent="0.35">
      <c r="A312" s="28"/>
      <c r="B312" s="28"/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28"/>
      <c r="AA312" s="28"/>
      <c r="AB312" s="28"/>
      <c r="AC312" s="28"/>
      <c r="AD312" s="28"/>
      <c r="AE312" s="28"/>
      <c r="AF312" s="28"/>
      <c r="AG312" s="28"/>
      <c r="AH312" s="56"/>
      <c r="AI312" s="56"/>
      <c r="AJ312" s="56"/>
      <c r="AK312" s="56"/>
      <c r="AL312" s="56"/>
    </row>
    <row r="313" spans="1:38" x14ac:dyDescent="0.35">
      <c r="A313" s="28"/>
      <c r="B313" s="28"/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28"/>
      <c r="AB313" s="28"/>
      <c r="AC313" s="28"/>
      <c r="AD313" s="28"/>
      <c r="AE313" s="28"/>
      <c r="AF313" s="28"/>
      <c r="AG313" s="28"/>
      <c r="AH313" s="56"/>
      <c r="AI313" s="56"/>
      <c r="AJ313" s="56"/>
      <c r="AK313" s="56"/>
      <c r="AL313" s="56"/>
    </row>
    <row r="314" spans="1:38" x14ac:dyDescent="0.35">
      <c r="A314" s="28"/>
      <c r="B314" s="28"/>
      <c r="C314" s="28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  <c r="AA314" s="28"/>
      <c r="AB314" s="28"/>
      <c r="AC314" s="28"/>
      <c r="AD314" s="28"/>
      <c r="AE314" s="28"/>
      <c r="AF314" s="28"/>
      <c r="AG314" s="28"/>
      <c r="AH314" s="56"/>
      <c r="AI314" s="56"/>
      <c r="AJ314" s="56"/>
      <c r="AK314" s="56"/>
      <c r="AL314" s="56"/>
    </row>
    <row r="315" spans="1:38" x14ac:dyDescent="0.35">
      <c r="A315" s="28"/>
      <c r="B315" s="28"/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28"/>
      <c r="AB315" s="28"/>
      <c r="AC315" s="28"/>
      <c r="AD315" s="28"/>
      <c r="AE315" s="28"/>
      <c r="AF315" s="28"/>
      <c r="AG315" s="28"/>
      <c r="AH315" s="56"/>
      <c r="AI315" s="56"/>
      <c r="AJ315" s="56"/>
      <c r="AK315" s="56"/>
      <c r="AL315" s="56"/>
    </row>
    <row r="316" spans="1:38" x14ac:dyDescent="0.35">
      <c r="A316" s="28"/>
      <c r="B316" s="28"/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28"/>
      <c r="AB316" s="28"/>
      <c r="AC316" s="28"/>
      <c r="AD316" s="28"/>
      <c r="AE316" s="28"/>
      <c r="AF316" s="28"/>
      <c r="AG316" s="28"/>
      <c r="AH316" s="56"/>
      <c r="AI316" s="56"/>
      <c r="AJ316" s="56"/>
      <c r="AK316" s="56"/>
      <c r="AL316" s="56"/>
    </row>
    <row r="317" spans="1:38" x14ac:dyDescent="0.35">
      <c r="A317" s="28"/>
      <c r="B317" s="28"/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U317" s="28"/>
      <c r="V317" s="28"/>
      <c r="W317" s="28"/>
      <c r="X317" s="28"/>
      <c r="Y317" s="28"/>
      <c r="Z317" s="28"/>
      <c r="AA317" s="28"/>
      <c r="AB317" s="28"/>
      <c r="AC317" s="28"/>
      <c r="AD317" s="28"/>
      <c r="AE317" s="28"/>
      <c r="AF317" s="28"/>
      <c r="AG317" s="28"/>
      <c r="AH317" s="56"/>
      <c r="AI317" s="56"/>
      <c r="AJ317" s="56"/>
      <c r="AK317" s="56"/>
      <c r="AL317" s="56"/>
    </row>
    <row r="318" spans="1:38" x14ac:dyDescent="0.35">
      <c r="A318" s="28"/>
      <c r="B318" s="28"/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  <c r="AA318" s="28"/>
      <c r="AB318" s="28"/>
      <c r="AC318" s="28"/>
      <c r="AD318" s="28"/>
      <c r="AE318" s="28"/>
      <c r="AF318" s="28"/>
      <c r="AG318" s="28"/>
      <c r="AH318" s="56"/>
      <c r="AI318" s="56"/>
      <c r="AJ318" s="56"/>
      <c r="AK318" s="56"/>
      <c r="AL318" s="56"/>
    </row>
    <row r="319" spans="1:38" x14ac:dyDescent="0.35">
      <c r="A319" s="28"/>
      <c r="B319" s="28"/>
      <c r="C319" s="28"/>
      <c r="D319" s="28"/>
      <c r="E319" s="28"/>
      <c r="F319" s="28"/>
      <c r="G319" s="28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U319" s="28"/>
      <c r="V319" s="28"/>
      <c r="W319" s="28"/>
      <c r="X319" s="28"/>
      <c r="Y319" s="28"/>
      <c r="Z319" s="28"/>
      <c r="AA319" s="28"/>
      <c r="AB319" s="28"/>
      <c r="AC319" s="28"/>
      <c r="AD319" s="28"/>
      <c r="AE319" s="28"/>
      <c r="AF319" s="28"/>
      <c r="AG319" s="28"/>
      <c r="AH319" s="56"/>
      <c r="AI319" s="56"/>
      <c r="AJ319" s="56"/>
      <c r="AK319" s="56"/>
      <c r="AL319" s="56"/>
    </row>
    <row r="320" spans="1:38" x14ac:dyDescent="0.35">
      <c r="A320" s="28"/>
      <c r="B320" s="28"/>
      <c r="C320" s="28"/>
      <c r="D320" s="28"/>
      <c r="E320" s="28"/>
      <c r="F320" s="28"/>
      <c r="G320" s="28"/>
      <c r="H320" s="28"/>
      <c r="I320" s="28"/>
      <c r="J320" s="28"/>
      <c r="K320" s="28"/>
      <c r="L320" s="28"/>
      <c r="M320" s="28"/>
      <c r="N320" s="28"/>
      <c r="O320" s="28"/>
      <c r="P320" s="28"/>
      <c r="Q320" s="28"/>
      <c r="R320" s="28"/>
      <c r="S320" s="28"/>
      <c r="T320" s="28"/>
      <c r="U320" s="28"/>
      <c r="V320" s="28"/>
      <c r="W320" s="28"/>
      <c r="X320" s="28"/>
      <c r="Y320" s="28"/>
      <c r="Z320" s="28"/>
      <c r="AA320" s="28"/>
      <c r="AB320" s="28"/>
      <c r="AC320" s="28"/>
      <c r="AD320" s="28"/>
      <c r="AE320" s="28"/>
      <c r="AF320" s="28"/>
      <c r="AG320" s="28"/>
      <c r="AH320" s="56"/>
      <c r="AI320" s="56"/>
      <c r="AJ320" s="56"/>
      <c r="AK320" s="56"/>
      <c r="AL320" s="56"/>
    </row>
    <row r="321" spans="1:38" x14ac:dyDescent="0.35">
      <c r="A321" s="28"/>
      <c r="B321" s="28"/>
      <c r="C321" s="28"/>
      <c r="D321" s="28"/>
      <c r="E321" s="28"/>
      <c r="F321" s="28"/>
      <c r="G321" s="28"/>
      <c r="H321" s="28"/>
      <c r="I321" s="28"/>
      <c r="J321" s="28"/>
      <c r="K321" s="28"/>
      <c r="L321" s="28"/>
      <c r="M321" s="28"/>
      <c r="N321" s="28"/>
      <c r="O321" s="28"/>
      <c r="P321" s="28"/>
      <c r="Q321" s="28"/>
      <c r="R321" s="28"/>
      <c r="S321" s="28"/>
      <c r="T321" s="28"/>
      <c r="U321" s="28"/>
      <c r="V321" s="28"/>
      <c r="W321" s="28"/>
      <c r="X321" s="28"/>
      <c r="Y321" s="28"/>
      <c r="Z321" s="28"/>
      <c r="AA321" s="28"/>
      <c r="AB321" s="28"/>
      <c r="AC321" s="28"/>
      <c r="AD321" s="28"/>
      <c r="AE321" s="28"/>
      <c r="AF321" s="28"/>
      <c r="AG321" s="28"/>
      <c r="AH321" s="56"/>
      <c r="AI321" s="56"/>
      <c r="AJ321" s="56"/>
      <c r="AK321" s="56"/>
      <c r="AL321" s="56"/>
    </row>
    <row r="322" spans="1:38" x14ac:dyDescent="0.35">
      <c r="A322" s="28"/>
      <c r="B322" s="28"/>
      <c r="C322" s="28"/>
      <c r="D322" s="28"/>
      <c r="E322" s="28"/>
      <c r="F322" s="28"/>
      <c r="G322" s="28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U322" s="28"/>
      <c r="V322" s="28"/>
      <c r="W322" s="28"/>
      <c r="X322" s="28"/>
      <c r="Y322" s="28"/>
      <c r="Z322" s="28"/>
      <c r="AA322" s="28"/>
      <c r="AB322" s="28"/>
      <c r="AC322" s="28"/>
      <c r="AD322" s="28"/>
      <c r="AE322" s="28"/>
      <c r="AF322" s="28"/>
      <c r="AG322" s="28"/>
      <c r="AH322" s="56"/>
      <c r="AI322" s="56"/>
      <c r="AJ322" s="56"/>
      <c r="AK322" s="56"/>
      <c r="AL322" s="56"/>
    </row>
    <row r="323" spans="1:38" x14ac:dyDescent="0.35">
      <c r="A323" s="28"/>
      <c r="B323" s="28"/>
      <c r="C323" s="28"/>
      <c r="D323" s="28"/>
      <c r="E323" s="28"/>
      <c r="F323" s="28"/>
      <c r="G323" s="28"/>
      <c r="H323" s="28"/>
      <c r="I323" s="28"/>
      <c r="J323" s="28"/>
      <c r="K323" s="28"/>
      <c r="L323" s="28"/>
      <c r="M323" s="28"/>
      <c r="N323" s="28"/>
      <c r="O323" s="28"/>
      <c r="P323" s="28"/>
      <c r="Q323" s="28"/>
      <c r="R323" s="28"/>
      <c r="S323" s="28"/>
      <c r="T323" s="28"/>
      <c r="U323" s="28"/>
      <c r="V323" s="28"/>
      <c r="W323" s="28"/>
      <c r="X323" s="28"/>
      <c r="Y323" s="28"/>
      <c r="Z323" s="28"/>
      <c r="AA323" s="28"/>
      <c r="AB323" s="28"/>
      <c r="AC323" s="28"/>
      <c r="AD323" s="28"/>
      <c r="AE323" s="28"/>
      <c r="AF323" s="28"/>
      <c r="AG323" s="28"/>
      <c r="AH323" s="56"/>
      <c r="AI323" s="56"/>
      <c r="AJ323" s="56"/>
      <c r="AK323" s="56"/>
      <c r="AL323" s="56"/>
    </row>
    <row r="324" spans="1:38" x14ac:dyDescent="0.35">
      <c r="A324" s="28"/>
      <c r="B324" s="28"/>
      <c r="C324" s="28"/>
      <c r="D324" s="28"/>
      <c r="E324" s="28"/>
      <c r="F324" s="28"/>
      <c r="G324" s="28"/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U324" s="28"/>
      <c r="V324" s="28"/>
      <c r="W324" s="28"/>
      <c r="X324" s="28"/>
      <c r="Y324" s="28"/>
      <c r="Z324" s="28"/>
      <c r="AA324" s="28"/>
      <c r="AB324" s="28"/>
      <c r="AC324" s="28"/>
      <c r="AD324" s="28"/>
      <c r="AE324" s="28"/>
      <c r="AF324" s="28"/>
      <c r="AG324" s="28"/>
      <c r="AH324" s="56"/>
      <c r="AI324" s="56"/>
      <c r="AJ324" s="56"/>
      <c r="AK324" s="56"/>
      <c r="AL324" s="56"/>
    </row>
    <row r="325" spans="1:38" x14ac:dyDescent="0.35">
      <c r="A325" s="28"/>
      <c r="B325" s="28"/>
      <c r="C325" s="28"/>
      <c r="D325" s="28"/>
      <c r="E325" s="28"/>
      <c r="F325" s="28"/>
      <c r="G325" s="28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28"/>
      <c r="S325" s="28"/>
      <c r="T325" s="28"/>
      <c r="U325" s="28"/>
      <c r="V325" s="28"/>
      <c r="W325" s="28"/>
      <c r="X325" s="28"/>
      <c r="Y325" s="28"/>
      <c r="Z325" s="28"/>
      <c r="AA325" s="28"/>
      <c r="AB325" s="28"/>
      <c r="AC325" s="28"/>
      <c r="AD325" s="28"/>
      <c r="AE325" s="28"/>
      <c r="AF325" s="28"/>
      <c r="AG325" s="28"/>
      <c r="AH325" s="56"/>
      <c r="AI325" s="56"/>
      <c r="AJ325" s="56"/>
      <c r="AK325" s="56"/>
      <c r="AL325" s="56"/>
    </row>
    <row r="326" spans="1:38" x14ac:dyDescent="0.35">
      <c r="A326" s="28"/>
      <c r="B326" s="28"/>
      <c r="C326" s="28"/>
      <c r="D326" s="28"/>
      <c r="E326" s="28"/>
      <c r="F326" s="28"/>
      <c r="G326" s="28"/>
      <c r="H326" s="28"/>
      <c r="I326" s="28"/>
      <c r="J326" s="28"/>
      <c r="K326" s="28"/>
      <c r="L326" s="28"/>
      <c r="M326" s="28"/>
      <c r="N326" s="28"/>
      <c r="O326" s="28"/>
      <c r="P326" s="28"/>
      <c r="Q326" s="28"/>
      <c r="R326" s="28"/>
      <c r="S326" s="28"/>
      <c r="T326" s="28"/>
      <c r="U326" s="28"/>
      <c r="V326" s="28"/>
      <c r="W326" s="28"/>
      <c r="X326" s="28"/>
      <c r="Y326" s="28"/>
      <c r="Z326" s="28"/>
      <c r="AA326" s="28"/>
      <c r="AB326" s="28"/>
      <c r="AC326" s="28"/>
      <c r="AD326" s="28"/>
      <c r="AE326" s="28"/>
      <c r="AF326" s="28"/>
      <c r="AG326" s="28"/>
      <c r="AH326" s="56"/>
      <c r="AI326" s="56"/>
      <c r="AJ326" s="56"/>
      <c r="AK326" s="56"/>
      <c r="AL326" s="56"/>
    </row>
    <row r="327" spans="1:38" x14ac:dyDescent="0.35">
      <c r="A327" s="28"/>
      <c r="B327" s="28"/>
      <c r="C327" s="28"/>
      <c r="D327" s="28"/>
      <c r="E327" s="28"/>
      <c r="F327" s="28"/>
      <c r="G327" s="28"/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28"/>
      <c r="S327" s="28"/>
      <c r="T327" s="28"/>
      <c r="U327" s="28"/>
      <c r="V327" s="28"/>
      <c r="W327" s="28"/>
      <c r="X327" s="28"/>
      <c r="Y327" s="28"/>
      <c r="Z327" s="28"/>
      <c r="AA327" s="28"/>
      <c r="AB327" s="28"/>
      <c r="AC327" s="28"/>
      <c r="AD327" s="28"/>
      <c r="AE327" s="28"/>
      <c r="AF327" s="28"/>
      <c r="AG327" s="28"/>
      <c r="AH327" s="56"/>
      <c r="AI327" s="56"/>
      <c r="AJ327" s="56"/>
      <c r="AK327" s="56"/>
      <c r="AL327" s="56"/>
    </row>
    <row r="328" spans="1:38" x14ac:dyDescent="0.35">
      <c r="A328" s="28"/>
      <c r="B328" s="28"/>
      <c r="C328" s="28"/>
      <c r="D328" s="28"/>
      <c r="E328" s="28"/>
      <c r="F328" s="28"/>
      <c r="G328" s="28"/>
      <c r="H328" s="28"/>
      <c r="I328" s="28"/>
      <c r="J328" s="28"/>
      <c r="K328" s="28"/>
      <c r="L328" s="28"/>
      <c r="M328" s="28"/>
      <c r="N328" s="28"/>
      <c r="O328" s="28"/>
      <c r="P328" s="28"/>
      <c r="Q328" s="28"/>
      <c r="R328" s="28"/>
      <c r="S328" s="28"/>
      <c r="T328" s="28"/>
      <c r="U328" s="28"/>
      <c r="V328" s="28"/>
      <c r="W328" s="28"/>
      <c r="X328" s="28"/>
      <c r="Y328" s="28"/>
      <c r="Z328" s="28"/>
      <c r="AA328" s="28"/>
      <c r="AB328" s="28"/>
      <c r="AC328" s="28"/>
      <c r="AD328" s="28"/>
      <c r="AE328" s="28"/>
      <c r="AF328" s="28"/>
      <c r="AG328" s="28"/>
      <c r="AH328" s="56"/>
      <c r="AI328" s="56"/>
      <c r="AJ328" s="56"/>
      <c r="AK328" s="56"/>
      <c r="AL328" s="56"/>
    </row>
    <row r="329" spans="1:38" x14ac:dyDescent="0.35">
      <c r="A329" s="28"/>
      <c r="B329" s="28"/>
      <c r="C329" s="28"/>
      <c r="D329" s="28"/>
      <c r="E329" s="28"/>
      <c r="F329" s="28"/>
      <c r="G329" s="28"/>
      <c r="H329" s="28"/>
      <c r="I329" s="28"/>
      <c r="J329" s="28"/>
      <c r="K329" s="28"/>
      <c r="L329" s="28"/>
      <c r="M329" s="28"/>
      <c r="N329" s="28"/>
      <c r="O329" s="28"/>
      <c r="P329" s="28"/>
      <c r="Q329" s="28"/>
      <c r="R329" s="28"/>
      <c r="S329" s="28"/>
      <c r="T329" s="28"/>
      <c r="U329" s="28"/>
      <c r="V329" s="28"/>
      <c r="W329" s="28"/>
      <c r="X329" s="28"/>
      <c r="Y329" s="28"/>
      <c r="Z329" s="28"/>
      <c r="AA329" s="28"/>
      <c r="AB329" s="28"/>
      <c r="AC329" s="28"/>
      <c r="AD329" s="28"/>
      <c r="AE329" s="28"/>
      <c r="AF329" s="28"/>
      <c r="AG329" s="28"/>
      <c r="AH329" s="56"/>
      <c r="AI329" s="56"/>
      <c r="AJ329" s="56"/>
      <c r="AK329" s="56"/>
      <c r="AL329" s="56"/>
    </row>
    <row r="330" spans="1:38" x14ac:dyDescent="0.35">
      <c r="A330" s="28"/>
      <c r="B330" s="28"/>
      <c r="C330" s="28"/>
      <c r="D330" s="28"/>
      <c r="E330" s="28"/>
      <c r="F330" s="28"/>
      <c r="G330" s="28"/>
      <c r="H330" s="28"/>
      <c r="I330" s="28"/>
      <c r="J330" s="28"/>
      <c r="K330" s="28"/>
      <c r="L330" s="28"/>
      <c r="M330" s="28"/>
      <c r="N330" s="28"/>
      <c r="O330" s="28"/>
      <c r="P330" s="28"/>
      <c r="Q330" s="28"/>
      <c r="R330" s="28"/>
      <c r="S330" s="28"/>
      <c r="T330" s="28"/>
      <c r="U330" s="28"/>
      <c r="V330" s="28"/>
      <c r="W330" s="28"/>
      <c r="X330" s="28"/>
      <c r="Y330" s="28"/>
      <c r="Z330" s="28"/>
      <c r="AA330" s="28"/>
      <c r="AB330" s="28"/>
      <c r="AC330" s="28"/>
      <c r="AD330" s="28"/>
      <c r="AE330" s="28"/>
      <c r="AF330" s="28"/>
      <c r="AG330" s="28"/>
      <c r="AH330" s="56"/>
      <c r="AI330" s="56"/>
      <c r="AJ330" s="56"/>
      <c r="AK330" s="56"/>
      <c r="AL330" s="56"/>
    </row>
    <row r="331" spans="1:38" x14ac:dyDescent="0.35">
      <c r="A331" s="28"/>
      <c r="B331" s="28"/>
      <c r="C331" s="28"/>
      <c r="D331" s="28"/>
      <c r="E331" s="28"/>
      <c r="F331" s="28"/>
      <c r="G331" s="28"/>
      <c r="H331" s="28"/>
      <c r="I331" s="28"/>
      <c r="J331" s="28"/>
      <c r="K331" s="28"/>
      <c r="L331" s="28"/>
      <c r="M331" s="28"/>
      <c r="N331" s="28"/>
      <c r="O331" s="28"/>
      <c r="P331" s="28"/>
      <c r="Q331" s="28"/>
      <c r="R331" s="28"/>
      <c r="S331" s="28"/>
      <c r="T331" s="28"/>
      <c r="U331" s="28"/>
      <c r="V331" s="28"/>
      <c r="W331" s="28"/>
      <c r="X331" s="28"/>
      <c r="Y331" s="28"/>
      <c r="Z331" s="28"/>
      <c r="AA331" s="28"/>
      <c r="AB331" s="28"/>
      <c r="AC331" s="28"/>
      <c r="AD331" s="28"/>
      <c r="AE331" s="28"/>
      <c r="AF331" s="28"/>
      <c r="AG331" s="28"/>
      <c r="AH331" s="56"/>
      <c r="AI331" s="56"/>
      <c r="AJ331" s="56"/>
      <c r="AK331" s="56"/>
      <c r="AL331" s="56"/>
    </row>
    <row r="332" spans="1:38" x14ac:dyDescent="0.35">
      <c r="A332" s="28"/>
      <c r="B332" s="28"/>
      <c r="C332" s="28"/>
      <c r="D332" s="28"/>
      <c r="E332" s="28"/>
      <c r="F332" s="28"/>
      <c r="G332" s="28"/>
      <c r="H332" s="28"/>
      <c r="I332" s="28"/>
      <c r="J332" s="28"/>
      <c r="K332" s="28"/>
      <c r="L332" s="28"/>
      <c r="M332" s="28"/>
      <c r="N332" s="28"/>
      <c r="O332" s="28"/>
      <c r="P332" s="28"/>
      <c r="Q332" s="28"/>
      <c r="R332" s="28"/>
      <c r="S332" s="28"/>
      <c r="T332" s="28"/>
      <c r="U332" s="28"/>
      <c r="V332" s="28"/>
      <c r="W332" s="28"/>
      <c r="X332" s="28"/>
      <c r="Y332" s="28"/>
      <c r="Z332" s="28"/>
      <c r="AA332" s="28"/>
      <c r="AB332" s="28"/>
      <c r="AC332" s="28"/>
      <c r="AD332" s="28"/>
      <c r="AE332" s="28"/>
      <c r="AF332" s="28"/>
      <c r="AG332" s="28"/>
      <c r="AH332" s="56"/>
      <c r="AI332" s="56"/>
      <c r="AJ332" s="56"/>
      <c r="AK332" s="56"/>
      <c r="AL332" s="56"/>
    </row>
    <row r="333" spans="1:38" x14ac:dyDescent="0.35">
      <c r="A333" s="28"/>
      <c r="B333" s="28"/>
      <c r="C333" s="28"/>
      <c r="D333" s="28"/>
      <c r="E333" s="28"/>
      <c r="F333" s="28"/>
      <c r="G333" s="28"/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28"/>
      <c r="S333" s="28"/>
      <c r="T333" s="28"/>
      <c r="U333" s="28"/>
      <c r="V333" s="28"/>
      <c r="W333" s="28"/>
      <c r="X333" s="28"/>
      <c r="Y333" s="28"/>
      <c r="Z333" s="28"/>
      <c r="AA333" s="28"/>
      <c r="AB333" s="28"/>
      <c r="AC333" s="28"/>
      <c r="AD333" s="28"/>
      <c r="AE333" s="28"/>
      <c r="AF333" s="28"/>
      <c r="AG333" s="28"/>
      <c r="AH333" s="56"/>
      <c r="AI333" s="56"/>
      <c r="AJ333" s="56"/>
      <c r="AK333" s="56"/>
      <c r="AL333" s="56"/>
    </row>
    <row r="334" spans="1:38" x14ac:dyDescent="0.35">
      <c r="A334" s="28"/>
      <c r="B334" s="28"/>
      <c r="C334" s="28"/>
      <c r="D334" s="28"/>
      <c r="E334" s="28"/>
      <c r="F334" s="28"/>
      <c r="G334" s="28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U334" s="28"/>
      <c r="V334" s="28"/>
      <c r="W334" s="28"/>
      <c r="X334" s="28"/>
      <c r="Y334" s="28"/>
      <c r="Z334" s="28"/>
      <c r="AA334" s="28"/>
      <c r="AB334" s="28"/>
      <c r="AC334" s="28"/>
      <c r="AD334" s="28"/>
      <c r="AE334" s="28"/>
      <c r="AF334" s="28"/>
      <c r="AG334" s="28"/>
      <c r="AH334" s="56"/>
      <c r="AI334" s="56"/>
      <c r="AJ334" s="56"/>
      <c r="AK334" s="56"/>
      <c r="AL334" s="56"/>
    </row>
    <row r="335" spans="1:38" x14ac:dyDescent="0.35">
      <c r="A335" s="28"/>
      <c r="B335" s="28"/>
      <c r="C335" s="28"/>
      <c r="D335" s="28"/>
      <c r="E335" s="28"/>
      <c r="F335" s="28"/>
      <c r="G335" s="28"/>
      <c r="H335" s="28"/>
      <c r="I335" s="28"/>
      <c r="J335" s="28"/>
      <c r="K335" s="28"/>
      <c r="L335" s="28"/>
      <c r="M335" s="28"/>
      <c r="N335" s="28"/>
      <c r="O335" s="28"/>
      <c r="P335" s="28"/>
      <c r="Q335" s="28"/>
      <c r="R335" s="28"/>
      <c r="S335" s="28"/>
      <c r="T335" s="28"/>
      <c r="U335" s="28"/>
      <c r="V335" s="28"/>
      <c r="W335" s="28"/>
      <c r="X335" s="28"/>
      <c r="Y335" s="28"/>
      <c r="Z335" s="28"/>
      <c r="AA335" s="28"/>
      <c r="AB335" s="28"/>
      <c r="AC335" s="28"/>
      <c r="AD335" s="28"/>
      <c r="AE335" s="28"/>
      <c r="AF335" s="28"/>
      <c r="AG335" s="28"/>
      <c r="AH335" s="56"/>
      <c r="AI335" s="56"/>
      <c r="AJ335" s="56"/>
      <c r="AK335" s="56"/>
      <c r="AL335" s="56"/>
    </row>
    <row r="336" spans="1:38" x14ac:dyDescent="0.35">
      <c r="A336" s="28"/>
      <c r="B336" s="28"/>
      <c r="C336" s="28"/>
      <c r="D336" s="28"/>
      <c r="E336" s="28"/>
      <c r="F336" s="28"/>
      <c r="G336" s="28"/>
      <c r="H336" s="28"/>
      <c r="I336" s="28"/>
      <c r="J336" s="28"/>
      <c r="K336" s="28"/>
      <c r="L336" s="28"/>
      <c r="M336" s="28"/>
      <c r="N336" s="28"/>
      <c r="O336" s="28"/>
      <c r="P336" s="28"/>
      <c r="Q336" s="28"/>
      <c r="R336" s="28"/>
      <c r="S336" s="28"/>
      <c r="T336" s="28"/>
      <c r="U336" s="28"/>
      <c r="V336" s="28"/>
      <c r="W336" s="28"/>
      <c r="X336" s="28"/>
      <c r="Y336" s="28"/>
      <c r="Z336" s="28"/>
      <c r="AA336" s="28"/>
      <c r="AB336" s="28"/>
      <c r="AC336" s="28"/>
      <c r="AD336" s="28"/>
      <c r="AE336" s="28"/>
      <c r="AF336" s="28"/>
      <c r="AG336" s="28"/>
      <c r="AH336" s="56"/>
      <c r="AI336" s="56"/>
      <c r="AJ336" s="56"/>
      <c r="AK336" s="56"/>
      <c r="AL336" s="56"/>
    </row>
    <row r="337" spans="1:38" x14ac:dyDescent="0.35">
      <c r="A337" s="28"/>
      <c r="B337" s="28"/>
      <c r="C337" s="28"/>
      <c r="D337" s="28"/>
      <c r="E337" s="28"/>
      <c r="F337" s="28"/>
      <c r="G337" s="28"/>
      <c r="H337" s="28"/>
      <c r="I337" s="28"/>
      <c r="J337" s="28"/>
      <c r="K337" s="28"/>
      <c r="L337" s="28"/>
      <c r="M337" s="28"/>
      <c r="N337" s="28"/>
      <c r="O337" s="28"/>
      <c r="P337" s="28"/>
      <c r="Q337" s="28"/>
      <c r="R337" s="28"/>
      <c r="S337" s="28"/>
      <c r="T337" s="28"/>
      <c r="U337" s="28"/>
      <c r="V337" s="28"/>
      <c r="W337" s="28"/>
      <c r="X337" s="28"/>
      <c r="Y337" s="28"/>
      <c r="Z337" s="28"/>
      <c r="AA337" s="28"/>
      <c r="AB337" s="28"/>
      <c r="AC337" s="28"/>
      <c r="AD337" s="28"/>
      <c r="AE337" s="28"/>
      <c r="AF337" s="28"/>
      <c r="AG337" s="28"/>
      <c r="AH337" s="56"/>
      <c r="AI337" s="56"/>
      <c r="AJ337" s="56"/>
      <c r="AK337" s="56"/>
      <c r="AL337" s="56"/>
    </row>
    <row r="338" spans="1:38" x14ac:dyDescent="0.35">
      <c r="A338" s="28"/>
      <c r="B338" s="28"/>
      <c r="C338" s="28"/>
      <c r="D338" s="28"/>
      <c r="E338" s="28"/>
      <c r="F338" s="28"/>
      <c r="G338" s="28"/>
      <c r="H338" s="28"/>
      <c r="I338" s="28"/>
      <c r="J338" s="28"/>
      <c r="K338" s="28"/>
      <c r="L338" s="28"/>
      <c r="M338" s="28"/>
      <c r="N338" s="28"/>
      <c r="O338" s="28"/>
      <c r="P338" s="28"/>
      <c r="Q338" s="28"/>
      <c r="R338" s="28"/>
      <c r="S338" s="28"/>
      <c r="T338" s="28"/>
      <c r="U338" s="28"/>
      <c r="V338" s="28"/>
      <c r="W338" s="28"/>
      <c r="X338" s="28"/>
      <c r="Y338" s="28"/>
      <c r="Z338" s="28"/>
      <c r="AA338" s="28"/>
      <c r="AB338" s="28"/>
      <c r="AC338" s="28"/>
      <c r="AD338" s="28"/>
      <c r="AE338" s="28"/>
      <c r="AF338" s="28"/>
      <c r="AG338" s="28"/>
      <c r="AH338" s="56"/>
      <c r="AI338" s="56"/>
      <c r="AJ338" s="56"/>
      <c r="AK338" s="56"/>
      <c r="AL338" s="56"/>
    </row>
    <row r="339" spans="1:38" x14ac:dyDescent="0.35">
      <c r="A339" s="28"/>
      <c r="B339" s="28"/>
      <c r="C339" s="28"/>
      <c r="D339" s="28"/>
      <c r="E339" s="28"/>
      <c r="F339" s="28"/>
      <c r="G339" s="28"/>
      <c r="H339" s="28"/>
      <c r="I339" s="28"/>
      <c r="J339" s="28"/>
      <c r="K339" s="28"/>
      <c r="L339" s="28"/>
      <c r="M339" s="28"/>
      <c r="N339" s="28"/>
      <c r="O339" s="28"/>
      <c r="P339" s="28"/>
      <c r="Q339" s="28"/>
      <c r="R339" s="28"/>
      <c r="S339" s="28"/>
      <c r="T339" s="28"/>
      <c r="U339" s="28"/>
      <c r="V339" s="28"/>
      <c r="W339" s="28"/>
      <c r="X339" s="28"/>
      <c r="Y339" s="28"/>
      <c r="Z339" s="28"/>
      <c r="AA339" s="28"/>
      <c r="AB339" s="28"/>
      <c r="AC339" s="28"/>
      <c r="AD339" s="28"/>
      <c r="AE339" s="28"/>
      <c r="AF339" s="28"/>
      <c r="AG339" s="28"/>
      <c r="AH339" s="56"/>
      <c r="AI339" s="56"/>
      <c r="AJ339" s="56"/>
      <c r="AK339" s="56"/>
      <c r="AL339" s="56"/>
    </row>
    <row r="340" spans="1:38" x14ac:dyDescent="0.35">
      <c r="A340" s="28"/>
      <c r="B340" s="28"/>
      <c r="C340" s="28"/>
      <c r="D340" s="28"/>
      <c r="E340" s="28"/>
      <c r="F340" s="28"/>
      <c r="G340" s="28"/>
      <c r="H340" s="28"/>
      <c r="I340" s="28"/>
      <c r="J340" s="28"/>
      <c r="K340" s="28"/>
      <c r="L340" s="28"/>
      <c r="M340" s="28"/>
      <c r="N340" s="28"/>
      <c r="O340" s="28"/>
      <c r="P340" s="28"/>
      <c r="Q340" s="28"/>
      <c r="R340" s="28"/>
      <c r="S340" s="28"/>
      <c r="T340" s="28"/>
      <c r="U340" s="28"/>
      <c r="V340" s="28"/>
      <c r="W340" s="28"/>
      <c r="X340" s="28"/>
      <c r="Y340" s="28"/>
      <c r="Z340" s="28"/>
      <c r="AA340" s="28"/>
      <c r="AB340" s="28"/>
      <c r="AC340" s="28"/>
      <c r="AD340" s="28"/>
      <c r="AE340" s="28"/>
      <c r="AF340" s="28"/>
      <c r="AG340" s="28"/>
      <c r="AH340" s="56"/>
      <c r="AI340" s="56"/>
      <c r="AJ340" s="56"/>
      <c r="AK340" s="56"/>
      <c r="AL340" s="56"/>
    </row>
    <row r="341" spans="1:38" x14ac:dyDescent="0.35">
      <c r="A341" s="28"/>
      <c r="B341" s="28"/>
      <c r="C341" s="28"/>
      <c r="D341" s="28"/>
      <c r="E341" s="28"/>
      <c r="F341" s="28"/>
      <c r="G341" s="28"/>
      <c r="H341" s="28"/>
      <c r="I341" s="28"/>
      <c r="J341" s="28"/>
      <c r="K341" s="28"/>
      <c r="L341" s="28"/>
      <c r="M341" s="28"/>
      <c r="N341" s="28"/>
      <c r="O341" s="28"/>
      <c r="P341" s="28"/>
      <c r="Q341" s="28"/>
      <c r="R341" s="28"/>
      <c r="S341" s="28"/>
      <c r="T341" s="28"/>
      <c r="U341" s="28"/>
      <c r="V341" s="28"/>
      <c r="W341" s="28"/>
      <c r="X341" s="28"/>
      <c r="Y341" s="28"/>
      <c r="Z341" s="28"/>
      <c r="AA341" s="28"/>
      <c r="AB341" s="28"/>
      <c r="AC341" s="28"/>
      <c r="AD341" s="28"/>
      <c r="AE341" s="28"/>
      <c r="AF341" s="28"/>
      <c r="AG341" s="28"/>
      <c r="AH341" s="56"/>
      <c r="AI341" s="56"/>
      <c r="AJ341" s="56"/>
      <c r="AK341" s="56"/>
      <c r="AL341" s="56"/>
    </row>
    <row r="342" spans="1:38" x14ac:dyDescent="0.35">
      <c r="A342" s="28"/>
      <c r="B342" s="28"/>
      <c r="C342" s="28"/>
      <c r="D342" s="28"/>
      <c r="E342" s="28"/>
      <c r="F342" s="28"/>
      <c r="G342" s="28"/>
      <c r="H342" s="28"/>
      <c r="I342" s="28"/>
      <c r="J342" s="28"/>
      <c r="K342" s="28"/>
      <c r="L342" s="28"/>
      <c r="M342" s="28"/>
      <c r="N342" s="28"/>
      <c r="O342" s="28"/>
      <c r="P342" s="28"/>
      <c r="Q342" s="28"/>
      <c r="R342" s="28"/>
      <c r="S342" s="28"/>
      <c r="T342" s="28"/>
      <c r="U342" s="28"/>
      <c r="V342" s="28"/>
      <c r="W342" s="28"/>
      <c r="X342" s="28"/>
      <c r="Y342" s="28"/>
      <c r="Z342" s="28"/>
      <c r="AA342" s="28"/>
      <c r="AB342" s="28"/>
      <c r="AC342" s="28"/>
      <c r="AD342" s="28"/>
      <c r="AE342" s="28"/>
      <c r="AF342" s="28"/>
      <c r="AG342" s="28"/>
      <c r="AH342" s="56"/>
      <c r="AI342" s="56"/>
      <c r="AJ342" s="56"/>
      <c r="AK342" s="56"/>
      <c r="AL342" s="56"/>
    </row>
    <row r="343" spans="1:38" x14ac:dyDescent="0.35">
      <c r="A343" s="28"/>
      <c r="B343" s="28"/>
      <c r="C343" s="28"/>
      <c r="D343" s="28"/>
      <c r="E343" s="28"/>
      <c r="F343" s="28"/>
      <c r="G343" s="28"/>
      <c r="H343" s="28"/>
      <c r="I343" s="28"/>
      <c r="J343" s="28"/>
      <c r="K343" s="28"/>
      <c r="L343" s="28"/>
      <c r="M343" s="28"/>
      <c r="N343" s="28"/>
      <c r="O343" s="28"/>
      <c r="P343" s="28"/>
      <c r="Q343" s="28"/>
      <c r="R343" s="28"/>
      <c r="S343" s="28"/>
      <c r="T343" s="28"/>
      <c r="U343" s="28"/>
      <c r="V343" s="28"/>
      <c r="W343" s="28"/>
      <c r="X343" s="28"/>
      <c r="Y343" s="28"/>
      <c r="Z343" s="28"/>
      <c r="AA343" s="28"/>
      <c r="AB343" s="28"/>
      <c r="AC343" s="28"/>
      <c r="AD343" s="28"/>
      <c r="AE343" s="28"/>
      <c r="AF343" s="28"/>
      <c r="AG343" s="28"/>
      <c r="AH343" s="56"/>
      <c r="AI343" s="56"/>
      <c r="AJ343" s="56"/>
      <c r="AK343" s="56"/>
      <c r="AL343" s="56"/>
    </row>
    <row r="344" spans="1:38" x14ac:dyDescent="0.35">
      <c r="A344" s="28"/>
      <c r="B344" s="28"/>
      <c r="C344" s="28"/>
      <c r="D344" s="28"/>
      <c r="E344" s="28"/>
      <c r="F344" s="28"/>
      <c r="G344" s="28"/>
      <c r="H344" s="28"/>
      <c r="I344" s="28"/>
      <c r="J344" s="28"/>
      <c r="K344" s="28"/>
      <c r="L344" s="28"/>
      <c r="M344" s="28"/>
      <c r="N344" s="28"/>
      <c r="O344" s="28"/>
      <c r="P344" s="28"/>
      <c r="Q344" s="28"/>
      <c r="R344" s="28"/>
      <c r="S344" s="28"/>
      <c r="T344" s="28"/>
      <c r="U344" s="28"/>
      <c r="V344" s="28"/>
      <c r="W344" s="28"/>
      <c r="X344" s="28"/>
      <c r="Y344" s="28"/>
      <c r="Z344" s="28"/>
      <c r="AA344" s="28"/>
      <c r="AB344" s="28"/>
      <c r="AC344" s="28"/>
      <c r="AD344" s="28"/>
      <c r="AE344" s="28"/>
      <c r="AF344" s="28"/>
      <c r="AG344" s="28"/>
      <c r="AH344" s="56"/>
      <c r="AI344" s="56"/>
      <c r="AJ344" s="56"/>
      <c r="AK344" s="56"/>
      <c r="AL344" s="56"/>
    </row>
    <row r="345" spans="1:38" x14ac:dyDescent="0.35">
      <c r="A345" s="28"/>
      <c r="B345" s="28"/>
      <c r="C345" s="28"/>
      <c r="D345" s="28"/>
      <c r="E345" s="28"/>
      <c r="F345" s="28"/>
      <c r="G345" s="28"/>
      <c r="H345" s="28"/>
      <c r="I345" s="28"/>
      <c r="J345" s="28"/>
      <c r="K345" s="28"/>
      <c r="L345" s="28"/>
      <c r="M345" s="28"/>
      <c r="N345" s="28"/>
      <c r="O345" s="28"/>
      <c r="P345" s="28"/>
      <c r="Q345" s="28"/>
      <c r="R345" s="28"/>
      <c r="S345" s="28"/>
      <c r="T345" s="28"/>
      <c r="U345" s="28"/>
      <c r="V345" s="28"/>
      <c r="W345" s="28"/>
      <c r="X345" s="28"/>
      <c r="Y345" s="28"/>
      <c r="Z345" s="28"/>
      <c r="AA345" s="28"/>
      <c r="AB345" s="28"/>
      <c r="AC345" s="28"/>
      <c r="AD345" s="28"/>
      <c r="AE345" s="28"/>
      <c r="AF345" s="28"/>
      <c r="AG345" s="28"/>
      <c r="AH345" s="56"/>
      <c r="AI345" s="56"/>
      <c r="AJ345" s="56"/>
      <c r="AK345" s="56"/>
      <c r="AL345" s="56"/>
    </row>
    <row r="346" spans="1:38" x14ac:dyDescent="0.35">
      <c r="A346" s="28"/>
      <c r="B346" s="28"/>
      <c r="C346" s="28"/>
      <c r="D346" s="28"/>
      <c r="E346" s="28"/>
      <c r="F346" s="28"/>
      <c r="G346" s="28"/>
      <c r="H346" s="28"/>
      <c r="I346" s="28"/>
      <c r="J346" s="28"/>
      <c r="K346" s="28"/>
      <c r="L346" s="28"/>
      <c r="M346" s="28"/>
      <c r="N346" s="28"/>
      <c r="O346" s="28"/>
      <c r="P346" s="28"/>
      <c r="Q346" s="28"/>
      <c r="R346" s="28"/>
      <c r="S346" s="28"/>
      <c r="T346" s="28"/>
      <c r="U346" s="28"/>
      <c r="V346" s="28"/>
      <c r="W346" s="28"/>
      <c r="X346" s="28"/>
      <c r="Y346" s="28"/>
      <c r="Z346" s="28"/>
      <c r="AA346" s="28"/>
      <c r="AB346" s="28"/>
      <c r="AC346" s="28"/>
      <c r="AD346" s="28"/>
      <c r="AE346" s="28"/>
      <c r="AF346" s="28"/>
      <c r="AG346" s="28"/>
      <c r="AH346" s="56"/>
      <c r="AI346" s="56"/>
      <c r="AJ346" s="56"/>
      <c r="AK346" s="56"/>
      <c r="AL346" s="56"/>
    </row>
    <row r="347" spans="1:38" x14ac:dyDescent="0.35">
      <c r="A347" s="28"/>
      <c r="B347" s="28"/>
      <c r="C347" s="28"/>
      <c r="D347" s="28"/>
      <c r="E347" s="28"/>
      <c r="F347" s="28"/>
      <c r="G347" s="28"/>
      <c r="H347" s="28"/>
      <c r="I347" s="28"/>
      <c r="J347" s="28"/>
      <c r="K347" s="28"/>
      <c r="L347" s="28"/>
      <c r="M347" s="28"/>
      <c r="N347" s="28"/>
      <c r="O347" s="28"/>
      <c r="P347" s="28"/>
      <c r="Q347" s="28"/>
      <c r="R347" s="28"/>
      <c r="S347" s="28"/>
      <c r="T347" s="28"/>
      <c r="U347" s="28"/>
      <c r="V347" s="28"/>
      <c r="W347" s="28"/>
      <c r="X347" s="28"/>
      <c r="Y347" s="28"/>
      <c r="Z347" s="28"/>
      <c r="AA347" s="28"/>
      <c r="AB347" s="28"/>
      <c r="AC347" s="28"/>
      <c r="AD347" s="28"/>
      <c r="AE347" s="28"/>
      <c r="AF347" s="28"/>
      <c r="AG347" s="28"/>
      <c r="AH347" s="56"/>
      <c r="AI347" s="56"/>
      <c r="AJ347" s="56"/>
      <c r="AK347" s="56"/>
      <c r="AL347" s="56"/>
    </row>
    <row r="348" spans="1:38" x14ac:dyDescent="0.35">
      <c r="A348" s="28"/>
      <c r="B348" s="28"/>
      <c r="C348" s="28"/>
      <c r="D348" s="28"/>
      <c r="E348" s="28"/>
      <c r="F348" s="28"/>
      <c r="G348" s="28"/>
      <c r="H348" s="28"/>
      <c r="I348" s="28"/>
      <c r="J348" s="28"/>
      <c r="K348" s="28"/>
      <c r="L348" s="28"/>
      <c r="M348" s="28"/>
      <c r="N348" s="28"/>
      <c r="O348" s="28"/>
      <c r="P348" s="28"/>
      <c r="Q348" s="28"/>
      <c r="R348" s="28"/>
      <c r="S348" s="28"/>
      <c r="T348" s="28"/>
      <c r="U348" s="28"/>
      <c r="V348" s="28"/>
      <c r="W348" s="28"/>
      <c r="X348" s="28"/>
      <c r="Y348" s="28"/>
      <c r="Z348" s="28"/>
      <c r="AA348" s="28"/>
      <c r="AB348" s="28"/>
      <c r="AC348" s="28"/>
      <c r="AD348" s="28"/>
      <c r="AE348" s="28"/>
      <c r="AF348" s="28"/>
      <c r="AG348" s="28"/>
      <c r="AH348" s="56"/>
      <c r="AI348" s="56"/>
      <c r="AJ348" s="56"/>
      <c r="AK348" s="56"/>
      <c r="AL348" s="56"/>
    </row>
    <row r="349" spans="1:38" x14ac:dyDescent="0.35">
      <c r="A349" s="28"/>
      <c r="B349" s="28"/>
      <c r="C349" s="28"/>
      <c r="D349" s="28"/>
      <c r="E349" s="28"/>
      <c r="F349" s="28"/>
      <c r="G349" s="28"/>
      <c r="H349" s="28"/>
      <c r="I349" s="28"/>
      <c r="J349" s="28"/>
      <c r="K349" s="28"/>
      <c r="L349" s="28"/>
      <c r="M349" s="28"/>
      <c r="N349" s="28"/>
      <c r="O349" s="28"/>
      <c r="P349" s="28"/>
      <c r="Q349" s="28"/>
      <c r="R349" s="28"/>
      <c r="S349" s="28"/>
      <c r="T349" s="28"/>
      <c r="U349" s="28"/>
      <c r="V349" s="28"/>
      <c r="W349" s="28"/>
      <c r="X349" s="28"/>
      <c r="Y349" s="28"/>
      <c r="Z349" s="28"/>
      <c r="AA349" s="28"/>
      <c r="AB349" s="28"/>
      <c r="AC349" s="28"/>
      <c r="AD349" s="28"/>
      <c r="AE349" s="28"/>
      <c r="AF349" s="28"/>
      <c r="AG349" s="28"/>
      <c r="AH349" s="56"/>
      <c r="AI349" s="56"/>
      <c r="AJ349" s="56"/>
      <c r="AK349" s="56"/>
      <c r="AL349" s="56"/>
    </row>
    <row r="350" spans="1:38" x14ac:dyDescent="0.35">
      <c r="A350" s="28"/>
      <c r="B350" s="28"/>
      <c r="C350" s="28"/>
      <c r="D350" s="28"/>
      <c r="E350" s="28"/>
      <c r="F350" s="28"/>
      <c r="G350" s="28"/>
      <c r="H350" s="28"/>
      <c r="I350" s="28"/>
      <c r="J350" s="28"/>
      <c r="K350" s="28"/>
      <c r="L350" s="28"/>
      <c r="M350" s="28"/>
      <c r="N350" s="28"/>
      <c r="O350" s="28"/>
      <c r="P350" s="28"/>
      <c r="Q350" s="28"/>
      <c r="R350" s="28"/>
      <c r="S350" s="28"/>
      <c r="T350" s="28"/>
      <c r="U350" s="28"/>
      <c r="V350" s="28"/>
      <c r="W350" s="28"/>
      <c r="X350" s="28"/>
      <c r="Y350" s="28"/>
      <c r="Z350" s="28"/>
      <c r="AA350" s="28"/>
      <c r="AB350" s="28"/>
      <c r="AC350" s="28"/>
      <c r="AD350" s="28"/>
      <c r="AE350" s="28"/>
      <c r="AF350" s="28"/>
      <c r="AG350" s="28"/>
      <c r="AH350" s="56"/>
      <c r="AI350" s="56"/>
      <c r="AJ350" s="56"/>
      <c r="AK350" s="56"/>
      <c r="AL350" s="56"/>
    </row>
    <row r="351" spans="1:38" x14ac:dyDescent="0.35">
      <c r="A351" s="28"/>
      <c r="B351" s="28"/>
      <c r="C351" s="28"/>
      <c r="D351" s="28"/>
      <c r="E351" s="28"/>
      <c r="F351" s="28"/>
      <c r="G351" s="28"/>
      <c r="H351" s="28"/>
      <c r="I351" s="28"/>
      <c r="J351" s="28"/>
      <c r="K351" s="28"/>
      <c r="L351" s="28"/>
      <c r="M351" s="28"/>
      <c r="N351" s="28"/>
      <c r="O351" s="28"/>
      <c r="P351" s="28"/>
      <c r="Q351" s="28"/>
      <c r="R351" s="28"/>
      <c r="S351" s="28"/>
      <c r="T351" s="28"/>
      <c r="U351" s="28"/>
      <c r="V351" s="28"/>
      <c r="W351" s="28"/>
      <c r="X351" s="28"/>
      <c r="Y351" s="28"/>
      <c r="Z351" s="28"/>
      <c r="AA351" s="28"/>
      <c r="AB351" s="28"/>
      <c r="AC351" s="28"/>
      <c r="AD351" s="28"/>
      <c r="AE351" s="28"/>
      <c r="AF351" s="28"/>
      <c r="AG351" s="28"/>
      <c r="AH351" s="56"/>
      <c r="AI351" s="56"/>
      <c r="AJ351" s="56"/>
      <c r="AK351" s="56"/>
      <c r="AL351" s="56"/>
    </row>
    <row r="352" spans="1:38" x14ac:dyDescent="0.35">
      <c r="A352" s="28"/>
      <c r="B352" s="28"/>
      <c r="C352" s="28"/>
      <c r="D352" s="28"/>
      <c r="E352" s="28"/>
      <c r="F352" s="28"/>
      <c r="G352" s="28"/>
      <c r="H352" s="28"/>
      <c r="I352" s="28"/>
      <c r="J352" s="28"/>
      <c r="K352" s="28"/>
      <c r="L352" s="28"/>
      <c r="M352" s="28"/>
      <c r="N352" s="28"/>
      <c r="O352" s="28"/>
      <c r="P352" s="28"/>
      <c r="Q352" s="28"/>
      <c r="R352" s="28"/>
      <c r="S352" s="28"/>
      <c r="T352" s="28"/>
      <c r="U352" s="28"/>
      <c r="V352" s="28"/>
      <c r="W352" s="28"/>
      <c r="X352" s="28"/>
      <c r="Y352" s="28"/>
      <c r="Z352" s="28"/>
      <c r="AA352" s="28"/>
      <c r="AB352" s="28"/>
      <c r="AC352" s="28"/>
      <c r="AD352" s="28"/>
      <c r="AE352" s="28"/>
      <c r="AF352" s="28"/>
      <c r="AG352" s="28"/>
      <c r="AH352" s="56"/>
      <c r="AI352" s="56"/>
      <c r="AJ352" s="56"/>
      <c r="AK352" s="56"/>
      <c r="AL352" s="56"/>
    </row>
    <row r="353" spans="1:38" x14ac:dyDescent="0.35">
      <c r="A353" s="28"/>
      <c r="B353" s="28"/>
      <c r="C353" s="28"/>
      <c r="D353" s="28"/>
      <c r="E353" s="28"/>
      <c r="F353" s="28"/>
      <c r="G353" s="28"/>
      <c r="H353" s="28"/>
      <c r="I353" s="28"/>
      <c r="J353" s="28"/>
      <c r="K353" s="28"/>
      <c r="L353" s="28"/>
      <c r="M353" s="28"/>
      <c r="N353" s="28"/>
      <c r="O353" s="28"/>
      <c r="P353" s="28"/>
      <c r="Q353" s="28"/>
      <c r="R353" s="28"/>
      <c r="S353" s="28"/>
      <c r="T353" s="28"/>
      <c r="U353" s="28"/>
      <c r="V353" s="28"/>
      <c r="W353" s="28"/>
      <c r="X353" s="28"/>
      <c r="Y353" s="28"/>
      <c r="Z353" s="28"/>
      <c r="AA353" s="28"/>
      <c r="AB353" s="28"/>
      <c r="AC353" s="28"/>
      <c r="AD353" s="28"/>
      <c r="AE353" s="28"/>
      <c r="AF353" s="28"/>
      <c r="AG353" s="28"/>
      <c r="AH353" s="56"/>
      <c r="AI353" s="56"/>
      <c r="AJ353" s="56"/>
      <c r="AK353" s="56"/>
      <c r="AL353" s="56"/>
    </row>
    <row r="354" spans="1:38" x14ac:dyDescent="0.35">
      <c r="A354" s="28"/>
      <c r="B354" s="28"/>
      <c r="C354" s="28"/>
      <c r="D354" s="28"/>
      <c r="E354" s="28"/>
      <c r="F354" s="28"/>
      <c r="G354" s="28"/>
      <c r="H354" s="28"/>
      <c r="I354" s="28"/>
      <c r="J354" s="28"/>
      <c r="K354" s="28"/>
      <c r="L354" s="28"/>
      <c r="M354" s="28"/>
      <c r="N354" s="28"/>
      <c r="O354" s="28"/>
      <c r="P354" s="28"/>
      <c r="Q354" s="28"/>
      <c r="R354" s="28"/>
      <c r="S354" s="28"/>
      <c r="T354" s="28"/>
      <c r="U354" s="28"/>
      <c r="V354" s="28"/>
      <c r="W354" s="28"/>
      <c r="X354" s="28"/>
      <c r="Y354" s="28"/>
      <c r="Z354" s="28"/>
      <c r="AA354" s="28"/>
      <c r="AB354" s="28"/>
      <c r="AC354" s="28"/>
      <c r="AD354" s="28"/>
      <c r="AE354" s="28"/>
      <c r="AF354" s="28"/>
      <c r="AG354" s="28"/>
      <c r="AH354" s="56"/>
      <c r="AI354" s="56"/>
      <c r="AJ354" s="56"/>
      <c r="AK354" s="56"/>
      <c r="AL354" s="56"/>
    </row>
    <row r="355" spans="1:38" x14ac:dyDescent="0.35">
      <c r="A355" s="28"/>
      <c r="B355" s="28"/>
      <c r="C355" s="28"/>
      <c r="D355" s="28"/>
      <c r="E355" s="28"/>
      <c r="F355" s="28"/>
      <c r="G355" s="28"/>
      <c r="H355" s="28"/>
      <c r="I355" s="28"/>
      <c r="J355" s="28"/>
      <c r="K355" s="28"/>
      <c r="L355" s="28"/>
      <c r="M355" s="28"/>
      <c r="N355" s="28"/>
      <c r="O355" s="28"/>
      <c r="P355" s="28"/>
      <c r="Q355" s="28"/>
      <c r="R355" s="28"/>
      <c r="S355" s="28"/>
      <c r="T355" s="28"/>
      <c r="U355" s="28"/>
      <c r="V355" s="28"/>
      <c r="W355" s="28"/>
      <c r="X355" s="28"/>
      <c r="Y355" s="28"/>
      <c r="Z355" s="28"/>
      <c r="AA355" s="28"/>
      <c r="AB355" s="28"/>
      <c r="AC355" s="28"/>
      <c r="AD355" s="28"/>
      <c r="AE355" s="28"/>
      <c r="AF355" s="28"/>
      <c r="AG355" s="28"/>
      <c r="AH355" s="56"/>
      <c r="AI355" s="56"/>
      <c r="AJ355" s="56"/>
      <c r="AK355" s="56"/>
      <c r="AL355" s="56"/>
    </row>
    <row r="356" spans="1:38" x14ac:dyDescent="0.35">
      <c r="A356" s="28"/>
      <c r="B356" s="28"/>
      <c r="C356" s="28"/>
      <c r="D356" s="28"/>
      <c r="E356" s="28"/>
      <c r="F356" s="28"/>
      <c r="G356" s="28"/>
      <c r="H356" s="28"/>
      <c r="I356" s="28"/>
      <c r="J356" s="28"/>
      <c r="K356" s="28"/>
      <c r="L356" s="28"/>
      <c r="M356" s="28"/>
      <c r="N356" s="28"/>
      <c r="O356" s="28"/>
      <c r="P356" s="28"/>
      <c r="Q356" s="28"/>
      <c r="R356" s="28"/>
      <c r="S356" s="28"/>
      <c r="T356" s="28"/>
      <c r="U356" s="28"/>
      <c r="V356" s="28"/>
      <c r="W356" s="28"/>
      <c r="X356" s="28"/>
      <c r="Y356" s="28"/>
      <c r="Z356" s="28"/>
      <c r="AA356" s="28"/>
      <c r="AB356" s="28"/>
      <c r="AC356" s="28"/>
      <c r="AD356" s="28"/>
      <c r="AE356" s="28"/>
      <c r="AF356" s="28"/>
      <c r="AG356" s="28"/>
      <c r="AH356" s="56"/>
      <c r="AI356" s="56"/>
      <c r="AJ356" s="56"/>
      <c r="AK356" s="56"/>
      <c r="AL356" s="56"/>
    </row>
    <row r="357" spans="1:38" x14ac:dyDescent="0.35">
      <c r="A357" s="28"/>
      <c r="B357" s="28"/>
      <c r="C357" s="28"/>
      <c r="D357" s="28"/>
      <c r="E357" s="28"/>
      <c r="F357" s="28"/>
      <c r="G357" s="28"/>
      <c r="H357" s="28"/>
      <c r="I357" s="28"/>
      <c r="J357" s="28"/>
      <c r="K357" s="28"/>
      <c r="L357" s="28"/>
      <c r="M357" s="28"/>
      <c r="N357" s="28"/>
      <c r="O357" s="28"/>
      <c r="P357" s="28"/>
      <c r="Q357" s="28"/>
      <c r="R357" s="28"/>
      <c r="S357" s="28"/>
      <c r="T357" s="28"/>
      <c r="U357" s="28"/>
      <c r="V357" s="28"/>
      <c r="W357" s="28"/>
      <c r="X357" s="28"/>
      <c r="Y357" s="28"/>
      <c r="Z357" s="28"/>
      <c r="AA357" s="28"/>
      <c r="AB357" s="28"/>
      <c r="AC357" s="28"/>
      <c r="AD357" s="28"/>
      <c r="AE357" s="28"/>
      <c r="AF357" s="28"/>
      <c r="AG357" s="28"/>
      <c r="AH357" s="56"/>
      <c r="AI357" s="56"/>
      <c r="AJ357" s="56"/>
      <c r="AK357" s="56"/>
      <c r="AL357" s="56"/>
    </row>
    <row r="358" spans="1:38" x14ac:dyDescent="0.35">
      <c r="A358" s="28"/>
      <c r="B358" s="28"/>
      <c r="C358" s="28"/>
      <c r="D358" s="28"/>
      <c r="E358" s="28"/>
      <c r="F358" s="28"/>
      <c r="G358" s="28"/>
      <c r="H358" s="28"/>
      <c r="I358" s="28"/>
      <c r="J358" s="28"/>
      <c r="K358" s="28"/>
      <c r="L358" s="28"/>
      <c r="M358" s="28"/>
      <c r="N358" s="28"/>
      <c r="O358" s="28"/>
      <c r="P358" s="28"/>
      <c r="Q358" s="28"/>
      <c r="R358" s="28"/>
      <c r="S358" s="28"/>
      <c r="T358" s="28"/>
      <c r="U358" s="28"/>
      <c r="V358" s="28"/>
      <c r="W358" s="28"/>
      <c r="X358" s="28"/>
      <c r="Y358" s="28"/>
      <c r="Z358" s="28"/>
      <c r="AA358" s="28"/>
      <c r="AB358" s="28"/>
      <c r="AC358" s="28"/>
      <c r="AD358" s="28"/>
      <c r="AE358" s="28"/>
      <c r="AF358" s="28"/>
      <c r="AG358" s="28"/>
      <c r="AH358" s="56"/>
      <c r="AI358" s="56"/>
      <c r="AJ358" s="56"/>
      <c r="AK358" s="56"/>
      <c r="AL358" s="56"/>
    </row>
    <row r="359" spans="1:38" x14ac:dyDescent="0.35">
      <c r="A359" s="28"/>
      <c r="B359" s="28"/>
      <c r="C359" s="28"/>
      <c r="D359" s="28"/>
      <c r="E359" s="28"/>
      <c r="F359" s="28"/>
      <c r="G359" s="28"/>
      <c r="H359" s="28"/>
      <c r="I359" s="28"/>
      <c r="J359" s="28"/>
      <c r="K359" s="28"/>
      <c r="L359" s="28"/>
      <c r="M359" s="28"/>
      <c r="N359" s="28"/>
      <c r="O359" s="28"/>
      <c r="P359" s="28"/>
      <c r="Q359" s="28"/>
      <c r="R359" s="28"/>
      <c r="S359" s="28"/>
      <c r="T359" s="28"/>
      <c r="U359" s="28"/>
      <c r="V359" s="28"/>
      <c r="W359" s="28"/>
      <c r="X359" s="28"/>
      <c r="Y359" s="28"/>
      <c r="Z359" s="28"/>
      <c r="AA359" s="28"/>
      <c r="AB359" s="28"/>
      <c r="AC359" s="28"/>
      <c r="AD359" s="28"/>
      <c r="AE359" s="28"/>
      <c r="AF359" s="28"/>
      <c r="AG359" s="28"/>
      <c r="AH359" s="56"/>
      <c r="AI359" s="56"/>
      <c r="AJ359" s="56"/>
      <c r="AK359" s="56"/>
      <c r="AL359" s="56"/>
    </row>
    <row r="360" spans="1:38" x14ac:dyDescent="0.35">
      <c r="A360" s="28"/>
      <c r="B360" s="28"/>
      <c r="C360" s="28"/>
      <c r="D360" s="28"/>
      <c r="E360" s="28"/>
      <c r="F360" s="28"/>
      <c r="G360" s="28"/>
      <c r="H360" s="28"/>
      <c r="I360" s="28"/>
      <c r="J360" s="28"/>
      <c r="K360" s="28"/>
      <c r="L360" s="28"/>
      <c r="M360" s="28"/>
      <c r="N360" s="28"/>
      <c r="O360" s="28"/>
      <c r="P360" s="28"/>
      <c r="Q360" s="28"/>
      <c r="R360" s="28"/>
      <c r="S360" s="28"/>
      <c r="T360" s="28"/>
      <c r="U360" s="28"/>
      <c r="V360" s="28"/>
      <c r="W360" s="28"/>
      <c r="X360" s="28"/>
      <c r="Y360" s="28"/>
      <c r="Z360" s="28"/>
      <c r="AA360" s="28"/>
      <c r="AB360" s="28"/>
      <c r="AC360" s="28"/>
      <c r="AD360" s="28"/>
      <c r="AE360" s="28"/>
      <c r="AF360" s="28"/>
      <c r="AG360" s="28"/>
      <c r="AH360" s="56"/>
      <c r="AI360" s="56"/>
      <c r="AJ360" s="56"/>
      <c r="AK360" s="56"/>
      <c r="AL360" s="56"/>
    </row>
    <row r="361" spans="1:38" x14ac:dyDescent="0.35">
      <c r="A361" s="28"/>
      <c r="B361" s="28"/>
      <c r="C361" s="28"/>
      <c r="D361" s="28"/>
      <c r="E361" s="28"/>
      <c r="F361" s="28"/>
      <c r="G361" s="28"/>
      <c r="H361" s="28"/>
      <c r="I361" s="28"/>
      <c r="J361" s="28"/>
      <c r="K361" s="28"/>
      <c r="L361" s="28"/>
      <c r="M361" s="28"/>
      <c r="N361" s="28"/>
      <c r="O361" s="28"/>
      <c r="P361" s="28"/>
      <c r="Q361" s="28"/>
      <c r="R361" s="28"/>
      <c r="S361" s="28"/>
      <c r="T361" s="28"/>
      <c r="U361" s="28"/>
      <c r="V361" s="28"/>
      <c r="W361" s="28"/>
      <c r="X361" s="28"/>
      <c r="Y361" s="28"/>
      <c r="Z361" s="28"/>
      <c r="AA361" s="28"/>
      <c r="AB361" s="28"/>
      <c r="AC361" s="28"/>
      <c r="AD361" s="28"/>
      <c r="AE361" s="28"/>
      <c r="AF361" s="28"/>
      <c r="AG361" s="28"/>
      <c r="AH361" s="56"/>
      <c r="AI361" s="56"/>
      <c r="AJ361" s="56"/>
      <c r="AK361" s="56"/>
      <c r="AL361" s="56"/>
    </row>
    <row r="362" spans="1:38" x14ac:dyDescent="0.35">
      <c r="A362" s="28"/>
      <c r="B362" s="28"/>
      <c r="C362" s="28"/>
      <c r="D362" s="28"/>
      <c r="E362" s="28"/>
      <c r="F362" s="28"/>
      <c r="G362" s="28"/>
      <c r="H362" s="28"/>
      <c r="I362" s="28"/>
      <c r="J362" s="28"/>
      <c r="K362" s="28"/>
      <c r="L362" s="28"/>
      <c r="M362" s="28"/>
      <c r="N362" s="28"/>
      <c r="O362" s="28"/>
      <c r="P362" s="28"/>
      <c r="Q362" s="28"/>
      <c r="R362" s="28"/>
      <c r="S362" s="28"/>
      <c r="T362" s="28"/>
      <c r="U362" s="28"/>
      <c r="V362" s="28"/>
      <c r="W362" s="28"/>
      <c r="X362" s="28"/>
      <c r="Y362" s="28"/>
      <c r="Z362" s="28"/>
      <c r="AA362" s="28"/>
      <c r="AB362" s="28"/>
      <c r="AC362" s="28"/>
      <c r="AD362" s="28"/>
      <c r="AE362" s="28"/>
      <c r="AF362" s="28"/>
      <c r="AG362" s="28"/>
      <c r="AH362" s="56"/>
      <c r="AI362" s="56"/>
      <c r="AJ362" s="56"/>
      <c r="AK362" s="56"/>
      <c r="AL362" s="56"/>
    </row>
    <row r="363" spans="1:38" x14ac:dyDescent="0.35">
      <c r="A363" s="28"/>
      <c r="B363" s="28"/>
      <c r="C363" s="28"/>
      <c r="D363" s="28"/>
      <c r="E363" s="28"/>
      <c r="F363" s="28"/>
      <c r="G363" s="28"/>
      <c r="H363" s="28"/>
      <c r="I363" s="28"/>
      <c r="J363" s="28"/>
      <c r="K363" s="28"/>
      <c r="L363" s="28"/>
      <c r="M363" s="28"/>
      <c r="N363" s="28"/>
      <c r="O363" s="28"/>
      <c r="P363" s="28"/>
      <c r="Q363" s="28"/>
      <c r="R363" s="28"/>
      <c r="S363" s="28"/>
      <c r="T363" s="28"/>
      <c r="U363" s="28"/>
      <c r="V363" s="28"/>
      <c r="W363" s="28"/>
      <c r="X363" s="28"/>
      <c r="Y363" s="28"/>
      <c r="Z363" s="28"/>
      <c r="AA363" s="28"/>
      <c r="AB363" s="28"/>
      <c r="AC363" s="28"/>
      <c r="AD363" s="28"/>
      <c r="AE363" s="28"/>
      <c r="AF363" s="28"/>
      <c r="AG363" s="28"/>
      <c r="AH363" s="56"/>
      <c r="AI363" s="56"/>
      <c r="AJ363" s="56"/>
      <c r="AK363" s="56"/>
      <c r="AL363" s="56"/>
    </row>
    <row r="364" spans="1:38" x14ac:dyDescent="0.35">
      <c r="A364" s="28"/>
      <c r="B364" s="28"/>
      <c r="C364" s="28"/>
      <c r="D364" s="28"/>
      <c r="E364" s="28"/>
      <c r="F364" s="28"/>
      <c r="G364" s="28"/>
      <c r="H364" s="28"/>
      <c r="I364" s="28"/>
      <c r="J364" s="28"/>
      <c r="K364" s="28"/>
      <c r="L364" s="28"/>
      <c r="M364" s="28"/>
      <c r="N364" s="28"/>
      <c r="O364" s="28"/>
      <c r="P364" s="28"/>
      <c r="Q364" s="28"/>
      <c r="R364" s="28"/>
      <c r="S364" s="28"/>
      <c r="T364" s="28"/>
      <c r="U364" s="28"/>
      <c r="V364" s="28"/>
      <c r="W364" s="28"/>
      <c r="X364" s="28"/>
      <c r="Y364" s="28"/>
      <c r="Z364" s="28"/>
      <c r="AA364" s="28"/>
      <c r="AB364" s="28"/>
      <c r="AC364" s="28"/>
      <c r="AD364" s="28"/>
      <c r="AE364" s="28"/>
      <c r="AF364" s="28"/>
      <c r="AG364" s="28"/>
      <c r="AH364" s="56"/>
      <c r="AI364" s="56"/>
      <c r="AJ364" s="56"/>
      <c r="AK364" s="56"/>
      <c r="AL364" s="56"/>
    </row>
    <row r="365" spans="1:38" x14ac:dyDescent="0.35">
      <c r="A365" s="28"/>
      <c r="B365" s="28"/>
      <c r="C365" s="28"/>
      <c r="D365" s="28"/>
      <c r="E365" s="28"/>
      <c r="F365" s="28"/>
      <c r="G365" s="28"/>
      <c r="H365" s="28"/>
      <c r="I365" s="28"/>
      <c r="J365" s="28"/>
      <c r="K365" s="28"/>
      <c r="L365" s="28"/>
      <c r="M365" s="28"/>
      <c r="N365" s="28"/>
      <c r="O365" s="28"/>
      <c r="P365" s="28"/>
      <c r="Q365" s="28"/>
      <c r="R365" s="28"/>
      <c r="S365" s="28"/>
      <c r="T365" s="28"/>
      <c r="U365" s="28"/>
      <c r="V365" s="28"/>
      <c r="W365" s="28"/>
      <c r="X365" s="28"/>
      <c r="Y365" s="28"/>
      <c r="Z365" s="28"/>
      <c r="AA365" s="28"/>
      <c r="AB365" s="28"/>
      <c r="AC365" s="28"/>
      <c r="AD365" s="28"/>
      <c r="AE365" s="28"/>
      <c r="AF365" s="28"/>
      <c r="AG365" s="28"/>
      <c r="AH365" s="56"/>
      <c r="AI365" s="56"/>
      <c r="AJ365" s="56"/>
      <c r="AK365" s="56"/>
      <c r="AL365" s="56"/>
    </row>
    <row r="366" spans="1:38" x14ac:dyDescent="0.35">
      <c r="A366" s="28"/>
      <c r="B366" s="28"/>
      <c r="C366" s="28"/>
      <c r="D366" s="28"/>
      <c r="E366" s="28"/>
      <c r="F366" s="28"/>
      <c r="G366" s="28"/>
      <c r="H366" s="28"/>
      <c r="I366" s="28"/>
      <c r="J366" s="28"/>
      <c r="K366" s="28"/>
      <c r="L366" s="28"/>
      <c r="M366" s="28"/>
      <c r="N366" s="28"/>
      <c r="O366" s="28"/>
      <c r="P366" s="28"/>
      <c r="Q366" s="28"/>
      <c r="R366" s="28"/>
      <c r="S366" s="28"/>
      <c r="T366" s="28"/>
      <c r="U366" s="28"/>
      <c r="V366" s="28"/>
      <c r="W366" s="28"/>
      <c r="X366" s="28"/>
      <c r="Y366" s="28"/>
      <c r="Z366" s="28"/>
      <c r="AA366" s="28"/>
      <c r="AB366" s="28"/>
      <c r="AC366" s="28"/>
      <c r="AD366" s="28"/>
      <c r="AE366" s="28"/>
      <c r="AF366" s="28"/>
      <c r="AG366" s="28"/>
      <c r="AH366" s="56"/>
      <c r="AI366" s="56"/>
      <c r="AJ366" s="56"/>
      <c r="AK366" s="56"/>
      <c r="AL366" s="56"/>
    </row>
    <row r="367" spans="1:38" x14ac:dyDescent="0.35">
      <c r="A367" s="28"/>
      <c r="B367" s="28"/>
      <c r="C367" s="28"/>
      <c r="D367" s="28"/>
      <c r="E367" s="28"/>
      <c r="F367" s="28"/>
      <c r="G367" s="28"/>
      <c r="H367" s="28"/>
      <c r="I367" s="28"/>
      <c r="J367" s="28"/>
      <c r="K367" s="28"/>
      <c r="L367" s="28"/>
      <c r="M367" s="28"/>
      <c r="N367" s="28"/>
      <c r="O367" s="28"/>
      <c r="P367" s="28"/>
      <c r="Q367" s="28"/>
      <c r="R367" s="28"/>
      <c r="S367" s="28"/>
      <c r="T367" s="28"/>
      <c r="U367" s="28"/>
      <c r="V367" s="28"/>
      <c r="W367" s="28"/>
      <c r="X367" s="28"/>
      <c r="Y367" s="28"/>
      <c r="Z367" s="28"/>
      <c r="AA367" s="28"/>
      <c r="AB367" s="28"/>
      <c r="AC367" s="28"/>
      <c r="AD367" s="28"/>
      <c r="AE367" s="28"/>
      <c r="AF367" s="28"/>
      <c r="AG367" s="28"/>
      <c r="AH367" s="56"/>
      <c r="AI367" s="56"/>
      <c r="AJ367" s="56"/>
      <c r="AK367" s="56"/>
      <c r="AL367" s="56"/>
    </row>
    <row r="368" spans="1:38" x14ac:dyDescent="0.35">
      <c r="A368" s="28"/>
      <c r="B368" s="28"/>
      <c r="C368" s="28"/>
      <c r="D368" s="28"/>
      <c r="E368" s="28"/>
      <c r="F368" s="28"/>
      <c r="G368" s="28"/>
      <c r="H368" s="28"/>
      <c r="I368" s="28"/>
      <c r="J368" s="28"/>
      <c r="K368" s="28"/>
      <c r="L368" s="28"/>
      <c r="M368" s="28"/>
      <c r="N368" s="28"/>
      <c r="O368" s="28"/>
      <c r="P368" s="28"/>
      <c r="Q368" s="28"/>
      <c r="R368" s="28"/>
      <c r="S368" s="28"/>
      <c r="T368" s="28"/>
      <c r="U368" s="28"/>
      <c r="V368" s="28"/>
      <c r="W368" s="28"/>
      <c r="X368" s="28"/>
      <c r="Y368" s="28"/>
      <c r="Z368" s="28"/>
      <c r="AA368" s="28"/>
      <c r="AB368" s="28"/>
      <c r="AC368" s="28"/>
      <c r="AD368" s="28"/>
      <c r="AE368" s="28"/>
      <c r="AF368" s="28"/>
      <c r="AG368" s="28"/>
      <c r="AH368" s="56"/>
      <c r="AI368" s="56"/>
      <c r="AJ368" s="56"/>
      <c r="AK368" s="56"/>
      <c r="AL368" s="56"/>
    </row>
    <row r="369" spans="1:38" x14ac:dyDescent="0.35">
      <c r="A369" s="28"/>
      <c r="B369" s="28"/>
      <c r="C369" s="28"/>
      <c r="D369" s="28"/>
      <c r="E369" s="28"/>
      <c r="F369" s="28"/>
      <c r="G369" s="28"/>
      <c r="H369" s="28"/>
      <c r="I369" s="28"/>
      <c r="J369" s="28"/>
      <c r="K369" s="28"/>
      <c r="L369" s="28"/>
      <c r="M369" s="28"/>
      <c r="N369" s="28"/>
      <c r="O369" s="28"/>
      <c r="P369" s="28"/>
      <c r="Q369" s="28"/>
      <c r="R369" s="28"/>
      <c r="S369" s="28"/>
      <c r="T369" s="28"/>
      <c r="U369" s="28"/>
      <c r="V369" s="28"/>
      <c r="W369" s="28"/>
      <c r="X369" s="28"/>
      <c r="Y369" s="28"/>
      <c r="Z369" s="28"/>
      <c r="AA369" s="28"/>
      <c r="AB369" s="28"/>
      <c r="AC369" s="28"/>
      <c r="AD369" s="28"/>
      <c r="AE369" s="28"/>
      <c r="AF369" s="28"/>
      <c r="AG369" s="28"/>
      <c r="AH369" s="56"/>
      <c r="AI369" s="56"/>
      <c r="AJ369" s="56"/>
      <c r="AK369" s="56"/>
      <c r="AL369" s="56"/>
    </row>
    <row r="370" spans="1:38" x14ac:dyDescent="0.35">
      <c r="A370" s="28"/>
      <c r="B370" s="28"/>
      <c r="C370" s="28"/>
      <c r="D370" s="28"/>
      <c r="E370" s="28"/>
      <c r="F370" s="28"/>
      <c r="G370" s="28"/>
      <c r="H370" s="28"/>
      <c r="I370" s="28"/>
      <c r="J370" s="28"/>
      <c r="K370" s="28"/>
      <c r="L370" s="28"/>
      <c r="M370" s="28"/>
      <c r="N370" s="28"/>
      <c r="O370" s="28"/>
      <c r="P370" s="28"/>
      <c r="Q370" s="28"/>
      <c r="R370" s="28"/>
      <c r="S370" s="28"/>
      <c r="T370" s="28"/>
      <c r="U370" s="28"/>
      <c r="V370" s="28"/>
      <c r="W370" s="28"/>
      <c r="X370" s="28"/>
      <c r="Y370" s="28"/>
      <c r="Z370" s="28"/>
      <c r="AA370" s="28"/>
      <c r="AB370" s="28"/>
      <c r="AC370" s="28"/>
      <c r="AD370" s="28"/>
      <c r="AE370" s="28"/>
      <c r="AF370" s="28"/>
      <c r="AG370" s="28"/>
      <c r="AH370" s="56"/>
      <c r="AI370" s="56"/>
      <c r="AJ370" s="56"/>
      <c r="AK370" s="56"/>
      <c r="AL370" s="56"/>
    </row>
    <row r="371" spans="1:38" x14ac:dyDescent="0.35">
      <c r="A371" s="28"/>
      <c r="B371" s="28"/>
      <c r="C371" s="28"/>
      <c r="D371" s="28"/>
      <c r="E371" s="28"/>
      <c r="F371" s="28"/>
      <c r="G371" s="28"/>
      <c r="H371" s="28"/>
      <c r="I371" s="28"/>
      <c r="J371" s="28"/>
      <c r="K371" s="28"/>
      <c r="L371" s="28"/>
      <c r="M371" s="28"/>
      <c r="N371" s="28"/>
      <c r="O371" s="28"/>
      <c r="P371" s="28"/>
      <c r="Q371" s="28"/>
      <c r="R371" s="28"/>
      <c r="S371" s="28"/>
      <c r="T371" s="28"/>
      <c r="U371" s="28"/>
      <c r="V371" s="28"/>
      <c r="W371" s="28"/>
      <c r="X371" s="28"/>
      <c r="Y371" s="28"/>
      <c r="Z371" s="28"/>
      <c r="AA371" s="28"/>
      <c r="AB371" s="28"/>
      <c r="AC371" s="28"/>
      <c r="AD371" s="28"/>
      <c r="AE371" s="28"/>
      <c r="AF371" s="28"/>
      <c r="AG371" s="28"/>
      <c r="AH371" s="56"/>
      <c r="AI371" s="56"/>
      <c r="AJ371" s="56"/>
      <c r="AK371" s="56"/>
      <c r="AL371" s="56"/>
    </row>
    <row r="372" spans="1:38" x14ac:dyDescent="0.35">
      <c r="A372" s="28"/>
      <c r="B372" s="28"/>
      <c r="C372" s="28"/>
      <c r="D372" s="28"/>
      <c r="E372" s="28"/>
      <c r="F372" s="28"/>
      <c r="G372" s="28"/>
      <c r="H372" s="28"/>
      <c r="I372" s="28"/>
      <c r="J372" s="28"/>
      <c r="K372" s="28"/>
      <c r="L372" s="28"/>
      <c r="M372" s="28"/>
      <c r="N372" s="28"/>
      <c r="O372" s="28"/>
      <c r="P372" s="28"/>
      <c r="Q372" s="28"/>
      <c r="R372" s="28"/>
      <c r="S372" s="28"/>
      <c r="T372" s="28"/>
      <c r="U372" s="28"/>
      <c r="V372" s="28"/>
      <c r="W372" s="28"/>
      <c r="X372" s="28"/>
      <c r="Y372" s="28"/>
      <c r="Z372" s="28"/>
      <c r="AA372" s="28"/>
      <c r="AB372" s="28"/>
      <c r="AC372" s="28"/>
      <c r="AD372" s="28"/>
      <c r="AE372" s="28"/>
      <c r="AF372" s="28"/>
      <c r="AG372" s="28"/>
      <c r="AH372" s="56"/>
      <c r="AI372" s="56"/>
      <c r="AJ372" s="56"/>
      <c r="AK372" s="56"/>
      <c r="AL372" s="56"/>
    </row>
    <row r="373" spans="1:38" x14ac:dyDescent="0.35">
      <c r="A373" s="28"/>
      <c r="B373" s="28"/>
      <c r="C373" s="28"/>
      <c r="D373" s="28"/>
      <c r="E373" s="28"/>
      <c r="F373" s="28"/>
      <c r="G373" s="28"/>
      <c r="H373" s="28"/>
      <c r="I373" s="28"/>
      <c r="J373" s="28"/>
      <c r="K373" s="28"/>
      <c r="L373" s="28"/>
      <c r="M373" s="28"/>
      <c r="N373" s="28"/>
      <c r="O373" s="28"/>
      <c r="P373" s="28"/>
      <c r="Q373" s="28"/>
      <c r="R373" s="28"/>
      <c r="S373" s="28"/>
      <c r="T373" s="28"/>
      <c r="U373" s="28"/>
      <c r="V373" s="28"/>
      <c r="W373" s="28"/>
      <c r="X373" s="28"/>
      <c r="Y373" s="28"/>
      <c r="Z373" s="28"/>
      <c r="AA373" s="28"/>
      <c r="AB373" s="28"/>
      <c r="AC373" s="28"/>
      <c r="AD373" s="28"/>
      <c r="AE373" s="28"/>
      <c r="AF373" s="28"/>
      <c r="AG373" s="28"/>
      <c r="AH373" s="56"/>
      <c r="AI373" s="56"/>
      <c r="AJ373" s="56"/>
      <c r="AK373" s="56"/>
      <c r="AL373" s="56"/>
    </row>
    <row r="374" spans="1:38" x14ac:dyDescent="0.35">
      <c r="A374" s="28"/>
      <c r="B374" s="28"/>
      <c r="C374" s="28"/>
      <c r="D374" s="28"/>
      <c r="E374" s="28"/>
      <c r="F374" s="28"/>
      <c r="G374" s="28"/>
      <c r="H374" s="28"/>
      <c r="I374" s="28"/>
      <c r="J374" s="28"/>
      <c r="K374" s="28"/>
      <c r="L374" s="28"/>
      <c r="M374" s="28"/>
      <c r="N374" s="28"/>
      <c r="O374" s="28"/>
      <c r="P374" s="28"/>
      <c r="Q374" s="28"/>
      <c r="R374" s="28"/>
      <c r="S374" s="28"/>
      <c r="T374" s="28"/>
      <c r="U374" s="28"/>
      <c r="V374" s="28"/>
      <c r="W374" s="28"/>
      <c r="X374" s="28"/>
      <c r="Y374" s="28"/>
      <c r="Z374" s="28"/>
      <c r="AA374" s="28"/>
      <c r="AB374" s="28"/>
      <c r="AC374" s="28"/>
      <c r="AD374" s="28"/>
      <c r="AE374" s="28"/>
      <c r="AF374" s="28"/>
      <c r="AG374" s="28"/>
      <c r="AH374" s="56"/>
      <c r="AI374" s="56"/>
      <c r="AJ374" s="56"/>
      <c r="AK374" s="56"/>
      <c r="AL374" s="56"/>
    </row>
    <row r="375" spans="1:38" x14ac:dyDescent="0.35">
      <c r="A375" s="28"/>
      <c r="B375" s="28"/>
      <c r="C375" s="28"/>
      <c r="D375" s="28"/>
      <c r="E375" s="28"/>
      <c r="F375" s="28"/>
      <c r="G375" s="28"/>
      <c r="H375" s="28"/>
      <c r="I375" s="28"/>
      <c r="J375" s="28"/>
      <c r="K375" s="28"/>
      <c r="L375" s="28"/>
      <c r="M375" s="28"/>
      <c r="N375" s="28"/>
      <c r="O375" s="28"/>
      <c r="P375" s="28"/>
      <c r="Q375" s="28"/>
      <c r="R375" s="28"/>
      <c r="S375" s="28"/>
      <c r="T375" s="28"/>
      <c r="U375" s="28"/>
      <c r="V375" s="28"/>
      <c r="W375" s="28"/>
      <c r="X375" s="28"/>
      <c r="Y375" s="28"/>
      <c r="Z375" s="28"/>
      <c r="AA375" s="28"/>
      <c r="AB375" s="28"/>
      <c r="AC375" s="28"/>
      <c r="AD375" s="28"/>
      <c r="AE375" s="28"/>
      <c r="AF375" s="28"/>
      <c r="AG375" s="28"/>
      <c r="AH375" s="56"/>
      <c r="AI375" s="56"/>
      <c r="AJ375" s="56"/>
      <c r="AK375" s="56"/>
      <c r="AL375" s="56"/>
    </row>
    <row r="376" spans="1:38" x14ac:dyDescent="0.35">
      <c r="A376" s="28"/>
      <c r="B376" s="28"/>
      <c r="C376" s="28"/>
      <c r="D376" s="28"/>
      <c r="E376" s="28"/>
      <c r="F376" s="28"/>
      <c r="G376" s="28"/>
      <c r="H376" s="28"/>
      <c r="I376" s="28"/>
      <c r="J376" s="28"/>
      <c r="K376" s="28"/>
      <c r="L376" s="28"/>
      <c r="M376" s="28"/>
      <c r="N376" s="28"/>
      <c r="O376" s="28"/>
      <c r="P376" s="28"/>
      <c r="Q376" s="28"/>
      <c r="R376" s="28"/>
      <c r="S376" s="28"/>
      <c r="T376" s="28"/>
      <c r="U376" s="28"/>
      <c r="V376" s="28"/>
      <c r="W376" s="28"/>
      <c r="X376" s="28"/>
      <c r="Y376" s="28"/>
      <c r="Z376" s="28"/>
      <c r="AA376" s="28"/>
      <c r="AB376" s="28"/>
      <c r="AC376" s="28"/>
      <c r="AD376" s="28"/>
      <c r="AE376" s="28"/>
      <c r="AF376" s="28"/>
      <c r="AG376" s="28"/>
      <c r="AH376" s="56"/>
      <c r="AI376" s="56"/>
      <c r="AJ376" s="56"/>
      <c r="AK376" s="56"/>
      <c r="AL376" s="56"/>
    </row>
    <row r="377" spans="1:38" x14ac:dyDescent="0.35">
      <c r="A377" s="28"/>
      <c r="B377" s="28"/>
      <c r="C377" s="28"/>
      <c r="D377" s="28"/>
      <c r="E377" s="28"/>
      <c r="F377" s="28"/>
      <c r="G377" s="28"/>
      <c r="H377" s="28"/>
      <c r="I377" s="28"/>
      <c r="J377" s="28"/>
      <c r="K377" s="28"/>
      <c r="L377" s="28"/>
      <c r="M377" s="28"/>
      <c r="N377" s="28"/>
      <c r="O377" s="28"/>
      <c r="P377" s="28"/>
      <c r="Q377" s="28"/>
      <c r="R377" s="28"/>
      <c r="S377" s="28"/>
      <c r="T377" s="28"/>
      <c r="U377" s="28"/>
      <c r="V377" s="28"/>
      <c r="W377" s="28"/>
      <c r="X377" s="28"/>
      <c r="Y377" s="28"/>
      <c r="Z377" s="28"/>
      <c r="AA377" s="28"/>
      <c r="AB377" s="28"/>
      <c r="AC377" s="28"/>
      <c r="AD377" s="28"/>
      <c r="AE377" s="28"/>
      <c r="AF377" s="28"/>
      <c r="AG377" s="28"/>
      <c r="AH377" s="56"/>
      <c r="AI377" s="56"/>
      <c r="AJ377" s="56"/>
      <c r="AK377" s="56"/>
      <c r="AL377" s="56"/>
    </row>
    <row r="378" spans="1:38" x14ac:dyDescent="0.35">
      <c r="A378" s="28"/>
      <c r="B378" s="28"/>
      <c r="C378" s="28"/>
      <c r="D378" s="28"/>
      <c r="E378" s="28"/>
      <c r="F378" s="28"/>
      <c r="G378" s="28"/>
      <c r="H378" s="28"/>
      <c r="I378" s="28"/>
      <c r="J378" s="28"/>
      <c r="K378" s="28"/>
      <c r="L378" s="28"/>
      <c r="M378" s="28"/>
      <c r="N378" s="28"/>
      <c r="O378" s="28"/>
      <c r="P378" s="28"/>
      <c r="Q378" s="28"/>
      <c r="R378" s="28"/>
      <c r="S378" s="28"/>
      <c r="T378" s="28"/>
      <c r="U378" s="28"/>
      <c r="V378" s="28"/>
      <c r="W378" s="28"/>
      <c r="X378" s="28"/>
      <c r="Y378" s="28"/>
      <c r="Z378" s="28"/>
      <c r="AA378" s="28"/>
      <c r="AB378" s="28"/>
      <c r="AC378" s="28"/>
      <c r="AD378" s="28"/>
      <c r="AE378" s="28"/>
      <c r="AF378" s="28"/>
      <c r="AG378" s="28"/>
      <c r="AH378" s="56"/>
      <c r="AI378" s="56"/>
      <c r="AJ378" s="56"/>
      <c r="AK378" s="56"/>
      <c r="AL378" s="56"/>
    </row>
    <row r="379" spans="1:38" x14ac:dyDescent="0.35">
      <c r="A379" s="28"/>
      <c r="B379" s="28"/>
      <c r="C379" s="28"/>
      <c r="D379" s="28"/>
      <c r="E379" s="28"/>
      <c r="F379" s="28"/>
      <c r="G379" s="28"/>
      <c r="H379" s="28"/>
      <c r="I379" s="28"/>
      <c r="J379" s="28"/>
      <c r="K379" s="28"/>
      <c r="L379" s="28"/>
      <c r="M379" s="28"/>
      <c r="N379" s="28"/>
      <c r="O379" s="28"/>
      <c r="P379" s="28"/>
      <c r="Q379" s="28"/>
      <c r="R379" s="28"/>
      <c r="S379" s="28"/>
      <c r="T379" s="28"/>
      <c r="U379" s="28"/>
      <c r="V379" s="28"/>
      <c r="W379" s="28"/>
      <c r="X379" s="28"/>
      <c r="Y379" s="28"/>
      <c r="Z379" s="28"/>
      <c r="AA379" s="28"/>
      <c r="AB379" s="28"/>
      <c r="AC379" s="28"/>
      <c r="AD379" s="28"/>
      <c r="AE379" s="28"/>
      <c r="AF379" s="28"/>
      <c r="AG379" s="28"/>
      <c r="AH379" s="56"/>
      <c r="AI379" s="56"/>
      <c r="AJ379" s="56"/>
      <c r="AK379" s="56"/>
      <c r="AL379" s="56"/>
    </row>
    <row r="380" spans="1:38" x14ac:dyDescent="0.35">
      <c r="A380" s="28"/>
      <c r="B380" s="28"/>
      <c r="C380" s="28"/>
      <c r="D380" s="28"/>
      <c r="E380" s="28"/>
      <c r="F380" s="28"/>
      <c r="G380" s="28"/>
      <c r="H380" s="28"/>
      <c r="I380" s="28"/>
      <c r="J380" s="28"/>
      <c r="K380" s="28"/>
      <c r="L380" s="28"/>
      <c r="M380" s="28"/>
      <c r="N380" s="28"/>
      <c r="O380" s="28"/>
      <c r="P380" s="28"/>
      <c r="Q380" s="28"/>
      <c r="R380" s="28"/>
      <c r="S380" s="28"/>
      <c r="T380" s="28"/>
      <c r="U380" s="28"/>
      <c r="V380" s="28"/>
      <c r="W380" s="28"/>
      <c r="X380" s="28"/>
      <c r="Y380" s="28"/>
      <c r="Z380" s="28"/>
      <c r="AA380" s="28"/>
      <c r="AB380" s="28"/>
      <c r="AC380" s="28"/>
      <c r="AD380" s="28"/>
      <c r="AE380" s="28"/>
      <c r="AF380" s="28"/>
      <c r="AG380" s="28"/>
      <c r="AH380" s="56"/>
      <c r="AI380" s="56"/>
      <c r="AJ380" s="56"/>
      <c r="AK380" s="56"/>
      <c r="AL380" s="56"/>
    </row>
    <row r="381" spans="1:38" x14ac:dyDescent="0.35">
      <c r="A381" s="28"/>
      <c r="B381" s="28"/>
      <c r="C381" s="28"/>
      <c r="D381" s="28"/>
      <c r="E381" s="28"/>
      <c r="F381" s="28"/>
      <c r="G381" s="28"/>
      <c r="H381" s="28"/>
      <c r="I381" s="28"/>
      <c r="J381" s="28"/>
      <c r="K381" s="28"/>
      <c r="L381" s="28"/>
      <c r="M381" s="28"/>
      <c r="N381" s="28"/>
      <c r="O381" s="28"/>
      <c r="P381" s="28"/>
      <c r="Q381" s="28"/>
      <c r="R381" s="28"/>
      <c r="S381" s="28"/>
      <c r="T381" s="28"/>
      <c r="U381" s="28"/>
      <c r="V381" s="28"/>
      <c r="W381" s="28"/>
      <c r="X381" s="28"/>
      <c r="Y381" s="28"/>
      <c r="Z381" s="28"/>
      <c r="AA381" s="28"/>
      <c r="AB381" s="28"/>
      <c r="AC381" s="28"/>
      <c r="AD381" s="28"/>
      <c r="AE381" s="28"/>
      <c r="AF381" s="28"/>
      <c r="AG381" s="28"/>
      <c r="AH381" s="56"/>
      <c r="AI381" s="56"/>
      <c r="AJ381" s="56"/>
      <c r="AK381" s="56"/>
      <c r="AL381" s="56"/>
    </row>
    <row r="382" spans="1:38" x14ac:dyDescent="0.35">
      <c r="A382" s="28"/>
      <c r="B382" s="28"/>
      <c r="C382" s="28"/>
      <c r="D382" s="28"/>
      <c r="E382" s="28"/>
      <c r="F382" s="28"/>
      <c r="G382" s="28"/>
      <c r="H382" s="28"/>
      <c r="I382" s="28"/>
      <c r="J382" s="28"/>
      <c r="K382" s="28"/>
      <c r="L382" s="28"/>
      <c r="M382" s="28"/>
      <c r="N382" s="28"/>
      <c r="O382" s="28"/>
      <c r="P382" s="28"/>
      <c r="Q382" s="28"/>
      <c r="R382" s="28"/>
      <c r="S382" s="28"/>
      <c r="T382" s="28"/>
      <c r="U382" s="28"/>
      <c r="V382" s="28"/>
      <c r="W382" s="28"/>
      <c r="X382" s="28"/>
      <c r="Y382" s="28"/>
      <c r="Z382" s="28"/>
      <c r="AA382" s="28"/>
      <c r="AB382" s="28"/>
      <c r="AC382" s="28"/>
      <c r="AD382" s="28"/>
      <c r="AE382" s="28"/>
      <c r="AF382" s="28"/>
      <c r="AG382" s="28"/>
      <c r="AH382" s="56"/>
      <c r="AI382" s="56"/>
      <c r="AJ382" s="56"/>
      <c r="AK382" s="56"/>
      <c r="AL382" s="56"/>
    </row>
    <row r="383" spans="1:38" x14ac:dyDescent="0.35">
      <c r="A383" s="28"/>
      <c r="B383" s="28"/>
      <c r="C383" s="28"/>
      <c r="D383" s="28"/>
      <c r="E383" s="28"/>
      <c r="F383" s="28"/>
      <c r="G383" s="28"/>
      <c r="H383" s="28"/>
      <c r="I383" s="28"/>
      <c r="J383" s="28"/>
      <c r="K383" s="28"/>
      <c r="L383" s="28"/>
      <c r="M383" s="28"/>
      <c r="N383" s="28"/>
      <c r="O383" s="28"/>
      <c r="P383" s="28"/>
      <c r="Q383" s="28"/>
      <c r="R383" s="28"/>
      <c r="S383" s="28"/>
      <c r="T383" s="28"/>
      <c r="U383" s="28"/>
      <c r="V383" s="28"/>
      <c r="W383" s="28"/>
      <c r="X383" s="28"/>
      <c r="Y383" s="28"/>
      <c r="Z383" s="28"/>
      <c r="AA383" s="28"/>
      <c r="AB383" s="28"/>
      <c r="AC383" s="28"/>
      <c r="AD383" s="28"/>
      <c r="AE383" s="28"/>
      <c r="AF383" s="28"/>
      <c r="AG383" s="28"/>
      <c r="AH383" s="56"/>
      <c r="AI383" s="56"/>
      <c r="AJ383" s="56"/>
      <c r="AK383" s="56"/>
      <c r="AL383" s="56"/>
    </row>
    <row r="384" spans="1:38" x14ac:dyDescent="0.35">
      <c r="A384" s="28"/>
      <c r="B384" s="28"/>
      <c r="C384" s="28"/>
      <c r="D384" s="28"/>
      <c r="E384" s="28"/>
      <c r="F384" s="28"/>
      <c r="G384" s="28"/>
      <c r="H384" s="28"/>
      <c r="I384" s="28"/>
      <c r="J384" s="28"/>
      <c r="K384" s="28"/>
      <c r="L384" s="28"/>
      <c r="M384" s="28"/>
      <c r="N384" s="28"/>
      <c r="O384" s="28"/>
      <c r="P384" s="28"/>
      <c r="Q384" s="28"/>
      <c r="R384" s="28"/>
      <c r="S384" s="28"/>
      <c r="T384" s="28"/>
      <c r="U384" s="28"/>
      <c r="V384" s="28"/>
      <c r="W384" s="28"/>
      <c r="X384" s="28"/>
      <c r="Y384" s="28"/>
      <c r="Z384" s="28"/>
      <c r="AA384" s="28"/>
      <c r="AB384" s="28"/>
      <c r="AC384" s="28"/>
      <c r="AD384" s="28"/>
      <c r="AE384" s="28"/>
      <c r="AF384" s="28"/>
      <c r="AG384" s="28"/>
      <c r="AH384" s="56"/>
      <c r="AI384" s="56"/>
      <c r="AJ384" s="56"/>
      <c r="AK384" s="56"/>
      <c r="AL384" s="56"/>
    </row>
    <row r="385" spans="1:38" x14ac:dyDescent="0.35">
      <c r="A385" s="28"/>
      <c r="B385" s="28"/>
      <c r="C385" s="28"/>
      <c r="D385" s="28"/>
      <c r="E385" s="28"/>
      <c r="F385" s="28"/>
      <c r="G385" s="28"/>
      <c r="H385" s="28"/>
      <c r="I385" s="28"/>
      <c r="J385" s="28"/>
      <c r="K385" s="28"/>
      <c r="L385" s="28"/>
      <c r="M385" s="28"/>
      <c r="N385" s="28"/>
      <c r="O385" s="28"/>
      <c r="P385" s="28"/>
      <c r="Q385" s="28"/>
      <c r="R385" s="28"/>
      <c r="S385" s="28"/>
      <c r="T385" s="28"/>
      <c r="U385" s="28"/>
      <c r="V385" s="28"/>
      <c r="W385" s="28"/>
      <c r="X385" s="28"/>
      <c r="Y385" s="28"/>
      <c r="Z385" s="28"/>
      <c r="AA385" s="28"/>
      <c r="AB385" s="28"/>
      <c r="AC385" s="28"/>
      <c r="AD385" s="28"/>
      <c r="AE385" s="28"/>
      <c r="AF385" s="28"/>
      <c r="AG385" s="28"/>
      <c r="AH385" s="56"/>
      <c r="AI385" s="56"/>
      <c r="AJ385" s="56"/>
      <c r="AK385" s="56"/>
      <c r="AL385" s="56"/>
    </row>
    <row r="386" spans="1:38" x14ac:dyDescent="0.35">
      <c r="A386" s="28"/>
      <c r="B386" s="28"/>
      <c r="C386" s="28"/>
      <c r="D386" s="28"/>
      <c r="E386" s="28"/>
      <c r="F386" s="28"/>
      <c r="G386" s="28"/>
      <c r="H386" s="28"/>
      <c r="I386" s="28"/>
      <c r="J386" s="28"/>
      <c r="K386" s="28"/>
      <c r="L386" s="28"/>
      <c r="M386" s="28"/>
      <c r="N386" s="28"/>
      <c r="O386" s="28"/>
      <c r="P386" s="28"/>
      <c r="Q386" s="28"/>
      <c r="R386" s="28"/>
      <c r="S386" s="28"/>
      <c r="T386" s="28"/>
      <c r="U386" s="28"/>
      <c r="V386" s="28"/>
      <c r="W386" s="28"/>
      <c r="X386" s="28"/>
      <c r="Y386" s="28"/>
      <c r="Z386" s="28"/>
      <c r="AA386" s="28"/>
      <c r="AB386" s="28"/>
      <c r="AC386" s="28"/>
      <c r="AD386" s="28"/>
      <c r="AE386" s="28"/>
      <c r="AF386" s="28"/>
      <c r="AG386" s="28"/>
      <c r="AH386" s="56"/>
      <c r="AI386" s="56"/>
      <c r="AJ386" s="56"/>
      <c r="AK386" s="56"/>
      <c r="AL386" s="56"/>
    </row>
    <row r="387" spans="1:38" x14ac:dyDescent="0.35">
      <c r="A387" s="28"/>
      <c r="B387" s="28"/>
      <c r="C387" s="28"/>
      <c r="D387" s="28"/>
      <c r="E387" s="28"/>
      <c r="F387" s="28"/>
      <c r="G387" s="28"/>
      <c r="H387" s="28"/>
      <c r="I387" s="28"/>
      <c r="J387" s="28"/>
      <c r="K387" s="28"/>
      <c r="L387" s="28"/>
      <c r="M387" s="28"/>
      <c r="N387" s="28"/>
      <c r="O387" s="28"/>
      <c r="P387" s="28"/>
      <c r="Q387" s="28"/>
      <c r="R387" s="28"/>
      <c r="S387" s="28"/>
      <c r="T387" s="28"/>
      <c r="U387" s="28"/>
      <c r="V387" s="28"/>
      <c r="W387" s="28"/>
      <c r="X387" s="28"/>
      <c r="Y387" s="28"/>
      <c r="Z387" s="28"/>
      <c r="AA387" s="28"/>
      <c r="AB387" s="28"/>
      <c r="AC387" s="28"/>
      <c r="AD387" s="28"/>
      <c r="AE387" s="28"/>
      <c r="AF387" s="28"/>
      <c r="AG387" s="28"/>
      <c r="AH387" s="56"/>
      <c r="AI387" s="56"/>
      <c r="AJ387" s="56"/>
      <c r="AK387" s="56"/>
      <c r="AL387" s="56"/>
    </row>
    <row r="388" spans="1:38" x14ac:dyDescent="0.35">
      <c r="A388" s="28"/>
      <c r="B388" s="28"/>
      <c r="C388" s="28"/>
      <c r="D388" s="28"/>
      <c r="E388" s="28"/>
      <c r="F388" s="28"/>
      <c r="G388" s="28"/>
      <c r="H388" s="28"/>
      <c r="I388" s="28"/>
      <c r="J388" s="28"/>
      <c r="K388" s="28"/>
      <c r="L388" s="28"/>
      <c r="M388" s="28"/>
      <c r="N388" s="28"/>
      <c r="O388" s="28"/>
      <c r="P388" s="28"/>
      <c r="Q388" s="28"/>
      <c r="R388" s="28"/>
      <c r="S388" s="28"/>
      <c r="T388" s="28"/>
      <c r="U388" s="28"/>
      <c r="V388" s="28"/>
      <c r="W388" s="28"/>
      <c r="X388" s="28"/>
      <c r="Y388" s="28"/>
      <c r="Z388" s="28"/>
      <c r="AA388" s="28"/>
      <c r="AB388" s="28"/>
      <c r="AC388" s="28"/>
      <c r="AD388" s="28"/>
      <c r="AE388" s="28"/>
      <c r="AF388" s="28"/>
      <c r="AG388" s="28"/>
      <c r="AH388" s="56"/>
      <c r="AI388" s="56"/>
      <c r="AJ388" s="56"/>
      <c r="AK388" s="56"/>
      <c r="AL388" s="56"/>
    </row>
    <row r="389" spans="1:38" x14ac:dyDescent="0.35">
      <c r="A389" s="28"/>
      <c r="B389" s="28"/>
      <c r="C389" s="28"/>
      <c r="D389" s="28"/>
      <c r="E389" s="28"/>
      <c r="F389" s="28"/>
      <c r="G389" s="28"/>
      <c r="H389" s="28"/>
      <c r="I389" s="28"/>
      <c r="J389" s="28"/>
      <c r="K389" s="28"/>
      <c r="L389" s="28"/>
      <c r="M389" s="28"/>
      <c r="N389" s="28"/>
      <c r="O389" s="28"/>
      <c r="P389" s="28"/>
      <c r="Q389" s="28"/>
      <c r="R389" s="28"/>
      <c r="S389" s="28"/>
      <c r="T389" s="28"/>
      <c r="U389" s="28"/>
      <c r="V389" s="28"/>
      <c r="W389" s="28"/>
      <c r="X389" s="28"/>
      <c r="Y389" s="28"/>
      <c r="Z389" s="28"/>
      <c r="AA389" s="28"/>
      <c r="AB389" s="28"/>
      <c r="AC389" s="28"/>
      <c r="AD389" s="28"/>
      <c r="AE389" s="28"/>
      <c r="AF389" s="28"/>
      <c r="AG389" s="28"/>
      <c r="AH389" s="56"/>
      <c r="AI389" s="56"/>
      <c r="AJ389" s="56"/>
      <c r="AK389" s="56"/>
      <c r="AL389" s="56"/>
    </row>
    <row r="390" spans="1:38" x14ac:dyDescent="0.35">
      <c r="A390" s="28"/>
      <c r="B390" s="28"/>
      <c r="C390" s="28"/>
      <c r="D390" s="28"/>
      <c r="E390" s="28"/>
      <c r="F390" s="28"/>
      <c r="G390" s="28"/>
      <c r="H390" s="28"/>
      <c r="I390" s="28"/>
      <c r="J390" s="28"/>
      <c r="K390" s="28"/>
      <c r="L390" s="28"/>
      <c r="M390" s="28"/>
      <c r="N390" s="28"/>
      <c r="O390" s="28"/>
      <c r="P390" s="28"/>
      <c r="Q390" s="28"/>
      <c r="R390" s="28"/>
      <c r="S390" s="28"/>
      <c r="T390" s="28"/>
      <c r="U390" s="28"/>
      <c r="V390" s="28"/>
      <c r="W390" s="28"/>
      <c r="X390" s="28"/>
      <c r="Y390" s="28"/>
      <c r="Z390" s="28"/>
      <c r="AA390" s="28"/>
      <c r="AB390" s="28"/>
      <c r="AC390" s="28"/>
      <c r="AD390" s="28"/>
      <c r="AE390" s="28"/>
      <c r="AF390" s="28"/>
      <c r="AG390" s="28"/>
      <c r="AH390" s="56"/>
      <c r="AI390" s="56"/>
      <c r="AJ390" s="56"/>
      <c r="AK390" s="56"/>
      <c r="AL390" s="56"/>
    </row>
    <row r="391" spans="1:38" x14ac:dyDescent="0.35">
      <c r="A391" s="28"/>
      <c r="B391" s="28"/>
      <c r="C391" s="28"/>
      <c r="D391" s="28"/>
      <c r="E391" s="28"/>
      <c r="F391" s="28"/>
      <c r="G391" s="28"/>
      <c r="H391" s="28"/>
      <c r="I391" s="28"/>
      <c r="J391" s="28"/>
      <c r="K391" s="28"/>
      <c r="L391" s="28"/>
      <c r="M391" s="28"/>
      <c r="N391" s="28"/>
      <c r="O391" s="28"/>
      <c r="P391" s="28"/>
      <c r="Q391" s="28"/>
      <c r="R391" s="28"/>
      <c r="S391" s="28"/>
      <c r="T391" s="28"/>
      <c r="U391" s="28"/>
      <c r="V391" s="28"/>
      <c r="W391" s="28"/>
      <c r="X391" s="28"/>
      <c r="Y391" s="28"/>
      <c r="Z391" s="28"/>
      <c r="AA391" s="28"/>
      <c r="AB391" s="28"/>
      <c r="AC391" s="28"/>
      <c r="AD391" s="28"/>
      <c r="AE391" s="28"/>
      <c r="AF391" s="28"/>
      <c r="AG391" s="28"/>
      <c r="AH391" s="56"/>
      <c r="AI391" s="56"/>
      <c r="AJ391" s="56"/>
      <c r="AK391" s="56"/>
      <c r="AL391" s="56"/>
    </row>
    <row r="392" spans="1:38" x14ac:dyDescent="0.35">
      <c r="A392" s="28"/>
      <c r="B392" s="28"/>
      <c r="C392" s="28"/>
      <c r="D392" s="28"/>
      <c r="E392" s="28"/>
      <c r="F392" s="28"/>
      <c r="G392" s="28"/>
      <c r="H392" s="28"/>
      <c r="I392" s="28"/>
      <c r="J392" s="28"/>
      <c r="K392" s="28"/>
      <c r="L392" s="28"/>
      <c r="M392" s="28"/>
      <c r="N392" s="28"/>
      <c r="O392" s="28"/>
      <c r="P392" s="28"/>
      <c r="Q392" s="28"/>
      <c r="R392" s="28"/>
      <c r="S392" s="28"/>
      <c r="T392" s="28"/>
      <c r="U392" s="28"/>
      <c r="V392" s="28"/>
      <c r="W392" s="28"/>
      <c r="X392" s="28"/>
      <c r="Y392" s="28"/>
      <c r="Z392" s="28"/>
      <c r="AA392" s="28"/>
      <c r="AB392" s="28"/>
      <c r="AC392" s="28"/>
      <c r="AD392" s="28"/>
      <c r="AE392" s="28"/>
      <c r="AF392" s="28"/>
      <c r="AG392" s="28"/>
      <c r="AH392" s="56"/>
      <c r="AI392" s="56"/>
      <c r="AJ392" s="56"/>
      <c r="AK392" s="56"/>
      <c r="AL392" s="56"/>
    </row>
    <row r="393" spans="1:38" x14ac:dyDescent="0.35">
      <c r="A393" s="28"/>
      <c r="B393" s="28"/>
      <c r="C393" s="28"/>
      <c r="D393" s="28"/>
      <c r="E393" s="28"/>
      <c r="F393" s="28"/>
      <c r="G393" s="28"/>
      <c r="H393" s="28"/>
      <c r="I393" s="28"/>
      <c r="J393" s="28"/>
      <c r="K393" s="28"/>
      <c r="L393" s="28"/>
      <c r="M393" s="28"/>
      <c r="N393" s="28"/>
      <c r="O393" s="28"/>
      <c r="P393" s="28"/>
      <c r="Q393" s="28"/>
      <c r="R393" s="28"/>
      <c r="S393" s="28"/>
      <c r="T393" s="28"/>
      <c r="U393" s="28"/>
      <c r="V393" s="28"/>
      <c r="W393" s="28"/>
      <c r="X393" s="28"/>
      <c r="Y393" s="28"/>
      <c r="Z393" s="28"/>
      <c r="AA393" s="28"/>
      <c r="AB393" s="28"/>
      <c r="AC393" s="28"/>
      <c r="AD393" s="28"/>
      <c r="AE393" s="28"/>
      <c r="AF393" s="28"/>
      <c r="AG393" s="28"/>
      <c r="AH393" s="56"/>
      <c r="AI393" s="56"/>
      <c r="AJ393" s="56"/>
      <c r="AK393" s="56"/>
      <c r="AL393" s="56"/>
    </row>
    <row r="394" spans="1:38" x14ac:dyDescent="0.35">
      <c r="A394" s="28"/>
      <c r="B394" s="28"/>
      <c r="C394" s="28"/>
      <c r="D394" s="28"/>
      <c r="E394" s="28"/>
      <c r="F394" s="28"/>
      <c r="G394" s="28"/>
      <c r="H394" s="28"/>
      <c r="I394" s="28"/>
      <c r="J394" s="28"/>
      <c r="K394" s="28"/>
      <c r="L394" s="28"/>
      <c r="M394" s="28"/>
      <c r="N394" s="28"/>
      <c r="O394" s="28"/>
      <c r="P394" s="28"/>
      <c r="Q394" s="28"/>
      <c r="R394" s="28"/>
      <c r="S394" s="28"/>
      <c r="T394" s="28"/>
      <c r="U394" s="28"/>
      <c r="V394" s="28"/>
      <c r="W394" s="28"/>
      <c r="X394" s="28"/>
      <c r="Y394" s="28"/>
      <c r="Z394" s="28"/>
      <c r="AA394" s="28"/>
      <c r="AB394" s="28"/>
      <c r="AC394" s="28"/>
      <c r="AD394" s="28"/>
      <c r="AE394" s="28"/>
      <c r="AF394" s="28"/>
      <c r="AG394" s="28"/>
      <c r="AH394" s="56"/>
      <c r="AI394" s="56"/>
      <c r="AJ394" s="56"/>
      <c r="AK394" s="56"/>
      <c r="AL394" s="56"/>
    </row>
    <row r="395" spans="1:38" x14ac:dyDescent="0.35">
      <c r="A395" s="28"/>
      <c r="B395" s="28"/>
      <c r="C395" s="28"/>
      <c r="D395" s="28"/>
      <c r="E395" s="28"/>
      <c r="F395" s="28"/>
      <c r="G395" s="28"/>
      <c r="H395" s="28"/>
      <c r="I395" s="28"/>
      <c r="J395" s="28"/>
      <c r="K395" s="28"/>
      <c r="L395" s="28"/>
      <c r="M395" s="28"/>
      <c r="N395" s="28"/>
      <c r="O395" s="28"/>
      <c r="P395" s="28"/>
      <c r="Q395" s="28"/>
      <c r="R395" s="28"/>
      <c r="S395" s="28"/>
      <c r="T395" s="28"/>
      <c r="U395" s="28"/>
      <c r="V395" s="28"/>
      <c r="W395" s="28"/>
      <c r="X395" s="28"/>
      <c r="Y395" s="28"/>
      <c r="Z395" s="28"/>
      <c r="AA395" s="28"/>
      <c r="AB395" s="28"/>
      <c r="AC395" s="28"/>
      <c r="AD395" s="28"/>
      <c r="AE395" s="28"/>
      <c r="AF395" s="28"/>
      <c r="AG395" s="28"/>
      <c r="AH395" s="56"/>
      <c r="AI395" s="56"/>
      <c r="AJ395" s="56"/>
      <c r="AK395" s="56"/>
      <c r="AL395" s="56"/>
    </row>
    <row r="396" spans="1:38" x14ac:dyDescent="0.35">
      <c r="A396" s="28"/>
      <c r="B396" s="28"/>
      <c r="C396" s="28"/>
      <c r="D396" s="28"/>
      <c r="E396" s="28"/>
      <c r="F396" s="28"/>
      <c r="G396" s="28"/>
      <c r="H396" s="28"/>
      <c r="I396" s="28"/>
      <c r="J396" s="28"/>
      <c r="K396" s="28"/>
      <c r="L396" s="28"/>
      <c r="M396" s="28"/>
      <c r="N396" s="28"/>
      <c r="O396" s="28"/>
      <c r="P396" s="28"/>
      <c r="Q396" s="28"/>
      <c r="R396" s="28"/>
      <c r="S396" s="28"/>
      <c r="T396" s="28"/>
      <c r="U396" s="28"/>
      <c r="V396" s="28"/>
      <c r="W396" s="28"/>
      <c r="X396" s="28"/>
      <c r="Y396" s="28"/>
      <c r="Z396" s="28"/>
      <c r="AA396" s="28"/>
      <c r="AB396" s="28"/>
      <c r="AC396" s="28"/>
      <c r="AD396" s="28"/>
      <c r="AE396" s="28"/>
      <c r="AF396" s="28"/>
      <c r="AG396" s="28"/>
      <c r="AH396" s="56"/>
      <c r="AI396" s="56"/>
      <c r="AJ396" s="56"/>
      <c r="AK396" s="56"/>
      <c r="AL396" s="56"/>
    </row>
    <row r="397" spans="1:38" x14ac:dyDescent="0.35">
      <c r="A397" s="28"/>
      <c r="B397" s="28"/>
      <c r="C397" s="28"/>
      <c r="D397" s="28"/>
      <c r="E397" s="28"/>
      <c r="F397" s="28"/>
      <c r="G397" s="28"/>
      <c r="H397" s="28"/>
      <c r="I397" s="28"/>
      <c r="J397" s="28"/>
      <c r="K397" s="28"/>
      <c r="L397" s="28"/>
      <c r="M397" s="28"/>
      <c r="N397" s="28"/>
      <c r="O397" s="28"/>
      <c r="P397" s="28"/>
      <c r="Q397" s="28"/>
      <c r="R397" s="28"/>
      <c r="S397" s="28"/>
      <c r="T397" s="28"/>
      <c r="U397" s="28"/>
      <c r="V397" s="28"/>
      <c r="W397" s="28"/>
      <c r="X397" s="28"/>
      <c r="Y397" s="28"/>
      <c r="Z397" s="28"/>
      <c r="AA397" s="28"/>
      <c r="AB397" s="28"/>
      <c r="AC397" s="28"/>
      <c r="AD397" s="28"/>
      <c r="AE397" s="28"/>
      <c r="AF397" s="28"/>
      <c r="AG397" s="28"/>
      <c r="AH397" s="56"/>
      <c r="AI397" s="56"/>
      <c r="AJ397" s="56"/>
      <c r="AK397" s="56"/>
      <c r="AL397" s="56"/>
    </row>
    <row r="398" spans="1:38" x14ac:dyDescent="0.35">
      <c r="A398" s="28"/>
      <c r="B398" s="28"/>
      <c r="C398" s="28"/>
      <c r="D398" s="28"/>
      <c r="E398" s="28"/>
      <c r="F398" s="28"/>
      <c r="G398" s="28"/>
      <c r="H398" s="28"/>
      <c r="I398" s="28"/>
      <c r="J398" s="28"/>
      <c r="K398" s="28"/>
      <c r="L398" s="28"/>
      <c r="M398" s="28"/>
      <c r="N398" s="28"/>
      <c r="O398" s="28"/>
      <c r="P398" s="28"/>
      <c r="Q398" s="28"/>
      <c r="R398" s="28"/>
      <c r="S398" s="28"/>
      <c r="T398" s="28"/>
      <c r="U398" s="28"/>
      <c r="V398" s="28"/>
      <c r="W398" s="28"/>
      <c r="X398" s="28"/>
      <c r="Y398" s="28"/>
      <c r="Z398" s="28"/>
      <c r="AA398" s="28"/>
      <c r="AB398" s="28"/>
      <c r="AC398" s="28"/>
      <c r="AD398" s="28"/>
      <c r="AE398" s="28"/>
      <c r="AF398" s="28"/>
      <c r="AG398" s="28"/>
      <c r="AH398" s="56"/>
      <c r="AI398" s="56"/>
      <c r="AJ398" s="56"/>
      <c r="AK398" s="56"/>
      <c r="AL398" s="56"/>
    </row>
    <row r="399" spans="1:38" x14ac:dyDescent="0.35">
      <c r="A399" s="28"/>
      <c r="B399" s="28"/>
      <c r="C399" s="28"/>
      <c r="D399" s="28"/>
      <c r="E399" s="28"/>
      <c r="F399" s="28"/>
      <c r="G399" s="28"/>
      <c r="H399" s="28"/>
      <c r="I399" s="28"/>
      <c r="J399" s="28"/>
      <c r="K399" s="28"/>
      <c r="L399" s="28"/>
      <c r="M399" s="28"/>
      <c r="N399" s="28"/>
      <c r="O399" s="28"/>
      <c r="P399" s="28"/>
      <c r="Q399" s="28"/>
      <c r="R399" s="28"/>
      <c r="S399" s="28"/>
      <c r="T399" s="28"/>
      <c r="U399" s="28"/>
      <c r="V399" s="28"/>
      <c r="W399" s="28"/>
      <c r="X399" s="28"/>
      <c r="Y399" s="28"/>
      <c r="Z399" s="28"/>
      <c r="AA399" s="28"/>
      <c r="AB399" s="28"/>
      <c r="AC399" s="28"/>
      <c r="AD399" s="28"/>
      <c r="AE399" s="28"/>
      <c r="AF399" s="28"/>
      <c r="AG399" s="28"/>
      <c r="AH399" s="56"/>
      <c r="AI399" s="56"/>
      <c r="AJ399" s="56"/>
      <c r="AK399" s="56"/>
      <c r="AL399" s="56"/>
    </row>
    <row r="400" spans="1:38" x14ac:dyDescent="0.35">
      <c r="A400" s="28"/>
      <c r="B400" s="28"/>
      <c r="C400" s="28"/>
      <c r="D400" s="28"/>
      <c r="E400" s="28"/>
      <c r="F400" s="28"/>
      <c r="G400" s="28"/>
      <c r="H400" s="28"/>
      <c r="I400" s="28"/>
      <c r="J400" s="28"/>
      <c r="K400" s="28"/>
      <c r="L400" s="28"/>
      <c r="M400" s="28"/>
      <c r="N400" s="28"/>
      <c r="O400" s="28"/>
      <c r="P400" s="28"/>
      <c r="Q400" s="28"/>
      <c r="R400" s="28"/>
      <c r="S400" s="28"/>
      <c r="T400" s="28"/>
      <c r="U400" s="28"/>
      <c r="V400" s="28"/>
      <c r="W400" s="28"/>
      <c r="X400" s="28"/>
      <c r="Y400" s="28"/>
      <c r="Z400" s="28"/>
      <c r="AA400" s="28"/>
      <c r="AB400" s="28"/>
      <c r="AC400" s="28"/>
      <c r="AD400" s="28"/>
      <c r="AE400" s="28"/>
      <c r="AF400" s="28"/>
      <c r="AG400" s="28"/>
      <c r="AH400" s="56"/>
      <c r="AI400" s="56"/>
      <c r="AJ400" s="56"/>
      <c r="AK400" s="56"/>
      <c r="AL400" s="56"/>
    </row>
    <row r="401" spans="1:38" x14ac:dyDescent="0.35">
      <c r="A401" s="28"/>
      <c r="B401" s="28"/>
      <c r="C401" s="28"/>
      <c r="D401" s="28"/>
      <c r="E401" s="28"/>
      <c r="F401" s="28"/>
      <c r="G401" s="28"/>
      <c r="H401" s="28"/>
      <c r="I401" s="28"/>
      <c r="J401" s="28"/>
      <c r="K401" s="28"/>
      <c r="L401" s="28"/>
      <c r="M401" s="28"/>
      <c r="N401" s="28"/>
      <c r="O401" s="28"/>
      <c r="P401" s="28"/>
      <c r="Q401" s="28"/>
      <c r="R401" s="28"/>
      <c r="S401" s="28"/>
      <c r="T401" s="28"/>
      <c r="U401" s="28"/>
      <c r="V401" s="28"/>
      <c r="W401" s="28"/>
      <c r="X401" s="28"/>
      <c r="Y401" s="28"/>
      <c r="Z401" s="28"/>
      <c r="AA401" s="28"/>
      <c r="AB401" s="28"/>
      <c r="AC401" s="28"/>
      <c r="AD401" s="28"/>
      <c r="AE401" s="28"/>
      <c r="AF401" s="28"/>
      <c r="AG401" s="28"/>
      <c r="AH401" s="56"/>
      <c r="AI401" s="56"/>
      <c r="AJ401" s="56"/>
      <c r="AK401" s="56"/>
      <c r="AL401" s="56"/>
    </row>
    <row r="402" spans="1:38" x14ac:dyDescent="0.35">
      <c r="A402" s="28"/>
      <c r="B402" s="28"/>
      <c r="C402" s="28"/>
      <c r="D402" s="28"/>
      <c r="E402" s="28"/>
      <c r="F402" s="28"/>
      <c r="G402" s="28"/>
      <c r="H402" s="28"/>
      <c r="I402" s="28"/>
      <c r="J402" s="28"/>
      <c r="K402" s="28"/>
      <c r="L402" s="28"/>
      <c r="M402" s="28"/>
      <c r="N402" s="28"/>
      <c r="O402" s="28"/>
      <c r="P402" s="28"/>
      <c r="Q402" s="28"/>
      <c r="R402" s="28"/>
      <c r="S402" s="28"/>
      <c r="T402" s="28"/>
      <c r="U402" s="28"/>
      <c r="V402" s="28"/>
      <c r="W402" s="28"/>
      <c r="X402" s="28"/>
      <c r="Y402" s="28"/>
      <c r="Z402" s="28"/>
      <c r="AA402" s="28"/>
      <c r="AB402" s="28"/>
      <c r="AC402" s="28"/>
      <c r="AD402" s="28"/>
      <c r="AE402" s="28"/>
      <c r="AF402" s="28"/>
      <c r="AG402" s="28"/>
      <c r="AH402" s="56"/>
      <c r="AI402" s="56"/>
      <c r="AJ402" s="56"/>
      <c r="AK402" s="56"/>
      <c r="AL402" s="56"/>
    </row>
    <row r="403" spans="1:38" x14ac:dyDescent="0.35">
      <c r="A403" s="28"/>
      <c r="B403" s="28"/>
      <c r="C403" s="28"/>
      <c r="D403" s="28"/>
      <c r="E403" s="28"/>
      <c r="F403" s="28"/>
      <c r="G403" s="28"/>
      <c r="H403" s="28"/>
      <c r="I403" s="28"/>
      <c r="J403" s="28"/>
      <c r="K403" s="28"/>
      <c r="L403" s="28"/>
      <c r="M403" s="28"/>
      <c r="N403" s="28"/>
      <c r="O403" s="28"/>
      <c r="P403" s="28"/>
      <c r="Q403" s="28"/>
      <c r="R403" s="28"/>
      <c r="S403" s="28"/>
      <c r="T403" s="28"/>
      <c r="U403" s="28"/>
      <c r="V403" s="28"/>
      <c r="W403" s="28"/>
      <c r="X403" s="28"/>
      <c r="Y403" s="28"/>
      <c r="Z403" s="28"/>
      <c r="AA403" s="28"/>
      <c r="AB403" s="28"/>
      <c r="AC403" s="28"/>
      <c r="AD403" s="28"/>
      <c r="AE403" s="28"/>
      <c r="AF403" s="28"/>
      <c r="AG403" s="28"/>
      <c r="AH403" s="56"/>
      <c r="AI403" s="56"/>
      <c r="AJ403" s="56"/>
      <c r="AK403" s="56"/>
      <c r="AL403" s="56"/>
    </row>
    <row r="404" spans="1:38" x14ac:dyDescent="0.35">
      <c r="A404" s="28"/>
      <c r="B404" s="28"/>
      <c r="C404" s="28"/>
      <c r="D404" s="28"/>
      <c r="E404" s="28"/>
      <c r="F404" s="28"/>
      <c r="G404" s="28"/>
      <c r="H404" s="28"/>
      <c r="I404" s="28"/>
      <c r="J404" s="28"/>
      <c r="K404" s="28"/>
      <c r="L404" s="28"/>
      <c r="M404" s="28"/>
      <c r="N404" s="28"/>
      <c r="O404" s="28"/>
      <c r="P404" s="28"/>
      <c r="Q404" s="28"/>
      <c r="R404" s="28"/>
      <c r="S404" s="28"/>
      <c r="T404" s="28"/>
      <c r="U404" s="28"/>
      <c r="V404" s="28"/>
      <c r="W404" s="28"/>
      <c r="X404" s="28"/>
      <c r="Y404" s="28"/>
      <c r="Z404" s="28"/>
      <c r="AA404" s="28"/>
      <c r="AB404" s="28"/>
      <c r="AC404" s="28"/>
      <c r="AD404" s="28"/>
      <c r="AE404" s="28"/>
      <c r="AF404" s="28"/>
      <c r="AG404" s="28"/>
      <c r="AH404" s="56"/>
      <c r="AI404" s="56"/>
      <c r="AJ404" s="56"/>
      <c r="AK404" s="56"/>
      <c r="AL404" s="56"/>
    </row>
    <row r="405" spans="1:38" x14ac:dyDescent="0.35">
      <c r="A405" s="28"/>
      <c r="B405" s="28"/>
      <c r="C405" s="28"/>
      <c r="D405" s="28"/>
      <c r="E405" s="28"/>
      <c r="F405" s="28"/>
      <c r="G405" s="28"/>
      <c r="H405" s="28"/>
      <c r="I405" s="28"/>
      <c r="J405" s="28"/>
      <c r="K405" s="28"/>
      <c r="L405" s="28"/>
      <c r="M405" s="28"/>
      <c r="N405" s="28"/>
      <c r="O405" s="28"/>
      <c r="P405" s="28"/>
      <c r="Q405" s="28"/>
      <c r="R405" s="28"/>
      <c r="S405" s="28"/>
      <c r="T405" s="28"/>
      <c r="U405" s="28"/>
      <c r="V405" s="28"/>
      <c r="W405" s="28"/>
      <c r="X405" s="28"/>
      <c r="Y405" s="28"/>
      <c r="Z405" s="28"/>
      <c r="AA405" s="28"/>
      <c r="AB405" s="28"/>
      <c r="AC405" s="28"/>
      <c r="AD405" s="28"/>
      <c r="AE405" s="28"/>
      <c r="AF405" s="28"/>
      <c r="AG405" s="28"/>
      <c r="AH405" s="56"/>
      <c r="AI405" s="56"/>
      <c r="AJ405" s="56"/>
      <c r="AK405" s="56"/>
      <c r="AL405" s="56"/>
    </row>
    <row r="406" spans="1:38" x14ac:dyDescent="0.35">
      <c r="A406" s="28"/>
      <c r="B406" s="28"/>
      <c r="C406" s="28"/>
      <c r="D406" s="28"/>
      <c r="E406" s="28"/>
      <c r="F406" s="28"/>
      <c r="G406" s="28"/>
      <c r="H406" s="28"/>
      <c r="I406" s="28"/>
      <c r="J406" s="28"/>
      <c r="K406" s="28"/>
      <c r="L406" s="28"/>
      <c r="M406" s="28"/>
      <c r="N406" s="28"/>
      <c r="O406" s="28"/>
      <c r="P406" s="28"/>
      <c r="Q406" s="28"/>
      <c r="R406" s="28"/>
      <c r="S406" s="28"/>
      <c r="T406" s="28"/>
      <c r="U406" s="28"/>
      <c r="V406" s="28"/>
      <c r="W406" s="28"/>
      <c r="X406" s="28"/>
      <c r="Y406" s="28"/>
      <c r="Z406" s="28"/>
      <c r="AA406" s="28"/>
      <c r="AB406" s="28"/>
      <c r="AC406" s="28"/>
      <c r="AD406" s="28"/>
      <c r="AE406" s="28"/>
      <c r="AF406" s="28"/>
      <c r="AG406" s="28"/>
      <c r="AH406" s="56"/>
      <c r="AI406" s="56"/>
      <c r="AJ406" s="56"/>
      <c r="AK406" s="56"/>
      <c r="AL406" s="56"/>
    </row>
    <row r="407" spans="1:38" x14ac:dyDescent="0.35">
      <c r="A407" s="28"/>
      <c r="B407" s="28"/>
      <c r="C407" s="28"/>
      <c r="D407" s="28"/>
      <c r="E407" s="28"/>
      <c r="F407" s="28"/>
      <c r="G407" s="28"/>
      <c r="H407" s="28"/>
      <c r="I407" s="28"/>
      <c r="J407" s="28"/>
      <c r="K407" s="28"/>
      <c r="L407" s="28"/>
      <c r="M407" s="28"/>
      <c r="N407" s="28"/>
      <c r="O407" s="28"/>
      <c r="P407" s="28"/>
      <c r="Q407" s="28"/>
      <c r="R407" s="28"/>
      <c r="S407" s="28"/>
      <c r="T407" s="28"/>
      <c r="U407" s="28"/>
      <c r="V407" s="28"/>
      <c r="W407" s="28"/>
      <c r="X407" s="28"/>
      <c r="Y407" s="28"/>
      <c r="Z407" s="28"/>
      <c r="AA407" s="28"/>
      <c r="AB407" s="28"/>
      <c r="AC407" s="28"/>
      <c r="AD407" s="28"/>
      <c r="AE407" s="28"/>
      <c r="AF407" s="28"/>
      <c r="AG407" s="28"/>
      <c r="AH407" s="56"/>
      <c r="AI407" s="56"/>
      <c r="AJ407" s="56"/>
      <c r="AK407" s="56"/>
      <c r="AL407" s="56"/>
    </row>
    <row r="408" spans="1:38" x14ac:dyDescent="0.35">
      <c r="A408" s="28"/>
      <c r="B408" s="28"/>
      <c r="C408" s="28"/>
      <c r="D408" s="28"/>
      <c r="E408" s="28"/>
      <c r="F408" s="28"/>
      <c r="G408" s="28"/>
      <c r="H408" s="28"/>
      <c r="I408" s="28"/>
      <c r="J408" s="28"/>
      <c r="K408" s="28"/>
      <c r="L408" s="28"/>
      <c r="M408" s="28"/>
      <c r="N408" s="28"/>
      <c r="O408" s="28"/>
      <c r="P408" s="28"/>
      <c r="Q408" s="28"/>
      <c r="R408" s="28"/>
      <c r="S408" s="28"/>
      <c r="T408" s="28"/>
      <c r="U408" s="28"/>
      <c r="V408" s="28"/>
      <c r="W408" s="28"/>
      <c r="X408" s="28"/>
      <c r="Y408" s="28"/>
      <c r="Z408" s="28"/>
      <c r="AA408" s="28"/>
      <c r="AB408" s="28"/>
      <c r="AC408" s="28"/>
      <c r="AD408" s="28"/>
      <c r="AE408" s="28"/>
      <c r="AF408" s="28"/>
      <c r="AG408" s="28"/>
      <c r="AH408" s="56"/>
      <c r="AI408" s="56"/>
      <c r="AJ408" s="56"/>
      <c r="AK408" s="56"/>
      <c r="AL408" s="56"/>
    </row>
    <row r="409" spans="1:38" x14ac:dyDescent="0.35">
      <c r="A409" s="28"/>
      <c r="B409" s="28"/>
      <c r="C409" s="28"/>
      <c r="D409" s="28"/>
      <c r="E409" s="28"/>
      <c r="F409" s="28"/>
      <c r="G409" s="28"/>
      <c r="H409" s="28"/>
      <c r="I409" s="28"/>
      <c r="J409" s="28"/>
      <c r="K409" s="28"/>
      <c r="L409" s="28"/>
      <c r="M409" s="28"/>
      <c r="N409" s="28"/>
      <c r="O409" s="28"/>
      <c r="P409" s="28"/>
      <c r="Q409" s="28"/>
      <c r="R409" s="28"/>
      <c r="S409" s="28"/>
      <c r="T409" s="28"/>
      <c r="U409" s="28"/>
      <c r="V409" s="28"/>
      <c r="W409" s="28"/>
      <c r="X409" s="28"/>
      <c r="Y409" s="28"/>
      <c r="Z409" s="28"/>
      <c r="AA409" s="28"/>
      <c r="AB409" s="28"/>
      <c r="AC409" s="28"/>
      <c r="AD409" s="28"/>
      <c r="AE409" s="28"/>
      <c r="AF409" s="28"/>
      <c r="AG409" s="28"/>
      <c r="AH409" s="56"/>
      <c r="AI409" s="56"/>
      <c r="AJ409" s="56"/>
      <c r="AK409" s="56"/>
      <c r="AL409" s="56"/>
    </row>
    <row r="410" spans="1:38" x14ac:dyDescent="0.35">
      <c r="A410" s="28"/>
      <c r="B410" s="28"/>
      <c r="C410" s="28"/>
      <c r="D410" s="28"/>
      <c r="E410" s="28"/>
      <c r="F410" s="28"/>
      <c r="G410" s="28"/>
      <c r="H410" s="28"/>
      <c r="I410" s="28"/>
      <c r="J410" s="28"/>
      <c r="K410" s="28"/>
      <c r="L410" s="28"/>
      <c r="M410" s="28"/>
      <c r="N410" s="28"/>
      <c r="O410" s="28"/>
      <c r="P410" s="28"/>
      <c r="Q410" s="28"/>
      <c r="R410" s="28"/>
      <c r="S410" s="28"/>
      <c r="T410" s="28"/>
      <c r="U410" s="28"/>
      <c r="V410" s="28"/>
      <c r="W410" s="28"/>
      <c r="X410" s="28"/>
      <c r="Y410" s="28"/>
      <c r="Z410" s="28"/>
      <c r="AA410" s="28"/>
      <c r="AB410" s="28"/>
      <c r="AC410" s="28"/>
      <c r="AD410" s="28"/>
      <c r="AE410" s="28"/>
      <c r="AF410" s="28"/>
      <c r="AG410" s="28"/>
      <c r="AH410" s="56"/>
      <c r="AI410" s="56"/>
      <c r="AJ410" s="56"/>
      <c r="AK410" s="56"/>
      <c r="AL410" s="56"/>
    </row>
    <row r="411" spans="1:38" x14ac:dyDescent="0.35">
      <c r="A411" s="28"/>
      <c r="B411" s="28"/>
      <c r="C411" s="28"/>
      <c r="D411" s="28"/>
      <c r="E411" s="28"/>
      <c r="F411" s="28"/>
      <c r="G411" s="28"/>
      <c r="H411" s="28"/>
      <c r="I411" s="28"/>
      <c r="J411" s="28"/>
      <c r="K411" s="28"/>
      <c r="L411" s="28"/>
      <c r="M411" s="28"/>
      <c r="N411" s="28"/>
      <c r="O411" s="28"/>
      <c r="P411" s="28"/>
      <c r="Q411" s="28"/>
      <c r="R411" s="28"/>
      <c r="S411" s="28"/>
      <c r="T411" s="28"/>
      <c r="U411" s="28"/>
      <c r="V411" s="28"/>
      <c r="W411" s="28"/>
      <c r="X411" s="28"/>
      <c r="Y411" s="28"/>
      <c r="Z411" s="28"/>
      <c r="AA411" s="28"/>
      <c r="AB411" s="28"/>
      <c r="AC411" s="28"/>
      <c r="AD411" s="28"/>
      <c r="AE411" s="28"/>
      <c r="AF411" s="28"/>
      <c r="AG411" s="28"/>
      <c r="AH411" s="56"/>
      <c r="AI411" s="56"/>
      <c r="AJ411" s="56"/>
      <c r="AK411" s="56"/>
      <c r="AL411" s="56"/>
    </row>
    <row r="412" spans="1:38" x14ac:dyDescent="0.35">
      <c r="A412" s="28"/>
      <c r="B412" s="28"/>
      <c r="C412" s="28"/>
      <c r="D412" s="28"/>
      <c r="E412" s="28"/>
      <c r="F412" s="28"/>
      <c r="G412" s="28"/>
      <c r="H412" s="28"/>
      <c r="I412" s="28"/>
      <c r="J412" s="28"/>
      <c r="K412" s="28"/>
      <c r="L412" s="28"/>
      <c r="M412" s="28"/>
      <c r="N412" s="28"/>
      <c r="O412" s="28"/>
      <c r="P412" s="28"/>
      <c r="Q412" s="28"/>
      <c r="R412" s="28"/>
      <c r="S412" s="28"/>
      <c r="T412" s="28"/>
      <c r="U412" s="28"/>
      <c r="V412" s="28"/>
      <c r="W412" s="28"/>
      <c r="X412" s="28"/>
      <c r="Y412" s="28"/>
      <c r="Z412" s="28"/>
      <c r="AA412" s="28"/>
      <c r="AB412" s="28"/>
      <c r="AC412" s="28"/>
      <c r="AD412" s="28"/>
      <c r="AE412" s="28"/>
      <c r="AF412" s="28"/>
      <c r="AG412" s="28"/>
      <c r="AH412" s="56"/>
      <c r="AI412" s="56"/>
      <c r="AJ412" s="56"/>
      <c r="AK412" s="56"/>
      <c r="AL412" s="56"/>
    </row>
    <row r="413" spans="1:38" x14ac:dyDescent="0.35">
      <c r="A413" s="28"/>
      <c r="B413" s="28"/>
      <c r="C413" s="28"/>
      <c r="D413" s="28"/>
      <c r="E413" s="28"/>
      <c r="F413" s="28"/>
      <c r="G413" s="28"/>
      <c r="H413" s="28"/>
      <c r="I413" s="28"/>
      <c r="J413" s="28"/>
      <c r="K413" s="28"/>
      <c r="L413" s="28"/>
      <c r="M413" s="28"/>
      <c r="N413" s="28"/>
      <c r="O413" s="28"/>
      <c r="P413" s="28"/>
      <c r="Q413" s="28"/>
      <c r="R413" s="28"/>
      <c r="S413" s="28"/>
      <c r="T413" s="28"/>
      <c r="U413" s="28"/>
      <c r="V413" s="28"/>
      <c r="W413" s="28"/>
      <c r="X413" s="28"/>
      <c r="Y413" s="28"/>
      <c r="Z413" s="28"/>
      <c r="AA413" s="28"/>
      <c r="AB413" s="28"/>
      <c r="AC413" s="28"/>
      <c r="AD413" s="28"/>
      <c r="AE413" s="28"/>
      <c r="AF413" s="28"/>
      <c r="AG413" s="28"/>
      <c r="AH413" s="56"/>
      <c r="AI413" s="56"/>
      <c r="AJ413" s="56"/>
      <c r="AK413" s="56"/>
      <c r="AL413" s="56"/>
    </row>
    <row r="414" spans="1:38" x14ac:dyDescent="0.35">
      <c r="A414" s="28"/>
      <c r="B414" s="28"/>
      <c r="C414" s="28"/>
      <c r="D414" s="28"/>
      <c r="E414" s="28"/>
      <c r="F414" s="28"/>
      <c r="G414" s="28"/>
      <c r="H414" s="28"/>
      <c r="I414" s="28"/>
      <c r="J414" s="28"/>
      <c r="K414" s="28"/>
      <c r="L414" s="28"/>
      <c r="M414" s="28"/>
      <c r="N414" s="28"/>
      <c r="O414" s="28"/>
      <c r="P414" s="28"/>
      <c r="Q414" s="28"/>
      <c r="R414" s="28"/>
      <c r="S414" s="28"/>
      <c r="T414" s="28"/>
      <c r="U414" s="28"/>
      <c r="V414" s="28"/>
      <c r="W414" s="28"/>
      <c r="X414" s="28"/>
      <c r="Y414" s="28"/>
      <c r="Z414" s="28"/>
      <c r="AA414" s="28"/>
      <c r="AB414" s="28"/>
      <c r="AC414" s="28"/>
      <c r="AD414" s="28"/>
      <c r="AE414" s="28"/>
      <c r="AF414" s="28"/>
      <c r="AG414" s="28"/>
      <c r="AH414" s="56"/>
      <c r="AI414" s="56"/>
      <c r="AJ414" s="56"/>
      <c r="AK414" s="56"/>
      <c r="AL414" s="56"/>
    </row>
    <row r="415" spans="1:38" x14ac:dyDescent="0.35">
      <c r="A415" s="28"/>
      <c r="B415" s="28"/>
      <c r="C415" s="28"/>
      <c r="D415" s="28"/>
      <c r="E415" s="28"/>
      <c r="F415" s="28"/>
      <c r="G415" s="28"/>
      <c r="H415" s="28"/>
      <c r="I415" s="28"/>
      <c r="J415" s="28"/>
      <c r="K415" s="28"/>
      <c r="L415" s="28"/>
      <c r="M415" s="28"/>
      <c r="N415" s="28"/>
      <c r="O415" s="28"/>
      <c r="P415" s="28"/>
      <c r="Q415" s="28"/>
      <c r="R415" s="28"/>
      <c r="S415" s="28"/>
      <c r="T415" s="28"/>
      <c r="U415" s="28"/>
      <c r="V415" s="28"/>
      <c r="W415" s="28"/>
      <c r="X415" s="28"/>
      <c r="Y415" s="28"/>
      <c r="Z415" s="28"/>
      <c r="AA415" s="28"/>
      <c r="AB415" s="28"/>
      <c r="AC415" s="28"/>
      <c r="AD415" s="28"/>
      <c r="AE415" s="28"/>
      <c r="AF415" s="28"/>
      <c r="AG415" s="28"/>
      <c r="AH415" s="56"/>
      <c r="AI415" s="56"/>
      <c r="AJ415" s="56"/>
      <c r="AK415" s="56"/>
      <c r="AL415" s="56"/>
    </row>
    <row r="416" spans="1:38" x14ac:dyDescent="0.35">
      <c r="A416" s="28"/>
      <c r="B416" s="28"/>
      <c r="C416" s="28"/>
      <c r="D416" s="28"/>
      <c r="E416" s="28"/>
      <c r="F416" s="28"/>
      <c r="G416" s="28"/>
      <c r="H416" s="28"/>
      <c r="I416" s="28"/>
      <c r="J416" s="28"/>
      <c r="K416" s="28"/>
      <c r="L416" s="28"/>
      <c r="M416" s="28"/>
      <c r="N416" s="28"/>
      <c r="O416" s="28"/>
      <c r="P416" s="28"/>
      <c r="Q416" s="28"/>
      <c r="R416" s="28"/>
      <c r="S416" s="28"/>
      <c r="T416" s="28"/>
      <c r="U416" s="28"/>
      <c r="V416" s="28"/>
      <c r="W416" s="28"/>
      <c r="X416" s="28"/>
      <c r="Y416" s="28"/>
      <c r="Z416" s="28"/>
      <c r="AA416" s="28"/>
      <c r="AB416" s="28"/>
      <c r="AC416" s="28"/>
      <c r="AD416" s="28"/>
      <c r="AE416" s="28"/>
      <c r="AF416" s="28"/>
      <c r="AG416" s="28"/>
      <c r="AH416" s="56"/>
      <c r="AI416" s="56"/>
      <c r="AJ416" s="56"/>
      <c r="AK416" s="56"/>
      <c r="AL416" s="56"/>
    </row>
    <row r="417" spans="1:38" x14ac:dyDescent="0.35">
      <c r="A417" s="28"/>
      <c r="B417" s="28"/>
      <c r="C417" s="28"/>
      <c r="D417" s="28"/>
      <c r="E417" s="28"/>
      <c r="F417" s="28"/>
      <c r="G417" s="28"/>
      <c r="H417" s="28"/>
      <c r="I417" s="28"/>
      <c r="J417" s="28"/>
      <c r="K417" s="28"/>
      <c r="L417" s="28"/>
      <c r="M417" s="28"/>
      <c r="N417" s="28"/>
      <c r="O417" s="28"/>
      <c r="P417" s="28"/>
      <c r="Q417" s="28"/>
      <c r="R417" s="28"/>
      <c r="S417" s="28"/>
      <c r="T417" s="28"/>
      <c r="U417" s="28"/>
      <c r="V417" s="28"/>
      <c r="W417" s="28"/>
      <c r="X417" s="28"/>
      <c r="Y417" s="28"/>
      <c r="Z417" s="28"/>
      <c r="AA417" s="28"/>
      <c r="AB417" s="28"/>
      <c r="AC417" s="28"/>
      <c r="AD417" s="28"/>
      <c r="AE417" s="28"/>
      <c r="AF417" s="28"/>
      <c r="AG417" s="28"/>
      <c r="AH417" s="56"/>
      <c r="AI417" s="56"/>
      <c r="AJ417" s="56"/>
      <c r="AK417" s="56"/>
      <c r="AL417" s="56"/>
    </row>
    <row r="418" spans="1:38" x14ac:dyDescent="0.35">
      <c r="A418" s="28"/>
      <c r="B418" s="28"/>
      <c r="C418" s="28"/>
      <c r="D418" s="28"/>
      <c r="E418" s="28"/>
      <c r="F418" s="28"/>
      <c r="G418" s="28"/>
      <c r="H418" s="28"/>
      <c r="I418" s="28"/>
      <c r="J418" s="28"/>
      <c r="K418" s="28"/>
      <c r="L418" s="28"/>
      <c r="M418" s="28"/>
      <c r="N418" s="28"/>
      <c r="O418" s="28"/>
      <c r="P418" s="28"/>
      <c r="Q418" s="28"/>
      <c r="R418" s="28"/>
      <c r="S418" s="28"/>
      <c r="T418" s="28"/>
      <c r="U418" s="28"/>
      <c r="V418" s="28"/>
      <c r="W418" s="28"/>
      <c r="X418" s="28"/>
      <c r="Y418" s="28"/>
      <c r="Z418" s="28"/>
      <c r="AA418" s="28"/>
      <c r="AB418" s="28"/>
      <c r="AC418" s="28"/>
      <c r="AD418" s="28"/>
      <c r="AE418" s="28"/>
      <c r="AF418" s="28"/>
      <c r="AG418" s="28"/>
      <c r="AH418" s="56"/>
      <c r="AI418" s="56"/>
      <c r="AJ418" s="56"/>
      <c r="AK418" s="56"/>
      <c r="AL418" s="56"/>
    </row>
    <row r="419" spans="1:38" x14ac:dyDescent="0.35">
      <c r="A419" s="28"/>
      <c r="B419" s="28"/>
      <c r="C419" s="28"/>
      <c r="D419" s="28"/>
      <c r="E419" s="28"/>
      <c r="F419" s="28"/>
      <c r="G419" s="28"/>
      <c r="H419" s="28"/>
      <c r="I419" s="28"/>
      <c r="J419" s="28"/>
      <c r="K419" s="28"/>
      <c r="L419" s="28"/>
      <c r="M419" s="28"/>
      <c r="N419" s="28"/>
      <c r="O419" s="28"/>
      <c r="P419" s="28"/>
      <c r="Q419" s="28"/>
      <c r="R419" s="28"/>
      <c r="S419" s="28"/>
      <c r="T419" s="28"/>
      <c r="U419" s="28"/>
      <c r="V419" s="28"/>
      <c r="W419" s="28"/>
      <c r="X419" s="28"/>
      <c r="Y419" s="28"/>
      <c r="Z419" s="28"/>
      <c r="AA419" s="28"/>
      <c r="AB419" s="28"/>
      <c r="AC419" s="28"/>
      <c r="AD419" s="28"/>
      <c r="AE419" s="28"/>
      <c r="AF419" s="28"/>
      <c r="AG419" s="28"/>
      <c r="AH419" s="56"/>
      <c r="AI419" s="56"/>
      <c r="AJ419" s="56"/>
      <c r="AK419" s="56"/>
      <c r="AL419" s="56"/>
    </row>
    <row r="420" spans="1:38" x14ac:dyDescent="0.35">
      <c r="A420" s="28"/>
      <c r="B420" s="28"/>
      <c r="C420" s="28"/>
      <c r="D420" s="28"/>
      <c r="E420" s="28"/>
      <c r="F420" s="28"/>
      <c r="G420" s="28"/>
      <c r="H420" s="28"/>
      <c r="I420" s="28"/>
      <c r="J420" s="28"/>
      <c r="K420" s="28"/>
      <c r="L420" s="28"/>
      <c r="M420" s="28"/>
      <c r="N420" s="28"/>
      <c r="O420" s="28"/>
      <c r="P420" s="28"/>
      <c r="Q420" s="28"/>
      <c r="R420" s="28"/>
      <c r="S420" s="28"/>
      <c r="T420" s="28"/>
      <c r="U420" s="28"/>
      <c r="V420" s="28"/>
      <c r="W420" s="28"/>
      <c r="X420" s="28"/>
      <c r="Y420" s="28"/>
      <c r="Z420" s="28"/>
      <c r="AA420" s="28"/>
      <c r="AB420" s="28"/>
      <c r="AC420" s="28"/>
      <c r="AD420" s="28"/>
      <c r="AE420" s="28"/>
      <c r="AF420" s="28"/>
      <c r="AG420" s="28"/>
      <c r="AH420" s="56"/>
      <c r="AI420" s="56"/>
      <c r="AJ420" s="56"/>
      <c r="AK420" s="56"/>
      <c r="AL420" s="56"/>
    </row>
    <row r="421" spans="1:38" x14ac:dyDescent="0.35">
      <c r="A421" s="28"/>
      <c r="B421" s="28"/>
      <c r="C421" s="28"/>
      <c r="D421" s="28"/>
      <c r="E421" s="28"/>
      <c r="F421" s="28"/>
      <c r="G421" s="28"/>
      <c r="H421" s="28"/>
      <c r="I421" s="28"/>
      <c r="J421" s="28"/>
      <c r="K421" s="28"/>
      <c r="L421" s="28"/>
      <c r="M421" s="28"/>
      <c r="N421" s="28"/>
      <c r="O421" s="28"/>
      <c r="P421" s="28"/>
      <c r="Q421" s="28"/>
      <c r="R421" s="28"/>
      <c r="S421" s="28"/>
      <c r="T421" s="28"/>
      <c r="U421" s="28"/>
      <c r="V421" s="28"/>
      <c r="W421" s="28"/>
      <c r="X421" s="28"/>
      <c r="Y421" s="28"/>
      <c r="Z421" s="28"/>
      <c r="AA421" s="28"/>
      <c r="AB421" s="28"/>
      <c r="AC421" s="28"/>
      <c r="AD421" s="28"/>
      <c r="AE421" s="28"/>
      <c r="AF421" s="28"/>
      <c r="AG421" s="28"/>
      <c r="AH421" s="56"/>
      <c r="AI421" s="56"/>
      <c r="AJ421" s="56"/>
      <c r="AK421" s="56"/>
      <c r="AL421" s="56"/>
    </row>
    <row r="422" spans="1:38" x14ac:dyDescent="0.35">
      <c r="A422" s="28"/>
      <c r="B422" s="28"/>
      <c r="C422" s="28"/>
      <c r="D422" s="28"/>
      <c r="E422" s="28"/>
      <c r="F422" s="28"/>
      <c r="G422" s="28"/>
      <c r="H422" s="28"/>
      <c r="I422" s="28"/>
      <c r="J422" s="28"/>
      <c r="K422" s="28"/>
      <c r="L422" s="28"/>
      <c r="M422" s="28"/>
      <c r="N422" s="28"/>
      <c r="O422" s="28"/>
      <c r="P422" s="28"/>
      <c r="Q422" s="28"/>
      <c r="R422" s="28"/>
      <c r="S422" s="28"/>
      <c r="T422" s="28"/>
      <c r="U422" s="28"/>
      <c r="V422" s="28"/>
      <c r="W422" s="28"/>
      <c r="X422" s="28"/>
      <c r="Y422" s="28"/>
      <c r="Z422" s="28"/>
      <c r="AA422" s="28"/>
      <c r="AB422" s="28"/>
      <c r="AC422" s="28"/>
      <c r="AD422" s="28"/>
      <c r="AE422" s="28"/>
      <c r="AF422" s="28"/>
      <c r="AG422" s="28"/>
      <c r="AH422" s="56"/>
      <c r="AI422" s="56"/>
      <c r="AJ422" s="56"/>
      <c r="AK422" s="56"/>
      <c r="AL422" s="56"/>
    </row>
    <row r="423" spans="1:38" x14ac:dyDescent="0.35">
      <c r="A423" s="28"/>
      <c r="B423" s="28"/>
      <c r="C423" s="28"/>
      <c r="D423" s="28"/>
      <c r="E423" s="28"/>
      <c r="F423" s="28"/>
      <c r="G423" s="28"/>
      <c r="H423" s="28"/>
      <c r="I423" s="28"/>
      <c r="J423" s="28"/>
      <c r="K423" s="28"/>
      <c r="L423" s="28"/>
      <c r="M423" s="28"/>
      <c r="N423" s="28"/>
      <c r="O423" s="28"/>
      <c r="P423" s="28"/>
      <c r="Q423" s="28"/>
      <c r="R423" s="28"/>
      <c r="S423" s="28"/>
      <c r="T423" s="28"/>
      <c r="U423" s="28"/>
      <c r="V423" s="28"/>
      <c r="W423" s="28"/>
      <c r="X423" s="28"/>
      <c r="Y423" s="28"/>
      <c r="Z423" s="28"/>
      <c r="AA423" s="28"/>
      <c r="AB423" s="28"/>
      <c r="AC423" s="28"/>
      <c r="AD423" s="28"/>
      <c r="AE423" s="28"/>
      <c r="AF423" s="28"/>
      <c r="AG423" s="28"/>
      <c r="AH423" s="56"/>
      <c r="AI423" s="56"/>
      <c r="AJ423" s="56"/>
      <c r="AK423" s="56"/>
      <c r="AL423" s="56"/>
    </row>
    <row r="424" spans="1:38" x14ac:dyDescent="0.35">
      <c r="A424" s="28"/>
      <c r="B424" s="28"/>
      <c r="C424" s="28"/>
      <c r="D424" s="28"/>
      <c r="E424" s="28"/>
      <c r="F424" s="28"/>
      <c r="G424" s="28"/>
      <c r="H424" s="28"/>
      <c r="I424" s="28"/>
      <c r="J424" s="28"/>
      <c r="K424" s="28"/>
      <c r="L424" s="28"/>
      <c r="M424" s="28"/>
      <c r="N424" s="28"/>
      <c r="O424" s="28"/>
      <c r="P424" s="28"/>
      <c r="Q424" s="28"/>
      <c r="R424" s="28"/>
      <c r="S424" s="28"/>
      <c r="T424" s="28"/>
      <c r="U424" s="28"/>
      <c r="V424" s="28"/>
      <c r="W424" s="28"/>
      <c r="X424" s="28"/>
      <c r="Y424" s="28"/>
      <c r="Z424" s="28"/>
      <c r="AA424" s="28"/>
      <c r="AB424" s="28"/>
      <c r="AC424" s="28"/>
      <c r="AD424" s="28"/>
      <c r="AE424" s="28"/>
      <c r="AF424" s="28"/>
      <c r="AG424" s="28"/>
      <c r="AH424" s="56"/>
      <c r="AI424" s="56"/>
      <c r="AJ424" s="56"/>
      <c r="AK424" s="56"/>
      <c r="AL424" s="56"/>
    </row>
    <row r="425" spans="1:38" x14ac:dyDescent="0.35">
      <c r="A425" s="28"/>
      <c r="B425" s="28"/>
      <c r="C425" s="28"/>
      <c r="D425" s="28"/>
      <c r="E425" s="28"/>
      <c r="F425" s="28"/>
      <c r="G425" s="28"/>
      <c r="H425" s="28"/>
      <c r="I425" s="28"/>
      <c r="J425" s="28"/>
      <c r="K425" s="28"/>
      <c r="L425" s="28"/>
      <c r="M425" s="28"/>
      <c r="N425" s="28"/>
      <c r="O425" s="28"/>
      <c r="P425" s="28"/>
      <c r="Q425" s="28"/>
      <c r="R425" s="28"/>
      <c r="S425" s="28"/>
      <c r="T425" s="28"/>
      <c r="U425" s="28"/>
      <c r="V425" s="28"/>
      <c r="W425" s="28"/>
      <c r="X425" s="28"/>
      <c r="Y425" s="28"/>
      <c r="Z425" s="28"/>
      <c r="AA425" s="28"/>
      <c r="AB425" s="28"/>
      <c r="AC425" s="28"/>
      <c r="AD425" s="28"/>
      <c r="AE425" s="28"/>
      <c r="AF425" s="28"/>
      <c r="AG425" s="28"/>
      <c r="AH425" s="56"/>
      <c r="AI425" s="56"/>
      <c r="AJ425" s="56"/>
      <c r="AK425" s="56"/>
      <c r="AL425" s="56"/>
    </row>
    <row r="426" spans="1:38" x14ac:dyDescent="0.35">
      <c r="A426" s="28"/>
      <c r="B426" s="28"/>
      <c r="C426" s="28"/>
      <c r="D426" s="28"/>
      <c r="E426" s="28"/>
      <c r="F426" s="28"/>
      <c r="G426" s="28"/>
      <c r="H426" s="28"/>
      <c r="I426" s="28"/>
      <c r="J426" s="28"/>
      <c r="K426" s="28"/>
      <c r="L426" s="28"/>
      <c r="M426" s="28"/>
      <c r="N426" s="28"/>
      <c r="O426" s="28"/>
      <c r="P426" s="28"/>
      <c r="Q426" s="28"/>
      <c r="R426" s="28"/>
      <c r="S426" s="28"/>
      <c r="T426" s="28"/>
      <c r="U426" s="28"/>
      <c r="V426" s="28"/>
      <c r="W426" s="28"/>
      <c r="X426" s="28"/>
      <c r="Y426" s="28"/>
      <c r="Z426" s="28"/>
      <c r="AA426" s="28"/>
      <c r="AB426" s="28"/>
      <c r="AC426" s="28"/>
      <c r="AD426" s="28"/>
      <c r="AE426" s="28"/>
      <c r="AF426" s="28"/>
      <c r="AG426" s="28"/>
      <c r="AH426" s="56"/>
      <c r="AI426" s="56"/>
      <c r="AJ426" s="56"/>
      <c r="AK426" s="56"/>
      <c r="AL426" s="56"/>
    </row>
    <row r="427" spans="1:38" x14ac:dyDescent="0.35">
      <c r="A427" s="28"/>
      <c r="B427" s="28"/>
      <c r="C427" s="28"/>
      <c r="D427" s="28"/>
      <c r="E427" s="28"/>
      <c r="F427" s="28"/>
      <c r="G427" s="28"/>
      <c r="H427" s="28"/>
      <c r="I427" s="28"/>
      <c r="J427" s="28"/>
      <c r="K427" s="28"/>
      <c r="L427" s="28"/>
      <c r="M427" s="28"/>
      <c r="N427" s="28"/>
      <c r="O427" s="28"/>
      <c r="P427" s="28"/>
      <c r="Q427" s="28"/>
      <c r="R427" s="28"/>
      <c r="S427" s="28"/>
      <c r="T427" s="28"/>
      <c r="U427" s="28"/>
      <c r="V427" s="28"/>
      <c r="W427" s="28"/>
      <c r="X427" s="28"/>
      <c r="Y427" s="28"/>
      <c r="Z427" s="28"/>
      <c r="AA427" s="28"/>
      <c r="AB427" s="28"/>
      <c r="AC427" s="28"/>
      <c r="AD427" s="28"/>
      <c r="AE427" s="28"/>
      <c r="AF427" s="28"/>
      <c r="AG427" s="28"/>
      <c r="AH427" s="56"/>
      <c r="AI427" s="56"/>
      <c r="AJ427" s="56"/>
      <c r="AK427" s="56"/>
      <c r="AL427" s="56"/>
    </row>
    <row r="428" spans="1:38" x14ac:dyDescent="0.35">
      <c r="A428" s="28"/>
      <c r="B428" s="28"/>
      <c r="C428" s="28"/>
      <c r="D428" s="28"/>
      <c r="E428" s="28"/>
      <c r="F428" s="28"/>
      <c r="G428" s="28"/>
      <c r="H428" s="28"/>
      <c r="I428" s="28"/>
      <c r="J428" s="28"/>
      <c r="K428" s="28"/>
      <c r="L428" s="28"/>
      <c r="M428" s="28"/>
      <c r="N428" s="28"/>
      <c r="O428" s="28"/>
      <c r="P428" s="28"/>
      <c r="Q428" s="28"/>
      <c r="R428" s="28"/>
      <c r="S428" s="28"/>
      <c r="T428" s="28"/>
      <c r="U428" s="28"/>
      <c r="V428" s="28"/>
      <c r="W428" s="28"/>
      <c r="X428" s="28"/>
      <c r="Y428" s="28"/>
      <c r="Z428" s="28"/>
      <c r="AA428" s="28"/>
      <c r="AB428" s="28"/>
      <c r="AC428" s="28"/>
      <c r="AD428" s="28"/>
      <c r="AE428" s="28"/>
      <c r="AF428" s="28"/>
      <c r="AG428" s="28"/>
      <c r="AH428" s="56"/>
      <c r="AI428" s="56"/>
      <c r="AJ428" s="56"/>
      <c r="AK428" s="56"/>
      <c r="AL428" s="56"/>
    </row>
    <row r="429" spans="1:38" x14ac:dyDescent="0.35">
      <c r="A429" s="28"/>
      <c r="B429" s="28"/>
      <c r="C429" s="28"/>
      <c r="D429" s="28"/>
      <c r="E429" s="28"/>
      <c r="F429" s="28"/>
      <c r="G429" s="28"/>
      <c r="H429" s="28"/>
      <c r="I429" s="28"/>
      <c r="J429" s="28"/>
      <c r="K429" s="28"/>
      <c r="L429" s="28"/>
      <c r="M429" s="28"/>
      <c r="N429" s="28"/>
      <c r="O429" s="28"/>
      <c r="P429" s="28"/>
      <c r="Q429" s="28"/>
      <c r="R429" s="28"/>
      <c r="S429" s="28"/>
      <c r="T429" s="28"/>
      <c r="U429" s="28"/>
      <c r="V429" s="28"/>
      <c r="W429" s="28"/>
      <c r="X429" s="28"/>
      <c r="Y429" s="28"/>
      <c r="Z429" s="28"/>
      <c r="AA429" s="28"/>
      <c r="AB429" s="28"/>
      <c r="AC429" s="28"/>
      <c r="AD429" s="28"/>
      <c r="AE429" s="28"/>
      <c r="AF429" s="28"/>
      <c r="AG429" s="28"/>
      <c r="AH429" s="56"/>
      <c r="AI429" s="56"/>
      <c r="AJ429" s="56"/>
      <c r="AK429" s="56"/>
      <c r="AL429" s="56"/>
    </row>
    <row r="430" spans="1:38" x14ac:dyDescent="0.35">
      <c r="A430" s="28"/>
      <c r="B430" s="28"/>
      <c r="C430" s="28"/>
      <c r="D430" s="28"/>
      <c r="E430" s="28"/>
      <c r="F430" s="28"/>
      <c r="G430" s="28"/>
      <c r="H430" s="28"/>
      <c r="I430" s="28"/>
      <c r="J430" s="28"/>
      <c r="K430" s="28"/>
      <c r="L430" s="28"/>
      <c r="M430" s="28"/>
      <c r="N430" s="28"/>
      <c r="O430" s="28"/>
      <c r="P430" s="28"/>
      <c r="Q430" s="28"/>
      <c r="R430" s="28"/>
      <c r="S430" s="28"/>
      <c r="T430" s="28"/>
      <c r="U430" s="28"/>
      <c r="V430" s="28"/>
      <c r="W430" s="28"/>
      <c r="X430" s="28"/>
      <c r="Y430" s="28"/>
      <c r="Z430" s="28"/>
      <c r="AA430" s="28"/>
      <c r="AB430" s="28"/>
      <c r="AC430" s="28"/>
      <c r="AD430" s="28"/>
      <c r="AE430" s="28"/>
      <c r="AF430" s="28"/>
      <c r="AG430" s="28"/>
      <c r="AH430" s="56"/>
      <c r="AI430" s="56"/>
      <c r="AJ430" s="56"/>
      <c r="AK430" s="56"/>
      <c r="AL430" s="56"/>
    </row>
    <row r="431" spans="1:38" x14ac:dyDescent="0.35">
      <c r="A431" s="28"/>
      <c r="B431" s="28"/>
      <c r="C431" s="28"/>
      <c r="D431" s="28"/>
      <c r="E431" s="28"/>
      <c r="F431" s="28"/>
      <c r="G431" s="28"/>
      <c r="H431" s="28"/>
      <c r="I431" s="28"/>
      <c r="J431" s="28"/>
      <c r="K431" s="28"/>
      <c r="L431" s="28"/>
      <c r="M431" s="28"/>
      <c r="N431" s="28"/>
      <c r="O431" s="28"/>
      <c r="P431" s="28"/>
      <c r="Q431" s="28"/>
      <c r="R431" s="28"/>
      <c r="S431" s="28"/>
      <c r="T431" s="28"/>
      <c r="U431" s="28"/>
      <c r="V431" s="28"/>
      <c r="W431" s="28"/>
      <c r="X431" s="28"/>
      <c r="Y431" s="28"/>
      <c r="Z431" s="28"/>
      <c r="AA431" s="28"/>
      <c r="AB431" s="28"/>
      <c r="AC431" s="28"/>
      <c r="AD431" s="28"/>
      <c r="AE431" s="28"/>
      <c r="AF431" s="28"/>
      <c r="AG431" s="28"/>
      <c r="AH431" s="56"/>
      <c r="AI431" s="56"/>
      <c r="AJ431" s="56"/>
      <c r="AK431" s="56"/>
      <c r="AL431" s="56"/>
    </row>
    <row r="432" spans="1:38" x14ac:dyDescent="0.35">
      <c r="A432" s="28"/>
      <c r="B432" s="28"/>
      <c r="C432" s="28"/>
      <c r="D432" s="28"/>
      <c r="E432" s="28"/>
      <c r="F432" s="28"/>
      <c r="G432" s="28"/>
      <c r="H432" s="28"/>
      <c r="I432" s="28"/>
      <c r="J432" s="28"/>
      <c r="K432" s="28"/>
      <c r="L432" s="28"/>
      <c r="M432" s="28"/>
      <c r="N432" s="28"/>
      <c r="O432" s="28"/>
      <c r="P432" s="28"/>
      <c r="Q432" s="28"/>
      <c r="R432" s="28"/>
      <c r="S432" s="28"/>
      <c r="T432" s="28"/>
      <c r="U432" s="28"/>
      <c r="V432" s="28"/>
      <c r="W432" s="28"/>
      <c r="X432" s="28"/>
      <c r="Y432" s="28"/>
      <c r="Z432" s="28"/>
      <c r="AA432" s="28"/>
      <c r="AB432" s="28"/>
      <c r="AC432" s="28"/>
      <c r="AD432" s="28"/>
      <c r="AE432" s="28"/>
      <c r="AF432" s="28"/>
      <c r="AG432" s="28"/>
      <c r="AH432" s="56"/>
      <c r="AI432" s="56"/>
      <c r="AJ432" s="56"/>
      <c r="AK432" s="56"/>
      <c r="AL432" s="56"/>
    </row>
    <row r="433" spans="1:38" x14ac:dyDescent="0.35">
      <c r="A433" s="28"/>
      <c r="B433" s="28"/>
      <c r="C433" s="28"/>
      <c r="D433" s="28"/>
      <c r="E433" s="28"/>
      <c r="F433" s="28"/>
      <c r="G433" s="28"/>
      <c r="H433" s="28"/>
      <c r="I433" s="28"/>
      <c r="J433" s="28"/>
      <c r="K433" s="28"/>
      <c r="L433" s="28"/>
      <c r="M433" s="28"/>
      <c r="N433" s="28"/>
      <c r="O433" s="28"/>
      <c r="P433" s="28"/>
      <c r="Q433" s="28"/>
      <c r="R433" s="28"/>
      <c r="S433" s="28"/>
      <c r="T433" s="28"/>
      <c r="U433" s="28"/>
      <c r="V433" s="28"/>
      <c r="W433" s="28"/>
      <c r="X433" s="28"/>
      <c r="Y433" s="28"/>
      <c r="Z433" s="28"/>
      <c r="AA433" s="28"/>
      <c r="AB433" s="28"/>
      <c r="AC433" s="28"/>
      <c r="AD433" s="28"/>
      <c r="AE433" s="28"/>
      <c r="AF433" s="28"/>
      <c r="AG433" s="28"/>
      <c r="AH433" s="56"/>
      <c r="AI433" s="56"/>
      <c r="AJ433" s="56"/>
      <c r="AK433" s="56"/>
      <c r="AL433" s="56"/>
    </row>
    <row r="434" spans="1:38" x14ac:dyDescent="0.35">
      <c r="A434" s="28"/>
      <c r="B434" s="28"/>
      <c r="C434" s="28"/>
      <c r="D434" s="28"/>
      <c r="E434" s="28"/>
      <c r="F434" s="28"/>
      <c r="G434" s="28"/>
      <c r="H434" s="28"/>
      <c r="I434" s="28"/>
      <c r="J434" s="28"/>
      <c r="K434" s="28"/>
      <c r="L434" s="28"/>
      <c r="M434" s="28"/>
      <c r="N434" s="28"/>
      <c r="O434" s="28"/>
      <c r="P434" s="28"/>
      <c r="Q434" s="28"/>
      <c r="R434" s="28"/>
      <c r="S434" s="28"/>
      <c r="T434" s="28"/>
      <c r="U434" s="28"/>
      <c r="V434" s="28"/>
      <c r="W434" s="28"/>
      <c r="X434" s="28"/>
      <c r="Y434" s="28"/>
      <c r="Z434" s="28"/>
      <c r="AA434" s="28"/>
      <c r="AB434" s="28"/>
      <c r="AC434" s="28"/>
      <c r="AD434" s="28"/>
      <c r="AE434" s="28"/>
      <c r="AF434" s="28"/>
      <c r="AG434" s="28"/>
      <c r="AH434" s="56"/>
      <c r="AI434" s="56"/>
      <c r="AJ434" s="56"/>
      <c r="AK434" s="56"/>
      <c r="AL434" s="56"/>
    </row>
    <row r="435" spans="1:38" x14ac:dyDescent="0.35">
      <c r="A435" s="28"/>
      <c r="B435" s="28"/>
      <c r="C435" s="28"/>
      <c r="D435" s="28"/>
      <c r="E435" s="28"/>
      <c r="F435" s="28"/>
      <c r="G435" s="28"/>
      <c r="H435" s="28"/>
      <c r="I435" s="28"/>
      <c r="J435" s="28"/>
      <c r="K435" s="28"/>
      <c r="L435" s="28"/>
      <c r="M435" s="28"/>
      <c r="N435" s="28"/>
      <c r="O435" s="28"/>
      <c r="P435" s="28"/>
      <c r="Q435" s="28"/>
      <c r="R435" s="28"/>
      <c r="S435" s="28"/>
      <c r="T435" s="28"/>
      <c r="U435" s="28"/>
      <c r="V435" s="28"/>
      <c r="W435" s="28"/>
      <c r="X435" s="28"/>
      <c r="Y435" s="28"/>
      <c r="Z435" s="28"/>
      <c r="AA435" s="28"/>
      <c r="AB435" s="28"/>
      <c r="AC435" s="28"/>
      <c r="AD435" s="28"/>
      <c r="AE435" s="28"/>
      <c r="AF435" s="28"/>
      <c r="AG435" s="28"/>
      <c r="AH435" s="56"/>
      <c r="AI435" s="56"/>
      <c r="AJ435" s="56"/>
      <c r="AK435" s="56"/>
      <c r="AL435" s="56"/>
    </row>
    <row r="436" spans="1:38" x14ac:dyDescent="0.35">
      <c r="A436" s="28"/>
      <c r="B436" s="28"/>
      <c r="C436" s="28"/>
      <c r="D436" s="28"/>
      <c r="E436" s="28"/>
      <c r="F436" s="28"/>
      <c r="G436" s="28"/>
      <c r="H436" s="28"/>
      <c r="I436" s="28"/>
      <c r="J436" s="28"/>
      <c r="K436" s="28"/>
      <c r="L436" s="28"/>
      <c r="M436" s="28"/>
      <c r="N436" s="28"/>
      <c r="O436" s="28"/>
      <c r="P436" s="28"/>
      <c r="Q436" s="28"/>
      <c r="R436" s="28"/>
      <c r="S436" s="28"/>
      <c r="T436" s="28"/>
      <c r="U436" s="28"/>
      <c r="V436" s="28"/>
      <c r="W436" s="28"/>
      <c r="X436" s="28"/>
      <c r="Y436" s="28"/>
      <c r="Z436" s="28"/>
      <c r="AA436" s="28"/>
      <c r="AB436" s="28"/>
      <c r="AC436" s="28"/>
      <c r="AD436" s="28"/>
      <c r="AE436" s="28"/>
      <c r="AF436" s="28"/>
      <c r="AG436" s="28"/>
      <c r="AH436" s="56"/>
      <c r="AI436" s="56"/>
      <c r="AJ436" s="56"/>
      <c r="AK436" s="56"/>
      <c r="AL436" s="56"/>
    </row>
    <row r="437" spans="1:38" x14ac:dyDescent="0.35">
      <c r="A437" s="28"/>
      <c r="B437" s="28"/>
      <c r="C437" s="28"/>
      <c r="D437" s="28"/>
      <c r="E437" s="28"/>
      <c r="F437" s="28"/>
      <c r="G437" s="28"/>
      <c r="H437" s="28"/>
      <c r="I437" s="28"/>
      <c r="J437" s="28"/>
      <c r="K437" s="28"/>
      <c r="L437" s="28"/>
      <c r="M437" s="28"/>
      <c r="N437" s="28"/>
      <c r="O437" s="28"/>
      <c r="P437" s="28"/>
      <c r="Q437" s="28"/>
      <c r="R437" s="28"/>
      <c r="S437" s="28"/>
      <c r="T437" s="28"/>
      <c r="U437" s="28"/>
      <c r="V437" s="28"/>
      <c r="W437" s="28"/>
      <c r="X437" s="28"/>
      <c r="Y437" s="28"/>
      <c r="Z437" s="28"/>
      <c r="AA437" s="28"/>
      <c r="AB437" s="28"/>
      <c r="AC437" s="28"/>
      <c r="AD437" s="28"/>
      <c r="AE437" s="28"/>
      <c r="AF437" s="28"/>
      <c r="AG437" s="28"/>
      <c r="AH437" s="56"/>
      <c r="AI437" s="56"/>
      <c r="AJ437" s="56"/>
      <c r="AK437" s="56"/>
      <c r="AL437" s="56"/>
    </row>
    <row r="438" spans="1:38" x14ac:dyDescent="0.35">
      <c r="A438" s="28"/>
      <c r="B438" s="28"/>
      <c r="C438" s="28"/>
      <c r="D438" s="28"/>
      <c r="E438" s="28"/>
      <c r="F438" s="28"/>
      <c r="G438" s="28"/>
      <c r="H438" s="28"/>
      <c r="I438" s="28"/>
      <c r="J438" s="28"/>
      <c r="K438" s="28"/>
      <c r="L438" s="28"/>
      <c r="M438" s="28"/>
      <c r="N438" s="28"/>
      <c r="O438" s="28"/>
      <c r="P438" s="28"/>
      <c r="Q438" s="28"/>
      <c r="R438" s="28"/>
      <c r="S438" s="28"/>
      <c r="T438" s="28"/>
      <c r="U438" s="28"/>
      <c r="V438" s="28"/>
      <c r="W438" s="28"/>
      <c r="X438" s="28"/>
      <c r="Y438" s="28"/>
      <c r="Z438" s="28"/>
      <c r="AA438" s="28"/>
      <c r="AB438" s="28"/>
      <c r="AC438" s="28"/>
      <c r="AD438" s="28"/>
      <c r="AE438" s="28"/>
      <c r="AF438" s="28"/>
      <c r="AG438" s="28"/>
      <c r="AH438" s="56"/>
      <c r="AI438" s="56"/>
      <c r="AJ438" s="56"/>
      <c r="AK438" s="56"/>
      <c r="AL438" s="56"/>
    </row>
    <row r="439" spans="1:38" x14ac:dyDescent="0.35">
      <c r="A439" s="28"/>
      <c r="B439" s="28"/>
      <c r="C439" s="28"/>
      <c r="D439" s="28"/>
      <c r="E439" s="28"/>
      <c r="F439" s="28"/>
      <c r="G439" s="28"/>
      <c r="H439" s="28"/>
      <c r="I439" s="28"/>
      <c r="J439" s="28"/>
      <c r="K439" s="28"/>
      <c r="L439" s="28"/>
      <c r="M439" s="28"/>
      <c r="N439" s="28"/>
      <c r="O439" s="28"/>
      <c r="P439" s="28"/>
      <c r="Q439" s="28"/>
      <c r="R439" s="28"/>
      <c r="S439" s="28"/>
      <c r="T439" s="28"/>
      <c r="U439" s="28"/>
      <c r="V439" s="28"/>
      <c r="W439" s="28"/>
      <c r="X439" s="28"/>
      <c r="Y439" s="28"/>
      <c r="Z439" s="28"/>
      <c r="AA439" s="28"/>
      <c r="AB439" s="28"/>
      <c r="AC439" s="28"/>
      <c r="AD439" s="28"/>
      <c r="AE439" s="28"/>
      <c r="AF439" s="28"/>
      <c r="AG439" s="28"/>
      <c r="AH439" s="56"/>
      <c r="AI439" s="56"/>
      <c r="AJ439" s="56"/>
      <c r="AK439" s="56"/>
      <c r="AL439" s="56"/>
    </row>
    <row r="440" spans="1:38" x14ac:dyDescent="0.35">
      <c r="A440" s="28"/>
      <c r="B440" s="28"/>
      <c r="C440" s="28"/>
      <c r="D440" s="28"/>
      <c r="E440" s="28"/>
      <c r="F440" s="28"/>
      <c r="G440" s="28"/>
      <c r="H440" s="28"/>
      <c r="I440" s="28"/>
      <c r="J440" s="28"/>
      <c r="K440" s="28"/>
      <c r="L440" s="28"/>
      <c r="M440" s="28"/>
      <c r="N440" s="28"/>
      <c r="O440" s="28"/>
      <c r="P440" s="28"/>
      <c r="Q440" s="28"/>
      <c r="R440" s="28"/>
      <c r="S440" s="28"/>
      <c r="T440" s="28"/>
      <c r="U440" s="28"/>
      <c r="V440" s="28"/>
      <c r="W440" s="28"/>
      <c r="X440" s="28"/>
      <c r="Y440" s="28"/>
      <c r="Z440" s="28"/>
      <c r="AA440" s="28"/>
      <c r="AB440" s="28"/>
      <c r="AC440" s="28"/>
      <c r="AD440" s="28"/>
      <c r="AE440" s="28"/>
      <c r="AF440" s="28"/>
      <c r="AG440" s="28"/>
      <c r="AH440" s="56"/>
      <c r="AI440" s="56"/>
      <c r="AJ440" s="56"/>
      <c r="AK440" s="56"/>
      <c r="AL440" s="56"/>
    </row>
    <row r="441" spans="1:38" x14ac:dyDescent="0.35">
      <c r="A441" s="28"/>
      <c r="B441" s="28"/>
      <c r="C441" s="28"/>
      <c r="D441" s="28"/>
      <c r="E441" s="28"/>
      <c r="F441" s="28"/>
      <c r="G441" s="28"/>
      <c r="H441" s="28"/>
      <c r="I441" s="28"/>
      <c r="J441" s="28"/>
      <c r="K441" s="28"/>
      <c r="L441" s="28"/>
      <c r="M441" s="28"/>
      <c r="N441" s="28"/>
      <c r="O441" s="28"/>
      <c r="P441" s="28"/>
      <c r="Q441" s="28"/>
      <c r="R441" s="28"/>
      <c r="S441" s="28"/>
      <c r="T441" s="28"/>
      <c r="U441" s="28"/>
      <c r="V441" s="28"/>
      <c r="W441" s="28"/>
      <c r="X441" s="28"/>
      <c r="Y441" s="28"/>
      <c r="Z441" s="28"/>
      <c r="AA441" s="28"/>
      <c r="AB441" s="28"/>
      <c r="AC441" s="28"/>
      <c r="AD441" s="28"/>
      <c r="AE441" s="28"/>
      <c r="AF441" s="28"/>
      <c r="AG441" s="28"/>
      <c r="AH441" s="56"/>
      <c r="AI441" s="56"/>
      <c r="AJ441" s="56"/>
      <c r="AK441" s="56"/>
      <c r="AL441" s="56"/>
    </row>
    <row r="442" spans="1:38" x14ac:dyDescent="0.35">
      <c r="A442" s="28"/>
      <c r="B442" s="28"/>
      <c r="C442" s="28"/>
      <c r="D442" s="28"/>
      <c r="E442" s="28"/>
      <c r="F442" s="28"/>
      <c r="G442" s="28"/>
      <c r="H442" s="28"/>
      <c r="I442" s="28"/>
      <c r="J442" s="28"/>
      <c r="K442" s="28"/>
      <c r="L442" s="28"/>
      <c r="M442" s="28"/>
      <c r="N442" s="28"/>
      <c r="O442" s="28"/>
      <c r="P442" s="28"/>
      <c r="Q442" s="28"/>
      <c r="R442" s="28"/>
      <c r="S442" s="28"/>
      <c r="T442" s="28"/>
      <c r="U442" s="28"/>
      <c r="V442" s="28"/>
      <c r="W442" s="28"/>
      <c r="X442" s="28"/>
      <c r="Y442" s="28"/>
      <c r="Z442" s="28"/>
      <c r="AA442" s="28"/>
      <c r="AB442" s="28"/>
      <c r="AC442" s="28"/>
      <c r="AD442" s="28"/>
      <c r="AE442" s="28"/>
      <c r="AF442" s="28"/>
      <c r="AG442" s="28"/>
      <c r="AH442" s="56"/>
      <c r="AI442" s="56"/>
      <c r="AJ442" s="56"/>
      <c r="AK442" s="56"/>
      <c r="AL442" s="56"/>
    </row>
    <row r="443" spans="1:38" x14ac:dyDescent="0.35">
      <c r="A443" s="28"/>
      <c r="B443" s="28"/>
      <c r="C443" s="28"/>
      <c r="D443" s="28"/>
      <c r="E443" s="28"/>
      <c r="F443" s="28"/>
      <c r="G443" s="28"/>
      <c r="H443" s="28"/>
      <c r="I443" s="28"/>
      <c r="J443" s="28"/>
      <c r="K443" s="28"/>
      <c r="L443" s="28"/>
      <c r="M443" s="28"/>
      <c r="N443" s="28"/>
      <c r="O443" s="28"/>
      <c r="P443" s="28"/>
      <c r="Q443" s="28"/>
      <c r="R443" s="28"/>
      <c r="S443" s="28"/>
      <c r="T443" s="28"/>
      <c r="U443" s="28"/>
      <c r="V443" s="28"/>
      <c r="W443" s="28"/>
      <c r="X443" s="28"/>
      <c r="Y443" s="28"/>
      <c r="Z443" s="28"/>
      <c r="AA443" s="28"/>
      <c r="AB443" s="28"/>
      <c r="AC443" s="28"/>
      <c r="AD443" s="28"/>
      <c r="AE443" s="28"/>
      <c r="AF443" s="28"/>
      <c r="AG443" s="28"/>
      <c r="AH443" s="56"/>
      <c r="AI443" s="56"/>
      <c r="AJ443" s="56"/>
      <c r="AK443" s="56"/>
      <c r="AL443" s="56"/>
    </row>
    <row r="444" spans="1:38" x14ac:dyDescent="0.35">
      <c r="A444" s="28"/>
      <c r="B444" s="28"/>
      <c r="C444" s="28"/>
      <c r="D444" s="28"/>
      <c r="E444" s="28"/>
      <c r="F444" s="28"/>
      <c r="G444" s="28"/>
      <c r="H444" s="28"/>
      <c r="I444" s="28"/>
      <c r="J444" s="28"/>
      <c r="K444" s="28"/>
      <c r="L444" s="28"/>
      <c r="M444" s="28"/>
      <c r="N444" s="28"/>
      <c r="O444" s="28"/>
      <c r="P444" s="28"/>
      <c r="Q444" s="28"/>
      <c r="R444" s="28"/>
      <c r="S444" s="28"/>
      <c r="T444" s="28"/>
      <c r="U444" s="28"/>
      <c r="V444" s="28"/>
      <c r="W444" s="28"/>
      <c r="X444" s="28"/>
      <c r="Y444" s="28"/>
      <c r="Z444" s="28"/>
      <c r="AA444" s="28"/>
      <c r="AB444" s="28"/>
      <c r="AC444" s="28"/>
      <c r="AD444" s="28"/>
      <c r="AE444" s="28"/>
      <c r="AF444" s="28"/>
      <c r="AG444" s="28"/>
      <c r="AH444" s="56"/>
      <c r="AI444" s="56"/>
      <c r="AJ444" s="56"/>
      <c r="AK444" s="56"/>
      <c r="AL444" s="56"/>
    </row>
    <row r="445" spans="1:38" x14ac:dyDescent="0.35">
      <c r="A445" s="28"/>
      <c r="B445" s="28"/>
      <c r="C445" s="28"/>
      <c r="D445" s="28"/>
      <c r="E445" s="28"/>
      <c r="F445" s="28"/>
      <c r="G445" s="28"/>
      <c r="H445" s="28"/>
      <c r="I445" s="28"/>
      <c r="J445" s="28"/>
      <c r="K445" s="28"/>
      <c r="L445" s="28"/>
      <c r="M445" s="28"/>
      <c r="N445" s="28"/>
      <c r="O445" s="28"/>
      <c r="P445" s="28"/>
      <c r="Q445" s="28"/>
      <c r="R445" s="28"/>
      <c r="S445" s="28"/>
      <c r="T445" s="28"/>
      <c r="U445" s="28"/>
      <c r="V445" s="28"/>
      <c r="W445" s="28"/>
      <c r="X445" s="28"/>
      <c r="Y445" s="28"/>
      <c r="Z445" s="28"/>
      <c r="AA445" s="28"/>
      <c r="AB445" s="28"/>
      <c r="AC445" s="28"/>
      <c r="AD445" s="28"/>
      <c r="AE445" s="28"/>
      <c r="AF445" s="28"/>
      <c r="AG445" s="28"/>
      <c r="AH445" s="56"/>
      <c r="AI445" s="56"/>
      <c r="AJ445" s="56"/>
      <c r="AK445" s="56"/>
      <c r="AL445" s="56"/>
    </row>
    <row r="446" spans="1:38" x14ac:dyDescent="0.35">
      <c r="A446" s="28"/>
      <c r="B446" s="28"/>
      <c r="C446" s="28"/>
      <c r="D446" s="28"/>
      <c r="E446" s="28"/>
      <c r="F446" s="28"/>
      <c r="G446" s="28"/>
      <c r="H446" s="28"/>
      <c r="I446" s="28"/>
      <c r="J446" s="28"/>
      <c r="K446" s="28"/>
      <c r="L446" s="28"/>
      <c r="M446" s="28"/>
      <c r="N446" s="28"/>
      <c r="O446" s="28"/>
      <c r="P446" s="28"/>
      <c r="Q446" s="28"/>
      <c r="R446" s="28"/>
      <c r="S446" s="28"/>
      <c r="T446" s="28"/>
      <c r="U446" s="28"/>
      <c r="V446" s="28"/>
      <c r="W446" s="28"/>
      <c r="X446" s="28"/>
      <c r="Y446" s="28"/>
      <c r="Z446" s="28"/>
      <c r="AA446" s="28"/>
      <c r="AB446" s="28"/>
      <c r="AC446" s="28"/>
      <c r="AD446" s="28"/>
      <c r="AE446" s="28"/>
      <c r="AF446" s="28"/>
      <c r="AG446" s="28"/>
      <c r="AH446" s="56"/>
      <c r="AI446" s="56"/>
      <c r="AJ446" s="56"/>
      <c r="AK446" s="56"/>
      <c r="AL446" s="56"/>
    </row>
    <row r="447" spans="1:38" x14ac:dyDescent="0.35">
      <c r="A447" s="28"/>
      <c r="B447" s="28"/>
      <c r="C447" s="28"/>
      <c r="D447" s="28"/>
      <c r="E447" s="28"/>
      <c r="F447" s="28"/>
      <c r="G447" s="28"/>
      <c r="H447" s="28"/>
      <c r="I447" s="28"/>
      <c r="J447" s="28"/>
      <c r="K447" s="28"/>
      <c r="L447" s="28"/>
      <c r="M447" s="28"/>
      <c r="N447" s="28"/>
      <c r="O447" s="28"/>
      <c r="P447" s="28"/>
      <c r="Q447" s="28"/>
      <c r="R447" s="28"/>
      <c r="S447" s="28"/>
      <c r="T447" s="28"/>
      <c r="U447" s="28"/>
      <c r="V447" s="28"/>
      <c r="W447" s="28"/>
      <c r="X447" s="28"/>
      <c r="Y447" s="28"/>
      <c r="Z447" s="28"/>
      <c r="AA447" s="28"/>
      <c r="AB447" s="28"/>
      <c r="AC447" s="28"/>
      <c r="AD447" s="28"/>
      <c r="AE447" s="28"/>
      <c r="AF447" s="28"/>
      <c r="AG447" s="28"/>
      <c r="AH447" s="56"/>
      <c r="AI447" s="56"/>
      <c r="AJ447" s="56"/>
      <c r="AK447" s="56"/>
      <c r="AL447" s="56"/>
    </row>
    <row r="448" spans="1:38" x14ac:dyDescent="0.35">
      <c r="A448" s="28"/>
      <c r="B448" s="28"/>
      <c r="C448" s="28"/>
      <c r="D448" s="28"/>
      <c r="E448" s="28"/>
      <c r="F448" s="28"/>
      <c r="G448" s="28"/>
      <c r="H448" s="28"/>
      <c r="I448" s="28"/>
      <c r="J448" s="28"/>
      <c r="K448" s="28"/>
      <c r="L448" s="28"/>
      <c r="M448" s="28"/>
      <c r="N448" s="28"/>
      <c r="O448" s="28"/>
      <c r="P448" s="28"/>
      <c r="Q448" s="28"/>
      <c r="R448" s="28"/>
      <c r="S448" s="28"/>
      <c r="T448" s="28"/>
      <c r="U448" s="28"/>
      <c r="V448" s="28"/>
      <c r="W448" s="28"/>
      <c r="X448" s="28"/>
      <c r="Y448" s="28"/>
      <c r="Z448" s="28"/>
      <c r="AA448" s="28"/>
      <c r="AB448" s="28"/>
      <c r="AC448" s="28"/>
      <c r="AD448" s="28"/>
      <c r="AE448" s="28"/>
      <c r="AF448" s="28"/>
      <c r="AG448" s="28"/>
      <c r="AH448" s="56"/>
      <c r="AI448" s="56"/>
      <c r="AJ448" s="56"/>
      <c r="AK448" s="56"/>
      <c r="AL448" s="56"/>
    </row>
    <row r="449" spans="1:38" x14ac:dyDescent="0.35">
      <c r="A449" s="28"/>
      <c r="B449" s="28"/>
      <c r="C449" s="28"/>
      <c r="D449" s="28"/>
      <c r="E449" s="28"/>
      <c r="F449" s="28"/>
      <c r="G449" s="28"/>
      <c r="H449" s="28"/>
      <c r="I449" s="28"/>
      <c r="J449" s="28"/>
      <c r="K449" s="28"/>
      <c r="L449" s="28"/>
      <c r="M449" s="28"/>
      <c r="N449" s="28"/>
      <c r="O449" s="28"/>
      <c r="P449" s="28"/>
      <c r="Q449" s="28"/>
      <c r="R449" s="28"/>
      <c r="S449" s="28"/>
      <c r="T449" s="28"/>
      <c r="U449" s="28"/>
      <c r="V449" s="28"/>
      <c r="W449" s="28"/>
      <c r="X449" s="28"/>
      <c r="Y449" s="28"/>
      <c r="Z449" s="28"/>
      <c r="AA449" s="28"/>
      <c r="AB449" s="28"/>
      <c r="AC449" s="28"/>
      <c r="AD449" s="28"/>
      <c r="AE449" s="28"/>
      <c r="AF449" s="28"/>
      <c r="AG449" s="28"/>
      <c r="AH449" s="56"/>
      <c r="AI449" s="56"/>
      <c r="AJ449" s="56"/>
      <c r="AK449" s="56"/>
      <c r="AL449" s="56"/>
    </row>
    <row r="450" spans="1:38" x14ac:dyDescent="0.35">
      <c r="A450" s="28"/>
      <c r="B450" s="28"/>
      <c r="C450" s="28"/>
      <c r="D450" s="28"/>
      <c r="E450" s="28"/>
      <c r="F450" s="28"/>
      <c r="G450" s="28"/>
      <c r="H450" s="28"/>
      <c r="I450" s="28"/>
      <c r="J450" s="28"/>
      <c r="K450" s="28"/>
      <c r="L450" s="28"/>
      <c r="M450" s="28"/>
      <c r="N450" s="28"/>
      <c r="O450" s="28"/>
      <c r="P450" s="28"/>
      <c r="Q450" s="28"/>
      <c r="R450" s="28"/>
      <c r="S450" s="28"/>
      <c r="T450" s="28"/>
      <c r="U450" s="28"/>
      <c r="V450" s="28"/>
      <c r="W450" s="28"/>
      <c r="X450" s="28"/>
      <c r="Y450" s="28"/>
      <c r="Z450" s="28"/>
      <c r="AA450" s="28"/>
      <c r="AB450" s="28"/>
      <c r="AC450" s="28"/>
      <c r="AD450" s="28"/>
      <c r="AE450" s="28"/>
      <c r="AF450" s="28"/>
      <c r="AG450" s="28"/>
      <c r="AH450" s="56"/>
      <c r="AI450" s="56"/>
      <c r="AJ450" s="56"/>
      <c r="AK450" s="56"/>
      <c r="AL450" s="56"/>
    </row>
    <row r="451" spans="1:38" x14ac:dyDescent="0.35">
      <c r="A451" s="28"/>
      <c r="B451" s="28"/>
      <c r="C451" s="28"/>
      <c r="D451" s="28"/>
      <c r="E451" s="28"/>
      <c r="F451" s="28"/>
      <c r="G451" s="28"/>
      <c r="H451" s="28"/>
      <c r="I451" s="28"/>
      <c r="J451" s="28"/>
      <c r="K451" s="28"/>
      <c r="L451" s="28"/>
      <c r="M451" s="28"/>
      <c r="N451" s="28"/>
      <c r="O451" s="28"/>
      <c r="P451" s="28"/>
      <c r="Q451" s="28"/>
      <c r="R451" s="28"/>
      <c r="S451" s="28"/>
      <c r="T451" s="28"/>
      <c r="U451" s="28"/>
      <c r="V451" s="28"/>
      <c r="W451" s="28"/>
      <c r="X451" s="28"/>
      <c r="Y451" s="28"/>
      <c r="Z451" s="28"/>
      <c r="AA451" s="28"/>
      <c r="AB451" s="28"/>
      <c r="AC451" s="28"/>
      <c r="AD451" s="28"/>
      <c r="AE451" s="28"/>
      <c r="AF451" s="28"/>
      <c r="AG451" s="28"/>
      <c r="AH451" s="56"/>
      <c r="AI451" s="56"/>
      <c r="AJ451" s="56"/>
      <c r="AK451" s="56"/>
      <c r="AL451" s="56"/>
    </row>
    <row r="452" spans="1:38" x14ac:dyDescent="0.35">
      <c r="A452" s="28"/>
      <c r="B452" s="28"/>
      <c r="C452" s="28"/>
      <c r="D452" s="28"/>
      <c r="E452" s="28"/>
      <c r="F452" s="28"/>
      <c r="G452" s="28"/>
      <c r="H452" s="28"/>
      <c r="I452" s="28"/>
      <c r="J452" s="28"/>
      <c r="K452" s="28"/>
      <c r="L452" s="28"/>
      <c r="M452" s="28"/>
      <c r="N452" s="28"/>
      <c r="O452" s="28"/>
      <c r="P452" s="28"/>
      <c r="Q452" s="28"/>
      <c r="R452" s="28"/>
      <c r="S452" s="28"/>
      <c r="T452" s="28"/>
      <c r="U452" s="28"/>
      <c r="V452" s="28"/>
      <c r="W452" s="28"/>
      <c r="X452" s="28"/>
      <c r="Y452" s="28"/>
      <c r="Z452" s="28"/>
      <c r="AA452" s="28"/>
      <c r="AB452" s="28"/>
      <c r="AC452" s="28"/>
      <c r="AD452" s="28"/>
      <c r="AE452" s="28"/>
      <c r="AF452" s="28"/>
      <c r="AG452" s="28"/>
      <c r="AH452" s="56"/>
      <c r="AI452" s="56"/>
      <c r="AJ452" s="56"/>
      <c r="AK452" s="56"/>
      <c r="AL452" s="56"/>
    </row>
    <row r="453" spans="1:38" x14ac:dyDescent="0.35">
      <c r="A453" s="28"/>
      <c r="B453" s="28"/>
      <c r="C453" s="28"/>
      <c r="D453" s="28"/>
      <c r="E453" s="28"/>
      <c r="F453" s="28"/>
      <c r="G453" s="28"/>
      <c r="H453" s="28"/>
      <c r="I453" s="28"/>
      <c r="J453" s="28"/>
      <c r="K453" s="28"/>
      <c r="L453" s="28"/>
      <c r="M453" s="28"/>
      <c r="N453" s="28"/>
      <c r="O453" s="28"/>
      <c r="P453" s="28"/>
      <c r="Q453" s="28"/>
      <c r="R453" s="28"/>
      <c r="S453" s="28"/>
      <c r="T453" s="28"/>
      <c r="U453" s="28"/>
      <c r="V453" s="28"/>
      <c r="W453" s="28"/>
      <c r="X453" s="28"/>
      <c r="Y453" s="28"/>
      <c r="Z453" s="28"/>
      <c r="AA453" s="28"/>
      <c r="AB453" s="28"/>
      <c r="AC453" s="28"/>
      <c r="AD453" s="28"/>
      <c r="AE453" s="28"/>
      <c r="AF453" s="28"/>
      <c r="AG453" s="28"/>
      <c r="AH453" s="56"/>
      <c r="AI453" s="56"/>
      <c r="AJ453" s="56"/>
      <c r="AK453" s="56"/>
      <c r="AL453" s="56"/>
    </row>
    <row r="454" spans="1:38" x14ac:dyDescent="0.35">
      <c r="A454" s="28"/>
      <c r="B454" s="28"/>
      <c r="C454" s="28"/>
      <c r="D454" s="28"/>
      <c r="E454" s="28"/>
      <c r="F454" s="28"/>
      <c r="G454" s="28"/>
      <c r="H454" s="28"/>
      <c r="I454" s="28"/>
      <c r="J454" s="28"/>
      <c r="K454" s="28"/>
      <c r="L454" s="28"/>
      <c r="M454" s="28"/>
      <c r="N454" s="28"/>
      <c r="O454" s="28"/>
      <c r="P454" s="28"/>
      <c r="Q454" s="28"/>
      <c r="R454" s="28"/>
      <c r="S454" s="28"/>
      <c r="T454" s="28"/>
      <c r="U454" s="28"/>
      <c r="V454" s="28"/>
      <c r="W454" s="28"/>
      <c r="X454" s="28"/>
      <c r="Y454" s="28"/>
      <c r="Z454" s="28"/>
      <c r="AA454" s="28"/>
      <c r="AB454" s="28"/>
      <c r="AC454" s="28"/>
      <c r="AD454" s="28"/>
      <c r="AE454" s="28"/>
      <c r="AF454" s="28"/>
      <c r="AG454" s="28"/>
      <c r="AH454" s="56"/>
      <c r="AI454" s="56"/>
      <c r="AJ454" s="56"/>
      <c r="AK454" s="56"/>
      <c r="AL454" s="56"/>
    </row>
    <row r="455" spans="1:38" x14ac:dyDescent="0.35">
      <c r="A455" s="28"/>
      <c r="B455" s="28"/>
      <c r="C455" s="28"/>
      <c r="D455" s="28"/>
      <c r="E455" s="28"/>
      <c r="F455" s="28"/>
      <c r="G455" s="28"/>
      <c r="H455" s="28"/>
      <c r="I455" s="28"/>
      <c r="J455" s="28"/>
      <c r="K455" s="28"/>
      <c r="L455" s="28"/>
      <c r="M455" s="28"/>
      <c r="N455" s="28"/>
      <c r="O455" s="28"/>
      <c r="P455" s="28"/>
      <c r="Q455" s="28"/>
      <c r="R455" s="28"/>
      <c r="S455" s="28"/>
      <c r="T455" s="28"/>
      <c r="U455" s="28"/>
      <c r="V455" s="28"/>
      <c r="W455" s="28"/>
      <c r="X455" s="28"/>
      <c r="Y455" s="28"/>
      <c r="Z455" s="28"/>
      <c r="AA455" s="28"/>
      <c r="AB455" s="28"/>
      <c r="AC455" s="28"/>
      <c r="AD455" s="28"/>
      <c r="AE455" s="28"/>
      <c r="AF455" s="28"/>
      <c r="AG455" s="28"/>
      <c r="AH455" s="56"/>
      <c r="AI455" s="56"/>
      <c r="AJ455" s="56"/>
      <c r="AK455" s="56"/>
      <c r="AL455" s="56"/>
    </row>
    <row r="456" spans="1:38" x14ac:dyDescent="0.35">
      <c r="A456" s="28"/>
      <c r="B456" s="28"/>
      <c r="C456" s="28"/>
      <c r="D456" s="28"/>
      <c r="E456" s="28"/>
      <c r="F456" s="28"/>
      <c r="G456" s="28"/>
      <c r="H456" s="28"/>
      <c r="I456" s="28"/>
      <c r="J456" s="28"/>
      <c r="K456" s="28"/>
      <c r="L456" s="28"/>
      <c r="M456" s="28"/>
      <c r="N456" s="28"/>
      <c r="O456" s="28"/>
      <c r="P456" s="28"/>
      <c r="Q456" s="28"/>
      <c r="R456" s="28"/>
      <c r="S456" s="28"/>
      <c r="T456" s="28"/>
      <c r="U456" s="28"/>
      <c r="V456" s="28"/>
      <c r="W456" s="28"/>
      <c r="X456" s="28"/>
      <c r="Y456" s="28"/>
      <c r="Z456" s="28"/>
      <c r="AA456" s="28"/>
      <c r="AB456" s="28"/>
      <c r="AC456" s="28"/>
      <c r="AD456" s="28"/>
      <c r="AE456" s="28"/>
      <c r="AF456" s="28"/>
      <c r="AG456" s="28"/>
      <c r="AH456" s="56"/>
      <c r="AI456" s="56"/>
      <c r="AJ456" s="56"/>
      <c r="AK456" s="56"/>
      <c r="AL456" s="56"/>
    </row>
    <row r="457" spans="1:38" x14ac:dyDescent="0.35">
      <c r="A457" s="28"/>
      <c r="B457" s="28"/>
      <c r="C457" s="28"/>
      <c r="D457" s="28"/>
      <c r="E457" s="28"/>
      <c r="F457" s="28"/>
      <c r="G457" s="28"/>
      <c r="H457" s="28"/>
      <c r="I457" s="28"/>
      <c r="J457" s="28"/>
      <c r="K457" s="28"/>
      <c r="L457" s="28"/>
      <c r="M457" s="28"/>
      <c r="N457" s="28"/>
      <c r="O457" s="28"/>
      <c r="P457" s="28"/>
      <c r="Q457" s="28"/>
      <c r="R457" s="28"/>
      <c r="S457" s="28"/>
      <c r="T457" s="28"/>
      <c r="U457" s="28"/>
      <c r="V457" s="28"/>
      <c r="W457" s="28"/>
      <c r="X457" s="28"/>
      <c r="Y457" s="28"/>
      <c r="Z457" s="28"/>
      <c r="AA457" s="28"/>
      <c r="AB457" s="28"/>
      <c r="AC457" s="28"/>
      <c r="AD457" s="28"/>
      <c r="AE457" s="28"/>
      <c r="AF457" s="28"/>
      <c r="AG457" s="28"/>
      <c r="AH457" s="56"/>
      <c r="AI457" s="56"/>
      <c r="AJ457" s="56"/>
      <c r="AK457" s="56"/>
      <c r="AL457" s="56"/>
    </row>
    <row r="458" spans="1:38" x14ac:dyDescent="0.35">
      <c r="A458" s="28"/>
      <c r="B458" s="28"/>
      <c r="C458" s="28"/>
      <c r="D458" s="28"/>
      <c r="E458" s="28"/>
      <c r="F458" s="28"/>
      <c r="G458" s="28"/>
      <c r="H458" s="28"/>
      <c r="I458" s="28"/>
      <c r="J458" s="28"/>
      <c r="K458" s="28"/>
      <c r="L458" s="28"/>
      <c r="M458" s="28"/>
      <c r="N458" s="28"/>
      <c r="O458" s="28"/>
      <c r="P458" s="28"/>
      <c r="Q458" s="28"/>
      <c r="R458" s="28"/>
      <c r="S458" s="28"/>
      <c r="T458" s="28"/>
      <c r="U458" s="28"/>
      <c r="V458" s="28"/>
      <c r="W458" s="28"/>
      <c r="X458" s="28"/>
      <c r="Y458" s="28"/>
      <c r="Z458" s="28"/>
      <c r="AA458" s="28"/>
      <c r="AB458" s="28"/>
      <c r="AC458" s="28"/>
      <c r="AD458" s="28"/>
      <c r="AE458" s="28"/>
      <c r="AF458" s="28"/>
      <c r="AG458" s="28"/>
      <c r="AH458" s="56"/>
      <c r="AI458" s="56"/>
      <c r="AJ458" s="56"/>
      <c r="AK458" s="56"/>
      <c r="AL458" s="56"/>
    </row>
    <row r="459" spans="1:38" x14ac:dyDescent="0.35">
      <c r="A459" s="28"/>
      <c r="B459" s="28"/>
      <c r="C459" s="28"/>
      <c r="D459" s="28"/>
      <c r="E459" s="28"/>
      <c r="F459" s="28"/>
      <c r="G459" s="28"/>
      <c r="H459" s="28"/>
      <c r="I459" s="28"/>
      <c r="J459" s="28"/>
      <c r="K459" s="28"/>
      <c r="L459" s="28"/>
      <c r="M459" s="28"/>
      <c r="N459" s="28"/>
      <c r="O459" s="28"/>
      <c r="P459" s="28"/>
      <c r="Q459" s="28"/>
      <c r="R459" s="28"/>
      <c r="S459" s="28"/>
      <c r="T459" s="28"/>
      <c r="U459" s="28"/>
      <c r="V459" s="28"/>
      <c r="W459" s="28"/>
      <c r="X459" s="28"/>
      <c r="Y459" s="28"/>
      <c r="Z459" s="28"/>
      <c r="AA459" s="28"/>
      <c r="AB459" s="28"/>
      <c r="AC459" s="28"/>
      <c r="AD459" s="28"/>
      <c r="AE459" s="28"/>
      <c r="AF459" s="28"/>
      <c r="AG459" s="28"/>
      <c r="AH459" s="56"/>
      <c r="AI459" s="56"/>
      <c r="AJ459" s="56"/>
      <c r="AK459" s="56"/>
      <c r="AL459" s="56"/>
    </row>
    <row r="460" spans="1:38" x14ac:dyDescent="0.35">
      <c r="A460" s="28"/>
      <c r="B460" s="28"/>
      <c r="C460" s="28"/>
      <c r="D460" s="28"/>
      <c r="E460" s="28"/>
      <c r="F460" s="28"/>
      <c r="G460" s="28"/>
      <c r="H460" s="28"/>
      <c r="I460" s="28"/>
      <c r="J460" s="28"/>
      <c r="K460" s="28"/>
      <c r="L460" s="28"/>
      <c r="M460" s="28"/>
      <c r="N460" s="28"/>
      <c r="O460" s="28"/>
      <c r="P460" s="28"/>
      <c r="Q460" s="28"/>
      <c r="R460" s="28"/>
      <c r="S460" s="28"/>
      <c r="T460" s="28"/>
      <c r="U460" s="28"/>
      <c r="V460" s="28"/>
      <c r="W460" s="28"/>
      <c r="X460" s="28"/>
      <c r="Y460" s="28"/>
      <c r="Z460" s="28"/>
      <c r="AA460" s="28"/>
      <c r="AB460" s="28"/>
      <c r="AC460" s="28"/>
      <c r="AD460" s="28"/>
      <c r="AE460" s="28"/>
      <c r="AF460" s="28"/>
      <c r="AG460" s="28"/>
      <c r="AH460" s="56"/>
      <c r="AI460" s="56"/>
      <c r="AJ460" s="56"/>
      <c r="AK460" s="56"/>
      <c r="AL460" s="56"/>
    </row>
    <row r="461" spans="1:38" x14ac:dyDescent="0.35">
      <c r="A461" s="28"/>
      <c r="B461" s="28"/>
      <c r="C461" s="28"/>
      <c r="D461" s="28"/>
      <c r="E461" s="28"/>
      <c r="F461" s="28"/>
      <c r="G461" s="28"/>
      <c r="H461" s="28"/>
      <c r="I461" s="28"/>
      <c r="J461" s="28"/>
      <c r="K461" s="28"/>
      <c r="L461" s="28"/>
      <c r="M461" s="28"/>
      <c r="N461" s="28"/>
      <c r="O461" s="28"/>
      <c r="P461" s="28"/>
      <c r="Q461" s="28"/>
      <c r="R461" s="28"/>
      <c r="S461" s="28"/>
      <c r="T461" s="28"/>
      <c r="U461" s="28"/>
      <c r="V461" s="28"/>
      <c r="W461" s="28"/>
      <c r="X461" s="28"/>
      <c r="Y461" s="28"/>
      <c r="Z461" s="28"/>
      <c r="AA461" s="28"/>
      <c r="AB461" s="28"/>
      <c r="AC461" s="28"/>
      <c r="AD461" s="28"/>
      <c r="AE461" s="28"/>
      <c r="AF461" s="28"/>
      <c r="AG461" s="28"/>
      <c r="AH461" s="56"/>
      <c r="AI461" s="56"/>
      <c r="AJ461" s="56"/>
      <c r="AK461" s="56"/>
      <c r="AL461" s="56"/>
    </row>
    <row r="462" spans="1:38" x14ac:dyDescent="0.35">
      <c r="A462" s="28"/>
      <c r="B462" s="28"/>
      <c r="C462" s="28"/>
      <c r="D462" s="28"/>
      <c r="E462" s="28"/>
      <c r="F462" s="28"/>
      <c r="G462" s="28"/>
      <c r="H462" s="28"/>
      <c r="I462" s="28"/>
      <c r="J462" s="28"/>
      <c r="K462" s="28"/>
      <c r="L462" s="28"/>
      <c r="M462" s="28"/>
      <c r="N462" s="28"/>
      <c r="O462" s="28"/>
      <c r="P462" s="28"/>
      <c r="Q462" s="28"/>
      <c r="R462" s="28"/>
      <c r="S462" s="28"/>
      <c r="T462" s="28"/>
      <c r="U462" s="28"/>
      <c r="V462" s="28"/>
      <c r="W462" s="28"/>
      <c r="X462" s="28"/>
      <c r="Y462" s="28"/>
      <c r="Z462" s="28"/>
      <c r="AA462" s="28"/>
      <c r="AB462" s="28"/>
      <c r="AC462" s="28"/>
      <c r="AD462" s="28"/>
      <c r="AE462" s="28"/>
      <c r="AF462" s="28"/>
      <c r="AG462" s="28"/>
      <c r="AH462" s="56"/>
      <c r="AI462" s="56"/>
      <c r="AJ462" s="56"/>
      <c r="AK462" s="56"/>
      <c r="AL462" s="56"/>
    </row>
    <row r="463" spans="1:38" x14ac:dyDescent="0.35">
      <c r="A463" s="28"/>
      <c r="B463" s="28"/>
      <c r="C463" s="28"/>
      <c r="D463" s="28"/>
      <c r="E463" s="28"/>
      <c r="F463" s="28"/>
      <c r="G463" s="28"/>
      <c r="H463" s="28"/>
      <c r="I463" s="28"/>
      <c r="J463" s="28"/>
      <c r="K463" s="28"/>
      <c r="L463" s="28"/>
      <c r="M463" s="28"/>
      <c r="N463" s="28"/>
      <c r="O463" s="28"/>
      <c r="P463" s="28"/>
      <c r="Q463" s="28"/>
      <c r="R463" s="28"/>
      <c r="S463" s="28"/>
      <c r="T463" s="28"/>
      <c r="U463" s="28"/>
      <c r="V463" s="28"/>
      <c r="W463" s="28"/>
      <c r="X463" s="28"/>
      <c r="Y463" s="28"/>
      <c r="Z463" s="28"/>
      <c r="AA463" s="28"/>
      <c r="AB463" s="28"/>
      <c r="AC463" s="28"/>
      <c r="AD463" s="28"/>
      <c r="AE463" s="28"/>
      <c r="AF463" s="28"/>
      <c r="AG463" s="28"/>
      <c r="AH463" s="56"/>
      <c r="AI463" s="56"/>
      <c r="AJ463" s="56"/>
      <c r="AK463" s="56"/>
      <c r="AL463" s="56"/>
    </row>
    <row r="464" spans="1:38" x14ac:dyDescent="0.35">
      <c r="A464" s="28"/>
      <c r="B464" s="28"/>
      <c r="C464" s="28"/>
      <c r="D464" s="28"/>
      <c r="E464" s="28"/>
      <c r="F464" s="28"/>
      <c r="G464" s="28"/>
      <c r="H464" s="28"/>
      <c r="I464" s="28"/>
      <c r="J464" s="28"/>
      <c r="K464" s="28"/>
      <c r="L464" s="28"/>
      <c r="M464" s="28"/>
      <c r="N464" s="28"/>
      <c r="O464" s="28"/>
      <c r="P464" s="28"/>
      <c r="Q464" s="28"/>
      <c r="R464" s="28"/>
      <c r="S464" s="28"/>
      <c r="T464" s="28"/>
      <c r="U464" s="28"/>
      <c r="V464" s="28"/>
      <c r="W464" s="28"/>
      <c r="X464" s="28"/>
      <c r="Y464" s="28"/>
      <c r="Z464" s="28"/>
      <c r="AA464" s="28"/>
      <c r="AB464" s="28"/>
      <c r="AC464" s="28"/>
      <c r="AD464" s="28"/>
      <c r="AE464" s="28"/>
      <c r="AF464" s="28"/>
      <c r="AG464" s="28"/>
      <c r="AH464" s="56"/>
      <c r="AI464" s="56"/>
      <c r="AJ464" s="56"/>
      <c r="AK464" s="56"/>
      <c r="AL464" s="56"/>
    </row>
    <row r="465" spans="1:38" x14ac:dyDescent="0.35">
      <c r="A465" s="28"/>
      <c r="B465" s="28"/>
      <c r="C465" s="28"/>
      <c r="D465" s="28"/>
      <c r="E465" s="28"/>
      <c r="F465" s="28"/>
      <c r="G465" s="28"/>
      <c r="H465" s="28"/>
      <c r="I465" s="28"/>
      <c r="J465" s="28"/>
      <c r="K465" s="28"/>
      <c r="L465" s="28"/>
      <c r="M465" s="28"/>
      <c r="N465" s="28"/>
      <c r="O465" s="28"/>
      <c r="P465" s="28"/>
      <c r="Q465" s="28"/>
      <c r="R465" s="28"/>
      <c r="S465" s="28"/>
      <c r="T465" s="28"/>
      <c r="U465" s="28"/>
      <c r="V465" s="28"/>
      <c r="W465" s="28"/>
      <c r="X465" s="28"/>
      <c r="Y465" s="28"/>
      <c r="Z465" s="28"/>
      <c r="AA465" s="28"/>
      <c r="AB465" s="28"/>
      <c r="AC465" s="28"/>
      <c r="AD465" s="28"/>
      <c r="AE465" s="28"/>
      <c r="AF465" s="28"/>
      <c r="AG465" s="28"/>
      <c r="AH465" s="56"/>
      <c r="AI465" s="56"/>
      <c r="AJ465" s="56"/>
      <c r="AK465" s="56"/>
      <c r="AL465" s="56"/>
    </row>
    <row r="466" spans="1:38" x14ac:dyDescent="0.35">
      <c r="A466" s="28"/>
      <c r="B466" s="28"/>
      <c r="C466" s="28"/>
      <c r="D466" s="28"/>
      <c r="E466" s="28"/>
      <c r="F466" s="28"/>
      <c r="G466" s="28"/>
      <c r="H466" s="28"/>
      <c r="I466" s="28"/>
      <c r="J466" s="28"/>
      <c r="K466" s="28"/>
      <c r="L466" s="28"/>
      <c r="M466" s="28"/>
      <c r="N466" s="28"/>
      <c r="O466" s="28"/>
      <c r="P466" s="28"/>
      <c r="Q466" s="28"/>
      <c r="R466" s="28"/>
      <c r="S466" s="28"/>
      <c r="T466" s="28"/>
      <c r="U466" s="28"/>
      <c r="V466" s="28"/>
      <c r="W466" s="28"/>
      <c r="X466" s="28"/>
      <c r="Y466" s="28"/>
      <c r="Z466" s="28"/>
      <c r="AA466" s="28"/>
      <c r="AB466" s="28"/>
      <c r="AC466" s="28"/>
      <c r="AD466" s="28"/>
      <c r="AE466" s="28"/>
      <c r="AF466" s="28"/>
      <c r="AG466" s="28"/>
      <c r="AH466" s="56"/>
      <c r="AI466" s="56"/>
      <c r="AJ466" s="56"/>
      <c r="AK466" s="56"/>
      <c r="AL466" s="56"/>
    </row>
    <row r="467" spans="1:38" x14ac:dyDescent="0.35">
      <c r="A467" s="28"/>
      <c r="B467" s="28"/>
      <c r="C467" s="28"/>
      <c r="D467" s="28"/>
      <c r="E467" s="28"/>
      <c r="F467" s="28"/>
      <c r="G467" s="28"/>
      <c r="H467" s="28"/>
      <c r="I467" s="28"/>
      <c r="J467" s="28"/>
      <c r="K467" s="28"/>
      <c r="L467" s="28"/>
      <c r="M467" s="28"/>
      <c r="N467" s="28"/>
      <c r="O467" s="28"/>
      <c r="P467" s="28"/>
      <c r="Q467" s="28"/>
      <c r="R467" s="28"/>
      <c r="S467" s="28"/>
      <c r="T467" s="28"/>
      <c r="U467" s="28"/>
      <c r="V467" s="28"/>
      <c r="W467" s="28"/>
      <c r="X467" s="28"/>
      <c r="Y467" s="28"/>
      <c r="Z467" s="28"/>
      <c r="AA467" s="28"/>
      <c r="AB467" s="28"/>
      <c r="AC467" s="28"/>
      <c r="AD467" s="28"/>
      <c r="AE467" s="28"/>
      <c r="AF467" s="28"/>
      <c r="AG467" s="28"/>
      <c r="AH467" s="56"/>
      <c r="AI467" s="56"/>
      <c r="AJ467" s="56"/>
      <c r="AK467" s="56"/>
      <c r="AL467" s="56"/>
    </row>
    <row r="468" spans="1:38" x14ac:dyDescent="0.35">
      <c r="A468" s="28"/>
      <c r="B468" s="28"/>
      <c r="C468" s="28"/>
      <c r="D468" s="28"/>
      <c r="E468" s="28"/>
      <c r="F468" s="28"/>
      <c r="G468" s="28"/>
      <c r="H468" s="28"/>
      <c r="I468" s="28"/>
      <c r="J468" s="28"/>
      <c r="K468" s="28"/>
      <c r="L468" s="28"/>
      <c r="M468" s="28"/>
      <c r="N468" s="28"/>
      <c r="O468" s="28"/>
      <c r="P468" s="28"/>
      <c r="Q468" s="28"/>
      <c r="R468" s="28"/>
      <c r="S468" s="28"/>
      <c r="T468" s="28"/>
      <c r="U468" s="28"/>
      <c r="V468" s="28"/>
      <c r="W468" s="28"/>
      <c r="X468" s="28"/>
      <c r="Y468" s="28"/>
      <c r="Z468" s="28"/>
      <c r="AA468" s="28"/>
      <c r="AB468" s="28"/>
      <c r="AC468" s="28"/>
      <c r="AD468" s="28"/>
      <c r="AE468" s="28"/>
      <c r="AF468" s="28"/>
      <c r="AG468" s="28"/>
      <c r="AH468" s="56"/>
      <c r="AI468" s="56"/>
      <c r="AJ468" s="56"/>
      <c r="AK468" s="56"/>
      <c r="AL468" s="56"/>
    </row>
    <row r="469" spans="1:38" x14ac:dyDescent="0.35">
      <c r="A469" s="28"/>
      <c r="B469" s="28"/>
      <c r="C469" s="28"/>
      <c r="D469" s="28"/>
      <c r="E469" s="28"/>
      <c r="F469" s="28"/>
      <c r="G469" s="28"/>
      <c r="H469" s="28"/>
      <c r="I469" s="28"/>
      <c r="J469" s="28"/>
      <c r="K469" s="28"/>
      <c r="L469" s="28"/>
      <c r="M469" s="28"/>
      <c r="N469" s="28"/>
      <c r="O469" s="28"/>
      <c r="P469" s="28"/>
      <c r="Q469" s="28"/>
      <c r="R469" s="28"/>
      <c r="S469" s="28"/>
      <c r="T469" s="28"/>
      <c r="U469" s="28"/>
      <c r="V469" s="28"/>
      <c r="W469" s="28"/>
      <c r="X469" s="28"/>
      <c r="Y469" s="28"/>
      <c r="Z469" s="28"/>
      <c r="AA469" s="28"/>
      <c r="AB469" s="28"/>
      <c r="AC469" s="28"/>
      <c r="AD469" s="28"/>
      <c r="AE469" s="28"/>
      <c r="AF469" s="28"/>
      <c r="AG469" s="28"/>
      <c r="AH469" s="56"/>
      <c r="AI469" s="56"/>
      <c r="AJ469" s="56"/>
      <c r="AK469" s="56"/>
      <c r="AL469" s="56"/>
    </row>
    <row r="470" spans="1:38" x14ac:dyDescent="0.35">
      <c r="A470" s="28"/>
      <c r="B470" s="28"/>
      <c r="C470" s="28"/>
      <c r="D470" s="28"/>
      <c r="E470" s="28"/>
      <c r="F470" s="28"/>
      <c r="G470" s="28"/>
      <c r="H470" s="28"/>
      <c r="I470" s="28"/>
      <c r="J470" s="28"/>
      <c r="K470" s="28"/>
      <c r="L470" s="28"/>
      <c r="M470" s="28"/>
      <c r="N470" s="28"/>
      <c r="O470" s="28"/>
      <c r="P470" s="28"/>
      <c r="Q470" s="28"/>
      <c r="R470" s="28"/>
      <c r="S470" s="28"/>
      <c r="T470" s="28"/>
      <c r="U470" s="28"/>
      <c r="V470" s="28"/>
      <c r="W470" s="28"/>
      <c r="X470" s="28"/>
      <c r="Y470" s="28"/>
      <c r="Z470" s="28"/>
      <c r="AA470" s="28"/>
      <c r="AB470" s="28"/>
      <c r="AC470" s="28"/>
      <c r="AD470" s="28"/>
      <c r="AE470" s="28"/>
      <c r="AF470" s="28"/>
      <c r="AG470" s="28"/>
      <c r="AH470" s="56"/>
      <c r="AI470" s="56"/>
      <c r="AJ470" s="56"/>
      <c r="AK470" s="56"/>
      <c r="AL470" s="56"/>
    </row>
    <row r="471" spans="1:38" x14ac:dyDescent="0.35">
      <c r="A471" s="28"/>
      <c r="B471" s="28"/>
      <c r="C471" s="28"/>
      <c r="D471" s="28"/>
      <c r="E471" s="28"/>
      <c r="F471" s="28"/>
      <c r="G471" s="28"/>
      <c r="H471" s="28"/>
      <c r="I471" s="28"/>
      <c r="J471" s="28"/>
      <c r="K471" s="28"/>
      <c r="L471" s="28"/>
      <c r="M471" s="28"/>
      <c r="N471" s="28"/>
      <c r="O471" s="28"/>
      <c r="P471" s="28"/>
      <c r="Q471" s="28"/>
      <c r="R471" s="28"/>
      <c r="S471" s="28"/>
      <c r="T471" s="28"/>
      <c r="U471" s="28"/>
      <c r="V471" s="28"/>
      <c r="W471" s="28"/>
      <c r="X471" s="28"/>
      <c r="Y471" s="28"/>
      <c r="Z471" s="28"/>
      <c r="AA471" s="28"/>
      <c r="AB471" s="28"/>
      <c r="AC471" s="28"/>
      <c r="AD471" s="28"/>
      <c r="AE471" s="28"/>
      <c r="AF471" s="28"/>
      <c r="AG471" s="28"/>
      <c r="AH471" s="56"/>
      <c r="AI471" s="56"/>
      <c r="AJ471" s="56"/>
      <c r="AK471" s="56"/>
      <c r="AL471" s="56"/>
    </row>
    <row r="472" spans="1:38" x14ac:dyDescent="0.35">
      <c r="A472" s="28"/>
      <c r="B472" s="28"/>
      <c r="C472" s="28"/>
      <c r="D472" s="28"/>
      <c r="E472" s="28"/>
      <c r="F472" s="28"/>
      <c r="G472" s="28"/>
      <c r="H472" s="28"/>
      <c r="I472" s="28"/>
      <c r="J472" s="28"/>
      <c r="K472" s="28"/>
      <c r="L472" s="28"/>
      <c r="M472" s="28"/>
      <c r="N472" s="28"/>
      <c r="O472" s="28"/>
      <c r="P472" s="28"/>
      <c r="Q472" s="28"/>
      <c r="R472" s="28"/>
      <c r="S472" s="28"/>
      <c r="T472" s="28"/>
      <c r="U472" s="28"/>
      <c r="V472" s="28"/>
      <c r="W472" s="28"/>
      <c r="X472" s="28"/>
      <c r="Y472" s="28"/>
      <c r="Z472" s="28"/>
      <c r="AA472" s="28"/>
      <c r="AB472" s="28"/>
      <c r="AC472" s="28"/>
      <c r="AD472" s="28"/>
      <c r="AE472" s="28"/>
      <c r="AF472" s="28"/>
      <c r="AG472" s="28"/>
      <c r="AH472" s="56"/>
      <c r="AI472" s="56"/>
      <c r="AJ472" s="56"/>
      <c r="AK472" s="56"/>
      <c r="AL472" s="56"/>
    </row>
    <row r="473" spans="1:38" x14ac:dyDescent="0.35">
      <c r="A473" s="28"/>
      <c r="B473" s="28"/>
      <c r="C473" s="28"/>
      <c r="D473" s="28"/>
      <c r="E473" s="28"/>
      <c r="F473" s="28"/>
      <c r="G473" s="28"/>
      <c r="H473" s="28"/>
      <c r="I473" s="28"/>
      <c r="J473" s="28"/>
      <c r="K473" s="28"/>
      <c r="L473" s="28"/>
      <c r="M473" s="28"/>
      <c r="N473" s="28"/>
      <c r="O473" s="28"/>
      <c r="P473" s="28"/>
      <c r="Q473" s="28"/>
      <c r="R473" s="28"/>
      <c r="S473" s="28"/>
      <c r="T473" s="28"/>
      <c r="U473" s="28"/>
      <c r="V473" s="28"/>
      <c r="W473" s="28"/>
      <c r="X473" s="28"/>
      <c r="Y473" s="28"/>
      <c r="Z473" s="28"/>
      <c r="AA473" s="28"/>
      <c r="AB473" s="28"/>
      <c r="AC473" s="28"/>
      <c r="AD473" s="28"/>
      <c r="AE473" s="28"/>
      <c r="AF473" s="28"/>
      <c r="AG473" s="28"/>
      <c r="AH473" s="56"/>
      <c r="AI473" s="56"/>
      <c r="AJ473" s="56"/>
      <c r="AK473" s="56"/>
      <c r="AL473" s="56"/>
    </row>
    <row r="474" spans="1:38" x14ac:dyDescent="0.35">
      <c r="A474" s="28"/>
      <c r="B474" s="28"/>
      <c r="C474" s="28"/>
      <c r="D474" s="28"/>
      <c r="E474" s="28"/>
      <c r="F474" s="28"/>
      <c r="G474" s="28"/>
      <c r="H474" s="28"/>
      <c r="I474" s="28"/>
      <c r="J474" s="28"/>
      <c r="K474" s="28"/>
      <c r="L474" s="28"/>
      <c r="M474" s="28"/>
      <c r="N474" s="28"/>
      <c r="O474" s="28"/>
      <c r="P474" s="28"/>
      <c r="Q474" s="28"/>
      <c r="R474" s="28"/>
      <c r="S474" s="28"/>
      <c r="T474" s="28"/>
      <c r="U474" s="28"/>
      <c r="V474" s="28"/>
      <c r="W474" s="28"/>
      <c r="X474" s="28"/>
      <c r="Y474" s="28"/>
      <c r="Z474" s="28"/>
      <c r="AA474" s="28"/>
      <c r="AB474" s="28"/>
      <c r="AC474" s="28"/>
      <c r="AD474" s="28"/>
      <c r="AE474" s="28"/>
      <c r="AF474" s="28"/>
      <c r="AG474" s="28"/>
      <c r="AH474" s="56"/>
      <c r="AI474" s="56"/>
      <c r="AJ474" s="56"/>
      <c r="AK474" s="56"/>
      <c r="AL474" s="56"/>
    </row>
    <row r="475" spans="1:38" x14ac:dyDescent="0.35">
      <c r="A475" s="28"/>
      <c r="B475" s="28"/>
      <c r="C475" s="28"/>
      <c r="D475" s="28"/>
      <c r="E475" s="28"/>
      <c r="F475" s="28"/>
      <c r="G475" s="28"/>
      <c r="H475" s="28"/>
      <c r="I475" s="28"/>
      <c r="J475" s="28"/>
      <c r="K475" s="28"/>
      <c r="L475" s="28"/>
      <c r="M475" s="28"/>
      <c r="N475" s="28"/>
      <c r="O475" s="28"/>
      <c r="P475" s="28"/>
      <c r="Q475" s="28"/>
      <c r="R475" s="28"/>
      <c r="S475" s="28"/>
      <c r="T475" s="28"/>
      <c r="U475" s="28"/>
      <c r="V475" s="28"/>
      <c r="W475" s="28"/>
      <c r="X475" s="28"/>
      <c r="Y475" s="28"/>
      <c r="Z475" s="28"/>
      <c r="AA475" s="28"/>
      <c r="AB475" s="28"/>
      <c r="AC475" s="28"/>
      <c r="AD475" s="28"/>
      <c r="AE475" s="28"/>
      <c r="AF475" s="28"/>
      <c r="AG475" s="28"/>
      <c r="AH475" s="56"/>
      <c r="AI475" s="56"/>
      <c r="AJ475" s="56"/>
      <c r="AK475" s="56"/>
      <c r="AL475" s="56"/>
    </row>
    <row r="476" spans="1:38" x14ac:dyDescent="0.35">
      <c r="A476" s="28"/>
      <c r="B476" s="28"/>
      <c r="C476" s="28"/>
      <c r="D476" s="28"/>
      <c r="E476" s="28"/>
      <c r="F476" s="28"/>
      <c r="G476" s="28"/>
      <c r="H476" s="28"/>
      <c r="I476" s="28"/>
      <c r="J476" s="28"/>
      <c r="K476" s="28"/>
      <c r="L476" s="28"/>
      <c r="M476" s="28"/>
      <c r="N476" s="28"/>
      <c r="O476" s="28"/>
      <c r="P476" s="28"/>
      <c r="Q476" s="28"/>
      <c r="R476" s="28"/>
      <c r="S476" s="28"/>
      <c r="T476" s="28"/>
      <c r="U476" s="28"/>
      <c r="V476" s="28"/>
      <c r="W476" s="28"/>
      <c r="X476" s="28"/>
      <c r="Y476" s="28"/>
      <c r="Z476" s="28"/>
      <c r="AA476" s="28"/>
      <c r="AB476" s="28"/>
      <c r="AC476" s="28"/>
      <c r="AD476" s="28"/>
      <c r="AE476" s="28"/>
      <c r="AF476" s="28"/>
      <c r="AG476" s="28"/>
      <c r="AH476" s="56"/>
      <c r="AI476" s="56"/>
      <c r="AJ476" s="56"/>
      <c r="AK476" s="56"/>
      <c r="AL476" s="56"/>
    </row>
    <row r="477" spans="1:38" x14ac:dyDescent="0.35">
      <c r="A477" s="28"/>
      <c r="B477" s="28"/>
      <c r="C477" s="28"/>
      <c r="D477" s="28"/>
      <c r="E477" s="28"/>
      <c r="F477" s="28"/>
      <c r="G477" s="28"/>
      <c r="H477" s="28"/>
      <c r="I477" s="28"/>
      <c r="J477" s="28"/>
      <c r="K477" s="28"/>
      <c r="L477" s="28"/>
      <c r="M477" s="28"/>
      <c r="N477" s="28"/>
      <c r="O477" s="28"/>
      <c r="P477" s="28"/>
      <c r="Q477" s="28"/>
      <c r="R477" s="28"/>
      <c r="S477" s="28"/>
      <c r="T477" s="28"/>
      <c r="U477" s="28"/>
      <c r="V477" s="28"/>
      <c r="W477" s="28"/>
      <c r="X477" s="28"/>
      <c r="Y477" s="28"/>
      <c r="Z477" s="28"/>
      <c r="AA477" s="28"/>
      <c r="AB477" s="28"/>
      <c r="AC477" s="28"/>
      <c r="AD477" s="28"/>
      <c r="AE477" s="28"/>
      <c r="AF477" s="28"/>
      <c r="AG477" s="28"/>
      <c r="AH477" s="56"/>
      <c r="AI477" s="56"/>
      <c r="AJ477" s="56"/>
      <c r="AK477" s="56"/>
      <c r="AL477" s="56"/>
    </row>
    <row r="478" spans="1:38" x14ac:dyDescent="0.35">
      <c r="A478" s="28"/>
      <c r="B478" s="28"/>
      <c r="C478" s="28"/>
      <c r="D478" s="28"/>
      <c r="E478" s="28"/>
      <c r="F478" s="28"/>
      <c r="G478" s="28"/>
      <c r="H478" s="28"/>
      <c r="I478" s="28"/>
      <c r="J478" s="28"/>
      <c r="K478" s="28"/>
      <c r="L478" s="28"/>
      <c r="M478" s="28"/>
      <c r="N478" s="28"/>
      <c r="O478" s="28"/>
      <c r="P478" s="28"/>
      <c r="Q478" s="28"/>
      <c r="R478" s="28"/>
      <c r="S478" s="28"/>
      <c r="T478" s="28"/>
      <c r="U478" s="28"/>
      <c r="V478" s="28"/>
      <c r="W478" s="28"/>
      <c r="X478" s="28"/>
      <c r="Y478" s="28"/>
      <c r="Z478" s="28"/>
      <c r="AA478" s="28"/>
      <c r="AB478" s="28"/>
      <c r="AC478" s="28"/>
      <c r="AD478" s="28"/>
      <c r="AE478" s="28"/>
      <c r="AF478" s="28"/>
      <c r="AG478" s="28"/>
      <c r="AH478" s="56"/>
      <c r="AI478" s="56"/>
      <c r="AJ478" s="56"/>
      <c r="AK478" s="56"/>
      <c r="AL478" s="56"/>
    </row>
    <row r="479" spans="1:38" x14ac:dyDescent="0.35">
      <c r="A479" s="28"/>
      <c r="B479" s="28"/>
      <c r="C479" s="28"/>
      <c r="D479" s="28"/>
      <c r="E479" s="28"/>
      <c r="F479" s="28"/>
      <c r="G479" s="28"/>
      <c r="H479" s="28"/>
      <c r="I479" s="28"/>
      <c r="J479" s="28"/>
      <c r="K479" s="28"/>
      <c r="L479" s="28"/>
      <c r="M479" s="28"/>
      <c r="N479" s="28"/>
      <c r="O479" s="28"/>
      <c r="P479" s="28"/>
      <c r="Q479" s="28"/>
      <c r="R479" s="28"/>
      <c r="S479" s="28"/>
      <c r="T479" s="28"/>
      <c r="U479" s="28"/>
      <c r="V479" s="28"/>
      <c r="W479" s="28"/>
      <c r="X479" s="28"/>
      <c r="Y479" s="28"/>
      <c r="Z479" s="28"/>
      <c r="AA479" s="28"/>
      <c r="AB479" s="28"/>
      <c r="AC479" s="28"/>
      <c r="AD479" s="28"/>
      <c r="AE479" s="28"/>
      <c r="AF479" s="28"/>
      <c r="AG479" s="28"/>
      <c r="AH479" s="56"/>
      <c r="AI479" s="56"/>
      <c r="AJ479" s="56"/>
      <c r="AK479" s="56"/>
      <c r="AL479" s="56"/>
    </row>
    <row r="480" spans="1:38" x14ac:dyDescent="0.35">
      <c r="A480" s="28"/>
      <c r="B480" s="28"/>
      <c r="C480" s="28"/>
      <c r="D480" s="28"/>
      <c r="E480" s="28"/>
      <c r="F480" s="28"/>
      <c r="G480" s="28"/>
      <c r="H480" s="28"/>
      <c r="I480" s="28"/>
      <c r="J480" s="28"/>
      <c r="K480" s="28"/>
      <c r="L480" s="28"/>
      <c r="M480" s="28"/>
      <c r="N480" s="28"/>
      <c r="O480" s="28"/>
      <c r="P480" s="28"/>
      <c r="Q480" s="28"/>
      <c r="R480" s="28"/>
      <c r="S480" s="28"/>
      <c r="T480" s="28"/>
      <c r="U480" s="28"/>
      <c r="V480" s="28"/>
      <c r="W480" s="28"/>
      <c r="X480" s="28"/>
      <c r="Y480" s="28"/>
      <c r="Z480" s="28"/>
      <c r="AA480" s="28"/>
      <c r="AB480" s="28"/>
      <c r="AC480" s="28"/>
      <c r="AD480" s="28"/>
      <c r="AE480" s="28"/>
      <c r="AF480" s="28"/>
      <c r="AG480" s="28"/>
      <c r="AH480" s="56"/>
      <c r="AI480" s="56"/>
      <c r="AJ480" s="56"/>
      <c r="AK480" s="56"/>
      <c r="AL480" s="56"/>
    </row>
    <row r="481" spans="1:38" x14ac:dyDescent="0.35">
      <c r="A481" s="28"/>
      <c r="B481" s="28"/>
      <c r="C481" s="28"/>
      <c r="D481" s="28"/>
      <c r="E481" s="28"/>
      <c r="F481" s="28"/>
      <c r="G481" s="28"/>
      <c r="H481" s="28"/>
      <c r="I481" s="28"/>
      <c r="J481" s="28"/>
      <c r="K481" s="28"/>
      <c r="L481" s="28"/>
      <c r="M481" s="28"/>
      <c r="N481" s="28"/>
      <c r="O481" s="28"/>
      <c r="P481" s="28"/>
      <c r="Q481" s="28"/>
      <c r="R481" s="28"/>
      <c r="S481" s="28"/>
      <c r="T481" s="28"/>
      <c r="U481" s="28"/>
      <c r="V481" s="28"/>
      <c r="W481" s="28"/>
      <c r="X481" s="28"/>
      <c r="Y481" s="28"/>
      <c r="Z481" s="28"/>
      <c r="AA481" s="28"/>
      <c r="AB481" s="28"/>
      <c r="AC481" s="28"/>
      <c r="AD481" s="28"/>
      <c r="AE481" s="28"/>
      <c r="AF481" s="28"/>
      <c r="AG481" s="28"/>
      <c r="AH481" s="56"/>
      <c r="AI481" s="56"/>
      <c r="AJ481" s="56"/>
      <c r="AK481" s="56"/>
      <c r="AL481" s="56"/>
    </row>
    <row r="482" spans="1:38" x14ac:dyDescent="0.35">
      <c r="A482" s="28"/>
      <c r="B482" s="28"/>
      <c r="C482" s="28"/>
      <c r="D482" s="28"/>
      <c r="E482" s="28"/>
      <c r="F482" s="28"/>
      <c r="G482" s="28"/>
      <c r="H482" s="28"/>
      <c r="I482" s="28"/>
      <c r="J482" s="28"/>
      <c r="K482" s="28"/>
      <c r="L482" s="28"/>
      <c r="M482" s="28"/>
      <c r="N482" s="28"/>
      <c r="O482" s="28"/>
      <c r="P482" s="28"/>
      <c r="Q482" s="28"/>
      <c r="R482" s="28"/>
      <c r="S482" s="28"/>
      <c r="T482" s="28"/>
      <c r="U482" s="28"/>
      <c r="V482" s="28"/>
      <c r="W482" s="28"/>
      <c r="X482" s="28"/>
      <c r="Y482" s="28"/>
      <c r="Z482" s="28"/>
      <c r="AA482" s="28"/>
      <c r="AB482" s="28"/>
      <c r="AC482" s="28"/>
      <c r="AD482" s="28"/>
      <c r="AE482" s="28"/>
      <c r="AF482" s="28"/>
      <c r="AG482" s="28"/>
      <c r="AH482" s="56"/>
      <c r="AI482" s="56"/>
      <c r="AJ482" s="56"/>
      <c r="AK482" s="56"/>
      <c r="AL482" s="56"/>
    </row>
    <row r="483" spans="1:38" x14ac:dyDescent="0.35">
      <c r="A483" s="28"/>
      <c r="B483" s="28"/>
      <c r="C483" s="28"/>
      <c r="D483" s="28"/>
      <c r="E483" s="28"/>
      <c r="F483" s="28"/>
      <c r="G483" s="28"/>
      <c r="H483" s="28"/>
      <c r="I483" s="28"/>
      <c r="J483" s="28"/>
      <c r="K483" s="28"/>
      <c r="L483" s="28"/>
      <c r="M483" s="28"/>
      <c r="N483" s="28"/>
      <c r="O483" s="28"/>
      <c r="P483" s="28"/>
      <c r="Q483" s="28"/>
      <c r="R483" s="28"/>
      <c r="S483" s="28"/>
      <c r="T483" s="28"/>
      <c r="U483" s="28"/>
      <c r="V483" s="28"/>
      <c r="W483" s="28"/>
      <c r="X483" s="28"/>
      <c r="Y483" s="28"/>
      <c r="Z483" s="28"/>
      <c r="AA483" s="28"/>
      <c r="AB483" s="28"/>
      <c r="AC483" s="28"/>
      <c r="AD483" s="28"/>
      <c r="AE483" s="28"/>
      <c r="AF483" s="28"/>
      <c r="AG483" s="28"/>
      <c r="AH483" s="56"/>
      <c r="AI483" s="56"/>
      <c r="AJ483" s="56"/>
      <c r="AK483" s="56"/>
      <c r="AL483" s="56"/>
    </row>
    <row r="484" spans="1:38" x14ac:dyDescent="0.35">
      <c r="A484" s="28"/>
      <c r="B484" s="28"/>
      <c r="C484" s="28"/>
      <c r="D484" s="28"/>
      <c r="E484" s="28"/>
      <c r="F484" s="28"/>
      <c r="G484" s="28"/>
      <c r="H484" s="28"/>
      <c r="I484" s="28"/>
      <c r="J484" s="28"/>
      <c r="K484" s="28"/>
      <c r="L484" s="28"/>
      <c r="M484" s="28"/>
      <c r="N484" s="28"/>
      <c r="O484" s="28"/>
      <c r="P484" s="28"/>
      <c r="Q484" s="28"/>
      <c r="R484" s="28"/>
      <c r="S484" s="28"/>
      <c r="T484" s="28"/>
      <c r="U484" s="28"/>
      <c r="V484" s="28"/>
      <c r="W484" s="28"/>
      <c r="X484" s="28"/>
      <c r="Y484" s="28"/>
      <c r="Z484" s="28"/>
      <c r="AA484" s="28"/>
      <c r="AB484" s="28"/>
      <c r="AC484" s="28"/>
      <c r="AD484" s="28"/>
      <c r="AE484" s="28"/>
      <c r="AF484" s="28"/>
      <c r="AG484" s="28"/>
      <c r="AH484" s="56"/>
      <c r="AI484" s="56"/>
      <c r="AJ484" s="56"/>
      <c r="AK484" s="56"/>
      <c r="AL484" s="56"/>
    </row>
    <row r="485" spans="1:38" x14ac:dyDescent="0.35">
      <c r="A485" s="28"/>
      <c r="B485" s="28"/>
      <c r="C485" s="28"/>
      <c r="D485" s="28"/>
      <c r="E485" s="28"/>
      <c r="F485" s="28"/>
      <c r="G485" s="28"/>
      <c r="H485" s="28"/>
      <c r="I485" s="28"/>
      <c r="J485" s="28"/>
      <c r="K485" s="28"/>
      <c r="L485" s="28"/>
      <c r="M485" s="28"/>
      <c r="N485" s="28"/>
      <c r="O485" s="28"/>
      <c r="P485" s="28"/>
      <c r="Q485" s="28"/>
      <c r="R485" s="28"/>
      <c r="S485" s="28"/>
      <c r="T485" s="28"/>
      <c r="U485" s="28"/>
      <c r="V485" s="28"/>
      <c r="W485" s="28"/>
      <c r="X485" s="28"/>
      <c r="Y485" s="28"/>
      <c r="Z485" s="28"/>
      <c r="AA485" s="28"/>
      <c r="AB485" s="28"/>
      <c r="AC485" s="28"/>
      <c r="AD485" s="28"/>
      <c r="AE485" s="28"/>
      <c r="AF485" s="28"/>
      <c r="AG485" s="28"/>
      <c r="AH485" s="56"/>
      <c r="AI485" s="56"/>
      <c r="AJ485" s="56"/>
      <c r="AK485" s="56"/>
      <c r="AL485" s="56"/>
    </row>
    <row r="486" spans="1:38" x14ac:dyDescent="0.35">
      <c r="A486" s="28"/>
      <c r="B486" s="28"/>
      <c r="C486" s="28"/>
      <c r="D486" s="28"/>
      <c r="E486" s="28"/>
      <c r="F486" s="28"/>
      <c r="G486" s="28"/>
      <c r="H486" s="28"/>
      <c r="I486" s="28"/>
      <c r="J486" s="28"/>
      <c r="K486" s="28"/>
      <c r="L486" s="28"/>
      <c r="M486" s="28"/>
      <c r="N486" s="28"/>
      <c r="O486" s="28"/>
      <c r="P486" s="28"/>
      <c r="Q486" s="28"/>
      <c r="R486" s="28"/>
      <c r="S486" s="28"/>
      <c r="T486" s="28"/>
      <c r="U486" s="28"/>
      <c r="V486" s="28"/>
      <c r="W486" s="28"/>
      <c r="X486" s="28"/>
      <c r="Y486" s="28"/>
      <c r="Z486" s="28"/>
      <c r="AA486" s="28"/>
      <c r="AB486" s="28"/>
      <c r="AC486" s="28"/>
      <c r="AD486" s="28"/>
      <c r="AE486" s="28"/>
      <c r="AF486" s="28"/>
      <c r="AG486" s="28"/>
      <c r="AH486" s="56"/>
      <c r="AI486" s="56"/>
      <c r="AJ486" s="56"/>
      <c r="AK486" s="56"/>
      <c r="AL486" s="56"/>
    </row>
    <row r="487" spans="1:38" x14ac:dyDescent="0.35">
      <c r="A487" s="28"/>
      <c r="B487" s="28"/>
      <c r="C487" s="28"/>
      <c r="D487" s="28"/>
      <c r="E487" s="28"/>
      <c r="F487" s="28"/>
      <c r="G487" s="28"/>
      <c r="H487" s="28"/>
      <c r="I487" s="28"/>
      <c r="J487" s="28"/>
      <c r="K487" s="28"/>
      <c r="L487" s="28"/>
      <c r="M487" s="28"/>
      <c r="N487" s="28"/>
      <c r="O487" s="28"/>
      <c r="P487" s="28"/>
      <c r="Q487" s="28"/>
      <c r="R487" s="28"/>
      <c r="S487" s="28"/>
      <c r="T487" s="28"/>
      <c r="U487" s="28"/>
      <c r="V487" s="28"/>
      <c r="W487" s="28"/>
      <c r="X487" s="28"/>
      <c r="Y487" s="28"/>
      <c r="Z487" s="28"/>
      <c r="AA487" s="28"/>
      <c r="AB487" s="28"/>
      <c r="AC487" s="28"/>
      <c r="AD487" s="28"/>
      <c r="AE487" s="28"/>
      <c r="AF487" s="28"/>
      <c r="AG487" s="28"/>
      <c r="AH487" s="56"/>
      <c r="AI487" s="56"/>
      <c r="AJ487" s="56"/>
      <c r="AK487" s="56"/>
      <c r="AL487" s="56"/>
    </row>
    <row r="488" spans="1:38" x14ac:dyDescent="0.35">
      <c r="A488" s="28"/>
      <c r="B488" s="28"/>
      <c r="C488" s="28"/>
      <c r="D488" s="28"/>
      <c r="E488" s="28"/>
      <c r="F488" s="28"/>
      <c r="G488" s="28"/>
      <c r="H488" s="28"/>
      <c r="I488" s="28"/>
      <c r="J488" s="28"/>
      <c r="K488" s="28"/>
      <c r="L488" s="28"/>
      <c r="M488" s="28"/>
      <c r="N488" s="28"/>
      <c r="O488" s="28"/>
      <c r="P488" s="28"/>
      <c r="Q488" s="28"/>
      <c r="R488" s="28"/>
      <c r="S488" s="28"/>
      <c r="T488" s="28"/>
      <c r="U488" s="28"/>
      <c r="V488" s="28"/>
      <c r="W488" s="28"/>
      <c r="X488" s="28"/>
      <c r="Y488" s="28"/>
      <c r="Z488" s="28"/>
      <c r="AA488" s="28"/>
      <c r="AB488" s="28"/>
      <c r="AC488" s="28"/>
      <c r="AD488" s="28"/>
      <c r="AE488" s="28"/>
      <c r="AF488" s="28"/>
      <c r="AG488" s="28"/>
      <c r="AH488" s="56"/>
      <c r="AI488" s="56"/>
      <c r="AJ488" s="56"/>
      <c r="AK488" s="56"/>
      <c r="AL488" s="56"/>
    </row>
    <row r="489" spans="1:38" x14ac:dyDescent="0.35">
      <c r="A489" s="28"/>
      <c r="B489" s="28"/>
      <c r="C489" s="28"/>
      <c r="D489" s="28"/>
      <c r="E489" s="28"/>
      <c r="F489" s="28"/>
      <c r="G489" s="28"/>
      <c r="H489" s="28"/>
      <c r="I489" s="28"/>
      <c r="J489" s="28"/>
      <c r="K489" s="28"/>
      <c r="L489" s="28"/>
      <c r="M489" s="28"/>
      <c r="N489" s="28"/>
      <c r="O489" s="28"/>
      <c r="P489" s="28"/>
      <c r="Q489" s="28"/>
      <c r="R489" s="28"/>
      <c r="S489" s="28"/>
      <c r="T489" s="28"/>
      <c r="U489" s="28"/>
      <c r="V489" s="28"/>
      <c r="W489" s="28"/>
      <c r="X489" s="28"/>
      <c r="Y489" s="28"/>
      <c r="Z489" s="28"/>
      <c r="AA489" s="28"/>
      <c r="AB489" s="28"/>
      <c r="AC489" s="28"/>
      <c r="AD489" s="28"/>
      <c r="AE489" s="28"/>
      <c r="AF489" s="28"/>
      <c r="AG489" s="28"/>
      <c r="AH489" s="56"/>
      <c r="AI489" s="56"/>
      <c r="AJ489" s="56"/>
      <c r="AK489" s="56"/>
      <c r="AL489" s="56"/>
    </row>
    <row r="490" spans="1:38" x14ac:dyDescent="0.35">
      <c r="A490" s="28"/>
      <c r="B490" s="28"/>
      <c r="C490" s="28"/>
      <c r="D490" s="28"/>
      <c r="E490" s="28"/>
      <c r="F490" s="28"/>
      <c r="G490" s="28"/>
      <c r="H490" s="28"/>
      <c r="I490" s="28"/>
      <c r="J490" s="28"/>
      <c r="K490" s="28"/>
      <c r="L490" s="28"/>
      <c r="M490" s="28"/>
      <c r="N490" s="28"/>
      <c r="O490" s="28"/>
      <c r="P490" s="28"/>
      <c r="Q490" s="28"/>
      <c r="R490" s="28"/>
      <c r="S490" s="28"/>
      <c r="T490" s="28"/>
      <c r="U490" s="28"/>
      <c r="V490" s="28"/>
      <c r="W490" s="28"/>
      <c r="X490" s="28"/>
      <c r="Y490" s="28"/>
      <c r="Z490" s="28"/>
      <c r="AA490" s="28"/>
      <c r="AB490" s="28"/>
      <c r="AC490" s="28"/>
      <c r="AD490" s="28"/>
      <c r="AE490" s="28"/>
      <c r="AF490" s="28"/>
      <c r="AG490" s="28"/>
      <c r="AH490" s="56"/>
      <c r="AI490" s="56"/>
      <c r="AJ490" s="56"/>
      <c r="AK490" s="56"/>
      <c r="AL490" s="56"/>
    </row>
    <row r="491" spans="1:38" x14ac:dyDescent="0.35">
      <c r="A491" s="28"/>
      <c r="B491" s="28"/>
      <c r="C491" s="28"/>
      <c r="D491" s="28"/>
      <c r="E491" s="28"/>
      <c r="F491" s="28"/>
      <c r="G491" s="28"/>
      <c r="H491" s="28"/>
      <c r="I491" s="28"/>
      <c r="J491" s="28"/>
      <c r="K491" s="28"/>
      <c r="L491" s="28"/>
      <c r="M491" s="28"/>
      <c r="N491" s="28"/>
      <c r="O491" s="28"/>
      <c r="P491" s="28"/>
      <c r="Q491" s="28"/>
      <c r="R491" s="28"/>
      <c r="S491" s="28"/>
      <c r="T491" s="28"/>
      <c r="U491" s="28"/>
      <c r="V491" s="28"/>
      <c r="W491" s="28"/>
      <c r="X491" s="28"/>
      <c r="Y491" s="28"/>
      <c r="Z491" s="28"/>
      <c r="AA491" s="28"/>
      <c r="AB491" s="28"/>
      <c r="AC491" s="28"/>
      <c r="AD491" s="28"/>
      <c r="AE491" s="28"/>
      <c r="AF491" s="28"/>
      <c r="AG491" s="28"/>
      <c r="AH491" s="56"/>
      <c r="AI491" s="56"/>
      <c r="AJ491" s="56"/>
      <c r="AK491" s="56"/>
      <c r="AL491" s="56"/>
    </row>
    <row r="492" spans="1:38" x14ac:dyDescent="0.35">
      <c r="A492" s="28"/>
      <c r="B492" s="28"/>
      <c r="C492" s="28"/>
      <c r="D492" s="28"/>
      <c r="E492" s="28"/>
      <c r="F492" s="28"/>
      <c r="G492" s="28"/>
      <c r="H492" s="28"/>
      <c r="I492" s="28"/>
      <c r="J492" s="28"/>
      <c r="K492" s="28"/>
      <c r="L492" s="28"/>
      <c r="M492" s="28"/>
      <c r="N492" s="28"/>
      <c r="O492" s="28"/>
      <c r="P492" s="28"/>
      <c r="Q492" s="28"/>
      <c r="R492" s="28"/>
      <c r="S492" s="28"/>
      <c r="T492" s="28"/>
      <c r="U492" s="28"/>
      <c r="V492" s="28"/>
      <c r="W492" s="28"/>
      <c r="X492" s="28"/>
      <c r="Y492" s="28"/>
      <c r="Z492" s="28"/>
      <c r="AA492" s="28"/>
      <c r="AB492" s="28"/>
      <c r="AC492" s="28"/>
      <c r="AD492" s="28"/>
      <c r="AE492" s="28"/>
      <c r="AF492" s="28"/>
      <c r="AG492" s="28"/>
      <c r="AH492" s="56"/>
      <c r="AI492" s="56"/>
      <c r="AJ492" s="56"/>
      <c r="AK492" s="56"/>
      <c r="AL492" s="56"/>
    </row>
    <row r="493" spans="1:38" x14ac:dyDescent="0.35">
      <c r="A493" s="28"/>
      <c r="B493" s="28"/>
      <c r="C493" s="28"/>
      <c r="D493" s="28"/>
      <c r="E493" s="28"/>
      <c r="F493" s="28"/>
      <c r="G493" s="28"/>
      <c r="H493" s="28"/>
      <c r="I493" s="28"/>
      <c r="J493" s="28"/>
      <c r="K493" s="28"/>
      <c r="L493" s="28"/>
      <c r="M493" s="28"/>
      <c r="N493" s="28"/>
      <c r="O493" s="28"/>
      <c r="P493" s="28"/>
      <c r="Q493" s="28"/>
      <c r="R493" s="28"/>
      <c r="S493" s="28"/>
      <c r="T493" s="28"/>
      <c r="U493" s="28"/>
      <c r="V493" s="28"/>
      <c r="W493" s="28"/>
      <c r="X493" s="28"/>
      <c r="Y493" s="28"/>
      <c r="Z493" s="28"/>
      <c r="AA493" s="28"/>
      <c r="AB493" s="28"/>
      <c r="AC493" s="28"/>
      <c r="AD493" s="28"/>
      <c r="AE493" s="28"/>
      <c r="AF493" s="28"/>
      <c r="AG493" s="28"/>
      <c r="AH493" s="56"/>
      <c r="AI493" s="56"/>
      <c r="AJ493" s="56"/>
      <c r="AK493" s="56"/>
      <c r="AL493" s="56"/>
    </row>
    <row r="494" spans="1:38" x14ac:dyDescent="0.35">
      <c r="A494" s="28"/>
      <c r="B494" s="28"/>
      <c r="C494" s="28"/>
      <c r="D494" s="28"/>
      <c r="E494" s="28"/>
      <c r="F494" s="28"/>
      <c r="G494" s="28"/>
      <c r="H494" s="28"/>
      <c r="I494" s="28"/>
      <c r="J494" s="28"/>
      <c r="K494" s="28"/>
      <c r="L494" s="28"/>
      <c r="M494" s="28"/>
      <c r="N494" s="28"/>
      <c r="O494" s="28"/>
      <c r="P494" s="28"/>
      <c r="Q494" s="28"/>
      <c r="R494" s="28"/>
      <c r="S494" s="28"/>
      <c r="T494" s="28"/>
      <c r="U494" s="28"/>
      <c r="V494" s="28"/>
      <c r="W494" s="28"/>
      <c r="X494" s="28"/>
      <c r="Y494" s="28"/>
      <c r="Z494" s="28"/>
      <c r="AA494" s="28"/>
      <c r="AB494" s="28"/>
      <c r="AC494" s="28"/>
      <c r="AD494" s="28"/>
      <c r="AE494" s="28"/>
      <c r="AF494" s="28"/>
      <c r="AG494" s="28"/>
      <c r="AH494" s="56"/>
      <c r="AI494" s="56"/>
      <c r="AJ494" s="56"/>
      <c r="AK494" s="56"/>
      <c r="AL494" s="56"/>
    </row>
    <row r="495" spans="1:38" x14ac:dyDescent="0.35">
      <c r="A495" s="28"/>
      <c r="B495" s="28"/>
      <c r="C495" s="28"/>
      <c r="D495" s="28"/>
      <c r="E495" s="28"/>
      <c r="F495" s="28"/>
      <c r="G495" s="28"/>
      <c r="H495" s="28"/>
      <c r="I495" s="28"/>
      <c r="J495" s="28"/>
      <c r="K495" s="28"/>
      <c r="L495" s="28"/>
      <c r="M495" s="28"/>
      <c r="N495" s="28"/>
      <c r="O495" s="28"/>
      <c r="P495" s="28"/>
      <c r="Q495" s="28"/>
      <c r="R495" s="28"/>
      <c r="S495" s="28"/>
      <c r="T495" s="28"/>
      <c r="U495" s="28"/>
      <c r="V495" s="28"/>
      <c r="W495" s="28"/>
      <c r="X495" s="28"/>
      <c r="Y495" s="28"/>
      <c r="Z495" s="28"/>
      <c r="AA495" s="28"/>
      <c r="AB495" s="28"/>
      <c r="AC495" s="28"/>
      <c r="AD495" s="28"/>
      <c r="AE495" s="28"/>
      <c r="AF495" s="28"/>
      <c r="AG495" s="28"/>
      <c r="AH495" s="56"/>
      <c r="AI495" s="56"/>
      <c r="AJ495" s="56"/>
      <c r="AK495" s="56"/>
      <c r="AL495" s="56"/>
    </row>
    <row r="496" spans="1:38" x14ac:dyDescent="0.35">
      <c r="A496" s="28"/>
      <c r="B496" s="28"/>
      <c r="C496" s="28"/>
      <c r="D496" s="28"/>
      <c r="E496" s="28"/>
      <c r="F496" s="28"/>
      <c r="G496" s="28"/>
      <c r="H496" s="28"/>
      <c r="I496" s="28"/>
      <c r="J496" s="28"/>
      <c r="K496" s="28"/>
      <c r="L496" s="28"/>
      <c r="M496" s="28"/>
      <c r="N496" s="28"/>
      <c r="O496" s="28"/>
      <c r="P496" s="28"/>
      <c r="Q496" s="28"/>
      <c r="R496" s="28"/>
      <c r="S496" s="28"/>
      <c r="T496" s="28"/>
      <c r="U496" s="28"/>
      <c r="V496" s="28"/>
      <c r="W496" s="28"/>
      <c r="X496" s="28"/>
      <c r="Y496" s="28"/>
      <c r="Z496" s="28"/>
      <c r="AA496" s="28"/>
      <c r="AB496" s="28"/>
      <c r="AC496" s="28"/>
      <c r="AD496" s="28"/>
      <c r="AE496" s="28"/>
      <c r="AF496" s="28"/>
      <c r="AG496" s="28"/>
      <c r="AH496" s="56"/>
      <c r="AI496" s="56"/>
      <c r="AJ496" s="56"/>
      <c r="AK496" s="56"/>
      <c r="AL496" s="56"/>
    </row>
    <row r="497" spans="1:38" x14ac:dyDescent="0.35">
      <c r="A497" s="28"/>
      <c r="B497" s="28"/>
      <c r="C497" s="28"/>
      <c r="D497" s="28"/>
      <c r="E497" s="28"/>
      <c r="F497" s="28"/>
      <c r="G497" s="28"/>
      <c r="H497" s="28"/>
      <c r="I497" s="28"/>
      <c r="J497" s="28"/>
      <c r="K497" s="28"/>
      <c r="L497" s="28"/>
      <c r="M497" s="28"/>
      <c r="N497" s="28"/>
      <c r="O497" s="28"/>
      <c r="P497" s="28"/>
      <c r="Q497" s="28"/>
      <c r="R497" s="28"/>
      <c r="S497" s="28"/>
      <c r="T497" s="28"/>
      <c r="U497" s="28"/>
      <c r="V497" s="28"/>
      <c r="W497" s="28"/>
      <c r="X497" s="28"/>
      <c r="Y497" s="28"/>
      <c r="Z497" s="28"/>
      <c r="AA497" s="28"/>
      <c r="AB497" s="28"/>
      <c r="AC497" s="28"/>
      <c r="AD497" s="28"/>
      <c r="AE497" s="28"/>
      <c r="AF497" s="28"/>
      <c r="AG497" s="28"/>
      <c r="AH497" s="56"/>
      <c r="AI497" s="56"/>
      <c r="AJ497" s="56"/>
      <c r="AK497" s="56"/>
      <c r="AL497" s="56"/>
    </row>
    <row r="498" spans="1:38" x14ac:dyDescent="0.35">
      <c r="A498" s="28"/>
      <c r="B498" s="28"/>
      <c r="C498" s="28"/>
      <c r="D498" s="28"/>
      <c r="E498" s="28"/>
      <c r="F498" s="28"/>
      <c r="G498" s="28"/>
      <c r="H498" s="28"/>
      <c r="I498" s="28"/>
      <c r="J498" s="28"/>
      <c r="K498" s="28"/>
      <c r="L498" s="28"/>
      <c r="M498" s="28"/>
      <c r="N498" s="28"/>
      <c r="O498" s="28"/>
      <c r="P498" s="28"/>
      <c r="Q498" s="28"/>
      <c r="R498" s="28"/>
      <c r="S498" s="28"/>
      <c r="T498" s="28"/>
      <c r="U498" s="28"/>
      <c r="V498" s="28"/>
      <c r="W498" s="28"/>
      <c r="X498" s="28"/>
      <c r="Y498" s="28"/>
      <c r="Z498" s="28"/>
      <c r="AA498" s="28"/>
      <c r="AB498" s="28"/>
      <c r="AC498" s="28"/>
      <c r="AD498" s="28"/>
      <c r="AE498" s="28"/>
      <c r="AF498" s="28"/>
      <c r="AG498" s="28"/>
      <c r="AH498" s="56"/>
      <c r="AI498" s="56"/>
      <c r="AJ498" s="56"/>
      <c r="AK498" s="56"/>
      <c r="AL498" s="56"/>
    </row>
    <row r="499" spans="1:38" x14ac:dyDescent="0.35">
      <c r="A499" s="28"/>
      <c r="B499" s="28"/>
      <c r="C499" s="28"/>
      <c r="D499" s="28"/>
      <c r="E499" s="28"/>
      <c r="F499" s="28"/>
      <c r="G499" s="28"/>
      <c r="H499" s="28"/>
      <c r="I499" s="28"/>
      <c r="J499" s="28"/>
      <c r="K499" s="28"/>
      <c r="L499" s="28"/>
      <c r="M499" s="28"/>
      <c r="N499" s="28"/>
      <c r="O499" s="28"/>
      <c r="P499" s="28"/>
      <c r="Q499" s="28"/>
      <c r="R499" s="28"/>
      <c r="S499" s="28"/>
      <c r="T499" s="28"/>
      <c r="U499" s="28"/>
      <c r="V499" s="28"/>
      <c r="W499" s="28"/>
      <c r="X499" s="28"/>
      <c r="Y499" s="28"/>
      <c r="Z499" s="28"/>
      <c r="AA499" s="28"/>
      <c r="AB499" s="28"/>
      <c r="AC499" s="28"/>
      <c r="AD499" s="28"/>
      <c r="AE499" s="28"/>
      <c r="AF499" s="28"/>
      <c r="AG499" s="28"/>
      <c r="AH499" s="56"/>
      <c r="AI499" s="56"/>
      <c r="AJ499" s="56"/>
      <c r="AK499" s="56"/>
      <c r="AL499" s="56"/>
    </row>
    <row r="500" spans="1:38" x14ac:dyDescent="0.35">
      <c r="A500" s="28"/>
      <c r="B500" s="28"/>
      <c r="C500" s="28"/>
      <c r="D500" s="28"/>
      <c r="E500" s="28"/>
      <c r="F500" s="28"/>
      <c r="G500" s="28"/>
      <c r="H500" s="28"/>
      <c r="I500" s="28"/>
      <c r="J500" s="28"/>
      <c r="K500" s="28"/>
      <c r="L500" s="28"/>
      <c r="M500" s="28"/>
      <c r="N500" s="28"/>
      <c r="O500" s="28"/>
      <c r="P500" s="28"/>
      <c r="Q500" s="28"/>
      <c r="R500" s="28"/>
      <c r="S500" s="28"/>
      <c r="T500" s="28"/>
      <c r="U500" s="28"/>
      <c r="V500" s="28"/>
      <c r="W500" s="28"/>
      <c r="X500" s="28"/>
      <c r="Y500" s="28"/>
      <c r="Z500" s="28"/>
      <c r="AA500" s="28"/>
      <c r="AB500" s="28"/>
      <c r="AC500" s="28"/>
      <c r="AD500" s="28"/>
      <c r="AE500" s="28"/>
      <c r="AF500" s="28"/>
      <c r="AG500" s="28"/>
      <c r="AH500" s="56"/>
      <c r="AI500" s="56"/>
      <c r="AJ500" s="56"/>
      <c r="AK500" s="56"/>
      <c r="AL500" s="56"/>
    </row>
    <row r="501" spans="1:38" x14ac:dyDescent="0.35">
      <c r="A501" s="28"/>
      <c r="B501" s="28"/>
      <c r="C501" s="28"/>
      <c r="D501" s="28"/>
      <c r="E501" s="28"/>
      <c r="F501" s="28"/>
      <c r="G501" s="28"/>
      <c r="H501" s="28"/>
      <c r="I501" s="28"/>
      <c r="J501" s="28"/>
      <c r="K501" s="28"/>
      <c r="L501" s="28"/>
      <c r="M501" s="28"/>
      <c r="N501" s="28"/>
      <c r="O501" s="28"/>
      <c r="P501" s="28"/>
      <c r="Q501" s="28"/>
      <c r="R501" s="28"/>
      <c r="S501" s="28"/>
      <c r="T501" s="28"/>
      <c r="U501" s="28"/>
      <c r="V501" s="28"/>
      <c r="W501" s="28"/>
      <c r="X501" s="28"/>
      <c r="Y501" s="28"/>
      <c r="Z501" s="28"/>
      <c r="AA501" s="28"/>
      <c r="AB501" s="28"/>
      <c r="AC501" s="28"/>
      <c r="AD501" s="28"/>
      <c r="AE501" s="28"/>
      <c r="AF501" s="28"/>
      <c r="AG501" s="28"/>
      <c r="AH501" s="56"/>
      <c r="AI501" s="56"/>
      <c r="AJ501" s="56"/>
      <c r="AK501" s="56"/>
      <c r="AL501" s="56"/>
    </row>
    <row r="502" spans="1:38" x14ac:dyDescent="0.35">
      <c r="A502" s="28"/>
      <c r="B502" s="28"/>
      <c r="C502" s="28"/>
      <c r="D502" s="28"/>
      <c r="E502" s="28"/>
      <c r="F502" s="28"/>
      <c r="G502" s="28"/>
      <c r="H502" s="28"/>
      <c r="I502" s="28"/>
      <c r="J502" s="28"/>
      <c r="K502" s="28"/>
      <c r="L502" s="28"/>
      <c r="M502" s="28"/>
      <c r="N502" s="28"/>
      <c r="O502" s="28"/>
      <c r="P502" s="28"/>
      <c r="Q502" s="28"/>
      <c r="R502" s="28"/>
      <c r="S502" s="28"/>
      <c r="T502" s="28"/>
      <c r="U502" s="28"/>
      <c r="V502" s="28"/>
      <c r="W502" s="28"/>
      <c r="X502" s="28"/>
      <c r="Y502" s="28"/>
      <c r="Z502" s="28"/>
      <c r="AA502" s="28"/>
      <c r="AB502" s="28"/>
      <c r="AC502" s="28"/>
      <c r="AD502" s="28"/>
      <c r="AE502" s="28"/>
      <c r="AF502" s="28"/>
      <c r="AG502" s="28"/>
      <c r="AH502" s="56"/>
      <c r="AI502" s="56"/>
      <c r="AJ502" s="56"/>
      <c r="AK502" s="56"/>
      <c r="AL502" s="56"/>
    </row>
    <row r="503" spans="1:38" x14ac:dyDescent="0.35">
      <c r="A503" s="28"/>
      <c r="B503" s="28"/>
      <c r="C503" s="28"/>
      <c r="D503" s="28"/>
      <c r="E503" s="28"/>
      <c r="F503" s="28"/>
      <c r="G503" s="28"/>
      <c r="H503" s="28"/>
      <c r="I503" s="28"/>
      <c r="J503" s="28"/>
      <c r="K503" s="28"/>
      <c r="L503" s="28"/>
      <c r="M503" s="28"/>
      <c r="N503" s="28"/>
      <c r="O503" s="28"/>
      <c r="P503" s="28"/>
      <c r="Q503" s="28"/>
      <c r="R503" s="28"/>
      <c r="S503" s="28"/>
      <c r="T503" s="28"/>
      <c r="U503" s="28"/>
      <c r="V503" s="28"/>
      <c r="W503" s="28"/>
      <c r="X503" s="28"/>
      <c r="Y503" s="28"/>
      <c r="Z503" s="28"/>
      <c r="AA503" s="28"/>
      <c r="AB503" s="28"/>
      <c r="AC503" s="28"/>
      <c r="AD503" s="28"/>
      <c r="AE503" s="28"/>
      <c r="AF503" s="28"/>
      <c r="AG503" s="28"/>
      <c r="AH503" s="56"/>
      <c r="AI503" s="56"/>
      <c r="AJ503" s="56"/>
      <c r="AK503" s="56"/>
      <c r="AL503" s="56"/>
    </row>
    <row r="504" spans="1:38" x14ac:dyDescent="0.35">
      <c r="A504" s="28"/>
      <c r="B504" s="28"/>
      <c r="C504" s="28"/>
      <c r="D504" s="28"/>
      <c r="E504" s="28"/>
      <c r="F504" s="28"/>
      <c r="G504" s="28"/>
      <c r="H504" s="28"/>
      <c r="I504" s="28"/>
      <c r="J504" s="28"/>
      <c r="K504" s="28"/>
      <c r="L504" s="28"/>
      <c r="M504" s="28"/>
      <c r="N504" s="28"/>
      <c r="O504" s="28"/>
      <c r="P504" s="28"/>
      <c r="Q504" s="28"/>
      <c r="R504" s="28"/>
      <c r="S504" s="28"/>
      <c r="T504" s="28"/>
      <c r="U504" s="28"/>
      <c r="V504" s="28"/>
      <c r="W504" s="28"/>
      <c r="X504" s="28"/>
      <c r="Y504" s="28"/>
      <c r="Z504" s="28"/>
      <c r="AA504" s="28"/>
      <c r="AB504" s="28"/>
      <c r="AC504" s="28"/>
      <c r="AD504" s="28"/>
      <c r="AE504" s="28"/>
      <c r="AF504" s="28"/>
      <c r="AG504" s="28"/>
      <c r="AH504" s="56"/>
      <c r="AI504" s="56"/>
      <c r="AJ504" s="56"/>
      <c r="AK504" s="56"/>
      <c r="AL504" s="56"/>
    </row>
    <row r="505" spans="1:38" x14ac:dyDescent="0.35">
      <c r="A505" s="28"/>
      <c r="B505" s="28"/>
      <c r="C505" s="28"/>
      <c r="D505" s="28"/>
      <c r="E505" s="28"/>
      <c r="F505" s="28"/>
      <c r="G505" s="28"/>
      <c r="H505" s="28"/>
      <c r="I505" s="28"/>
      <c r="J505" s="28"/>
      <c r="K505" s="28"/>
      <c r="L505" s="28"/>
      <c r="M505" s="28"/>
      <c r="N505" s="28"/>
      <c r="O505" s="28"/>
      <c r="P505" s="28"/>
      <c r="Q505" s="28"/>
      <c r="R505" s="28"/>
      <c r="S505" s="28"/>
      <c r="T505" s="28"/>
      <c r="U505" s="28"/>
      <c r="V505" s="28"/>
      <c r="W505" s="28"/>
      <c r="X505" s="28"/>
      <c r="Y505" s="28"/>
      <c r="Z505" s="28"/>
      <c r="AA505" s="28"/>
      <c r="AB505" s="28"/>
      <c r="AC505" s="28"/>
      <c r="AD505" s="28"/>
      <c r="AE505" s="28"/>
      <c r="AF505" s="28"/>
      <c r="AG505" s="28"/>
      <c r="AH505" s="56"/>
      <c r="AI505" s="56"/>
      <c r="AJ505" s="56"/>
      <c r="AK505" s="56"/>
      <c r="AL505" s="56"/>
    </row>
    <row r="506" spans="1:38" x14ac:dyDescent="0.35">
      <c r="A506" s="28"/>
      <c r="B506" s="28"/>
      <c r="C506" s="28"/>
      <c r="D506" s="28"/>
      <c r="E506" s="28"/>
      <c r="F506" s="28"/>
      <c r="G506" s="28"/>
      <c r="H506" s="28"/>
      <c r="I506" s="28"/>
      <c r="J506" s="28"/>
      <c r="K506" s="28"/>
      <c r="L506" s="28"/>
      <c r="M506" s="28"/>
      <c r="N506" s="28"/>
      <c r="O506" s="28"/>
      <c r="P506" s="28"/>
      <c r="Q506" s="28"/>
      <c r="R506" s="28"/>
      <c r="S506" s="28"/>
      <c r="T506" s="28"/>
      <c r="U506" s="28"/>
      <c r="V506" s="28"/>
      <c r="W506" s="28"/>
      <c r="X506" s="28"/>
      <c r="Y506" s="28"/>
      <c r="Z506" s="28"/>
      <c r="AA506" s="28"/>
      <c r="AB506" s="28"/>
      <c r="AC506" s="28"/>
      <c r="AD506" s="28"/>
      <c r="AE506" s="28"/>
      <c r="AF506" s="28"/>
      <c r="AG506" s="28"/>
      <c r="AH506" s="56"/>
      <c r="AI506" s="56"/>
      <c r="AJ506" s="56"/>
      <c r="AK506" s="56"/>
      <c r="AL506" s="56"/>
    </row>
    <row r="507" spans="1:38" x14ac:dyDescent="0.35">
      <c r="A507" s="28"/>
      <c r="B507" s="28"/>
      <c r="C507" s="28"/>
      <c r="D507" s="28"/>
      <c r="E507" s="28"/>
      <c r="F507" s="28"/>
      <c r="G507" s="28"/>
      <c r="H507" s="28"/>
      <c r="I507" s="28"/>
      <c r="J507" s="28"/>
      <c r="K507" s="28"/>
      <c r="L507" s="28"/>
      <c r="M507" s="28"/>
      <c r="N507" s="28"/>
      <c r="O507" s="28"/>
      <c r="P507" s="28"/>
      <c r="Q507" s="28"/>
      <c r="R507" s="28"/>
      <c r="S507" s="28"/>
      <c r="T507" s="28"/>
      <c r="U507" s="28"/>
      <c r="V507" s="28"/>
      <c r="W507" s="28"/>
      <c r="X507" s="28"/>
      <c r="Y507" s="28"/>
      <c r="Z507" s="28"/>
      <c r="AA507" s="28"/>
      <c r="AB507" s="28"/>
      <c r="AC507" s="28"/>
      <c r="AD507" s="28"/>
      <c r="AE507" s="28"/>
      <c r="AF507" s="28"/>
      <c r="AG507" s="28"/>
      <c r="AH507" s="56"/>
      <c r="AI507" s="56"/>
      <c r="AJ507" s="56"/>
      <c r="AK507" s="56"/>
      <c r="AL507" s="56"/>
    </row>
    <row r="508" spans="1:38" x14ac:dyDescent="0.35">
      <c r="A508" s="28"/>
      <c r="B508" s="28"/>
      <c r="C508" s="28"/>
      <c r="D508" s="28"/>
      <c r="E508" s="28"/>
      <c r="F508" s="28"/>
      <c r="G508" s="28"/>
      <c r="H508" s="28"/>
      <c r="I508" s="28"/>
      <c r="J508" s="28"/>
      <c r="K508" s="28"/>
      <c r="L508" s="28"/>
      <c r="M508" s="28"/>
      <c r="N508" s="28"/>
      <c r="O508" s="28"/>
      <c r="P508" s="28"/>
      <c r="Q508" s="28"/>
      <c r="R508" s="28"/>
      <c r="S508" s="28"/>
      <c r="T508" s="28"/>
      <c r="U508" s="28"/>
      <c r="V508" s="28"/>
      <c r="W508" s="28"/>
      <c r="X508" s="28"/>
      <c r="Y508" s="28"/>
      <c r="Z508" s="28"/>
      <c r="AA508" s="28"/>
      <c r="AB508" s="28"/>
      <c r="AC508" s="28"/>
      <c r="AD508" s="28"/>
      <c r="AE508" s="28"/>
      <c r="AF508" s="28"/>
      <c r="AG508" s="28"/>
      <c r="AH508" s="56"/>
      <c r="AI508" s="56"/>
      <c r="AJ508" s="56"/>
      <c r="AK508" s="56"/>
      <c r="AL508" s="56"/>
    </row>
    <row r="509" spans="1:38" x14ac:dyDescent="0.35">
      <c r="A509" s="28"/>
      <c r="B509" s="28"/>
      <c r="C509" s="28"/>
      <c r="D509" s="28"/>
      <c r="E509" s="28"/>
      <c r="F509" s="28"/>
      <c r="G509" s="28"/>
      <c r="H509" s="28"/>
      <c r="I509" s="28"/>
      <c r="J509" s="28"/>
      <c r="K509" s="28"/>
      <c r="L509" s="28"/>
      <c r="M509" s="28"/>
      <c r="N509" s="28"/>
      <c r="O509" s="28"/>
      <c r="P509" s="28"/>
      <c r="Q509" s="28"/>
      <c r="R509" s="28"/>
      <c r="S509" s="28"/>
      <c r="T509" s="28"/>
      <c r="U509" s="28"/>
      <c r="V509" s="28"/>
      <c r="W509" s="28"/>
      <c r="X509" s="28"/>
      <c r="Y509" s="28"/>
      <c r="Z509" s="28"/>
      <c r="AA509" s="28"/>
      <c r="AB509" s="28"/>
      <c r="AC509" s="28"/>
      <c r="AD509" s="28"/>
      <c r="AE509" s="28"/>
      <c r="AF509" s="28"/>
      <c r="AG509" s="28"/>
      <c r="AH509" s="56"/>
      <c r="AI509" s="56"/>
      <c r="AJ509" s="56"/>
      <c r="AK509" s="56"/>
      <c r="AL509" s="56"/>
    </row>
    <row r="510" spans="1:38" x14ac:dyDescent="0.35">
      <c r="A510" s="28"/>
      <c r="B510" s="28"/>
      <c r="C510" s="28"/>
      <c r="D510" s="28"/>
      <c r="E510" s="28"/>
      <c r="F510" s="28"/>
      <c r="G510" s="28"/>
      <c r="H510" s="28"/>
      <c r="I510" s="28"/>
      <c r="J510" s="28"/>
      <c r="K510" s="28"/>
      <c r="L510" s="28"/>
      <c r="M510" s="28"/>
      <c r="N510" s="28"/>
      <c r="O510" s="28"/>
      <c r="P510" s="28"/>
      <c r="Q510" s="28"/>
      <c r="R510" s="28"/>
      <c r="S510" s="28"/>
      <c r="T510" s="28"/>
      <c r="U510" s="28"/>
      <c r="V510" s="28"/>
      <c r="W510" s="28"/>
      <c r="X510" s="28"/>
      <c r="Y510" s="28"/>
      <c r="Z510" s="28"/>
      <c r="AA510" s="28"/>
      <c r="AB510" s="28"/>
      <c r="AC510" s="28"/>
      <c r="AD510" s="28"/>
      <c r="AE510" s="28"/>
      <c r="AF510" s="28"/>
      <c r="AG510" s="28"/>
      <c r="AH510" s="56"/>
      <c r="AI510" s="56"/>
      <c r="AJ510" s="56"/>
      <c r="AK510" s="56"/>
      <c r="AL510" s="56"/>
    </row>
    <row r="511" spans="1:38" x14ac:dyDescent="0.35">
      <c r="A511" s="28"/>
      <c r="B511" s="28"/>
      <c r="C511" s="28"/>
      <c r="D511" s="28"/>
      <c r="E511" s="28"/>
      <c r="F511" s="28"/>
      <c r="G511" s="28"/>
      <c r="H511" s="28"/>
      <c r="I511" s="28"/>
      <c r="J511" s="28"/>
      <c r="K511" s="28"/>
      <c r="L511" s="28"/>
      <c r="M511" s="28"/>
      <c r="N511" s="28"/>
      <c r="O511" s="28"/>
      <c r="P511" s="28"/>
      <c r="Q511" s="28"/>
      <c r="R511" s="28"/>
      <c r="S511" s="28"/>
      <c r="T511" s="28"/>
      <c r="U511" s="28"/>
      <c r="V511" s="28"/>
      <c r="W511" s="28"/>
      <c r="X511" s="28"/>
      <c r="Y511" s="28"/>
      <c r="Z511" s="28"/>
      <c r="AA511" s="28"/>
      <c r="AB511" s="28"/>
      <c r="AC511" s="28"/>
      <c r="AD511" s="28"/>
      <c r="AE511" s="28"/>
      <c r="AF511" s="28"/>
      <c r="AG511" s="28"/>
      <c r="AH511" s="56"/>
      <c r="AI511" s="56"/>
      <c r="AJ511" s="56"/>
      <c r="AK511" s="56"/>
      <c r="AL511" s="56"/>
    </row>
    <row r="512" spans="1:38" x14ac:dyDescent="0.35">
      <c r="A512" s="28"/>
      <c r="B512" s="28"/>
      <c r="C512" s="28"/>
      <c r="D512" s="28"/>
      <c r="E512" s="28"/>
      <c r="F512" s="28"/>
      <c r="G512" s="28"/>
      <c r="H512" s="28"/>
      <c r="I512" s="28"/>
      <c r="J512" s="28"/>
      <c r="K512" s="28"/>
      <c r="L512" s="28"/>
      <c r="M512" s="28"/>
      <c r="N512" s="28"/>
      <c r="O512" s="28"/>
      <c r="P512" s="28"/>
      <c r="Q512" s="28"/>
      <c r="R512" s="28"/>
      <c r="S512" s="28"/>
      <c r="T512" s="28"/>
      <c r="U512" s="28"/>
      <c r="V512" s="28"/>
      <c r="W512" s="28"/>
      <c r="X512" s="28"/>
      <c r="Y512" s="28"/>
      <c r="Z512" s="28"/>
      <c r="AA512" s="28"/>
      <c r="AB512" s="28"/>
      <c r="AC512" s="28"/>
      <c r="AD512" s="28"/>
      <c r="AE512" s="28"/>
      <c r="AF512" s="28"/>
      <c r="AG512" s="28"/>
      <c r="AH512" s="56"/>
      <c r="AI512" s="56"/>
      <c r="AJ512" s="56"/>
      <c r="AK512" s="56"/>
      <c r="AL512" s="56"/>
    </row>
    <row r="513" spans="1:38" x14ac:dyDescent="0.35">
      <c r="A513" s="28"/>
      <c r="B513" s="28"/>
      <c r="C513" s="28"/>
      <c r="D513" s="28"/>
      <c r="E513" s="28"/>
      <c r="F513" s="28"/>
      <c r="G513" s="28"/>
      <c r="H513" s="28"/>
      <c r="I513" s="28"/>
      <c r="J513" s="28"/>
      <c r="K513" s="28"/>
      <c r="L513" s="28"/>
      <c r="M513" s="28"/>
      <c r="N513" s="28"/>
      <c r="O513" s="28"/>
      <c r="P513" s="28"/>
      <c r="Q513" s="28"/>
      <c r="R513" s="28"/>
      <c r="S513" s="28"/>
      <c r="T513" s="28"/>
      <c r="U513" s="28"/>
      <c r="V513" s="28"/>
      <c r="W513" s="28"/>
      <c r="X513" s="28"/>
      <c r="Y513" s="28"/>
      <c r="Z513" s="28"/>
      <c r="AA513" s="28"/>
      <c r="AB513" s="28"/>
      <c r="AC513" s="28"/>
      <c r="AD513" s="28"/>
      <c r="AE513" s="28"/>
      <c r="AF513" s="28"/>
      <c r="AG513" s="28"/>
      <c r="AH513" s="56"/>
      <c r="AI513" s="56"/>
      <c r="AJ513" s="56"/>
      <c r="AK513" s="56"/>
      <c r="AL513" s="56"/>
    </row>
    <row r="514" spans="1:38" x14ac:dyDescent="0.35">
      <c r="A514" s="28"/>
      <c r="B514" s="28"/>
      <c r="C514" s="28"/>
      <c r="D514" s="28"/>
      <c r="E514" s="28"/>
      <c r="F514" s="28"/>
      <c r="G514" s="28"/>
      <c r="H514" s="28"/>
      <c r="I514" s="28"/>
      <c r="J514" s="28"/>
      <c r="K514" s="28"/>
      <c r="L514" s="28"/>
      <c r="M514" s="28"/>
      <c r="N514" s="28"/>
      <c r="O514" s="28"/>
      <c r="P514" s="28"/>
      <c r="Q514" s="28"/>
      <c r="R514" s="28"/>
      <c r="S514" s="28"/>
      <c r="T514" s="28"/>
      <c r="U514" s="28"/>
      <c r="V514" s="28"/>
      <c r="W514" s="28"/>
      <c r="X514" s="28"/>
      <c r="Y514" s="28"/>
      <c r="Z514" s="28"/>
      <c r="AA514" s="28"/>
      <c r="AB514" s="28"/>
      <c r="AC514" s="28"/>
      <c r="AD514" s="28"/>
      <c r="AE514" s="28"/>
      <c r="AF514" s="28"/>
      <c r="AG514" s="28"/>
      <c r="AH514" s="56"/>
      <c r="AI514" s="56"/>
      <c r="AJ514" s="56"/>
      <c r="AK514" s="56"/>
      <c r="AL514" s="56"/>
    </row>
    <row r="515" spans="1:38" x14ac:dyDescent="0.35">
      <c r="A515" s="28"/>
      <c r="B515" s="28"/>
      <c r="C515" s="28"/>
      <c r="D515" s="28"/>
      <c r="E515" s="28"/>
      <c r="F515" s="28"/>
      <c r="G515" s="28"/>
      <c r="H515" s="28"/>
      <c r="I515" s="28"/>
      <c r="J515" s="28"/>
      <c r="K515" s="28"/>
      <c r="L515" s="28"/>
      <c r="M515" s="28"/>
      <c r="N515" s="28"/>
      <c r="O515" s="28"/>
      <c r="P515" s="28"/>
      <c r="Q515" s="28"/>
      <c r="R515" s="28"/>
      <c r="S515" s="28"/>
      <c r="T515" s="28"/>
      <c r="U515" s="28"/>
      <c r="V515" s="28"/>
      <c r="W515" s="28"/>
      <c r="X515" s="28"/>
      <c r="Y515" s="28"/>
      <c r="Z515" s="28"/>
      <c r="AA515" s="28"/>
      <c r="AB515" s="28"/>
      <c r="AC515" s="28"/>
      <c r="AD515" s="28"/>
      <c r="AE515" s="28"/>
      <c r="AF515" s="28"/>
      <c r="AG515" s="28"/>
      <c r="AH515" s="56"/>
      <c r="AI515" s="56"/>
      <c r="AJ515" s="56"/>
      <c r="AK515" s="56"/>
      <c r="AL515" s="56"/>
    </row>
    <row r="516" spans="1:38" x14ac:dyDescent="0.35">
      <c r="A516" s="28"/>
      <c r="B516" s="28"/>
      <c r="C516" s="28"/>
      <c r="D516" s="28"/>
      <c r="E516" s="28"/>
      <c r="F516" s="28"/>
      <c r="G516" s="28"/>
      <c r="H516" s="28"/>
      <c r="I516" s="28"/>
      <c r="J516" s="28"/>
      <c r="K516" s="28"/>
      <c r="L516" s="28"/>
      <c r="M516" s="28"/>
      <c r="N516" s="28"/>
      <c r="O516" s="28"/>
      <c r="P516" s="28"/>
      <c r="Q516" s="28"/>
      <c r="R516" s="28"/>
      <c r="S516" s="28"/>
      <c r="T516" s="28"/>
      <c r="U516" s="28"/>
      <c r="V516" s="28"/>
      <c r="W516" s="28"/>
      <c r="X516" s="28"/>
      <c r="Y516" s="28"/>
      <c r="Z516" s="28"/>
      <c r="AA516" s="28"/>
      <c r="AB516" s="28"/>
      <c r="AC516" s="28"/>
      <c r="AD516" s="28"/>
      <c r="AE516" s="28"/>
      <c r="AF516" s="28"/>
      <c r="AG516" s="28"/>
      <c r="AH516" s="56"/>
      <c r="AI516" s="56"/>
      <c r="AJ516" s="56"/>
      <c r="AK516" s="56"/>
      <c r="AL516" s="56"/>
    </row>
    <row r="517" spans="1:38" x14ac:dyDescent="0.35">
      <c r="A517" s="28"/>
      <c r="B517" s="28"/>
      <c r="C517" s="28"/>
      <c r="D517" s="28"/>
      <c r="E517" s="28"/>
      <c r="F517" s="28"/>
      <c r="G517" s="28"/>
      <c r="H517" s="28"/>
      <c r="I517" s="28"/>
      <c r="J517" s="28"/>
      <c r="K517" s="28"/>
      <c r="L517" s="28"/>
      <c r="M517" s="28"/>
      <c r="N517" s="28"/>
      <c r="O517" s="28"/>
      <c r="P517" s="28"/>
      <c r="Q517" s="28"/>
      <c r="R517" s="28"/>
      <c r="S517" s="28"/>
      <c r="T517" s="28"/>
      <c r="U517" s="28"/>
      <c r="V517" s="28"/>
      <c r="W517" s="28"/>
      <c r="X517" s="28"/>
      <c r="Y517" s="28"/>
      <c r="Z517" s="28"/>
      <c r="AA517" s="28"/>
      <c r="AB517" s="28"/>
      <c r="AC517" s="28"/>
      <c r="AD517" s="28"/>
      <c r="AE517" s="28"/>
      <c r="AF517" s="28"/>
      <c r="AG517" s="28"/>
      <c r="AH517" s="56"/>
      <c r="AI517" s="56"/>
      <c r="AJ517" s="56"/>
      <c r="AK517" s="56"/>
      <c r="AL517" s="56"/>
    </row>
    <row r="518" spans="1:38" x14ac:dyDescent="0.35">
      <c r="A518" s="28"/>
      <c r="B518" s="28"/>
      <c r="C518" s="28"/>
      <c r="D518" s="28"/>
      <c r="E518" s="28"/>
      <c r="F518" s="28"/>
      <c r="G518" s="28"/>
      <c r="H518" s="28"/>
      <c r="I518" s="28"/>
      <c r="J518" s="28"/>
      <c r="K518" s="28"/>
      <c r="L518" s="28"/>
      <c r="M518" s="28"/>
      <c r="N518" s="28"/>
      <c r="O518" s="28"/>
      <c r="P518" s="28"/>
      <c r="Q518" s="28"/>
      <c r="R518" s="28"/>
      <c r="S518" s="28"/>
      <c r="T518" s="28"/>
      <c r="U518" s="28"/>
      <c r="V518" s="28"/>
      <c r="W518" s="28"/>
      <c r="X518" s="28"/>
      <c r="Y518" s="28"/>
      <c r="Z518" s="28"/>
      <c r="AA518" s="28"/>
      <c r="AB518" s="28"/>
      <c r="AC518" s="28"/>
      <c r="AD518" s="28"/>
      <c r="AE518" s="28"/>
      <c r="AF518" s="28"/>
      <c r="AG518" s="28"/>
      <c r="AH518" s="56"/>
      <c r="AI518" s="56"/>
      <c r="AJ518" s="56"/>
      <c r="AK518" s="56"/>
      <c r="AL518" s="56"/>
    </row>
    <row r="519" spans="1:38" x14ac:dyDescent="0.35">
      <c r="A519" s="28"/>
      <c r="B519" s="28"/>
      <c r="C519" s="28"/>
      <c r="D519" s="28"/>
      <c r="E519" s="28"/>
      <c r="F519" s="28"/>
      <c r="G519" s="28"/>
      <c r="H519" s="28"/>
      <c r="I519" s="28"/>
      <c r="J519" s="28"/>
      <c r="K519" s="28"/>
      <c r="L519" s="28"/>
      <c r="M519" s="28"/>
      <c r="N519" s="28"/>
      <c r="O519" s="28"/>
      <c r="P519" s="28"/>
      <c r="Q519" s="28"/>
      <c r="R519" s="28"/>
      <c r="S519" s="28"/>
      <c r="T519" s="28"/>
      <c r="U519" s="28"/>
      <c r="V519" s="28"/>
      <c r="W519" s="28"/>
      <c r="X519" s="28"/>
      <c r="Y519" s="28"/>
      <c r="Z519" s="28"/>
      <c r="AA519" s="28"/>
      <c r="AB519" s="28"/>
      <c r="AC519" s="28"/>
      <c r="AD519" s="28"/>
      <c r="AE519" s="28"/>
      <c r="AF519" s="28"/>
      <c r="AG519" s="28"/>
      <c r="AH519" s="56"/>
      <c r="AI519" s="56"/>
      <c r="AJ519" s="56"/>
      <c r="AK519" s="56"/>
      <c r="AL519" s="56"/>
    </row>
    <row r="520" spans="1:38" x14ac:dyDescent="0.35">
      <c r="A520" s="28"/>
      <c r="B520" s="28"/>
      <c r="C520" s="28"/>
      <c r="D520" s="28"/>
      <c r="E520" s="28"/>
      <c r="F520" s="28"/>
      <c r="G520" s="28"/>
      <c r="H520" s="28"/>
      <c r="I520" s="28"/>
      <c r="J520" s="28"/>
      <c r="K520" s="28"/>
      <c r="L520" s="28"/>
      <c r="M520" s="28"/>
      <c r="N520" s="28"/>
      <c r="O520" s="28"/>
      <c r="P520" s="28"/>
      <c r="Q520" s="28"/>
      <c r="R520" s="28"/>
      <c r="S520" s="28"/>
      <c r="T520" s="28"/>
      <c r="U520" s="28"/>
      <c r="V520" s="28"/>
      <c r="W520" s="28"/>
      <c r="X520" s="28"/>
      <c r="Y520" s="28"/>
      <c r="Z520" s="28"/>
      <c r="AA520" s="28"/>
      <c r="AB520" s="28"/>
      <c r="AC520" s="28"/>
      <c r="AD520" s="28"/>
      <c r="AE520" s="28"/>
      <c r="AF520" s="28"/>
      <c r="AG520" s="28"/>
      <c r="AH520" s="56"/>
      <c r="AI520" s="56"/>
      <c r="AJ520" s="56"/>
      <c r="AK520" s="56"/>
      <c r="AL520" s="56"/>
    </row>
    <row r="521" spans="1:38" x14ac:dyDescent="0.35">
      <c r="A521" s="28"/>
      <c r="B521" s="28"/>
      <c r="C521" s="28"/>
      <c r="D521" s="28"/>
      <c r="E521" s="28"/>
      <c r="F521" s="28"/>
      <c r="G521" s="28"/>
      <c r="H521" s="28"/>
      <c r="I521" s="28"/>
      <c r="J521" s="28"/>
      <c r="K521" s="28"/>
      <c r="L521" s="28"/>
      <c r="M521" s="28"/>
      <c r="N521" s="28"/>
      <c r="O521" s="28"/>
      <c r="P521" s="28"/>
      <c r="Q521" s="28"/>
      <c r="R521" s="28"/>
      <c r="S521" s="28"/>
      <c r="T521" s="28"/>
      <c r="U521" s="28"/>
      <c r="V521" s="28"/>
      <c r="W521" s="28"/>
      <c r="X521" s="28"/>
      <c r="Y521" s="28"/>
      <c r="Z521" s="28"/>
      <c r="AA521" s="28"/>
      <c r="AB521" s="28"/>
      <c r="AC521" s="28"/>
      <c r="AD521" s="28"/>
      <c r="AE521" s="28"/>
      <c r="AF521" s="28"/>
      <c r="AG521" s="28"/>
      <c r="AH521" s="56"/>
      <c r="AI521" s="56"/>
      <c r="AJ521" s="56"/>
      <c r="AK521" s="56"/>
      <c r="AL521" s="56"/>
    </row>
    <row r="522" spans="1:38" x14ac:dyDescent="0.35">
      <c r="A522" s="28"/>
      <c r="B522" s="28"/>
      <c r="C522" s="28"/>
      <c r="D522" s="28"/>
      <c r="E522" s="28"/>
      <c r="F522" s="28"/>
      <c r="G522" s="28"/>
      <c r="H522" s="28"/>
      <c r="I522" s="28"/>
      <c r="J522" s="28"/>
      <c r="K522" s="28"/>
      <c r="L522" s="28"/>
      <c r="M522" s="28"/>
      <c r="N522" s="28"/>
      <c r="O522" s="28"/>
      <c r="P522" s="28"/>
      <c r="Q522" s="28"/>
      <c r="R522" s="28"/>
      <c r="S522" s="28"/>
      <c r="T522" s="28"/>
      <c r="U522" s="28"/>
      <c r="V522" s="28"/>
      <c r="W522" s="28"/>
      <c r="X522" s="28"/>
      <c r="Y522" s="28"/>
      <c r="Z522" s="28"/>
      <c r="AA522" s="28"/>
      <c r="AB522" s="28"/>
      <c r="AC522" s="28"/>
      <c r="AD522" s="28"/>
      <c r="AE522" s="28"/>
      <c r="AF522" s="28"/>
      <c r="AG522" s="28"/>
      <c r="AH522" s="56"/>
      <c r="AI522" s="56"/>
      <c r="AJ522" s="56"/>
      <c r="AK522" s="56"/>
      <c r="AL522" s="56"/>
    </row>
    <row r="523" spans="1:38" x14ac:dyDescent="0.35">
      <c r="A523" s="28"/>
      <c r="B523" s="28"/>
      <c r="C523" s="28"/>
      <c r="D523" s="28"/>
      <c r="E523" s="28"/>
      <c r="F523" s="28"/>
      <c r="G523" s="28"/>
      <c r="H523" s="28"/>
      <c r="I523" s="28"/>
      <c r="J523" s="28"/>
      <c r="K523" s="28"/>
      <c r="L523" s="28"/>
      <c r="M523" s="28"/>
      <c r="N523" s="28"/>
      <c r="O523" s="28"/>
      <c r="P523" s="28"/>
      <c r="Q523" s="28"/>
      <c r="R523" s="28"/>
      <c r="S523" s="28"/>
      <c r="T523" s="28"/>
      <c r="U523" s="28"/>
      <c r="V523" s="28"/>
      <c r="W523" s="28"/>
      <c r="X523" s="28"/>
      <c r="Y523" s="28"/>
      <c r="Z523" s="28"/>
      <c r="AA523" s="28"/>
      <c r="AB523" s="28"/>
      <c r="AC523" s="28"/>
      <c r="AD523" s="28"/>
      <c r="AE523" s="28"/>
      <c r="AF523" s="28"/>
      <c r="AG523" s="28"/>
      <c r="AH523" s="56"/>
      <c r="AI523" s="56"/>
      <c r="AJ523" s="56"/>
      <c r="AK523" s="56"/>
      <c r="AL523" s="56"/>
    </row>
    <row r="524" spans="1:38" x14ac:dyDescent="0.35">
      <c r="A524" s="28"/>
      <c r="B524" s="28"/>
      <c r="C524" s="28"/>
      <c r="D524" s="28"/>
      <c r="E524" s="28"/>
      <c r="F524" s="28"/>
      <c r="G524" s="28"/>
      <c r="H524" s="28"/>
      <c r="I524" s="28"/>
      <c r="J524" s="28"/>
      <c r="K524" s="28"/>
      <c r="L524" s="28"/>
      <c r="M524" s="28"/>
      <c r="N524" s="28"/>
      <c r="O524" s="28"/>
      <c r="P524" s="28"/>
      <c r="Q524" s="28"/>
      <c r="R524" s="28"/>
      <c r="S524" s="28"/>
      <c r="T524" s="28"/>
      <c r="U524" s="28"/>
      <c r="V524" s="28"/>
      <c r="W524" s="28"/>
      <c r="X524" s="28"/>
      <c r="Y524" s="28"/>
      <c r="Z524" s="28"/>
      <c r="AA524" s="28"/>
      <c r="AB524" s="28"/>
      <c r="AC524" s="28"/>
      <c r="AD524" s="28"/>
      <c r="AE524" s="28"/>
      <c r="AF524" s="28"/>
      <c r="AG524" s="28"/>
      <c r="AH524" s="56"/>
      <c r="AI524" s="56"/>
      <c r="AJ524" s="56"/>
      <c r="AK524" s="56"/>
      <c r="AL524" s="56"/>
    </row>
    <row r="525" spans="1:38" x14ac:dyDescent="0.35">
      <c r="A525" s="28"/>
      <c r="B525" s="28"/>
      <c r="C525" s="28"/>
      <c r="D525" s="28"/>
      <c r="E525" s="28"/>
      <c r="F525" s="28"/>
      <c r="G525" s="28"/>
      <c r="H525" s="28"/>
      <c r="I525" s="28"/>
      <c r="J525" s="28"/>
      <c r="K525" s="28"/>
      <c r="L525" s="28"/>
      <c r="M525" s="28"/>
      <c r="N525" s="28"/>
      <c r="O525" s="28"/>
      <c r="P525" s="28"/>
      <c r="Q525" s="28"/>
      <c r="R525" s="28"/>
      <c r="S525" s="28"/>
      <c r="T525" s="28"/>
      <c r="U525" s="28"/>
      <c r="V525" s="28"/>
      <c r="W525" s="28"/>
      <c r="X525" s="28"/>
      <c r="Y525" s="28"/>
      <c r="Z525" s="28"/>
      <c r="AA525" s="28"/>
      <c r="AB525" s="28"/>
      <c r="AC525" s="28"/>
      <c r="AD525" s="28"/>
      <c r="AE525" s="28"/>
      <c r="AF525" s="28"/>
      <c r="AG525" s="28"/>
      <c r="AH525" s="56"/>
      <c r="AI525" s="56"/>
      <c r="AJ525" s="56"/>
      <c r="AK525" s="56"/>
      <c r="AL525" s="56"/>
    </row>
    <row r="526" spans="1:38" x14ac:dyDescent="0.35">
      <c r="A526" s="28"/>
      <c r="B526" s="28"/>
      <c r="C526" s="28"/>
      <c r="D526" s="28"/>
      <c r="E526" s="28"/>
      <c r="F526" s="28"/>
      <c r="G526" s="28"/>
      <c r="H526" s="28"/>
      <c r="I526" s="28"/>
      <c r="J526" s="28"/>
      <c r="K526" s="28"/>
      <c r="L526" s="28"/>
      <c r="M526" s="28"/>
      <c r="N526" s="28"/>
      <c r="O526" s="28"/>
      <c r="P526" s="28"/>
      <c r="Q526" s="28"/>
      <c r="R526" s="28"/>
      <c r="S526" s="28"/>
      <c r="T526" s="28"/>
      <c r="U526" s="28"/>
      <c r="V526" s="28"/>
      <c r="W526" s="28"/>
      <c r="X526" s="28"/>
      <c r="Y526" s="28"/>
      <c r="Z526" s="28"/>
      <c r="AA526" s="28"/>
      <c r="AB526" s="28"/>
      <c r="AC526" s="28"/>
      <c r="AD526" s="28"/>
      <c r="AE526" s="28"/>
      <c r="AF526" s="28"/>
      <c r="AG526" s="28"/>
      <c r="AH526" s="56"/>
      <c r="AI526" s="56"/>
      <c r="AJ526" s="56"/>
      <c r="AK526" s="56"/>
      <c r="AL526" s="56"/>
    </row>
    <row r="527" spans="1:38" x14ac:dyDescent="0.35">
      <c r="A527" s="28"/>
      <c r="B527" s="28"/>
      <c r="C527" s="28"/>
      <c r="D527" s="28"/>
      <c r="E527" s="28"/>
      <c r="F527" s="28"/>
      <c r="G527" s="28"/>
      <c r="H527" s="28"/>
      <c r="I527" s="28"/>
      <c r="J527" s="28"/>
      <c r="K527" s="28"/>
      <c r="L527" s="28"/>
      <c r="M527" s="28"/>
      <c r="N527" s="28"/>
      <c r="O527" s="28"/>
      <c r="P527" s="28"/>
      <c r="Q527" s="28"/>
      <c r="R527" s="28"/>
      <c r="S527" s="28"/>
      <c r="T527" s="28"/>
      <c r="U527" s="28"/>
      <c r="V527" s="28"/>
      <c r="W527" s="28"/>
      <c r="X527" s="28"/>
      <c r="Y527" s="28"/>
      <c r="Z527" s="28"/>
      <c r="AA527" s="28"/>
      <c r="AB527" s="28"/>
      <c r="AC527" s="28"/>
      <c r="AD527" s="28"/>
      <c r="AE527" s="28"/>
      <c r="AF527" s="28"/>
      <c r="AG527" s="28"/>
      <c r="AH527" s="56"/>
      <c r="AI527" s="56"/>
      <c r="AJ527" s="56"/>
      <c r="AK527" s="56"/>
      <c r="AL527" s="56"/>
    </row>
    <row r="528" spans="1:38" x14ac:dyDescent="0.35">
      <c r="A528" s="28"/>
      <c r="B528" s="28"/>
      <c r="C528" s="28"/>
      <c r="D528" s="28"/>
      <c r="E528" s="28"/>
      <c r="F528" s="28"/>
      <c r="G528" s="28"/>
      <c r="H528" s="28"/>
      <c r="I528" s="28"/>
      <c r="J528" s="28"/>
      <c r="K528" s="28"/>
      <c r="L528" s="28"/>
      <c r="M528" s="28"/>
      <c r="N528" s="28"/>
      <c r="O528" s="28"/>
      <c r="P528" s="28"/>
      <c r="Q528" s="28"/>
      <c r="R528" s="28"/>
      <c r="S528" s="28"/>
      <c r="T528" s="28"/>
      <c r="U528" s="28"/>
      <c r="V528" s="28"/>
      <c r="W528" s="28"/>
      <c r="X528" s="28"/>
      <c r="Y528" s="28"/>
      <c r="Z528" s="28"/>
      <c r="AA528" s="28"/>
      <c r="AB528" s="28"/>
      <c r="AC528" s="28"/>
      <c r="AD528" s="28"/>
      <c r="AE528" s="28"/>
      <c r="AF528" s="28"/>
      <c r="AG528" s="28"/>
      <c r="AH528" s="56"/>
      <c r="AI528" s="56"/>
      <c r="AJ528" s="56"/>
      <c r="AK528" s="56"/>
      <c r="AL528" s="56"/>
    </row>
    <row r="529" spans="1:38" x14ac:dyDescent="0.35">
      <c r="A529" s="28"/>
      <c r="B529" s="28"/>
      <c r="C529" s="28"/>
      <c r="D529" s="28"/>
      <c r="E529" s="28"/>
      <c r="F529" s="28"/>
      <c r="G529" s="28"/>
      <c r="H529" s="28"/>
      <c r="I529" s="28"/>
      <c r="J529" s="28"/>
      <c r="K529" s="28"/>
      <c r="L529" s="28"/>
      <c r="M529" s="28"/>
      <c r="N529" s="28"/>
      <c r="O529" s="28"/>
      <c r="P529" s="28"/>
      <c r="Q529" s="28"/>
      <c r="R529" s="28"/>
      <c r="S529" s="28"/>
      <c r="T529" s="28"/>
      <c r="U529" s="28"/>
      <c r="V529" s="28"/>
      <c r="W529" s="28"/>
      <c r="X529" s="28"/>
      <c r="Y529" s="28"/>
      <c r="Z529" s="28"/>
      <c r="AA529" s="28"/>
      <c r="AB529" s="28"/>
      <c r="AC529" s="28"/>
      <c r="AD529" s="28"/>
      <c r="AE529" s="28"/>
      <c r="AF529" s="28"/>
      <c r="AG529" s="28"/>
      <c r="AH529" s="56"/>
      <c r="AI529" s="56"/>
      <c r="AJ529" s="56"/>
      <c r="AK529" s="56"/>
      <c r="AL529" s="56"/>
    </row>
    <row r="530" spans="1:38" x14ac:dyDescent="0.35">
      <c r="A530" s="28"/>
      <c r="B530" s="28"/>
      <c r="C530" s="28"/>
      <c r="D530" s="28"/>
      <c r="E530" s="28"/>
      <c r="F530" s="28"/>
      <c r="G530" s="28"/>
      <c r="H530" s="28"/>
      <c r="I530" s="28"/>
      <c r="J530" s="28"/>
      <c r="K530" s="28"/>
      <c r="L530" s="28"/>
      <c r="M530" s="28"/>
      <c r="N530" s="28"/>
      <c r="O530" s="28"/>
      <c r="P530" s="28"/>
      <c r="Q530" s="28"/>
      <c r="R530" s="28"/>
      <c r="S530" s="28"/>
      <c r="T530" s="28"/>
      <c r="U530" s="28"/>
      <c r="V530" s="28"/>
      <c r="W530" s="28"/>
      <c r="X530" s="28"/>
      <c r="Y530" s="28"/>
      <c r="Z530" s="28"/>
      <c r="AA530" s="28"/>
      <c r="AB530" s="28"/>
      <c r="AC530" s="28"/>
      <c r="AD530" s="28"/>
      <c r="AE530" s="28"/>
      <c r="AF530" s="28"/>
      <c r="AG530" s="28"/>
      <c r="AH530" s="56"/>
      <c r="AI530" s="56"/>
      <c r="AJ530" s="56"/>
      <c r="AK530" s="56"/>
      <c r="AL530" s="56"/>
    </row>
    <row r="531" spans="1:38" x14ac:dyDescent="0.35">
      <c r="A531" s="28"/>
      <c r="B531" s="28"/>
      <c r="C531" s="28"/>
      <c r="D531" s="28"/>
      <c r="E531" s="28"/>
      <c r="F531" s="28"/>
      <c r="G531" s="28"/>
      <c r="H531" s="28"/>
      <c r="I531" s="28"/>
      <c r="J531" s="28"/>
      <c r="K531" s="28"/>
      <c r="L531" s="28"/>
      <c r="M531" s="28"/>
      <c r="N531" s="28"/>
      <c r="O531" s="28"/>
      <c r="P531" s="28"/>
      <c r="Q531" s="28"/>
      <c r="R531" s="28"/>
      <c r="S531" s="28"/>
      <c r="T531" s="28"/>
      <c r="U531" s="28"/>
      <c r="V531" s="28"/>
      <c r="W531" s="28"/>
      <c r="X531" s="28"/>
      <c r="Y531" s="28"/>
      <c r="Z531" s="28"/>
      <c r="AA531" s="28"/>
      <c r="AB531" s="28"/>
      <c r="AC531" s="28"/>
      <c r="AD531" s="28"/>
      <c r="AE531" s="28"/>
      <c r="AF531" s="28"/>
      <c r="AG531" s="28"/>
      <c r="AH531" s="56"/>
      <c r="AI531" s="56"/>
      <c r="AJ531" s="56"/>
      <c r="AK531" s="56"/>
      <c r="AL531" s="56"/>
    </row>
    <row r="532" spans="1:38" x14ac:dyDescent="0.35">
      <c r="A532" s="28"/>
      <c r="B532" s="28"/>
      <c r="C532" s="28"/>
      <c r="D532" s="28"/>
      <c r="E532" s="28"/>
      <c r="F532" s="28"/>
      <c r="G532" s="28"/>
      <c r="H532" s="28"/>
      <c r="I532" s="28"/>
      <c r="J532" s="28"/>
      <c r="K532" s="28"/>
      <c r="L532" s="28"/>
      <c r="M532" s="28"/>
      <c r="N532" s="28"/>
      <c r="O532" s="28"/>
      <c r="P532" s="28"/>
      <c r="Q532" s="28"/>
      <c r="R532" s="28"/>
      <c r="S532" s="28"/>
      <c r="T532" s="28"/>
      <c r="U532" s="28"/>
      <c r="V532" s="28"/>
      <c r="W532" s="28"/>
      <c r="X532" s="28"/>
      <c r="Y532" s="28"/>
      <c r="Z532" s="28"/>
      <c r="AA532" s="28"/>
      <c r="AB532" s="28"/>
      <c r="AC532" s="28"/>
      <c r="AD532" s="28"/>
      <c r="AE532" s="28"/>
      <c r="AF532" s="28"/>
      <c r="AG532" s="28"/>
      <c r="AH532" s="56"/>
      <c r="AI532" s="56"/>
      <c r="AJ532" s="56"/>
      <c r="AK532" s="56"/>
      <c r="AL532" s="56"/>
    </row>
    <row r="533" spans="1:38" x14ac:dyDescent="0.35">
      <c r="A533" s="28"/>
      <c r="B533" s="28"/>
      <c r="C533" s="28"/>
      <c r="D533" s="28"/>
      <c r="E533" s="28"/>
      <c r="F533" s="28"/>
      <c r="G533" s="28"/>
      <c r="H533" s="28"/>
      <c r="I533" s="28"/>
      <c r="J533" s="28"/>
      <c r="K533" s="28"/>
      <c r="L533" s="28"/>
      <c r="M533" s="28"/>
      <c r="N533" s="28"/>
      <c r="O533" s="28"/>
      <c r="P533" s="28"/>
      <c r="Q533" s="28"/>
      <c r="R533" s="28"/>
      <c r="S533" s="28"/>
      <c r="T533" s="28"/>
      <c r="U533" s="28"/>
      <c r="V533" s="28"/>
      <c r="W533" s="28"/>
      <c r="X533" s="28"/>
      <c r="Y533" s="28"/>
      <c r="Z533" s="28"/>
      <c r="AA533" s="28"/>
      <c r="AB533" s="28"/>
      <c r="AC533" s="28"/>
      <c r="AD533" s="28"/>
      <c r="AE533" s="28"/>
      <c r="AF533" s="28"/>
      <c r="AG533" s="28"/>
      <c r="AH533" s="56"/>
      <c r="AI533" s="56"/>
      <c r="AJ533" s="56"/>
      <c r="AK533" s="56"/>
      <c r="AL533" s="56"/>
    </row>
    <row r="534" spans="1:38" x14ac:dyDescent="0.35">
      <c r="A534" s="28"/>
      <c r="B534" s="28"/>
      <c r="C534" s="28"/>
      <c r="D534" s="28"/>
      <c r="E534" s="28"/>
      <c r="F534" s="28"/>
      <c r="G534" s="28"/>
      <c r="H534" s="28"/>
      <c r="I534" s="28"/>
      <c r="J534" s="28"/>
      <c r="K534" s="28"/>
      <c r="L534" s="28"/>
      <c r="M534" s="28"/>
      <c r="N534" s="28"/>
      <c r="O534" s="28"/>
      <c r="P534" s="28"/>
      <c r="Q534" s="28"/>
      <c r="R534" s="28"/>
      <c r="S534" s="28"/>
      <c r="T534" s="28"/>
      <c r="U534" s="28"/>
      <c r="V534" s="28"/>
      <c r="W534" s="28"/>
      <c r="X534" s="28"/>
      <c r="Y534" s="28"/>
      <c r="Z534" s="28"/>
      <c r="AA534" s="28"/>
      <c r="AB534" s="28"/>
      <c r="AC534" s="28"/>
      <c r="AD534" s="28"/>
      <c r="AE534" s="28"/>
      <c r="AF534" s="28"/>
      <c r="AG534" s="28"/>
      <c r="AH534" s="56"/>
      <c r="AI534" s="56"/>
      <c r="AJ534" s="56"/>
      <c r="AK534" s="56"/>
      <c r="AL534" s="56"/>
    </row>
    <row r="535" spans="1:38" x14ac:dyDescent="0.35">
      <c r="A535" s="28"/>
      <c r="B535" s="28"/>
      <c r="C535" s="28"/>
      <c r="D535" s="28"/>
      <c r="E535" s="28"/>
      <c r="F535" s="28"/>
      <c r="G535" s="28"/>
      <c r="H535" s="28"/>
      <c r="I535" s="28"/>
      <c r="J535" s="28"/>
      <c r="K535" s="28"/>
      <c r="L535" s="28"/>
      <c r="M535" s="28"/>
      <c r="N535" s="28"/>
      <c r="O535" s="28"/>
      <c r="P535" s="28"/>
      <c r="Q535" s="28"/>
      <c r="R535" s="28"/>
      <c r="S535" s="28"/>
      <c r="T535" s="28"/>
      <c r="U535" s="28"/>
      <c r="V535" s="28"/>
      <c r="W535" s="28"/>
      <c r="X535" s="28"/>
      <c r="Y535" s="28"/>
      <c r="Z535" s="28"/>
      <c r="AA535" s="28"/>
      <c r="AB535" s="28"/>
      <c r="AC535" s="28"/>
      <c r="AD535" s="28"/>
      <c r="AE535" s="28"/>
      <c r="AF535" s="28"/>
      <c r="AG535" s="28"/>
      <c r="AH535" s="56"/>
      <c r="AI535" s="56"/>
      <c r="AJ535" s="56"/>
      <c r="AK535" s="56"/>
      <c r="AL535" s="56"/>
    </row>
    <row r="536" spans="1:38" x14ac:dyDescent="0.35">
      <c r="A536" s="28"/>
      <c r="B536" s="28"/>
      <c r="C536" s="28"/>
      <c r="D536" s="28"/>
      <c r="E536" s="28"/>
      <c r="F536" s="28"/>
      <c r="G536" s="28"/>
      <c r="H536" s="28"/>
      <c r="I536" s="28"/>
      <c r="J536" s="28"/>
      <c r="K536" s="28"/>
      <c r="L536" s="28"/>
      <c r="M536" s="28"/>
      <c r="N536" s="28"/>
      <c r="O536" s="28"/>
      <c r="P536" s="28"/>
      <c r="Q536" s="28"/>
      <c r="R536" s="28"/>
      <c r="S536" s="28"/>
      <c r="T536" s="28"/>
      <c r="U536" s="28"/>
      <c r="V536" s="28"/>
      <c r="W536" s="28"/>
      <c r="X536" s="28"/>
      <c r="Y536" s="28"/>
      <c r="Z536" s="28"/>
      <c r="AA536" s="28"/>
      <c r="AB536" s="28"/>
      <c r="AC536" s="28"/>
      <c r="AD536" s="28"/>
      <c r="AE536" s="28"/>
      <c r="AF536" s="28"/>
      <c r="AG536" s="28"/>
      <c r="AH536" s="56"/>
      <c r="AI536" s="56"/>
      <c r="AJ536" s="56"/>
      <c r="AK536" s="56"/>
      <c r="AL536" s="56"/>
    </row>
    <row r="537" spans="1:38" x14ac:dyDescent="0.35">
      <c r="A537" s="28"/>
      <c r="B537" s="28"/>
      <c r="C537" s="28"/>
      <c r="D537" s="28"/>
      <c r="E537" s="28"/>
      <c r="F537" s="28"/>
      <c r="G537" s="28"/>
      <c r="H537" s="28"/>
      <c r="I537" s="28"/>
      <c r="J537" s="28"/>
      <c r="K537" s="28"/>
      <c r="L537" s="28"/>
      <c r="M537" s="28"/>
      <c r="N537" s="28"/>
      <c r="O537" s="28"/>
      <c r="P537" s="28"/>
      <c r="Q537" s="28"/>
      <c r="R537" s="28"/>
      <c r="S537" s="28"/>
      <c r="T537" s="28"/>
      <c r="U537" s="28"/>
      <c r="V537" s="28"/>
      <c r="W537" s="28"/>
      <c r="X537" s="28"/>
      <c r="Y537" s="28"/>
      <c r="Z537" s="28"/>
      <c r="AA537" s="28"/>
      <c r="AB537" s="28"/>
      <c r="AC537" s="28"/>
      <c r="AD537" s="28"/>
      <c r="AE537" s="28"/>
      <c r="AF537" s="28"/>
      <c r="AG537" s="28"/>
      <c r="AH537" s="56"/>
      <c r="AI537" s="56"/>
      <c r="AJ537" s="56"/>
      <c r="AK537" s="56"/>
      <c r="AL537" s="56"/>
    </row>
    <row r="538" spans="1:38" x14ac:dyDescent="0.35">
      <c r="A538" s="28"/>
      <c r="B538" s="28"/>
      <c r="C538" s="28"/>
      <c r="D538" s="28"/>
      <c r="E538" s="28"/>
      <c r="F538" s="28"/>
      <c r="G538" s="28"/>
      <c r="H538" s="28"/>
      <c r="I538" s="28"/>
      <c r="J538" s="28"/>
      <c r="K538" s="28"/>
      <c r="L538" s="28"/>
      <c r="M538" s="28"/>
      <c r="N538" s="28"/>
      <c r="O538" s="28"/>
      <c r="P538" s="28"/>
      <c r="Q538" s="28"/>
      <c r="R538" s="28"/>
      <c r="S538" s="28"/>
      <c r="T538" s="28"/>
      <c r="U538" s="28"/>
      <c r="V538" s="28"/>
      <c r="W538" s="28"/>
      <c r="X538" s="28"/>
      <c r="Y538" s="28"/>
      <c r="Z538" s="28"/>
      <c r="AA538" s="28"/>
      <c r="AB538" s="28"/>
      <c r="AC538" s="28"/>
      <c r="AD538" s="28"/>
      <c r="AE538" s="28"/>
      <c r="AF538" s="28"/>
      <c r="AG538" s="28"/>
      <c r="AH538" s="56"/>
      <c r="AI538" s="56"/>
      <c r="AJ538" s="56"/>
      <c r="AK538" s="56"/>
      <c r="AL538" s="56"/>
    </row>
    <row r="539" spans="1:38" x14ac:dyDescent="0.35">
      <c r="A539" s="28"/>
      <c r="B539" s="28"/>
      <c r="C539" s="28"/>
      <c r="D539" s="28"/>
      <c r="E539" s="28"/>
      <c r="F539" s="28"/>
      <c r="G539" s="28"/>
      <c r="H539" s="28"/>
      <c r="I539" s="28"/>
      <c r="J539" s="28"/>
      <c r="K539" s="28"/>
      <c r="L539" s="28"/>
      <c r="M539" s="28"/>
      <c r="N539" s="28"/>
      <c r="O539" s="28"/>
      <c r="P539" s="28"/>
      <c r="Q539" s="28"/>
      <c r="R539" s="28"/>
      <c r="S539" s="28"/>
      <c r="T539" s="28"/>
      <c r="U539" s="28"/>
      <c r="V539" s="28"/>
      <c r="W539" s="28"/>
      <c r="X539" s="28"/>
      <c r="Y539" s="28"/>
      <c r="Z539" s="28"/>
      <c r="AA539" s="28"/>
      <c r="AB539" s="28"/>
      <c r="AC539" s="28"/>
      <c r="AD539" s="28"/>
      <c r="AE539" s="28"/>
      <c r="AF539" s="28"/>
      <c r="AG539" s="28"/>
      <c r="AH539" s="56"/>
      <c r="AI539" s="56"/>
      <c r="AJ539" s="56"/>
      <c r="AK539" s="56"/>
      <c r="AL539" s="56"/>
    </row>
    <row r="540" spans="1:38" x14ac:dyDescent="0.35">
      <c r="A540" s="28"/>
      <c r="B540" s="28"/>
      <c r="C540" s="28"/>
      <c r="D540" s="28"/>
      <c r="E540" s="28"/>
      <c r="F540" s="28"/>
      <c r="G540" s="28"/>
      <c r="H540" s="28"/>
      <c r="I540" s="28"/>
      <c r="J540" s="28"/>
      <c r="K540" s="28"/>
      <c r="L540" s="28"/>
      <c r="M540" s="28"/>
      <c r="N540" s="28"/>
      <c r="O540" s="28"/>
      <c r="P540" s="28"/>
      <c r="Q540" s="28"/>
      <c r="R540" s="28"/>
      <c r="S540" s="28"/>
      <c r="T540" s="28"/>
      <c r="U540" s="28"/>
      <c r="V540" s="28"/>
      <c r="W540" s="28"/>
      <c r="X540" s="28"/>
      <c r="Y540" s="28"/>
      <c r="Z540" s="28"/>
      <c r="AA540" s="28"/>
      <c r="AB540" s="28"/>
      <c r="AC540" s="28"/>
      <c r="AD540" s="28"/>
      <c r="AE540" s="28"/>
      <c r="AF540" s="28"/>
      <c r="AG540" s="28"/>
      <c r="AH540" s="56"/>
      <c r="AI540" s="56"/>
      <c r="AJ540" s="56"/>
      <c r="AK540" s="56"/>
      <c r="AL540" s="56"/>
    </row>
    <row r="541" spans="1:38" x14ac:dyDescent="0.35">
      <c r="A541" s="28"/>
      <c r="B541" s="28"/>
      <c r="C541" s="28"/>
      <c r="D541" s="28"/>
      <c r="E541" s="28"/>
      <c r="F541" s="28"/>
      <c r="G541" s="28"/>
      <c r="H541" s="28"/>
      <c r="I541" s="28"/>
      <c r="J541" s="28"/>
      <c r="K541" s="28"/>
      <c r="L541" s="28"/>
      <c r="M541" s="28"/>
      <c r="N541" s="28"/>
      <c r="O541" s="28"/>
      <c r="P541" s="28"/>
      <c r="Q541" s="28"/>
      <c r="R541" s="28"/>
      <c r="S541" s="28"/>
      <c r="T541" s="28"/>
      <c r="U541" s="28"/>
      <c r="V541" s="28"/>
      <c r="W541" s="28"/>
      <c r="X541" s="28"/>
      <c r="Y541" s="28"/>
      <c r="Z541" s="28"/>
      <c r="AA541" s="28"/>
      <c r="AB541" s="28"/>
      <c r="AC541" s="28"/>
      <c r="AD541" s="28"/>
      <c r="AE541" s="28"/>
      <c r="AF541" s="28"/>
      <c r="AG541" s="28"/>
      <c r="AH541" s="56"/>
      <c r="AI541" s="56"/>
      <c r="AJ541" s="56"/>
      <c r="AK541" s="56"/>
      <c r="AL541" s="56"/>
    </row>
    <row r="542" spans="1:38" x14ac:dyDescent="0.35">
      <c r="A542" s="28"/>
      <c r="B542" s="28"/>
      <c r="C542" s="28"/>
      <c r="D542" s="28"/>
      <c r="E542" s="28"/>
      <c r="F542" s="28"/>
      <c r="G542" s="28"/>
      <c r="H542" s="28"/>
      <c r="I542" s="28"/>
      <c r="J542" s="28"/>
      <c r="K542" s="28"/>
      <c r="L542" s="28"/>
      <c r="M542" s="28"/>
      <c r="N542" s="28"/>
      <c r="O542" s="28"/>
      <c r="P542" s="28"/>
      <c r="Q542" s="28"/>
      <c r="R542" s="28"/>
      <c r="S542" s="28"/>
      <c r="T542" s="28"/>
      <c r="U542" s="28"/>
      <c r="V542" s="28"/>
      <c r="W542" s="28"/>
      <c r="X542" s="28"/>
      <c r="Y542" s="28"/>
      <c r="Z542" s="28"/>
      <c r="AA542" s="28"/>
      <c r="AB542" s="28"/>
      <c r="AC542" s="28"/>
      <c r="AD542" s="28"/>
      <c r="AE542" s="28"/>
      <c r="AF542" s="28"/>
      <c r="AG542" s="28"/>
      <c r="AH542" s="56"/>
      <c r="AI542" s="56"/>
      <c r="AJ542" s="56"/>
      <c r="AK542" s="56"/>
      <c r="AL542" s="56"/>
    </row>
    <row r="543" spans="1:38" x14ac:dyDescent="0.35">
      <c r="A543" s="28"/>
      <c r="B543" s="28"/>
      <c r="C543" s="28"/>
      <c r="D543" s="28"/>
      <c r="E543" s="28"/>
      <c r="F543" s="28"/>
      <c r="G543" s="28"/>
      <c r="H543" s="28"/>
      <c r="I543" s="28"/>
      <c r="J543" s="28"/>
      <c r="K543" s="28"/>
      <c r="L543" s="28"/>
      <c r="M543" s="28"/>
      <c r="N543" s="28"/>
      <c r="O543" s="28"/>
      <c r="P543" s="28"/>
      <c r="Q543" s="28"/>
      <c r="R543" s="28"/>
      <c r="S543" s="28"/>
      <c r="T543" s="28"/>
      <c r="U543" s="28"/>
      <c r="V543" s="28"/>
      <c r="W543" s="28"/>
      <c r="X543" s="28"/>
      <c r="Y543" s="28"/>
      <c r="Z543" s="28"/>
      <c r="AA543" s="28"/>
      <c r="AB543" s="28"/>
      <c r="AC543" s="28"/>
      <c r="AD543" s="28"/>
      <c r="AE543" s="28"/>
      <c r="AF543" s="28"/>
      <c r="AG543" s="28"/>
      <c r="AH543" s="56"/>
      <c r="AI543" s="56"/>
      <c r="AJ543" s="56"/>
      <c r="AK543" s="56"/>
      <c r="AL543" s="56"/>
    </row>
    <row r="544" spans="1:38" x14ac:dyDescent="0.35">
      <c r="A544" s="28"/>
      <c r="B544" s="28"/>
      <c r="C544" s="28"/>
      <c r="D544" s="28"/>
      <c r="E544" s="28"/>
      <c r="F544" s="28"/>
      <c r="G544" s="28"/>
      <c r="H544" s="28"/>
      <c r="I544" s="28"/>
      <c r="J544" s="28"/>
      <c r="K544" s="28"/>
      <c r="L544" s="28"/>
      <c r="M544" s="28"/>
      <c r="N544" s="28"/>
      <c r="O544" s="28"/>
      <c r="P544" s="28"/>
      <c r="Q544" s="28"/>
      <c r="R544" s="28"/>
      <c r="S544" s="28"/>
      <c r="T544" s="28"/>
      <c r="U544" s="28"/>
      <c r="V544" s="28"/>
      <c r="W544" s="28"/>
      <c r="X544" s="28"/>
      <c r="Y544" s="28"/>
      <c r="Z544" s="28"/>
      <c r="AA544" s="28"/>
      <c r="AB544" s="28"/>
      <c r="AC544" s="28"/>
      <c r="AD544" s="28"/>
      <c r="AE544" s="28"/>
      <c r="AF544" s="28"/>
      <c r="AG544" s="28"/>
      <c r="AH544" s="56"/>
      <c r="AI544" s="56"/>
      <c r="AJ544" s="56"/>
      <c r="AK544" s="56"/>
      <c r="AL544" s="56"/>
    </row>
    <row r="545" spans="1:38" x14ac:dyDescent="0.35">
      <c r="A545" s="28"/>
      <c r="B545" s="28"/>
      <c r="C545" s="28"/>
      <c r="D545" s="28"/>
      <c r="E545" s="28"/>
      <c r="F545" s="28"/>
      <c r="G545" s="28"/>
      <c r="H545" s="28"/>
      <c r="I545" s="28"/>
      <c r="J545" s="28"/>
      <c r="K545" s="28"/>
      <c r="L545" s="28"/>
      <c r="M545" s="28"/>
      <c r="N545" s="28"/>
      <c r="O545" s="28"/>
      <c r="P545" s="28"/>
      <c r="Q545" s="28"/>
      <c r="R545" s="28"/>
      <c r="S545" s="28"/>
      <c r="T545" s="28"/>
      <c r="U545" s="28"/>
      <c r="V545" s="28"/>
      <c r="W545" s="28"/>
      <c r="X545" s="28"/>
      <c r="Y545" s="28"/>
      <c r="Z545" s="28"/>
      <c r="AA545" s="28"/>
      <c r="AB545" s="28"/>
      <c r="AC545" s="28"/>
      <c r="AD545" s="28"/>
      <c r="AE545" s="28"/>
      <c r="AF545" s="28"/>
      <c r="AG545" s="28"/>
      <c r="AH545" s="56"/>
      <c r="AI545" s="56"/>
      <c r="AJ545" s="56"/>
      <c r="AK545" s="56"/>
      <c r="AL545" s="56"/>
    </row>
    <row r="546" spans="1:38" x14ac:dyDescent="0.35">
      <c r="A546" s="28"/>
      <c r="B546" s="28"/>
      <c r="C546" s="28"/>
      <c r="D546" s="28"/>
      <c r="E546" s="28"/>
      <c r="F546" s="28"/>
      <c r="G546" s="28"/>
      <c r="H546" s="28"/>
      <c r="I546" s="28"/>
      <c r="J546" s="28"/>
      <c r="K546" s="28"/>
      <c r="L546" s="28"/>
      <c r="M546" s="28"/>
      <c r="N546" s="28"/>
      <c r="O546" s="28"/>
      <c r="P546" s="28"/>
      <c r="Q546" s="28"/>
      <c r="R546" s="28"/>
      <c r="S546" s="28"/>
      <c r="T546" s="28"/>
      <c r="U546" s="28"/>
      <c r="V546" s="28"/>
      <c r="W546" s="28"/>
      <c r="X546" s="28"/>
      <c r="Y546" s="28"/>
      <c r="Z546" s="28"/>
      <c r="AA546" s="28"/>
      <c r="AB546" s="28"/>
      <c r="AC546" s="28"/>
      <c r="AD546" s="28"/>
      <c r="AE546" s="28"/>
      <c r="AF546" s="28"/>
      <c r="AG546" s="28"/>
      <c r="AH546" s="56"/>
      <c r="AI546" s="56"/>
      <c r="AJ546" s="56"/>
      <c r="AK546" s="56"/>
      <c r="AL546" s="56"/>
    </row>
    <row r="547" spans="1:38" x14ac:dyDescent="0.35">
      <c r="A547" s="28"/>
      <c r="B547" s="28"/>
      <c r="C547" s="28"/>
      <c r="D547" s="28"/>
      <c r="E547" s="28"/>
      <c r="F547" s="28"/>
      <c r="G547" s="28"/>
      <c r="H547" s="28"/>
      <c r="I547" s="28"/>
      <c r="J547" s="28"/>
      <c r="K547" s="28"/>
      <c r="L547" s="28"/>
      <c r="M547" s="28"/>
      <c r="N547" s="28"/>
      <c r="O547" s="28"/>
      <c r="P547" s="28"/>
      <c r="Q547" s="28"/>
      <c r="R547" s="28"/>
      <c r="S547" s="28"/>
      <c r="T547" s="28"/>
      <c r="U547" s="28"/>
      <c r="V547" s="28"/>
      <c r="W547" s="28"/>
      <c r="X547" s="28"/>
      <c r="Y547" s="28"/>
      <c r="Z547" s="28"/>
      <c r="AA547" s="28"/>
      <c r="AB547" s="28"/>
      <c r="AC547" s="28"/>
      <c r="AD547" s="28"/>
      <c r="AE547" s="28"/>
      <c r="AF547" s="28"/>
      <c r="AG547" s="28"/>
      <c r="AH547" s="56"/>
      <c r="AI547" s="56"/>
      <c r="AJ547" s="56"/>
      <c r="AK547" s="56"/>
      <c r="AL547" s="56"/>
    </row>
    <row r="548" spans="1:38" x14ac:dyDescent="0.35">
      <c r="A548" s="28"/>
      <c r="B548" s="28"/>
      <c r="C548" s="28"/>
      <c r="D548" s="28"/>
      <c r="E548" s="28"/>
      <c r="F548" s="28"/>
      <c r="G548" s="28"/>
      <c r="H548" s="28"/>
      <c r="I548" s="28"/>
      <c r="J548" s="28"/>
      <c r="K548" s="28"/>
      <c r="L548" s="28"/>
      <c r="M548" s="28"/>
      <c r="N548" s="28"/>
      <c r="O548" s="28"/>
      <c r="P548" s="28"/>
      <c r="Q548" s="28"/>
      <c r="R548" s="28"/>
      <c r="S548" s="28"/>
      <c r="T548" s="28"/>
      <c r="U548" s="28"/>
      <c r="V548" s="28"/>
      <c r="W548" s="28"/>
      <c r="X548" s="28"/>
      <c r="Y548" s="28"/>
      <c r="Z548" s="28"/>
      <c r="AA548" s="28"/>
      <c r="AB548" s="28"/>
      <c r="AC548" s="28"/>
      <c r="AD548" s="28"/>
      <c r="AE548" s="28"/>
      <c r="AF548" s="28"/>
      <c r="AG548" s="28"/>
      <c r="AH548" s="56"/>
      <c r="AI548" s="56"/>
      <c r="AJ548" s="56"/>
      <c r="AK548" s="56"/>
      <c r="AL548" s="56"/>
    </row>
    <row r="549" spans="1:38" x14ac:dyDescent="0.35">
      <c r="A549" s="28"/>
      <c r="B549" s="28"/>
      <c r="C549" s="28"/>
      <c r="D549" s="28"/>
      <c r="E549" s="28"/>
      <c r="F549" s="28"/>
      <c r="G549" s="28"/>
      <c r="H549" s="28"/>
      <c r="I549" s="28"/>
      <c r="J549" s="28"/>
      <c r="K549" s="28"/>
      <c r="L549" s="28"/>
      <c r="M549" s="28"/>
      <c r="N549" s="28"/>
      <c r="O549" s="28"/>
      <c r="P549" s="28"/>
      <c r="Q549" s="28"/>
      <c r="R549" s="28"/>
      <c r="S549" s="28"/>
      <c r="T549" s="28"/>
      <c r="U549" s="28"/>
      <c r="V549" s="28"/>
      <c r="W549" s="28"/>
      <c r="X549" s="28"/>
      <c r="Y549" s="28"/>
      <c r="Z549" s="28"/>
      <c r="AA549" s="28"/>
      <c r="AB549" s="28"/>
      <c r="AC549" s="28"/>
      <c r="AD549" s="28"/>
      <c r="AE549" s="28"/>
      <c r="AF549" s="28"/>
      <c r="AG549" s="28"/>
      <c r="AH549" s="56"/>
      <c r="AI549" s="56"/>
      <c r="AJ549" s="56"/>
      <c r="AK549" s="56"/>
      <c r="AL549" s="56"/>
    </row>
    <row r="550" spans="1:38" x14ac:dyDescent="0.35">
      <c r="A550" s="28"/>
      <c r="B550" s="28"/>
      <c r="C550" s="28"/>
      <c r="D550" s="28"/>
      <c r="E550" s="28"/>
      <c r="F550" s="28"/>
      <c r="G550" s="28"/>
      <c r="H550" s="28"/>
      <c r="I550" s="28"/>
      <c r="J550" s="28"/>
      <c r="K550" s="28"/>
      <c r="L550" s="28"/>
      <c r="M550" s="28"/>
      <c r="N550" s="28"/>
      <c r="O550" s="28"/>
      <c r="P550" s="28"/>
      <c r="Q550" s="28"/>
      <c r="R550" s="28"/>
      <c r="S550" s="28"/>
      <c r="T550" s="28"/>
      <c r="U550" s="28"/>
      <c r="V550" s="28"/>
      <c r="W550" s="28"/>
      <c r="X550" s="28"/>
      <c r="Y550" s="28"/>
      <c r="Z550" s="28"/>
      <c r="AA550" s="28"/>
      <c r="AB550" s="28"/>
      <c r="AC550" s="28"/>
      <c r="AD550" s="28"/>
      <c r="AE550" s="28"/>
      <c r="AF550" s="28"/>
      <c r="AG550" s="28"/>
      <c r="AH550" s="56"/>
      <c r="AI550" s="56"/>
      <c r="AJ550" s="56"/>
      <c r="AK550" s="56"/>
      <c r="AL550" s="56"/>
    </row>
    <row r="551" spans="1:38" x14ac:dyDescent="0.35">
      <c r="A551" s="28"/>
      <c r="B551" s="28"/>
      <c r="C551" s="28"/>
      <c r="D551" s="28"/>
      <c r="E551" s="28"/>
      <c r="F551" s="28"/>
      <c r="G551" s="28"/>
      <c r="H551" s="28"/>
      <c r="I551" s="28"/>
      <c r="J551" s="28"/>
      <c r="K551" s="28"/>
      <c r="L551" s="28"/>
      <c r="M551" s="28"/>
      <c r="N551" s="28"/>
      <c r="O551" s="28"/>
      <c r="P551" s="28"/>
      <c r="Q551" s="28"/>
      <c r="R551" s="28"/>
      <c r="S551" s="28"/>
      <c r="T551" s="28"/>
      <c r="U551" s="28"/>
      <c r="V551" s="28"/>
      <c r="W551" s="28"/>
      <c r="X551" s="28"/>
      <c r="Y551" s="28"/>
      <c r="Z551" s="28"/>
      <c r="AA551" s="28"/>
      <c r="AB551" s="28"/>
      <c r="AC551" s="28"/>
      <c r="AD551" s="28"/>
      <c r="AE551" s="28"/>
      <c r="AF551" s="28"/>
      <c r="AG551" s="28"/>
      <c r="AH551" s="56"/>
      <c r="AI551" s="56"/>
      <c r="AJ551" s="56"/>
      <c r="AK551" s="56"/>
      <c r="AL551" s="56"/>
    </row>
    <row r="552" spans="1:38" x14ac:dyDescent="0.35">
      <c r="A552" s="28"/>
      <c r="B552" s="28"/>
      <c r="C552" s="28"/>
      <c r="D552" s="28"/>
      <c r="E552" s="28"/>
      <c r="F552" s="28"/>
      <c r="G552" s="28"/>
      <c r="H552" s="28"/>
      <c r="I552" s="28"/>
      <c r="J552" s="28"/>
      <c r="K552" s="28"/>
      <c r="L552" s="28"/>
      <c r="M552" s="28"/>
      <c r="N552" s="28"/>
      <c r="O552" s="28"/>
      <c r="P552" s="28"/>
      <c r="Q552" s="28"/>
      <c r="R552" s="28"/>
      <c r="S552" s="28"/>
      <c r="T552" s="28"/>
      <c r="U552" s="28"/>
      <c r="V552" s="28"/>
      <c r="W552" s="28"/>
      <c r="X552" s="28"/>
      <c r="Y552" s="28"/>
      <c r="Z552" s="28"/>
      <c r="AA552" s="28"/>
      <c r="AB552" s="28"/>
      <c r="AC552" s="28"/>
      <c r="AD552" s="28"/>
      <c r="AE552" s="28"/>
      <c r="AF552" s="28"/>
      <c r="AG552" s="28"/>
      <c r="AH552" s="56"/>
      <c r="AI552" s="56"/>
      <c r="AJ552" s="56"/>
      <c r="AK552" s="56"/>
      <c r="AL552" s="56"/>
    </row>
    <row r="553" spans="1:38" x14ac:dyDescent="0.35">
      <c r="A553" s="28"/>
      <c r="B553" s="28"/>
      <c r="C553" s="28"/>
      <c r="D553" s="28"/>
      <c r="E553" s="28"/>
      <c r="F553" s="28"/>
      <c r="G553" s="28"/>
      <c r="H553" s="28"/>
      <c r="I553" s="28"/>
      <c r="J553" s="28"/>
      <c r="K553" s="28"/>
      <c r="L553" s="28"/>
      <c r="M553" s="28"/>
      <c r="N553" s="28"/>
      <c r="O553" s="28"/>
      <c r="P553" s="28"/>
      <c r="Q553" s="28"/>
      <c r="R553" s="28"/>
      <c r="S553" s="28"/>
      <c r="T553" s="28"/>
      <c r="U553" s="28"/>
      <c r="V553" s="28"/>
      <c r="W553" s="28"/>
      <c r="X553" s="28"/>
      <c r="Y553" s="28"/>
      <c r="Z553" s="28"/>
      <c r="AA553" s="28"/>
      <c r="AB553" s="28"/>
      <c r="AC553" s="28"/>
      <c r="AD553" s="28"/>
      <c r="AE553" s="28"/>
      <c r="AF553" s="28"/>
      <c r="AG553" s="28"/>
      <c r="AH553" s="56"/>
      <c r="AI553" s="56"/>
      <c r="AJ553" s="56"/>
      <c r="AK553" s="56"/>
      <c r="AL553" s="56"/>
    </row>
    <row r="554" spans="1:38" x14ac:dyDescent="0.35">
      <c r="A554" s="28"/>
      <c r="B554" s="28"/>
      <c r="C554" s="28"/>
      <c r="D554" s="28"/>
      <c r="E554" s="28"/>
      <c r="F554" s="28"/>
      <c r="G554" s="28"/>
      <c r="H554" s="28"/>
      <c r="I554" s="28"/>
      <c r="J554" s="28"/>
      <c r="K554" s="28"/>
      <c r="L554" s="28"/>
      <c r="M554" s="28"/>
      <c r="N554" s="28"/>
      <c r="O554" s="28"/>
      <c r="P554" s="28"/>
      <c r="Q554" s="28"/>
      <c r="R554" s="28"/>
      <c r="S554" s="28"/>
      <c r="T554" s="28"/>
      <c r="U554" s="28"/>
      <c r="V554" s="28"/>
      <c r="W554" s="28"/>
      <c r="X554" s="28"/>
      <c r="Y554" s="28"/>
      <c r="Z554" s="28"/>
      <c r="AA554" s="28"/>
      <c r="AB554" s="28"/>
      <c r="AC554" s="28"/>
      <c r="AD554" s="28"/>
      <c r="AE554" s="28"/>
      <c r="AF554" s="28"/>
      <c r="AG554" s="28"/>
      <c r="AH554" s="56"/>
      <c r="AI554" s="56"/>
      <c r="AJ554" s="56"/>
      <c r="AK554" s="56"/>
      <c r="AL554" s="56"/>
    </row>
    <row r="555" spans="1:38" x14ac:dyDescent="0.35">
      <c r="A555" s="28"/>
      <c r="B555" s="28"/>
      <c r="C555" s="28"/>
      <c r="D555" s="28"/>
      <c r="E555" s="28"/>
      <c r="F555" s="28"/>
      <c r="G555" s="28"/>
      <c r="H555" s="28"/>
      <c r="I555" s="28"/>
      <c r="J555" s="28"/>
      <c r="K555" s="28"/>
      <c r="L555" s="28"/>
      <c r="M555" s="28"/>
      <c r="N555" s="28"/>
      <c r="O555" s="28"/>
      <c r="P555" s="28"/>
      <c r="Q555" s="28"/>
      <c r="R555" s="28"/>
      <c r="S555" s="28"/>
      <c r="T555" s="28"/>
      <c r="U555" s="28"/>
      <c r="V555" s="28"/>
      <c r="W555" s="28"/>
      <c r="X555" s="28"/>
      <c r="Y555" s="28"/>
      <c r="Z555" s="28"/>
      <c r="AA555" s="28"/>
      <c r="AB555" s="28"/>
      <c r="AC555" s="28"/>
      <c r="AD555" s="28"/>
      <c r="AE555" s="28"/>
      <c r="AF555" s="28"/>
      <c r="AG555" s="28"/>
      <c r="AH555" s="56"/>
      <c r="AI555" s="56"/>
      <c r="AJ555" s="56"/>
      <c r="AK555" s="56"/>
      <c r="AL555" s="56"/>
    </row>
    <row r="556" spans="1:38" x14ac:dyDescent="0.35">
      <c r="A556" s="28"/>
      <c r="B556" s="28"/>
      <c r="C556" s="28"/>
      <c r="D556" s="28"/>
      <c r="E556" s="28"/>
      <c r="F556" s="28"/>
      <c r="G556" s="28"/>
      <c r="H556" s="28"/>
      <c r="I556" s="28"/>
      <c r="J556" s="28"/>
      <c r="K556" s="28"/>
      <c r="L556" s="28"/>
      <c r="M556" s="28"/>
      <c r="N556" s="28"/>
      <c r="O556" s="28"/>
      <c r="P556" s="28"/>
      <c r="Q556" s="28"/>
      <c r="R556" s="28"/>
      <c r="S556" s="28"/>
      <c r="T556" s="28"/>
      <c r="U556" s="28"/>
      <c r="V556" s="28"/>
      <c r="W556" s="28"/>
      <c r="X556" s="28"/>
      <c r="Y556" s="28"/>
      <c r="Z556" s="28"/>
      <c r="AA556" s="28"/>
      <c r="AB556" s="28"/>
      <c r="AC556" s="28"/>
      <c r="AD556" s="28"/>
      <c r="AE556" s="28"/>
      <c r="AF556" s="28"/>
      <c r="AG556" s="28"/>
      <c r="AH556" s="56"/>
      <c r="AI556" s="56"/>
      <c r="AJ556" s="56"/>
      <c r="AK556" s="56"/>
      <c r="AL556" s="56"/>
    </row>
    <row r="557" spans="1:38" x14ac:dyDescent="0.35">
      <c r="A557" s="28"/>
      <c r="B557" s="28"/>
      <c r="C557" s="28"/>
      <c r="D557" s="28"/>
      <c r="E557" s="28"/>
      <c r="F557" s="28"/>
      <c r="G557" s="28"/>
      <c r="H557" s="28"/>
      <c r="I557" s="28"/>
      <c r="J557" s="28"/>
      <c r="K557" s="28"/>
      <c r="L557" s="28"/>
      <c r="M557" s="28"/>
      <c r="N557" s="28"/>
      <c r="O557" s="28"/>
      <c r="P557" s="28"/>
      <c r="Q557" s="28"/>
      <c r="R557" s="28"/>
      <c r="S557" s="28"/>
      <c r="T557" s="28"/>
      <c r="U557" s="28"/>
      <c r="V557" s="28"/>
      <c r="W557" s="28"/>
      <c r="X557" s="28"/>
      <c r="Y557" s="28"/>
      <c r="Z557" s="28"/>
      <c r="AA557" s="28"/>
      <c r="AB557" s="28"/>
      <c r="AC557" s="28"/>
      <c r="AD557" s="28"/>
      <c r="AE557" s="28"/>
      <c r="AF557" s="28"/>
      <c r="AG557" s="28"/>
      <c r="AH557" s="56"/>
      <c r="AI557" s="56"/>
      <c r="AJ557" s="56"/>
      <c r="AK557" s="56"/>
      <c r="AL557" s="56"/>
    </row>
    <row r="558" spans="1:38" x14ac:dyDescent="0.35">
      <c r="A558" s="28"/>
      <c r="B558" s="28"/>
      <c r="C558" s="28"/>
      <c r="D558" s="28"/>
      <c r="E558" s="28"/>
      <c r="F558" s="28"/>
      <c r="G558" s="28"/>
      <c r="H558" s="28"/>
      <c r="I558" s="28"/>
      <c r="J558" s="28"/>
      <c r="K558" s="28"/>
      <c r="L558" s="28"/>
      <c r="M558" s="28"/>
      <c r="N558" s="28"/>
      <c r="O558" s="28"/>
      <c r="P558" s="28"/>
      <c r="Q558" s="28"/>
      <c r="R558" s="28"/>
      <c r="S558" s="28"/>
      <c r="T558" s="28"/>
      <c r="U558" s="28"/>
      <c r="V558" s="28"/>
      <c r="W558" s="28"/>
      <c r="X558" s="28"/>
      <c r="Y558" s="28"/>
      <c r="Z558" s="28"/>
      <c r="AA558" s="28"/>
      <c r="AB558" s="28"/>
      <c r="AC558" s="28"/>
      <c r="AD558" s="28"/>
      <c r="AE558" s="28"/>
      <c r="AF558" s="28"/>
      <c r="AG558" s="28"/>
      <c r="AH558" s="56"/>
      <c r="AI558" s="56"/>
      <c r="AJ558" s="56"/>
      <c r="AK558" s="56"/>
      <c r="AL558" s="56"/>
    </row>
    <row r="559" spans="1:38" x14ac:dyDescent="0.35">
      <c r="A559" s="28"/>
      <c r="B559" s="28"/>
      <c r="C559" s="28"/>
      <c r="D559" s="28"/>
      <c r="E559" s="28"/>
      <c r="F559" s="28"/>
      <c r="G559" s="28"/>
      <c r="H559" s="28"/>
      <c r="I559" s="28"/>
      <c r="J559" s="28"/>
      <c r="K559" s="28"/>
      <c r="L559" s="28"/>
      <c r="M559" s="28"/>
      <c r="N559" s="28"/>
      <c r="O559" s="28"/>
      <c r="P559" s="28"/>
      <c r="Q559" s="28"/>
      <c r="R559" s="28"/>
      <c r="S559" s="28"/>
      <c r="T559" s="28"/>
      <c r="U559" s="28"/>
      <c r="V559" s="28"/>
      <c r="W559" s="28"/>
      <c r="X559" s="28"/>
      <c r="Y559" s="28"/>
      <c r="Z559" s="28"/>
      <c r="AA559" s="28"/>
      <c r="AB559" s="28"/>
      <c r="AC559" s="28"/>
      <c r="AD559" s="28"/>
      <c r="AE559" s="28"/>
      <c r="AF559" s="28"/>
      <c r="AG559" s="28"/>
      <c r="AH559" s="56"/>
      <c r="AI559" s="56"/>
      <c r="AJ559" s="56"/>
      <c r="AK559" s="56"/>
      <c r="AL559" s="56"/>
    </row>
    <row r="560" spans="1:38" x14ac:dyDescent="0.35">
      <c r="A560" s="28"/>
      <c r="B560" s="28"/>
      <c r="C560" s="28"/>
      <c r="D560" s="28"/>
      <c r="E560" s="28"/>
      <c r="F560" s="28"/>
      <c r="G560" s="28"/>
      <c r="H560" s="28"/>
      <c r="I560" s="28"/>
      <c r="J560" s="28"/>
      <c r="K560" s="28"/>
      <c r="L560" s="28"/>
      <c r="M560" s="28"/>
      <c r="N560" s="28"/>
      <c r="O560" s="28"/>
      <c r="P560" s="28"/>
      <c r="Q560" s="28"/>
      <c r="R560" s="28"/>
      <c r="S560" s="28"/>
      <c r="T560" s="28"/>
      <c r="U560" s="28"/>
      <c r="V560" s="28"/>
      <c r="W560" s="28"/>
      <c r="X560" s="28"/>
      <c r="Y560" s="28"/>
      <c r="Z560" s="28"/>
      <c r="AA560" s="28"/>
      <c r="AB560" s="28"/>
      <c r="AC560" s="28"/>
      <c r="AD560" s="28"/>
      <c r="AE560" s="28"/>
      <c r="AF560" s="28"/>
      <c r="AG560" s="28"/>
      <c r="AH560" s="56"/>
      <c r="AI560" s="56"/>
      <c r="AJ560" s="56"/>
      <c r="AK560" s="56"/>
      <c r="AL560" s="56"/>
    </row>
    <row r="561" spans="1:38" x14ac:dyDescent="0.35">
      <c r="A561" s="28"/>
      <c r="B561" s="28"/>
      <c r="C561" s="28"/>
      <c r="D561" s="28"/>
      <c r="E561" s="28"/>
      <c r="F561" s="28"/>
      <c r="G561" s="28"/>
      <c r="H561" s="28"/>
      <c r="I561" s="28"/>
      <c r="J561" s="28"/>
      <c r="K561" s="28"/>
      <c r="L561" s="28"/>
      <c r="M561" s="28"/>
      <c r="N561" s="28"/>
      <c r="O561" s="28"/>
      <c r="P561" s="28"/>
      <c r="Q561" s="28"/>
      <c r="R561" s="28"/>
      <c r="S561" s="28"/>
      <c r="T561" s="28"/>
      <c r="U561" s="28"/>
      <c r="V561" s="28"/>
      <c r="W561" s="28"/>
      <c r="X561" s="28"/>
      <c r="Y561" s="28"/>
      <c r="Z561" s="28"/>
      <c r="AA561" s="28"/>
      <c r="AB561" s="28"/>
      <c r="AC561" s="28"/>
      <c r="AD561" s="28"/>
      <c r="AE561" s="28"/>
      <c r="AF561" s="28"/>
      <c r="AG561" s="28"/>
      <c r="AH561" s="56"/>
      <c r="AI561" s="56"/>
      <c r="AJ561" s="56"/>
      <c r="AK561" s="56"/>
      <c r="AL561" s="56"/>
    </row>
    <row r="562" spans="1:38" x14ac:dyDescent="0.35">
      <c r="A562" s="28"/>
      <c r="B562" s="28"/>
      <c r="C562" s="28"/>
      <c r="D562" s="28"/>
      <c r="E562" s="28"/>
      <c r="F562" s="28"/>
      <c r="G562" s="28"/>
      <c r="H562" s="28"/>
      <c r="I562" s="28"/>
      <c r="J562" s="28"/>
      <c r="K562" s="28"/>
      <c r="L562" s="28"/>
      <c r="M562" s="28"/>
      <c r="N562" s="28"/>
      <c r="O562" s="28"/>
      <c r="P562" s="28"/>
      <c r="Q562" s="28"/>
      <c r="R562" s="28"/>
      <c r="S562" s="28"/>
      <c r="T562" s="28"/>
      <c r="U562" s="28"/>
      <c r="V562" s="28"/>
      <c r="W562" s="28"/>
      <c r="X562" s="28"/>
      <c r="Y562" s="28"/>
      <c r="Z562" s="28"/>
      <c r="AA562" s="28"/>
      <c r="AB562" s="28"/>
      <c r="AC562" s="28"/>
      <c r="AD562" s="28"/>
      <c r="AE562" s="28"/>
      <c r="AF562" s="28"/>
      <c r="AG562" s="28"/>
      <c r="AH562" s="56"/>
      <c r="AI562" s="56"/>
      <c r="AJ562" s="56"/>
      <c r="AK562" s="56"/>
      <c r="AL562" s="56"/>
    </row>
    <row r="563" spans="1:38" x14ac:dyDescent="0.35">
      <c r="A563" s="28"/>
      <c r="B563" s="28"/>
      <c r="C563" s="28"/>
      <c r="D563" s="28"/>
      <c r="E563" s="28"/>
      <c r="F563" s="28"/>
      <c r="G563" s="28"/>
      <c r="H563" s="28"/>
      <c r="I563" s="28"/>
      <c r="J563" s="28"/>
      <c r="K563" s="28"/>
      <c r="L563" s="28"/>
      <c r="M563" s="28"/>
      <c r="N563" s="28"/>
      <c r="O563" s="28"/>
      <c r="P563" s="28"/>
      <c r="Q563" s="28"/>
      <c r="R563" s="28"/>
      <c r="S563" s="28"/>
      <c r="T563" s="28"/>
      <c r="U563" s="28"/>
      <c r="V563" s="28"/>
      <c r="W563" s="28"/>
      <c r="X563" s="28"/>
      <c r="Y563" s="28"/>
      <c r="Z563" s="28"/>
      <c r="AA563" s="28"/>
      <c r="AB563" s="28"/>
      <c r="AC563" s="28"/>
      <c r="AD563" s="28"/>
      <c r="AE563" s="28"/>
      <c r="AF563" s="28"/>
      <c r="AG563" s="28"/>
      <c r="AH563" s="56"/>
      <c r="AI563" s="56"/>
      <c r="AJ563" s="56"/>
      <c r="AK563" s="56"/>
      <c r="AL563" s="56"/>
    </row>
    <row r="564" spans="1:38" x14ac:dyDescent="0.35">
      <c r="A564" s="28"/>
      <c r="B564" s="28"/>
      <c r="C564" s="28"/>
      <c r="D564" s="28"/>
      <c r="E564" s="28"/>
      <c r="F564" s="28"/>
      <c r="G564" s="28"/>
      <c r="H564" s="28"/>
      <c r="I564" s="28"/>
      <c r="J564" s="28"/>
      <c r="K564" s="28"/>
      <c r="L564" s="28"/>
      <c r="M564" s="28"/>
      <c r="N564" s="28"/>
      <c r="O564" s="28"/>
      <c r="P564" s="28"/>
      <c r="Q564" s="28"/>
      <c r="R564" s="28"/>
      <c r="S564" s="28"/>
      <c r="T564" s="28"/>
      <c r="U564" s="28"/>
      <c r="V564" s="28"/>
      <c r="W564" s="28"/>
      <c r="X564" s="28"/>
      <c r="Y564" s="28"/>
      <c r="Z564" s="28"/>
      <c r="AA564" s="28"/>
      <c r="AB564" s="28"/>
      <c r="AC564" s="28"/>
      <c r="AD564" s="28"/>
      <c r="AE564" s="28"/>
      <c r="AF564" s="28"/>
      <c r="AG564" s="28"/>
      <c r="AH564" s="56"/>
      <c r="AI564" s="56"/>
      <c r="AJ564" s="56"/>
      <c r="AK564" s="56"/>
      <c r="AL564" s="56"/>
    </row>
    <row r="565" spans="1:38" x14ac:dyDescent="0.35">
      <c r="A565" s="28"/>
      <c r="B565" s="28"/>
      <c r="C565" s="28"/>
      <c r="D565" s="28"/>
      <c r="E565" s="28"/>
      <c r="F565" s="28"/>
      <c r="G565" s="28"/>
      <c r="H565" s="28"/>
      <c r="I565" s="28"/>
      <c r="J565" s="28"/>
      <c r="K565" s="28"/>
      <c r="L565" s="28"/>
      <c r="M565" s="28"/>
      <c r="N565" s="28"/>
      <c r="O565" s="28"/>
      <c r="P565" s="28"/>
      <c r="Q565" s="28"/>
      <c r="R565" s="28"/>
      <c r="S565" s="28"/>
      <c r="T565" s="28"/>
      <c r="U565" s="28"/>
      <c r="V565" s="28"/>
      <c r="W565" s="28"/>
      <c r="X565" s="28"/>
      <c r="Y565" s="28"/>
      <c r="Z565" s="28"/>
      <c r="AA565" s="28"/>
      <c r="AB565" s="28"/>
      <c r="AC565" s="28"/>
      <c r="AD565" s="28"/>
      <c r="AE565" s="28"/>
      <c r="AF565" s="28"/>
      <c r="AG565" s="28"/>
      <c r="AH565" s="56"/>
      <c r="AI565" s="56"/>
      <c r="AJ565" s="56"/>
      <c r="AK565" s="56"/>
      <c r="AL565" s="56"/>
    </row>
    <row r="566" spans="1:38" x14ac:dyDescent="0.35">
      <c r="A566" s="28"/>
      <c r="B566" s="28"/>
      <c r="C566" s="28"/>
      <c r="D566" s="28"/>
      <c r="E566" s="28"/>
      <c r="F566" s="28"/>
      <c r="G566" s="28"/>
      <c r="H566" s="28"/>
      <c r="I566" s="28"/>
      <c r="J566" s="28"/>
      <c r="K566" s="28"/>
      <c r="L566" s="28"/>
      <c r="M566" s="28"/>
      <c r="N566" s="28"/>
      <c r="O566" s="28"/>
      <c r="P566" s="28"/>
      <c r="Q566" s="28"/>
      <c r="R566" s="28"/>
      <c r="S566" s="28"/>
      <c r="T566" s="28"/>
      <c r="U566" s="28"/>
      <c r="V566" s="28"/>
      <c r="W566" s="28"/>
      <c r="X566" s="28"/>
      <c r="Y566" s="28"/>
      <c r="Z566" s="28"/>
      <c r="AA566" s="28"/>
      <c r="AB566" s="28"/>
      <c r="AC566" s="28"/>
      <c r="AD566" s="28"/>
      <c r="AE566" s="28"/>
      <c r="AF566" s="28"/>
      <c r="AG566" s="28"/>
      <c r="AH566" s="56"/>
      <c r="AI566" s="56"/>
      <c r="AJ566" s="56"/>
      <c r="AK566" s="56"/>
      <c r="AL566" s="56"/>
    </row>
    <row r="567" spans="1:38" x14ac:dyDescent="0.35">
      <c r="A567" s="28"/>
      <c r="B567" s="28"/>
      <c r="C567" s="28"/>
      <c r="D567" s="28"/>
      <c r="E567" s="28"/>
      <c r="F567" s="28"/>
      <c r="G567" s="28"/>
      <c r="H567" s="28"/>
      <c r="I567" s="28"/>
      <c r="J567" s="28"/>
      <c r="K567" s="28"/>
      <c r="L567" s="28"/>
      <c r="M567" s="28"/>
      <c r="N567" s="28"/>
      <c r="O567" s="28"/>
      <c r="P567" s="28"/>
      <c r="Q567" s="28"/>
      <c r="R567" s="28"/>
      <c r="S567" s="28"/>
      <c r="T567" s="28"/>
      <c r="U567" s="28"/>
      <c r="V567" s="28"/>
      <c r="W567" s="28"/>
      <c r="X567" s="28"/>
      <c r="Y567" s="28"/>
      <c r="Z567" s="28"/>
      <c r="AA567" s="28"/>
      <c r="AB567" s="28"/>
      <c r="AC567" s="28"/>
      <c r="AD567" s="28"/>
      <c r="AE567" s="28"/>
      <c r="AF567" s="28"/>
      <c r="AG567" s="28"/>
      <c r="AH567" s="56"/>
      <c r="AI567" s="56"/>
      <c r="AJ567" s="56"/>
      <c r="AK567" s="56"/>
      <c r="AL567" s="56"/>
    </row>
    <row r="568" spans="1:38" x14ac:dyDescent="0.35">
      <c r="A568" s="28"/>
      <c r="B568" s="28"/>
      <c r="C568" s="28"/>
      <c r="D568" s="28"/>
      <c r="E568" s="28"/>
      <c r="F568" s="28"/>
      <c r="G568" s="28"/>
      <c r="H568" s="28"/>
      <c r="I568" s="28"/>
      <c r="J568" s="28"/>
      <c r="K568" s="28"/>
      <c r="L568" s="28"/>
      <c r="M568" s="28"/>
      <c r="N568" s="28"/>
      <c r="O568" s="28"/>
      <c r="P568" s="28"/>
      <c r="Q568" s="28"/>
      <c r="R568" s="28"/>
      <c r="S568" s="28"/>
      <c r="T568" s="28"/>
      <c r="U568" s="28"/>
      <c r="V568" s="28"/>
      <c r="W568" s="28"/>
      <c r="X568" s="28"/>
      <c r="Y568" s="28"/>
      <c r="Z568" s="28"/>
      <c r="AA568" s="28"/>
      <c r="AB568" s="28"/>
      <c r="AC568" s="28"/>
      <c r="AD568" s="28"/>
      <c r="AE568" s="28"/>
      <c r="AF568" s="28"/>
      <c r="AG568" s="28"/>
      <c r="AH568" s="56"/>
      <c r="AI568" s="56"/>
      <c r="AJ568" s="56"/>
      <c r="AK568" s="56"/>
      <c r="AL568" s="56"/>
    </row>
    <row r="569" spans="1:38" x14ac:dyDescent="0.35">
      <c r="A569" s="28"/>
      <c r="B569" s="28"/>
      <c r="C569" s="28"/>
      <c r="D569" s="28"/>
      <c r="E569" s="28"/>
      <c r="F569" s="28"/>
      <c r="G569" s="28"/>
      <c r="H569" s="28"/>
      <c r="I569" s="28"/>
      <c r="J569" s="28"/>
      <c r="K569" s="28"/>
      <c r="L569" s="28"/>
      <c r="M569" s="28"/>
      <c r="N569" s="28"/>
      <c r="O569" s="28"/>
      <c r="P569" s="28"/>
      <c r="Q569" s="28"/>
      <c r="R569" s="28"/>
      <c r="S569" s="28"/>
      <c r="T569" s="28"/>
      <c r="U569" s="28"/>
      <c r="V569" s="28"/>
      <c r="W569" s="28"/>
      <c r="X569" s="28"/>
      <c r="Y569" s="28"/>
      <c r="Z569" s="28"/>
      <c r="AA569" s="28"/>
      <c r="AB569" s="28"/>
      <c r="AC569" s="28"/>
      <c r="AD569" s="28"/>
      <c r="AE569" s="28"/>
      <c r="AF569" s="28"/>
      <c r="AG569" s="28"/>
      <c r="AH569" s="56"/>
      <c r="AI569" s="56"/>
      <c r="AJ569" s="56"/>
      <c r="AK569" s="56"/>
      <c r="AL569" s="56"/>
    </row>
    <row r="570" spans="1:38" x14ac:dyDescent="0.35">
      <c r="A570" s="28"/>
      <c r="B570" s="28"/>
      <c r="C570" s="28"/>
      <c r="D570" s="28"/>
      <c r="E570" s="28"/>
      <c r="F570" s="28"/>
      <c r="G570" s="28"/>
      <c r="H570" s="28"/>
      <c r="I570" s="28"/>
      <c r="J570" s="28"/>
      <c r="K570" s="28"/>
      <c r="L570" s="28"/>
      <c r="M570" s="28"/>
      <c r="N570" s="28"/>
      <c r="O570" s="28"/>
      <c r="P570" s="28"/>
      <c r="Q570" s="28"/>
      <c r="R570" s="28"/>
      <c r="S570" s="28"/>
      <c r="T570" s="28"/>
      <c r="U570" s="28"/>
      <c r="V570" s="28"/>
      <c r="W570" s="28"/>
      <c r="X570" s="28"/>
      <c r="Y570" s="28"/>
      <c r="Z570" s="28"/>
      <c r="AA570" s="28"/>
      <c r="AB570" s="28"/>
      <c r="AC570" s="28"/>
      <c r="AD570" s="28"/>
      <c r="AE570" s="28"/>
      <c r="AF570" s="28"/>
      <c r="AG570" s="28"/>
      <c r="AH570" s="56"/>
      <c r="AI570" s="56"/>
      <c r="AJ570" s="56"/>
      <c r="AK570" s="56"/>
      <c r="AL570" s="56"/>
    </row>
    <row r="571" spans="1:38" x14ac:dyDescent="0.35">
      <c r="A571" s="28"/>
      <c r="B571" s="28"/>
      <c r="C571" s="28"/>
      <c r="D571" s="28"/>
      <c r="E571" s="28"/>
      <c r="F571" s="28"/>
      <c r="G571" s="28"/>
      <c r="H571" s="28"/>
      <c r="I571" s="28"/>
      <c r="J571" s="28"/>
      <c r="K571" s="28"/>
      <c r="L571" s="28"/>
      <c r="M571" s="28"/>
      <c r="N571" s="28"/>
      <c r="O571" s="28"/>
      <c r="P571" s="28"/>
      <c r="Q571" s="28"/>
      <c r="R571" s="28"/>
      <c r="S571" s="28"/>
      <c r="T571" s="28"/>
      <c r="U571" s="28"/>
      <c r="V571" s="28"/>
      <c r="W571" s="28"/>
      <c r="X571" s="28"/>
      <c r="Y571" s="28"/>
      <c r="Z571" s="28"/>
      <c r="AA571" s="28"/>
      <c r="AB571" s="28"/>
      <c r="AC571" s="28"/>
      <c r="AD571" s="28"/>
      <c r="AE571" s="28"/>
      <c r="AF571" s="28"/>
      <c r="AG571" s="28"/>
      <c r="AH571" s="56"/>
      <c r="AI571" s="56"/>
      <c r="AJ571" s="56"/>
      <c r="AK571" s="56"/>
      <c r="AL571" s="56"/>
    </row>
    <row r="572" spans="1:38" x14ac:dyDescent="0.35">
      <c r="A572" s="28"/>
      <c r="B572" s="28"/>
      <c r="C572" s="28"/>
      <c r="D572" s="28"/>
      <c r="E572" s="28"/>
      <c r="F572" s="28"/>
      <c r="G572" s="28"/>
      <c r="H572" s="28"/>
      <c r="I572" s="28"/>
      <c r="J572" s="28"/>
      <c r="K572" s="28"/>
      <c r="L572" s="28"/>
      <c r="M572" s="28"/>
      <c r="N572" s="28"/>
      <c r="O572" s="28"/>
      <c r="P572" s="28"/>
      <c r="Q572" s="28"/>
      <c r="R572" s="28"/>
      <c r="S572" s="28"/>
      <c r="T572" s="28"/>
      <c r="U572" s="28"/>
      <c r="V572" s="28"/>
      <c r="W572" s="28"/>
      <c r="X572" s="28"/>
      <c r="Y572" s="28"/>
      <c r="Z572" s="28"/>
      <c r="AA572" s="28"/>
      <c r="AB572" s="28"/>
      <c r="AC572" s="28"/>
      <c r="AD572" s="28"/>
      <c r="AE572" s="28"/>
      <c r="AF572" s="28"/>
      <c r="AG572" s="28"/>
      <c r="AH572" s="56"/>
      <c r="AI572" s="56"/>
      <c r="AJ572" s="56"/>
      <c r="AK572" s="56"/>
      <c r="AL572" s="56"/>
    </row>
    <row r="573" spans="1:38" x14ac:dyDescent="0.35">
      <c r="A573" s="28"/>
      <c r="B573" s="28"/>
      <c r="C573" s="28"/>
      <c r="D573" s="28"/>
      <c r="E573" s="28"/>
      <c r="F573" s="28"/>
      <c r="G573" s="28"/>
      <c r="H573" s="28"/>
      <c r="I573" s="28"/>
      <c r="J573" s="28"/>
      <c r="K573" s="28"/>
      <c r="L573" s="28"/>
      <c r="M573" s="28"/>
      <c r="N573" s="28"/>
      <c r="O573" s="28"/>
      <c r="P573" s="28"/>
      <c r="Q573" s="28"/>
      <c r="R573" s="28"/>
      <c r="S573" s="28"/>
      <c r="T573" s="28"/>
      <c r="U573" s="28"/>
      <c r="V573" s="28"/>
      <c r="W573" s="28"/>
      <c r="X573" s="28"/>
      <c r="Y573" s="28"/>
      <c r="Z573" s="28"/>
      <c r="AA573" s="28"/>
      <c r="AB573" s="28"/>
      <c r="AC573" s="28"/>
      <c r="AD573" s="28"/>
      <c r="AE573" s="28"/>
      <c r="AF573" s="28"/>
      <c r="AG573" s="28"/>
      <c r="AH573" s="56"/>
      <c r="AI573" s="56"/>
      <c r="AJ573" s="56"/>
      <c r="AK573" s="56"/>
      <c r="AL573" s="56"/>
    </row>
    <row r="574" spans="1:38" x14ac:dyDescent="0.35">
      <c r="A574" s="28"/>
      <c r="B574" s="28"/>
      <c r="C574" s="28"/>
      <c r="D574" s="28"/>
      <c r="E574" s="28"/>
      <c r="F574" s="28"/>
      <c r="G574" s="28"/>
      <c r="H574" s="28"/>
      <c r="I574" s="28"/>
      <c r="J574" s="28"/>
      <c r="K574" s="28"/>
      <c r="L574" s="28"/>
      <c r="M574" s="28"/>
      <c r="N574" s="28"/>
      <c r="O574" s="28"/>
      <c r="P574" s="28"/>
      <c r="Q574" s="28"/>
      <c r="R574" s="28"/>
      <c r="S574" s="28"/>
      <c r="T574" s="28"/>
      <c r="U574" s="28"/>
      <c r="V574" s="28"/>
      <c r="W574" s="28"/>
      <c r="X574" s="28"/>
      <c r="Y574" s="28"/>
      <c r="Z574" s="28"/>
      <c r="AA574" s="28"/>
      <c r="AB574" s="28"/>
      <c r="AC574" s="28"/>
      <c r="AD574" s="28"/>
      <c r="AE574" s="28"/>
      <c r="AF574" s="28"/>
      <c r="AG574" s="28"/>
      <c r="AH574" s="56"/>
      <c r="AI574" s="56"/>
      <c r="AJ574" s="56"/>
      <c r="AK574" s="56"/>
      <c r="AL574" s="56"/>
    </row>
    <row r="575" spans="1:38" x14ac:dyDescent="0.35">
      <c r="A575" s="28"/>
      <c r="B575" s="28"/>
      <c r="C575" s="28"/>
      <c r="D575" s="28"/>
      <c r="E575" s="28"/>
      <c r="F575" s="28"/>
      <c r="G575" s="28"/>
      <c r="H575" s="28"/>
      <c r="I575" s="28"/>
      <c r="J575" s="28"/>
      <c r="K575" s="28"/>
      <c r="L575" s="28"/>
      <c r="M575" s="28"/>
      <c r="N575" s="28"/>
      <c r="O575" s="28"/>
      <c r="P575" s="28"/>
      <c r="Q575" s="28"/>
      <c r="R575" s="28"/>
      <c r="S575" s="28"/>
      <c r="T575" s="28"/>
      <c r="U575" s="28"/>
      <c r="V575" s="28"/>
      <c r="W575" s="28"/>
      <c r="X575" s="28"/>
      <c r="Y575" s="28"/>
      <c r="Z575" s="28"/>
      <c r="AA575" s="28"/>
      <c r="AB575" s="28"/>
      <c r="AC575" s="28"/>
      <c r="AD575" s="28"/>
      <c r="AE575" s="28"/>
      <c r="AF575" s="28"/>
      <c r="AG575" s="28"/>
      <c r="AH575" s="56"/>
      <c r="AI575" s="56"/>
      <c r="AJ575" s="56"/>
      <c r="AK575" s="56"/>
      <c r="AL575" s="56"/>
    </row>
    <row r="576" spans="1:38" x14ac:dyDescent="0.35">
      <c r="A576" s="28"/>
      <c r="B576" s="28"/>
      <c r="C576" s="28"/>
      <c r="D576" s="28"/>
      <c r="E576" s="28"/>
      <c r="F576" s="28"/>
      <c r="G576" s="28"/>
      <c r="H576" s="28"/>
      <c r="I576" s="28"/>
      <c r="J576" s="28"/>
      <c r="K576" s="28"/>
      <c r="L576" s="28"/>
      <c r="M576" s="28"/>
      <c r="N576" s="28"/>
      <c r="O576" s="28"/>
      <c r="P576" s="28"/>
      <c r="Q576" s="28"/>
      <c r="R576" s="28"/>
      <c r="S576" s="28"/>
      <c r="T576" s="28"/>
      <c r="U576" s="28"/>
      <c r="V576" s="28"/>
      <c r="W576" s="28"/>
      <c r="X576" s="28"/>
      <c r="Y576" s="28"/>
      <c r="Z576" s="28"/>
      <c r="AA576" s="28"/>
      <c r="AB576" s="28"/>
      <c r="AC576" s="28"/>
      <c r="AD576" s="28"/>
      <c r="AE576" s="28"/>
      <c r="AF576" s="28"/>
      <c r="AG576" s="28"/>
      <c r="AH576" s="56"/>
      <c r="AI576" s="56"/>
      <c r="AJ576" s="56"/>
      <c r="AK576" s="56"/>
      <c r="AL576" s="56"/>
    </row>
    <row r="577" spans="1:38" x14ac:dyDescent="0.35">
      <c r="A577" s="28"/>
      <c r="B577" s="28"/>
      <c r="C577" s="28"/>
      <c r="D577" s="28"/>
      <c r="E577" s="28"/>
      <c r="F577" s="28"/>
      <c r="G577" s="28"/>
      <c r="H577" s="28"/>
      <c r="I577" s="28"/>
      <c r="J577" s="28"/>
      <c r="K577" s="28"/>
      <c r="L577" s="28"/>
      <c r="M577" s="28"/>
      <c r="N577" s="28"/>
      <c r="O577" s="28"/>
      <c r="P577" s="28"/>
      <c r="Q577" s="28"/>
      <c r="R577" s="28"/>
      <c r="S577" s="28"/>
      <c r="T577" s="28"/>
      <c r="U577" s="28"/>
      <c r="V577" s="28"/>
      <c r="W577" s="28"/>
      <c r="X577" s="28"/>
      <c r="Y577" s="28"/>
      <c r="Z577" s="28"/>
      <c r="AA577" s="28"/>
      <c r="AB577" s="28"/>
      <c r="AC577" s="28"/>
      <c r="AD577" s="28"/>
      <c r="AE577" s="28"/>
      <c r="AF577" s="28"/>
      <c r="AG577" s="28"/>
      <c r="AH577" s="56"/>
      <c r="AI577" s="56"/>
      <c r="AJ577" s="56"/>
      <c r="AK577" s="56"/>
      <c r="AL577" s="56"/>
    </row>
    <row r="578" spans="1:38" x14ac:dyDescent="0.35">
      <c r="A578" s="28"/>
      <c r="B578" s="28"/>
      <c r="C578" s="28"/>
      <c r="D578" s="28"/>
      <c r="E578" s="28"/>
      <c r="F578" s="28"/>
      <c r="G578" s="28"/>
      <c r="H578" s="28"/>
      <c r="I578" s="28"/>
      <c r="J578" s="28"/>
      <c r="K578" s="28"/>
      <c r="L578" s="28"/>
      <c r="M578" s="28"/>
      <c r="N578" s="28"/>
      <c r="O578" s="28"/>
      <c r="P578" s="28"/>
      <c r="Q578" s="28"/>
      <c r="R578" s="28"/>
      <c r="S578" s="28"/>
      <c r="T578" s="28"/>
      <c r="U578" s="28"/>
      <c r="V578" s="28"/>
      <c r="W578" s="28"/>
      <c r="X578" s="28"/>
      <c r="Y578" s="28"/>
      <c r="Z578" s="28"/>
      <c r="AA578" s="28"/>
      <c r="AB578" s="28"/>
      <c r="AC578" s="28"/>
      <c r="AD578" s="28"/>
      <c r="AE578" s="28"/>
      <c r="AF578" s="28"/>
      <c r="AG578" s="28"/>
      <c r="AH578" s="56"/>
      <c r="AI578" s="56"/>
      <c r="AJ578" s="56"/>
      <c r="AK578" s="56"/>
      <c r="AL578" s="56"/>
    </row>
    <row r="579" spans="1:38" x14ac:dyDescent="0.35">
      <c r="A579" s="28"/>
      <c r="B579" s="28"/>
      <c r="C579" s="28"/>
      <c r="D579" s="28"/>
      <c r="E579" s="28"/>
      <c r="F579" s="28"/>
      <c r="G579" s="28"/>
      <c r="H579" s="28"/>
      <c r="I579" s="28"/>
      <c r="J579" s="28"/>
      <c r="K579" s="28"/>
      <c r="L579" s="28"/>
      <c r="M579" s="28"/>
      <c r="N579" s="28"/>
      <c r="O579" s="28"/>
      <c r="P579" s="28"/>
      <c r="Q579" s="28"/>
      <c r="R579" s="28"/>
      <c r="S579" s="28"/>
      <c r="T579" s="28"/>
      <c r="U579" s="28"/>
      <c r="V579" s="28"/>
      <c r="W579" s="28"/>
      <c r="X579" s="28"/>
      <c r="Y579" s="28"/>
      <c r="Z579" s="28"/>
      <c r="AA579" s="28"/>
      <c r="AB579" s="28"/>
      <c r="AC579" s="28"/>
      <c r="AD579" s="28"/>
      <c r="AE579" s="28"/>
      <c r="AF579" s="28"/>
      <c r="AG579" s="28"/>
      <c r="AH579" s="56"/>
      <c r="AI579" s="56"/>
      <c r="AJ579" s="56"/>
      <c r="AK579" s="56"/>
      <c r="AL579" s="56"/>
    </row>
    <row r="580" spans="1:38" x14ac:dyDescent="0.35">
      <c r="A580" s="28"/>
      <c r="B580" s="28"/>
      <c r="C580" s="28"/>
      <c r="D580" s="28"/>
      <c r="E580" s="28"/>
      <c r="F580" s="28"/>
      <c r="G580" s="28"/>
      <c r="H580" s="28"/>
      <c r="I580" s="28"/>
      <c r="J580" s="28"/>
      <c r="K580" s="28"/>
      <c r="L580" s="28"/>
      <c r="M580" s="28"/>
      <c r="N580" s="28"/>
      <c r="O580" s="28"/>
      <c r="P580" s="28"/>
      <c r="Q580" s="28"/>
      <c r="R580" s="28"/>
      <c r="S580" s="28"/>
      <c r="T580" s="28"/>
      <c r="U580" s="28"/>
      <c r="V580" s="28"/>
      <c r="W580" s="28"/>
      <c r="X580" s="28"/>
      <c r="Y580" s="28"/>
      <c r="Z580" s="28"/>
      <c r="AA580" s="28"/>
      <c r="AB580" s="28"/>
      <c r="AC580" s="28"/>
      <c r="AD580" s="28"/>
      <c r="AE580" s="28"/>
      <c r="AF580" s="28"/>
      <c r="AG580" s="28"/>
      <c r="AH580" s="56"/>
      <c r="AI580" s="56"/>
      <c r="AJ580" s="56"/>
      <c r="AK580" s="56"/>
      <c r="AL580" s="56"/>
    </row>
    <row r="581" spans="1:38" x14ac:dyDescent="0.35">
      <c r="A581" s="28"/>
      <c r="B581" s="28"/>
      <c r="C581" s="28"/>
      <c r="D581" s="28"/>
      <c r="E581" s="28"/>
      <c r="F581" s="28"/>
      <c r="G581" s="28"/>
      <c r="H581" s="28"/>
      <c r="I581" s="28"/>
      <c r="J581" s="28"/>
      <c r="K581" s="28"/>
      <c r="L581" s="28"/>
      <c r="M581" s="28"/>
      <c r="N581" s="28"/>
      <c r="O581" s="28"/>
      <c r="P581" s="28"/>
      <c r="Q581" s="28"/>
      <c r="R581" s="28"/>
      <c r="S581" s="28"/>
      <c r="T581" s="28"/>
      <c r="U581" s="28"/>
      <c r="V581" s="28"/>
      <c r="W581" s="28"/>
      <c r="X581" s="28"/>
      <c r="Y581" s="28"/>
      <c r="Z581" s="28"/>
      <c r="AA581" s="28"/>
      <c r="AB581" s="28"/>
      <c r="AC581" s="28"/>
      <c r="AD581" s="28"/>
      <c r="AE581" s="28"/>
      <c r="AF581" s="28"/>
      <c r="AG581" s="28"/>
      <c r="AH581" s="56"/>
      <c r="AI581" s="56"/>
      <c r="AJ581" s="56"/>
      <c r="AK581" s="56"/>
      <c r="AL581" s="56"/>
    </row>
    <row r="582" spans="1:38" x14ac:dyDescent="0.35">
      <c r="A582" s="28"/>
      <c r="B582" s="28"/>
      <c r="C582" s="28"/>
      <c r="D582" s="28"/>
      <c r="E582" s="28"/>
      <c r="F582" s="28"/>
      <c r="G582" s="28"/>
      <c r="H582" s="28"/>
      <c r="I582" s="28"/>
      <c r="J582" s="28"/>
      <c r="K582" s="28"/>
      <c r="L582" s="28"/>
      <c r="M582" s="28"/>
      <c r="N582" s="28"/>
      <c r="O582" s="28"/>
      <c r="P582" s="28"/>
      <c r="Q582" s="28"/>
      <c r="R582" s="28"/>
      <c r="S582" s="28"/>
      <c r="T582" s="28"/>
      <c r="U582" s="28"/>
      <c r="V582" s="28"/>
      <c r="W582" s="28"/>
      <c r="X582" s="28"/>
      <c r="Y582" s="28"/>
      <c r="Z582" s="28"/>
      <c r="AA582" s="28"/>
      <c r="AB582" s="28"/>
      <c r="AC582" s="28"/>
      <c r="AD582" s="28"/>
      <c r="AE582" s="28"/>
      <c r="AF582" s="28"/>
      <c r="AG582" s="28"/>
      <c r="AH582" s="56"/>
      <c r="AI582" s="56"/>
      <c r="AJ582" s="56"/>
      <c r="AK582" s="56"/>
      <c r="AL582" s="56"/>
    </row>
    <row r="583" spans="1:38" x14ac:dyDescent="0.35">
      <c r="A583" s="28"/>
      <c r="B583" s="28"/>
      <c r="C583" s="28"/>
      <c r="D583" s="28"/>
      <c r="E583" s="28"/>
      <c r="F583" s="28"/>
      <c r="G583" s="28"/>
      <c r="H583" s="28"/>
      <c r="I583" s="28"/>
      <c r="J583" s="28"/>
      <c r="K583" s="28"/>
      <c r="L583" s="28"/>
      <c r="M583" s="28"/>
      <c r="N583" s="28"/>
      <c r="O583" s="28"/>
      <c r="P583" s="28"/>
      <c r="Q583" s="28"/>
      <c r="R583" s="28"/>
      <c r="S583" s="28"/>
      <c r="T583" s="28"/>
      <c r="U583" s="28"/>
      <c r="V583" s="28"/>
      <c r="W583" s="28"/>
      <c r="X583" s="28"/>
      <c r="Y583" s="28"/>
      <c r="Z583" s="28"/>
      <c r="AA583" s="28"/>
      <c r="AB583" s="28"/>
      <c r="AC583" s="28"/>
      <c r="AD583" s="28"/>
      <c r="AE583" s="28"/>
      <c r="AF583" s="28"/>
      <c r="AG583" s="28"/>
      <c r="AH583" s="56"/>
      <c r="AI583" s="56"/>
      <c r="AJ583" s="56"/>
      <c r="AK583" s="56"/>
      <c r="AL583" s="56"/>
    </row>
    <row r="584" spans="1:38" x14ac:dyDescent="0.35">
      <c r="A584" s="28"/>
      <c r="B584" s="28"/>
      <c r="C584" s="28"/>
      <c r="D584" s="28"/>
      <c r="E584" s="28"/>
      <c r="F584" s="28"/>
      <c r="G584" s="28"/>
      <c r="H584" s="28"/>
      <c r="I584" s="28"/>
      <c r="J584" s="28"/>
      <c r="K584" s="28"/>
      <c r="L584" s="28"/>
      <c r="M584" s="28"/>
      <c r="N584" s="28"/>
      <c r="O584" s="28"/>
      <c r="P584" s="28"/>
      <c r="Q584" s="28"/>
      <c r="R584" s="28"/>
      <c r="S584" s="28"/>
      <c r="T584" s="28"/>
      <c r="U584" s="28"/>
      <c r="V584" s="28"/>
      <c r="W584" s="28"/>
      <c r="X584" s="28"/>
      <c r="Y584" s="28"/>
      <c r="Z584" s="28"/>
      <c r="AA584" s="28"/>
      <c r="AB584" s="28"/>
      <c r="AC584" s="28"/>
      <c r="AD584" s="28"/>
      <c r="AE584" s="28"/>
      <c r="AF584" s="28"/>
      <c r="AG584" s="28"/>
      <c r="AH584" s="56"/>
      <c r="AI584" s="56"/>
      <c r="AJ584" s="56"/>
      <c r="AK584" s="56"/>
      <c r="AL584" s="56"/>
    </row>
    <row r="585" spans="1:38" x14ac:dyDescent="0.35">
      <c r="A585" s="28"/>
      <c r="B585" s="28"/>
      <c r="C585" s="28"/>
      <c r="D585" s="28"/>
      <c r="E585" s="28"/>
      <c r="F585" s="28"/>
      <c r="G585" s="28"/>
      <c r="H585" s="28"/>
      <c r="I585" s="28"/>
      <c r="J585" s="28"/>
      <c r="K585" s="28"/>
      <c r="L585" s="28"/>
      <c r="M585" s="28"/>
      <c r="N585" s="28"/>
      <c r="O585" s="28"/>
      <c r="P585" s="28"/>
      <c r="Q585" s="28"/>
      <c r="R585" s="28"/>
      <c r="S585" s="28"/>
      <c r="T585" s="28"/>
      <c r="U585" s="28"/>
      <c r="V585" s="28"/>
      <c r="W585" s="28"/>
      <c r="X585" s="28"/>
      <c r="Y585" s="28"/>
      <c r="Z585" s="28"/>
      <c r="AA585" s="28"/>
      <c r="AB585" s="28"/>
      <c r="AC585" s="28"/>
      <c r="AD585" s="28"/>
      <c r="AE585" s="28"/>
      <c r="AF585" s="28"/>
      <c r="AG585" s="28"/>
      <c r="AH585" s="56"/>
      <c r="AI585" s="56"/>
      <c r="AJ585" s="56"/>
      <c r="AK585" s="56"/>
      <c r="AL585" s="56"/>
    </row>
    <row r="586" spans="1:38" x14ac:dyDescent="0.35">
      <c r="A586" s="28"/>
      <c r="B586" s="28"/>
      <c r="C586" s="28"/>
      <c r="D586" s="28"/>
      <c r="E586" s="28"/>
      <c r="F586" s="28"/>
      <c r="G586" s="28"/>
      <c r="H586" s="28"/>
      <c r="I586" s="28"/>
      <c r="J586" s="28"/>
      <c r="K586" s="28"/>
      <c r="L586" s="28"/>
      <c r="M586" s="28"/>
      <c r="N586" s="28"/>
      <c r="O586" s="28"/>
      <c r="P586" s="28"/>
      <c r="Q586" s="28"/>
      <c r="R586" s="28"/>
      <c r="S586" s="28"/>
      <c r="T586" s="28"/>
      <c r="U586" s="28"/>
      <c r="V586" s="28"/>
      <c r="W586" s="28"/>
      <c r="X586" s="28"/>
      <c r="Y586" s="28"/>
      <c r="Z586" s="28"/>
      <c r="AA586" s="28"/>
      <c r="AB586" s="28"/>
      <c r="AC586" s="28"/>
      <c r="AD586" s="28"/>
      <c r="AE586" s="28"/>
      <c r="AF586" s="28"/>
      <c r="AG586" s="28"/>
      <c r="AH586" s="56"/>
      <c r="AI586" s="56"/>
      <c r="AJ586" s="56"/>
      <c r="AK586" s="56"/>
      <c r="AL586" s="56"/>
    </row>
    <row r="587" spans="1:38" x14ac:dyDescent="0.35">
      <c r="A587" s="28"/>
      <c r="B587" s="28"/>
      <c r="C587" s="28"/>
      <c r="D587" s="28"/>
      <c r="E587" s="28"/>
      <c r="F587" s="28"/>
      <c r="G587" s="28"/>
      <c r="H587" s="28"/>
      <c r="I587" s="28"/>
      <c r="J587" s="28"/>
      <c r="K587" s="28"/>
      <c r="L587" s="28"/>
      <c r="M587" s="28"/>
      <c r="N587" s="28"/>
      <c r="O587" s="28"/>
      <c r="P587" s="28"/>
      <c r="Q587" s="28"/>
      <c r="R587" s="28"/>
      <c r="S587" s="28"/>
      <c r="T587" s="28"/>
      <c r="U587" s="28"/>
      <c r="V587" s="28"/>
      <c r="W587" s="28"/>
      <c r="X587" s="28"/>
      <c r="Y587" s="28"/>
      <c r="Z587" s="28"/>
      <c r="AA587" s="28"/>
      <c r="AB587" s="28"/>
      <c r="AC587" s="28"/>
      <c r="AD587" s="28"/>
      <c r="AE587" s="28"/>
      <c r="AF587" s="28"/>
      <c r="AG587" s="28"/>
      <c r="AH587" s="56"/>
      <c r="AI587" s="56"/>
      <c r="AJ587" s="56"/>
      <c r="AK587" s="56"/>
      <c r="AL587" s="56"/>
    </row>
    <row r="588" spans="1:38" x14ac:dyDescent="0.35">
      <c r="A588" s="28"/>
      <c r="B588" s="28"/>
      <c r="C588" s="28"/>
      <c r="D588" s="28"/>
      <c r="E588" s="28"/>
      <c r="F588" s="28"/>
      <c r="G588" s="28"/>
      <c r="H588" s="28"/>
      <c r="I588" s="28"/>
      <c r="J588" s="28"/>
      <c r="K588" s="28"/>
      <c r="L588" s="28"/>
      <c r="M588" s="28"/>
      <c r="N588" s="28"/>
      <c r="O588" s="28"/>
      <c r="P588" s="28"/>
      <c r="Q588" s="28"/>
      <c r="R588" s="28"/>
      <c r="S588" s="28"/>
      <c r="T588" s="28"/>
      <c r="U588" s="28"/>
      <c r="V588" s="28"/>
      <c r="W588" s="28"/>
      <c r="X588" s="28"/>
      <c r="Y588" s="28"/>
      <c r="Z588" s="28"/>
      <c r="AA588" s="28"/>
      <c r="AB588" s="28"/>
      <c r="AC588" s="28"/>
      <c r="AD588" s="28"/>
      <c r="AE588" s="28"/>
      <c r="AF588" s="28"/>
      <c r="AG588" s="28"/>
      <c r="AH588" s="56"/>
      <c r="AI588" s="56"/>
      <c r="AJ588" s="56"/>
      <c r="AK588" s="56"/>
      <c r="AL588" s="56"/>
    </row>
    <row r="589" spans="1:38" x14ac:dyDescent="0.35">
      <c r="A589" s="28"/>
      <c r="B589" s="28"/>
      <c r="C589" s="28"/>
      <c r="D589" s="28"/>
      <c r="E589" s="28"/>
      <c r="F589" s="28"/>
      <c r="G589" s="28"/>
      <c r="H589" s="28"/>
      <c r="I589" s="28"/>
      <c r="J589" s="28"/>
      <c r="K589" s="28"/>
      <c r="L589" s="28"/>
      <c r="M589" s="28"/>
      <c r="N589" s="28"/>
      <c r="O589" s="28"/>
      <c r="P589" s="28"/>
      <c r="Q589" s="28"/>
      <c r="R589" s="28"/>
      <c r="S589" s="28"/>
      <c r="T589" s="28"/>
      <c r="U589" s="28"/>
      <c r="V589" s="28"/>
      <c r="W589" s="28"/>
      <c r="X589" s="28"/>
      <c r="Y589" s="28"/>
      <c r="Z589" s="28"/>
      <c r="AA589" s="28"/>
      <c r="AB589" s="28"/>
      <c r="AC589" s="28"/>
      <c r="AD589" s="28"/>
      <c r="AE589" s="28"/>
      <c r="AF589" s="28"/>
      <c r="AG589" s="28"/>
      <c r="AH589" s="56"/>
      <c r="AI589" s="56"/>
      <c r="AJ589" s="56"/>
      <c r="AK589" s="56"/>
      <c r="AL589" s="56"/>
    </row>
    <row r="590" spans="1:38" x14ac:dyDescent="0.35">
      <c r="A590" s="28"/>
      <c r="B590" s="28"/>
      <c r="C590" s="28"/>
      <c r="D590" s="28"/>
      <c r="E590" s="28"/>
      <c r="F590" s="28"/>
      <c r="G590" s="28"/>
      <c r="H590" s="28"/>
      <c r="I590" s="28"/>
      <c r="J590" s="28"/>
      <c r="K590" s="28"/>
      <c r="L590" s="28"/>
      <c r="M590" s="28"/>
      <c r="N590" s="28"/>
      <c r="O590" s="28"/>
      <c r="P590" s="28"/>
      <c r="Q590" s="28"/>
      <c r="R590" s="28"/>
      <c r="S590" s="28"/>
      <c r="T590" s="28"/>
      <c r="U590" s="28"/>
      <c r="V590" s="28"/>
      <c r="W590" s="28"/>
      <c r="X590" s="28"/>
      <c r="Y590" s="28"/>
      <c r="Z590" s="28"/>
      <c r="AA590" s="28"/>
      <c r="AB590" s="28"/>
      <c r="AC590" s="28"/>
      <c r="AD590" s="28"/>
      <c r="AE590" s="28"/>
      <c r="AF590" s="28"/>
      <c r="AG590" s="28"/>
      <c r="AH590" s="56"/>
      <c r="AI590" s="56"/>
      <c r="AJ590" s="56"/>
      <c r="AK590" s="56"/>
      <c r="AL590" s="56"/>
    </row>
    <row r="591" spans="1:38" x14ac:dyDescent="0.35">
      <c r="A591" s="28"/>
      <c r="B591" s="28"/>
      <c r="C591" s="28"/>
      <c r="D591" s="28"/>
      <c r="E591" s="28"/>
      <c r="F591" s="28"/>
      <c r="G591" s="28"/>
      <c r="H591" s="28"/>
      <c r="I591" s="28"/>
      <c r="J591" s="28"/>
      <c r="K591" s="28"/>
      <c r="L591" s="28"/>
      <c r="M591" s="28"/>
      <c r="N591" s="28"/>
      <c r="O591" s="28"/>
      <c r="P591" s="28"/>
      <c r="Q591" s="28"/>
      <c r="R591" s="28"/>
      <c r="S591" s="28"/>
      <c r="T591" s="28"/>
      <c r="U591" s="28"/>
      <c r="V591" s="28"/>
      <c r="W591" s="28"/>
      <c r="X591" s="28"/>
      <c r="Y591" s="28"/>
      <c r="Z591" s="28"/>
      <c r="AA591" s="28"/>
      <c r="AB591" s="28"/>
      <c r="AC591" s="28"/>
      <c r="AD591" s="28"/>
      <c r="AE591" s="28"/>
      <c r="AF591" s="28"/>
      <c r="AG591" s="28"/>
      <c r="AH591" s="56"/>
      <c r="AI591" s="56"/>
      <c r="AJ591" s="56"/>
      <c r="AK591" s="56"/>
      <c r="AL591" s="56"/>
    </row>
    <row r="592" spans="1:38" x14ac:dyDescent="0.35">
      <c r="A592" s="28"/>
      <c r="B592" s="28"/>
      <c r="C592" s="28"/>
      <c r="D592" s="28"/>
      <c r="E592" s="28"/>
      <c r="F592" s="28"/>
      <c r="G592" s="28"/>
      <c r="H592" s="28"/>
      <c r="I592" s="28"/>
      <c r="J592" s="28"/>
      <c r="K592" s="28"/>
      <c r="L592" s="28"/>
      <c r="M592" s="28"/>
      <c r="N592" s="28"/>
      <c r="O592" s="28"/>
      <c r="P592" s="28"/>
      <c r="Q592" s="28"/>
      <c r="R592" s="28"/>
      <c r="S592" s="28"/>
      <c r="T592" s="28"/>
      <c r="U592" s="28"/>
      <c r="V592" s="28"/>
      <c r="W592" s="28"/>
      <c r="X592" s="28"/>
      <c r="Y592" s="28"/>
      <c r="Z592" s="28"/>
      <c r="AA592" s="28"/>
      <c r="AB592" s="28"/>
      <c r="AC592" s="28"/>
      <c r="AD592" s="28"/>
      <c r="AE592" s="28"/>
      <c r="AF592" s="28"/>
      <c r="AG592" s="28"/>
      <c r="AH592" s="56"/>
      <c r="AI592" s="56"/>
      <c r="AJ592" s="56"/>
      <c r="AK592" s="56"/>
      <c r="AL592" s="56"/>
    </row>
    <row r="593" spans="1:38" x14ac:dyDescent="0.35">
      <c r="A593" s="28"/>
      <c r="B593" s="28"/>
      <c r="C593" s="28"/>
      <c r="D593" s="28"/>
      <c r="E593" s="28"/>
      <c r="F593" s="28"/>
      <c r="G593" s="28"/>
      <c r="H593" s="28"/>
      <c r="I593" s="28"/>
      <c r="J593" s="28"/>
      <c r="K593" s="28"/>
      <c r="L593" s="28"/>
      <c r="M593" s="28"/>
      <c r="N593" s="28"/>
      <c r="O593" s="28"/>
      <c r="P593" s="28"/>
      <c r="Q593" s="28"/>
      <c r="R593" s="28"/>
      <c r="S593" s="28"/>
      <c r="T593" s="28"/>
      <c r="U593" s="28"/>
      <c r="V593" s="28"/>
      <c r="W593" s="28"/>
      <c r="X593" s="28"/>
      <c r="Y593" s="28"/>
      <c r="Z593" s="28"/>
      <c r="AA593" s="28"/>
      <c r="AB593" s="28"/>
      <c r="AC593" s="28"/>
      <c r="AD593" s="28"/>
      <c r="AE593" s="28"/>
      <c r="AF593" s="28"/>
      <c r="AG593" s="28"/>
      <c r="AH593" s="56"/>
      <c r="AI593" s="56"/>
      <c r="AJ593" s="56"/>
      <c r="AK593" s="56"/>
      <c r="AL593" s="56"/>
    </row>
    <row r="594" spans="1:38" x14ac:dyDescent="0.35">
      <c r="A594" s="28"/>
      <c r="B594" s="28"/>
      <c r="C594" s="28"/>
      <c r="D594" s="28"/>
      <c r="E594" s="28"/>
      <c r="F594" s="28"/>
      <c r="G594" s="28"/>
      <c r="H594" s="28"/>
      <c r="I594" s="28"/>
      <c r="J594" s="28"/>
      <c r="K594" s="28"/>
      <c r="L594" s="28"/>
      <c r="M594" s="28"/>
      <c r="N594" s="28"/>
      <c r="O594" s="28"/>
      <c r="P594" s="28"/>
      <c r="Q594" s="28"/>
      <c r="R594" s="28"/>
      <c r="S594" s="28"/>
      <c r="T594" s="28"/>
      <c r="U594" s="28"/>
      <c r="V594" s="28"/>
      <c r="W594" s="28"/>
      <c r="X594" s="28"/>
      <c r="Y594" s="28"/>
      <c r="Z594" s="28"/>
      <c r="AA594" s="28"/>
      <c r="AB594" s="28"/>
      <c r="AC594" s="28"/>
      <c r="AD594" s="28"/>
      <c r="AE594" s="28"/>
      <c r="AF594" s="28"/>
      <c r="AG594" s="28"/>
      <c r="AH594" s="56"/>
      <c r="AI594" s="56"/>
      <c r="AJ594" s="56"/>
      <c r="AK594" s="56"/>
      <c r="AL594" s="56"/>
    </row>
    <row r="595" spans="1:38" x14ac:dyDescent="0.35">
      <c r="A595" s="28"/>
      <c r="B595" s="28"/>
      <c r="C595" s="28"/>
      <c r="D595" s="28"/>
      <c r="E595" s="28"/>
      <c r="F595" s="28"/>
      <c r="G595" s="28"/>
      <c r="H595" s="28"/>
      <c r="I595" s="28"/>
      <c r="J595" s="28"/>
      <c r="K595" s="28"/>
      <c r="L595" s="28"/>
      <c r="M595" s="28"/>
      <c r="N595" s="28"/>
      <c r="O595" s="28"/>
      <c r="P595" s="28"/>
      <c r="Q595" s="28"/>
      <c r="R595" s="28"/>
      <c r="S595" s="28"/>
      <c r="T595" s="28"/>
      <c r="U595" s="28"/>
      <c r="V595" s="28"/>
      <c r="W595" s="28"/>
      <c r="X595" s="28"/>
      <c r="Y595" s="28"/>
      <c r="Z595" s="28"/>
      <c r="AA595" s="28"/>
      <c r="AB595" s="28"/>
      <c r="AC595" s="28"/>
      <c r="AD595" s="28"/>
      <c r="AE595" s="28"/>
      <c r="AF595" s="28"/>
      <c r="AG595" s="28"/>
      <c r="AH595" s="56"/>
      <c r="AI595" s="56"/>
      <c r="AJ595" s="56"/>
      <c r="AK595" s="56"/>
      <c r="AL595" s="56"/>
    </row>
    <row r="596" spans="1:38" x14ac:dyDescent="0.35">
      <c r="A596" s="28"/>
      <c r="B596" s="28"/>
      <c r="C596" s="28"/>
      <c r="D596" s="28"/>
      <c r="E596" s="28"/>
      <c r="F596" s="28"/>
      <c r="G596" s="28"/>
      <c r="H596" s="28"/>
      <c r="I596" s="28"/>
      <c r="J596" s="28"/>
      <c r="K596" s="28"/>
      <c r="L596" s="28"/>
      <c r="M596" s="28"/>
      <c r="N596" s="28"/>
      <c r="O596" s="28"/>
      <c r="P596" s="28"/>
      <c r="Q596" s="28"/>
      <c r="R596" s="28"/>
      <c r="S596" s="28"/>
      <c r="T596" s="28"/>
      <c r="U596" s="28"/>
      <c r="V596" s="28"/>
      <c r="W596" s="28"/>
      <c r="X596" s="28"/>
      <c r="Y596" s="28"/>
      <c r="Z596" s="28"/>
      <c r="AA596" s="28"/>
      <c r="AB596" s="28"/>
      <c r="AC596" s="28"/>
      <c r="AD596" s="28"/>
      <c r="AE596" s="28"/>
      <c r="AF596" s="28"/>
      <c r="AG596" s="28"/>
      <c r="AH596" s="56"/>
      <c r="AI596" s="56"/>
      <c r="AJ596" s="56"/>
      <c r="AK596" s="56"/>
      <c r="AL596" s="56"/>
    </row>
    <row r="597" spans="1:38" x14ac:dyDescent="0.35">
      <c r="A597" s="28"/>
      <c r="B597" s="28"/>
      <c r="C597" s="28"/>
      <c r="D597" s="28"/>
      <c r="E597" s="28"/>
      <c r="F597" s="28"/>
      <c r="G597" s="28"/>
      <c r="H597" s="28"/>
      <c r="I597" s="28"/>
      <c r="J597" s="28"/>
      <c r="K597" s="28"/>
      <c r="L597" s="28"/>
      <c r="M597" s="28"/>
      <c r="N597" s="28"/>
      <c r="O597" s="28"/>
      <c r="P597" s="28"/>
      <c r="Q597" s="28"/>
      <c r="R597" s="28"/>
      <c r="S597" s="28"/>
      <c r="T597" s="28"/>
      <c r="U597" s="28"/>
      <c r="V597" s="28"/>
      <c r="W597" s="28"/>
      <c r="X597" s="28"/>
      <c r="Y597" s="28"/>
      <c r="Z597" s="28"/>
      <c r="AA597" s="28"/>
      <c r="AB597" s="28"/>
      <c r="AC597" s="28"/>
      <c r="AD597" s="28"/>
      <c r="AE597" s="28"/>
      <c r="AF597" s="28"/>
      <c r="AG597" s="28"/>
      <c r="AH597" s="56"/>
      <c r="AI597" s="56"/>
      <c r="AJ597" s="56"/>
      <c r="AK597" s="56"/>
      <c r="AL597" s="56"/>
    </row>
    <row r="598" spans="1:38" x14ac:dyDescent="0.35">
      <c r="A598" s="28"/>
      <c r="B598" s="28"/>
      <c r="C598" s="28"/>
      <c r="D598" s="28"/>
      <c r="E598" s="28"/>
      <c r="F598" s="28"/>
      <c r="G598" s="28"/>
      <c r="H598" s="28"/>
      <c r="I598" s="28"/>
      <c r="J598" s="28"/>
      <c r="K598" s="28"/>
      <c r="L598" s="28"/>
      <c r="M598" s="28"/>
      <c r="N598" s="28"/>
      <c r="O598" s="28"/>
      <c r="P598" s="28"/>
      <c r="Q598" s="28"/>
      <c r="R598" s="28"/>
      <c r="S598" s="28"/>
      <c r="T598" s="28"/>
      <c r="U598" s="28"/>
      <c r="V598" s="28"/>
      <c r="W598" s="28"/>
      <c r="X598" s="28"/>
      <c r="Y598" s="28"/>
      <c r="Z598" s="28"/>
      <c r="AA598" s="28"/>
      <c r="AB598" s="28"/>
      <c r="AC598" s="28"/>
      <c r="AD598" s="28"/>
      <c r="AE598" s="28"/>
      <c r="AF598" s="28"/>
      <c r="AG598" s="28"/>
      <c r="AH598" s="56"/>
      <c r="AI598" s="56"/>
      <c r="AJ598" s="56"/>
      <c r="AK598" s="56"/>
      <c r="AL598" s="56"/>
    </row>
    <row r="599" spans="1:38" x14ac:dyDescent="0.35">
      <c r="A599" s="28"/>
      <c r="B599" s="28"/>
      <c r="C599" s="28"/>
      <c r="D599" s="28"/>
      <c r="E599" s="28"/>
      <c r="F599" s="28"/>
      <c r="G599" s="28"/>
      <c r="H599" s="28"/>
      <c r="I599" s="28"/>
      <c r="J599" s="28"/>
      <c r="K599" s="28"/>
      <c r="L599" s="28"/>
      <c r="M599" s="28"/>
      <c r="N599" s="28"/>
      <c r="O599" s="28"/>
      <c r="P599" s="28"/>
      <c r="Q599" s="28"/>
      <c r="R599" s="28"/>
      <c r="S599" s="28"/>
      <c r="T599" s="28"/>
      <c r="U599" s="28"/>
      <c r="V599" s="28"/>
      <c r="W599" s="28"/>
      <c r="X599" s="28"/>
      <c r="Y599" s="28"/>
      <c r="Z599" s="28"/>
      <c r="AA599" s="28"/>
      <c r="AB599" s="28"/>
      <c r="AC599" s="28"/>
      <c r="AD599" s="28"/>
      <c r="AE599" s="28"/>
      <c r="AF599" s="28"/>
      <c r="AG599" s="28"/>
      <c r="AH599" s="56"/>
      <c r="AI599" s="56"/>
      <c r="AJ599" s="56"/>
      <c r="AK599" s="56"/>
      <c r="AL599" s="56"/>
    </row>
    <row r="600" spans="1:38" x14ac:dyDescent="0.35">
      <c r="A600" s="28"/>
      <c r="B600" s="28"/>
      <c r="C600" s="28"/>
      <c r="D600" s="28"/>
      <c r="E600" s="28"/>
      <c r="F600" s="28"/>
      <c r="G600" s="28"/>
      <c r="H600" s="28"/>
      <c r="I600" s="28"/>
      <c r="J600" s="28"/>
      <c r="K600" s="28"/>
      <c r="L600" s="28"/>
      <c r="M600" s="28"/>
      <c r="N600" s="28"/>
      <c r="O600" s="28"/>
      <c r="P600" s="28"/>
      <c r="Q600" s="28"/>
      <c r="R600" s="28"/>
      <c r="S600" s="28"/>
      <c r="T600" s="28"/>
      <c r="U600" s="28"/>
      <c r="V600" s="28"/>
      <c r="W600" s="28"/>
      <c r="X600" s="28"/>
      <c r="Y600" s="28"/>
      <c r="Z600" s="28"/>
      <c r="AA600" s="28"/>
      <c r="AB600" s="28"/>
      <c r="AC600" s="28"/>
      <c r="AD600" s="28"/>
      <c r="AE600" s="28"/>
      <c r="AF600" s="28"/>
      <c r="AG600" s="28"/>
      <c r="AH600" s="56"/>
      <c r="AI600" s="56"/>
      <c r="AJ600" s="56"/>
      <c r="AK600" s="56"/>
      <c r="AL600" s="56"/>
    </row>
    <row r="601" spans="1:38" x14ac:dyDescent="0.35">
      <c r="A601" s="28"/>
      <c r="B601" s="28"/>
      <c r="C601" s="28"/>
      <c r="D601" s="28"/>
      <c r="E601" s="28"/>
      <c r="F601" s="28"/>
      <c r="G601" s="28"/>
      <c r="H601" s="28"/>
      <c r="I601" s="28"/>
      <c r="J601" s="28"/>
      <c r="K601" s="28"/>
      <c r="L601" s="28"/>
      <c r="M601" s="28"/>
      <c r="N601" s="28"/>
      <c r="O601" s="28"/>
      <c r="P601" s="28"/>
      <c r="Q601" s="28"/>
      <c r="R601" s="28"/>
      <c r="S601" s="28"/>
      <c r="T601" s="28"/>
      <c r="U601" s="28"/>
      <c r="V601" s="28"/>
      <c r="W601" s="28"/>
      <c r="X601" s="28"/>
      <c r="Y601" s="28"/>
      <c r="Z601" s="28"/>
      <c r="AA601" s="28"/>
      <c r="AB601" s="28"/>
      <c r="AC601" s="28"/>
      <c r="AD601" s="28"/>
      <c r="AE601" s="28"/>
      <c r="AF601" s="28"/>
      <c r="AG601" s="28"/>
      <c r="AH601" s="56"/>
      <c r="AI601" s="56"/>
      <c r="AJ601" s="56"/>
      <c r="AK601" s="56"/>
      <c r="AL601" s="56"/>
    </row>
    <row r="602" spans="1:38" x14ac:dyDescent="0.35">
      <c r="A602" s="28"/>
      <c r="B602" s="28"/>
      <c r="C602" s="28"/>
      <c r="D602" s="28"/>
      <c r="E602" s="28"/>
      <c r="F602" s="28"/>
      <c r="G602" s="28"/>
      <c r="H602" s="28"/>
      <c r="I602" s="28"/>
      <c r="J602" s="28"/>
      <c r="K602" s="28"/>
      <c r="L602" s="28"/>
      <c r="M602" s="28"/>
      <c r="N602" s="28"/>
      <c r="O602" s="28"/>
      <c r="P602" s="28"/>
      <c r="Q602" s="28"/>
      <c r="R602" s="28"/>
      <c r="S602" s="28"/>
      <c r="T602" s="28"/>
      <c r="U602" s="28"/>
      <c r="V602" s="28"/>
      <c r="W602" s="28"/>
      <c r="X602" s="28"/>
      <c r="Y602" s="28"/>
      <c r="Z602" s="28"/>
      <c r="AA602" s="28"/>
      <c r="AB602" s="28"/>
      <c r="AC602" s="28"/>
      <c r="AD602" s="28"/>
      <c r="AE602" s="28"/>
      <c r="AF602" s="28"/>
      <c r="AG602" s="28"/>
      <c r="AH602" s="56"/>
      <c r="AI602" s="56"/>
      <c r="AJ602" s="56"/>
      <c r="AK602" s="56"/>
      <c r="AL602" s="56"/>
    </row>
    <row r="603" spans="1:38" x14ac:dyDescent="0.35">
      <c r="A603" s="28"/>
      <c r="B603" s="28"/>
      <c r="C603" s="28"/>
      <c r="D603" s="28"/>
      <c r="E603" s="28"/>
      <c r="F603" s="28"/>
      <c r="G603" s="28"/>
      <c r="H603" s="28"/>
      <c r="I603" s="28"/>
      <c r="J603" s="28"/>
      <c r="K603" s="28"/>
      <c r="L603" s="28"/>
      <c r="M603" s="28"/>
      <c r="N603" s="28"/>
      <c r="O603" s="28"/>
      <c r="P603" s="28"/>
      <c r="Q603" s="28"/>
      <c r="R603" s="28"/>
      <c r="S603" s="28"/>
      <c r="T603" s="28"/>
      <c r="U603" s="28"/>
      <c r="V603" s="28"/>
      <c r="W603" s="28"/>
      <c r="X603" s="28"/>
      <c r="Y603" s="28"/>
      <c r="Z603" s="28"/>
      <c r="AA603" s="28"/>
      <c r="AB603" s="28"/>
      <c r="AC603" s="28"/>
      <c r="AD603" s="28"/>
      <c r="AE603" s="28"/>
      <c r="AF603" s="28"/>
      <c r="AG603" s="28"/>
      <c r="AH603" s="56"/>
      <c r="AI603" s="56"/>
      <c r="AJ603" s="56"/>
      <c r="AK603" s="56"/>
      <c r="AL603" s="56"/>
    </row>
    <row r="604" spans="1:38" x14ac:dyDescent="0.35">
      <c r="A604" s="28"/>
      <c r="B604" s="28"/>
      <c r="C604" s="28"/>
      <c r="D604" s="28"/>
      <c r="E604" s="28"/>
      <c r="F604" s="28"/>
      <c r="G604" s="28"/>
      <c r="H604" s="28"/>
      <c r="I604" s="28"/>
      <c r="J604" s="28"/>
      <c r="K604" s="28"/>
      <c r="L604" s="28"/>
      <c r="M604" s="28"/>
      <c r="N604" s="28"/>
      <c r="O604" s="28"/>
      <c r="P604" s="28"/>
      <c r="Q604" s="28"/>
      <c r="R604" s="28"/>
      <c r="S604" s="28"/>
      <c r="T604" s="28"/>
      <c r="U604" s="28"/>
      <c r="V604" s="28"/>
      <c r="W604" s="28"/>
      <c r="X604" s="28"/>
      <c r="Y604" s="28"/>
      <c r="Z604" s="28"/>
      <c r="AA604" s="28"/>
      <c r="AB604" s="28"/>
      <c r="AC604" s="28"/>
      <c r="AD604" s="28"/>
      <c r="AE604" s="28"/>
      <c r="AF604" s="28"/>
      <c r="AG604" s="28"/>
      <c r="AH604" s="56"/>
      <c r="AI604" s="56"/>
      <c r="AJ604" s="56"/>
      <c r="AK604" s="56"/>
      <c r="AL604" s="56"/>
    </row>
    <row r="605" spans="1:38" x14ac:dyDescent="0.35">
      <c r="A605" s="28"/>
      <c r="B605" s="28"/>
      <c r="C605" s="28"/>
      <c r="D605" s="28"/>
      <c r="E605" s="28"/>
      <c r="F605" s="28"/>
      <c r="G605" s="28"/>
      <c r="H605" s="28"/>
      <c r="I605" s="28"/>
      <c r="J605" s="28"/>
      <c r="K605" s="28"/>
      <c r="L605" s="28"/>
      <c r="M605" s="28"/>
      <c r="N605" s="28"/>
      <c r="O605" s="28"/>
      <c r="P605" s="28"/>
      <c r="Q605" s="28"/>
      <c r="R605" s="28"/>
      <c r="S605" s="28"/>
      <c r="T605" s="28"/>
      <c r="U605" s="28"/>
      <c r="V605" s="28"/>
      <c r="W605" s="28"/>
      <c r="X605" s="28"/>
      <c r="Y605" s="28"/>
      <c r="Z605" s="28"/>
      <c r="AA605" s="28"/>
      <c r="AB605" s="28"/>
      <c r="AC605" s="28"/>
      <c r="AD605" s="28"/>
      <c r="AE605" s="28"/>
      <c r="AF605" s="28"/>
      <c r="AG605" s="28"/>
      <c r="AH605" s="56"/>
      <c r="AI605" s="56"/>
      <c r="AJ605" s="56"/>
      <c r="AK605" s="56"/>
      <c r="AL605" s="56"/>
    </row>
    <row r="606" spans="1:38" x14ac:dyDescent="0.35">
      <c r="A606" s="28"/>
      <c r="B606" s="28"/>
      <c r="C606" s="28"/>
      <c r="D606" s="28"/>
      <c r="E606" s="28"/>
      <c r="F606" s="28"/>
      <c r="G606" s="28"/>
      <c r="H606" s="28"/>
      <c r="I606" s="28"/>
      <c r="J606" s="28"/>
      <c r="K606" s="28"/>
      <c r="L606" s="28"/>
      <c r="M606" s="28"/>
      <c r="N606" s="28"/>
      <c r="O606" s="28"/>
      <c r="P606" s="28"/>
      <c r="Q606" s="28"/>
      <c r="R606" s="28"/>
      <c r="S606" s="28"/>
      <c r="T606" s="28"/>
      <c r="U606" s="28"/>
      <c r="V606" s="28"/>
      <c r="W606" s="28"/>
      <c r="X606" s="28"/>
      <c r="Y606" s="28"/>
      <c r="Z606" s="28"/>
      <c r="AA606" s="28"/>
      <c r="AB606" s="28"/>
      <c r="AC606" s="28"/>
      <c r="AD606" s="28"/>
      <c r="AE606" s="28"/>
      <c r="AF606" s="28"/>
      <c r="AG606" s="28"/>
      <c r="AH606" s="56"/>
      <c r="AI606" s="56"/>
      <c r="AJ606" s="56"/>
      <c r="AK606" s="56"/>
      <c r="AL606" s="56"/>
    </row>
    <row r="607" spans="1:38" x14ac:dyDescent="0.35">
      <c r="A607" s="28"/>
      <c r="B607" s="28"/>
      <c r="C607" s="28"/>
      <c r="D607" s="28"/>
      <c r="E607" s="28"/>
      <c r="F607" s="28"/>
      <c r="G607" s="28"/>
      <c r="H607" s="28"/>
      <c r="I607" s="28"/>
      <c r="J607" s="28"/>
      <c r="K607" s="28"/>
      <c r="L607" s="28"/>
      <c r="M607" s="28"/>
      <c r="N607" s="28"/>
      <c r="O607" s="28"/>
      <c r="P607" s="28"/>
      <c r="Q607" s="28"/>
      <c r="R607" s="28"/>
      <c r="S607" s="28"/>
      <c r="T607" s="28"/>
      <c r="U607" s="28"/>
      <c r="V607" s="28"/>
      <c r="W607" s="28"/>
      <c r="X607" s="28"/>
      <c r="Y607" s="28"/>
      <c r="Z607" s="28"/>
      <c r="AA607" s="28"/>
      <c r="AB607" s="28"/>
      <c r="AC607" s="28"/>
      <c r="AD607" s="28"/>
      <c r="AE607" s="28"/>
      <c r="AF607" s="28"/>
      <c r="AG607" s="28"/>
      <c r="AH607" s="56"/>
      <c r="AI607" s="56"/>
      <c r="AJ607" s="56"/>
      <c r="AK607" s="56"/>
      <c r="AL607" s="56"/>
    </row>
    <row r="608" spans="1:38" x14ac:dyDescent="0.35">
      <c r="A608" s="28"/>
      <c r="B608" s="28"/>
      <c r="C608" s="28"/>
      <c r="D608" s="28"/>
      <c r="E608" s="28"/>
      <c r="F608" s="28"/>
      <c r="G608" s="28"/>
      <c r="H608" s="28"/>
      <c r="I608" s="28"/>
      <c r="J608" s="28"/>
      <c r="K608" s="28"/>
      <c r="L608" s="28"/>
      <c r="M608" s="28"/>
      <c r="N608" s="28"/>
      <c r="O608" s="28"/>
      <c r="P608" s="28"/>
      <c r="Q608" s="28"/>
      <c r="R608" s="28"/>
      <c r="S608" s="28"/>
      <c r="T608" s="28"/>
      <c r="U608" s="28"/>
      <c r="V608" s="28"/>
      <c r="W608" s="28"/>
      <c r="X608" s="28"/>
      <c r="Y608" s="28"/>
      <c r="Z608" s="28"/>
      <c r="AA608" s="28"/>
      <c r="AB608" s="28"/>
      <c r="AC608" s="28"/>
      <c r="AD608" s="28"/>
      <c r="AE608" s="28"/>
      <c r="AF608" s="28"/>
      <c r="AG608" s="28"/>
      <c r="AH608" s="56"/>
      <c r="AI608" s="56"/>
      <c r="AJ608" s="56"/>
      <c r="AK608" s="56"/>
      <c r="AL608" s="56"/>
    </row>
    <row r="609" spans="1:38" x14ac:dyDescent="0.35">
      <c r="A609" s="28"/>
      <c r="B609" s="28"/>
      <c r="C609" s="28"/>
      <c r="D609" s="28"/>
      <c r="E609" s="28"/>
      <c r="F609" s="28"/>
      <c r="G609" s="28"/>
      <c r="H609" s="28"/>
      <c r="I609" s="28"/>
      <c r="J609" s="28"/>
      <c r="K609" s="28"/>
      <c r="L609" s="28"/>
      <c r="M609" s="28"/>
      <c r="N609" s="28"/>
      <c r="O609" s="28"/>
      <c r="P609" s="28"/>
      <c r="Q609" s="28"/>
      <c r="R609" s="28"/>
      <c r="S609" s="28"/>
      <c r="T609" s="28"/>
      <c r="U609" s="28"/>
      <c r="V609" s="28"/>
      <c r="W609" s="28"/>
      <c r="X609" s="28"/>
      <c r="Y609" s="28"/>
      <c r="Z609" s="28"/>
      <c r="AA609" s="28"/>
      <c r="AB609" s="28"/>
      <c r="AC609" s="28"/>
      <c r="AD609" s="28"/>
      <c r="AE609" s="28"/>
      <c r="AF609" s="28"/>
      <c r="AG609" s="28"/>
      <c r="AH609" s="56"/>
      <c r="AI609" s="56"/>
      <c r="AJ609" s="56"/>
      <c r="AK609" s="56"/>
      <c r="AL609" s="56"/>
    </row>
    <row r="610" spans="1:38" x14ac:dyDescent="0.35">
      <c r="A610" s="28"/>
      <c r="B610" s="28"/>
      <c r="C610" s="28"/>
      <c r="D610" s="28"/>
      <c r="E610" s="28"/>
      <c r="F610" s="28"/>
      <c r="G610" s="28"/>
      <c r="H610" s="28"/>
      <c r="I610" s="28"/>
      <c r="J610" s="28"/>
      <c r="K610" s="28"/>
      <c r="L610" s="28"/>
      <c r="M610" s="28"/>
      <c r="N610" s="28"/>
      <c r="O610" s="28"/>
      <c r="P610" s="28"/>
      <c r="Q610" s="28"/>
      <c r="R610" s="28"/>
      <c r="S610" s="28"/>
      <c r="T610" s="28"/>
      <c r="U610" s="28"/>
      <c r="V610" s="28"/>
      <c r="W610" s="28"/>
      <c r="X610" s="28"/>
      <c r="Y610" s="28"/>
      <c r="Z610" s="28"/>
      <c r="AA610" s="28"/>
      <c r="AB610" s="28"/>
      <c r="AC610" s="28"/>
      <c r="AD610" s="28"/>
      <c r="AE610" s="28"/>
      <c r="AF610" s="28"/>
      <c r="AG610" s="28"/>
      <c r="AH610" s="56"/>
      <c r="AI610" s="56"/>
      <c r="AJ610" s="56"/>
      <c r="AK610" s="56"/>
      <c r="AL610" s="56"/>
    </row>
    <row r="611" spans="1:38" x14ac:dyDescent="0.35">
      <c r="A611" s="28"/>
      <c r="B611" s="28"/>
      <c r="C611" s="28"/>
      <c r="D611" s="28"/>
      <c r="E611" s="28"/>
      <c r="F611" s="28"/>
      <c r="G611" s="28"/>
      <c r="H611" s="28"/>
      <c r="I611" s="28"/>
      <c r="J611" s="28"/>
      <c r="K611" s="28"/>
      <c r="L611" s="28"/>
      <c r="M611" s="28"/>
      <c r="N611" s="28"/>
      <c r="O611" s="28"/>
      <c r="P611" s="28"/>
      <c r="Q611" s="28"/>
      <c r="R611" s="28"/>
      <c r="S611" s="28"/>
      <c r="T611" s="28"/>
      <c r="U611" s="28"/>
      <c r="V611" s="28"/>
      <c r="W611" s="28"/>
      <c r="X611" s="28"/>
      <c r="Y611" s="28"/>
      <c r="Z611" s="28"/>
      <c r="AA611" s="28"/>
      <c r="AB611" s="28"/>
      <c r="AC611" s="28"/>
      <c r="AD611" s="28"/>
      <c r="AE611" s="28"/>
      <c r="AF611" s="28"/>
      <c r="AG611" s="28"/>
      <c r="AH611" s="56"/>
      <c r="AI611" s="56"/>
      <c r="AJ611" s="56"/>
      <c r="AK611" s="56"/>
      <c r="AL611" s="56"/>
    </row>
    <row r="612" spans="1:38" x14ac:dyDescent="0.35">
      <c r="A612" s="28"/>
      <c r="B612" s="28"/>
      <c r="C612" s="28"/>
      <c r="D612" s="28"/>
      <c r="E612" s="28"/>
      <c r="F612" s="28"/>
      <c r="G612" s="28"/>
      <c r="H612" s="28"/>
      <c r="I612" s="28"/>
      <c r="J612" s="28"/>
      <c r="K612" s="28"/>
      <c r="L612" s="28"/>
      <c r="M612" s="28"/>
      <c r="N612" s="28"/>
      <c r="O612" s="28"/>
      <c r="P612" s="28"/>
      <c r="Q612" s="28"/>
      <c r="R612" s="28"/>
      <c r="S612" s="28"/>
      <c r="T612" s="28"/>
      <c r="U612" s="28"/>
      <c r="V612" s="28"/>
      <c r="W612" s="28"/>
      <c r="X612" s="28"/>
      <c r="Y612" s="28"/>
      <c r="Z612" s="28"/>
      <c r="AA612" s="28"/>
      <c r="AB612" s="28"/>
      <c r="AC612" s="28"/>
      <c r="AD612" s="28"/>
      <c r="AE612" s="28"/>
      <c r="AF612" s="28"/>
      <c r="AG612" s="28"/>
      <c r="AH612" s="56"/>
      <c r="AI612" s="56"/>
      <c r="AJ612" s="56"/>
      <c r="AK612" s="56"/>
      <c r="AL612" s="56"/>
    </row>
    <row r="613" spans="1:38" x14ac:dyDescent="0.35">
      <c r="A613" s="28"/>
      <c r="B613" s="28"/>
      <c r="C613" s="28"/>
      <c r="D613" s="28"/>
      <c r="E613" s="28"/>
      <c r="F613" s="28"/>
      <c r="G613" s="28"/>
      <c r="H613" s="28"/>
      <c r="I613" s="28"/>
      <c r="J613" s="28"/>
      <c r="K613" s="28"/>
      <c r="L613" s="28"/>
      <c r="M613" s="28"/>
      <c r="N613" s="28"/>
      <c r="O613" s="28"/>
      <c r="P613" s="28"/>
      <c r="Q613" s="28"/>
      <c r="R613" s="28"/>
      <c r="S613" s="28"/>
      <c r="T613" s="28"/>
      <c r="U613" s="28"/>
      <c r="V613" s="28"/>
      <c r="W613" s="28"/>
      <c r="X613" s="28"/>
      <c r="Y613" s="28"/>
      <c r="Z613" s="28"/>
      <c r="AA613" s="28"/>
      <c r="AB613" s="28"/>
      <c r="AC613" s="28"/>
      <c r="AD613" s="28"/>
      <c r="AE613" s="28"/>
      <c r="AF613" s="28"/>
      <c r="AG613" s="28"/>
      <c r="AH613" s="56"/>
      <c r="AI613" s="56"/>
      <c r="AJ613" s="56"/>
      <c r="AK613" s="56"/>
      <c r="AL613" s="56"/>
    </row>
    <row r="614" spans="1:38" x14ac:dyDescent="0.35">
      <c r="A614" s="28"/>
      <c r="B614" s="28"/>
      <c r="C614" s="28"/>
      <c r="D614" s="28"/>
      <c r="E614" s="28"/>
      <c r="F614" s="28"/>
      <c r="G614" s="28"/>
      <c r="H614" s="28"/>
      <c r="I614" s="28"/>
      <c r="J614" s="28"/>
      <c r="K614" s="28"/>
      <c r="L614" s="28"/>
      <c r="M614" s="28"/>
      <c r="N614" s="28"/>
      <c r="O614" s="28"/>
      <c r="P614" s="28"/>
      <c r="Q614" s="28"/>
      <c r="R614" s="28"/>
      <c r="S614" s="28"/>
      <c r="T614" s="28"/>
      <c r="U614" s="28"/>
      <c r="V614" s="28"/>
      <c r="W614" s="28"/>
      <c r="X614" s="28"/>
      <c r="Y614" s="28"/>
      <c r="Z614" s="28"/>
      <c r="AA614" s="28"/>
      <c r="AB614" s="28"/>
      <c r="AC614" s="28"/>
      <c r="AD614" s="28"/>
      <c r="AE614" s="28"/>
      <c r="AF614" s="28"/>
      <c r="AG614" s="28"/>
      <c r="AH614" s="56"/>
      <c r="AI614" s="56"/>
      <c r="AJ614" s="56"/>
      <c r="AK614" s="56"/>
      <c r="AL614" s="56"/>
    </row>
    <row r="615" spans="1:38" x14ac:dyDescent="0.35">
      <c r="A615" s="28"/>
      <c r="B615" s="28"/>
      <c r="C615" s="28"/>
      <c r="D615" s="28"/>
      <c r="E615" s="28"/>
      <c r="F615" s="28"/>
      <c r="G615" s="28"/>
      <c r="H615" s="28"/>
      <c r="I615" s="28"/>
      <c r="J615" s="28"/>
      <c r="K615" s="28"/>
      <c r="L615" s="28"/>
      <c r="M615" s="28"/>
      <c r="N615" s="28"/>
      <c r="O615" s="28"/>
      <c r="P615" s="28"/>
      <c r="Q615" s="28"/>
      <c r="R615" s="28"/>
      <c r="S615" s="28"/>
      <c r="T615" s="28"/>
      <c r="U615" s="28"/>
      <c r="V615" s="28"/>
      <c r="W615" s="28"/>
      <c r="X615" s="28"/>
      <c r="Y615" s="28"/>
      <c r="Z615" s="28"/>
      <c r="AA615" s="28"/>
      <c r="AB615" s="28"/>
      <c r="AC615" s="28"/>
      <c r="AD615" s="28"/>
      <c r="AE615" s="28"/>
      <c r="AF615" s="28"/>
      <c r="AG615" s="28"/>
      <c r="AH615" s="56"/>
      <c r="AI615" s="56"/>
      <c r="AJ615" s="56"/>
      <c r="AK615" s="56"/>
      <c r="AL615" s="56"/>
    </row>
    <row r="616" spans="1:38" x14ac:dyDescent="0.35">
      <c r="A616" s="28"/>
      <c r="B616" s="28"/>
      <c r="C616" s="28"/>
      <c r="D616" s="28"/>
      <c r="E616" s="28"/>
      <c r="F616" s="28"/>
      <c r="G616" s="28"/>
      <c r="H616" s="28"/>
      <c r="I616" s="28"/>
      <c r="J616" s="28"/>
      <c r="K616" s="28"/>
      <c r="L616" s="28"/>
      <c r="M616" s="28"/>
      <c r="N616" s="28"/>
      <c r="O616" s="28"/>
      <c r="P616" s="28"/>
      <c r="Q616" s="28"/>
      <c r="R616" s="28"/>
      <c r="S616" s="28"/>
      <c r="T616" s="28"/>
      <c r="U616" s="28"/>
      <c r="V616" s="28"/>
      <c r="W616" s="28"/>
      <c r="X616" s="28"/>
      <c r="Y616" s="28"/>
      <c r="Z616" s="28"/>
      <c r="AA616" s="28"/>
      <c r="AB616" s="28"/>
      <c r="AC616" s="28"/>
      <c r="AD616" s="28"/>
      <c r="AE616" s="28"/>
      <c r="AF616" s="28"/>
      <c r="AG616" s="28"/>
      <c r="AH616" s="56"/>
      <c r="AI616" s="56"/>
      <c r="AJ616" s="56"/>
      <c r="AK616" s="56"/>
      <c r="AL616" s="56"/>
    </row>
    <row r="617" spans="1:38" x14ac:dyDescent="0.35">
      <c r="A617" s="28"/>
      <c r="B617" s="28"/>
      <c r="C617" s="28"/>
      <c r="D617" s="28"/>
      <c r="E617" s="28"/>
      <c r="F617" s="28"/>
      <c r="G617" s="28"/>
      <c r="H617" s="28"/>
      <c r="I617" s="28"/>
      <c r="J617" s="28"/>
      <c r="K617" s="28"/>
      <c r="L617" s="28"/>
      <c r="M617" s="28"/>
      <c r="N617" s="28"/>
      <c r="O617" s="28"/>
      <c r="P617" s="28"/>
      <c r="Q617" s="28"/>
      <c r="R617" s="28"/>
      <c r="S617" s="28"/>
      <c r="T617" s="28"/>
      <c r="U617" s="28"/>
      <c r="V617" s="28"/>
      <c r="W617" s="28"/>
      <c r="X617" s="28"/>
      <c r="Y617" s="28"/>
      <c r="Z617" s="28"/>
      <c r="AA617" s="28"/>
      <c r="AB617" s="28"/>
      <c r="AC617" s="28"/>
      <c r="AD617" s="28"/>
      <c r="AE617" s="28"/>
      <c r="AF617" s="28"/>
      <c r="AG617" s="28"/>
      <c r="AH617" s="56"/>
      <c r="AI617" s="56"/>
      <c r="AJ617" s="56"/>
      <c r="AK617" s="56"/>
      <c r="AL617" s="56"/>
    </row>
    <row r="618" spans="1:38" x14ac:dyDescent="0.35">
      <c r="A618" s="28"/>
      <c r="B618" s="28"/>
      <c r="C618" s="28"/>
      <c r="D618" s="28"/>
      <c r="E618" s="28"/>
      <c r="F618" s="28"/>
      <c r="G618" s="28"/>
      <c r="H618" s="28"/>
      <c r="I618" s="28"/>
      <c r="J618" s="28"/>
      <c r="K618" s="28"/>
      <c r="L618" s="28"/>
      <c r="M618" s="28"/>
      <c r="N618" s="28"/>
      <c r="O618" s="28"/>
      <c r="P618" s="28"/>
      <c r="Q618" s="28"/>
      <c r="R618" s="28"/>
      <c r="S618" s="28"/>
      <c r="T618" s="28"/>
      <c r="U618" s="28"/>
      <c r="V618" s="28"/>
      <c r="W618" s="28"/>
      <c r="X618" s="28"/>
      <c r="Y618" s="28"/>
      <c r="Z618" s="28"/>
      <c r="AA618" s="28"/>
      <c r="AB618" s="28"/>
      <c r="AC618" s="28"/>
      <c r="AD618" s="28"/>
      <c r="AE618" s="28"/>
      <c r="AF618" s="28"/>
      <c r="AG618" s="28"/>
      <c r="AH618" s="56"/>
      <c r="AI618" s="56"/>
      <c r="AJ618" s="56"/>
      <c r="AK618" s="56"/>
      <c r="AL618" s="56"/>
    </row>
    <row r="619" spans="1:38" x14ac:dyDescent="0.35">
      <c r="A619" s="28"/>
      <c r="B619" s="28"/>
      <c r="C619" s="28"/>
      <c r="D619" s="28"/>
      <c r="E619" s="28"/>
      <c r="F619" s="28"/>
      <c r="G619" s="28"/>
      <c r="H619" s="28"/>
      <c r="I619" s="28"/>
      <c r="J619" s="28"/>
      <c r="K619" s="28"/>
      <c r="L619" s="28"/>
      <c r="M619" s="28"/>
      <c r="N619" s="28"/>
      <c r="O619" s="28"/>
      <c r="P619" s="28"/>
      <c r="Q619" s="28"/>
      <c r="R619" s="28"/>
      <c r="S619" s="28"/>
      <c r="T619" s="28"/>
      <c r="U619" s="28"/>
      <c r="V619" s="28"/>
      <c r="W619" s="28"/>
      <c r="X619" s="28"/>
      <c r="Y619" s="28"/>
      <c r="Z619" s="28"/>
      <c r="AA619" s="28"/>
      <c r="AB619" s="28"/>
      <c r="AC619" s="28"/>
      <c r="AD619" s="28"/>
      <c r="AE619" s="28"/>
      <c r="AF619" s="28"/>
      <c r="AG619" s="28"/>
      <c r="AH619" s="56"/>
      <c r="AI619" s="56"/>
      <c r="AJ619" s="56"/>
      <c r="AK619" s="56"/>
      <c r="AL619" s="56"/>
    </row>
    <row r="620" spans="1:38" x14ac:dyDescent="0.35">
      <c r="A620" s="28"/>
      <c r="B620" s="28"/>
      <c r="C620" s="28"/>
      <c r="D620" s="28"/>
      <c r="E620" s="28"/>
      <c r="F620" s="28"/>
      <c r="G620" s="28"/>
      <c r="H620" s="28"/>
      <c r="I620" s="28"/>
      <c r="J620" s="28"/>
      <c r="K620" s="28"/>
      <c r="L620" s="28"/>
      <c r="M620" s="28"/>
      <c r="N620" s="28"/>
      <c r="O620" s="28"/>
      <c r="P620" s="28"/>
      <c r="Q620" s="28"/>
      <c r="R620" s="28"/>
      <c r="S620" s="28"/>
      <c r="T620" s="28"/>
      <c r="U620" s="28"/>
      <c r="V620" s="28"/>
      <c r="W620" s="28"/>
      <c r="X620" s="28"/>
      <c r="Y620" s="28"/>
      <c r="Z620" s="28"/>
      <c r="AA620" s="28"/>
      <c r="AB620" s="28"/>
      <c r="AC620" s="28"/>
      <c r="AD620" s="28"/>
      <c r="AE620" s="28"/>
      <c r="AF620" s="28"/>
      <c r="AG620" s="28"/>
      <c r="AH620" s="56"/>
      <c r="AI620" s="56"/>
      <c r="AJ620" s="56"/>
      <c r="AK620" s="56"/>
      <c r="AL620" s="56"/>
    </row>
    <row r="621" spans="1:38" x14ac:dyDescent="0.35">
      <c r="A621" s="28"/>
      <c r="B621" s="28"/>
      <c r="C621" s="28"/>
      <c r="D621" s="28"/>
      <c r="E621" s="28"/>
      <c r="F621" s="28"/>
      <c r="G621" s="28"/>
      <c r="H621" s="28"/>
      <c r="I621" s="28"/>
      <c r="J621" s="28"/>
      <c r="K621" s="28"/>
      <c r="L621" s="28"/>
      <c r="M621" s="28"/>
      <c r="N621" s="28"/>
      <c r="O621" s="28"/>
      <c r="P621" s="28"/>
      <c r="Q621" s="28"/>
      <c r="R621" s="28"/>
      <c r="S621" s="28"/>
      <c r="T621" s="28"/>
      <c r="U621" s="28"/>
      <c r="V621" s="28"/>
      <c r="W621" s="28"/>
      <c r="X621" s="28"/>
      <c r="Y621" s="28"/>
      <c r="Z621" s="28"/>
      <c r="AA621" s="28"/>
      <c r="AB621" s="28"/>
      <c r="AC621" s="28"/>
      <c r="AD621" s="28"/>
      <c r="AE621" s="28"/>
      <c r="AF621" s="28"/>
      <c r="AG621" s="28"/>
      <c r="AH621" s="56"/>
      <c r="AI621" s="56"/>
      <c r="AJ621" s="56"/>
      <c r="AK621" s="56"/>
      <c r="AL621" s="56"/>
    </row>
    <row r="622" spans="1:38" x14ac:dyDescent="0.35">
      <c r="A622" s="28"/>
      <c r="B622" s="28"/>
      <c r="C622" s="28"/>
      <c r="D622" s="28"/>
      <c r="E622" s="28"/>
      <c r="F622" s="28"/>
      <c r="G622" s="28"/>
      <c r="H622" s="28"/>
      <c r="I622" s="28"/>
      <c r="J622" s="28"/>
      <c r="K622" s="28"/>
      <c r="L622" s="28"/>
      <c r="M622" s="28"/>
      <c r="N622" s="28"/>
      <c r="O622" s="28"/>
      <c r="P622" s="28"/>
      <c r="Q622" s="28"/>
      <c r="R622" s="28"/>
      <c r="S622" s="28"/>
      <c r="T622" s="28"/>
      <c r="U622" s="28"/>
      <c r="V622" s="28"/>
      <c r="W622" s="28"/>
      <c r="X622" s="28"/>
      <c r="Y622" s="28"/>
      <c r="Z622" s="28"/>
      <c r="AA622" s="28"/>
      <c r="AB622" s="28"/>
      <c r="AC622" s="28"/>
      <c r="AD622" s="28"/>
      <c r="AE622" s="28"/>
      <c r="AF622" s="28"/>
      <c r="AG622" s="28"/>
      <c r="AH622" s="56"/>
      <c r="AI622" s="56"/>
      <c r="AJ622" s="56"/>
      <c r="AK622" s="56"/>
      <c r="AL622" s="56"/>
    </row>
    <row r="623" spans="1:38" x14ac:dyDescent="0.35">
      <c r="A623" s="28"/>
      <c r="B623" s="28"/>
      <c r="C623" s="28"/>
      <c r="D623" s="28"/>
      <c r="E623" s="28"/>
      <c r="F623" s="28"/>
      <c r="G623" s="28"/>
      <c r="H623" s="28"/>
      <c r="I623" s="28"/>
      <c r="J623" s="28"/>
      <c r="K623" s="28"/>
      <c r="L623" s="28"/>
      <c r="M623" s="28"/>
      <c r="N623" s="28"/>
      <c r="O623" s="28"/>
      <c r="P623" s="28"/>
      <c r="Q623" s="28"/>
      <c r="R623" s="28"/>
      <c r="S623" s="28"/>
      <c r="T623" s="28"/>
      <c r="U623" s="28"/>
      <c r="V623" s="28"/>
      <c r="W623" s="28"/>
      <c r="X623" s="28"/>
      <c r="Y623" s="28"/>
      <c r="Z623" s="28"/>
      <c r="AA623" s="28"/>
      <c r="AB623" s="28"/>
      <c r="AC623" s="28"/>
      <c r="AD623" s="28"/>
      <c r="AE623" s="28"/>
      <c r="AF623" s="28"/>
      <c r="AG623" s="28"/>
      <c r="AH623" s="56"/>
      <c r="AI623" s="56"/>
      <c r="AJ623" s="56"/>
      <c r="AK623" s="56"/>
      <c r="AL623" s="56"/>
    </row>
    <row r="624" spans="1:38" x14ac:dyDescent="0.35">
      <c r="A624" s="28"/>
      <c r="B624" s="28"/>
      <c r="C624" s="28"/>
      <c r="D624" s="28"/>
      <c r="E624" s="28"/>
      <c r="F624" s="28"/>
      <c r="G624" s="28"/>
      <c r="H624" s="28"/>
      <c r="I624" s="28"/>
      <c r="J624" s="28"/>
      <c r="K624" s="28"/>
      <c r="L624" s="28"/>
      <c r="M624" s="28"/>
      <c r="N624" s="28"/>
      <c r="O624" s="28"/>
      <c r="P624" s="28"/>
      <c r="Q624" s="28"/>
      <c r="R624" s="28"/>
      <c r="S624" s="28"/>
      <c r="T624" s="28"/>
      <c r="U624" s="28"/>
      <c r="V624" s="28"/>
      <c r="W624" s="28"/>
      <c r="X624" s="28"/>
      <c r="Y624" s="28"/>
      <c r="Z624" s="28"/>
      <c r="AA624" s="28"/>
      <c r="AB624" s="28"/>
      <c r="AC624" s="28"/>
      <c r="AD624" s="28"/>
      <c r="AE624" s="28"/>
      <c r="AF624" s="28"/>
      <c r="AG624" s="28"/>
      <c r="AH624" s="56"/>
      <c r="AI624" s="56"/>
      <c r="AJ624" s="56"/>
      <c r="AK624" s="56"/>
      <c r="AL624" s="56"/>
    </row>
    <row r="625" spans="1:38" x14ac:dyDescent="0.35">
      <c r="A625" s="28"/>
      <c r="B625" s="28"/>
      <c r="C625" s="28"/>
      <c r="D625" s="28"/>
      <c r="E625" s="28"/>
      <c r="F625" s="28"/>
      <c r="G625" s="28"/>
      <c r="H625" s="28"/>
      <c r="I625" s="28"/>
      <c r="J625" s="28"/>
      <c r="K625" s="28"/>
      <c r="L625" s="28"/>
      <c r="M625" s="28"/>
      <c r="N625" s="28"/>
      <c r="O625" s="28"/>
      <c r="P625" s="28"/>
      <c r="Q625" s="28"/>
      <c r="R625" s="28"/>
      <c r="S625" s="28"/>
      <c r="T625" s="28"/>
      <c r="U625" s="28"/>
      <c r="V625" s="28"/>
      <c r="W625" s="28"/>
      <c r="X625" s="28"/>
      <c r="Y625" s="28"/>
      <c r="Z625" s="28"/>
      <c r="AA625" s="28"/>
      <c r="AB625" s="28"/>
      <c r="AC625" s="28"/>
      <c r="AD625" s="28"/>
      <c r="AE625" s="28"/>
      <c r="AF625" s="28"/>
      <c r="AG625" s="28"/>
      <c r="AH625" s="56"/>
      <c r="AI625" s="56"/>
      <c r="AJ625" s="56"/>
      <c r="AK625" s="56"/>
      <c r="AL625" s="56"/>
    </row>
    <row r="626" spans="1:38" x14ac:dyDescent="0.35">
      <c r="A626" s="28"/>
      <c r="B626" s="28"/>
      <c r="C626" s="28"/>
      <c r="D626" s="28"/>
      <c r="E626" s="28"/>
      <c r="F626" s="28"/>
      <c r="G626" s="28"/>
      <c r="H626" s="28"/>
      <c r="I626" s="28"/>
      <c r="J626" s="28"/>
      <c r="K626" s="28"/>
      <c r="L626" s="28"/>
      <c r="M626" s="28"/>
      <c r="N626" s="28"/>
      <c r="O626" s="28"/>
      <c r="P626" s="28"/>
      <c r="Q626" s="28"/>
      <c r="R626" s="28"/>
      <c r="S626" s="28"/>
      <c r="T626" s="28"/>
      <c r="U626" s="28"/>
      <c r="V626" s="28"/>
      <c r="W626" s="28"/>
      <c r="X626" s="28"/>
      <c r="Y626" s="28"/>
      <c r="Z626" s="28"/>
      <c r="AA626" s="28"/>
      <c r="AB626" s="28"/>
      <c r="AC626" s="28"/>
      <c r="AD626" s="28"/>
      <c r="AE626" s="28"/>
      <c r="AF626" s="28"/>
      <c r="AG626" s="28"/>
      <c r="AH626" s="56"/>
      <c r="AI626" s="56"/>
      <c r="AJ626" s="56"/>
      <c r="AK626" s="56"/>
      <c r="AL626" s="56"/>
    </row>
    <row r="627" spans="1:38" x14ac:dyDescent="0.35">
      <c r="A627" s="28"/>
      <c r="B627" s="28"/>
      <c r="C627" s="28"/>
      <c r="D627" s="28"/>
      <c r="E627" s="28"/>
      <c r="F627" s="28"/>
      <c r="G627" s="28"/>
      <c r="H627" s="28"/>
      <c r="I627" s="28"/>
      <c r="J627" s="28"/>
      <c r="K627" s="28"/>
      <c r="L627" s="28"/>
      <c r="M627" s="28"/>
      <c r="N627" s="28"/>
      <c r="O627" s="28"/>
      <c r="P627" s="28"/>
      <c r="Q627" s="28"/>
      <c r="R627" s="28"/>
      <c r="S627" s="28"/>
      <c r="T627" s="28"/>
      <c r="U627" s="28"/>
      <c r="V627" s="28"/>
      <c r="W627" s="28"/>
      <c r="X627" s="28"/>
      <c r="Y627" s="28"/>
      <c r="Z627" s="28"/>
      <c r="AA627" s="28"/>
      <c r="AB627" s="28"/>
      <c r="AC627" s="28"/>
      <c r="AD627" s="28"/>
      <c r="AE627" s="28"/>
      <c r="AF627" s="28"/>
      <c r="AG627" s="28"/>
      <c r="AH627" s="56"/>
      <c r="AI627" s="56"/>
      <c r="AJ627" s="56"/>
      <c r="AK627" s="56"/>
      <c r="AL627" s="56"/>
    </row>
    <row r="628" spans="1:38" x14ac:dyDescent="0.35">
      <c r="A628" s="28"/>
      <c r="B628" s="28"/>
      <c r="C628" s="28"/>
      <c r="D628" s="28"/>
      <c r="E628" s="28"/>
      <c r="F628" s="28"/>
      <c r="G628" s="28"/>
      <c r="H628" s="28"/>
      <c r="I628" s="28"/>
      <c r="J628" s="28"/>
      <c r="K628" s="28"/>
      <c r="L628" s="28"/>
      <c r="M628" s="28"/>
      <c r="N628" s="28"/>
      <c r="O628" s="28"/>
      <c r="P628" s="28"/>
      <c r="Q628" s="28"/>
      <c r="R628" s="28"/>
      <c r="S628" s="28"/>
      <c r="T628" s="28"/>
      <c r="U628" s="28"/>
      <c r="V628" s="28"/>
      <c r="W628" s="28"/>
      <c r="X628" s="28"/>
      <c r="Y628" s="28"/>
      <c r="Z628" s="28"/>
      <c r="AA628" s="28"/>
      <c r="AB628" s="28"/>
      <c r="AC628" s="28"/>
      <c r="AD628" s="28"/>
      <c r="AE628" s="28"/>
      <c r="AF628" s="28"/>
      <c r="AG628" s="28"/>
      <c r="AH628" s="56"/>
      <c r="AI628" s="56"/>
      <c r="AJ628" s="56"/>
      <c r="AK628" s="56"/>
      <c r="AL628" s="56"/>
    </row>
    <row r="629" spans="1:38" x14ac:dyDescent="0.35">
      <c r="A629" s="28"/>
      <c r="B629" s="28"/>
      <c r="C629" s="28"/>
      <c r="D629" s="28"/>
      <c r="E629" s="28"/>
      <c r="F629" s="28"/>
      <c r="G629" s="28"/>
      <c r="H629" s="28"/>
      <c r="I629" s="28"/>
      <c r="J629" s="28"/>
      <c r="K629" s="28"/>
      <c r="L629" s="28"/>
      <c r="M629" s="28"/>
      <c r="N629" s="28"/>
      <c r="O629" s="28"/>
      <c r="P629" s="28"/>
      <c r="Q629" s="28"/>
      <c r="R629" s="28"/>
      <c r="S629" s="28"/>
      <c r="T629" s="28"/>
      <c r="U629" s="28"/>
      <c r="V629" s="28"/>
      <c r="W629" s="28"/>
      <c r="X629" s="28"/>
      <c r="Y629" s="28"/>
      <c r="Z629" s="28"/>
      <c r="AA629" s="28"/>
      <c r="AB629" s="28"/>
      <c r="AC629" s="28"/>
      <c r="AD629" s="28"/>
      <c r="AE629" s="28"/>
      <c r="AF629" s="28"/>
      <c r="AG629" s="28"/>
      <c r="AH629" s="56"/>
      <c r="AI629" s="56"/>
      <c r="AJ629" s="56"/>
      <c r="AK629" s="56"/>
      <c r="AL629" s="56"/>
    </row>
    <row r="630" spans="1:38" x14ac:dyDescent="0.35">
      <c r="A630" s="28"/>
      <c r="B630" s="28"/>
      <c r="C630" s="28"/>
      <c r="D630" s="28"/>
      <c r="E630" s="28"/>
      <c r="F630" s="28"/>
      <c r="G630" s="28"/>
      <c r="H630" s="28"/>
      <c r="I630" s="28"/>
      <c r="J630" s="28"/>
      <c r="K630" s="28"/>
      <c r="L630" s="28"/>
      <c r="M630" s="28"/>
      <c r="N630" s="28"/>
      <c r="O630" s="28"/>
      <c r="P630" s="28"/>
      <c r="Q630" s="28"/>
      <c r="R630" s="28"/>
      <c r="S630" s="28"/>
      <c r="T630" s="28"/>
      <c r="U630" s="28"/>
      <c r="V630" s="28"/>
      <c r="W630" s="28"/>
      <c r="X630" s="28"/>
      <c r="Y630" s="28"/>
      <c r="Z630" s="28"/>
      <c r="AA630" s="28"/>
      <c r="AB630" s="28"/>
      <c r="AC630" s="28"/>
      <c r="AD630" s="28"/>
      <c r="AE630" s="28"/>
      <c r="AF630" s="28"/>
      <c r="AG630" s="28"/>
      <c r="AH630" s="56"/>
      <c r="AI630" s="56"/>
      <c r="AJ630" s="56"/>
      <c r="AK630" s="56"/>
      <c r="AL630" s="56"/>
    </row>
    <row r="631" spans="1:38" x14ac:dyDescent="0.35">
      <c r="A631" s="28"/>
      <c r="B631" s="28"/>
      <c r="C631" s="28"/>
      <c r="D631" s="28"/>
      <c r="E631" s="28"/>
      <c r="F631" s="28"/>
      <c r="G631" s="28"/>
      <c r="H631" s="28"/>
      <c r="I631" s="28"/>
      <c r="J631" s="28"/>
      <c r="K631" s="28"/>
      <c r="L631" s="28"/>
      <c r="M631" s="28"/>
      <c r="N631" s="28"/>
      <c r="O631" s="28"/>
      <c r="P631" s="28"/>
      <c r="Q631" s="28"/>
      <c r="R631" s="28"/>
      <c r="S631" s="28"/>
      <c r="T631" s="28"/>
      <c r="U631" s="28"/>
      <c r="V631" s="28"/>
      <c r="W631" s="28"/>
      <c r="X631" s="28"/>
      <c r="Y631" s="28"/>
      <c r="Z631" s="28"/>
      <c r="AA631" s="28"/>
      <c r="AB631" s="28"/>
      <c r="AC631" s="28"/>
      <c r="AD631" s="28"/>
      <c r="AE631" s="28"/>
      <c r="AF631" s="28"/>
      <c r="AG631" s="28"/>
      <c r="AH631" s="56"/>
      <c r="AI631" s="56"/>
      <c r="AJ631" s="56"/>
      <c r="AK631" s="56"/>
      <c r="AL631" s="56"/>
    </row>
    <row r="632" spans="1:38" x14ac:dyDescent="0.35">
      <c r="A632" s="28"/>
      <c r="B632" s="28"/>
      <c r="C632" s="28"/>
      <c r="D632" s="28"/>
      <c r="E632" s="28"/>
      <c r="F632" s="28"/>
      <c r="G632" s="28"/>
      <c r="H632" s="28"/>
      <c r="I632" s="28"/>
      <c r="J632" s="28"/>
      <c r="K632" s="28"/>
      <c r="L632" s="28"/>
      <c r="M632" s="28"/>
      <c r="N632" s="28"/>
      <c r="O632" s="28"/>
      <c r="P632" s="28"/>
      <c r="Q632" s="28"/>
      <c r="R632" s="28"/>
      <c r="S632" s="28"/>
      <c r="T632" s="28"/>
      <c r="U632" s="28"/>
      <c r="V632" s="28"/>
      <c r="W632" s="28"/>
      <c r="X632" s="28"/>
      <c r="Y632" s="28"/>
      <c r="Z632" s="28"/>
      <c r="AA632" s="28"/>
      <c r="AB632" s="28"/>
      <c r="AC632" s="28"/>
      <c r="AD632" s="28"/>
      <c r="AE632" s="28"/>
      <c r="AF632" s="28"/>
      <c r="AG632" s="28"/>
      <c r="AH632" s="56"/>
      <c r="AI632" s="56"/>
      <c r="AJ632" s="56"/>
      <c r="AK632" s="56"/>
      <c r="AL632" s="56"/>
    </row>
    <row r="633" spans="1:38" x14ac:dyDescent="0.35">
      <c r="A633" s="28"/>
      <c r="B633" s="28"/>
      <c r="C633" s="28"/>
      <c r="D633" s="28"/>
      <c r="E633" s="28"/>
      <c r="F633" s="28"/>
      <c r="G633" s="28"/>
      <c r="H633" s="28"/>
      <c r="I633" s="28"/>
      <c r="J633" s="28"/>
      <c r="K633" s="28"/>
      <c r="L633" s="28"/>
      <c r="M633" s="28"/>
      <c r="N633" s="28"/>
      <c r="O633" s="28"/>
      <c r="P633" s="28"/>
      <c r="Q633" s="28"/>
      <c r="R633" s="28"/>
      <c r="S633" s="28"/>
      <c r="T633" s="28"/>
      <c r="U633" s="28"/>
      <c r="V633" s="28"/>
      <c r="W633" s="28"/>
      <c r="X633" s="28"/>
      <c r="Y633" s="28"/>
      <c r="Z633" s="28"/>
      <c r="AA633" s="28"/>
      <c r="AB633" s="28"/>
      <c r="AC633" s="28"/>
      <c r="AD633" s="28"/>
      <c r="AE633" s="28"/>
      <c r="AF633" s="28"/>
      <c r="AG633" s="28"/>
      <c r="AH633" s="56"/>
      <c r="AI633" s="56"/>
      <c r="AJ633" s="56"/>
      <c r="AK633" s="56"/>
      <c r="AL633" s="56"/>
    </row>
    <row r="634" spans="1:38" x14ac:dyDescent="0.35">
      <c r="A634" s="28"/>
      <c r="B634" s="28"/>
      <c r="C634" s="28"/>
      <c r="D634" s="28"/>
      <c r="E634" s="28"/>
      <c r="F634" s="28"/>
      <c r="G634" s="28"/>
      <c r="H634" s="28"/>
      <c r="I634" s="28"/>
      <c r="J634" s="28"/>
      <c r="K634" s="28"/>
      <c r="L634" s="28"/>
      <c r="M634" s="28"/>
      <c r="N634" s="28"/>
      <c r="O634" s="28"/>
      <c r="P634" s="28"/>
      <c r="Q634" s="28"/>
      <c r="R634" s="28"/>
      <c r="S634" s="28"/>
      <c r="T634" s="28"/>
      <c r="U634" s="28"/>
      <c r="V634" s="28"/>
      <c r="W634" s="28"/>
      <c r="X634" s="28"/>
      <c r="Y634" s="28"/>
      <c r="Z634" s="28"/>
      <c r="AA634" s="28"/>
      <c r="AB634" s="28"/>
      <c r="AC634" s="28"/>
      <c r="AD634" s="28"/>
      <c r="AE634" s="28"/>
      <c r="AF634" s="28"/>
      <c r="AG634" s="28"/>
      <c r="AH634" s="56"/>
      <c r="AI634" s="56"/>
      <c r="AJ634" s="56"/>
      <c r="AK634" s="56"/>
      <c r="AL634" s="56"/>
    </row>
    <row r="635" spans="1:38" x14ac:dyDescent="0.35">
      <c r="A635" s="28"/>
      <c r="B635" s="28"/>
      <c r="C635" s="28"/>
      <c r="D635" s="28"/>
      <c r="E635" s="28"/>
      <c r="F635" s="28"/>
      <c r="G635" s="28"/>
      <c r="H635" s="28"/>
      <c r="I635" s="28"/>
      <c r="J635" s="28"/>
      <c r="K635" s="28"/>
      <c r="L635" s="28"/>
      <c r="M635" s="28"/>
      <c r="N635" s="28"/>
      <c r="O635" s="28"/>
      <c r="P635" s="28"/>
      <c r="Q635" s="28"/>
      <c r="R635" s="28"/>
      <c r="S635" s="28"/>
      <c r="T635" s="28"/>
      <c r="U635" s="28"/>
      <c r="V635" s="28"/>
      <c r="W635" s="28"/>
      <c r="X635" s="28"/>
      <c r="Y635" s="28"/>
      <c r="Z635" s="28"/>
      <c r="AA635" s="28"/>
      <c r="AB635" s="28"/>
      <c r="AC635" s="28"/>
      <c r="AD635" s="28"/>
      <c r="AE635" s="28"/>
      <c r="AF635" s="28"/>
      <c r="AG635" s="28"/>
      <c r="AH635" s="56"/>
      <c r="AI635" s="56"/>
      <c r="AJ635" s="56"/>
      <c r="AK635" s="56"/>
      <c r="AL635" s="56"/>
    </row>
    <row r="636" spans="1:38" x14ac:dyDescent="0.35">
      <c r="A636" s="28"/>
      <c r="B636" s="28"/>
      <c r="C636" s="28"/>
      <c r="D636" s="28"/>
      <c r="E636" s="28"/>
      <c r="F636" s="28"/>
      <c r="G636" s="28"/>
      <c r="H636" s="28"/>
      <c r="I636" s="28"/>
      <c r="J636" s="28"/>
      <c r="K636" s="28"/>
      <c r="L636" s="28"/>
      <c r="M636" s="28"/>
      <c r="N636" s="28"/>
      <c r="O636" s="28"/>
      <c r="P636" s="28"/>
      <c r="Q636" s="28"/>
      <c r="R636" s="28"/>
      <c r="S636" s="28"/>
      <c r="T636" s="28"/>
      <c r="U636" s="28"/>
      <c r="V636" s="28"/>
      <c r="W636" s="28"/>
      <c r="X636" s="28"/>
      <c r="Y636" s="28"/>
      <c r="Z636" s="28"/>
      <c r="AA636" s="28"/>
      <c r="AB636" s="28"/>
      <c r="AC636" s="28"/>
      <c r="AD636" s="28"/>
      <c r="AE636" s="28"/>
      <c r="AF636" s="28"/>
      <c r="AG636" s="28"/>
      <c r="AH636" s="56"/>
      <c r="AI636" s="56"/>
      <c r="AJ636" s="56"/>
      <c r="AK636" s="56"/>
      <c r="AL636" s="56"/>
    </row>
    <row r="637" spans="1:38" x14ac:dyDescent="0.35">
      <c r="A637" s="28"/>
      <c r="B637" s="28"/>
      <c r="C637" s="28"/>
      <c r="D637" s="28"/>
      <c r="E637" s="28"/>
      <c r="F637" s="28"/>
      <c r="G637" s="28"/>
      <c r="H637" s="28"/>
      <c r="I637" s="28"/>
      <c r="J637" s="28"/>
      <c r="K637" s="28"/>
      <c r="L637" s="28"/>
      <c r="M637" s="28"/>
      <c r="N637" s="28"/>
      <c r="O637" s="28"/>
      <c r="P637" s="28"/>
      <c r="Q637" s="28"/>
      <c r="R637" s="28"/>
      <c r="S637" s="28"/>
      <c r="T637" s="28"/>
      <c r="U637" s="28"/>
      <c r="V637" s="28"/>
      <c r="W637" s="28"/>
      <c r="X637" s="28"/>
      <c r="Y637" s="28"/>
      <c r="Z637" s="28"/>
      <c r="AA637" s="28"/>
      <c r="AB637" s="28"/>
      <c r="AC637" s="28"/>
      <c r="AD637" s="28"/>
      <c r="AE637" s="28"/>
      <c r="AF637" s="28"/>
      <c r="AG637" s="28"/>
      <c r="AH637" s="56"/>
      <c r="AI637" s="56"/>
      <c r="AJ637" s="56"/>
      <c r="AK637" s="56"/>
      <c r="AL637" s="56"/>
    </row>
    <row r="638" spans="1:38" x14ac:dyDescent="0.35">
      <c r="A638" s="28"/>
      <c r="B638" s="28"/>
      <c r="C638" s="28"/>
      <c r="D638" s="28"/>
      <c r="E638" s="28"/>
      <c r="F638" s="28"/>
      <c r="G638" s="28"/>
      <c r="H638" s="28"/>
      <c r="I638" s="28"/>
      <c r="J638" s="28"/>
      <c r="K638" s="28"/>
      <c r="L638" s="28"/>
      <c r="M638" s="28"/>
      <c r="N638" s="28"/>
      <c r="O638" s="28"/>
      <c r="P638" s="28"/>
      <c r="Q638" s="28"/>
      <c r="R638" s="28"/>
      <c r="S638" s="28"/>
      <c r="T638" s="28"/>
      <c r="U638" s="28"/>
      <c r="V638" s="28"/>
      <c r="W638" s="28"/>
      <c r="X638" s="28"/>
      <c r="Y638" s="28"/>
      <c r="Z638" s="28"/>
      <c r="AA638" s="28"/>
      <c r="AB638" s="28"/>
      <c r="AC638" s="28"/>
      <c r="AD638" s="28"/>
      <c r="AE638" s="28"/>
      <c r="AF638" s="28"/>
      <c r="AG638" s="28"/>
      <c r="AH638" s="56"/>
      <c r="AI638" s="56"/>
      <c r="AJ638" s="56"/>
      <c r="AK638" s="56"/>
      <c r="AL638" s="56"/>
    </row>
    <row r="639" spans="1:38" x14ac:dyDescent="0.35">
      <c r="A639" s="28"/>
      <c r="B639" s="28"/>
      <c r="C639" s="28"/>
      <c r="D639" s="28"/>
      <c r="E639" s="28"/>
      <c r="F639" s="28"/>
      <c r="G639" s="28"/>
      <c r="H639" s="28"/>
      <c r="I639" s="28"/>
      <c r="J639" s="28"/>
      <c r="K639" s="28"/>
      <c r="L639" s="28"/>
      <c r="M639" s="28"/>
      <c r="N639" s="28"/>
      <c r="O639" s="28"/>
      <c r="P639" s="28"/>
      <c r="Q639" s="28"/>
      <c r="R639" s="28"/>
      <c r="S639" s="28"/>
      <c r="T639" s="28"/>
      <c r="U639" s="28"/>
      <c r="V639" s="28"/>
      <c r="W639" s="28"/>
      <c r="X639" s="28"/>
      <c r="Y639" s="28"/>
      <c r="Z639" s="28"/>
      <c r="AA639" s="28"/>
      <c r="AB639" s="28"/>
      <c r="AC639" s="28"/>
      <c r="AD639" s="28"/>
      <c r="AE639" s="28"/>
      <c r="AF639" s="28"/>
      <c r="AG639" s="28"/>
      <c r="AH639" s="56"/>
      <c r="AI639" s="56"/>
      <c r="AJ639" s="56"/>
      <c r="AK639" s="56"/>
      <c r="AL639" s="56"/>
    </row>
    <row r="640" spans="1:38" x14ac:dyDescent="0.35">
      <c r="A640" s="28"/>
      <c r="B640" s="28"/>
      <c r="C640" s="28"/>
      <c r="D640" s="28"/>
      <c r="E640" s="28"/>
      <c r="F640" s="28"/>
      <c r="G640" s="28"/>
      <c r="H640" s="28"/>
      <c r="I640" s="28"/>
      <c r="J640" s="28"/>
      <c r="K640" s="28"/>
      <c r="L640" s="28"/>
      <c r="M640" s="28"/>
      <c r="N640" s="28"/>
      <c r="O640" s="28"/>
      <c r="P640" s="28"/>
      <c r="Q640" s="28"/>
      <c r="R640" s="28"/>
      <c r="S640" s="28"/>
      <c r="T640" s="28"/>
      <c r="U640" s="28"/>
      <c r="V640" s="28"/>
      <c r="W640" s="28"/>
      <c r="X640" s="28"/>
      <c r="Y640" s="28"/>
      <c r="Z640" s="28"/>
      <c r="AA640" s="28"/>
      <c r="AB640" s="28"/>
      <c r="AC640" s="28"/>
      <c r="AD640" s="28"/>
      <c r="AE640" s="28"/>
      <c r="AF640" s="28"/>
      <c r="AG640" s="28"/>
      <c r="AH640" s="56"/>
      <c r="AI640" s="56"/>
      <c r="AJ640" s="56"/>
      <c r="AK640" s="56"/>
      <c r="AL640" s="56"/>
    </row>
    <row r="641" spans="1:38" x14ac:dyDescent="0.35">
      <c r="A641" s="28"/>
      <c r="B641" s="28"/>
      <c r="C641" s="28"/>
      <c r="D641" s="28"/>
      <c r="E641" s="28"/>
      <c r="F641" s="28"/>
      <c r="G641" s="28"/>
      <c r="H641" s="28"/>
      <c r="I641" s="28"/>
      <c r="J641" s="28"/>
      <c r="K641" s="28"/>
      <c r="L641" s="28"/>
      <c r="M641" s="28"/>
      <c r="N641" s="28"/>
      <c r="O641" s="28"/>
      <c r="P641" s="28"/>
      <c r="Q641" s="28"/>
      <c r="R641" s="28"/>
      <c r="S641" s="28"/>
      <c r="T641" s="28"/>
      <c r="U641" s="28"/>
      <c r="V641" s="28"/>
      <c r="W641" s="28"/>
      <c r="X641" s="28"/>
      <c r="Y641" s="28"/>
      <c r="Z641" s="28"/>
      <c r="AA641" s="28"/>
      <c r="AB641" s="28"/>
      <c r="AC641" s="28"/>
      <c r="AD641" s="28"/>
      <c r="AE641" s="28"/>
      <c r="AF641" s="28"/>
      <c r="AG641" s="28"/>
      <c r="AH641" s="56"/>
      <c r="AI641" s="56"/>
      <c r="AJ641" s="56"/>
      <c r="AK641" s="56"/>
      <c r="AL641" s="56"/>
    </row>
    <row r="642" spans="1:38" x14ac:dyDescent="0.35">
      <c r="A642" s="28"/>
      <c r="B642" s="28"/>
      <c r="C642" s="28"/>
      <c r="D642" s="28"/>
      <c r="E642" s="28"/>
      <c r="F642" s="28"/>
      <c r="G642" s="28"/>
      <c r="H642" s="28"/>
      <c r="I642" s="28"/>
      <c r="J642" s="28"/>
      <c r="K642" s="28"/>
      <c r="L642" s="28"/>
      <c r="M642" s="28"/>
      <c r="N642" s="28"/>
      <c r="O642" s="28"/>
      <c r="P642" s="28"/>
      <c r="Q642" s="28"/>
      <c r="R642" s="28"/>
      <c r="S642" s="28"/>
      <c r="T642" s="28"/>
      <c r="U642" s="28"/>
      <c r="V642" s="28"/>
      <c r="W642" s="28"/>
      <c r="X642" s="28"/>
      <c r="Y642" s="28"/>
      <c r="Z642" s="28"/>
      <c r="AA642" s="28"/>
      <c r="AB642" s="28"/>
      <c r="AC642" s="28"/>
      <c r="AD642" s="28"/>
      <c r="AE642" s="28"/>
      <c r="AF642" s="28"/>
      <c r="AG642" s="28"/>
      <c r="AH642" s="56"/>
      <c r="AI642" s="56"/>
      <c r="AJ642" s="56"/>
      <c r="AK642" s="56"/>
      <c r="AL642" s="56"/>
    </row>
    <row r="643" spans="1:38" x14ac:dyDescent="0.35">
      <c r="A643" s="28"/>
      <c r="B643" s="28"/>
      <c r="C643" s="28"/>
      <c r="D643" s="28"/>
      <c r="E643" s="28"/>
      <c r="F643" s="28"/>
      <c r="G643" s="28"/>
      <c r="H643" s="28"/>
      <c r="I643" s="28"/>
      <c r="J643" s="28"/>
      <c r="K643" s="28"/>
      <c r="L643" s="28"/>
      <c r="M643" s="28"/>
      <c r="N643" s="28"/>
      <c r="O643" s="28"/>
      <c r="P643" s="28"/>
      <c r="Q643" s="28"/>
      <c r="R643" s="28"/>
      <c r="S643" s="28"/>
      <c r="T643" s="28"/>
      <c r="U643" s="28"/>
      <c r="V643" s="28"/>
      <c r="W643" s="28"/>
      <c r="X643" s="28"/>
      <c r="Y643" s="28"/>
      <c r="Z643" s="28"/>
      <c r="AA643" s="28"/>
      <c r="AB643" s="28"/>
      <c r="AC643" s="28"/>
      <c r="AD643" s="28"/>
      <c r="AE643" s="28"/>
      <c r="AF643" s="28"/>
      <c r="AG643" s="28"/>
      <c r="AH643" s="56"/>
      <c r="AI643" s="56"/>
      <c r="AJ643" s="56"/>
      <c r="AK643" s="56"/>
      <c r="AL643" s="56"/>
    </row>
    <row r="644" spans="1:38" x14ac:dyDescent="0.35">
      <c r="A644" s="28"/>
      <c r="B644" s="28"/>
      <c r="C644" s="28"/>
      <c r="D644" s="28"/>
      <c r="E644" s="28"/>
      <c r="F644" s="28"/>
      <c r="G644" s="28"/>
      <c r="H644" s="28"/>
      <c r="I644" s="28"/>
      <c r="J644" s="28"/>
      <c r="K644" s="28"/>
      <c r="L644" s="28"/>
      <c r="M644" s="28"/>
      <c r="N644" s="28"/>
      <c r="O644" s="28"/>
      <c r="P644" s="28"/>
      <c r="Q644" s="28"/>
      <c r="R644" s="28"/>
      <c r="S644" s="28"/>
      <c r="T644" s="28"/>
      <c r="U644" s="28"/>
      <c r="V644" s="28"/>
      <c r="W644" s="28"/>
      <c r="X644" s="28"/>
      <c r="Y644" s="28"/>
      <c r="Z644" s="28"/>
      <c r="AA644" s="28"/>
      <c r="AB644" s="28"/>
      <c r="AC644" s="28"/>
      <c r="AD644" s="28"/>
      <c r="AE644" s="28"/>
      <c r="AF644" s="28"/>
      <c r="AG644" s="28"/>
      <c r="AH644" s="56"/>
      <c r="AI644" s="56"/>
      <c r="AJ644" s="56"/>
      <c r="AK644" s="56"/>
      <c r="AL644" s="56"/>
    </row>
    <row r="645" spans="1:38" x14ac:dyDescent="0.35">
      <c r="A645" s="28"/>
      <c r="B645" s="28"/>
      <c r="C645" s="28"/>
      <c r="D645" s="28"/>
      <c r="E645" s="28"/>
      <c r="F645" s="28"/>
      <c r="G645" s="28"/>
      <c r="H645" s="28"/>
      <c r="I645" s="28"/>
      <c r="J645" s="28"/>
      <c r="K645" s="28"/>
      <c r="L645" s="28"/>
      <c r="M645" s="28"/>
      <c r="N645" s="28"/>
      <c r="O645" s="28"/>
      <c r="P645" s="28"/>
      <c r="Q645" s="28"/>
      <c r="R645" s="28"/>
      <c r="S645" s="28"/>
      <c r="T645" s="28"/>
      <c r="U645" s="28"/>
      <c r="V645" s="28"/>
      <c r="W645" s="28"/>
      <c r="X645" s="28"/>
      <c r="Y645" s="28"/>
      <c r="Z645" s="28"/>
      <c r="AA645" s="28"/>
      <c r="AB645" s="28"/>
      <c r="AC645" s="28"/>
      <c r="AD645" s="28"/>
      <c r="AE645" s="28"/>
      <c r="AF645" s="28"/>
      <c r="AG645" s="28"/>
      <c r="AH645" s="56"/>
      <c r="AI645" s="56"/>
      <c r="AJ645" s="56"/>
      <c r="AK645" s="56"/>
      <c r="AL645" s="56"/>
    </row>
    <row r="646" spans="1:38" x14ac:dyDescent="0.35">
      <c r="A646" s="28"/>
      <c r="B646" s="28"/>
      <c r="C646" s="28"/>
      <c r="D646" s="28"/>
      <c r="E646" s="28"/>
      <c r="F646" s="28"/>
      <c r="G646" s="28"/>
      <c r="H646" s="28"/>
      <c r="I646" s="28"/>
      <c r="J646" s="28"/>
      <c r="K646" s="28"/>
      <c r="L646" s="28"/>
      <c r="M646" s="28"/>
      <c r="N646" s="28"/>
      <c r="O646" s="28"/>
      <c r="P646" s="28"/>
      <c r="Q646" s="28"/>
      <c r="R646" s="28"/>
      <c r="S646" s="28"/>
      <c r="T646" s="28"/>
      <c r="U646" s="28"/>
      <c r="V646" s="28"/>
      <c r="W646" s="28"/>
      <c r="X646" s="28"/>
      <c r="Y646" s="28"/>
      <c r="Z646" s="28"/>
      <c r="AA646" s="28"/>
      <c r="AB646" s="28"/>
      <c r="AC646" s="28"/>
      <c r="AD646" s="28"/>
      <c r="AE646" s="28"/>
      <c r="AF646" s="28"/>
      <c r="AG646" s="28"/>
      <c r="AH646" s="56"/>
      <c r="AI646" s="56"/>
      <c r="AJ646" s="56"/>
      <c r="AK646" s="56"/>
      <c r="AL646" s="56"/>
    </row>
    <row r="647" spans="1:38" x14ac:dyDescent="0.35">
      <c r="A647" s="28"/>
      <c r="B647" s="28"/>
      <c r="C647" s="28"/>
      <c r="D647" s="28"/>
      <c r="E647" s="28"/>
      <c r="F647" s="28"/>
      <c r="G647" s="28"/>
      <c r="H647" s="28"/>
      <c r="I647" s="28"/>
      <c r="J647" s="28"/>
      <c r="K647" s="28"/>
      <c r="L647" s="28"/>
      <c r="M647" s="28"/>
      <c r="N647" s="28"/>
      <c r="O647" s="28"/>
      <c r="P647" s="28"/>
      <c r="Q647" s="28"/>
      <c r="R647" s="28"/>
      <c r="S647" s="28"/>
      <c r="T647" s="28"/>
      <c r="U647" s="28"/>
      <c r="V647" s="28"/>
      <c r="W647" s="28"/>
      <c r="X647" s="28"/>
      <c r="Y647" s="28"/>
      <c r="Z647" s="28"/>
      <c r="AA647" s="28"/>
      <c r="AB647" s="28"/>
      <c r="AC647" s="28"/>
      <c r="AD647" s="28"/>
      <c r="AE647" s="28"/>
      <c r="AF647" s="28"/>
      <c r="AG647" s="28"/>
      <c r="AH647" s="56"/>
      <c r="AI647" s="56"/>
      <c r="AJ647" s="56"/>
      <c r="AK647" s="56"/>
      <c r="AL647" s="56"/>
    </row>
    <row r="648" spans="1:38" x14ac:dyDescent="0.35">
      <c r="A648" s="28"/>
      <c r="B648" s="28"/>
      <c r="C648" s="28"/>
      <c r="D648" s="28"/>
      <c r="E648" s="28"/>
      <c r="F648" s="28"/>
      <c r="G648" s="28"/>
      <c r="H648" s="28"/>
      <c r="I648" s="28"/>
      <c r="J648" s="28"/>
      <c r="K648" s="28"/>
      <c r="L648" s="28"/>
      <c r="M648" s="28"/>
      <c r="N648" s="28"/>
      <c r="O648" s="28"/>
      <c r="P648" s="28"/>
      <c r="Q648" s="28"/>
      <c r="R648" s="28"/>
      <c r="S648" s="28"/>
      <c r="T648" s="28"/>
      <c r="U648" s="28"/>
      <c r="V648" s="28"/>
      <c r="W648" s="28"/>
      <c r="X648" s="28"/>
      <c r="Y648" s="28"/>
      <c r="Z648" s="28"/>
      <c r="AA648" s="28"/>
      <c r="AB648" s="28"/>
      <c r="AC648" s="28"/>
      <c r="AD648" s="28"/>
      <c r="AE648" s="28"/>
      <c r="AF648" s="28"/>
      <c r="AG648" s="28"/>
      <c r="AH648" s="56"/>
      <c r="AI648" s="56"/>
      <c r="AJ648" s="56"/>
      <c r="AK648" s="56"/>
      <c r="AL648" s="56"/>
    </row>
    <row r="649" spans="1:38" x14ac:dyDescent="0.35">
      <c r="A649" s="28"/>
      <c r="B649" s="28"/>
      <c r="C649" s="28"/>
      <c r="D649" s="28"/>
      <c r="E649" s="28"/>
      <c r="F649" s="28"/>
      <c r="G649" s="28"/>
      <c r="H649" s="28"/>
      <c r="I649" s="28"/>
      <c r="J649" s="28"/>
      <c r="K649" s="28"/>
      <c r="L649" s="28"/>
      <c r="M649" s="28"/>
      <c r="N649" s="28"/>
      <c r="O649" s="28"/>
      <c r="P649" s="28"/>
      <c r="Q649" s="28"/>
      <c r="R649" s="28"/>
      <c r="S649" s="28"/>
      <c r="T649" s="28"/>
      <c r="U649" s="28"/>
      <c r="V649" s="28"/>
      <c r="W649" s="28"/>
      <c r="X649" s="28"/>
      <c r="Y649" s="28"/>
      <c r="Z649" s="28"/>
      <c r="AA649" s="28"/>
      <c r="AB649" s="28"/>
      <c r="AC649" s="28"/>
      <c r="AD649" s="28"/>
      <c r="AE649" s="28"/>
      <c r="AF649" s="28"/>
      <c r="AG649" s="28"/>
      <c r="AH649" s="56"/>
      <c r="AI649" s="56"/>
      <c r="AJ649" s="56"/>
      <c r="AK649" s="56"/>
      <c r="AL649" s="56"/>
    </row>
    <row r="650" spans="1:38" x14ac:dyDescent="0.35">
      <c r="A650" s="28"/>
      <c r="B650" s="28"/>
      <c r="C650" s="28"/>
      <c r="D650" s="28"/>
      <c r="E650" s="28"/>
      <c r="F650" s="28"/>
      <c r="G650" s="28"/>
      <c r="H650" s="28"/>
      <c r="I650" s="28"/>
      <c r="J650" s="28"/>
      <c r="K650" s="28"/>
      <c r="L650" s="28"/>
      <c r="M650" s="28"/>
      <c r="N650" s="28"/>
      <c r="O650" s="28"/>
      <c r="P650" s="28"/>
      <c r="Q650" s="28"/>
      <c r="R650" s="28"/>
      <c r="S650" s="28"/>
      <c r="T650" s="28"/>
      <c r="U650" s="28"/>
      <c r="V650" s="28"/>
      <c r="W650" s="28"/>
      <c r="X650" s="28"/>
      <c r="Y650" s="28"/>
      <c r="Z650" s="28"/>
      <c r="AA650" s="28"/>
      <c r="AB650" s="28"/>
      <c r="AC650" s="28"/>
      <c r="AD650" s="28"/>
      <c r="AE650" s="28"/>
      <c r="AF650" s="28"/>
      <c r="AG650" s="28"/>
      <c r="AH650" s="56"/>
      <c r="AI650" s="56"/>
      <c r="AJ650" s="56"/>
      <c r="AK650" s="56"/>
      <c r="AL650" s="56"/>
    </row>
    <row r="651" spans="1:38" x14ac:dyDescent="0.35">
      <c r="A651" s="28"/>
      <c r="B651" s="28"/>
      <c r="C651" s="28"/>
      <c r="D651" s="28"/>
      <c r="E651" s="28"/>
      <c r="F651" s="28"/>
      <c r="G651" s="28"/>
      <c r="H651" s="28"/>
      <c r="I651" s="28"/>
      <c r="J651" s="28"/>
      <c r="K651" s="28"/>
      <c r="L651" s="28"/>
      <c r="M651" s="28"/>
      <c r="N651" s="28"/>
      <c r="O651" s="28"/>
      <c r="P651" s="28"/>
      <c r="Q651" s="28"/>
      <c r="R651" s="28"/>
      <c r="S651" s="28"/>
      <c r="T651" s="28"/>
      <c r="U651" s="28"/>
      <c r="V651" s="28"/>
      <c r="W651" s="28"/>
      <c r="X651" s="28"/>
      <c r="Y651" s="28"/>
      <c r="Z651" s="28"/>
      <c r="AA651" s="28"/>
      <c r="AB651" s="28"/>
      <c r="AC651" s="28"/>
      <c r="AD651" s="28"/>
      <c r="AE651" s="28"/>
      <c r="AF651" s="28"/>
      <c r="AG651" s="28"/>
      <c r="AH651" s="56"/>
      <c r="AI651" s="56"/>
      <c r="AJ651" s="56"/>
      <c r="AK651" s="56"/>
      <c r="AL651" s="56"/>
    </row>
    <row r="652" spans="1:38" x14ac:dyDescent="0.35">
      <c r="A652" s="28"/>
      <c r="B652" s="28"/>
      <c r="C652" s="28"/>
      <c r="D652" s="28"/>
      <c r="E652" s="28"/>
      <c r="F652" s="28"/>
      <c r="G652" s="28"/>
      <c r="H652" s="28"/>
      <c r="I652" s="28"/>
      <c r="J652" s="28"/>
      <c r="K652" s="28"/>
      <c r="L652" s="28"/>
      <c r="M652" s="28"/>
      <c r="N652" s="28"/>
      <c r="O652" s="28"/>
      <c r="P652" s="28"/>
      <c r="Q652" s="28"/>
      <c r="R652" s="28"/>
      <c r="S652" s="28"/>
      <c r="T652" s="28"/>
      <c r="U652" s="28"/>
      <c r="V652" s="28"/>
      <c r="W652" s="28"/>
      <c r="X652" s="28"/>
      <c r="Y652" s="28"/>
      <c r="Z652" s="28"/>
      <c r="AA652" s="28"/>
      <c r="AB652" s="28"/>
      <c r="AC652" s="28"/>
      <c r="AD652" s="28"/>
      <c r="AE652" s="28"/>
      <c r="AF652" s="28"/>
      <c r="AG652" s="28"/>
      <c r="AH652" s="56"/>
      <c r="AI652" s="56"/>
      <c r="AJ652" s="56"/>
      <c r="AK652" s="56"/>
      <c r="AL652" s="56"/>
    </row>
    <row r="653" spans="1:38" x14ac:dyDescent="0.35">
      <c r="A653" s="28"/>
      <c r="B653" s="28"/>
      <c r="C653" s="28"/>
      <c r="D653" s="28"/>
      <c r="E653" s="28"/>
      <c r="F653" s="28"/>
      <c r="G653" s="28"/>
      <c r="H653" s="28"/>
      <c r="I653" s="28"/>
      <c r="J653" s="28"/>
      <c r="K653" s="28"/>
      <c r="L653" s="28"/>
      <c r="M653" s="28"/>
      <c r="N653" s="28"/>
      <c r="O653" s="28"/>
      <c r="P653" s="28"/>
      <c r="Q653" s="28"/>
      <c r="R653" s="28"/>
      <c r="S653" s="28"/>
      <c r="T653" s="28"/>
      <c r="U653" s="28"/>
      <c r="V653" s="28"/>
      <c r="W653" s="28"/>
      <c r="X653" s="28"/>
      <c r="Y653" s="28"/>
      <c r="Z653" s="28"/>
      <c r="AA653" s="28"/>
      <c r="AB653" s="28"/>
      <c r="AC653" s="28"/>
      <c r="AD653" s="28"/>
      <c r="AE653" s="28"/>
      <c r="AF653" s="28"/>
      <c r="AG653" s="28"/>
      <c r="AH653" s="56"/>
      <c r="AI653" s="56"/>
      <c r="AJ653" s="56"/>
      <c r="AK653" s="56"/>
      <c r="AL653" s="56"/>
    </row>
    <row r="654" spans="1:38" x14ac:dyDescent="0.35">
      <c r="A654" s="28"/>
      <c r="B654" s="28"/>
      <c r="C654" s="28"/>
      <c r="D654" s="28"/>
      <c r="E654" s="28"/>
      <c r="F654" s="28"/>
      <c r="G654" s="28"/>
      <c r="H654" s="28"/>
      <c r="I654" s="28"/>
      <c r="J654" s="28"/>
      <c r="K654" s="28"/>
      <c r="L654" s="28"/>
      <c r="M654" s="28"/>
      <c r="N654" s="28"/>
      <c r="O654" s="28"/>
      <c r="P654" s="28"/>
      <c r="Q654" s="28"/>
      <c r="R654" s="28"/>
      <c r="S654" s="28"/>
      <c r="T654" s="28"/>
      <c r="U654" s="28"/>
      <c r="V654" s="28"/>
      <c r="W654" s="28"/>
      <c r="X654" s="28"/>
      <c r="Y654" s="28"/>
      <c r="Z654" s="28"/>
      <c r="AA654" s="28"/>
      <c r="AB654" s="28"/>
      <c r="AC654" s="28"/>
      <c r="AD654" s="28"/>
      <c r="AE654" s="28"/>
      <c r="AF654" s="28"/>
      <c r="AG654" s="28"/>
      <c r="AH654" s="56"/>
      <c r="AI654" s="56"/>
      <c r="AJ654" s="56"/>
      <c r="AK654" s="56"/>
      <c r="AL654" s="56"/>
    </row>
    <row r="655" spans="1:38" x14ac:dyDescent="0.35">
      <c r="A655" s="28"/>
      <c r="B655" s="28"/>
      <c r="C655" s="28"/>
      <c r="D655" s="28"/>
      <c r="E655" s="28"/>
      <c r="F655" s="28"/>
      <c r="G655" s="28"/>
      <c r="H655" s="28"/>
      <c r="I655" s="28"/>
      <c r="J655" s="28"/>
      <c r="K655" s="28"/>
      <c r="L655" s="28"/>
      <c r="M655" s="28"/>
      <c r="N655" s="28"/>
      <c r="O655" s="28"/>
      <c r="P655" s="28"/>
      <c r="Q655" s="28"/>
      <c r="R655" s="28"/>
      <c r="S655" s="28"/>
      <c r="T655" s="28"/>
      <c r="U655" s="28"/>
      <c r="V655" s="28"/>
      <c r="W655" s="28"/>
      <c r="X655" s="28"/>
      <c r="Y655" s="28"/>
      <c r="Z655" s="28"/>
      <c r="AA655" s="28"/>
      <c r="AB655" s="28"/>
      <c r="AC655" s="28"/>
      <c r="AD655" s="28"/>
      <c r="AE655" s="28"/>
      <c r="AF655" s="28"/>
      <c r="AG655" s="28"/>
      <c r="AH655" s="56"/>
      <c r="AI655" s="56"/>
      <c r="AJ655" s="56"/>
      <c r="AK655" s="56"/>
      <c r="AL655" s="56"/>
    </row>
    <row r="656" spans="1:38" x14ac:dyDescent="0.35">
      <c r="A656" s="28"/>
      <c r="B656" s="28"/>
      <c r="C656" s="28"/>
      <c r="D656" s="28"/>
      <c r="E656" s="28"/>
      <c r="F656" s="28"/>
      <c r="G656" s="28"/>
      <c r="H656" s="28"/>
      <c r="I656" s="28"/>
      <c r="J656" s="28"/>
      <c r="K656" s="28"/>
      <c r="L656" s="28"/>
      <c r="M656" s="28"/>
      <c r="N656" s="28"/>
      <c r="O656" s="28"/>
      <c r="P656" s="28"/>
      <c r="Q656" s="28"/>
      <c r="R656" s="28"/>
      <c r="S656" s="28"/>
      <c r="T656" s="28"/>
      <c r="U656" s="28"/>
      <c r="V656" s="28"/>
      <c r="W656" s="28"/>
      <c r="X656" s="28"/>
      <c r="Y656" s="28"/>
      <c r="Z656" s="28"/>
      <c r="AA656" s="28"/>
      <c r="AB656" s="28"/>
      <c r="AC656" s="28"/>
      <c r="AD656" s="28"/>
      <c r="AE656" s="28"/>
      <c r="AF656" s="28"/>
      <c r="AG656" s="28"/>
      <c r="AH656" s="56"/>
      <c r="AI656" s="56"/>
      <c r="AJ656" s="56"/>
      <c r="AK656" s="56"/>
      <c r="AL656" s="56"/>
    </row>
    <row r="657" spans="1:38" x14ac:dyDescent="0.35">
      <c r="A657" s="28"/>
      <c r="B657" s="28"/>
      <c r="C657" s="28"/>
      <c r="D657" s="28"/>
      <c r="E657" s="28"/>
      <c r="F657" s="28"/>
      <c r="G657" s="28"/>
      <c r="H657" s="28"/>
      <c r="I657" s="28"/>
      <c r="J657" s="28"/>
      <c r="K657" s="28"/>
      <c r="L657" s="28"/>
      <c r="M657" s="28"/>
      <c r="N657" s="28"/>
      <c r="O657" s="28"/>
      <c r="P657" s="28"/>
      <c r="Q657" s="28"/>
      <c r="R657" s="28"/>
      <c r="S657" s="28"/>
      <c r="T657" s="28"/>
      <c r="U657" s="28"/>
      <c r="V657" s="28"/>
      <c r="W657" s="28"/>
      <c r="X657" s="28"/>
      <c r="Y657" s="28"/>
      <c r="Z657" s="28"/>
      <c r="AA657" s="28"/>
      <c r="AB657" s="28"/>
      <c r="AC657" s="28"/>
      <c r="AD657" s="28"/>
      <c r="AE657" s="28"/>
      <c r="AF657" s="28"/>
      <c r="AG657" s="28"/>
      <c r="AH657" s="56"/>
      <c r="AI657" s="56"/>
      <c r="AJ657" s="56"/>
      <c r="AK657" s="56"/>
      <c r="AL657" s="56"/>
    </row>
    <row r="658" spans="1:38" x14ac:dyDescent="0.35">
      <c r="A658" s="28"/>
      <c r="B658" s="28"/>
      <c r="C658" s="28"/>
      <c r="D658" s="28"/>
      <c r="E658" s="28"/>
      <c r="F658" s="28"/>
      <c r="G658" s="28"/>
      <c r="H658" s="28"/>
      <c r="I658" s="28"/>
      <c r="J658" s="28"/>
      <c r="K658" s="28"/>
      <c r="L658" s="28"/>
      <c r="M658" s="28"/>
      <c r="N658" s="28"/>
      <c r="O658" s="28"/>
      <c r="P658" s="28"/>
      <c r="Q658" s="28"/>
      <c r="R658" s="28"/>
      <c r="S658" s="28"/>
      <c r="T658" s="28"/>
      <c r="U658" s="28"/>
      <c r="V658" s="28"/>
      <c r="W658" s="28"/>
      <c r="X658" s="28"/>
      <c r="Y658" s="28"/>
      <c r="Z658" s="28"/>
      <c r="AA658" s="28"/>
      <c r="AB658" s="28"/>
      <c r="AC658" s="28"/>
      <c r="AD658" s="28"/>
      <c r="AE658" s="28"/>
      <c r="AF658" s="28"/>
      <c r="AG658" s="28"/>
      <c r="AH658" s="56"/>
      <c r="AI658" s="56"/>
      <c r="AJ658" s="56"/>
      <c r="AK658" s="56"/>
      <c r="AL658" s="56"/>
    </row>
    <row r="659" spans="1:38" x14ac:dyDescent="0.35">
      <c r="A659" s="28"/>
      <c r="B659" s="28"/>
      <c r="C659" s="28"/>
      <c r="D659" s="28"/>
      <c r="E659" s="28"/>
      <c r="F659" s="28"/>
      <c r="G659" s="28"/>
      <c r="H659" s="28"/>
      <c r="I659" s="28"/>
      <c r="J659" s="28"/>
      <c r="K659" s="28"/>
      <c r="L659" s="28"/>
      <c r="M659" s="28"/>
      <c r="N659" s="28"/>
      <c r="O659" s="28"/>
      <c r="P659" s="28"/>
      <c r="Q659" s="28"/>
      <c r="R659" s="28"/>
      <c r="S659" s="28"/>
      <c r="T659" s="28"/>
      <c r="U659" s="28"/>
      <c r="V659" s="28"/>
      <c r="W659" s="28"/>
      <c r="X659" s="28"/>
      <c r="Y659" s="28"/>
      <c r="Z659" s="28"/>
      <c r="AA659" s="28"/>
      <c r="AB659" s="28"/>
      <c r="AC659" s="28"/>
      <c r="AD659" s="28"/>
      <c r="AE659" s="28"/>
      <c r="AF659" s="28"/>
      <c r="AG659" s="28"/>
      <c r="AH659" s="56"/>
      <c r="AI659" s="56"/>
      <c r="AJ659" s="56"/>
      <c r="AK659" s="56"/>
      <c r="AL659" s="56"/>
    </row>
    <row r="660" spans="1:38" x14ac:dyDescent="0.35">
      <c r="A660" s="28"/>
      <c r="B660" s="28"/>
      <c r="C660" s="28"/>
      <c r="D660" s="28"/>
      <c r="E660" s="28"/>
      <c r="F660" s="28"/>
      <c r="G660" s="28"/>
      <c r="H660" s="28"/>
      <c r="I660" s="28"/>
      <c r="J660" s="28"/>
      <c r="K660" s="28"/>
      <c r="L660" s="28"/>
      <c r="M660" s="28"/>
      <c r="N660" s="28"/>
      <c r="O660" s="28"/>
      <c r="P660" s="28"/>
      <c r="Q660" s="28"/>
      <c r="R660" s="28"/>
      <c r="S660" s="28"/>
      <c r="T660" s="28"/>
      <c r="U660" s="28"/>
      <c r="V660" s="28"/>
      <c r="W660" s="28"/>
      <c r="X660" s="28"/>
      <c r="Y660" s="28"/>
      <c r="Z660" s="28"/>
      <c r="AA660" s="28"/>
      <c r="AB660" s="28"/>
      <c r="AC660" s="28"/>
      <c r="AD660" s="28"/>
      <c r="AE660" s="28"/>
      <c r="AF660" s="28"/>
      <c r="AG660" s="28"/>
      <c r="AH660" s="56"/>
      <c r="AI660" s="56"/>
      <c r="AJ660" s="56"/>
      <c r="AK660" s="56"/>
      <c r="AL660" s="56"/>
    </row>
    <row r="661" spans="1:38" x14ac:dyDescent="0.35">
      <c r="A661" s="28"/>
      <c r="B661" s="28"/>
      <c r="C661" s="28"/>
      <c r="D661" s="28"/>
      <c r="E661" s="28"/>
      <c r="F661" s="28"/>
      <c r="G661" s="28"/>
      <c r="H661" s="28"/>
      <c r="I661" s="28"/>
      <c r="J661" s="28"/>
      <c r="K661" s="28"/>
      <c r="L661" s="28"/>
      <c r="M661" s="28"/>
      <c r="N661" s="28"/>
      <c r="O661" s="28"/>
      <c r="P661" s="28"/>
      <c r="Q661" s="28"/>
      <c r="R661" s="28"/>
      <c r="S661" s="28"/>
      <c r="T661" s="28"/>
      <c r="U661" s="28"/>
      <c r="V661" s="28"/>
      <c r="W661" s="28"/>
      <c r="X661" s="28"/>
      <c r="Y661" s="28"/>
      <c r="Z661" s="28"/>
      <c r="AA661" s="28"/>
      <c r="AB661" s="28"/>
      <c r="AC661" s="28"/>
      <c r="AD661" s="28"/>
      <c r="AE661" s="28"/>
      <c r="AF661" s="28"/>
      <c r="AG661" s="28"/>
      <c r="AH661" s="56"/>
      <c r="AI661" s="56"/>
      <c r="AJ661" s="56"/>
      <c r="AK661" s="56"/>
      <c r="AL661" s="56"/>
    </row>
    <row r="662" spans="1:38" x14ac:dyDescent="0.35">
      <c r="A662" s="28"/>
      <c r="B662" s="28"/>
      <c r="C662" s="28"/>
      <c r="D662" s="28"/>
      <c r="E662" s="28"/>
      <c r="F662" s="28"/>
      <c r="G662" s="28"/>
      <c r="H662" s="28"/>
      <c r="I662" s="28"/>
      <c r="J662" s="28"/>
      <c r="K662" s="28"/>
      <c r="L662" s="28"/>
      <c r="M662" s="28"/>
      <c r="N662" s="28"/>
      <c r="O662" s="28"/>
      <c r="P662" s="28"/>
      <c r="Q662" s="28"/>
      <c r="R662" s="28"/>
      <c r="S662" s="28"/>
      <c r="T662" s="28"/>
      <c r="U662" s="28"/>
      <c r="V662" s="28"/>
      <c r="W662" s="28"/>
      <c r="X662" s="28"/>
      <c r="Y662" s="28"/>
      <c r="Z662" s="28"/>
      <c r="AA662" s="28"/>
      <c r="AB662" s="28"/>
      <c r="AC662" s="28"/>
      <c r="AD662" s="28"/>
      <c r="AE662" s="28"/>
      <c r="AF662" s="28"/>
      <c r="AG662" s="28"/>
      <c r="AH662" s="56"/>
      <c r="AI662" s="56"/>
      <c r="AJ662" s="56"/>
      <c r="AK662" s="56"/>
      <c r="AL662" s="56"/>
    </row>
    <row r="663" spans="1:38" x14ac:dyDescent="0.35">
      <c r="A663" s="28"/>
      <c r="B663" s="28"/>
      <c r="C663" s="28"/>
      <c r="D663" s="28"/>
      <c r="E663" s="28"/>
      <c r="F663" s="28"/>
      <c r="G663" s="28"/>
      <c r="H663" s="28"/>
      <c r="I663" s="28"/>
      <c r="J663" s="28"/>
      <c r="K663" s="28"/>
      <c r="L663" s="28"/>
      <c r="M663" s="28"/>
      <c r="N663" s="28"/>
      <c r="O663" s="28"/>
      <c r="P663" s="28"/>
      <c r="Q663" s="28"/>
      <c r="R663" s="28"/>
      <c r="S663" s="28"/>
      <c r="T663" s="28"/>
      <c r="U663" s="28"/>
      <c r="V663" s="28"/>
      <c r="W663" s="28"/>
      <c r="X663" s="28"/>
      <c r="Y663" s="28"/>
      <c r="Z663" s="28"/>
      <c r="AA663" s="28"/>
      <c r="AB663" s="28"/>
      <c r="AC663" s="28"/>
      <c r="AD663" s="28"/>
      <c r="AE663" s="28"/>
      <c r="AF663" s="28"/>
      <c r="AG663" s="28"/>
      <c r="AH663" s="56"/>
      <c r="AI663" s="56"/>
      <c r="AJ663" s="56"/>
      <c r="AK663" s="56"/>
      <c r="AL663" s="56"/>
    </row>
    <row r="664" spans="1:38" x14ac:dyDescent="0.35">
      <c r="A664" s="28"/>
      <c r="B664" s="28"/>
      <c r="C664" s="28"/>
      <c r="D664" s="28"/>
      <c r="E664" s="28"/>
      <c r="F664" s="28"/>
      <c r="G664" s="28"/>
      <c r="H664" s="28"/>
      <c r="I664" s="28"/>
      <c r="J664" s="28"/>
      <c r="K664" s="28"/>
      <c r="L664" s="28"/>
      <c r="M664" s="28"/>
      <c r="N664" s="28"/>
      <c r="O664" s="28"/>
      <c r="P664" s="28"/>
      <c r="Q664" s="28"/>
      <c r="R664" s="28"/>
      <c r="S664" s="28"/>
      <c r="T664" s="28"/>
      <c r="U664" s="28"/>
      <c r="V664" s="28"/>
      <c r="W664" s="28"/>
      <c r="X664" s="28"/>
      <c r="Y664" s="28"/>
      <c r="Z664" s="28"/>
      <c r="AA664" s="28"/>
      <c r="AB664" s="28"/>
      <c r="AC664" s="28"/>
      <c r="AD664" s="28"/>
      <c r="AE664" s="28"/>
      <c r="AF664" s="28"/>
      <c r="AG664" s="28"/>
      <c r="AH664" s="56"/>
      <c r="AI664" s="56"/>
      <c r="AJ664" s="56"/>
      <c r="AK664" s="56"/>
      <c r="AL664" s="56"/>
    </row>
    <row r="665" spans="1:38" x14ac:dyDescent="0.35">
      <c r="A665" s="28"/>
      <c r="B665" s="28"/>
      <c r="C665" s="28"/>
      <c r="D665" s="28"/>
      <c r="E665" s="28"/>
      <c r="F665" s="28"/>
      <c r="G665" s="28"/>
      <c r="H665" s="28"/>
      <c r="I665" s="28"/>
      <c r="J665" s="28"/>
      <c r="K665" s="28"/>
      <c r="L665" s="28"/>
      <c r="M665" s="28"/>
      <c r="N665" s="28"/>
      <c r="O665" s="28"/>
      <c r="P665" s="28"/>
      <c r="Q665" s="28"/>
      <c r="R665" s="28"/>
      <c r="S665" s="28"/>
      <c r="T665" s="28"/>
      <c r="U665" s="28"/>
      <c r="V665" s="28"/>
      <c r="W665" s="28"/>
      <c r="X665" s="28"/>
      <c r="Y665" s="28"/>
      <c r="Z665" s="28"/>
      <c r="AA665" s="28"/>
      <c r="AB665" s="28"/>
      <c r="AC665" s="28"/>
      <c r="AD665" s="28"/>
      <c r="AE665" s="28"/>
      <c r="AF665" s="28"/>
      <c r="AG665" s="28"/>
      <c r="AH665" s="56"/>
      <c r="AI665" s="56"/>
      <c r="AJ665" s="56"/>
      <c r="AK665" s="56"/>
      <c r="AL665" s="56"/>
    </row>
    <row r="666" spans="1:38" x14ac:dyDescent="0.35">
      <c r="A666" s="28"/>
      <c r="B666" s="28"/>
      <c r="C666" s="28"/>
      <c r="D666" s="28"/>
      <c r="E666" s="28"/>
      <c r="F666" s="28"/>
      <c r="G666" s="28"/>
      <c r="H666" s="28"/>
      <c r="I666" s="28"/>
      <c r="J666" s="28"/>
      <c r="K666" s="28"/>
      <c r="L666" s="28"/>
      <c r="M666" s="28"/>
      <c r="N666" s="28"/>
      <c r="O666" s="28"/>
      <c r="P666" s="28"/>
      <c r="Q666" s="28"/>
      <c r="R666" s="28"/>
      <c r="S666" s="28"/>
      <c r="T666" s="28"/>
      <c r="U666" s="28"/>
      <c r="V666" s="28"/>
      <c r="W666" s="28"/>
      <c r="X666" s="28"/>
      <c r="Y666" s="28"/>
      <c r="Z666" s="28"/>
      <c r="AA666" s="28"/>
      <c r="AB666" s="28"/>
      <c r="AC666" s="28"/>
      <c r="AD666" s="28"/>
      <c r="AE666" s="28"/>
      <c r="AF666" s="28"/>
      <c r="AG666" s="28"/>
      <c r="AH666" s="56"/>
      <c r="AI666" s="56"/>
      <c r="AJ666" s="56"/>
      <c r="AK666" s="56"/>
      <c r="AL666" s="56"/>
    </row>
    <row r="667" spans="1:38" x14ac:dyDescent="0.35">
      <c r="A667" s="28"/>
      <c r="B667" s="28"/>
      <c r="C667" s="28"/>
      <c r="D667" s="28"/>
      <c r="E667" s="28"/>
      <c r="F667" s="28"/>
      <c r="G667" s="28"/>
      <c r="H667" s="28"/>
      <c r="I667" s="28"/>
      <c r="J667" s="28"/>
      <c r="K667" s="28"/>
      <c r="L667" s="28"/>
      <c r="M667" s="28"/>
      <c r="N667" s="28"/>
      <c r="O667" s="28"/>
      <c r="P667" s="28"/>
      <c r="Q667" s="28"/>
      <c r="R667" s="28"/>
      <c r="S667" s="28"/>
      <c r="T667" s="28"/>
      <c r="U667" s="28"/>
      <c r="V667" s="28"/>
      <c r="W667" s="28"/>
      <c r="X667" s="28"/>
      <c r="Y667" s="28"/>
      <c r="Z667" s="28"/>
      <c r="AA667" s="28"/>
      <c r="AB667" s="28"/>
      <c r="AC667" s="28"/>
      <c r="AD667" s="28"/>
      <c r="AE667" s="28"/>
      <c r="AF667" s="28"/>
      <c r="AG667" s="28"/>
      <c r="AH667" s="56"/>
      <c r="AI667" s="56"/>
      <c r="AJ667" s="56"/>
      <c r="AK667" s="56"/>
      <c r="AL667" s="56"/>
    </row>
    <row r="668" spans="1:38" x14ac:dyDescent="0.35">
      <c r="A668" s="28"/>
      <c r="B668" s="28"/>
      <c r="C668" s="28"/>
      <c r="D668" s="28"/>
      <c r="E668" s="28"/>
      <c r="F668" s="28"/>
      <c r="G668" s="28"/>
      <c r="H668" s="28"/>
      <c r="I668" s="28"/>
      <c r="J668" s="28"/>
      <c r="K668" s="28"/>
      <c r="L668" s="28"/>
      <c r="M668" s="28"/>
      <c r="N668" s="28"/>
      <c r="O668" s="28"/>
      <c r="P668" s="28"/>
      <c r="Q668" s="28"/>
      <c r="R668" s="28"/>
      <c r="S668" s="28"/>
      <c r="T668" s="28"/>
      <c r="U668" s="28"/>
      <c r="V668" s="28"/>
      <c r="W668" s="28"/>
      <c r="X668" s="28"/>
      <c r="Y668" s="28"/>
      <c r="Z668" s="28"/>
      <c r="AA668" s="28"/>
      <c r="AB668" s="28"/>
      <c r="AC668" s="28"/>
      <c r="AD668" s="28"/>
      <c r="AE668" s="28"/>
      <c r="AF668" s="28"/>
      <c r="AG668" s="28"/>
      <c r="AH668" s="56"/>
      <c r="AI668" s="56"/>
      <c r="AJ668" s="56"/>
      <c r="AK668" s="56"/>
      <c r="AL668" s="56"/>
    </row>
    <row r="669" spans="1:38" x14ac:dyDescent="0.35">
      <c r="A669" s="28"/>
      <c r="B669" s="28"/>
      <c r="C669" s="28"/>
      <c r="D669" s="28"/>
      <c r="E669" s="28"/>
      <c r="F669" s="28"/>
      <c r="G669" s="28"/>
      <c r="H669" s="28"/>
      <c r="I669" s="28"/>
      <c r="J669" s="28"/>
      <c r="K669" s="28"/>
      <c r="L669" s="28"/>
      <c r="M669" s="28"/>
      <c r="N669" s="28"/>
      <c r="O669" s="28"/>
      <c r="P669" s="28"/>
      <c r="Q669" s="28"/>
      <c r="R669" s="28"/>
      <c r="S669" s="28"/>
      <c r="T669" s="28"/>
      <c r="U669" s="28"/>
      <c r="V669" s="28"/>
      <c r="W669" s="28"/>
      <c r="X669" s="28"/>
      <c r="Y669" s="28"/>
      <c r="Z669" s="28"/>
      <c r="AA669" s="28"/>
      <c r="AB669" s="28"/>
      <c r="AC669" s="28"/>
      <c r="AD669" s="28"/>
      <c r="AE669" s="28"/>
      <c r="AF669" s="28"/>
      <c r="AG669" s="28"/>
      <c r="AH669" s="56"/>
      <c r="AI669" s="56"/>
      <c r="AJ669" s="56"/>
      <c r="AK669" s="56"/>
      <c r="AL669" s="56"/>
    </row>
    <row r="670" spans="1:38" x14ac:dyDescent="0.35">
      <c r="A670" s="28"/>
      <c r="B670" s="28"/>
      <c r="C670" s="28"/>
      <c r="D670" s="28"/>
      <c r="E670" s="28"/>
      <c r="F670" s="28"/>
      <c r="G670" s="28"/>
      <c r="H670" s="28"/>
      <c r="I670" s="28"/>
      <c r="J670" s="28"/>
      <c r="K670" s="28"/>
      <c r="L670" s="28"/>
      <c r="M670" s="28"/>
      <c r="N670" s="28"/>
      <c r="O670" s="28"/>
      <c r="P670" s="28"/>
      <c r="Q670" s="28"/>
      <c r="R670" s="28"/>
      <c r="S670" s="28"/>
      <c r="T670" s="28"/>
      <c r="U670" s="28"/>
      <c r="V670" s="28"/>
      <c r="W670" s="28"/>
      <c r="X670" s="28"/>
      <c r="Y670" s="28"/>
      <c r="Z670" s="28"/>
      <c r="AA670" s="28"/>
      <c r="AB670" s="28"/>
      <c r="AC670" s="28"/>
      <c r="AD670" s="28"/>
      <c r="AE670" s="28"/>
      <c r="AF670" s="28"/>
      <c r="AG670" s="28"/>
      <c r="AH670" s="56"/>
      <c r="AI670" s="56"/>
      <c r="AJ670" s="56"/>
      <c r="AK670" s="56"/>
      <c r="AL670" s="56"/>
    </row>
    <row r="671" spans="1:38" x14ac:dyDescent="0.35">
      <c r="A671" s="28"/>
      <c r="B671" s="28"/>
      <c r="C671" s="28"/>
      <c r="D671" s="28"/>
      <c r="E671" s="28"/>
      <c r="F671" s="28"/>
      <c r="G671" s="28"/>
      <c r="H671" s="28"/>
      <c r="I671" s="28"/>
      <c r="J671" s="28"/>
      <c r="K671" s="28"/>
      <c r="L671" s="28"/>
      <c r="M671" s="28"/>
      <c r="N671" s="28"/>
      <c r="O671" s="28"/>
      <c r="P671" s="28"/>
      <c r="Q671" s="28"/>
      <c r="R671" s="28"/>
      <c r="S671" s="28"/>
      <c r="T671" s="28"/>
      <c r="U671" s="28"/>
      <c r="V671" s="28"/>
      <c r="W671" s="28"/>
      <c r="X671" s="28"/>
      <c r="Y671" s="28"/>
      <c r="Z671" s="28"/>
      <c r="AA671" s="28"/>
      <c r="AB671" s="28"/>
      <c r="AC671" s="28"/>
      <c r="AD671" s="28"/>
      <c r="AE671" s="28"/>
      <c r="AF671" s="28"/>
      <c r="AG671" s="28"/>
      <c r="AH671" s="56"/>
      <c r="AI671" s="56"/>
      <c r="AJ671" s="56"/>
      <c r="AK671" s="56"/>
      <c r="AL671" s="56"/>
    </row>
    <row r="672" spans="1:38" x14ac:dyDescent="0.35">
      <c r="A672" s="28"/>
      <c r="B672" s="28"/>
      <c r="C672" s="28"/>
      <c r="D672" s="28"/>
      <c r="E672" s="28"/>
      <c r="F672" s="28"/>
      <c r="G672" s="28"/>
      <c r="H672" s="28"/>
      <c r="I672" s="28"/>
      <c r="J672" s="28"/>
      <c r="K672" s="28"/>
      <c r="L672" s="28"/>
      <c r="M672" s="28"/>
      <c r="N672" s="28"/>
      <c r="O672" s="28"/>
      <c r="P672" s="28"/>
      <c r="Q672" s="28"/>
      <c r="R672" s="28"/>
      <c r="S672" s="28"/>
      <c r="T672" s="28"/>
      <c r="U672" s="28"/>
      <c r="V672" s="28"/>
      <c r="W672" s="28"/>
      <c r="X672" s="28"/>
      <c r="Y672" s="28"/>
      <c r="Z672" s="28"/>
      <c r="AA672" s="28"/>
      <c r="AB672" s="28"/>
      <c r="AC672" s="28"/>
      <c r="AD672" s="28"/>
      <c r="AE672" s="28"/>
      <c r="AF672" s="28"/>
      <c r="AG672" s="28"/>
      <c r="AH672" s="56"/>
      <c r="AI672" s="56"/>
      <c r="AJ672" s="56"/>
      <c r="AK672" s="56"/>
      <c r="AL672" s="56"/>
    </row>
    <row r="673" spans="1:38" x14ac:dyDescent="0.35">
      <c r="A673" s="28"/>
      <c r="B673" s="28"/>
      <c r="C673" s="28"/>
      <c r="D673" s="28"/>
      <c r="E673" s="28"/>
      <c r="F673" s="28"/>
      <c r="G673" s="28"/>
      <c r="H673" s="28"/>
      <c r="I673" s="28"/>
      <c r="J673" s="28"/>
      <c r="K673" s="28"/>
      <c r="L673" s="28"/>
      <c r="M673" s="28"/>
      <c r="N673" s="28"/>
      <c r="O673" s="28"/>
      <c r="P673" s="28"/>
      <c r="Q673" s="28"/>
      <c r="R673" s="28"/>
      <c r="S673" s="28"/>
      <c r="T673" s="28"/>
      <c r="U673" s="28"/>
      <c r="V673" s="28"/>
      <c r="W673" s="28"/>
      <c r="X673" s="28"/>
      <c r="Y673" s="28"/>
      <c r="Z673" s="28"/>
      <c r="AA673" s="28"/>
      <c r="AB673" s="28"/>
      <c r="AC673" s="28"/>
      <c r="AD673" s="28"/>
      <c r="AE673" s="28"/>
      <c r="AF673" s="28"/>
      <c r="AG673" s="28"/>
      <c r="AH673" s="56"/>
      <c r="AI673" s="56"/>
      <c r="AJ673" s="56"/>
      <c r="AK673" s="56"/>
      <c r="AL673" s="56"/>
    </row>
    <row r="674" spans="1:38" x14ac:dyDescent="0.35">
      <c r="A674" s="28"/>
      <c r="B674" s="28"/>
      <c r="C674" s="28"/>
      <c r="D674" s="28"/>
      <c r="E674" s="28"/>
      <c r="F674" s="28"/>
      <c r="G674" s="28"/>
      <c r="H674" s="28"/>
      <c r="I674" s="28"/>
      <c r="J674" s="28"/>
      <c r="K674" s="28"/>
      <c r="L674" s="28"/>
      <c r="M674" s="28"/>
      <c r="N674" s="28"/>
      <c r="O674" s="28"/>
      <c r="P674" s="28"/>
      <c r="Q674" s="28"/>
      <c r="R674" s="28"/>
      <c r="S674" s="28"/>
      <c r="T674" s="28"/>
      <c r="U674" s="28"/>
      <c r="V674" s="28"/>
      <c r="W674" s="28"/>
      <c r="X674" s="28"/>
      <c r="Y674" s="28"/>
      <c r="Z674" s="28"/>
      <c r="AA674" s="28"/>
      <c r="AB674" s="28"/>
      <c r="AC674" s="28"/>
      <c r="AD674" s="28"/>
      <c r="AE674" s="28"/>
      <c r="AF674" s="28"/>
      <c r="AG674" s="28"/>
      <c r="AH674" s="56"/>
      <c r="AI674" s="56"/>
      <c r="AJ674" s="56"/>
      <c r="AK674" s="56"/>
      <c r="AL674" s="56"/>
    </row>
    <row r="675" spans="1:38" x14ac:dyDescent="0.35">
      <c r="A675" s="28"/>
      <c r="B675" s="28"/>
      <c r="C675" s="28"/>
      <c r="D675" s="28"/>
      <c r="E675" s="28"/>
      <c r="F675" s="28"/>
      <c r="G675" s="28"/>
      <c r="H675" s="28"/>
      <c r="I675" s="28"/>
      <c r="J675" s="28"/>
      <c r="K675" s="28"/>
      <c r="L675" s="28"/>
      <c r="M675" s="28"/>
      <c r="N675" s="28"/>
      <c r="O675" s="28"/>
      <c r="P675" s="28"/>
      <c r="Q675" s="28"/>
      <c r="R675" s="28"/>
      <c r="S675" s="28"/>
      <c r="T675" s="28"/>
      <c r="U675" s="28"/>
      <c r="V675" s="28"/>
      <c r="W675" s="28"/>
      <c r="X675" s="28"/>
      <c r="Y675" s="28"/>
      <c r="Z675" s="28"/>
      <c r="AA675" s="28"/>
      <c r="AB675" s="28"/>
      <c r="AC675" s="28"/>
      <c r="AD675" s="28"/>
      <c r="AE675" s="28"/>
      <c r="AF675" s="28"/>
      <c r="AG675" s="28"/>
      <c r="AH675" s="56"/>
      <c r="AI675" s="56"/>
      <c r="AJ675" s="56"/>
      <c r="AK675" s="56"/>
      <c r="AL675" s="56"/>
    </row>
    <row r="676" spans="1:38" x14ac:dyDescent="0.35">
      <c r="A676" s="28"/>
      <c r="B676" s="28"/>
      <c r="C676" s="28"/>
      <c r="D676" s="28"/>
      <c r="E676" s="28"/>
      <c r="F676" s="28"/>
      <c r="G676" s="28"/>
      <c r="H676" s="28"/>
      <c r="I676" s="28"/>
      <c r="J676" s="28"/>
      <c r="K676" s="28"/>
      <c r="L676" s="28"/>
      <c r="M676" s="28"/>
      <c r="N676" s="28"/>
      <c r="O676" s="28"/>
      <c r="P676" s="28"/>
      <c r="Q676" s="28"/>
      <c r="R676" s="28"/>
      <c r="S676" s="28"/>
      <c r="T676" s="28"/>
      <c r="U676" s="28"/>
      <c r="V676" s="28"/>
      <c r="W676" s="28"/>
      <c r="X676" s="28"/>
      <c r="Y676" s="28"/>
      <c r="Z676" s="28"/>
      <c r="AA676" s="28"/>
      <c r="AB676" s="28"/>
      <c r="AC676" s="28"/>
      <c r="AD676" s="28"/>
      <c r="AE676" s="28"/>
      <c r="AF676" s="28"/>
      <c r="AG676" s="28"/>
      <c r="AH676" s="56"/>
      <c r="AI676" s="56"/>
      <c r="AJ676" s="56"/>
      <c r="AK676" s="56"/>
      <c r="AL676" s="56"/>
    </row>
    <row r="677" spans="1:38" x14ac:dyDescent="0.35">
      <c r="A677" s="28"/>
      <c r="B677" s="28"/>
      <c r="C677" s="28"/>
      <c r="D677" s="28"/>
      <c r="E677" s="28"/>
      <c r="F677" s="28"/>
      <c r="G677" s="28"/>
      <c r="H677" s="28"/>
      <c r="I677" s="28"/>
      <c r="J677" s="28"/>
      <c r="K677" s="28"/>
      <c r="L677" s="28"/>
      <c r="M677" s="28"/>
      <c r="N677" s="28"/>
      <c r="O677" s="28"/>
      <c r="P677" s="28"/>
      <c r="Q677" s="28"/>
      <c r="R677" s="28"/>
      <c r="S677" s="28"/>
      <c r="T677" s="28"/>
      <c r="U677" s="28"/>
      <c r="V677" s="28"/>
      <c r="W677" s="28"/>
      <c r="X677" s="28"/>
      <c r="Y677" s="28"/>
      <c r="Z677" s="28"/>
      <c r="AA677" s="28"/>
      <c r="AB677" s="28"/>
      <c r="AC677" s="28"/>
      <c r="AD677" s="28"/>
      <c r="AE677" s="28"/>
      <c r="AF677" s="28"/>
      <c r="AG677" s="28"/>
      <c r="AH677" s="56"/>
      <c r="AI677" s="56"/>
      <c r="AJ677" s="56"/>
      <c r="AK677" s="56"/>
      <c r="AL677" s="56"/>
    </row>
    <row r="678" spans="1:38" x14ac:dyDescent="0.35">
      <c r="A678" s="28"/>
      <c r="B678" s="28"/>
      <c r="C678" s="28"/>
      <c r="D678" s="28"/>
      <c r="E678" s="28"/>
      <c r="F678" s="28"/>
      <c r="G678" s="28"/>
      <c r="H678" s="28"/>
      <c r="I678" s="28"/>
      <c r="J678" s="28"/>
      <c r="K678" s="28"/>
      <c r="L678" s="28"/>
      <c r="M678" s="28"/>
      <c r="N678" s="28"/>
      <c r="O678" s="28"/>
      <c r="P678" s="28"/>
      <c r="Q678" s="28"/>
      <c r="R678" s="28"/>
      <c r="S678" s="28"/>
      <c r="T678" s="28"/>
      <c r="U678" s="28"/>
      <c r="V678" s="28"/>
      <c r="W678" s="28"/>
      <c r="X678" s="28"/>
      <c r="Y678" s="28"/>
      <c r="Z678" s="28"/>
      <c r="AA678" s="28"/>
      <c r="AB678" s="28"/>
      <c r="AC678" s="28"/>
      <c r="AD678" s="28"/>
      <c r="AE678" s="28"/>
      <c r="AF678" s="28"/>
      <c r="AG678" s="28"/>
      <c r="AH678" s="56"/>
      <c r="AI678" s="56"/>
      <c r="AJ678" s="56"/>
      <c r="AK678" s="56"/>
      <c r="AL678" s="56"/>
    </row>
    <row r="679" spans="1:38" x14ac:dyDescent="0.35">
      <c r="A679" s="28"/>
      <c r="B679" s="28"/>
      <c r="C679" s="28"/>
      <c r="D679" s="28"/>
      <c r="E679" s="28"/>
      <c r="F679" s="28"/>
      <c r="G679" s="28"/>
      <c r="H679" s="28"/>
      <c r="I679" s="28"/>
      <c r="J679" s="28"/>
      <c r="K679" s="28"/>
      <c r="L679" s="28"/>
      <c r="M679" s="28"/>
      <c r="N679" s="28"/>
      <c r="O679" s="28"/>
      <c r="P679" s="28"/>
      <c r="Q679" s="28"/>
      <c r="R679" s="28"/>
      <c r="S679" s="28"/>
      <c r="T679" s="28"/>
      <c r="U679" s="28"/>
      <c r="V679" s="28"/>
      <c r="W679" s="28"/>
      <c r="X679" s="28"/>
      <c r="Y679" s="28"/>
      <c r="Z679" s="28"/>
      <c r="AA679" s="28"/>
      <c r="AB679" s="28"/>
      <c r="AC679" s="28"/>
      <c r="AD679" s="28"/>
      <c r="AE679" s="28"/>
      <c r="AF679" s="28"/>
      <c r="AG679" s="28"/>
      <c r="AH679" s="56"/>
      <c r="AI679" s="56"/>
      <c r="AJ679" s="56"/>
      <c r="AK679" s="56"/>
      <c r="AL679" s="56"/>
    </row>
    <row r="680" spans="1:38" x14ac:dyDescent="0.35">
      <c r="A680" s="28"/>
      <c r="B680" s="28"/>
      <c r="C680" s="28"/>
      <c r="D680" s="28"/>
      <c r="E680" s="28"/>
      <c r="F680" s="28"/>
      <c r="G680" s="28"/>
      <c r="H680" s="28"/>
      <c r="I680" s="28"/>
      <c r="J680" s="28"/>
      <c r="K680" s="28"/>
      <c r="L680" s="28"/>
      <c r="M680" s="28"/>
      <c r="N680" s="28"/>
      <c r="O680" s="28"/>
      <c r="P680" s="28"/>
      <c r="Q680" s="28"/>
      <c r="R680" s="28"/>
      <c r="S680" s="28"/>
      <c r="T680" s="28"/>
      <c r="U680" s="28"/>
      <c r="V680" s="28"/>
      <c r="W680" s="28"/>
      <c r="X680" s="28"/>
      <c r="Y680" s="28"/>
      <c r="Z680" s="28"/>
      <c r="AA680" s="28"/>
      <c r="AB680" s="28"/>
      <c r="AC680" s="28"/>
      <c r="AD680" s="28"/>
      <c r="AE680" s="28"/>
      <c r="AF680" s="28"/>
      <c r="AG680" s="28"/>
      <c r="AH680" s="56"/>
      <c r="AI680" s="56"/>
      <c r="AJ680" s="56"/>
      <c r="AK680" s="56"/>
      <c r="AL680" s="56"/>
    </row>
    <row r="681" spans="1:38" x14ac:dyDescent="0.35">
      <c r="A681" s="28"/>
      <c r="B681" s="28"/>
      <c r="C681" s="28"/>
      <c r="D681" s="28"/>
      <c r="E681" s="28"/>
      <c r="F681" s="28"/>
      <c r="G681" s="28"/>
      <c r="H681" s="28"/>
      <c r="I681" s="28"/>
      <c r="J681" s="28"/>
      <c r="K681" s="28"/>
      <c r="L681" s="28"/>
      <c r="M681" s="28"/>
      <c r="N681" s="28"/>
      <c r="O681" s="28"/>
      <c r="P681" s="28"/>
      <c r="Q681" s="28"/>
      <c r="R681" s="28"/>
      <c r="S681" s="28"/>
      <c r="T681" s="28"/>
      <c r="U681" s="28"/>
      <c r="V681" s="28"/>
      <c r="W681" s="28"/>
      <c r="X681" s="28"/>
      <c r="Y681" s="28"/>
      <c r="Z681" s="28"/>
      <c r="AA681" s="28"/>
      <c r="AB681" s="28"/>
      <c r="AC681" s="28"/>
      <c r="AD681" s="28"/>
      <c r="AE681" s="28"/>
      <c r="AF681" s="28"/>
      <c r="AG681" s="28"/>
      <c r="AH681" s="56"/>
      <c r="AI681" s="56"/>
      <c r="AJ681" s="56"/>
      <c r="AK681" s="56"/>
      <c r="AL681" s="56"/>
    </row>
    <row r="682" spans="1:38" x14ac:dyDescent="0.35">
      <c r="A682" s="28"/>
      <c r="B682" s="28"/>
      <c r="C682" s="28"/>
      <c r="D682" s="28"/>
      <c r="E682" s="28"/>
      <c r="F682" s="28"/>
      <c r="G682" s="28"/>
      <c r="H682" s="28"/>
      <c r="I682" s="28"/>
      <c r="J682" s="28"/>
      <c r="K682" s="28"/>
      <c r="L682" s="28"/>
      <c r="M682" s="28"/>
      <c r="N682" s="28"/>
      <c r="O682" s="28"/>
      <c r="P682" s="28"/>
      <c r="Q682" s="28"/>
      <c r="R682" s="28"/>
      <c r="S682" s="28"/>
      <c r="T682" s="28"/>
      <c r="U682" s="28"/>
      <c r="V682" s="28"/>
      <c r="W682" s="28"/>
      <c r="X682" s="28"/>
      <c r="Y682" s="28"/>
      <c r="Z682" s="28"/>
      <c r="AA682" s="28"/>
      <c r="AB682" s="28"/>
      <c r="AC682" s="28"/>
      <c r="AD682" s="28"/>
      <c r="AE682" s="28"/>
      <c r="AF682" s="28"/>
      <c r="AG682" s="28"/>
      <c r="AH682" s="56"/>
      <c r="AI682" s="56"/>
      <c r="AJ682" s="56"/>
      <c r="AK682" s="56"/>
      <c r="AL682" s="56"/>
    </row>
    <row r="683" spans="1:38" x14ac:dyDescent="0.35">
      <c r="A683" s="28"/>
      <c r="B683" s="28"/>
      <c r="C683" s="28"/>
      <c r="D683" s="28"/>
      <c r="E683" s="28"/>
      <c r="F683" s="28"/>
      <c r="G683" s="28"/>
      <c r="H683" s="28"/>
      <c r="I683" s="28"/>
      <c r="J683" s="28"/>
      <c r="K683" s="28"/>
      <c r="L683" s="28"/>
      <c r="M683" s="28"/>
      <c r="N683" s="28"/>
      <c r="O683" s="28"/>
      <c r="P683" s="28"/>
      <c r="Q683" s="28"/>
      <c r="R683" s="28"/>
      <c r="S683" s="28"/>
      <c r="T683" s="28"/>
      <c r="U683" s="28"/>
      <c r="V683" s="28"/>
      <c r="W683" s="28"/>
      <c r="X683" s="28"/>
      <c r="Y683" s="28"/>
      <c r="Z683" s="28"/>
      <c r="AA683" s="28"/>
      <c r="AB683" s="28"/>
      <c r="AC683" s="28"/>
      <c r="AD683" s="28"/>
      <c r="AE683" s="28"/>
      <c r="AF683" s="28"/>
      <c r="AG683" s="28"/>
      <c r="AH683" s="56"/>
      <c r="AI683" s="56"/>
      <c r="AJ683" s="56"/>
      <c r="AK683" s="56"/>
      <c r="AL683" s="56"/>
    </row>
    <row r="684" spans="1:38" x14ac:dyDescent="0.35">
      <c r="A684" s="28"/>
      <c r="B684" s="28"/>
      <c r="C684" s="28"/>
      <c r="D684" s="28"/>
      <c r="E684" s="28"/>
      <c r="F684" s="28"/>
      <c r="G684" s="28"/>
      <c r="H684" s="28"/>
      <c r="I684" s="28"/>
      <c r="J684" s="28"/>
      <c r="K684" s="28"/>
      <c r="L684" s="28"/>
      <c r="M684" s="28"/>
      <c r="N684" s="28"/>
      <c r="O684" s="28"/>
      <c r="P684" s="28"/>
      <c r="Q684" s="28"/>
      <c r="R684" s="28"/>
      <c r="S684" s="28"/>
      <c r="T684" s="28"/>
      <c r="U684" s="28"/>
      <c r="V684" s="28"/>
      <c r="W684" s="28"/>
      <c r="X684" s="28"/>
      <c r="Y684" s="28"/>
      <c r="Z684" s="28"/>
      <c r="AA684" s="28"/>
      <c r="AB684" s="28"/>
      <c r="AC684" s="28"/>
      <c r="AD684" s="28"/>
      <c r="AE684" s="28"/>
      <c r="AF684" s="28"/>
      <c r="AG684" s="28"/>
      <c r="AH684" s="56"/>
      <c r="AI684" s="56"/>
      <c r="AJ684" s="56"/>
      <c r="AK684" s="56"/>
      <c r="AL684" s="56"/>
    </row>
    <row r="685" spans="1:38" x14ac:dyDescent="0.35">
      <c r="A685" s="28"/>
      <c r="B685" s="28"/>
      <c r="C685" s="28"/>
      <c r="D685" s="28"/>
      <c r="E685" s="28"/>
      <c r="F685" s="28"/>
      <c r="G685" s="28"/>
      <c r="H685" s="28"/>
      <c r="I685" s="28"/>
      <c r="J685" s="28"/>
      <c r="K685" s="28"/>
      <c r="L685" s="28"/>
      <c r="M685" s="28"/>
      <c r="N685" s="28"/>
      <c r="O685" s="28"/>
      <c r="P685" s="28"/>
      <c r="Q685" s="28"/>
      <c r="R685" s="28"/>
      <c r="S685" s="28"/>
      <c r="T685" s="28"/>
      <c r="U685" s="28"/>
      <c r="V685" s="28"/>
      <c r="W685" s="28"/>
      <c r="X685" s="28"/>
      <c r="Y685" s="28"/>
      <c r="Z685" s="28"/>
      <c r="AA685" s="28"/>
      <c r="AB685" s="28"/>
      <c r="AC685" s="28"/>
      <c r="AD685" s="28"/>
      <c r="AE685" s="28"/>
      <c r="AF685" s="28"/>
      <c r="AG685" s="28"/>
      <c r="AH685" s="56"/>
      <c r="AI685" s="56"/>
      <c r="AJ685" s="56"/>
      <c r="AK685" s="56"/>
      <c r="AL685" s="56"/>
    </row>
    <row r="686" spans="1:38" x14ac:dyDescent="0.35">
      <c r="A686" s="28"/>
      <c r="B686" s="28"/>
      <c r="C686" s="28"/>
      <c r="D686" s="28"/>
      <c r="E686" s="28"/>
      <c r="F686" s="28"/>
      <c r="G686" s="28"/>
      <c r="H686" s="28"/>
      <c r="I686" s="28"/>
      <c r="J686" s="28"/>
      <c r="K686" s="28"/>
      <c r="L686" s="28"/>
      <c r="M686" s="28"/>
      <c r="N686" s="28"/>
      <c r="O686" s="28"/>
      <c r="P686" s="28"/>
      <c r="Q686" s="28"/>
      <c r="R686" s="28"/>
      <c r="S686" s="28"/>
      <c r="T686" s="28"/>
      <c r="U686" s="28"/>
      <c r="V686" s="28"/>
      <c r="W686" s="28"/>
      <c r="X686" s="28"/>
      <c r="Y686" s="28"/>
      <c r="Z686" s="28"/>
      <c r="AA686" s="28"/>
      <c r="AB686" s="28"/>
      <c r="AC686" s="28"/>
      <c r="AD686" s="28"/>
      <c r="AE686" s="28"/>
      <c r="AF686" s="28"/>
      <c r="AG686" s="28"/>
      <c r="AH686" s="56"/>
      <c r="AI686" s="56"/>
      <c r="AJ686" s="56"/>
      <c r="AK686" s="56"/>
      <c r="AL686" s="56"/>
    </row>
    <row r="687" spans="1:38" x14ac:dyDescent="0.35">
      <c r="A687" s="28"/>
      <c r="B687" s="28"/>
      <c r="C687" s="28"/>
      <c r="D687" s="28"/>
      <c r="E687" s="28"/>
      <c r="F687" s="28"/>
      <c r="G687" s="28"/>
      <c r="H687" s="28"/>
      <c r="I687" s="28"/>
      <c r="J687" s="28"/>
      <c r="K687" s="28"/>
      <c r="L687" s="28"/>
      <c r="M687" s="28"/>
      <c r="N687" s="28"/>
      <c r="O687" s="28"/>
      <c r="P687" s="28"/>
      <c r="Q687" s="28"/>
      <c r="R687" s="28"/>
      <c r="S687" s="28"/>
      <c r="T687" s="28"/>
      <c r="U687" s="28"/>
      <c r="V687" s="28"/>
      <c r="W687" s="28"/>
      <c r="X687" s="28"/>
      <c r="Y687" s="28"/>
      <c r="Z687" s="28"/>
      <c r="AA687" s="28"/>
      <c r="AB687" s="28"/>
      <c r="AC687" s="28"/>
      <c r="AD687" s="28"/>
      <c r="AE687" s="28"/>
      <c r="AF687" s="28"/>
      <c r="AG687" s="28"/>
      <c r="AH687" s="56"/>
      <c r="AI687" s="56"/>
      <c r="AJ687" s="56"/>
      <c r="AK687" s="56"/>
      <c r="AL687" s="56"/>
    </row>
    <row r="688" spans="1:38" x14ac:dyDescent="0.35">
      <c r="A688" s="28"/>
      <c r="B688" s="28"/>
      <c r="C688" s="28"/>
      <c r="D688" s="28"/>
      <c r="E688" s="28"/>
      <c r="F688" s="28"/>
      <c r="G688" s="28"/>
      <c r="H688" s="28"/>
      <c r="I688" s="28"/>
      <c r="J688" s="28"/>
      <c r="K688" s="28"/>
      <c r="L688" s="28"/>
      <c r="M688" s="28"/>
      <c r="N688" s="28"/>
      <c r="O688" s="28"/>
      <c r="P688" s="28"/>
      <c r="Q688" s="28"/>
      <c r="R688" s="28"/>
      <c r="S688" s="28"/>
      <c r="T688" s="28"/>
      <c r="U688" s="28"/>
      <c r="V688" s="28"/>
      <c r="W688" s="28"/>
      <c r="X688" s="28"/>
      <c r="Y688" s="28"/>
      <c r="Z688" s="28"/>
      <c r="AA688" s="28"/>
      <c r="AB688" s="28"/>
      <c r="AC688" s="28"/>
      <c r="AD688" s="28"/>
      <c r="AE688" s="28"/>
      <c r="AF688" s="28"/>
      <c r="AG688" s="28"/>
      <c r="AH688" s="56"/>
      <c r="AI688" s="56"/>
      <c r="AJ688" s="56"/>
      <c r="AK688" s="56"/>
      <c r="AL688" s="56"/>
    </row>
    <row r="689" spans="1:38" x14ac:dyDescent="0.35">
      <c r="A689" s="28"/>
      <c r="B689" s="28"/>
      <c r="C689" s="28"/>
      <c r="D689" s="28"/>
      <c r="E689" s="28"/>
      <c r="F689" s="28"/>
      <c r="G689" s="28"/>
      <c r="H689" s="28"/>
      <c r="I689" s="28"/>
      <c r="J689" s="28"/>
      <c r="K689" s="28"/>
      <c r="L689" s="28"/>
      <c r="M689" s="28"/>
      <c r="N689" s="28"/>
      <c r="O689" s="28"/>
      <c r="P689" s="28"/>
      <c r="Q689" s="28"/>
      <c r="R689" s="28"/>
      <c r="S689" s="28"/>
      <c r="T689" s="28"/>
      <c r="U689" s="28"/>
      <c r="V689" s="28"/>
      <c r="W689" s="28"/>
      <c r="X689" s="28"/>
      <c r="Y689" s="28"/>
      <c r="Z689" s="28"/>
      <c r="AA689" s="28"/>
      <c r="AB689" s="28"/>
      <c r="AC689" s="28"/>
      <c r="AD689" s="28"/>
      <c r="AE689" s="28"/>
      <c r="AF689" s="28"/>
      <c r="AG689" s="28"/>
      <c r="AH689" s="56"/>
      <c r="AI689" s="56"/>
      <c r="AJ689" s="56"/>
      <c r="AK689" s="56"/>
      <c r="AL689" s="56"/>
    </row>
    <row r="690" spans="1:38" x14ac:dyDescent="0.35">
      <c r="A690" s="28"/>
      <c r="B690" s="28"/>
      <c r="C690" s="28"/>
      <c r="D690" s="28"/>
      <c r="E690" s="28"/>
      <c r="F690" s="28"/>
      <c r="G690" s="28"/>
      <c r="H690" s="28"/>
      <c r="I690" s="28"/>
      <c r="J690" s="28"/>
      <c r="K690" s="28"/>
      <c r="L690" s="28"/>
      <c r="M690" s="28"/>
      <c r="N690" s="28"/>
      <c r="O690" s="28"/>
      <c r="P690" s="28"/>
      <c r="Q690" s="28"/>
      <c r="R690" s="28"/>
      <c r="S690" s="28"/>
      <c r="T690" s="28"/>
      <c r="U690" s="28"/>
      <c r="V690" s="28"/>
      <c r="W690" s="28"/>
      <c r="X690" s="28"/>
      <c r="Y690" s="28"/>
      <c r="Z690" s="28"/>
      <c r="AA690" s="28"/>
      <c r="AB690" s="28"/>
      <c r="AC690" s="28"/>
      <c r="AD690" s="28"/>
      <c r="AE690" s="28"/>
      <c r="AF690" s="28"/>
      <c r="AG690" s="28"/>
      <c r="AH690" s="56"/>
      <c r="AI690" s="56"/>
      <c r="AJ690" s="56"/>
      <c r="AK690" s="56"/>
      <c r="AL690" s="56"/>
    </row>
    <row r="691" spans="1:38" x14ac:dyDescent="0.35">
      <c r="A691" s="28"/>
      <c r="B691" s="28"/>
      <c r="C691" s="28"/>
      <c r="D691" s="28"/>
      <c r="E691" s="28"/>
      <c r="F691" s="28"/>
      <c r="G691" s="28"/>
      <c r="H691" s="28"/>
      <c r="I691" s="28"/>
      <c r="J691" s="28"/>
      <c r="K691" s="28"/>
      <c r="L691" s="28"/>
      <c r="M691" s="28"/>
      <c r="N691" s="28"/>
      <c r="O691" s="28"/>
      <c r="P691" s="28"/>
      <c r="Q691" s="28"/>
      <c r="R691" s="28"/>
      <c r="S691" s="28"/>
      <c r="T691" s="28"/>
      <c r="U691" s="28"/>
      <c r="V691" s="28"/>
      <c r="W691" s="28"/>
      <c r="X691" s="28"/>
      <c r="Y691" s="28"/>
      <c r="Z691" s="28"/>
      <c r="AA691" s="28"/>
      <c r="AB691" s="28"/>
      <c r="AC691" s="28"/>
      <c r="AD691" s="28"/>
      <c r="AE691" s="28"/>
      <c r="AF691" s="28"/>
      <c r="AG691" s="28"/>
      <c r="AH691" s="56"/>
      <c r="AI691" s="56"/>
      <c r="AJ691" s="56"/>
      <c r="AK691" s="56"/>
      <c r="AL691" s="56"/>
    </row>
    <row r="692" spans="1:38" x14ac:dyDescent="0.35">
      <c r="A692" s="28"/>
      <c r="B692" s="28"/>
      <c r="C692" s="28"/>
      <c r="D692" s="28"/>
      <c r="E692" s="28"/>
      <c r="F692" s="28"/>
      <c r="G692" s="28"/>
      <c r="H692" s="28"/>
      <c r="I692" s="28"/>
      <c r="J692" s="28"/>
      <c r="K692" s="28"/>
      <c r="L692" s="28"/>
      <c r="M692" s="28"/>
      <c r="N692" s="28"/>
      <c r="O692" s="28"/>
      <c r="P692" s="28"/>
      <c r="Q692" s="28"/>
      <c r="R692" s="28"/>
      <c r="S692" s="28"/>
      <c r="T692" s="28"/>
      <c r="U692" s="28"/>
      <c r="V692" s="28"/>
      <c r="W692" s="28"/>
      <c r="X692" s="28"/>
      <c r="Y692" s="28"/>
      <c r="Z692" s="28"/>
      <c r="AA692" s="28"/>
      <c r="AB692" s="28"/>
      <c r="AC692" s="28"/>
      <c r="AD692" s="28"/>
      <c r="AE692" s="28"/>
      <c r="AF692" s="28"/>
      <c r="AG692" s="28"/>
      <c r="AH692" s="56"/>
      <c r="AI692" s="56"/>
      <c r="AJ692" s="56"/>
      <c r="AK692" s="56"/>
      <c r="AL692" s="56"/>
    </row>
    <row r="693" spans="1:38" x14ac:dyDescent="0.35">
      <c r="A693" s="28"/>
      <c r="B693" s="28"/>
      <c r="C693" s="28"/>
      <c r="D693" s="28"/>
      <c r="E693" s="28"/>
      <c r="F693" s="28"/>
      <c r="G693" s="28"/>
      <c r="H693" s="28"/>
      <c r="I693" s="28"/>
      <c r="J693" s="28"/>
      <c r="K693" s="28"/>
      <c r="L693" s="28"/>
      <c r="M693" s="28"/>
      <c r="N693" s="28"/>
      <c r="O693" s="28"/>
      <c r="P693" s="28"/>
      <c r="Q693" s="28"/>
      <c r="R693" s="28"/>
      <c r="S693" s="28"/>
      <c r="T693" s="28"/>
      <c r="U693" s="28"/>
      <c r="V693" s="28"/>
      <c r="W693" s="28"/>
      <c r="X693" s="28"/>
      <c r="Y693" s="28"/>
      <c r="Z693" s="28"/>
      <c r="AA693" s="28"/>
      <c r="AB693" s="28"/>
      <c r="AC693" s="28"/>
      <c r="AD693" s="28"/>
      <c r="AE693" s="28"/>
      <c r="AF693" s="28"/>
      <c r="AG693" s="28"/>
      <c r="AH693" s="56"/>
      <c r="AI693" s="56"/>
      <c r="AJ693" s="56"/>
      <c r="AK693" s="56"/>
      <c r="AL693" s="56"/>
    </row>
    <row r="694" spans="1:38" x14ac:dyDescent="0.35">
      <c r="A694" s="28"/>
      <c r="B694" s="28"/>
      <c r="C694" s="28"/>
      <c r="D694" s="28"/>
      <c r="E694" s="28"/>
      <c r="F694" s="28"/>
      <c r="G694" s="28"/>
      <c r="H694" s="28"/>
      <c r="I694" s="28"/>
      <c r="J694" s="28"/>
      <c r="K694" s="28"/>
      <c r="L694" s="28"/>
      <c r="M694" s="28"/>
      <c r="N694" s="28"/>
      <c r="O694" s="28"/>
      <c r="P694" s="28"/>
      <c r="Q694" s="28"/>
      <c r="R694" s="28"/>
      <c r="S694" s="28"/>
      <c r="T694" s="28"/>
      <c r="U694" s="28"/>
      <c r="V694" s="28"/>
      <c r="W694" s="28"/>
      <c r="X694" s="28"/>
      <c r="Y694" s="28"/>
      <c r="Z694" s="28"/>
      <c r="AA694" s="28"/>
      <c r="AB694" s="28"/>
      <c r="AC694" s="28"/>
      <c r="AD694" s="28"/>
      <c r="AE694" s="28"/>
      <c r="AF694" s="28"/>
      <c r="AG694" s="28"/>
      <c r="AH694" s="56"/>
      <c r="AI694" s="56"/>
      <c r="AJ694" s="56"/>
      <c r="AK694" s="56"/>
      <c r="AL694" s="56"/>
    </row>
    <row r="695" spans="1:38" x14ac:dyDescent="0.35">
      <c r="A695" s="28"/>
      <c r="B695" s="28"/>
      <c r="C695" s="28"/>
      <c r="D695" s="28"/>
      <c r="E695" s="28"/>
      <c r="F695" s="28"/>
      <c r="G695" s="28"/>
      <c r="H695" s="28"/>
      <c r="I695" s="28"/>
      <c r="J695" s="28"/>
      <c r="K695" s="28"/>
      <c r="L695" s="28"/>
      <c r="M695" s="28"/>
      <c r="N695" s="28"/>
      <c r="O695" s="28"/>
      <c r="P695" s="28"/>
      <c r="Q695" s="28"/>
      <c r="R695" s="28"/>
      <c r="S695" s="28"/>
      <c r="T695" s="28"/>
      <c r="U695" s="28"/>
      <c r="V695" s="28"/>
      <c r="W695" s="28"/>
      <c r="X695" s="28"/>
      <c r="Y695" s="28"/>
      <c r="Z695" s="28"/>
      <c r="AA695" s="28"/>
      <c r="AB695" s="28"/>
      <c r="AC695" s="28"/>
      <c r="AD695" s="28"/>
      <c r="AE695" s="28"/>
      <c r="AF695" s="28"/>
      <c r="AG695" s="28"/>
      <c r="AH695" s="56"/>
      <c r="AI695" s="56"/>
      <c r="AJ695" s="56"/>
      <c r="AK695" s="56"/>
      <c r="AL695" s="56"/>
    </row>
    <row r="696" spans="1:38" x14ac:dyDescent="0.35">
      <c r="A696" s="28"/>
      <c r="B696" s="28"/>
      <c r="C696" s="28"/>
      <c r="D696" s="28"/>
      <c r="E696" s="28"/>
      <c r="F696" s="28"/>
      <c r="G696" s="28"/>
      <c r="H696" s="28"/>
      <c r="I696" s="28"/>
      <c r="J696" s="28"/>
      <c r="K696" s="28"/>
      <c r="L696" s="28"/>
      <c r="M696" s="28"/>
      <c r="N696" s="28"/>
      <c r="O696" s="28"/>
      <c r="P696" s="28"/>
      <c r="Q696" s="28"/>
      <c r="R696" s="28"/>
      <c r="S696" s="28"/>
      <c r="T696" s="28"/>
      <c r="U696" s="28"/>
      <c r="V696" s="28"/>
      <c r="W696" s="28"/>
      <c r="X696" s="28"/>
      <c r="Y696" s="28"/>
      <c r="Z696" s="28"/>
      <c r="AA696" s="28"/>
      <c r="AB696" s="28"/>
      <c r="AC696" s="28"/>
      <c r="AD696" s="28"/>
      <c r="AE696" s="28"/>
      <c r="AF696" s="28"/>
      <c r="AG696" s="28"/>
      <c r="AH696" s="56"/>
      <c r="AI696" s="56"/>
      <c r="AJ696" s="56"/>
      <c r="AK696" s="56"/>
      <c r="AL696" s="56"/>
    </row>
    <row r="697" spans="1:38" x14ac:dyDescent="0.35">
      <c r="A697" s="28"/>
      <c r="B697" s="28"/>
      <c r="C697" s="28"/>
      <c r="D697" s="28"/>
      <c r="E697" s="28"/>
      <c r="F697" s="28"/>
      <c r="G697" s="28"/>
      <c r="H697" s="28"/>
      <c r="I697" s="28"/>
      <c r="J697" s="28"/>
      <c r="K697" s="28"/>
      <c r="L697" s="28"/>
      <c r="M697" s="28"/>
      <c r="N697" s="28"/>
      <c r="O697" s="28"/>
      <c r="P697" s="28"/>
      <c r="Q697" s="28"/>
      <c r="R697" s="28"/>
      <c r="S697" s="28"/>
      <c r="T697" s="28"/>
      <c r="U697" s="28"/>
      <c r="V697" s="28"/>
      <c r="W697" s="28"/>
      <c r="X697" s="28"/>
      <c r="Y697" s="28"/>
      <c r="Z697" s="28"/>
      <c r="AA697" s="28"/>
      <c r="AB697" s="28"/>
      <c r="AC697" s="28"/>
      <c r="AD697" s="28"/>
      <c r="AE697" s="28"/>
      <c r="AF697" s="28"/>
      <c r="AG697" s="28"/>
      <c r="AH697" s="56"/>
      <c r="AI697" s="56"/>
      <c r="AJ697" s="56"/>
      <c r="AK697" s="56"/>
      <c r="AL697" s="56"/>
    </row>
    <row r="698" spans="1:38" x14ac:dyDescent="0.35">
      <c r="A698" s="28"/>
      <c r="B698" s="28"/>
      <c r="C698" s="28"/>
      <c r="D698" s="28"/>
      <c r="E698" s="28"/>
      <c r="F698" s="28"/>
      <c r="G698" s="28"/>
      <c r="H698" s="28"/>
      <c r="I698" s="28"/>
      <c r="J698" s="28"/>
      <c r="K698" s="28"/>
      <c r="L698" s="28"/>
      <c r="M698" s="28"/>
      <c r="N698" s="28"/>
      <c r="O698" s="28"/>
      <c r="P698" s="28"/>
      <c r="Q698" s="28"/>
      <c r="R698" s="28"/>
      <c r="S698" s="28"/>
      <c r="T698" s="28"/>
      <c r="U698" s="28"/>
      <c r="V698" s="28"/>
      <c r="W698" s="28"/>
      <c r="X698" s="28"/>
      <c r="Y698" s="28"/>
      <c r="Z698" s="28"/>
      <c r="AA698" s="28"/>
      <c r="AB698" s="28"/>
      <c r="AC698" s="28"/>
      <c r="AD698" s="28"/>
      <c r="AE698" s="28"/>
      <c r="AF698" s="28"/>
      <c r="AG698" s="28"/>
      <c r="AH698" s="56"/>
      <c r="AI698" s="56"/>
      <c r="AJ698" s="56"/>
      <c r="AK698" s="56"/>
      <c r="AL698" s="56"/>
    </row>
    <row r="699" spans="1:38" x14ac:dyDescent="0.35">
      <c r="A699" s="28"/>
      <c r="B699" s="28"/>
      <c r="C699" s="28"/>
      <c r="D699" s="28"/>
      <c r="E699" s="28"/>
      <c r="F699" s="28"/>
      <c r="G699" s="28"/>
      <c r="H699" s="28"/>
      <c r="I699" s="28"/>
      <c r="J699" s="28"/>
      <c r="K699" s="28"/>
      <c r="L699" s="28"/>
      <c r="M699" s="28"/>
      <c r="N699" s="28"/>
      <c r="O699" s="28"/>
      <c r="P699" s="28"/>
      <c r="Q699" s="28"/>
      <c r="R699" s="28"/>
      <c r="S699" s="28"/>
      <c r="T699" s="28"/>
      <c r="U699" s="28"/>
      <c r="V699" s="28"/>
      <c r="W699" s="28"/>
      <c r="X699" s="28"/>
      <c r="Y699" s="28"/>
      <c r="Z699" s="28"/>
      <c r="AA699" s="28"/>
      <c r="AB699" s="28"/>
      <c r="AC699" s="28"/>
      <c r="AD699" s="28"/>
      <c r="AE699" s="28"/>
      <c r="AF699" s="28"/>
      <c r="AG699" s="28"/>
      <c r="AH699" s="56"/>
      <c r="AI699" s="56"/>
      <c r="AJ699" s="56"/>
      <c r="AK699" s="56"/>
      <c r="AL699" s="56"/>
    </row>
    <row r="700" spans="1:38" x14ac:dyDescent="0.35">
      <c r="A700" s="28"/>
      <c r="B700" s="28"/>
      <c r="C700" s="28"/>
      <c r="D700" s="28"/>
      <c r="E700" s="28"/>
      <c r="F700" s="28"/>
      <c r="G700" s="28"/>
      <c r="H700" s="28"/>
      <c r="I700" s="28"/>
      <c r="J700" s="28"/>
      <c r="K700" s="28"/>
      <c r="L700" s="28"/>
      <c r="M700" s="28"/>
      <c r="N700" s="28"/>
      <c r="O700" s="28"/>
      <c r="P700" s="28"/>
      <c r="Q700" s="28"/>
      <c r="R700" s="28"/>
      <c r="S700" s="28"/>
      <c r="T700" s="28"/>
      <c r="U700" s="28"/>
      <c r="V700" s="28"/>
      <c r="W700" s="28"/>
      <c r="X700" s="28"/>
      <c r="Y700" s="28"/>
      <c r="Z700" s="28"/>
      <c r="AA700" s="28"/>
      <c r="AB700" s="28"/>
      <c r="AC700" s="28"/>
      <c r="AD700" s="28"/>
      <c r="AE700" s="28"/>
      <c r="AF700" s="28"/>
      <c r="AG700" s="28"/>
      <c r="AH700" s="56"/>
      <c r="AI700" s="56"/>
      <c r="AJ700" s="56"/>
      <c r="AK700" s="56"/>
      <c r="AL700" s="56"/>
    </row>
    <row r="701" spans="1:38" x14ac:dyDescent="0.35">
      <c r="A701" s="28"/>
      <c r="B701" s="28"/>
      <c r="C701" s="28"/>
      <c r="D701" s="28"/>
      <c r="E701" s="28"/>
      <c r="F701" s="28"/>
      <c r="G701" s="28"/>
      <c r="H701" s="28"/>
      <c r="I701" s="28"/>
      <c r="J701" s="28"/>
      <c r="K701" s="28"/>
      <c r="L701" s="28"/>
      <c r="M701" s="28"/>
      <c r="N701" s="28"/>
      <c r="O701" s="28"/>
      <c r="P701" s="28"/>
      <c r="Q701" s="28"/>
      <c r="R701" s="28"/>
      <c r="S701" s="28"/>
      <c r="T701" s="28"/>
      <c r="U701" s="28"/>
      <c r="V701" s="28"/>
      <c r="W701" s="28"/>
      <c r="X701" s="28"/>
      <c r="Y701" s="28"/>
      <c r="Z701" s="28"/>
      <c r="AA701" s="28"/>
      <c r="AB701" s="28"/>
      <c r="AC701" s="28"/>
      <c r="AD701" s="28"/>
      <c r="AE701" s="28"/>
      <c r="AF701" s="28"/>
      <c r="AG701" s="28"/>
      <c r="AH701" s="56"/>
      <c r="AI701" s="56"/>
      <c r="AJ701" s="56"/>
      <c r="AK701" s="56"/>
      <c r="AL701" s="56"/>
    </row>
    <row r="702" spans="1:38" x14ac:dyDescent="0.35">
      <c r="A702" s="28"/>
      <c r="B702" s="28"/>
      <c r="C702" s="28"/>
      <c r="D702" s="28"/>
      <c r="E702" s="28"/>
      <c r="F702" s="28"/>
      <c r="G702" s="28"/>
      <c r="H702" s="28"/>
      <c r="I702" s="28"/>
      <c r="J702" s="28"/>
      <c r="K702" s="28"/>
      <c r="L702" s="28"/>
      <c r="M702" s="28"/>
      <c r="N702" s="28"/>
      <c r="O702" s="28"/>
      <c r="P702" s="28"/>
      <c r="Q702" s="28"/>
      <c r="R702" s="28"/>
      <c r="S702" s="28"/>
      <c r="T702" s="28"/>
      <c r="U702" s="28"/>
      <c r="V702" s="28"/>
      <c r="W702" s="28"/>
      <c r="X702" s="28"/>
      <c r="Y702" s="28"/>
      <c r="Z702" s="28"/>
      <c r="AA702" s="28"/>
      <c r="AB702" s="28"/>
      <c r="AC702" s="28"/>
      <c r="AD702" s="28"/>
      <c r="AE702" s="28"/>
      <c r="AF702" s="28"/>
      <c r="AG702" s="28"/>
      <c r="AH702" s="56"/>
      <c r="AI702" s="56"/>
      <c r="AJ702" s="56"/>
      <c r="AK702" s="56"/>
      <c r="AL702" s="56"/>
    </row>
    <row r="703" spans="1:38" x14ac:dyDescent="0.35">
      <c r="A703" s="28"/>
      <c r="B703" s="28"/>
      <c r="C703" s="28"/>
      <c r="D703" s="28"/>
      <c r="E703" s="28"/>
      <c r="F703" s="28"/>
      <c r="G703" s="28"/>
      <c r="H703" s="28"/>
      <c r="I703" s="28"/>
      <c r="J703" s="28"/>
      <c r="K703" s="28"/>
      <c r="L703" s="28"/>
      <c r="M703" s="28"/>
      <c r="N703" s="28"/>
      <c r="O703" s="28"/>
      <c r="P703" s="28"/>
      <c r="Q703" s="28"/>
      <c r="R703" s="28"/>
      <c r="S703" s="28"/>
      <c r="T703" s="28"/>
      <c r="U703" s="28"/>
      <c r="V703" s="28"/>
      <c r="W703" s="28"/>
      <c r="X703" s="28"/>
      <c r="Y703" s="28"/>
      <c r="Z703" s="28"/>
      <c r="AA703" s="28"/>
      <c r="AB703" s="28"/>
      <c r="AC703" s="28"/>
      <c r="AD703" s="28"/>
      <c r="AE703" s="28"/>
      <c r="AF703" s="28"/>
      <c r="AG703" s="28"/>
      <c r="AH703" s="56"/>
      <c r="AI703" s="56"/>
      <c r="AJ703" s="56"/>
      <c r="AK703" s="56"/>
      <c r="AL703" s="56"/>
    </row>
    <row r="704" spans="1:38" x14ac:dyDescent="0.35">
      <c r="A704" s="28"/>
      <c r="B704" s="28"/>
      <c r="C704" s="28"/>
      <c r="D704" s="28"/>
      <c r="E704" s="28"/>
      <c r="F704" s="28"/>
      <c r="G704" s="28"/>
      <c r="H704" s="28"/>
      <c r="I704" s="28"/>
      <c r="J704" s="28"/>
      <c r="K704" s="28"/>
      <c r="L704" s="28"/>
      <c r="M704" s="28"/>
      <c r="N704" s="28"/>
      <c r="O704" s="28"/>
      <c r="P704" s="28"/>
      <c r="Q704" s="28"/>
      <c r="R704" s="28"/>
      <c r="S704" s="28"/>
      <c r="T704" s="28"/>
      <c r="U704" s="28"/>
      <c r="V704" s="28"/>
      <c r="W704" s="28"/>
      <c r="X704" s="28"/>
      <c r="Y704" s="28"/>
      <c r="Z704" s="28"/>
      <c r="AA704" s="28"/>
      <c r="AB704" s="28"/>
      <c r="AC704" s="28"/>
      <c r="AD704" s="28"/>
      <c r="AE704" s="28"/>
      <c r="AF704" s="28"/>
      <c r="AG704" s="28"/>
      <c r="AH704" s="56"/>
      <c r="AI704" s="56"/>
      <c r="AJ704" s="56"/>
      <c r="AK704" s="56"/>
      <c r="AL704" s="56"/>
    </row>
    <row r="705" spans="1:38" x14ac:dyDescent="0.35">
      <c r="A705" s="28"/>
      <c r="B705" s="28"/>
      <c r="C705" s="28"/>
      <c r="D705" s="28"/>
      <c r="E705" s="28"/>
      <c r="F705" s="28"/>
      <c r="G705" s="28"/>
      <c r="H705" s="28"/>
      <c r="I705" s="28"/>
      <c r="J705" s="28"/>
      <c r="K705" s="28"/>
      <c r="L705" s="28"/>
      <c r="M705" s="28"/>
      <c r="N705" s="28"/>
      <c r="O705" s="28"/>
      <c r="P705" s="28"/>
      <c r="Q705" s="28"/>
      <c r="R705" s="28"/>
      <c r="S705" s="28"/>
      <c r="T705" s="28"/>
      <c r="U705" s="28"/>
      <c r="V705" s="28"/>
      <c r="W705" s="28"/>
      <c r="X705" s="28"/>
      <c r="Y705" s="28"/>
      <c r="Z705" s="28"/>
      <c r="AA705" s="28"/>
      <c r="AB705" s="28"/>
      <c r="AC705" s="28"/>
      <c r="AD705" s="28"/>
      <c r="AE705" s="28"/>
      <c r="AF705" s="28"/>
      <c r="AG705" s="28"/>
      <c r="AH705" s="56"/>
      <c r="AI705" s="56"/>
      <c r="AJ705" s="56"/>
      <c r="AK705" s="56"/>
      <c r="AL705" s="56"/>
    </row>
    <row r="706" spans="1:38" x14ac:dyDescent="0.35">
      <c r="A706" s="28"/>
      <c r="B706" s="28"/>
      <c r="C706" s="28"/>
      <c r="D706" s="28"/>
      <c r="E706" s="28"/>
      <c r="F706" s="28"/>
      <c r="G706" s="28"/>
      <c r="H706" s="28"/>
      <c r="I706" s="28"/>
      <c r="J706" s="28"/>
      <c r="K706" s="28"/>
      <c r="L706" s="28"/>
      <c r="M706" s="28"/>
      <c r="N706" s="28"/>
      <c r="O706" s="28"/>
      <c r="P706" s="28"/>
      <c r="Q706" s="28"/>
      <c r="R706" s="28"/>
      <c r="S706" s="28"/>
      <c r="T706" s="28"/>
      <c r="U706" s="28"/>
      <c r="V706" s="28"/>
      <c r="W706" s="28"/>
      <c r="X706" s="28"/>
      <c r="Y706" s="28"/>
      <c r="Z706" s="28"/>
      <c r="AA706" s="28"/>
      <c r="AB706" s="28"/>
      <c r="AC706" s="28"/>
      <c r="AD706" s="28"/>
      <c r="AE706" s="28"/>
      <c r="AF706" s="28"/>
      <c r="AG706" s="28"/>
      <c r="AH706" s="56"/>
      <c r="AI706" s="56"/>
      <c r="AJ706" s="56"/>
      <c r="AK706" s="56"/>
      <c r="AL706" s="56"/>
    </row>
    <row r="707" spans="1:38" x14ac:dyDescent="0.35">
      <c r="A707" s="28"/>
      <c r="B707" s="28"/>
      <c r="C707" s="28"/>
      <c r="D707" s="28"/>
      <c r="E707" s="28"/>
      <c r="F707" s="28"/>
      <c r="G707" s="28"/>
      <c r="H707" s="28"/>
      <c r="I707" s="28"/>
      <c r="J707" s="28"/>
      <c r="K707" s="28"/>
      <c r="L707" s="28"/>
      <c r="M707" s="28"/>
      <c r="N707" s="28"/>
      <c r="O707" s="28"/>
      <c r="P707" s="28"/>
      <c r="Q707" s="28"/>
      <c r="R707" s="28"/>
      <c r="S707" s="28"/>
      <c r="T707" s="28"/>
      <c r="U707" s="28"/>
      <c r="V707" s="28"/>
      <c r="W707" s="28"/>
      <c r="X707" s="28"/>
      <c r="Y707" s="28"/>
      <c r="Z707" s="28"/>
      <c r="AA707" s="28"/>
      <c r="AB707" s="28"/>
      <c r="AC707" s="28"/>
      <c r="AD707" s="28"/>
      <c r="AE707" s="28"/>
      <c r="AF707" s="28"/>
      <c r="AG707" s="28"/>
      <c r="AH707" s="56"/>
      <c r="AI707" s="56"/>
      <c r="AJ707" s="56"/>
      <c r="AK707" s="56"/>
      <c r="AL707" s="56"/>
    </row>
    <row r="708" spans="1:38" x14ac:dyDescent="0.35">
      <c r="A708" s="28"/>
      <c r="B708" s="28"/>
      <c r="C708" s="28"/>
      <c r="D708" s="28"/>
      <c r="E708" s="28"/>
      <c r="F708" s="28"/>
      <c r="G708" s="28"/>
      <c r="H708" s="28"/>
      <c r="I708" s="28"/>
      <c r="J708" s="28"/>
      <c r="K708" s="28"/>
      <c r="L708" s="28"/>
      <c r="M708" s="28"/>
      <c r="N708" s="28"/>
      <c r="O708" s="28"/>
      <c r="P708" s="28"/>
      <c r="Q708" s="28"/>
      <c r="R708" s="28"/>
      <c r="S708" s="28"/>
      <c r="T708" s="28"/>
      <c r="U708" s="28"/>
      <c r="V708" s="28"/>
      <c r="W708" s="28"/>
      <c r="X708" s="28"/>
      <c r="Y708" s="28"/>
      <c r="Z708" s="28"/>
      <c r="AA708" s="28"/>
      <c r="AB708" s="28"/>
      <c r="AC708" s="28"/>
      <c r="AD708" s="28"/>
      <c r="AE708" s="28"/>
      <c r="AF708" s="28"/>
      <c r="AG708" s="28"/>
      <c r="AH708" s="56"/>
      <c r="AI708" s="56"/>
      <c r="AJ708" s="56"/>
      <c r="AK708" s="56"/>
      <c r="AL708" s="56"/>
    </row>
    <row r="709" spans="1:38" x14ac:dyDescent="0.35">
      <c r="A709" s="28"/>
      <c r="B709" s="28"/>
      <c r="C709" s="28"/>
      <c r="D709" s="28"/>
      <c r="E709" s="28"/>
      <c r="F709" s="28"/>
      <c r="G709" s="28"/>
      <c r="H709" s="28"/>
      <c r="I709" s="28"/>
      <c r="J709" s="28"/>
      <c r="K709" s="28"/>
      <c r="L709" s="28"/>
      <c r="M709" s="28"/>
      <c r="N709" s="28"/>
      <c r="O709" s="28"/>
      <c r="P709" s="28"/>
      <c r="Q709" s="28"/>
      <c r="R709" s="28"/>
      <c r="S709" s="28"/>
      <c r="T709" s="28"/>
      <c r="U709" s="28"/>
      <c r="V709" s="28"/>
      <c r="W709" s="28"/>
      <c r="X709" s="28"/>
      <c r="Y709" s="28"/>
      <c r="Z709" s="28"/>
      <c r="AA709" s="28"/>
      <c r="AB709" s="28"/>
      <c r="AC709" s="28"/>
      <c r="AD709" s="28"/>
      <c r="AE709" s="28"/>
      <c r="AF709" s="28"/>
      <c r="AG709" s="28"/>
      <c r="AH709" s="56"/>
      <c r="AI709" s="56"/>
      <c r="AJ709" s="56"/>
      <c r="AK709" s="56"/>
      <c r="AL709" s="56"/>
    </row>
    <row r="710" spans="1:38" x14ac:dyDescent="0.35">
      <c r="A710" s="28"/>
      <c r="B710" s="28"/>
      <c r="C710" s="28"/>
      <c r="D710" s="28"/>
      <c r="E710" s="28"/>
      <c r="F710" s="28"/>
      <c r="G710" s="28"/>
      <c r="H710" s="28"/>
      <c r="I710" s="28"/>
      <c r="J710" s="28"/>
      <c r="K710" s="28"/>
      <c r="L710" s="28"/>
      <c r="M710" s="28"/>
      <c r="N710" s="28"/>
      <c r="O710" s="28"/>
      <c r="P710" s="28"/>
      <c r="Q710" s="28"/>
      <c r="R710" s="28"/>
      <c r="S710" s="28"/>
      <c r="T710" s="28"/>
      <c r="U710" s="28"/>
      <c r="V710" s="28"/>
      <c r="W710" s="28"/>
      <c r="X710" s="28"/>
      <c r="Y710" s="28"/>
      <c r="Z710" s="28"/>
      <c r="AA710" s="28"/>
      <c r="AB710" s="28"/>
      <c r="AC710" s="28"/>
      <c r="AD710" s="28"/>
      <c r="AE710" s="28"/>
      <c r="AF710" s="28"/>
      <c r="AG710" s="28"/>
      <c r="AH710" s="56"/>
      <c r="AI710" s="56"/>
      <c r="AJ710" s="56"/>
      <c r="AK710" s="56"/>
      <c r="AL710" s="56"/>
    </row>
    <row r="711" spans="1:38" x14ac:dyDescent="0.35">
      <c r="A711" s="28"/>
      <c r="B711" s="28"/>
      <c r="C711" s="28"/>
      <c r="D711" s="28"/>
      <c r="E711" s="28"/>
      <c r="F711" s="28"/>
      <c r="G711" s="28"/>
      <c r="H711" s="28"/>
      <c r="I711" s="28"/>
      <c r="J711" s="28"/>
      <c r="K711" s="28"/>
      <c r="L711" s="28"/>
      <c r="M711" s="28"/>
      <c r="N711" s="28"/>
      <c r="O711" s="28"/>
      <c r="P711" s="28"/>
      <c r="Q711" s="28"/>
      <c r="R711" s="28"/>
      <c r="S711" s="28"/>
      <c r="T711" s="28"/>
      <c r="U711" s="28"/>
      <c r="V711" s="28"/>
      <c r="W711" s="28"/>
      <c r="X711" s="28"/>
      <c r="Y711" s="28"/>
      <c r="Z711" s="28"/>
      <c r="AA711" s="28"/>
      <c r="AB711" s="28"/>
      <c r="AC711" s="28"/>
      <c r="AD711" s="28"/>
      <c r="AE711" s="28"/>
      <c r="AF711" s="28"/>
      <c r="AG711" s="28"/>
      <c r="AH711" s="56"/>
      <c r="AI711" s="56"/>
      <c r="AJ711" s="56"/>
      <c r="AK711" s="56"/>
      <c r="AL711" s="56"/>
    </row>
    <row r="712" spans="1:38" x14ac:dyDescent="0.35">
      <c r="A712" s="28"/>
      <c r="B712" s="28"/>
      <c r="C712" s="28"/>
      <c r="D712" s="28"/>
      <c r="E712" s="28"/>
      <c r="F712" s="28"/>
      <c r="G712" s="28"/>
      <c r="H712" s="28"/>
      <c r="I712" s="28"/>
      <c r="J712" s="28"/>
      <c r="K712" s="28"/>
      <c r="L712" s="28"/>
      <c r="M712" s="28"/>
      <c r="N712" s="28"/>
      <c r="O712" s="28"/>
      <c r="P712" s="28"/>
      <c r="Q712" s="28"/>
      <c r="R712" s="28"/>
      <c r="S712" s="28"/>
      <c r="T712" s="28"/>
      <c r="U712" s="28"/>
      <c r="V712" s="28"/>
      <c r="W712" s="28"/>
      <c r="X712" s="28"/>
      <c r="Y712" s="28"/>
      <c r="Z712" s="28"/>
      <c r="AA712" s="28"/>
      <c r="AB712" s="28"/>
      <c r="AC712" s="28"/>
      <c r="AD712" s="28"/>
      <c r="AE712" s="28"/>
      <c r="AF712" s="28"/>
      <c r="AG712" s="28"/>
      <c r="AH712" s="56"/>
      <c r="AI712" s="56"/>
      <c r="AJ712" s="56"/>
      <c r="AK712" s="56"/>
      <c r="AL712" s="56"/>
    </row>
    <row r="713" spans="1:38" x14ac:dyDescent="0.35">
      <c r="A713" s="28"/>
      <c r="B713" s="28"/>
      <c r="C713" s="28"/>
      <c r="D713" s="28"/>
      <c r="E713" s="28"/>
      <c r="F713" s="28"/>
      <c r="G713" s="28"/>
      <c r="H713" s="28"/>
      <c r="I713" s="28"/>
      <c r="J713" s="28"/>
      <c r="K713" s="28"/>
      <c r="L713" s="28"/>
      <c r="M713" s="28"/>
      <c r="N713" s="28"/>
      <c r="O713" s="28"/>
      <c r="P713" s="28"/>
      <c r="Q713" s="28"/>
      <c r="R713" s="28"/>
      <c r="S713" s="28"/>
      <c r="T713" s="28"/>
      <c r="U713" s="28"/>
      <c r="V713" s="28"/>
      <c r="W713" s="28"/>
      <c r="X713" s="28"/>
      <c r="Y713" s="28"/>
      <c r="Z713" s="28"/>
      <c r="AA713" s="28"/>
      <c r="AB713" s="28"/>
      <c r="AC713" s="28"/>
      <c r="AD713" s="28"/>
      <c r="AE713" s="28"/>
      <c r="AF713" s="28"/>
      <c r="AG713" s="28"/>
      <c r="AH713" s="56"/>
      <c r="AI713" s="56"/>
      <c r="AJ713" s="56"/>
      <c r="AK713" s="56"/>
      <c r="AL713" s="56"/>
    </row>
    <row r="714" spans="1:38" x14ac:dyDescent="0.35">
      <c r="A714" s="28"/>
      <c r="B714" s="28"/>
      <c r="C714" s="28"/>
      <c r="D714" s="28"/>
      <c r="E714" s="28"/>
      <c r="F714" s="28"/>
      <c r="G714" s="28"/>
      <c r="H714" s="28"/>
      <c r="I714" s="28"/>
      <c r="J714" s="28"/>
      <c r="K714" s="28"/>
      <c r="L714" s="28"/>
      <c r="M714" s="28"/>
      <c r="N714" s="28"/>
      <c r="O714" s="28"/>
      <c r="P714" s="28"/>
      <c r="Q714" s="28"/>
      <c r="R714" s="28"/>
      <c r="S714" s="28"/>
      <c r="T714" s="28"/>
      <c r="U714" s="28"/>
      <c r="V714" s="28"/>
      <c r="W714" s="28"/>
      <c r="X714" s="28"/>
      <c r="Y714" s="28"/>
      <c r="Z714" s="28"/>
      <c r="AA714" s="28"/>
      <c r="AB714" s="28"/>
      <c r="AC714" s="28"/>
      <c r="AD714" s="28"/>
      <c r="AE714" s="28"/>
      <c r="AF714" s="28"/>
      <c r="AG714" s="28"/>
      <c r="AH714" s="56"/>
      <c r="AI714" s="56"/>
      <c r="AJ714" s="56"/>
      <c r="AK714" s="56"/>
      <c r="AL714" s="56"/>
    </row>
    <row r="715" spans="1:38" x14ac:dyDescent="0.35">
      <c r="A715" s="28"/>
      <c r="B715" s="28"/>
      <c r="C715" s="28"/>
      <c r="D715" s="28"/>
      <c r="E715" s="28"/>
      <c r="F715" s="28"/>
      <c r="G715" s="28"/>
      <c r="H715" s="28"/>
      <c r="I715" s="28"/>
      <c r="J715" s="28"/>
      <c r="K715" s="28"/>
      <c r="L715" s="28"/>
      <c r="M715" s="28"/>
      <c r="N715" s="28"/>
      <c r="O715" s="28"/>
      <c r="P715" s="28"/>
      <c r="Q715" s="28"/>
      <c r="R715" s="28"/>
      <c r="S715" s="28"/>
      <c r="T715" s="28"/>
      <c r="U715" s="28"/>
      <c r="V715" s="28"/>
      <c r="W715" s="28"/>
      <c r="X715" s="28"/>
      <c r="Y715" s="28"/>
      <c r="Z715" s="28"/>
      <c r="AA715" s="28"/>
      <c r="AB715" s="28"/>
      <c r="AC715" s="28"/>
      <c r="AD715" s="28"/>
      <c r="AE715" s="28"/>
      <c r="AF715" s="28"/>
      <c r="AG715" s="28"/>
      <c r="AH715" s="56"/>
      <c r="AI715" s="56"/>
      <c r="AJ715" s="56"/>
      <c r="AK715" s="56"/>
      <c r="AL715" s="56"/>
    </row>
    <row r="716" spans="1:38" x14ac:dyDescent="0.35">
      <c r="A716" s="28"/>
      <c r="B716" s="28"/>
      <c r="C716" s="28"/>
      <c r="D716" s="28"/>
      <c r="E716" s="28"/>
      <c r="F716" s="28"/>
      <c r="G716" s="28"/>
      <c r="H716" s="28"/>
      <c r="I716" s="28"/>
      <c r="J716" s="28"/>
      <c r="K716" s="28"/>
      <c r="L716" s="28"/>
      <c r="M716" s="28"/>
      <c r="N716" s="28"/>
      <c r="O716" s="28"/>
      <c r="P716" s="28"/>
      <c r="Q716" s="28"/>
      <c r="R716" s="28"/>
      <c r="S716" s="28"/>
      <c r="T716" s="28"/>
      <c r="U716" s="28"/>
      <c r="V716" s="28"/>
      <c r="W716" s="28"/>
      <c r="X716" s="28"/>
      <c r="Y716" s="28"/>
      <c r="Z716" s="28"/>
      <c r="AA716" s="28"/>
      <c r="AB716" s="28"/>
      <c r="AC716" s="28"/>
      <c r="AD716" s="28"/>
      <c r="AE716" s="28"/>
      <c r="AF716" s="28"/>
      <c r="AG716" s="28"/>
      <c r="AH716" s="56"/>
      <c r="AI716" s="56"/>
      <c r="AJ716" s="56"/>
      <c r="AK716" s="56"/>
      <c r="AL716" s="56"/>
    </row>
    <row r="717" spans="1:38" x14ac:dyDescent="0.35">
      <c r="A717" s="28"/>
      <c r="B717" s="28"/>
      <c r="C717" s="28"/>
      <c r="D717" s="28"/>
      <c r="E717" s="28"/>
      <c r="F717" s="28"/>
      <c r="G717" s="28"/>
      <c r="H717" s="28"/>
      <c r="I717" s="28"/>
      <c r="J717" s="28"/>
      <c r="K717" s="28"/>
      <c r="L717" s="28"/>
      <c r="M717" s="28"/>
      <c r="N717" s="28"/>
      <c r="O717" s="28"/>
      <c r="P717" s="28"/>
      <c r="Q717" s="28"/>
      <c r="R717" s="28"/>
      <c r="S717" s="28"/>
      <c r="T717" s="28"/>
      <c r="U717" s="28"/>
      <c r="V717" s="28"/>
      <c r="W717" s="28"/>
      <c r="X717" s="28"/>
      <c r="Y717" s="28"/>
      <c r="Z717" s="28"/>
      <c r="AA717" s="28"/>
      <c r="AB717" s="28"/>
      <c r="AC717" s="28"/>
      <c r="AD717" s="28"/>
      <c r="AE717" s="28"/>
      <c r="AF717" s="28"/>
      <c r="AG717" s="28"/>
      <c r="AH717" s="56"/>
      <c r="AI717" s="56"/>
      <c r="AJ717" s="56"/>
      <c r="AK717" s="56"/>
      <c r="AL717" s="56"/>
    </row>
    <row r="718" spans="1:38" x14ac:dyDescent="0.35">
      <c r="A718" s="28"/>
      <c r="B718" s="28"/>
      <c r="C718" s="28"/>
      <c r="D718" s="28"/>
      <c r="E718" s="28"/>
      <c r="F718" s="28"/>
      <c r="G718" s="28"/>
      <c r="H718" s="28"/>
      <c r="I718" s="28"/>
      <c r="J718" s="28"/>
      <c r="K718" s="28"/>
      <c r="L718" s="28"/>
      <c r="M718" s="28"/>
      <c r="N718" s="28"/>
      <c r="O718" s="28"/>
      <c r="P718" s="28"/>
      <c r="Q718" s="28"/>
      <c r="R718" s="28"/>
      <c r="S718" s="28"/>
      <c r="T718" s="28"/>
      <c r="U718" s="28"/>
      <c r="V718" s="28"/>
      <c r="W718" s="28"/>
      <c r="X718" s="28"/>
      <c r="Y718" s="28"/>
      <c r="Z718" s="28"/>
      <c r="AA718" s="28"/>
      <c r="AB718" s="28"/>
      <c r="AC718" s="28"/>
      <c r="AD718" s="28"/>
      <c r="AE718" s="28"/>
      <c r="AF718" s="28"/>
      <c r="AG718" s="28"/>
      <c r="AH718" s="56"/>
      <c r="AI718" s="56"/>
      <c r="AJ718" s="56"/>
      <c r="AK718" s="56"/>
      <c r="AL718" s="56"/>
    </row>
    <row r="719" spans="1:38" x14ac:dyDescent="0.35">
      <c r="A719" s="28"/>
      <c r="B719" s="28"/>
      <c r="C719" s="28"/>
      <c r="D719" s="28"/>
      <c r="E719" s="28"/>
      <c r="F719" s="28"/>
      <c r="G719" s="28"/>
      <c r="H719" s="28"/>
      <c r="I719" s="28"/>
      <c r="J719" s="28"/>
      <c r="K719" s="28"/>
      <c r="L719" s="28"/>
      <c r="M719" s="28"/>
      <c r="N719" s="28"/>
      <c r="O719" s="28"/>
      <c r="P719" s="28"/>
      <c r="Q719" s="28"/>
      <c r="R719" s="28"/>
      <c r="S719" s="28"/>
      <c r="T719" s="28"/>
      <c r="U719" s="28"/>
      <c r="V719" s="28"/>
      <c r="W719" s="28"/>
      <c r="X719" s="28"/>
      <c r="Y719" s="28"/>
      <c r="Z719" s="28"/>
      <c r="AA719" s="28"/>
      <c r="AB719" s="28"/>
      <c r="AC719" s="28"/>
      <c r="AD719" s="28"/>
      <c r="AE719" s="28"/>
      <c r="AF719" s="28"/>
      <c r="AG719" s="28"/>
      <c r="AH719" s="56"/>
      <c r="AI719" s="56"/>
      <c r="AJ719" s="56"/>
      <c r="AK719" s="56"/>
      <c r="AL719" s="56"/>
    </row>
    <row r="720" spans="1:38" x14ac:dyDescent="0.35">
      <c r="A720" s="28"/>
      <c r="B720" s="28"/>
      <c r="C720" s="28"/>
      <c r="D720" s="28"/>
      <c r="E720" s="28"/>
      <c r="F720" s="28"/>
      <c r="G720" s="28"/>
      <c r="H720" s="28"/>
      <c r="I720" s="28"/>
      <c r="J720" s="28"/>
      <c r="K720" s="28"/>
      <c r="L720" s="28"/>
      <c r="M720" s="28"/>
      <c r="N720" s="28"/>
      <c r="O720" s="28"/>
      <c r="P720" s="28"/>
      <c r="Q720" s="28"/>
      <c r="R720" s="28"/>
      <c r="S720" s="28"/>
      <c r="T720" s="28"/>
      <c r="U720" s="28"/>
      <c r="V720" s="28"/>
      <c r="W720" s="28"/>
      <c r="X720" s="28"/>
      <c r="Y720" s="28"/>
      <c r="Z720" s="28"/>
      <c r="AA720" s="28"/>
      <c r="AB720" s="28"/>
      <c r="AC720" s="28"/>
      <c r="AD720" s="28"/>
      <c r="AE720" s="28"/>
      <c r="AF720" s="28"/>
      <c r="AG720" s="28"/>
      <c r="AH720" s="56"/>
      <c r="AI720" s="56"/>
      <c r="AJ720" s="56"/>
      <c r="AK720" s="56"/>
      <c r="AL720" s="56"/>
    </row>
    <row r="721" spans="1:38" x14ac:dyDescent="0.35">
      <c r="A721" s="28"/>
      <c r="B721" s="28"/>
      <c r="C721" s="28"/>
      <c r="D721" s="28"/>
      <c r="E721" s="28"/>
      <c r="F721" s="28"/>
      <c r="G721" s="28"/>
      <c r="H721" s="28"/>
      <c r="I721" s="28"/>
      <c r="J721" s="28"/>
      <c r="K721" s="28"/>
      <c r="L721" s="28"/>
      <c r="M721" s="28"/>
      <c r="N721" s="28"/>
      <c r="O721" s="28"/>
      <c r="P721" s="28"/>
      <c r="Q721" s="28"/>
      <c r="R721" s="28"/>
      <c r="S721" s="28"/>
      <c r="T721" s="28"/>
      <c r="U721" s="28"/>
      <c r="V721" s="28"/>
      <c r="W721" s="28"/>
      <c r="X721" s="28"/>
      <c r="Y721" s="28"/>
      <c r="Z721" s="28"/>
      <c r="AA721" s="28"/>
      <c r="AB721" s="28"/>
      <c r="AC721" s="28"/>
      <c r="AD721" s="28"/>
      <c r="AE721" s="28"/>
      <c r="AF721" s="28"/>
      <c r="AG721" s="28"/>
      <c r="AH721" s="56"/>
      <c r="AI721" s="56"/>
      <c r="AJ721" s="56"/>
      <c r="AK721" s="56"/>
      <c r="AL721" s="56"/>
    </row>
    <row r="722" spans="1:38" x14ac:dyDescent="0.35">
      <c r="A722" s="28"/>
      <c r="B722" s="28"/>
      <c r="C722" s="28"/>
      <c r="D722" s="28"/>
      <c r="E722" s="28"/>
      <c r="F722" s="28"/>
      <c r="G722" s="28"/>
      <c r="H722" s="28"/>
      <c r="I722" s="28"/>
      <c r="J722" s="28"/>
      <c r="K722" s="28"/>
      <c r="L722" s="28"/>
      <c r="M722" s="28"/>
      <c r="N722" s="28"/>
      <c r="O722" s="28"/>
      <c r="P722" s="28"/>
      <c r="Q722" s="28"/>
      <c r="R722" s="28"/>
      <c r="S722" s="28"/>
      <c r="T722" s="28"/>
      <c r="U722" s="28"/>
      <c r="V722" s="28"/>
      <c r="W722" s="28"/>
      <c r="X722" s="28"/>
      <c r="Y722" s="28"/>
      <c r="Z722" s="28"/>
      <c r="AA722" s="28"/>
      <c r="AB722" s="28"/>
      <c r="AC722" s="28"/>
      <c r="AD722" s="28"/>
      <c r="AE722" s="28"/>
      <c r="AF722" s="28"/>
      <c r="AG722" s="28"/>
      <c r="AH722" s="56"/>
      <c r="AI722" s="56"/>
      <c r="AJ722" s="56"/>
      <c r="AK722" s="56"/>
      <c r="AL722" s="56"/>
    </row>
    <row r="723" spans="1:38" x14ac:dyDescent="0.35">
      <c r="A723" s="28"/>
      <c r="B723" s="28"/>
      <c r="C723" s="28"/>
      <c r="D723" s="28"/>
      <c r="E723" s="28"/>
      <c r="F723" s="28"/>
      <c r="G723" s="28"/>
      <c r="H723" s="28"/>
      <c r="I723" s="28"/>
      <c r="J723" s="28"/>
      <c r="K723" s="28"/>
      <c r="L723" s="28"/>
      <c r="M723" s="28"/>
      <c r="N723" s="28"/>
      <c r="O723" s="28"/>
      <c r="P723" s="28"/>
      <c r="Q723" s="28"/>
      <c r="R723" s="28"/>
      <c r="S723" s="28"/>
      <c r="T723" s="28"/>
      <c r="U723" s="28"/>
      <c r="V723" s="28"/>
      <c r="W723" s="28"/>
      <c r="X723" s="28"/>
      <c r="Y723" s="28"/>
      <c r="Z723" s="28"/>
      <c r="AA723" s="28"/>
      <c r="AB723" s="28"/>
      <c r="AC723" s="28"/>
      <c r="AD723" s="28"/>
      <c r="AE723" s="28"/>
      <c r="AF723" s="28"/>
      <c r="AG723" s="28"/>
      <c r="AH723" s="56"/>
      <c r="AI723" s="56"/>
      <c r="AJ723" s="56"/>
      <c r="AK723" s="56"/>
      <c r="AL723" s="56"/>
    </row>
    <row r="724" spans="1:38" x14ac:dyDescent="0.35">
      <c r="A724" s="28"/>
      <c r="B724" s="28"/>
      <c r="C724" s="28"/>
      <c r="D724" s="28"/>
      <c r="E724" s="28"/>
      <c r="F724" s="28"/>
      <c r="G724" s="28"/>
      <c r="H724" s="28"/>
      <c r="I724" s="28"/>
      <c r="J724" s="28"/>
      <c r="K724" s="28"/>
      <c r="L724" s="28"/>
      <c r="M724" s="28"/>
      <c r="N724" s="28"/>
      <c r="O724" s="28"/>
      <c r="P724" s="28"/>
      <c r="Q724" s="28"/>
      <c r="R724" s="28"/>
      <c r="S724" s="28"/>
      <c r="T724" s="28"/>
      <c r="U724" s="28"/>
      <c r="V724" s="28"/>
      <c r="W724" s="28"/>
      <c r="X724" s="28"/>
      <c r="Y724" s="28"/>
      <c r="Z724" s="28"/>
      <c r="AA724" s="28"/>
      <c r="AB724" s="28"/>
      <c r="AC724" s="28"/>
      <c r="AD724" s="28"/>
      <c r="AE724" s="28"/>
      <c r="AF724" s="28"/>
      <c r="AG724" s="28"/>
      <c r="AH724" s="56"/>
      <c r="AI724" s="56"/>
      <c r="AJ724" s="56"/>
      <c r="AK724" s="56"/>
      <c r="AL724" s="56"/>
    </row>
    <row r="725" spans="1:38" x14ac:dyDescent="0.35">
      <c r="A725" s="28"/>
      <c r="B725" s="28"/>
      <c r="C725" s="28"/>
      <c r="D725" s="28"/>
      <c r="E725" s="28"/>
      <c r="F725" s="28"/>
      <c r="G725" s="28"/>
      <c r="H725" s="28"/>
      <c r="I725" s="28"/>
      <c r="J725" s="28"/>
      <c r="K725" s="28"/>
      <c r="L725" s="28"/>
      <c r="M725" s="28"/>
      <c r="N725" s="28"/>
      <c r="O725" s="28"/>
      <c r="P725" s="28"/>
      <c r="Q725" s="28"/>
      <c r="R725" s="28"/>
      <c r="S725" s="28"/>
      <c r="T725" s="28"/>
      <c r="U725" s="28"/>
      <c r="V725" s="28"/>
      <c r="W725" s="28"/>
      <c r="X725" s="28"/>
      <c r="Y725" s="28"/>
      <c r="Z725" s="28"/>
      <c r="AA725" s="28"/>
      <c r="AB725" s="28"/>
      <c r="AC725" s="28"/>
      <c r="AD725" s="28"/>
      <c r="AE725" s="28"/>
      <c r="AF725" s="28"/>
      <c r="AG725" s="28"/>
      <c r="AH725" s="56"/>
      <c r="AI725" s="56"/>
      <c r="AJ725" s="56"/>
      <c r="AK725" s="56"/>
      <c r="AL725" s="56"/>
    </row>
    <row r="726" spans="1:38" x14ac:dyDescent="0.35">
      <c r="A726" s="28"/>
      <c r="B726" s="28"/>
      <c r="C726" s="28"/>
      <c r="D726" s="28"/>
      <c r="E726" s="28"/>
      <c r="F726" s="28"/>
      <c r="G726" s="28"/>
      <c r="H726" s="28"/>
      <c r="I726" s="28"/>
      <c r="J726" s="28"/>
      <c r="K726" s="28"/>
      <c r="L726" s="28"/>
      <c r="M726" s="28"/>
      <c r="N726" s="28"/>
      <c r="O726" s="28"/>
      <c r="P726" s="28"/>
      <c r="Q726" s="28"/>
      <c r="R726" s="28"/>
      <c r="S726" s="28"/>
      <c r="T726" s="28"/>
      <c r="U726" s="28"/>
      <c r="V726" s="28"/>
      <c r="W726" s="28"/>
      <c r="X726" s="28"/>
      <c r="Y726" s="28"/>
      <c r="Z726" s="28"/>
      <c r="AA726" s="28"/>
      <c r="AB726" s="28"/>
      <c r="AC726" s="28"/>
      <c r="AD726" s="28"/>
      <c r="AE726" s="28"/>
      <c r="AF726" s="28"/>
      <c r="AG726" s="28"/>
      <c r="AH726" s="56"/>
      <c r="AI726" s="56"/>
      <c r="AJ726" s="56"/>
      <c r="AK726" s="56"/>
      <c r="AL726" s="56"/>
    </row>
    <row r="727" spans="1:38" x14ac:dyDescent="0.35">
      <c r="A727" s="28"/>
      <c r="B727" s="28"/>
      <c r="C727" s="28"/>
      <c r="D727" s="28"/>
      <c r="E727" s="28"/>
      <c r="F727" s="28"/>
      <c r="G727" s="28"/>
      <c r="H727" s="28"/>
      <c r="I727" s="28"/>
      <c r="J727" s="28"/>
      <c r="K727" s="28"/>
      <c r="L727" s="28"/>
      <c r="M727" s="28"/>
      <c r="N727" s="28"/>
      <c r="O727" s="28"/>
      <c r="P727" s="28"/>
      <c r="Q727" s="28"/>
      <c r="R727" s="28"/>
      <c r="S727" s="28"/>
      <c r="T727" s="28"/>
      <c r="U727" s="28"/>
      <c r="V727" s="28"/>
      <c r="W727" s="28"/>
      <c r="X727" s="28"/>
      <c r="Y727" s="28"/>
      <c r="Z727" s="28"/>
      <c r="AA727" s="28"/>
      <c r="AB727" s="28"/>
      <c r="AC727" s="28"/>
      <c r="AD727" s="28"/>
      <c r="AE727" s="28"/>
      <c r="AF727" s="28"/>
      <c r="AG727" s="28"/>
      <c r="AH727" s="56"/>
      <c r="AI727" s="56"/>
      <c r="AJ727" s="56"/>
      <c r="AK727" s="56"/>
      <c r="AL727" s="56"/>
    </row>
    <row r="728" spans="1:38" x14ac:dyDescent="0.35">
      <c r="A728" s="28"/>
      <c r="B728" s="28"/>
      <c r="C728" s="28"/>
      <c r="D728" s="28"/>
      <c r="E728" s="28"/>
      <c r="F728" s="28"/>
      <c r="G728" s="28"/>
      <c r="H728" s="28"/>
      <c r="I728" s="28"/>
      <c r="J728" s="28"/>
      <c r="K728" s="28"/>
      <c r="L728" s="28"/>
      <c r="M728" s="28"/>
      <c r="N728" s="28"/>
      <c r="O728" s="28"/>
      <c r="P728" s="28"/>
      <c r="Q728" s="28"/>
      <c r="R728" s="28"/>
      <c r="S728" s="28"/>
      <c r="T728" s="28"/>
      <c r="U728" s="28"/>
      <c r="V728" s="28"/>
      <c r="W728" s="28"/>
      <c r="X728" s="28"/>
      <c r="Y728" s="28"/>
      <c r="Z728" s="28"/>
      <c r="AA728" s="28"/>
      <c r="AB728" s="28"/>
      <c r="AC728" s="28"/>
      <c r="AD728" s="28"/>
      <c r="AE728" s="28"/>
      <c r="AF728" s="28"/>
      <c r="AG728" s="28"/>
      <c r="AH728" s="56"/>
      <c r="AI728" s="56"/>
      <c r="AJ728" s="56"/>
      <c r="AK728" s="56"/>
      <c r="AL728" s="56"/>
    </row>
    <row r="729" spans="1:38" x14ac:dyDescent="0.35">
      <c r="A729" s="28"/>
      <c r="B729" s="28"/>
      <c r="C729" s="28"/>
      <c r="D729" s="28"/>
      <c r="E729" s="28"/>
      <c r="F729" s="28"/>
      <c r="G729" s="28"/>
      <c r="H729" s="28"/>
      <c r="I729" s="28"/>
      <c r="J729" s="28"/>
      <c r="K729" s="28"/>
      <c r="L729" s="28"/>
      <c r="M729" s="28"/>
      <c r="N729" s="28"/>
      <c r="O729" s="28"/>
      <c r="P729" s="28"/>
      <c r="Q729" s="28"/>
      <c r="R729" s="28"/>
      <c r="S729" s="28"/>
      <c r="T729" s="28"/>
      <c r="U729" s="28"/>
      <c r="V729" s="28"/>
      <c r="W729" s="28"/>
      <c r="X729" s="28"/>
      <c r="Y729" s="28"/>
      <c r="Z729" s="28"/>
      <c r="AA729" s="28"/>
      <c r="AB729" s="28"/>
      <c r="AC729" s="28"/>
      <c r="AD729" s="28"/>
      <c r="AE729" s="28"/>
      <c r="AF729" s="28"/>
      <c r="AG729" s="28"/>
      <c r="AH729" s="56"/>
      <c r="AI729" s="56"/>
      <c r="AJ729" s="56"/>
      <c r="AK729" s="56"/>
      <c r="AL729" s="56"/>
    </row>
    <row r="730" spans="1:38" x14ac:dyDescent="0.35">
      <c r="A730" s="28"/>
      <c r="B730" s="28"/>
      <c r="C730" s="28"/>
      <c r="D730" s="28"/>
      <c r="E730" s="28"/>
      <c r="F730" s="28"/>
      <c r="G730" s="28"/>
      <c r="H730" s="28"/>
      <c r="I730" s="28"/>
      <c r="J730" s="28"/>
      <c r="K730" s="28"/>
      <c r="L730" s="28"/>
      <c r="M730" s="28"/>
      <c r="N730" s="28"/>
      <c r="O730" s="28"/>
      <c r="P730" s="28"/>
      <c r="Q730" s="28"/>
      <c r="R730" s="28"/>
      <c r="S730" s="28"/>
      <c r="T730" s="28"/>
      <c r="U730" s="28"/>
      <c r="V730" s="28"/>
      <c r="W730" s="28"/>
      <c r="X730" s="28"/>
      <c r="Y730" s="28"/>
      <c r="Z730" s="28"/>
      <c r="AA730" s="28"/>
      <c r="AB730" s="28"/>
      <c r="AC730" s="28"/>
      <c r="AD730" s="28"/>
      <c r="AE730" s="28"/>
      <c r="AF730" s="28"/>
      <c r="AG730" s="28"/>
      <c r="AH730" s="56"/>
      <c r="AI730" s="56"/>
      <c r="AJ730" s="56"/>
      <c r="AK730" s="56"/>
      <c r="AL730" s="56"/>
    </row>
    <row r="731" spans="1:38" x14ac:dyDescent="0.35">
      <c r="A731" s="28"/>
      <c r="B731" s="28"/>
      <c r="C731" s="28"/>
      <c r="D731" s="28"/>
      <c r="E731" s="28"/>
      <c r="F731" s="28"/>
      <c r="G731" s="28"/>
      <c r="H731" s="28"/>
      <c r="I731" s="28"/>
      <c r="J731" s="28"/>
      <c r="K731" s="28"/>
      <c r="L731" s="28"/>
      <c r="M731" s="28"/>
      <c r="N731" s="28"/>
      <c r="O731" s="28"/>
      <c r="P731" s="28"/>
      <c r="Q731" s="28"/>
      <c r="R731" s="28"/>
      <c r="S731" s="28"/>
      <c r="T731" s="28"/>
      <c r="U731" s="28"/>
      <c r="V731" s="28"/>
      <c r="W731" s="28"/>
      <c r="X731" s="28"/>
      <c r="Y731" s="28"/>
      <c r="Z731" s="28"/>
      <c r="AA731" s="28"/>
      <c r="AB731" s="28"/>
      <c r="AC731" s="28"/>
      <c r="AD731" s="28"/>
      <c r="AE731" s="28"/>
      <c r="AF731" s="28"/>
      <c r="AG731" s="28"/>
      <c r="AH731" s="56"/>
      <c r="AI731" s="56"/>
      <c r="AJ731" s="56"/>
      <c r="AK731" s="56"/>
      <c r="AL731" s="56"/>
    </row>
    <row r="732" spans="1:38" x14ac:dyDescent="0.35">
      <c r="A732" s="28"/>
      <c r="B732" s="28"/>
      <c r="C732" s="28"/>
      <c r="D732" s="28"/>
      <c r="E732" s="28"/>
      <c r="F732" s="28"/>
      <c r="G732" s="28"/>
      <c r="H732" s="28"/>
      <c r="I732" s="28"/>
      <c r="J732" s="28"/>
      <c r="K732" s="28"/>
      <c r="L732" s="28"/>
      <c r="M732" s="28"/>
      <c r="N732" s="28"/>
      <c r="O732" s="28"/>
      <c r="P732" s="28"/>
      <c r="Q732" s="28"/>
      <c r="R732" s="28"/>
      <c r="S732" s="28"/>
      <c r="T732" s="28"/>
      <c r="U732" s="28"/>
      <c r="V732" s="28"/>
      <c r="W732" s="28"/>
      <c r="X732" s="28"/>
      <c r="Y732" s="28"/>
      <c r="Z732" s="28"/>
      <c r="AA732" s="28"/>
      <c r="AB732" s="28"/>
      <c r="AC732" s="28"/>
      <c r="AD732" s="28"/>
      <c r="AE732" s="28"/>
      <c r="AF732" s="28"/>
      <c r="AG732" s="28"/>
      <c r="AH732" s="56"/>
      <c r="AI732" s="56"/>
      <c r="AJ732" s="56"/>
      <c r="AK732" s="56"/>
      <c r="AL732" s="56"/>
    </row>
    <row r="733" spans="1:38" x14ac:dyDescent="0.35">
      <c r="A733" s="28"/>
      <c r="B733" s="28"/>
      <c r="C733" s="28"/>
      <c r="D733" s="28"/>
      <c r="E733" s="28"/>
      <c r="F733" s="28"/>
      <c r="G733" s="28"/>
      <c r="H733" s="28"/>
      <c r="I733" s="28"/>
      <c r="J733" s="28"/>
      <c r="K733" s="28"/>
      <c r="L733" s="28"/>
      <c r="M733" s="28"/>
      <c r="N733" s="28"/>
      <c r="O733" s="28"/>
      <c r="P733" s="28"/>
      <c r="Q733" s="28"/>
      <c r="R733" s="28"/>
      <c r="S733" s="28"/>
      <c r="T733" s="28"/>
      <c r="U733" s="28"/>
      <c r="V733" s="28"/>
      <c r="W733" s="28"/>
      <c r="X733" s="28"/>
      <c r="Y733" s="28"/>
      <c r="Z733" s="28"/>
      <c r="AA733" s="28"/>
      <c r="AB733" s="28"/>
      <c r="AC733" s="28"/>
      <c r="AD733" s="28"/>
      <c r="AE733" s="28"/>
      <c r="AF733" s="28"/>
      <c r="AG733" s="28"/>
      <c r="AH733" s="56"/>
      <c r="AI733" s="56"/>
      <c r="AJ733" s="56"/>
      <c r="AK733" s="56"/>
      <c r="AL733" s="56"/>
    </row>
    <row r="734" spans="1:38" x14ac:dyDescent="0.35">
      <c r="A734" s="28"/>
      <c r="B734" s="28"/>
      <c r="C734" s="28"/>
      <c r="D734" s="28"/>
      <c r="E734" s="28"/>
      <c r="F734" s="28"/>
      <c r="G734" s="28"/>
      <c r="H734" s="28"/>
      <c r="I734" s="28"/>
      <c r="J734" s="28"/>
      <c r="K734" s="28"/>
      <c r="L734" s="28"/>
      <c r="M734" s="28"/>
      <c r="N734" s="28"/>
      <c r="O734" s="28"/>
      <c r="P734" s="28"/>
      <c r="Q734" s="28"/>
      <c r="R734" s="28"/>
      <c r="S734" s="28"/>
      <c r="T734" s="28"/>
      <c r="U734" s="28"/>
      <c r="V734" s="28"/>
      <c r="W734" s="28"/>
      <c r="X734" s="28"/>
      <c r="Y734" s="28"/>
      <c r="Z734" s="28"/>
      <c r="AA734" s="28"/>
      <c r="AB734" s="28"/>
      <c r="AC734" s="28"/>
      <c r="AD734" s="28"/>
      <c r="AE734" s="28"/>
      <c r="AF734" s="28"/>
      <c r="AG734" s="28"/>
      <c r="AH734" s="56"/>
      <c r="AI734" s="56"/>
      <c r="AJ734" s="56"/>
      <c r="AK734" s="56"/>
      <c r="AL734" s="56"/>
    </row>
    <row r="735" spans="1:38" x14ac:dyDescent="0.35">
      <c r="A735" s="28"/>
      <c r="B735" s="28"/>
      <c r="C735" s="28"/>
      <c r="D735" s="28"/>
      <c r="E735" s="28"/>
      <c r="F735" s="28"/>
      <c r="G735" s="28"/>
      <c r="H735" s="28"/>
      <c r="I735" s="28"/>
      <c r="J735" s="28"/>
      <c r="K735" s="28"/>
      <c r="L735" s="28"/>
      <c r="M735" s="28"/>
      <c r="N735" s="28"/>
      <c r="O735" s="28"/>
      <c r="P735" s="28"/>
      <c r="Q735" s="28"/>
      <c r="R735" s="28"/>
      <c r="S735" s="28"/>
      <c r="T735" s="28"/>
      <c r="U735" s="28"/>
      <c r="V735" s="28"/>
      <c r="W735" s="28"/>
      <c r="X735" s="28"/>
      <c r="Y735" s="28"/>
      <c r="Z735" s="28"/>
      <c r="AA735" s="28"/>
      <c r="AB735" s="28"/>
      <c r="AC735" s="28"/>
      <c r="AD735" s="28"/>
      <c r="AE735" s="28"/>
      <c r="AF735" s="28"/>
      <c r="AG735" s="28"/>
      <c r="AH735" s="56"/>
      <c r="AI735" s="56"/>
      <c r="AJ735" s="56"/>
      <c r="AK735" s="56"/>
      <c r="AL735" s="56"/>
    </row>
    <row r="736" spans="1:38" x14ac:dyDescent="0.35">
      <c r="A736" s="28"/>
      <c r="B736" s="28"/>
      <c r="C736" s="28"/>
      <c r="D736" s="28"/>
      <c r="E736" s="28"/>
      <c r="F736" s="28"/>
      <c r="G736" s="28"/>
      <c r="H736" s="28"/>
      <c r="I736" s="28"/>
      <c r="J736" s="28"/>
      <c r="K736" s="28"/>
      <c r="L736" s="28"/>
      <c r="M736" s="28"/>
      <c r="N736" s="28"/>
      <c r="O736" s="28"/>
      <c r="P736" s="28"/>
      <c r="Q736" s="28"/>
      <c r="R736" s="28"/>
      <c r="S736" s="28"/>
      <c r="T736" s="28"/>
      <c r="U736" s="28"/>
      <c r="V736" s="28"/>
      <c r="W736" s="28"/>
      <c r="X736" s="28"/>
      <c r="Y736" s="28"/>
      <c r="Z736" s="28"/>
      <c r="AA736" s="28"/>
      <c r="AB736" s="28"/>
      <c r="AC736" s="28"/>
      <c r="AD736" s="28"/>
      <c r="AE736" s="28"/>
      <c r="AF736" s="28"/>
      <c r="AG736" s="28"/>
      <c r="AH736" s="56"/>
      <c r="AI736" s="56"/>
      <c r="AJ736" s="56"/>
      <c r="AK736" s="56"/>
      <c r="AL736" s="56"/>
    </row>
    <row r="737" spans="1:38" x14ac:dyDescent="0.35">
      <c r="A737" s="28"/>
      <c r="B737" s="28"/>
      <c r="C737" s="28"/>
      <c r="D737" s="28"/>
      <c r="E737" s="28"/>
      <c r="F737" s="28"/>
      <c r="G737" s="28"/>
      <c r="H737" s="28"/>
      <c r="I737" s="28"/>
      <c r="J737" s="28"/>
      <c r="K737" s="28"/>
      <c r="L737" s="28"/>
      <c r="M737" s="28"/>
      <c r="N737" s="28"/>
      <c r="O737" s="28"/>
      <c r="P737" s="28"/>
      <c r="Q737" s="28"/>
      <c r="R737" s="28"/>
      <c r="S737" s="28"/>
      <c r="T737" s="28"/>
      <c r="U737" s="28"/>
      <c r="V737" s="28"/>
      <c r="W737" s="28"/>
      <c r="X737" s="28"/>
      <c r="Y737" s="28"/>
      <c r="Z737" s="28"/>
      <c r="AA737" s="28"/>
      <c r="AB737" s="28"/>
      <c r="AC737" s="28"/>
      <c r="AD737" s="28"/>
      <c r="AE737" s="28"/>
      <c r="AF737" s="28"/>
      <c r="AG737" s="28"/>
      <c r="AH737" s="56"/>
      <c r="AI737" s="56"/>
      <c r="AJ737" s="56"/>
      <c r="AK737" s="56"/>
      <c r="AL737" s="56"/>
    </row>
    <row r="738" spans="1:38" x14ac:dyDescent="0.35">
      <c r="A738" s="28"/>
      <c r="B738" s="28"/>
      <c r="C738" s="28"/>
      <c r="D738" s="28"/>
      <c r="E738" s="28"/>
      <c r="F738" s="28"/>
      <c r="G738" s="28"/>
      <c r="H738" s="28"/>
      <c r="I738" s="28"/>
      <c r="J738" s="28"/>
      <c r="K738" s="28"/>
      <c r="L738" s="28"/>
      <c r="M738" s="28"/>
      <c r="N738" s="28"/>
      <c r="O738" s="28"/>
      <c r="P738" s="28"/>
      <c r="Q738" s="28"/>
      <c r="R738" s="28"/>
      <c r="S738" s="28"/>
      <c r="T738" s="28"/>
      <c r="U738" s="28"/>
      <c r="V738" s="28"/>
      <c r="W738" s="28"/>
      <c r="X738" s="28"/>
      <c r="Y738" s="28"/>
      <c r="Z738" s="28"/>
      <c r="AA738" s="28"/>
      <c r="AB738" s="28"/>
      <c r="AC738" s="28"/>
      <c r="AD738" s="28"/>
      <c r="AE738" s="28"/>
      <c r="AF738" s="28"/>
      <c r="AG738" s="28"/>
      <c r="AH738" s="56"/>
      <c r="AI738" s="56"/>
      <c r="AJ738" s="56"/>
      <c r="AK738" s="56"/>
      <c r="AL738" s="56"/>
    </row>
    <row r="739" spans="1:38" x14ac:dyDescent="0.35">
      <c r="A739" s="28"/>
      <c r="B739" s="28"/>
      <c r="C739" s="28"/>
      <c r="D739" s="28"/>
      <c r="E739" s="28"/>
      <c r="F739" s="28"/>
      <c r="G739" s="28"/>
      <c r="H739" s="28"/>
      <c r="I739" s="28"/>
      <c r="J739" s="28"/>
      <c r="K739" s="28"/>
      <c r="L739" s="28"/>
      <c r="M739" s="28"/>
      <c r="N739" s="28"/>
      <c r="O739" s="28"/>
      <c r="P739" s="28"/>
      <c r="Q739" s="28"/>
      <c r="R739" s="28"/>
      <c r="S739" s="28"/>
      <c r="T739" s="28"/>
      <c r="U739" s="28"/>
      <c r="V739" s="28"/>
      <c r="W739" s="28"/>
      <c r="X739" s="28"/>
      <c r="Y739" s="28"/>
      <c r="Z739" s="28"/>
      <c r="AA739" s="28"/>
      <c r="AB739" s="28"/>
      <c r="AC739" s="28"/>
      <c r="AD739" s="28"/>
      <c r="AE739" s="28"/>
      <c r="AF739" s="28"/>
      <c r="AG739" s="28"/>
      <c r="AH739" s="56"/>
      <c r="AI739" s="56"/>
      <c r="AJ739" s="56"/>
      <c r="AK739" s="56"/>
      <c r="AL739" s="56"/>
    </row>
    <row r="740" spans="1:38" x14ac:dyDescent="0.35">
      <c r="A740" s="28"/>
      <c r="B740" s="28"/>
      <c r="C740" s="28"/>
      <c r="D740" s="28"/>
      <c r="E740" s="28"/>
      <c r="F740" s="28"/>
      <c r="G740" s="28"/>
      <c r="H740" s="28"/>
      <c r="I740" s="28"/>
      <c r="J740" s="28"/>
      <c r="K740" s="28"/>
      <c r="L740" s="28"/>
      <c r="M740" s="28"/>
      <c r="N740" s="28"/>
      <c r="O740" s="28"/>
      <c r="P740" s="28"/>
      <c r="Q740" s="28"/>
      <c r="R740" s="28"/>
      <c r="S740" s="28"/>
      <c r="T740" s="28"/>
      <c r="U740" s="28"/>
      <c r="V740" s="28"/>
      <c r="W740" s="28"/>
      <c r="X740" s="28"/>
      <c r="Y740" s="28"/>
      <c r="Z740" s="28"/>
      <c r="AA740" s="28"/>
      <c r="AB740" s="28"/>
      <c r="AC740" s="28"/>
      <c r="AD740" s="28"/>
      <c r="AE740" s="28"/>
      <c r="AF740" s="28"/>
      <c r="AG740" s="28"/>
      <c r="AH740" s="56"/>
      <c r="AI740" s="56"/>
      <c r="AJ740" s="56"/>
      <c r="AK740" s="56"/>
      <c r="AL740" s="56"/>
    </row>
    <row r="741" spans="1:38" x14ac:dyDescent="0.35">
      <c r="A741" s="28"/>
      <c r="B741" s="28"/>
      <c r="C741" s="28"/>
      <c r="D741" s="28"/>
      <c r="E741" s="28"/>
      <c r="F741" s="28"/>
      <c r="G741" s="28"/>
      <c r="H741" s="28"/>
      <c r="I741" s="28"/>
      <c r="J741" s="28"/>
      <c r="K741" s="28"/>
      <c r="L741" s="28"/>
      <c r="M741" s="28"/>
      <c r="N741" s="28"/>
      <c r="O741" s="28"/>
      <c r="P741" s="28"/>
      <c r="Q741" s="28"/>
      <c r="R741" s="28"/>
      <c r="S741" s="28"/>
      <c r="T741" s="28"/>
      <c r="U741" s="28"/>
      <c r="V741" s="28"/>
      <c r="W741" s="28"/>
      <c r="X741" s="28"/>
      <c r="Y741" s="28"/>
      <c r="Z741" s="28"/>
      <c r="AA741" s="28"/>
      <c r="AB741" s="28"/>
      <c r="AC741" s="28"/>
      <c r="AD741" s="28"/>
      <c r="AE741" s="28"/>
      <c r="AF741" s="28"/>
      <c r="AG741" s="28"/>
      <c r="AH741" s="56"/>
      <c r="AI741" s="56"/>
      <c r="AJ741" s="56"/>
      <c r="AK741" s="56"/>
      <c r="AL741" s="56"/>
    </row>
    <row r="742" spans="1:38" x14ac:dyDescent="0.35">
      <c r="A742" s="28"/>
      <c r="B742" s="28"/>
      <c r="C742" s="28"/>
      <c r="D742" s="28"/>
      <c r="E742" s="28"/>
      <c r="F742" s="28"/>
      <c r="G742" s="28"/>
      <c r="H742" s="28"/>
      <c r="I742" s="28"/>
      <c r="J742" s="28"/>
      <c r="K742" s="28"/>
      <c r="L742" s="28"/>
      <c r="M742" s="28"/>
      <c r="N742" s="28"/>
      <c r="O742" s="28"/>
      <c r="P742" s="28"/>
      <c r="Q742" s="28"/>
      <c r="R742" s="28"/>
      <c r="S742" s="28"/>
      <c r="T742" s="28"/>
      <c r="U742" s="28"/>
      <c r="V742" s="28"/>
      <c r="W742" s="28"/>
      <c r="X742" s="28"/>
      <c r="Y742" s="28"/>
      <c r="Z742" s="28"/>
      <c r="AA742" s="28"/>
      <c r="AB742" s="28"/>
      <c r="AC742" s="28"/>
      <c r="AD742" s="28"/>
      <c r="AE742" s="28"/>
      <c r="AF742" s="28"/>
      <c r="AG742" s="28"/>
      <c r="AH742" s="56"/>
      <c r="AI742" s="56"/>
      <c r="AJ742" s="56"/>
      <c r="AK742" s="56"/>
      <c r="AL742" s="56"/>
    </row>
    <row r="743" spans="1:38" x14ac:dyDescent="0.35">
      <c r="A743" s="28"/>
      <c r="B743" s="28"/>
      <c r="C743" s="28"/>
      <c r="D743" s="28"/>
      <c r="E743" s="28"/>
      <c r="F743" s="28"/>
      <c r="G743" s="28"/>
      <c r="H743" s="28"/>
      <c r="I743" s="28"/>
      <c r="J743" s="28"/>
      <c r="K743" s="28"/>
      <c r="L743" s="28"/>
      <c r="M743" s="28"/>
      <c r="N743" s="28"/>
      <c r="O743" s="28"/>
      <c r="P743" s="28"/>
      <c r="Q743" s="28"/>
      <c r="R743" s="28"/>
      <c r="S743" s="28"/>
      <c r="T743" s="28"/>
      <c r="U743" s="28"/>
      <c r="V743" s="28"/>
      <c r="W743" s="28"/>
      <c r="X743" s="28"/>
      <c r="Y743" s="28"/>
      <c r="Z743" s="28"/>
      <c r="AA743" s="28"/>
      <c r="AB743" s="28"/>
      <c r="AC743" s="28"/>
      <c r="AD743" s="28"/>
      <c r="AE743" s="28"/>
      <c r="AF743" s="28"/>
      <c r="AG743" s="28"/>
      <c r="AH743" s="56"/>
      <c r="AI743" s="56"/>
      <c r="AJ743" s="56"/>
      <c r="AK743" s="56"/>
      <c r="AL743" s="56"/>
    </row>
    <row r="744" spans="1:38" x14ac:dyDescent="0.35">
      <c r="A744" s="28"/>
      <c r="B744" s="28"/>
      <c r="C744" s="28"/>
      <c r="D744" s="28"/>
      <c r="E744" s="28"/>
      <c r="F744" s="28"/>
      <c r="G744" s="28"/>
      <c r="H744" s="28"/>
      <c r="I744" s="28"/>
      <c r="J744" s="28"/>
      <c r="K744" s="28"/>
      <c r="L744" s="28"/>
      <c r="M744" s="28"/>
      <c r="N744" s="28"/>
      <c r="O744" s="28"/>
      <c r="P744" s="28"/>
      <c r="Q744" s="28"/>
      <c r="R744" s="28"/>
      <c r="S744" s="28"/>
      <c r="T744" s="28"/>
      <c r="U744" s="28"/>
      <c r="V744" s="28"/>
      <c r="W744" s="28"/>
      <c r="X744" s="28"/>
      <c r="Y744" s="28"/>
      <c r="Z744" s="28"/>
      <c r="AA744" s="28"/>
      <c r="AB744" s="28"/>
      <c r="AC744" s="28"/>
      <c r="AD744" s="28"/>
      <c r="AE744" s="28"/>
      <c r="AF744" s="28"/>
      <c r="AG744" s="28"/>
      <c r="AH744" s="56"/>
      <c r="AI744" s="56"/>
      <c r="AJ744" s="56"/>
      <c r="AK744" s="56"/>
      <c r="AL744" s="56"/>
    </row>
    <row r="745" spans="1:38" x14ac:dyDescent="0.35">
      <c r="A745" s="28"/>
      <c r="B745" s="28"/>
      <c r="C745" s="28"/>
      <c r="D745" s="28"/>
      <c r="E745" s="28"/>
      <c r="F745" s="28"/>
      <c r="G745" s="28"/>
      <c r="H745" s="28"/>
      <c r="I745" s="28"/>
      <c r="J745" s="28"/>
      <c r="K745" s="28"/>
      <c r="L745" s="28"/>
      <c r="M745" s="28"/>
      <c r="N745" s="28"/>
      <c r="O745" s="28"/>
      <c r="P745" s="28"/>
      <c r="Q745" s="28"/>
      <c r="R745" s="28"/>
      <c r="S745" s="28"/>
      <c r="T745" s="28"/>
      <c r="U745" s="28"/>
      <c r="V745" s="28"/>
      <c r="W745" s="28"/>
      <c r="X745" s="28"/>
      <c r="Y745" s="28"/>
      <c r="Z745" s="28"/>
      <c r="AA745" s="28"/>
      <c r="AB745" s="28"/>
      <c r="AC745" s="28"/>
      <c r="AD745" s="28"/>
      <c r="AE745" s="28"/>
      <c r="AF745" s="28"/>
      <c r="AG745" s="28"/>
      <c r="AH745" s="56"/>
      <c r="AI745" s="56"/>
      <c r="AJ745" s="56"/>
      <c r="AK745" s="56"/>
      <c r="AL745" s="56"/>
    </row>
    <row r="746" spans="1:38" x14ac:dyDescent="0.35">
      <c r="A746" s="28"/>
      <c r="B746" s="28"/>
      <c r="C746" s="28"/>
      <c r="D746" s="28"/>
      <c r="E746" s="28"/>
      <c r="F746" s="28"/>
      <c r="G746" s="28"/>
      <c r="H746" s="28"/>
      <c r="I746" s="28"/>
      <c r="J746" s="28"/>
      <c r="K746" s="28"/>
      <c r="L746" s="28"/>
      <c r="M746" s="28"/>
      <c r="N746" s="28"/>
      <c r="O746" s="28"/>
      <c r="P746" s="28"/>
      <c r="Q746" s="28"/>
      <c r="R746" s="28"/>
      <c r="S746" s="28"/>
      <c r="T746" s="28"/>
      <c r="U746" s="28"/>
      <c r="V746" s="28"/>
      <c r="W746" s="28"/>
      <c r="X746" s="28"/>
      <c r="Y746" s="28"/>
      <c r="Z746" s="28"/>
      <c r="AA746" s="28"/>
      <c r="AB746" s="28"/>
      <c r="AC746" s="28"/>
      <c r="AD746" s="28"/>
      <c r="AE746" s="28"/>
      <c r="AF746" s="28"/>
      <c r="AG746" s="28"/>
      <c r="AH746" s="56"/>
      <c r="AI746" s="56"/>
      <c r="AJ746" s="56"/>
      <c r="AK746" s="56"/>
      <c r="AL746" s="56"/>
    </row>
    <row r="747" spans="1:38" x14ac:dyDescent="0.35">
      <c r="A747" s="28"/>
      <c r="B747" s="28"/>
      <c r="C747" s="28"/>
      <c r="D747" s="28"/>
      <c r="E747" s="28"/>
      <c r="F747" s="28"/>
      <c r="G747" s="28"/>
      <c r="H747" s="28"/>
      <c r="I747" s="28"/>
      <c r="J747" s="28"/>
      <c r="K747" s="28"/>
      <c r="L747" s="28"/>
      <c r="M747" s="28"/>
      <c r="N747" s="28"/>
      <c r="O747" s="28"/>
      <c r="P747" s="28"/>
      <c r="Q747" s="28"/>
      <c r="R747" s="28"/>
      <c r="S747" s="28"/>
      <c r="T747" s="28"/>
      <c r="U747" s="28"/>
      <c r="V747" s="28"/>
      <c r="W747" s="28"/>
      <c r="X747" s="28"/>
      <c r="Y747" s="28"/>
      <c r="Z747" s="28"/>
      <c r="AA747" s="28"/>
      <c r="AB747" s="28"/>
      <c r="AC747" s="28"/>
      <c r="AD747" s="28"/>
      <c r="AE747" s="28"/>
      <c r="AF747" s="28"/>
      <c r="AG747" s="28"/>
      <c r="AH747" s="56"/>
      <c r="AI747" s="56"/>
      <c r="AJ747" s="56"/>
      <c r="AK747" s="56"/>
      <c r="AL747" s="56"/>
    </row>
    <row r="748" spans="1:38" x14ac:dyDescent="0.35">
      <c r="A748" s="28"/>
      <c r="B748" s="28"/>
      <c r="C748" s="28"/>
      <c r="D748" s="28"/>
      <c r="E748" s="28"/>
      <c r="F748" s="28"/>
      <c r="G748" s="28"/>
      <c r="H748" s="28"/>
      <c r="I748" s="28"/>
      <c r="J748" s="28"/>
      <c r="K748" s="28"/>
      <c r="L748" s="28"/>
      <c r="M748" s="28"/>
      <c r="N748" s="28"/>
      <c r="O748" s="28"/>
      <c r="P748" s="28"/>
      <c r="Q748" s="28"/>
      <c r="R748" s="28"/>
      <c r="S748" s="28"/>
      <c r="T748" s="28"/>
      <c r="U748" s="28"/>
      <c r="V748" s="28"/>
      <c r="W748" s="28"/>
      <c r="X748" s="28"/>
      <c r="Y748" s="28"/>
      <c r="Z748" s="28"/>
      <c r="AA748" s="28"/>
      <c r="AB748" s="28"/>
      <c r="AC748" s="28"/>
      <c r="AD748" s="28"/>
      <c r="AE748" s="28"/>
      <c r="AF748" s="28"/>
      <c r="AG748" s="28"/>
      <c r="AH748" s="56"/>
      <c r="AI748" s="56"/>
      <c r="AJ748" s="56"/>
      <c r="AK748" s="56"/>
      <c r="AL748" s="56"/>
    </row>
    <row r="749" spans="1:38" x14ac:dyDescent="0.35">
      <c r="A749" s="28"/>
      <c r="B749" s="28"/>
      <c r="C749" s="28"/>
      <c r="D749" s="28"/>
      <c r="E749" s="28"/>
      <c r="F749" s="28"/>
      <c r="G749" s="28"/>
      <c r="H749" s="28"/>
      <c r="I749" s="28"/>
      <c r="J749" s="28"/>
      <c r="K749" s="28"/>
      <c r="L749" s="28"/>
      <c r="M749" s="28"/>
      <c r="N749" s="28"/>
      <c r="O749" s="28"/>
      <c r="P749" s="28"/>
      <c r="Q749" s="28"/>
      <c r="R749" s="28"/>
      <c r="S749" s="28"/>
      <c r="T749" s="28"/>
      <c r="U749" s="28"/>
      <c r="V749" s="28"/>
      <c r="W749" s="28"/>
      <c r="X749" s="28"/>
      <c r="Y749" s="28"/>
      <c r="Z749" s="28"/>
      <c r="AA749" s="28"/>
      <c r="AB749" s="28"/>
      <c r="AC749" s="28"/>
      <c r="AD749" s="28"/>
      <c r="AE749" s="28"/>
      <c r="AF749" s="28"/>
      <c r="AG749" s="28"/>
      <c r="AH749" s="56"/>
      <c r="AI749" s="56"/>
      <c r="AJ749" s="56"/>
      <c r="AK749" s="56"/>
      <c r="AL749" s="56"/>
    </row>
    <row r="750" spans="1:38" x14ac:dyDescent="0.35">
      <c r="A750" s="28"/>
      <c r="B750" s="28"/>
      <c r="C750" s="28"/>
      <c r="D750" s="28"/>
      <c r="E750" s="28"/>
      <c r="F750" s="28"/>
      <c r="G750" s="28"/>
      <c r="H750" s="28"/>
      <c r="I750" s="28"/>
      <c r="J750" s="28"/>
      <c r="K750" s="28"/>
      <c r="L750" s="28"/>
      <c r="M750" s="28"/>
      <c r="N750" s="28"/>
      <c r="O750" s="28"/>
      <c r="P750" s="28"/>
      <c r="Q750" s="28"/>
      <c r="R750" s="28"/>
      <c r="S750" s="28"/>
      <c r="T750" s="28"/>
      <c r="U750" s="28"/>
      <c r="V750" s="28"/>
      <c r="W750" s="28"/>
      <c r="X750" s="28"/>
      <c r="Y750" s="28"/>
      <c r="Z750" s="28"/>
      <c r="AA750" s="28"/>
      <c r="AB750" s="28"/>
      <c r="AC750" s="28"/>
      <c r="AD750" s="28"/>
      <c r="AE750" s="28"/>
      <c r="AF750" s="28"/>
      <c r="AG750" s="28"/>
      <c r="AH750" s="56"/>
      <c r="AI750" s="56"/>
      <c r="AJ750" s="56"/>
      <c r="AK750" s="56"/>
      <c r="AL750" s="56"/>
    </row>
    <row r="751" spans="1:38" x14ac:dyDescent="0.35">
      <c r="A751" s="28"/>
      <c r="B751" s="28"/>
      <c r="C751" s="28"/>
      <c r="D751" s="28"/>
      <c r="E751" s="28"/>
      <c r="F751" s="28"/>
      <c r="G751" s="28"/>
      <c r="H751" s="28"/>
      <c r="I751" s="28"/>
      <c r="J751" s="28"/>
      <c r="K751" s="28"/>
      <c r="L751" s="28"/>
      <c r="M751" s="28"/>
      <c r="N751" s="28"/>
      <c r="O751" s="28"/>
      <c r="P751" s="28"/>
      <c r="Q751" s="28"/>
      <c r="R751" s="28"/>
      <c r="S751" s="28"/>
      <c r="T751" s="28"/>
      <c r="U751" s="28"/>
      <c r="V751" s="28"/>
      <c r="W751" s="28"/>
      <c r="X751" s="28"/>
      <c r="Y751" s="28"/>
      <c r="Z751" s="28"/>
      <c r="AA751" s="28"/>
      <c r="AB751" s="28"/>
      <c r="AC751" s="28"/>
      <c r="AD751" s="28"/>
      <c r="AE751" s="28"/>
      <c r="AF751" s="28"/>
      <c r="AG751" s="28"/>
      <c r="AH751" s="56"/>
      <c r="AI751" s="56"/>
      <c r="AJ751" s="56"/>
      <c r="AK751" s="56"/>
      <c r="AL751" s="56"/>
    </row>
    <row r="752" spans="1:38" x14ac:dyDescent="0.35">
      <c r="A752" s="28"/>
      <c r="B752" s="28"/>
      <c r="C752" s="28"/>
      <c r="D752" s="28"/>
      <c r="E752" s="28"/>
      <c r="F752" s="28"/>
      <c r="G752" s="28"/>
      <c r="H752" s="28"/>
      <c r="I752" s="28"/>
      <c r="J752" s="28"/>
      <c r="K752" s="28"/>
      <c r="L752" s="28"/>
      <c r="M752" s="28"/>
      <c r="N752" s="28"/>
      <c r="O752" s="28"/>
      <c r="P752" s="28"/>
      <c r="Q752" s="28"/>
      <c r="R752" s="28"/>
      <c r="S752" s="28"/>
      <c r="T752" s="28"/>
      <c r="U752" s="28"/>
      <c r="V752" s="28"/>
      <c r="W752" s="28"/>
      <c r="X752" s="28"/>
      <c r="Y752" s="28"/>
      <c r="Z752" s="28"/>
      <c r="AA752" s="28"/>
      <c r="AB752" s="28"/>
      <c r="AC752" s="28"/>
      <c r="AD752" s="28"/>
      <c r="AE752" s="28"/>
      <c r="AF752" s="28"/>
      <c r="AG752" s="28"/>
      <c r="AH752" s="56"/>
      <c r="AI752" s="56"/>
      <c r="AJ752" s="56"/>
      <c r="AK752" s="56"/>
      <c r="AL752" s="56"/>
    </row>
    <row r="753" spans="1:38" x14ac:dyDescent="0.35">
      <c r="A753" s="28"/>
      <c r="B753" s="28"/>
      <c r="C753" s="28"/>
      <c r="D753" s="28"/>
      <c r="E753" s="28"/>
      <c r="F753" s="28"/>
      <c r="G753" s="28"/>
      <c r="H753" s="28"/>
      <c r="I753" s="28"/>
      <c r="J753" s="28"/>
      <c r="K753" s="28"/>
      <c r="L753" s="28"/>
      <c r="M753" s="28"/>
      <c r="N753" s="28"/>
      <c r="O753" s="28"/>
      <c r="P753" s="28"/>
      <c r="Q753" s="28"/>
      <c r="R753" s="28"/>
      <c r="S753" s="28"/>
      <c r="T753" s="28"/>
      <c r="U753" s="28"/>
      <c r="V753" s="28"/>
      <c r="W753" s="28"/>
      <c r="X753" s="28"/>
      <c r="Y753" s="28"/>
      <c r="Z753" s="28"/>
      <c r="AA753" s="28"/>
      <c r="AB753" s="28"/>
      <c r="AC753" s="28"/>
      <c r="AD753" s="28"/>
      <c r="AE753" s="28"/>
      <c r="AF753" s="28"/>
      <c r="AG753" s="28"/>
      <c r="AH753" s="56"/>
      <c r="AI753" s="56"/>
      <c r="AJ753" s="56"/>
      <c r="AK753" s="56"/>
      <c r="AL753" s="56"/>
    </row>
    <row r="754" spans="1:38" x14ac:dyDescent="0.35">
      <c r="A754" s="28"/>
      <c r="B754" s="28"/>
      <c r="C754" s="28"/>
      <c r="D754" s="28"/>
      <c r="E754" s="28"/>
      <c r="F754" s="28"/>
      <c r="G754" s="28"/>
      <c r="H754" s="28"/>
      <c r="I754" s="28"/>
      <c r="J754" s="28"/>
      <c r="K754" s="28"/>
      <c r="L754" s="28"/>
      <c r="M754" s="28"/>
      <c r="N754" s="28"/>
      <c r="O754" s="28"/>
      <c r="P754" s="28"/>
      <c r="Q754" s="28"/>
      <c r="R754" s="28"/>
      <c r="S754" s="28"/>
      <c r="T754" s="28"/>
      <c r="U754" s="28"/>
      <c r="V754" s="28"/>
      <c r="W754" s="28"/>
      <c r="X754" s="28"/>
      <c r="Y754" s="28"/>
      <c r="Z754" s="28"/>
      <c r="AA754" s="28"/>
      <c r="AB754" s="28"/>
      <c r="AC754" s="28"/>
      <c r="AD754" s="28"/>
      <c r="AE754" s="28"/>
      <c r="AF754" s="28"/>
      <c r="AG754" s="28"/>
      <c r="AH754" s="56"/>
      <c r="AI754" s="56"/>
      <c r="AJ754" s="56"/>
      <c r="AK754" s="56"/>
      <c r="AL754" s="56"/>
    </row>
    <row r="755" spans="1:38" x14ac:dyDescent="0.35">
      <c r="A755" s="28"/>
      <c r="B755" s="28"/>
      <c r="C755" s="28"/>
      <c r="D755" s="28"/>
      <c r="E755" s="28"/>
      <c r="F755" s="28"/>
      <c r="G755" s="28"/>
      <c r="H755" s="28"/>
      <c r="I755" s="28"/>
      <c r="J755" s="28"/>
      <c r="K755" s="28"/>
      <c r="L755" s="28"/>
      <c r="M755" s="28"/>
      <c r="N755" s="28"/>
      <c r="O755" s="28"/>
      <c r="P755" s="28"/>
      <c r="Q755" s="28"/>
      <c r="R755" s="28"/>
      <c r="S755" s="28"/>
      <c r="T755" s="28"/>
      <c r="U755" s="28"/>
      <c r="V755" s="28"/>
      <c r="W755" s="28"/>
      <c r="X755" s="28"/>
      <c r="Y755" s="28"/>
      <c r="Z755" s="28"/>
      <c r="AA755" s="28"/>
      <c r="AB755" s="28"/>
      <c r="AC755" s="28"/>
      <c r="AD755" s="28"/>
      <c r="AE755" s="28"/>
      <c r="AF755" s="28"/>
      <c r="AG755" s="28"/>
      <c r="AH755" s="56"/>
      <c r="AI755" s="56"/>
      <c r="AJ755" s="56"/>
      <c r="AK755" s="56"/>
      <c r="AL755" s="56"/>
    </row>
    <row r="756" spans="1:38" x14ac:dyDescent="0.35">
      <c r="A756" s="28"/>
      <c r="B756" s="28"/>
      <c r="C756" s="28"/>
      <c r="D756" s="28"/>
      <c r="E756" s="28"/>
      <c r="F756" s="28"/>
      <c r="G756" s="28"/>
      <c r="H756" s="28"/>
      <c r="I756" s="28"/>
      <c r="J756" s="28"/>
      <c r="K756" s="28"/>
      <c r="L756" s="28"/>
      <c r="M756" s="28"/>
      <c r="N756" s="28"/>
      <c r="O756" s="28"/>
      <c r="P756" s="28"/>
      <c r="Q756" s="28"/>
      <c r="R756" s="28"/>
      <c r="S756" s="28"/>
      <c r="T756" s="28"/>
      <c r="U756" s="28"/>
      <c r="V756" s="28"/>
      <c r="W756" s="28"/>
      <c r="X756" s="28"/>
      <c r="Y756" s="28"/>
      <c r="Z756" s="28"/>
      <c r="AA756" s="28"/>
      <c r="AB756" s="28"/>
      <c r="AC756" s="28"/>
      <c r="AD756" s="28"/>
      <c r="AE756" s="28"/>
      <c r="AF756" s="28"/>
      <c r="AG756" s="28"/>
      <c r="AH756" s="56"/>
      <c r="AI756" s="56"/>
      <c r="AJ756" s="56"/>
      <c r="AK756" s="56"/>
      <c r="AL756" s="56"/>
    </row>
    <row r="757" spans="1:38" x14ac:dyDescent="0.35">
      <c r="A757" s="28"/>
      <c r="B757" s="28"/>
      <c r="C757" s="28"/>
      <c r="D757" s="28"/>
      <c r="E757" s="28"/>
      <c r="F757" s="28"/>
      <c r="G757" s="28"/>
      <c r="H757" s="28"/>
      <c r="I757" s="28"/>
      <c r="J757" s="28"/>
      <c r="K757" s="28"/>
      <c r="L757" s="28"/>
      <c r="M757" s="28"/>
      <c r="N757" s="28"/>
      <c r="O757" s="28"/>
      <c r="P757" s="28"/>
      <c r="Q757" s="28"/>
      <c r="R757" s="28"/>
      <c r="S757" s="28"/>
      <c r="T757" s="28"/>
      <c r="U757" s="28"/>
      <c r="V757" s="28"/>
      <c r="W757" s="28"/>
      <c r="X757" s="28"/>
      <c r="Y757" s="28"/>
      <c r="Z757" s="28"/>
      <c r="AA757" s="28"/>
      <c r="AB757" s="28"/>
      <c r="AC757" s="28"/>
      <c r="AD757" s="28"/>
      <c r="AE757" s="28"/>
      <c r="AF757" s="28"/>
      <c r="AG757" s="28"/>
      <c r="AH757" s="56"/>
      <c r="AI757" s="56"/>
      <c r="AJ757" s="56"/>
      <c r="AK757" s="56"/>
      <c r="AL757" s="56"/>
    </row>
    <row r="758" spans="1:38" x14ac:dyDescent="0.35">
      <c r="A758" s="28"/>
      <c r="B758" s="28"/>
      <c r="C758" s="28"/>
      <c r="D758" s="28"/>
      <c r="E758" s="28"/>
      <c r="F758" s="28"/>
      <c r="G758" s="28"/>
      <c r="H758" s="28"/>
      <c r="I758" s="28"/>
      <c r="J758" s="28"/>
      <c r="K758" s="28"/>
      <c r="L758" s="28"/>
      <c r="M758" s="28"/>
      <c r="N758" s="28"/>
      <c r="O758" s="28"/>
      <c r="P758" s="28"/>
      <c r="Q758" s="28"/>
      <c r="R758" s="28"/>
      <c r="S758" s="28"/>
      <c r="T758" s="28"/>
      <c r="U758" s="28"/>
      <c r="V758" s="28"/>
      <c r="W758" s="28"/>
      <c r="X758" s="28"/>
      <c r="Y758" s="28"/>
      <c r="Z758" s="28"/>
      <c r="AA758" s="28"/>
      <c r="AB758" s="28"/>
      <c r="AC758" s="28"/>
      <c r="AD758" s="28"/>
      <c r="AE758" s="28"/>
      <c r="AF758" s="28"/>
      <c r="AG758" s="28"/>
      <c r="AH758" s="56"/>
      <c r="AI758" s="56"/>
      <c r="AJ758" s="56"/>
      <c r="AK758" s="56"/>
      <c r="AL758" s="56"/>
    </row>
    <row r="759" spans="1:38" x14ac:dyDescent="0.35">
      <c r="A759" s="28"/>
      <c r="B759" s="28"/>
      <c r="C759" s="28"/>
      <c r="D759" s="28"/>
      <c r="E759" s="28"/>
      <c r="F759" s="28"/>
      <c r="G759" s="28"/>
      <c r="H759" s="28"/>
      <c r="I759" s="28"/>
      <c r="J759" s="28"/>
      <c r="K759" s="28"/>
      <c r="L759" s="28"/>
      <c r="M759" s="28"/>
      <c r="N759" s="28"/>
      <c r="O759" s="28"/>
      <c r="P759" s="28"/>
      <c r="Q759" s="28"/>
      <c r="R759" s="28"/>
      <c r="S759" s="28"/>
      <c r="T759" s="28"/>
      <c r="U759" s="28"/>
      <c r="V759" s="28"/>
      <c r="W759" s="28"/>
      <c r="X759" s="28"/>
      <c r="Y759" s="28"/>
      <c r="Z759" s="28"/>
      <c r="AA759" s="28"/>
      <c r="AB759" s="28"/>
      <c r="AC759" s="28"/>
      <c r="AD759" s="28"/>
      <c r="AE759" s="28"/>
      <c r="AF759" s="28"/>
      <c r="AG759" s="28"/>
      <c r="AH759" s="56"/>
      <c r="AI759" s="56"/>
      <c r="AJ759" s="56"/>
      <c r="AK759" s="56"/>
      <c r="AL759" s="56"/>
    </row>
    <row r="760" spans="1:38" x14ac:dyDescent="0.35">
      <c r="A760" s="28"/>
      <c r="B760" s="28"/>
      <c r="C760" s="28"/>
      <c r="D760" s="28"/>
      <c r="E760" s="28"/>
      <c r="F760" s="28"/>
      <c r="G760" s="28"/>
      <c r="H760" s="28"/>
      <c r="I760" s="28"/>
      <c r="J760" s="28"/>
      <c r="K760" s="28"/>
      <c r="L760" s="28"/>
      <c r="M760" s="28"/>
      <c r="N760" s="28"/>
      <c r="O760" s="28"/>
      <c r="P760" s="28"/>
      <c r="Q760" s="28"/>
      <c r="R760" s="28"/>
      <c r="S760" s="28"/>
      <c r="T760" s="28"/>
      <c r="U760" s="28"/>
      <c r="V760" s="28"/>
      <c r="W760" s="28"/>
      <c r="X760" s="28"/>
      <c r="Y760" s="28"/>
      <c r="Z760" s="28"/>
      <c r="AA760" s="28"/>
      <c r="AB760" s="28"/>
      <c r="AC760" s="28"/>
      <c r="AD760" s="28"/>
      <c r="AE760" s="28"/>
      <c r="AF760" s="28"/>
      <c r="AG760" s="28"/>
      <c r="AH760" s="56"/>
      <c r="AI760" s="56"/>
      <c r="AJ760" s="56"/>
      <c r="AK760" s="56"/>
      <c r="AL760" s="56"/>
    </row>
    <row r="761" spans="1:38" x14ac:dyDescent="0.35">
      <c r="A761" s="28"/>
      <c r="B761" s="28"/>
      <c r="C761" s="28"/>
      <c r="D761" s="28"/>
      <c r="E761" s="28"/>
      <c r="F761" s="28"/>
      <c r="G761" s="28"/>
      <c r="H761" s="28"/>
      <c r="I761" s="28"/>
      <c r="J761" s="28"/>
      <c r="K761" s="28"/>
      <c r="L761" s="28"/>
      <c r="M761" s="28"/>
      <c r="N761" s="28"/>
      <c r="O761" s="28"/>
      <c r="P761" s="28"/>
      <c r="Q761" s="28"/>
      <c r="R761" s="28"/>
      <c r="S761" s="28"/>
      <c r="T761" s="28"/>
      <c r="U761" s="28"/>
      <c r="V761" s="28"/>
      <c r="W761" s="28"/>
      <c r="X761" s="28"/>
      <c r="Y761" s="28"/>
      <c r="Z761" s="28"/>
      <c r="AA761" s="28"/>
      <c r="AB761" s="28"/>
      <c r="AC761" s="28"/>
      <c r="AD761" s="28"/>
      <c r="AE761" s="28"/>
      <c r="AF761" s="28"/>
      <c r="AG761" s="28"/>
      <c r="AH761" s="56"/>
      <c r="AI761" s="56"/>
      <c r="AJ761" s="56"/>
      <c r="AK761" s="56"/>
      <c r="AL761" s="56"/>
    </row>
    <row r="762" spans="1:38" x14ac:dyDescent="0.35">
      <c r="A762" s="28"/>
      <c r="B762" s="28"/>
      <c r="C762" s="28"/>
      <c r="D762" s="28"/>
      <c r="E762" s="28"/>
      <c r="F762" s="28"/>
      <c r="G762" s="28"/>
      <c r="H762" s="28"/>
      <c r="I762" s="28"/>
      <c r="J762" s="28"/>
      <c r="K762" s="28"/>
      <c r="L762" s="28"/>
      <c r="M762" s="28"/>
      <c r="N762" s="28"/>
      <c r="O762" s="28"/>
      <c r="P762" s="28"/>
      <c r="Q762" s="28"/>
      <c r="R762" s="28"/>
      <c r="S762" s="28"/>
      <c r="T762" s="28"/>
      <c r="U762" s="28"/>
      <c r="V762" s="28"/>
      <c r="W762" s="28"/>
      <c r="X762" s="28"/>
      <c r="Y762" s="28"/>
      <c r="Z762" s="28"/>
      <c r="AA762" s="28"/>
      <c r="AB762" s="28"/>
      <c r="AC762" s="28"/>
      <c r="AD762" s="28"/>
      <c r="AE762" s="28"/>
      <c r="AF762" s="28"/>
      <c r="AG762" s="28"/>
      <c r="AH762" s="56"/>
      <c r="AI762" s="56"/>
      <c r="AJ762" s="56"/>
      <c r="AK762" s="56"/>
      <c r="AL762" s="56"/>
    </row>
    <row r="763" spans="1:38" x14ac:dyDescent="0.35">
      <c r="A763" s="28"/>
      <c r="B763" s="28"/>
      <c r="C763" s="28"/>
      <c r="D763" s="28"/>
      <c r="E763" s="28"/>
      <c r="F763" s="28"/>
      <c r="G763" s="28"/>
      <c r="H763" s="28"/>
      <c r="I763" s="28"/>
      <c r="J763" s="28"/>
      <c r="K763" s="28"/>
      <c r="L763" s="28"/>
      <c r="M763" s="28"/>
      <c r="N763" s="28"/>
      <c r="O763" s="28"/>
      <c r="P763" s="28"/>
      <c r="Q763" s="28"/>
      <c r="R763" s="28"/>
      <c r="S763" s="28"/>
      <c r="T763" s="28"/>
      <c r="U763" s="28"/>
      <c r="V763" s="28"/>
      <c r="W763" s="28"/>
      <c r="X763" s="28"/>
      <c r="Y763" s="28"/>
      <c r="Z763" s="28"/>
      <c r="AA763" s="28"/>
      <c r="AB763" s="28"/>
      <c r="AC763" s="28"/>
      <c r="AD763" s="28"/>
      <c r="AE763" s="28"/>
      <c r="AF763" s="28"/>
      <c r="AG763" s="28"/>
      <c r="AH763" s="56"/>
      <c r="AI763" s="56"/>
      <c r="AJ763" s="56"/>
      <c r="AK763" s="56"/>
      <c r="AL763" s="56"/>
    </row>
    <row r="764" spans="1:38" x14ac:dyDescent="0.35">
      <c r="A764" s="28"/>
      <c r="B764" s="28"/>
      <c r="C764" s="28"/>
      <c r="D764" s="28"/>
      <c r="E764" s="28"/>
      <c r="F764" s="28"/>
      <c r="G764" s="28"/>
      <c r="H764" s="28"/>
      <c r="I764" s="28"/>
      <c r="J764" s="28"/>
      <c r="K764" s="28"/>
      <c r="L764" s="28"/>
      <c r="M764" s="28"/>
      <c r="N764" s="28"/>
      <c r="O764" s="28"/>
      <c r="P764" s="28"/>
      <c r="Q764" s="28"/>
      <c r="R764" s="28"/>
      <c r="S764" s="28"/>
      <c r="T764" s="28"/>
      <c r="U764" s="28"/>
      <c r="V764" s="28"/>
      <c r="W764" s="28"/>
      <c r="X764" s="28"/>
      <c r="Y764" s="28"/>
      <c r="Z764" s="28"/>
      <c r="AA764" s="28"/>
      <c r="AB764" s="28"/>
      <c r="AC764" s="28"/>
      <c r="AD764" s="28"/>
      <c r="AE764" s="28"/>
      <c r="AF764" s="28"/>
      <c r="AG764" s="28"/>
      <c r="AH764" s="56"/>
      <c r="AI764" s="56"/>
      <c r="AJ764" s="56"/>
      <c r="AK764" s="56"/>
      <c r="AL764" s="56"/>
    </row>
    <row r="765" spans="1:38" x14ac:dyDescent="0.35">
      <c r="A765" s="28"/>
      <c r="B765" s="28"/>
      <c r="C765" s="28"/>
      <c r="D765" s="28"/>
      <c r="E765" s="28"/>
      <c r="F765" s="28"/>
      <c r="G765" s="28"/>
      <c r="H765" s="28"/>
      <c r="I765" s="28"/>
      <c r="J765" s="28"/>
      <c r="K765" s="28"/>
      <c r="L765" s="28"/>
      <c r="M765" s="28"/>
      <c r="N765" s="28"/>
      <c r="O765" s="28"/>
      <c r="P765" s="28"/>
      <c r="Q765" s="28"/>
      <c r="R765" s="28"/>
      <c r="S765" s="28"/>
      <c r="T765" s="28"/>
      <c r="U765" s="28"/>
      <c r="V765" s="28"/>
      <c r="W765" s="28"/>
      <c r="X765" s="28"/>
      <c r="Y765" s="28"/>
      <c r="Z765" s="28"/>
      <c r="AA765" s="28"/>
      <c r="AB765" s="28"/>
      <c r="AC765" s="28"/>
      <c r="AD765" s="28"/>
      <c r="AE765" s="28"/>
      <c r="AF765" s="28"/>
      <c r="AG765" s="28"/>
      <c r="AH765" s="56"/>
      <c r="AI765" s="56"/>
      <c r="AJ765" s="56"/>
      <c r="AK765" s="56"/>
      <c r="AL765" s="56"/>
    </row>
    <row r="766" spans="1:38" x14ac:dyDescent="0.35">
      <c r="A766" s="28"/>
      <c r="B766" s="28"/>
      <c r="C766" s="28"/>
      <c r="D766" s="28"/>
      <c r="E766" s="28"/>
      <c r="F766" s="28"/>
      <c r="G766" s="28"/>
      <c r="H766" s="28"/>
      <c r="I766" s="28"/>
      <c r="J766" s="28"/>
      <c r="K766" s="28"/>
      <c r="L766" s="28"/>
      <c r="M766" s="28"/>
      <c r="N766" s="28"/>
      <c r="O766" s="28"/>
      <c r="P766" s="28"/>
      <c r="Q766" s="28"/>
      <c r="R766" s="28"/>
      <c r="S766" s="28"/>
      <c r="T766" s="28"/>
      <c r="U766" s="28"/>
      <c r="V766" s="28"/>
      <c r="W766" s="28"/>
      <c r="X766" s="28"/>
      <c r="Y766" s="28"/>
      <c r="Z766" s="28"/>
      <c r="AA766" s="28"/>
      <c r="AB766" s="28"/>
      <c r="AC766" s="28"/>
      <c r="AD766" s="28"/>
      <c r="AE766" s="28"/>
      <c r="AF766" s="28"/>
      <c r="AG766" s="28"/>
      <c r="AH766" s="56"/>
      <c r="AI766" s="56"/>
      <c r="AJ766" s="56"/>
      <c r="AK766" s="56"/>
      <c r="AL766" s="56"/>
    </row>
    <row r="767" spans="1:38" x14ac:dyDescent="0.35">
      <c r="A767" s="28"/>
      <c r="B767" s="28"/>
      <c r="C767" s="28"/>
      <c r="D767" s="28"/>
      <c r="E767" s="28"/>
      <c r="F767" s="28"/>
      <c r="G767" s="28"/>
      <c r="H767" s="28"/>
      <c r="I767" s="28"/>
      <c r="J767" s="28"/>
      <c r="K767" s="28"/>
      <c r="L767" s="28"/>
      <c r="M767" s="28"/>
      <c r="N767" s="28"/>
      <c r="O767" s="28"/>
      <c r="P767" s="28"/>
      <c r="Q767" s="28"/>
      <c r="R767" s="28"/>
      <c r="S767" s="28"/>
      <c r="T767" s="28"/>
      <c r="U767" s="28"/>
      <c r="V767" s="28"/>
      <c r="W767" s="28"/>
      <c r="X767" s="28"/>
      <c r="Y767" s="28"/>
      <c r="Z767" s="28"/>
      <c r="AA767" s="28"/>
      <c r="AB767" s="28"/>
      <c r="AC767" s="28"/>
      <c r="AD767" s="28"/>
      <c r="AE767" s="28"/>
      <c r="AF767" s="28"/>
      <c r="AG767" s="28"/>
      <c r="AH767" s="56"/>
      <c r="AI767" s="56"/>
      <c r="AJ767" s="56"/>
      <c r="AK767" s="56"/>
      <c r="AL767" s="56"/>
    </row>
    <row r="768" spans="1:38" x14ac:dyDescent="0.35">
      <c r="A768" s="28"/>
      <c r="B768" s="28"/>
      <c r="C768" s="28"/>
      <c r="D768" s="28"/>
      <c r="E768" s="28"/>
      <c r="F768" s="28"/>
      <c r="G768" s="28"/>
      <c r="H768" s="28"/>
      <c r="I768" s="28"/>
      <c r="J768" s="28"/>
      <c r="K768" s="28"/>
      <c r="L768" s="28"/>
      <c r="M768" s="28"/>
      <c r="N768" s="28"/>
      <c r="O768" s="28"/>
      <c r="P768" s="28"/>
      <c r="Q768" s="28"/>
      <c r="R768" s="28"/>
      <c r="S768" s="28"/>
      <c r="T768" s="28"/>
      <c r="U768" s="28"/>
      <c r="V768" s="28"/>
      <c r="W768" s="28"/>
      <c r="X768" s="28"/>
      <c r="Y768" s="28"/>
      <c r="Z768" s="28"/>
      <c r="AA768" s="28"/>
      <c r="AB768" s="28"/>
      <c r="AC768" s="28"/>
      <c r="AD768" s="28"/>
      <c r="AE768" s="28"/>
      <c r="AF768" s="28"/>
      <c r="AG768" s="28"/>
      <c r="AH768" s="56"/>
      <c r="AI768" s="56"/>
      <c r="AJ768" s="56"/>
      <c r="AK768" s="56"/>
      <c r="AL768" s="56"/>
    </row>
    <row r="769" spans="1:38" x14ac:dyDescent="0.35">
      <c r="A769" s="28"/>
      <c r="B769" s="28"/>
      <c r="C769" s="28"/>
      <c r="D769" s="28"/>
      <c r="E769" s="28"/>
      <c r="F769" s="28"/>
      <c r="G769" s="28"/>
      <c r="H769" s="28"/>
      <c r="I769" s="28"/>
      <c r="J769" s="28"/>
      <c r="K769" s="28"/>
      <c r="L769" s="28"/>
      <c r="M769" s="28"/>
      <c r="N769" s="28"/>
      <c r="O769" s="28"/>
      <c r="P769" s="28"/>
      <c r="Q769" s="28"/>
      <c r="R769" s="28"/>
      <c r="S769" s="28"/>
      <c r="T769" s="28"/>
      <c r="U769" s="28"/>
      <c r="V769" s="28"/>
      <c r="W769" s="28"/>
      <c r="X769" s="28"/>
      <c r="Y769" s="28"/>
      <c r="Z769" s="28"/>
      <c r="AA769" s="28"/>
      <c r="AB769" s="28"/>
      <c r="AC769" s="28"/>
      <c r="AD769" s="28"/>
      <c r="AE769" s="28"/>
      <c r="AF769" s="28"/>
      <c r="AG769" s="28"/>
      <c r="AH769" s="56"/>
      <c r="AI769" s="56"/>
      <c r="AJ769" s="56"/>
      <c r="AK769" s="56"/>
      <c r="AL769" s="56"/>
    </row>
    <row r="770" spans="1:38" x14ac:dyDescent="0.35">
      <c r="A770" s="28"/>
      <c r="B770" s="28"/>
      <c r="C770" s="28"/>
      <c r="D770" s="28"/>
      <c r="E770" s="28"/>
      <c r="F770" s="28"/>
      <c r="G770" s="28"/>
      <c r="H770" s="28"/>
      <c r="I770" s="28"/>
      <c r="J770" s="28"/>
      <c r="K770" s="28"/>
      <c r="L770" s="28"/>
      <c r="M770" s="28"/>
      <c r="N770" s="28"/>
      <c r="O770" s="28"/>
      <c r="P770" s="28"/>
      <c r="Q770" s="28"/>
      <c r="R770" s="28"/>
      <c r="S770" s="28"/>
      <c r="T770" s="28"/>
      <c r="U770" s="28"/>
      <c r="V770" s="28"/>
      <c r="W770" s="28"/>
      <c r="X770" s="28"/>
      <c r="Y770" s="28"/>
      <c r="Z770" s="28"/>
      <c r="AA770" s="28"/>
      <c r="AB770" s="28"/>
      <c r="AC770" s="28"/>
      <c r="AD770" s="28"/>
      <c r="AE770" s="28"/>
      <c r="AF770" s="28"/>
      <c r="AG770" s="28"/>
      <c r="AH770" s="56"/>
      <c r="AI770" s="56"/>
      <c r="AJ770" s="56"/>
      <c r="AK770" s="56"/>
      <c r="AL770" s="56"/>
    </row>
    <row r="771" spans="1:38" x14ac:dyDescent="0.35">
      <c r="A771" s="28"/>
      <c r="B771" s="28"/>
      <c r="C771" s="28"/>
      <c r="D771" s="28"/>
      <c r="E771" s="28"/>
      <c r="F771" s="28"/>
      <c r="G771" s="28"/>
      <c r="H771" s="28"/>
      <c r="I771" s="28"/>
      <c r="J771" s="28"/>
      <c r="K771" s="28"/>
      <c r="L771" s="28"/>
      <c r="M771" s="28"/>
      <c r="N771" s="28"/>
      <c r="O771" s="28"/>
      <c r="P771" s="28"/>
      <c r="Q771" s="28"/>
      <c r="R771" s="28"/>
      <c r="S771" s="28"/>
      <c r="T771" s="28"/>
      <c r="U771" s="28"/>
      <c r="V771" s="28"/>
      <c r="W771" s="28"/>
      <c r="X771" s="28"/>
      <c r="Y771" s="28"/>
      <c r="Z771" s="28"/>
      <c r="AA771" s="28"/>
      <c r="AB771" s="28"/>
      <c r="AC771" s="28"/>
      <c r="AD771" s="28"/>
      <c r="AE771" s="28"/>
      <c r="AF771" s="28"/>
      <c r="AG771" s="28"/>
      <c r="AH771" s="56"/>
      <c r="AI771" s="56"/>
      <c r="AJ771" s="56"/>
      <c r="AK771" s="56"/>
      <c r="AL771" s="56"/>
    </row>
    <row r="772" spans="1:38" x14ac:dyDescent="0.35">
      <c r="A772" s="28"/>
      <c r="B772" s="28"/>
      <c r="C772" s="28"/>
      <c r="D772" s="28"/>
      <c r="E772" s="28"/>
      <c r="F772" s="28"/>
      <c r="G772" s="28"/>
      <c r="H772" s="28"/>
      <c r="I772" s="28"/>
      <c r="J772" s="28"/>
      <c r="K772" s="28"/>
      <c r="L772" s="28"/>
      <c r="M772" s="28"/>
      <c r="N772" s="28"/>
      <c r="O772" s="28"/>
      <c r="P772" s="28"/>
      <c r="Q772" s="28"/>
      <c r="R772" s="28"/>
      <c r="S772" s="28"/>
      <c r="T772" s="28"/>
      <c r="U772" s="28"/>
      <c r="V772" s="28"/>
      <c r="W772" s="28"/>
      <c r="X772" s="28"/>
      <c r="Y772" s="28"/>
      <c r="Z772" s="28"/>
      <c r="AA772" s="28"/>
      <c r="AB772" s="28"/>
      <c r="AC772" s="28"/>
      <c r="AD772" s="28"/>
      <c r="AE772" s="28"/>
      <c r="AF772" s="28"/>
      <c r="AG772" s="28"/>
      <c r="AH772" s="56"/>
      <c r="AI772" s="56"/>
      <c r="AJ772" s="56"/>
      <c r="AK772" s="56"/>
      <c r="AL772" s="56"/>
    </row>
    <row r="773" spans="1:38" x14ac:dyDescent="0.35">
      <c r="A773" s="28"/>
      <c r="B773" s="28"/>
      <c r="C773" s="28"/>
      <c r="D773" s="28"/>
      <c r="E773" s="28"/>
      <c r="F773" s="28"/>
      <c r="G773" s="28"/>
      <c r="H773" s="28"/>
      <c r="I773" s="28"/>
      <c r="J773" s="28"/>
      <c r="K773" s="28"/>
      <c r="L773" s="28"/>
      <c r="M773" s="28"/>
      <c r="N773" s="28"/>
      <c r="O773" s="28"/>
      <c r="P773" s="28"/>
      <c r="Q773" s="28"/>
      <c r="R773" s="28"/>
      <c r="S773" s="28"/>
      <c r="T773" s="28"/>
      <c r="U773" s="28"/>
      <c r="V773" s="28"/>
      <c r="W773" s="28"/>
      <c r="X773" s="28"/>
      <c r="Y773" s="28"/>
      <c r="Z773" s="28"/>
      <c r="AA773" s="28"/>
      <c r="AB773" s="28"/>
      <c r="AC773" s="28"/>
      <c r="AD773" s="28"/>
      <c r="AE773" s="28"/>
      <c r="AF773" s="28"/>
      <c r="AG773" s="28"/>
      <c r="AH773" s="56"/>
      <c r="AI773" s="56"/>
      <c r="AJ773" s="56"/>
      <c r="AK773" s="56"/>
      <c r="AL773" s="56"/>
    </row>
    <row r="774" spans="1:38" x14ac:dyDescent="0.35">
      <c r="A774" s="28"/>
      <c r="B774" s="28"/>
      <c r="C774" s="28"/>
      <c r="D774" s="28"/>
      <c r="E774" s="28"/>
      <c r="F774" s="28"/>
      <c r="G774" s="28"/>
      <c r="H774" s="28"/>
      <c r="I774" s="28"/>
      <c r="J774" s="28"/>
      <c r="K774" s="28"/>
      <c r="L774" s="28"/>
      <c r="M774" s="28"/>
      <c r="N774" s="28"/>
      <c r="O774" s="28"/>
      <c r="P774" s="28"/>
      <c r="Q774" s="28"/>
      <c r="R774" s="28"/>
      <c r="S774" s="28"/>
      <c r="T774" s="28"/>
      <c r="U774" s="28"/>
      <c r="V774" s="28"/>
      <c r="W774" s="28"/>
      <c r="X774" s="28"/>
      <c r="Y774" s="28"/>
      <c r="Z774" s="28"/>
      <c r="AA774" s="28"/>
      <c r="AB774" s="28"/>
      <c r="AC774" s="28"/>
      <c r="AD774" s="28"/>
      <c r="AE774" s="28"/>
      <c r="AF774" s="28"/>
      <c r="AG774" s="28"/>
      <c r="AH774" s="56"/>
      <c r="AI774" s="56"/>
      <c r="AJ774" s="56"/>
      <c r="AK774" s="56"/>
      <c r="AL774" s="56"/>
    </row>
    <row r="775" spans="1:38" x14ac:dyDescent="0.35">
      <c r="A775" s="28"/>
      <c r="B775" s="28"/>
      <c r="C775" s="28"/>
      <c r="D775" s="28"/>
      <c r="E775" s="28"/>
      <c r="F775" s="28"/>
      <c r="G775" s="28"/>
      <c r="H775" s="28"/>
      <c r="I775" s="28"/>
      <c r="J775" s="28"/>
      <c r="K775" s="28"/>
      <c r="L775" s="28"/>
      <c r="M775" s="28"/>
      <c r="N775" s="28"/>
      <c r="O775" s="28"/>
      <c r="P775" s="28"/>
      <c r="Q775" s="28"/>
      <c r="R775" s="28"/>
      <c r="S775" s="28"/>
      <c r="T775" s="28"/>
      <c r="U775" s="28"/>
      <c r="V775" s="28"/>
      <c r="W775" s="28"/>
      <c r="X775" s="28"/>
      <c r="Y775" s="28"/>
      <c r="Z775" s="28"/>
      <c r="AA775" s="28"/>
      <c r="AB775" s="28"/>
      <c r="AC775" s="28"/>
      <c r="AD775" s="28"/>
      <c r="AE775" s="28"/>
      <c r="AF775" s="28"/>
      <c r="AG775" s="28"/>
      <c r="AH775" s="56"/>
      <c r="AI775" s="56"/>
      <c r="AJ775" s="56"/>
      <c r="AK775" s="56"/>
      <c r="AL775" s="56"/>
    </row>
    <row r="776" spans="1:38" x14ac:dyDescent="0.35">
      <c r="A776" s="28"/>
      <c r="B776" s="28"/>
      <c r="C776" s="28"/>
      <c r="D776" s="28"/>
      <c r="E776" s="28"/>
      <c r="F776" s="28"/>
      <c r="G776" s="28"/>
      <c r="H776" s="28"/>
      <c r="I776" s="28"/>
      <c r="J776" s="28"/>
      <c r="K776" s="28"/>
      <c r="L776" s="28"/>
      <c r="M776" s="28"/>
      <c r="N776" s="28"/>
      <c r="O776" s="28"/>
      <c r="P776" s="28"/>
      <c r="Q776" s="28"/>
      <c r="R776" s="28"/>
      <c r="S776" s="28"/>
      <c r="T776" s="28"/>
      <c r="U776" s="28"/>
      <c r="V776" s="28"/>
      <c r="W776" s="28"/>
      <c r="X776" s="28"/>
      <c r="Y776" s="28"/>
      <c r="Z776" s="28"/>
      <c r="AA776" s="28"/>
      <c r="AB776" s="28"/>
      <c r="AC776" s="28"/>
      <c r="AD776" s="28"/>
      <c r="AE776" s="28"/>
      <c r="AF776" s="28"/>
      <c r="AG776" s="28"/>
      <c r="AH776" s="56"/>
      <c r="AI776" s="56"/>
      <c r="AJ776" s="56"/>
      <c r="AK776" s="56"/>
      <c r="AL776" s="56"/>
    </row>
    <row r="777" spans="1:38" x14ac:dyDescent="0.35">
      <c r="A777" s="28"/>
      <c r="B777" s="28"/>
      <c r="C777" s="28"/>
      <c r="D777" s="28"/>
      <c r="E777" s="28"/>
      <c r="F777" s="28"/>
      <c r="G777" s="28"/>
      <c r="H777" s="28"/>
      <c r="I777" s="28"/>
      <c r="J777" s="28"/>
      <c r="K777" s="28"/>
      <c r="L777" s="28"/>
      <c r="M777" s="28"/>
      <c r="N777" s="28"/>
      <c r="O777" s="28"/>
      <c r="P777" s="28"/>
      <c r="Q777" s="28"/>
      <c r="R777" s="28"/>
      <c r="S777" s="28"/>
      <c r="T777" s="28"/>
      <c r="U777" s="28"/>
      <c r="V777" s="28"/>
      <c r="W777" s="28"/>
      <c r="X777" s="28"/>
      <c r="Y777" s="28"/>
      <c r="Z777" s="28"/>
      <c r="AA777" s="28"/>
      <c r="AB777" s="28"/>
      <c r="AC777" s="28"/>
      <c r="AD777" s="28"/>
      <c r="AE777" s="28"/>
      <c r="AF777" s="28"/>
      <c r="AG777" s="28"/>
      <c r="AH777" s="56"/>
      <c r="AI777" s="56"/>
      <c r="AJ777" s="56"/>
      <c r="AK777" s="56"/>
      <c r="AL777" s="56"/>
    </row>
    <row r="778" spans="1:38" x14ac:dyDescent="0.35">
      <c r="A778" s="28"/>
      <c r="B778" s="28"/>
      <c r="C778" s="28"/>
      <c r="D778" s="28"/>
      <c r="E778" s="28"/>
      <c r="F778" s="28"/>
      <c r="G778" s="28"/>
      <c r="H778" s="28"/>
      <c r="I778" s="28"/>
      <c r="J778" s="28"/>
      <c r="K778" s="28"/>
      <c r="L778" s="28"/>
      <c r="M778" s="28"/>
      <c r="N778" s="28"/>
      <c r="O778" s="28"/>
      <c r="P778" s="28"/>
      <c r="Q778" s="28"/>
      <c r="R778" s="28"/>
      <c r="S778" s="28"/>
      <c r="T778" s="28"/>
      <c r="U778" s="28"/>
      <c r="V778" s="28"/>
      <c r="W778" s="28"/>
      <c r="X778" s="28"/>
      <c r="Y778" s="28"/>
      <c r="Z778" s="28"/>
      <c r="AA778" s="28"/>
      <c r="AB778" s="28"/>
      <c r="AC778" s="28"/>
      <c r="AD778" s="28"/>
      <c r="AE778" s="28"/>
      <c r="AF778" s="28"/>
      <c r="AG778" s="28"/>
      <c r="AH778" s="56"/>
      <c r="AI778" s="56"/>
      <c r="AJ778" s="56"/>
      <c r="AK778" s="56"/>
      <c r="AL778" s="56"/>
    </row>
    <row r="779" spans="1:38" x14ac:dyDescent="0.35">
      <c r="A779" s="28"/>
      <c r="B779" s="28"/>
      <c r="C779" s="28"/>
      <c r="D779" s="28"/>
      <c r="E779" s="28"/>
      <c r="F779" s="28"/>
      <c r="G779" s="28"/>
      <c r="H779" s="28"/>
      <c r="I779" s="28"/>
      <c r="J779" s="28"/>
      <c r="K779" s="28"/>
      <c r="L779" s="28"/>
      <c r="M779" s="28"/>
      <c r="N779" s="28"/>
      <c r="O779" s="28"/>
      <c r="P779" s="28"/>
      <c r="Q779" s="28"/>
      <c r="R779" s="28"/>
      <c r="S779" s="28"/>
      <c r="T779" s="28"/>
      <c r="U779" s="28"/>
      <c r="V779" s="28"/>
      <c r="W779" s="28"/>
      <c r="X779" s="28"/>
      <c r="Y779" s="28"/>
      <c r="Z779" s="28"/>
      <c r="AA779" s="28"/>
      <c r="AB779" s="28"/>
      <c r="AC779" s="28"/>
      <c r="AD779" s="28"/>
      <c r="AE779" s="28"/>
      <c r="AF779" s="28"/>
      <c r="AG779" s="28"/>
      <c r="AH779" s="56"/>
      <c r="AI779" s="56"/>
      <c r="AJ779" s="56"/>
      <c r="AK779" s="56"/>
      <c r="AL779" s="56"/>
    </row>
    <row r="780" spans="1:38" x14ac:dyDescent="0.35">
      <c r="A780" s="28"/>
      <c r="B780" s="28"/>
      <c r="C780" s="28"/>
      <c r="D780" s="28"/>
      <c r="E780" s="28"/>
      <c r="F780" s="28"/>
      <c r="G780" s="28"/>
      <c r="H780" s="28"/>
      <c r="I780" s="28"/>
      <c r="J780" s="28"/>
      <c r="K780" s="28"/>
      <c r="L780" s="28"/>
      <c r="M780" s="28"/>
      <c r="N780" s="28"/>
      <c r="O780" s="28"/>
      <c r="P780" s="28"/>
      <c r="Q780" s="28"/>
      <c r="R780" s="28"/>
      <c r="S780" s="28"/>
      <c r="T780" s="28"/>
      <c r="U780" s="28"/>
      <c r="V780" s="28"/>
      <c r="W780" s="28"/>
      <c r="X780" s="28"/>
      <c r="Y780" s="28"/>
      <c r="Z780" s="28"/>
      <c r="AA780" s="28"/>
      <c r="AB780" s="28"/>
      <c r="AC780" s="28"/>
      <c r="AD780" s="28"/>
      <c r="AE780" s="28"/>
      <c r="AF780" s="28"/>
      <c r="AG780" s="28"/>
      <c r="AH780" s="56"/>
      <c r="AI780" s="56"/>
      <c r="AJ780" s="56"/>
      <c r="AK780" s="56"/>
      <c r="AL780" s="56"/>
    </row>
    <row r="781" spans="1:38" x14ac:dyDescent="0.35">
      <c r="A781" s="28"/>
      <c r="B781" s="28"/>
      <c r="C781" s="28"/>
      <c r="D781" s="28"/>
      <c r="E781" s="28"/>
      <c r="F781" s="28"/>
      <c r="G781" s="28"/>
      <c r="H781" s="28"/>
      <c r="I781" s="28"/>
      <c r="J781" s="28"/>
      <c r="K781" s="28"/>
      <c r="L781" s="28"/>
      <c r="M781" s="28"/>
      <c r="N781" s="28"/>
      <c r="O781" s="28"/>
      <c r="P781" s="28"/>
      <c r="Q781" s="28"/>
      <c r="R781" s="28"/>
      <c r="S781" s="28"/>
      <c r="T781" s="28"/>
      <c r="U781" s="28"/>
      <c r="V781" s="28"/>
      <c r="W781" s="28"/>
      <c r="X781" s="28"/>
      <c r="Y781" s="28"/>
      <c r="Z781" s="28"/>
      <c r="AA781" s="28"/>
      <c r="AB781" s="28"/>
      <c r="AC781" s="28"/>
      <c r="AD781" s="28"/>
      <c r="AE781" s="28"/>
      <c r="AF781" s="28"/>
      <c r="AG781" s="28"/>
      <c r="AH781" s="56"/>
      <c r="AI781" s="56"/>
      <c r="AJ781" s="56"/>
      <c r="AK781" s="56"/>
      <c r="AL781" s="56"/>
    </row>
    <row r="782" spans="1:38" x14ac:dyDescent="0.35">
      <c r="A782" s="28"/>
      <c r="B782" s="28"/>
      <c r="C782" s="28"/>
      <c r="D782" s="28"/>
      <c r="E782" s="28"/>
      <c r="F782" s="28"/>
      <c r="G782" s="28"/>
      <c r="H782" s="28"/>
      <c r="I782" s="28"/>
      <c r="J782" s="28"/>
      <c r="K782" s="28"/>
      <c r="L782" s="28"/>
      <c r="M782" s="28"/>
      <c r="N782" s="28"/>
      <c r="O782" s="28"/>
      <c r="P782" s="28"/>
      <c r="Q782" s="28"/>
      <c r="R782" s="28"/>
      <c r="S782" s="28"/>
      <c r="T782" s="28"/>
      <c r="U782" s="28"/>
      <c r="V782" s="28"/>
      <c r="W782" s="28"/>
      <c r="X782" s="28"/>
      <c r="Y782" s="28"/>
      <c r="Z782" s="28"/>
      <c r="AA782" s="28"/>
      <c r="AB782" s="28"/>
      <c r="AC782" s="28"/>
      <c r="AD782" s="28"/>
      <c r="AE782" s="28"/>
      <c r="AF782" s="28"/>
      <c r="AG782" s="28"/>
      <c r="AH782" s="56"/>
      <c r="AI782" s="56"/>
      <c r="AJ782" s="56"/>
      <c r="AK782" s="56"/>
      <c r="AL782" s="56"/>
    </row>
    <row r="783" spans="1:38" x14ac:dyDescent="0.35">
      <c r="A783" s="28"/>
      <c r="B783" s="28"/>
      <c r="C783" s="28"/>
      <c r="D783" s="28"/>
      <c r="E783" s="28"/>
      <c r="F783" s="28"/>
      <c r="G783" s="28"/>
      <c r="H783" s="28"/>
      <c r="I783" s="28"/>
      <c r="J783" s="28"/>
      <c r="K783" s="28"/>
      <c r="L783" s="28"/>
      <c r="M783" s="28"/>
      <c r="N783" s="28"/>
      <c r="O783" s="28"/>
      <c r="P783" s="28"/>
      <c r="Q783" s="28"/>
      <c r="R783" s="28"/>
      <c r="S783" s="28"/>
      <c r="T783" s="28"/>
      <c r="U783" s="28"/>
      <c r="V783" s="28"/>
      <c r="W783" s="28"/>
      <c r="X783" s="28"/>
      <c r="Y783" s="28"/>
      <c r="Z783" s="28"/>
      <c r="AA783" s="28"/>
      <c r="AB783" s="28"/>
      <c r="AC783" s="28"/>
      <c r="AD783" s="28"/>
      <c r="AE783" s="28"/>
      <c r="AF783" s="28"/>
      <c r="AG783" s="28"/>
      <c r="AH783" s="56"/>
      <c r="AI783" s="56"/>
      <c r="AJ783" s="56"/>
      <c r="AK783" s="56"/>
      <c r="AL783" s="56"/>
    </row>
    <row r="784" spans="1:38" x14ac:dyDescent="0.35">
      <c r="A784" s="28"/>
      <c r="B784" s="28"/>
      <c r="C784" s="28"/>
      <c r="D784" s="28"/>
      <c r="E784" s="28"/>
      <c r="F784" s="28"/>
      <c r="G784" s="28"/>
      <c r="H784" s="28"/>
      <c r="I784" s="28"/>
      <c r="J784" s="28"/>
      <c r="K784" s="28"/>
      <c r="L784" s="28"/>
      <c r="M784" s="28"/>
      <c r="N784" s="28"/>
      <c r="O784" s="28"/>
      <c r="P784" s="28"/>
      <c r="Q784" s="28"/>
      <c r="R784" s="28"/>
      <c r="S784" s="28"/>
      <c r="T784" s="28"/>
      <c r="U784" s="28"/>
      <c r="V784" s="28"/>
      <c r="W784" s="28"/>
      <c r="X784" s="28"/>
      <c r="Y784" s="28"/>
      <c r="Z784" s="28"/>
      <c r="AA784" s="28"/>
      <c r="AB784" s="28"/>
      <c r="AC784" s="28"/>
      <c r="AD784" s="28"/>
      <c r="AE784" s="28"/>
      <c r="AF784" s="28"/>
      <c r="AG784" s="28"/>
      <c r="AH784" s="56"/>
      <c r="AI784" s="56"/>
      <c r="AJ784" s="56"/>
      <c r="AK784" s="56"/>
      <c r="AL784" s="56"/>
    </row>
    <row r="785" spans="1:38" x14ac:dyDescent="0.35">
      <c r="A785" s="28"/>
      <c r="B785" s="28"/>
      <c r="C785" s="28"/>
      <c r="D785" s="28"/>
      <c r="E785" s="28"/>
      <c r="F785" s="28"/>
      <c r="G785" s="28"/>
      <c r="H785" s="28"/>
      <c r="I785" s="28"/>
      <c r="J785" s="28"/>
      <c r="K785" s="28"/>
      <c r="L785" s="28"/>
      <c r="M785" s="28"/>
      <c r="N785" s="28"/>
      <c r="O785" s="28"/>
      <c r="P785" s="28"/>
      <c r="Q785" s="28"/>
      <c r="R785" s="28"/>
      <c r="S785" s="28"/>
      <c r="T785" s="28"/>
      <c r="U785" s="28"/>
      <c r="V785" s="28"/>
      <c r="W785" s="28"/>
      <c r="X785" s="28"/>
      <c r="Y785" s="28"/>
      <c r="Z785" s="28"/>
      <c r="AA785" s="28"/>
      <c r="AB785" s="28"/>
      <c r="AC785" s="28"/>
      <c r="AD785" s="28"/>
      <c r="AE785" s="28"/>
      <c r="AF785" s="28"/>
      <c r="AG785" s="28"/>
      <c r="AH785" s="56"/>
      <c r="AI785" s="56"/>
      <c r="AJ785" s="56"/>
      <c r="AK785" s="56"/>
      <c r="AL785" s="56"/>
    </row>
    <row r="786" spans="1:38" x14ac:dyDescent="0.35">
      <c r="A786" s="28"/>
      <c r="B786" s="28"/>
      <c r="C786" s="28"/>
      <c r="D786" s="28"/>
      <c r="E786" s="28"/>
      <c r="F786" s="28"/>
      <c r="G786" s="28"/>
      <c r="H786" s="28"/>
      <c r="I786" s="28"/>
      <c r="J786" s="28"/>
      <c r="K786" s="28"/>
      <c r="L786" s="28"/>
      <c r="M786" s="28"/>
      <c r="N786" s="28"/>
      <c r="O786" s="28"/>
      <c r="P786" s="28"/>
      <c r="Q786" s="28"/>
      <c r="R786" s="28"/>
      <c r="S786" s="28"/>
      <c r="T786" s="28"/>
      <c r="U786" s="28"/>
      <c r="V786" s="28"/>
      <c r="W786" s="28"/>
      <c r="X786" s="28"/>
      <c r="Y786" s="28"/>
      <c r="Z786" s="28"/>
      <c r="AA786" s="28"/>
      <c r="AB786" s="28"/>
      <c r="AC786" s="28"/>
      <c r="AD786" s="28"/>
      <c r="AE786" s="28"/>
      <c r="AF786" s="28"/>
      <c r="AG786" s="28"/>
      <c r="AH786" s="56"/>
      <c r="AI786" s="56"/>
      <c r="AJ786" s="56"/>
      <c r="AK786" s="56"/>
      <c r="AL786" s="56"/>
    </row>
    <row r="787" spans="1:38" x14ac:dyDescent="0.35">
      <c r="A787" s="28"/>
      <c r="B787" s="28"/>
      <c r="C787" s="28"/>
      <c r="D787" s="28"/>
      <c r="E787" s="28"/>
      <c r="F787" s="28"/>
      <c r="G787" s="28"/>
      <c r="H787" s="28"/>
      <c r="I787" s="28"/>
      <c r="J787" s="28"/>
      <c r="K787" s="28"/>
      <c r="L787" s="28"/>
      <c r="M787" s="28"/>
      <c r="N787" s="28"/>
      <c r="O787" s="28"/>
      <c r="P787" s="28"/>
      <c r="Q787" s="28"/>
      <c r="R787" s="28"/>
      <c r="S787" s="28"/>
      <c r="T787" s="28"/>
      <c r="U787" s="28"/>
      <c r="V787" s="28"/>
      <c r="W787" s="28"/>
      <c r="X787" s="28"/>
      <c r="Y787" s="28"/>
      <c r="Z787" s="28"/>
      <c r="AA787" s="28"/>
      <c r="AB787" s="28"/>
      <c r="AC787" s="28"/>
      <c r="AD787" s="28"/>
      <c r="AE787" s="28"/>
      <c r="AF787" s="28"/>
      <c r="AG787" s="28"/>
      <c r="AH787" s="56"/>
      <c r="AI787" s="56"/>
      <c r="AJ787" s="56"/>
      <c r="AK787" s="56"/>
      <c r="AL787" s="56"/>
    </row>
    <row r="788" spans="1:38" x14ac:dyDescent="0.35">
      <c r="A788" s="28"/>
      <c r="B788" s="28"/>
      <c r="C788" s="28"/>
      <c r="D788" s="28"/>
      <c r="E788" s="28"/>
      <c r="F788" s="28"/>
      <c r="G788" s="28"/>
      <c r="H788" s="28"/>
      <c r="I788" s="28"/>
      <c r="J788" s="28"/>
      <c r="K788" s="28"/>
      <c r="L788" s="28"/>
      <c r="M788" s="28"/>
      <c r="N788" s="28"/>
      <c r="O788" s="28"/>
      <c r="P788" s="28"/>
      <c r="Q788" s="28"/>
      <c r="R788" s="28"/>
      <c r="S788" s="28"/>
      <c r="T788" s="28"/>
      <c r="U788" s="28"/>
      <c r="V788" s="28"/>
      <c r="W788" s="28"/>
      <c r="X788" s="28"/>
      <c r="Y788" s="28"/>
      <c r="Z788" s="28"/>
      <c r="AA788" s="28"/>
      <c r="AB788" s="28"/>
      <c r="AC788" s="28"/>
      <c r="AD788" s="28"/>
      <c r="AE788" s="28"/>
      <c r="AF788" s="28"/>
      <c r="AG788" s="28"/>
      <c r="AH788" s="56"/>
      <c r="AI788" s="56"/>
      <c r="AJ788" s="56"/>
      <c r="AK788" s="56"/>
      <c r="AL788" s="56"/>
    </row>
    <row r="789" spans="1:38" x14ac:dyDescent="0.35">
      <c r="A789" s="28"/>
      <c r="B789" s="28"/>
      <c r="C789" s="28"/>
      <c r="D789" s="28"/>
      <c r="E789" s="28"/>
      <c r="F789" s="28"/>
      <c r="G789" s="28"/>
      <c r="H789" s="28"/>
      <c r="I789" s="28"/>
      <c r="J789" s="28"/>
      <c r="K789" s="28"/>
      <c r="L789" s="28"/>
      <c r="M789" s="28"/>
      <c r="N789" s="28"/>
      <c r="O789" s="28"/>
      <c r="P789" s="28"/>
      <c r="Q789" s="28"/>
      <c r="R789" s="28"/>
      <c r="S789" s="28"/>
      <c r="T789" s="28"/>
      <c r="U789" s="28"/>
      <c r="V789" s="28"/>
      <c r="W789" s="28"/>
      <c r="X789" s="28"/>
      <c r="Y789" s="28"/>
      <c r="Z789" s="28"/>
      <c r="AA789" s="28"/>
      <c r="AB789" s="28"/>
      <c r="AC789" s="28"/>
      <c r="AD789" s="28"/>
      <c r="AE789" s="28"/>
      <c r="AF789" s="28"/>
      <c r="AG789" s="28"/>
      <c r="AH789" s="56"/>
      <c r="AI789" s="56"/>
      <c r="AJ789" s="56"/>
      <c r="AK789" s="56"/>
      <c r="AL789" s="56"/>
    </row>
    <row r="790" spans="1:38" x14ac:dyDescent="0.35">
      <c r="A790" s="28"/>
      <c r="B790" s="28"/>
      <c r="C790" s="28"/>
      <c r="D790" s="28"/>
      <c r="E790" s="28"/>
      <c r="F790" s="28"/>
      <c r="G790" s="28"/>
      <c r="H790" s="28"/>
      <c r="I790" s="28"/>
      <c r="J790" s="28"/>
      <c r="K790" s="28"/>
      <c r="L790" s="28"/>
      <c r="M790" s="28"/>
      <c r="N790" s="28"/>
      <c r="O790" s="28"/>
      <c r="P790" s="28"/>
      <c r="Q790" s="28"/>
      <c r="R790" s="28"/>
      <c r="S790" s="28"/>
      <c r="T790" s="28"/>
      <c r="U790" s="28"/>
      <c r="V790" s="28"/>
      <c r="W790" s="28"/>
      <c r="X790" s="28"/>
      <c r="Y790" s="28"/>
      <c r="Z790" s="28"/>
      <c r="AA790" s="28"/>
      <c r="AB790" s="28"/>
      <c r="AC790" s="28"/>
      <c r="AD790" s="28"/>
      <c r="AE790" s="28"/>
      <c r="AF790" s="28"/>
      <c r="AG790" s="28"/>
      <c r="AH790" s="56"/>
      <c r="AI790" s="56"/>
      <c r="AJ790" s="56"/>
      <c r="AK790" s="56"/>
      <c r="AL790" s="56"/>
    </row>
    <row r="791" spans="1:38" x14ac:dyDescent="0.35">
      <c r="A791" s="28"/>
      <c r="B791" s="28"/>
      <c r="C791" s="28"/>
      <c r="D791" s="28"/>
      <c r="E791" s="28"/>
      <c r="F791" s="28"/>
      <c r="G791" s="28"/>
      <c r="H791" s="28"/>
      <c r="I791" s="28"/>
      <c r="J791" s="28"/>
      <c r="K791" s="28"/>
      <c r="L791" s="28"/>
      <c r="M791" s="28"/>
      <c r="N791" s="28"/>
      <c r="O791" s="28"/>
      <c r="P791" s="28"/>
      <c r="Q791" s="28"/>
      <c r="R791" s="28"/>
      <c r="S791" s="28"/>
      <c r="T791" s="28"/>
      <c r="U791" s="28"/>
      <c r="V791" s="28"/>
      <c r="W791" s="28"/>
      <c r="X791" s="28"/>
      <c r="Y791" s="28"/>
      <c r="Z791" s="28"/>
      <c r="AA791" s="28"/>
      <c r="AB791" s="28"/>
      <c r="AC791" s="28"/>
      <c r="AD791" s="28"/>
      <c r="AE791" s="28"/>
      <c r="AF791" s="28"/>
      <c r="AG791" s="28"/>
      <c r="AH791" s="56"/>
      <c r="AI791" s="56"/>
      <c r="AJ791" s="56"/>
      <c r="AK791" s="56"/>
      <c r="AL791" s="56"/>
    </row>
    <row r="792" spans="1:38" x14ac:dyDescent="0.35">
      <c r="A792" s="28"/>
      <c r="B792" s="28"/>
      <c r="C792" s="28"/>
      <c r="D792" s="28"/>
      <c r="E792" s="28"/>
      <c r="F792" s="28"/>
      <c r="G792" s="28"/>
      <c r="H792" s="28"/>
      <c r="I792" s="28"/>
      <c r="J792" s="28"/>
      <c r="K792" s="28"/>
      <c r="L792" s="28"/>
      <c r="M792" s="28"/>
      <c r="N792" s="28"/>
      <c r="O792" s="28"/>
      <c r="P792" s="28"/>
      <c r="Q792" s="28"/>
      <c r="R792" s="28"/>
      <c r="S792" s="28"/>
      <c r="T792" s="28"/>
      <c r="U792" s="28"/>
      <c r="V792" s="28"/>
      <c r="W792" s="28"/>
      <c r="X792" s="28"/>
      <c r="Y792" s="28"/>
      <c r="Z792" s="28"/>
      <c r="AA792" s="28"/>
      <c r="AB792" s="28"/>
      <c r="AC792" s="28"/>
      <c r="AD792" s="28"/>
      <c r="AE792" s="28"/>
      <c r="AF792" s="28"/>
      <c r="AG792" s="28"/>
      <c r="AH792" s="56"/>
      <c r="AI792" s="56"/>
      <c r="AJ792" s="56"/>
      <c r="AK792" s="56"/>
      <c r="AL792" s="56"/>
    </row>
    <row r="793" spans="1:38" x14ac:dyDescent="0.35">
      <c r="A793" s="28"/>
      <c r="B793" s="28"/>
      <c r="C793" s="28"/>
      <c r="D793" s="28"/>
      <c r="E793" s="28"/>
      <c r="F793" s="28"/>
      <c r="G793" s="28"/>
      <c r="H793" s="28"/>
      <c r="I793" s="28"/>
      <c r="J793" s="28"/>
      <c r="K793" s="28"/>
      <c r="L793" s="28"/>
      <c r="M793" s="28"/>
      <c r="N793" s="28"/>
      <c r="O793" s="28"/>
      <c r="P793" s="28"/>
      <c r="Q793" s="28"/>
      <c r="R793" s="28"/>
      <c r="S793" s="28"/>
      <c r="T793" s="28"/>
      <c r="U793" s="28"/>
      <c r="V793" s="28"/>
      <c r="W793" s="28"/>
      <c r="X793" s="28"/>
      <c r="Y793" s="28"/>
      <c r="Z793" s="28"/>
      <c r="AA793" s="28"/>
      <c r="AB793" s="28"/>
      <c r="AC793" s="28"/>
      <c r="AD793" s="28"/>
      <c r="AE793" s="28"/>
      <c r="AF793" s="28"/>
      <c r="AG793" s="28"/>
      <c r="AH793" s="56"/>
      <c r="AI793" s="56"/>
      <c r="AJ793" s="56"/>
      <c r="AK793" s="56"/>
      <c r="AL793" s="56"/>
    </row>
    <row r="794" spans="1:38" x14ac:dyDescent="0.35">
      <c r="A794" s="28"/>
      <c r="B794" s="28"/>
      <c r="C794" s="28"/>
      <c r="D794" s="28"/>
      <c r="E794" s="28"/>
      <c r="F794" s="28"/>
      <c r="G794" s="28"/>
      <c r="H794" s="28"/>
      <c r="I794" s="28"/>
      <c r="J794" s="28"/>
      <c r="K794" s="28"/>
      <c r="L794" s="28"/>
      <c r="M794" s="28"/>
      <c r="N794" s="28"/>
      <c r="O794" s="28"/>
      <c r="P794" s="28"/>
      <c r="Q794" s="28"/>
      <c r="R794" s="28"/>
      <c r="S794" s="28"/>
      <c r="T794" s="28"/>
      <c r="U794" s="28"/>
      <c r="V794" s="28"/>
      <c r="W794" s="28"/>
      <c r="X794" s="28"/>
      <c r="Y794" s="28"/>
      <c r="Z794" s="28"/>
      <c r="AA794" s="28"/>
      <c r="AB794" s="28"/>
      <c r="AC794" s="28"/>
      <c r="AD794" s="28"/>
      <c r="AE794" s="28"/>
      <c r="AF794" s="28"/>
      <c r="AG794" s="28"/>
      <c r="AH794" s="56"/>
      <c r="AI794" s="56"/>
      <c r="AJ794" s="56"/>
      <c r="AK794" s="56"/>
      <c r="AL794" s="56"/>
    </row>
    <row r="795" spans="1:38" x14ac:dyDescent="0.35">
      <c r="A795" s="28"/>
      <c r="B795" s="28"/>
      <c r="C795" s="28"/>
      <c r="D795" s="28"/>
      <c r="E795" s="28"/>
      <c r="F795" s="28"/>
      <c r="G795" s="28"/>
      <c r="H795" s="28"/>
      <c r="I795" s="28"/>
      <c r="J795" s="28"/>
      <c r="K795" s="28"/>
      <c r="L795" s="28"/>
      <c r="M795" s="28"/>
      <c r="N795" s="28"/>
      <c r="O795" s="28"/>
      <c r="P795" s="28"/>
      <c r="Q795" s="28"/>
      <c r="R795" s="28"/>
      <c r="S795" s="28"/>
      <c r="T795" s="28"/>
      <c r="U795" s="28"/>
      <c r="V795" s="28"/>
      <c r="W795" s="28"/>
      <c r="X795" s="28"/>
      <c r="Y795" s="28"/>
      <c r="Z795" s="28"/>
      <c r="AA795" s="28"/>
      <c r="AB795" s="28"/>
      <c r="AC795" s="28"/>
      <c r="AD795" s="28"/>
      <c r="AE795" s="28"/>
      <c r="AF795" s="28"/>
      <c r="AG795" s="28"/>
      <c r="AH795" s="56"/>
      <c r="AI795" s="56"/>
      <c r="AJ795" s="56"/>
      <c r="AK795" s="56"/>
      <c r="AL795" s="56"/>
    </row>
    <row r="796" spans="1:38" x14ac:dyDescent="0.35">
      <c r="A796" s="28"/>
      <c r="B796" s="28"/>
      <c r="C796" s="28"/>
      <c r="D796" s="28"/>
      <c r="E796" s="28"/>
      <c r="F796" s="28"/>
      <c r="G796" s="28"/>
      <c r="H796" s="28"/>
      <c r="I796" s="28"/>
      <c r="J796" s="28"/>
      <c r="K796" s="28"/>
      <c r="L796" s="28"/>
      <c r="M796" s="28"/>
      <c r="N796" s="28"/>
      <c r="O796" s="28"/>
      <c r="P796" s="28"/>
      <c r="Q796" s="28"/>
      <c r="R796" s="28"/>
      <c r="S796" s="28"/>
      <c r="T796" s="28"/>
      <c r="U796" s="28"/>
      <c r="V796" s="28"/>
      <c r="W796" s="28"/>
      <c r="X796" s="28"/>
      <c r="Y796" s="28"/>
      <c r="Z796" s="28"/>
      <c r="AA796" s="28"/>
      <c r="AB796" s="28"/>
      <c r="AC796" s="28"/>
      <c r="AD796" s="28"/>
      <c r="AE796" s="28"/>
      <c r="AF796" s="28"/>
      <c r="AG796" s="28"/>
      <c r="AH796" s="56"/>
      <c r="AI796" s="56"/>
      <c r="AJ796" s="56"/>
      <c r="AK796" s="56"/>
      <c r="AL796" s="56"/>
    </row>
    <row r="797" spans="1:38" x14ac:dyDescent="0.35">
      <c r="A797" s="28"/>
      <c r="B797" s="28"/>
      <c r="C797" s="28"/>
      <c r="D797" s="28"/>
      <c r="E797" s="28"/>
      <c r="F797" s="28"/>
      <c r="G797" s="28"/>
      <c r="H797" s="28"/>
      <c r="I797" s="28"/>
      <c r="J797" s="28"/>
      <c r="K797" s="28"/>
      <c r="L797" s="28"/>
      <c r="M797" s="28"/>
      <c r="N797" s="28"/>
      <c r="O797" s="28"/>
      <c r="P797" s="28"/>
      <c r="Q797" s="28"/>
      <c r="R797" s="28"/>
      <c r="S797" s="28"/>
      <c r="T797" s="28"/>
      <c r="U797" s="28"/>
      <c r="V797" s="28"/>
      <c r="W797" s="28"/>
      <c r="X797" s="28"/>
      <c r="Y797" s="28"/>
      <c r="Z797" s="28"/>
      <c r="AA797" s="28"/>
      <c r="AB797" s="28"/>
      <c r="AC797" s="28"/>
      <c r="AD797" s="28"/>
      <c r="AE797" s="28"/>
      <c r="AF797" s="28"/>
      <c r="AG797" s="28"/>
      <c r="AH797" s="56"/>
      <c r="AI797" s="56"/>
      <c r="AJ797" s="56"/>
      <c r="AK797" s="56"/>
      <c r="AL797" s="56"/>
    </row>
    <row r="798" spans="1:38" x14ac:dyDescent="0.35">
      <c r="A798" s="28"/>
      <c r="B798" s="28"/>
      <c r="C798" s="28"/>
      <c r="D798" s="28"/>
      <c r="E798" s="28"/>
      <c r="F798" s="28"/>
      <c r="G798" s="28"/>
      <c r="H798" s="28"/>
      <c r="I798" s="28"/>
      <c r="J798" s="28"/>
      <c r="K798" s="28"/>
      <c r="L798" s="28"/>
      <c r="M798" s="28"/>
      <c r="N798" s="28"/>
      <c r="O798" s="28"/>
      <c r="P798" s="28"/>
      <c r="Q798" s="28"/>
      <c r="R798" s="28"/>
      <c r="S798" s="28"/>
      <c r="T798" s="28"/>
      <c r="U798" s="28"/>
      <c r="V798" s="28"/>
      <c r="W798" s="28"/>
      <c r="X798" s="28"/>
      <c r="Y798" s="28"/>
      <c r="Z798" s="28"/>
      <c r="AA798" s="28"/>
      <c r="AB798" s="28"/>
      <c r="AC798" s="28"/>
      <c r="AD798" s="28"/>
      <c r="AE798" s="28"/>
      <c r="AF798" s="28"/>
      <c r="AG798" s="28"/>
      <c r="AH798" s="56"/>
      <c r="AI798" s="56"/>
      <c r="AJ798" s="56"/>
      <c r="AK798" s="56"/>
      <c r="AL798" s="56"/>
    </row>
    <row r="799" spans="1:38" x14ac:dyDescent="0.35">
      <c r="A799" s="28"/>
      <c r="B799" s="28"/>
      <c r="C799" s="28"/>
      <c r="D799" s="28"/>
      <c r="E799" s="28"/>
      <c r="F799" s="28"/>
      <c r="G799" s="28"/>
      <c r="H799" s="28"/>
      <c r="I799" s="28"/>
      <c r="J799" s="28"/>
      <c r="K799" s="28"/>
      <c r="L799" s="28"/>
      <c r="M799" s="28"/>
      <c r="N799" s="28"/>
      <c r="O799" s="28"/>
      <c r="P799" s="28"/>
      <c r="Q799" s="28"/>
      <c r="R799" s="28"/>
      <c r="S799" s="28"/>
      <c r="T799" s="28"/>
      <c r="U799" s="28"/>
      <c r="V799" s="28"/>
      <c r="W799" s="28"/>
      <c r="X799" s="28"/>
      <c r="Y799" s="28"/>
      <c r="Z799" s="28"/>
      <c r="AA799" s="28"/>
      <c r="AB799" s="28"/>
      <c r="AC799" s="28"/>
      <c r="AD799" s="28"/>
      <c r="AE799" s="28"/>
      <c r="AF799" s="28"/>
      <c r="AG799" s="28"/>
      <c r="AH799" s="56"/>
      <c r="AI799" s="56"/>
      <c r="AJ799" s="56"/>
      <c r="AK799" s="56"/>
      <c r="AL799" s="56"/>
    </row>
    <row r="800" spans="1:38" x14ac:dyDescent="0.35">
      <c r="A800" s="28"/>
      <c r="B800" s="28"/>
      <c r="C800" s="28"/>
      <c r="D800" s="28"/>
      <c r="E800" s="28"/>
      <c r="F800" s="28"/>
      <c r="G800" s="28"/>
      <c r="H800" s="28"/>
      <c r="I800" s="28"/>
      <c r="J800" s="28"/>
      <c r="K800" s="28"/>
      <c r="L800" s="28"/>
      <c r="M800" s="28"/>
      <c r="N800" s="28"/>
      <c r="O800" s="28"/>
      <c r="P800" s="28"/>
      <c r="Q800" s="28"/>
      <c r="R800" s="28"/>
      <c r="S800" s="28"/>
      <c r="T800" s="28"/>
      <c r="U800" s="28"/>
      <c r="V800" s="28"/>
      <c r="W800" s="28"/>
      <c r="X800" s="28"/>
      <c r="Y800" s="28"/>
      <c r="Z800" s="28"/>
      <c r="AA800" s="28"/>
      <c r="AB800" s="28"/>
      <c r="AC800" s="28"/>
      <c r="AD800" s="28"/>
      <c r="AE800" s="28"/>
      <c r="AF800" s="28"/>
      <c r="AG800" s="28"/>
      <c r="AH800" s="56"/>
      <c r="AI800" s="56"/>
      <c r="AJ800" s="56"/>
      <c r="AK800" s="56"/>
      <c r="AL800" s="56"/>
    </row>
    <row r="801" spans="1:38" x14ac:dyDescent="0.35">
      <c r="A801" s="28"/>
      <c r="B801" s="28"/>
      <c r="C801" s="28"/>
      <c r="D801" s="28"/>
      <c r="E801" s="28"/>
      <c r="F801" s="28"/>
      <c r="G801" s="28"/>
      <c r="H801" s="28"/>
      <c r="I801" s="28"/>
      <c r="J801" s="28"/>
      <c r="K801" s="28"/>
      <c r="L801" s="28"/>
      <c r="M801" s="28"/>
      <c r="N801" s="28"/>
      <c r="O801" s="28"/>
      <c r="P801" s="28"/>
      <c r="Q801" s="28"/>
      <c r="R801" s="28"/>
      <c r="S801" s="28"/>
      <c r="T801" s="28"/>
      <c r="U801" s="28"/>
      <c r="V801" s="28"/>
      <c r="W801" s="28"/>
      <c r="X801" s="28"/>
      <c r="Y801" s="28"/>
      <c r="Z801" s="28"/>
      <c r="AA801" s="28"/>
      <c r="AB801" s="28"/>
      <c r="AC801" s="28"/>
      <c r="AD801" s="28"/>
      <c r="AE801" s="28"/>
      <c r="AF801" s="28"/>
      <c r="AG801" s="28"/>
      <c r="AH801" s="56"/>
      <c r="AI801" s="56"/>
      <c r="AJ801" s="56"/>
      <c r="AK801" s="56"/>
      <c r="AL801" s="56"/>
    </row>
    <row r="802" spans="1:38" x14ac:dyDescent="0.35">
      <c r="A802" s="28"/>
      <c r="B802" s="28"/>
      <c r="C802" s="28"/>
      <c r="D802" s="28"/>
      <c r="E802" s="28"/>
      <c r="F802" s="28"/>
      <c r="G802" s="28"/>
      <c r="H802" s="28"/>
      <c r="I802" s="28"/>
      <c r="J802" s="28"/>
      <c r="K802" s="28"/>
      <c r="L802" s="28"/>
      <c r="M802" s="28"/>
      <c r="N802" s="28"/>
      <c r="O802" s="28"/>
      <c r="P802" s="28"/>
      <c r="Q802" s="28"/>
      <c r="R802" s="28"/>
      <c r="S802" s="28"/>
      <c r="T802" s="28"/>
      <c r="U802" s="28"/>
      <c r="V802" s="28"/>
      <c r="W802" s="28"/>
      <c r="X802" s="28"/>
      <c r="Y802" s="28"/>
      <c r="Z802" s="28"/>
      <c r="AA802" s="28"/>
      <c r="AB802" s="28"/>
      <c r="AC802" s="28"/>
      <c r="AD802" s="28"/>
      <c r="AE802" s="28"/>
      <c r="AF802" s="28"/>
      <c r="AG802" s="28"/>
      <c r="AH802" s="56"/>
      <c r="AI802" s="56"/>
      <c r="AJ802" s="56"/>
      <c r="AK802" s="56"/>
      <c r="AL802" s="56"/>
    </row>
    <row r="803" spans="1:38" x14ac:dyDescent="0.35">
      <c r="A803" s="28"/>
      <c r="B803" s="28"/>
      <c r="C803" s="28"/>
      <c r="D803" s="28"/>
      <c r="E803" s="28"/>
      <c r="F803" s="28"/>
      <c r="G803" s="28"/>
      <c r="H803" s="28"/>
      <c r="I803" s="28"/>
      <c r="J803" s="28"/>
      <c r="K803" s="28"/>
      <c r="L803" s="28"/>
      <c r="M803" s="28"/>
      <c r="N803" s="28"/>
      <c r="O803" s="28"/>
      <c r="P803" s="28"/>
      <c r="Q803" s="28"/>
      <c r="R803" s="28"/>
      <c r="S803" s="28"/>
      <c r="T803" s="28"/>
      <c r="U803" s="28"/>
      <c r="V803" s="28"/>
      <c r="W803" s="28"/>
      <c r="X803" s="28"/>
      <c r="Y803" s="28"/>
      <c r="Z803" s="28"/>
      <c r="AA803" s="28"/>
      <c r="AB803" s="28"/>
      <c r="AC803" s="28"/>
      <c r="AD803" s="28"/>
      <c r="AE803" s="28"/>
      <c r="AF803" s="28"/>
      <c r="AG803" s="28"/>
      <c r="AH803" s="56"/>
      <c r="AI803" s="56"/>
      <c r="AJ803" s="56"/>
      <c r="AK803" s="56"/>
      <c r="AL803" s="56"/>
    </row>
    <row r="804" spans="1:38" x14ac:dyDescent="0.35">
      <c r="A804" s="28"/>
      <c r="B804" s="28"/>
      <c r="C804" s="28"/>
      <c r="D804" s="28"/>
      <c r="E804" s="28"/>
      <c r="F804" s="28"/>
      <c r="G804" s="28"/>
      <c r="H804" s="28"/>
      <c r="I804" s="28"/>
      <c r="J804" s="28"/>
      <c r="K804" s="28"/>
      <c r="L804" s="28"/>
      <c r="M804" s="28"/>
      <c r="N804" s="28"/>
      <c r="O804" s="28"/>
      <c r="P804" s="28"/>
      <c r="Q804" s="28"/>
      <c r="R804" s="28"/>
      <c r="S804" s="28"/>
      <c r="T804" s="28"/>
      <c r="U804" s="28"/>
      <c r="V804" s="28"/>
      <c r="W804" s="28"/>
      <c r="X804" s="28"/>
      <c r="Y804" s="28"/>
      <c r="Z804" s="28"/>
      <c r="AA804" s="28"/>
      <c r="AB804" s="28"/>
      <c r="AC804" s="28"/>
      <c r="AD804" s="28"/>
      <c r="AE804" s="28"/>
      <c r="AF804" s="28"/>
      <c r="AG804" s="28"/>
      <c r="AH804" s="56"/>
      <c r="AI804" s="56"/>
      <c r="AJ804" s="56"/>
      <c r="AK804" s="56"/>
      <c r="AL804" s="56"/>
    </row>
    <row r="805" spans="1:38" x14ac:dyDescent="0.35">
      <c r="A805" s="28"/>
      <c r="B805" s="28"/>
      <c r="C805" s="28"/>
      <c r="D805" s="28"/>
      <c r="E805" s="28"/>
      <c r="F805" s="28"/>
      <c r="G805" s="28"/>
      <c r="H805" s="28"/>
      <c r="I805" s="28"/>
      <c r="J805" s="28"/>
      <c r="K805" s="28"/>
      <c r="L805" s="28"/>
      <c r="M805" s="28"/>
      <c r="N805" s="28"/>
      <c r="O805" s="28"/>
      <c r="P805" s="28"/>
      <c r="Q805" s="28"/>
      <c r="R805" s="28"/>
      <c r="S805" s="28"/>
      <c r="T805" s="28"/>
      <c r="U805" s="28"/>
      <c r="V805" s="28"/>
      <c r="W805" s="28"/>
      <c r="X805" s="28"/>
      <c r="Y805" s="28"/>
      <c r="Z805" s="28"/>
      <c r="AA805" s="28"/>
      <c r="AB805" s="28"/>
      <c r="AC805" s="28"/>
      <c r="AD805" s="28"/>
      <c r="AE805" s="28"/>
      <c r="AF805" s="28"/>
      <c r="AG805" s="28"/>
      <c r="AH805" s="56"/>
      <c r="AI805" s="56"/>
      <c r="AJ805" s="56"/>
      <c r="AK805" s="56"/>
      <c r="AL805" s="56"/>
    </row>
    <row r="806" spans="1:38" x14ac:dyDescent="0.35">
      <c r="A806" s="28"/>
      <c r="B806" s="28"/>
      <c r="C806" s="28"/>
      <c r="D806" s="28"/>
      <c r="E806" s="28"/>
      <c r="F806" s="28"/>
      <c r="G806" s="28"/>
      <c r="H806" s="28"/>
      <c r="I806" s="28"/>
      <c r="J806" s="28"/>
      <c r="K806" s="28"/>
      <c r="L806" s="28"/>
      <c r="M806" s="28"/>
      <c r="N806" s="28"/>
      <c r="O806" s="28"/>
      <c r="P806" s="28"/>
      <c r="Q806" s="28"/>
      <c r="R806" s="28"/>
      <c r="S806" s="28"/>
      <c r="T806" s="28"/>
      <c r="U806" s="28"/>
      <c r="V806" s="28"/>
      <c r="W806" s="28"/>
      <c r="X806" s="28"/>
      <c r="Y806" s="28"/>
      <c r="Z806" s="28"/>
      <c r="AA806" s="28"/>
      <c r="AB806" s="28"/>
      <c r="AC806" s="28"/>
      <c r="AD806" s="28"/>
      <c r="AE806" s="28"/>
      <c r="AF806" s="28"/>
      <c r="AG806" s="28"/>
      <c r="AH806" s="56"/>
      <c r="AI806" s="56"/>
      <c r="AJ806" s="56"/>
      <c r="AK806" s="56"/>
      <c r="AL806" s="56"/>
    </row>
    <row r="807" spans="1:38" x14ac:dyDescent="0.35">
      <c r="A807" s="28"/>
      <c r="B807" s="28"/>
      <c r="C807" s="28"/>
      <c r="D807" s="28"/>
      <c r="E807" s="28"/>
      <c r="F807" s="28"/>
      <c r="G807" s="28"/>
      <c r="H807" s="28"/>
      <c r="I807" s="28"/>
      <c r="J807" s="28"/>
      <c r="K807" s="28"/>
      <c r="L807" s="28"/>
      <c r="M807" s="28"/>
      <c r="N807" s="28"/>
      <c r="O807" s="28"/>
      <c r="P807" s="28"/>
      <c r="Q807" s="28"/>
      <c r="R807" s="28"/>
      <c r="S807" s="28"/>
      <c r="T807" s="28"/>
      <c r="U807" s="28"/>
      <c r="V807" s="28"/>
      <c r="W807" s="28"/>
      <c r="X807" s="28"/>
      <c r="Y807" s="28"/>
      <c r="Z807" s="28"/>
      <c r="AA807" s="28"/>
      <c r="AB807" s="28"/>
      <c r="AC807" s="28"/>
      <c r="AD807" s="28"/>
      <c r="AE807" s="28"/>
      <c r="AF807" s="28"/>
      <c r="AG807" s="28"/>
      <c r="AH807" s="56"/>
      <c r="AI807" s="56"/>
      <c r="AJ807" s="56"/>
      <c r="AK807" s="56"/>
      <c r="AL807" s="56"/>
    </row>
    <row r="808" spans="1:38" x14ac:dyDescent="0.35">
      <c r="A808" s="28"/>
      <c r="B808" s="28"/>
      <c r="C808" s="28"/>
      <c r="D808" s="28"/>
      <c r="E808" s="28"/>
      <c r="F808" s="28"/>
      <c r="G808" s="28"/>
      <c r="H808" s="28"/>
      <c r="I808" s="28"/>
      <c r="J808" s="28"/>
      <c r="K808" s="28"/>
      <c r="L808" s="28"/>
      <c r="M808" s="28"/>
      <c r="N808" s="28"/>
      <c r="O808" s="28"/>
      <c r="P808" s="28"/>
      <c r="Q808" s="28"/>
      <c r="R808" s="28"/>
      <c r="S808" s="28"/>
      <c r="T808" s="28"/>
      <c r="U808" s="28"/>
      <c r="V808" s="28"/>
      <c r="W808" s="28"/>
      <c r="X808" s="28"/>
      <c r="Y808" s="28"/>
      <c r="Z808" s="28"/>
      <c r="AA808" s="28"/>
      <c r="AB808" s="28"/>
      <c r="AC808" s="28"/>
      <c r="AD808" s="28"/>
      <c r="AE808" s="28"/>
      <c r="AF808" s="28"/>
      <c r="AG808" s="28"/>
      <c r="AH808" s="56"/>
      <c r="AI808" s="56"/>
      <c r="AJ808" s="56"/>
      <c r="AK808" s="56"/>
      <c r="AL808" s="56"/>
    </row>
    <row r="809" spans="1:38" x14ac:dyDescent="0.35">
      <c r="A809" s="28"/>
      <c r="B809" s="28"/>
      <c r="C809" s="28"/>
      <c r="D809" s="28"/>
      <c r="E809" s="28"/>
      <c r="F809" s="28"/>
      <c r="G809" s="28"/>
      <c r="H809" s="28"/>
      <c r="I809" s="28"/>
      <c r="J809" s="28"/>
      <c r="K809" s="28"/>
      <c r="L809" s="28"/>
      <c r="M809" s="28"/>
      <c r="N809" s="28"/>
      <c r="O809" s="28"/>
      <c r="P809" s="28"/>
      <c r="Q809" s="28"/>
      <c r="R809" s="28"/>
      <c r="S809" s="28"/>
      <c r="T809" s="28"/>
      <c r="U809" s="28"/>
      <c r="V809" s="28"/>
      <c r="W809" s="28"/>
      <c r="X809" s="28"/>
      <c r="Y809" s="28"/>
      <c r="Z809" s="28"/>
      <c r="AA809" s="28"/>
      <c r="AB809" s="28"/>
      <c r="AC809" s="28"/>
      <c r="AD809" s="28"/>
      <c r="AE809" s="28"/>
      <c r="AF809" s="28"/>
      <c r="AG809" s="28"/>
      <c r="AH809" s="56"/>
      <c r="AI809" s="56"/>
      <c r="AJ809" s="56"/>
      <c r="AK809" s="56"/>
      <c r="AL809" s="56"/>
    </row>
    <row r="810" spans="1:38" x14ac:dyDescent="0.35">
      <c r="A810" s="28"/>
      <c r="B810" s="28"/>
      <c r="C810" s="28"/>
      <c r="D810" s="28"/>
      <c r="E810" s="28"/>
      <c r="F810" s="28"/>
      <c r="G810" s="28"/>
      <c r="H810" s="28"/>
      <c r="I810" s="28"/>
      <c r="J810" s="28"/>
      <c r="K810" s="28"/>
      <c r="L810" s="28"/>
      <c r="M810" s="28"/>
      <c r="N810" s="28"/>
      <c r="O810" s="28"/>
      <c r="P810" s="28"/>
      <c r="Q810" s="28"/>
      <c r="R810" s="28"/>
      <c r="S810" s="28"/>
      <c r="T810" s="28"/>
      <c r="U810" s="28"/>
      <c r="V810" s="28"/>
      <c r="W810" s="28"/>
      <c r="X810" s="28"/>
      <c r="Y810" s="28"/>
      <c r="Z810" s="28"/>
      <c r="AA810" s="28"/>
      <c r="AB810" s="28"/>
      <c r="AC810" s="28"/>
      <c r="AD810" s="28"/>
      <c r="AE810" s="28"/>
      <c r="AF810" s="28"/>
      <c r="AG810" s="28"/>
      <c r="AH810" s="56"/>
      <c r="AI810" s="56"/>
      <c r="AJ810" s="56"/>
      <c r="AK810" s="56"/>
      <c r="AL810" s="56"/>
    </row>
    <row r="811" spans="1:38" x14ac:dyDescent="0.35">
      <c r="A811" s="28"/>
      <c r="B811" s="28"/>
      <c r="C811" s="28"/>
      <c r="D811" s="28"/>
      <c r="E811" s="28"/>
      <c r="F811" s="28"/>
      <c r="G811" s="28"/>
      <c r="H811" s="28"/>
      <c r="I811" s="28"/>
      <c r="J811" s="28"/>
      <c r="K811" s="28"/>
      <c r="L811" s="28"/>
      <c r="M811" s="28"/>
      <c r="N811" s="28"/>
      <c r="O811" s="28"/>
      <c r="P811" s="28"/>
      <c r="Q811" s="28"/>
      <c r="R811" s="28"/>
      <c r="S811" s="28"/>
      <c r="T811" s="28"/>
      <c r="U811" s="28"/>
      <c r="V811" s="28"/>
      <c r="W811" s="28"/>
      <c r="X811" s="28"/>
      <c r="Y811" s="28"/>
      <c r="Z811" s="28"/>
      <c r="AA811" s="28"/>
      <c r="AB811" s="28"/>
      <c r="AC811" s="28"/>
      <c r="AD811" s="28"/>
      <c r="AE811" s="28"/>
      <c r="AF811" s="28"/>
      <c r="AG811" s="28"/>
      <c r="AH811" s="56"/>
      <c r="AI811" s="56"/>
      <c r="AJ811" s="56"/>
      <c r="AK811" s="56"/>
      <c r="AL811" s="56"/>
    </row>
    <row r="812" spans="1:38" x14ac:dyDescent="0.35">
      <c r="A812" s="28"/>
      <c r="B812" s="28"/>
      <c r="C812" s="28"/>
      <c r="D812" s="28"/>
      <c r="E812" s="28"/>
      <c r="F812" s="28"/>
      <c r="G812" s="28"/>
      <c r="H812" s="28"/>
      <c r="I812" s="28"/>
      <c r="J812" s="28"/>
      <c r="K812" s="28"/>
      <c r="L812" s="28"/>
      <c r="M812" s="28"/>
      <c r="N812" s="28"/>
      <c r="O812" s="28"/>
      <c r="P812" s="28"/>
      <c r="Q812" s="28"/>
      <c r="R812" s="28"/>
      <c r="S812" s="28"/>
      <c r="T812" s="28"/>
      <c r="U812" s="28"/>
      <c r="V812" s="28"/>
      <c r="W812" s="28"/>
      <c r="X812" s="28"/>
      <c r="Y812" s="28"/>
      <c r="Z812" s="28"/>
      <c r="AA812" s="28"/>
      <c r="AB812" s="28"/>
      <c r="AC812" s="28"/>
      <c r="AD812" s="28"/>
      <c r="AE812" s="28"/>
      <c r="AF812" s="28"/>
      <c r="AG812" s="28"/>
      <c r="AH812" s="56"/>
      <c r="AI812" s="56"/>
      <c r="AJ812" s="56"/>
      <c r="AK812" s="56"/>
      <c r="AL812" s="56"/>
    </row>
    <row r="813" spans="1:38" x14ac:dyDescent="0.35">
      <c r="A813" s="28"/>
      <c r="B813" s="28"/>
      <c r="C813" s="28"/>
      <c r="D813" s="28"/>
      <c r="E813" s="28"/>
      <c r="F813" s="28"/>
      <c r="G813" s="28"/>
      <c r="H813" s="28"/>
      <c r="I813" s="28"/>
      <c r="J813" s="28"/>
      <c r="K813" s="28"/>
      <c r="L813" s="28"/>
      <c r="M813" s="28"/>
      <c r="N813" s="28"/>
      <c r="O813" s="28"/>
      <c r="P813" s="28"/>
      <c r="Q813" s="28"/>
      <c r="R813" s="28"/>
      <c r="S813" s="28"/>
      <c r="T813" s="28"/>
      <c r="U813" s="28"/>
      <c r="V813" s="28"/>
      <c r="W813" s="28"/>
      <c r="X813" s="28"/>
      <c r="Y813" s="28"/>
      <c r="Z813" s="28"/>
      <c r="AA813" s="28"/>
      <c r="AB813" s="28"/>
      <c r="AC813" s="28"/>
      <c r="AD813" s="28"/>
      <c r="AE813" s="28"/>
      <c r="AF813" s="28"/>
      <c r="AG813" s="28"/>
      <c r="AH813" s="56"/>
      <c r="AI813" s="56"/>
      <c r="AJ813" s="56"/>
      <c r="AK813" s="56"/>
      <c r="AL813" s="56"/>
    </row>
    <row r="814" spans="1:38" x14ac:dyDescent="0.35">
      <c r="A814" s="28"/>
      <c r="B814" s="28"/>
      <c r="C814" s="28"/>
      <c r="D814" s="28"/>
      <c r="E814" s="28"/>
      <c r="F814" s="28"/>
      <c r="G814" s="28"/>
      <c r="H814" s="28"/>
      <c r="I814" s="28"/>
      <c r="J814" s="28"/>
      <c r="K814" s="28"/>
      <c r="L814" s="28"/>
      <c r="M814" s="28"/>
      <c r="N814" s="28"/>
      <c r="O814" s="28"/>
      <c r="P814" s="28"/>
      <c r="Q814" s="28"/>
      <c r="R814" s="28"/>
      <c r="S814" s="28"/>
      <c r="T814" s="28"/>
      <c r="U814" s="28"/>
      <c r="V814" s="28"/>
      <c r="W814" s="28"/>
      <c r="X814" s="28"/>
      <c r="Y814" s="28"/>
      <c r="Z814" s="28"/>
      <c r="AA814" s="28"/>
      <c r="AB814" s="28"/>
      <c r="AC814" s="28"/>
      <c r="AD814" s="28"/>
      <c r="AE814" s="28"/>
      <c r="AF814" s="28"/>
      <c r="AG814" s="28"/>
      <c r="AH814" s="56"/>
      <c r="AI814" s="56"/>
      <c r="AJ814" s="56"/>
      <c r="AK814" s="56"/>
      <c r="AL814" s="56"/>
    </row>
    <row r="815" spans="1:38" x14ac:dyDescent="0.35">
      <c r="A815" s="28"/>
      <c r="B815" s="28"/>
      <c r="C815" s="28"/>
      <c r="D815" s="28"/>
      <c r="E815" s="28"/>
      <c r="F815" s="28"/>
      <c r="G815" s="28"/>
      <c r="H815" s="28"/>
      <c r="I815" s="28"/>
      <c r="J815" s="28"/>
      <c r="K815" s="28"/>
      <c r="L815" s="28"/>
      <c r="M815" s="28"/>
      <c r="N815" s="28"/>
      <c r="O815" s="28"/>
      <c r="P815" s="28"/>
      <c r="Q815" s="28"/>
      <c r="R815" s="28"/>
      <c r="S815" s="28"/>
      <c r="T815" s="28"/>
      <c r="U815" s="28"/>
      <c r="V815" s="28"/>
      <c r="W815" s="28"/>
      <c r="X815" s="28"/>
      <c r="Y815" s="28"/>
      <c r="Z815" s="28"/>
      <c r="AA815" s="28"/>
      <c r="AB815" s="28"/>
      <c r="AC815" s="28"/>
      <c r="AD815" s="28"/>
      <c r="AE815" s="28"/>
      <c r="AF815" s="28"/>
      <c r="AG815" s="28"/>
      <c r="AH815" s="56"/>
      <c r="AI815" s="56"/>
      <c r="AJ815" s="56"/>
      <c r="AK815" s="56"/>
      <c r="AL815" s="56"/>
    </row>
    <row r="816" spans="1:38" x14ac:dyDescent="0.35">
      <c r="A816" s="28"/>
      <c r="B816" s="28"/>
      <c r="C816" s="28"/>
      <c r="D816" s="28"/>
      <c r="E816" s="28"/>
      <c r="F816" s="28"/>
      <c r="G816" s="28"/>
      <c r="H816" s="28"/>
      <c r="I816" s="28"/>
      <c r="J816" s="28"/>
      <c r="K816" s="28"/>
      <c r="L816" s="28"/>
      <c r="M816" s="28"/>
      <c r="N816" s="28"/>
      <c r="O816" s="28"/>
      <c r="P816" s="28"/>
      <c r="Q816" s="28"/>
      <c r="R816" s="28"/>
      <c r="S816" s="28"/>
      <c r="T816" s="28"/>
      <c r="U816" s="28"/>
      <c r="V816" s="28"/>
      <c r="W816" s="28"/>
      <c r="X816" s="28"/>
      <c r="Y816" s="28"/>
      <c r="Z816" s="28"/>
      <c r="AA816" s="28"/>
      <c r="AB816" s="28"/>
      <c r="AC816" s="28"/>
      <c r="AD816" s="28"/>
      <c r="AE816" s="28"/>
      <c r="AF816" s="28"/>
      <c r="AG816" s="28"/>
      <c r="AH816" s="56"/>
      <c r="AI816" s="56"/>
      <c r="AJ816" s="56"/>
      <c r="AK816" s="56"/>
      <c r="AL816" s="56"/>
    </row>
    <row r="817" spans="1:38" x14ac:dyDescent="0.35">
      <c r="A817" s="28"/>
      <c r="B817" s="28"/>
      <c r="C817" s="28"/>
      <c r="D817" s="28"/>
      <c r="E817" s="28"/>
      <c r="F817" s="28"/>
      <c r="G817" s="28"/>
      <c r="H817" s="28"/>
      <c r="I817" s="28"/>
      <c r="J817" s="28"/>
      <c r="K817" s="28"/>
      <c r="L817" s="28"/>
      <c r="M817" s="28"/>
      <c r="N817" s="28"/>
      <c r="O817" s="28"/>
      <c r="P817" s="28"/>
      <c r="Q817" s="28"/>
      <c r="R817" s="28"/>
      <c r="S817" s="28"/>
      <c r="T817" s="28"/>
      <c r="U817" s="28"/>
      <c r="V817" s="28"/>
      <c r="W817" s="28"/>
      <c r="X817" s="28"/>
      <c r="Y817" s="28"/>
      <c r="Z817" s="28"/>
      <c r="AA817" s="28"/>
      <c r="AB817" s="28"/>
      <c r="AC817" s="28"/>
      <c r="AD817" s="28"/>
      <c r="AE817" s="28"/>
      <c r="AF817" s="28"/>
      <c r="AG817" s="28"/>
      <c r="AH817" s="56"/>
      <c r="AI817" s="56"/>
      <c r="AJ817" s="56"/>
      <c r="AK817" s="56"/>
      <c r="AL817" s="56"/>
    </row>
    <row r="818" spans="1:38" x14ac:dyDescent="0.35">
      <c r="A818" s="28"/>
      <c r="B818" s="28"/>
      <c r="C818" s="28"/>
      <c r="D818" s="28"/>
      <c r="E818" s="28"/>
      <c r="F818" s="28"/>
      <c r="G818" s="28"/>
      <c r="H818" s="28"/>
      <c r="I818" s="28"/>
      <c r="J818" s="28"/>
      <c r="K818" s="28"/>
      <c r="L818" s="28"/>
      <c r="M818" s="28"/>
      <c r="N818" s="28"/>
      <c r="O818" s="28"/>
      <c r="P818" s="28"/>
      <c r="Q818" s="28"/>
      <c r="R818" s="28"/>
      <c r="S818" s="28"/>
      <c r="T818" s="28"/>
      <c r="U818" s="28"/>
      <c r="V818" s="28"/>
      <c r="W818" s="28"/>
      <c r="X818" s="28"/>
      <c r="Y818" s="28"/>
      <c r="Z818" s="28"/>
      <c r="AA818" s="28"/>
      <c r="AB818" s="28"/>
      <c r="AC818" s="28"/>
      <c r="AD818" s="28"/>
      <c r="AE818" s="28"/>
      <c r="AF818" s="28"/>
      <c r="AG818" s="28"/>
      <c r="AH818" s="56"/>
      <c r="AI818" s="56"/>
      <c r="AJ818" s="56"/>
      <c r="AK818" s="56"/>
      <c r="AL818" s="56"/>
    </row>
    <row r="819" spans="1:38" x14ac:dyDescent="0.35">
      <c r="A819" s="28"/>
      <c r="B819" s="28"/>
      <c r="C819" s="28"/>
      <c r="D819" s="28"/>
      <c r="E819" s="28"/>
      <c r="F819" s="28"/>
      <c r="G819" s="28"/>
      <c r="H819" s="28"/>
      <c r="I819" s="28"/>
      <c r="J819" s="28"/>
      <c r="K819" s="28"/>
      <c r="L819" s="28"/>
      <c r="M819" s="28"/>
      <c r="N819" s="28"/>
      <c r="O819" s="28"/>
      <c r="P819" s="28"/>
      <c r="Q819" s="28"/>
      <c r="R819" s="28"/>
      <c r="S819" s="28"/>
      <c r="T819" s="28"/>
      <c r="U819" s="28"/>
      <c r="V819" s="28"/>
      <c r="W819" s="28"/>
      <c r="X819" s="28"/>
      <c r="Y819" s="28"/>
      <c r="Z819" s="28"/>
      <c r="AA819" s="28"/>
      <c r="AB819" s="28"/>
      <c r="AC819" s="28"/>
      <c r="AD819" s="28"/>
      <c r="AE819" s="28"/>
      <c r="AF819" s="28"/>
      <c r="AG819" s="28"/>
      <c r="AH819" s="56"/>
      <c r="AI819" s="56"/>
      <c r="AJ819" s="56"/>
      <c r="AK819" s="56"/>
      <c r="AL819" s="56"/>
    </row>
    <row r="820" spans="1:38" x14ac:dyDescent="0.35">
      <c r="A820" s="28"/>
      <c r="B820" s="28"/>
      <c r="C820" s="28"/>
      <c r="D820" s="28"/>
      <c r="E820" s="28"/>
      <c r="F820" s="28"/>
      <c r="G820" s="28"/>
      <c r="H820" s="28"/>
      <c r="I820" s="28"/>
      <c r="J820" s="28"/>
      <c r="K820" s="28"/>
      <c r="L820" s="28"/>
      <c r="M820" s="28"/>
      <c r="N820" s="28"/>
      <c r="O820" s="28"/>
      <c r="P820" s="28"/>
      <c r="Q820" s="28"/>
      <c r="R820" s="28"/>
      <c r="S820" s="28"/>
      <c r="T820" s="28"/>
      <c r="U820" s="28"/>
      <c r="V820" s="28"/>
      <c r="W820" s="28"/>
      <c r="X820" s="28"/>
      <c r="Y820" s="28"/>
      <c r="Z820" s="28"/>
      <c r="AA820" s="28"/>
      <c r="AB820" s="28"/>
      <c r="AC820" s="28"/>
      <c r="AD820" s="28"/>
      <c r="AE820" s="28"/>
      <c r="AF820" s="28"/>
      <c r="AG820" s="28"/>
      <c r="AH820" s="56"/>
      <c r="AI820" s="56"/>
      <c r="AJ820" s="56"/>
      <c r="AK820" s="56"/>
      <c r="AL820" s="56"/>
    </row>
    <row r="821" spans="1:38" x14ac:dyDescent="0.35">
      <c r="A821" s="28"/>
      <c r="B821" s="28"/>
      <c r="C821" s="28"/>
      <c r="D821" s="28"/>
      <c r="E821" s="28"/>
      <c r="F821" s="28"/>
      <c r="G821" s="28"/>
      <c r="H821" s="28"/>
      <c r="I821" s="28"/>
      <c r="J821" s="28"/>
      <c r="K821" s="28"/>
      <c r="L821" s="28"/>
      <c r="M821" s="28"/>
      <c r="N821" s="28"/>
      <c r="O821" s="28"/>
      <c r="P821" s="28"/>
      <c r="Q821" s="28"/>
      <c r="R821" s="28"/>
      <c r="S821" s="28"/>
      <c r="T821" s="28"/>
      <c r="U821" s="28"/>
      <c r="V821" s="28"/>
      <c r="W821" s="28"/>
      <c r="X821" s="28"/>
      <c r="Y821" s="28"/>
      <c r="Z821" s="28"/>
      <c r="AA821" s="28"/>
      <c r="AB821" s="28"/>
      <c r="AC821" s="28"/>
      <c r="AD821" s="28"/>
      <c r="AE821" s="28"/>
      <c r="AF821" s="28"/>
      <c r="AG821" s="28"/>
      <c r="AH821" s="56"/>
      <c r="AI821" s="56"/>
      <c r="AJ821" s="56"/>
      <c r="AK821" s="56"/>
      <c r="AL821" s="56"/>
    </row>
    <row r="822" spans="1:38" x14ac:dyDescent="0.35">
      <c r="A822" s="28"/>
      <c r="B822" s="28"/>
      <c r="C822" s="28"/>
      <c r="D822" s="28"/>
      <c r="E822" s="28"/>
      <c r="F822" s="28"/>
      <c r="G822" s="28"/>
      <c r="H822" s="28"/>
      <c r="I822" s="28"/>
      <c r="J822" s="28"/>
      <c r="K822" s="28"/>
      <c r="L822" s="28"/>
      <c r="M822" s="28"/>
      <c r="N822" s="28"/>
      <c r="O822" s="28"/>
      <c r="P822" s="28"/>
      <c r="Q822" s="28"/>
      <c r="R822" s="28"/>
      <c r="S822" s="28"/>
      <c r="T822" s="28"/>
      <c r="U822" s="28"/>
      <c r="V822" s="28"/>
      <c r="W822" s="28"/>
      <c r="X822" s="28"/>
      <c r="Y822" s="28"/>
      <c r="Z822" s="28"/>
      <c r="AA822" s="28"/>
      <c r="AB822" s="28"/>
      <c r="AC822" s="28"/>
      <c r="AD822" s="28"/>
      <c r="AE822" s="28"/>
      <c r="AF822" s="28"/>
      <c r="AG822" s="28"/>
      <c r="AH822" s="56"/>
      <c r="AI822" s="56"/>
      <c r="AJ822" s="56"/>
      <c r="AK822" s="56"/>
      <c r="AL822" s="56"/>
    </row>
    <row r="823" spans="1:38" x14ac:dyDescent="0.35">
      <c r="A823" s="28"/>
      <c r="B823" s="28"/>
      <c r="C823" s="28"/>
      <c r="D823" s="28"/>
      <c r="E823" s="28"/>
      <c r="F823" s="28"/>
      <c r="G823" s="28"/>
      <c r="H823" s="28"/>
      <c r="I823" s="28"/>
      <c r="J823" s="28"/>
      <c r="K823" s="28"/>
      <c r="L823" s="28"/>
      <c r="M823" s="28"/>
      <c r="N823" s="28"/>
      <c r="O823" s="28"/>
      <c r="P823" s="28"/>
      <c r="Q823" s="28"/>
      <c r="R823" s="28"/>
      <c r="S823" s="28"/>
      <c r="T823" s="28"/>
      <c r="U823" s="28"/>
      <c r="V823" s="28"/>
      <c r="W823" s="28"/>
      <c r="X823" s="28"/>
      <c r="Y823" s="28"/>
      <c r="Z823" s="28"/>
      <c r="AA823" s="28"/>
      <c r="AB823" s="28"/>
      <c r="AC823" s="28"/>
      <c r="AD823" s="28"/>
      <c r="AE823" s="28"/>
      <c r="AF823" s="28"/>
      <c r="AG823" s="28"/>
      <c r="AH823" s="56"/>
      <c r="AI823" s="56"/>
      <c r="AJ823" s="56"/>
      <c r="AK823" s="56"/>
      <c r="AL823" s="56"/>
    </row>
    <row r="824" spans="1:38" x14ac:dyDescent="0.35">
      <c r="A824" s="28"/>
      <c r="B824" s="28"/>
      <c r="C824" s="28"/>
      <c r="D824" s="28"/>
      <c r="E824" s="28"/>
      <c r="F824" s="28"/>
      <c r="G824" s="28"/>
      <c r="H824" s="28"/>
      <c r="I824" s="28"/>
      <c r="J824" s="28"/>
      <c r="K824" s="28"/>
      <c r="L824" s="28"/>
      <c r="M824" s="28"/>
      <c r="N824" s="28"/>
      <c r="O824" s="28"/>
      <c r="P824" s="28"/>
      <c r="Q824" s="28"/>
      <c r="R824" s="28"/>
      <c r="S824" s="28"/>
      <c r="T824" s="28"/>
      <c r="U824" s="28"/>
      <c r="V824" s="28"/>
      <c r="W824" s="28"/>
      <c r="X824" s="28"/>
      <c r="Y824" s="28"/>
      <c r="Z824" s="28"/>
      <c r="AA824" s="28"/>
      <c r="AB824" s="28"/>
      <c r="AC824" s="28"/>
      <c r="AD824" s="28"/>
      <c r="AE824" s="28"/>
      <c r="AF824" s="28"/>
      <c r="AG824" s="28"/>
      <c r="AH824" s="56"/>
      <c r="AI824" s="56"/>
      <c r="AJ824" s="56"/>
      <c r="AK824" s="56"/>
      <c r="AL824" s="56"/>
    </row>
    <row r="825" spans="1:38" x14ac:dyDescent="0.35">
      <c r="A825" s="28"/>
      <c r="B825" s="28"/>
      <c r="C825" s="28"/>
      <c r="D825" s="28"/>
      <c r="E825" s="28"/>
      <c r="F825" s="28"/>
      <c r="G825" s="28"/>
      <c r="H825" s="28"/>
      <c r="I825" s="28"/>
      <c r="J825" s="28"/>
      <c r="K825" s="28"/>
      <c r="L825" s="28"/>
      <c r="M825" s="28"/>
      <c r="N825" s="28"/>
      <c r="O825" s="28"/>
      <c r="P825" s="28"/>
      <c r="Q825" s="28"/>
      <c r="R825" s="28"/>
      <c r="S825" s="28"/>
      <c r="T825" s="28"/>
      <c r="U825" s="28"/>
      <c r="V825" s="28"/>
      <c r="W825" s="28"/>
      <c r="X825" s="28"/>
      <c r="Y825" s="28"/>
      <c r="Z825" s="28"/>
      <c r="AA825" s="28"/>
      <c r="AB825" s="28"/>
      <c r="AC825" s="28"/>
      <c r="AD825" s="28"/>
      <c r="AE825" s="28"/>
      <c r="AF825" s="28"/>
      <c r="AG825" s="28"/>
      <c r="AH825" s="56"/>
      <c r="AI825" s="56"/>
      <c r="AJ825" s="56"/>
      <c r="AK825" s="56"/>
      <c r="AL825" s="56"/>
    </row>
    <row r="826" spans="1:38" x14ac:dyDescent="0.35">
      <c r="A826" s="28"/>
      <c r="B826" s="28"/>
      <c r="C826" s="28"/>
      <c r="D826" s="28"/>
      <c r="E826" s="28"/>
      <c r="F826" s="28"/>
      <c r="G826" s="28"/>
      <c r="H826" s="28"/>
      <c r="I826" s="28"/>
      <c r="J826" s="28"/>
      <c r="K826" s="28"/>
      <c r="L826" s="28"/>
      <c r="M826" s="28"/>
      <c r="N826" s="28"/>
      <c r="O826" s="28"/>
      <c r="P826" s="28"/>
      <c r="Q826" s="28"/>
      <c r="R826" s="28"/>
      <c r="S826" s="28"/>
      <c r="T826" s="28"/>
      <c r="U826" s="28"/>
      <c r="V826" s="28"/>
      <c r="W826" s="28"/>
      <c r="X826" s="28"/>
      <c r="Y826" s="28"/>
      <c r="Z826" s="28"/>
      <c r="AA826" s="28"/>
      <c r="AB826" s="28"/>
      <c r="AC826" s="28"/>
      <c r="AD826" s="28"/>
      <c r="AE826" s="28"/>
      <c r="AF826" s="28"/>
      <c r="AG826" s="28"/>
      <c r="AH826" s="56"/>
      <c r="AI826" s="56"/>
      <c r="AJ826" s="56"/>
      <c r="AK826" s="56"/>
      <c r="AL826" s="56"/>
    </row>
    <row r="827" spans="1:38" x14ac:dyDescent="0.35">
      <c r="A827" s="28"/>
      <c r="B827" s="28"/>
      <c r="C827" s="28"/>
      <c r="D827" s="28"/>
      <c r="E827" s="28"/>
      <c r="F827" s="28"/>
      <c r="G827" s="28"/>
      <c r="H827" s="28"/>
      <c r="I827" s="28"/>
      <c r="J827" s="28"/>
      <c r="K827" s="28"/>
      <c r="L827" s="28"/>
      <c r="M827" s="28"/>
      <c r="N827" s="28"/>
      <c r="O827" s="28"/>
      <c r="P827" s="28"/>
      <c r="Q827" s="28"/>
      <c r="R827" s="28"/>
      <c r="S827" s="28"/>
      <c r="T827" s="28"/>
      <c r="U827" s="28"/>
      <c r="V827" s="28"/>
      <c r="W827" s="28"/>
      <c r="X827" s="28"/>
      <c r="Y827" s="28"/>
      <c r="Z827" s="28"/>
      <c r="AA827" s="28"/>
      <c r="AB827" s="28"/>
      <c r="AC827" s="28"/>
      <c r="AD827" s="28"/>
      <c r="AE827" s="28"/>
      <c r="AF827" s="28"/>
      <c r="AG827" s="28"/>
      <c r="AH827" s="56"/>
      <c r="AI827" s="56"/>
      <c r="AJ827" s="56"/>
      <c r="AK827" s="56"/>
      <c r="AL827" s="56"/>
    </row>
    <row r="828" spans="1:38" x14ac:dyDescent="0.35">
      <c r="A828" s="28"/>
      <c r="B828" s="28"/>
      <c r="C828" s="28"/>
      <c r="D828" s="28"/>
      <c r="E828" s="28"/>
      <c r="F828" s="28"/>
      <c r="G828" s="28"/>
      <c r="H828" s="28"/>
      <c r="I828" s="28"/>
      <c r="J828" s="28"/>
      <c r="K828" s="28"/>
      <c r="L828" s="28"/>
      <c r="M828" s="28"/>
      <c r="N828" s="28"/>
      <c r="O828" s="28"/>
      <c r="P828" s="28"/>
      <c r="Q828" s="28"/>
      <c r="R828" s="28"/>
      <c r="S828" s="28"/>
      <c r="T828" s="28"/>
      <c r="U828" s="28"/>
      <c r="V828" s="28"/>
      <c r="W828" s="28"/>
      <c r="X828" s="28"/>
      <c r="Y828" s="28"/>
      <c r="Z828" s="28"/>
      <c r="AA828" s="28"/>
      <c r="AB828" s="28"/>
      <c r="AC828" s="28"/>
      <c r="AD828" s="28"/>
      <c r="AE828" s="28"/>
      <c r="AF828" s="28"/>
      <c r="AG828" s="28"/>
      <c r="AH828" s="56"/>
      <c r="AI828" s="56"/>
      <c r="AJ828" s="56"/>
      <c r="AK828" s="56"/>
      <c r="AL828" s="56"/>
    </row>
    <row r="829" spans="1:38" x14ac:dyDescent="0.35">
      <c r="A829" s="28"/>
      <c r="B829" s="28"/>
      <c r="C829" s="28"/>
      <c r="D829" s="28"/>
      <c r="E829" s="28"/>
      <c r="F829" s="28"/>
      <c r="G829" s="28"/>
      <c r="H829" s="28"/>
      <c r="I829" s="28"/>
      <c r="J829" s="28"/>
      <c r="K829" s="28"/>
      <c r="L829" s="28"/>
      <c r="M829" s="28"/>
      <c r="N829" s="28"/>
      <c r="O829" s="28"/>
      <c r="P829" s="28"/>
      <c r="Q829" s="28"/>
      <c r="R829" s="28"/>
      <c r="S829" s="28"/>
      <c r="T829" s="28"/>
      <c r="U829" s="28"/>
      <c r="V829" s="28"/>
      <c r="W829" s="28"/>
      <c r="X829" s="28"/>
      <c r="Y829" s="28"/>
      <c r="Z829" s="28"/>
      <c r="AA829" s="28"/>
      <c r="AB829" s="28"/>
      <c r="AC829" s="28"/>
      <c r="AD829" s="28"/>
      <c r="AE829" s="28"/>
      <c r="AF829" s="28"/>
      <c r="AG829" s="28"/>
      <c r="AH829" s="56"/>
      <c r="AI829" s="56"/>
      <c r="AJ829" s="56"/>
      <c r="AK829" s="56"/>
      <c r="AL829" s="56"/>
    </row>
    <row r="830" spans="1:38" x14ac:dyDescent="0.35">
      <c r="A830" s="28"/>
      <c r="B830" s="28"/>
      <c r="C830" s="28"/>
      <c r="D830" s="28"/>
      <c r="E830" s="28"/>
      <c r="F830" s="28"/>
      <c r="G830" s="28"/>
      <c r="H830" s="28"/>
      <c r="I830" s="28"/>
      <c r="J830" s="28"/>
      <c r="K830" s="28"/>
      <c r="L830" s="28"/>
      <c r="M830" s="28"/>
      <c r="N830" s="28"/>
      <c r="O830" s="28"/>
      <c r="P830" s="28"/>
      <c r="Q830" s="28"/>
      <c r="R830" s="28"/>
      <c r="S830" s="28"/>
      <c r="T830" s="28"/>
      <c r="U830" s="28"/>
      <c r="V830" s="28"/>
      <c r="W830" s="28"/>
      <c r="X830" s="28"/>
      <c r="Y830" s="28"/>
      <c r="Z830" s="28"/>
      <c r="AA830" s="28"/>
      <c r="AB830" s="28"/>
      <c r="AC830" s="28"/>
      <c r="AD830" s="28"/>
      <c r="AE830" s="28"/>
      <c r="AF830" s="28"/>
      <c r="AG830" s="28"/>
      <c r="AH830" s="56"/>
      <c r="AI830" s="56"/>
      <c r="AJ830" s="56"/>
      <c r="AK830" s="56"/>
      <c r="AL830" s="56"/>
    </row>
    <row r="831" spans="1:38" x14ac:dyDescent="0.35">
      <c r="A831" s="28"/>
      <c r="B831" s="28"/>
      <c r="C831" s="28"/>
      <c r="D831" s="28"/>
      <c r="E831" s="28"/>
      <c r="F831" s="28"/>
      <c r="G831" s="28"/>
      <c r="H831" s="28"/>
      <c r="I831" s="28"/>
      <c r="J831" s="28"/>
      <c r="K831" s="28"/>
      <c r="L831" s="28"/>
      <c r="M831" s="28"/>
      <c r="N831" s="28"/>
      <c r="O831" s="28"/>
      <c r="P831" s="28"/>
      <c r="Q831" s="28"/>
      <c r="R831" s="28"/>
      <c r="S831" s="28"/>
      <c r="T831" s="28"/>
      <c r="U831" s="28"/>
      <c r="V831" s="28"/>
      <c r="W831" s="28"/>
      <c r="X831" s="28"/>
      <c r="Y831" s="28"/>
      <c r="Z831" s="28"/>
      <c r="AA831" s="28"/>
      <c r="AB831" s="28"/>
      <c r="AC831" s="28"/>
      <c r="AD831" s="28"/>
      <c r="AE831" s="28"/>
      <c r="AF831" s="28"/>
      <c r="AG831" s="28"/>
      <c r="AH831" s="56"/>
      <c r="AI831" s="56"/>
      <c r="AJ831" s="56"/>
      <c r="AK831" s="56"/>
      <c r="AL831" s="56"/>
    </row>
    <row r="832" spans="1:38" x14ac:dyDescent="0.35">
      <c r="A832" s="28"/>
      <c r="B832" s="28"/>
      <c r="C832" s="28"/>
      <c r="D832" s="28"/>
      <c r="E832" s="28"/>
      <c r="F832" s="28"/>
      <c r="G832" s="28"/>
      <c r="H832" s="28"/>
      <c r="I832" s="28"/>
      <c r="J832" s="28"/>
      <c r="K832" s="28"/>
      <c r="L832" s="28"/>
      <c r="M832" s="28"/>
      <c r="N832" s="28"/>
      <c r="O832" s="28"/>
      <c r="P832" s="28"/>
      <c r="Q832" s="28"/>
      <c r="R832" s="28"/>
      <c r="S832" s="28"/>
      <c r="T832" s="28"/>
      <c r="U832" s="28"/>
      <c r="V832" s="28"/>
      <c r="W832" s="28"/>
      <c r="X832" s="28"/>
      <c r="Y832" s="28"/>
      <c r="Z832" s="28"/>
      <c r="AA832" s="28"/>
      <c r="AB832" s="28"/>
      <c r="AC832" s="28"/>
      <c r="AD832" s="28"/>
      <c r="AE832" s="28"/>
      <c r="AF832" s="28"/>
      <c r="AG832" s="28"/>
      <c r="AH832" s="56"/>
      <c r="AI832" s="56"/>
      <c r="AJ832" s="56"/>
      <c r="AK832" s="56"/>
      <c r="AL832" s="56"/>
    </row>
    <row r="833" spans="1:38" x14ac:dyDescent="0.35">
      <c r="A833" s="28"/>
      <c r="B833" s="28"/>
      <c r="C833" s="28"/>
      <c r="D833" s="28"/>
      <c r="E833" s="28"/>
      <c r="F833" s="28"/>
      <c r="G833" s="28"/>
      <c r="H833" s="28"/>
      <c r="I833" s="28"/>
      <c r="J833" s="28"/>
      <c r="K833" s="28"/>
      <c r="L833" s="28"/>
      <c r="M833" s="28"/>
      <c r="N833" s="28"/>
      <c r="O833" s="28"/>
      <c r="P833" s="28"/>
      <c r="Q833" s="28"/>
      <c r="R833" s="28"/>
      <c r="S833" s="28"/>
      <c r="T833" s="28"/>
      <c r="U833" s="28"/>
      <c r="V833" s="28"/>
      <c r="W833" s="28"/>
      <c r="X833" s="28"/>
      <c r="Y833" s="28"/>
      <c r="Z833" s="28"/>
      <c r="AA833" s="28"/>
      <c r="AB833" s="28"/>
      <c r="AC833" s="28"/>
      <c r="AD833" s="28"/>
      <c r="AE833" s="28"/>
      <c r="AF833" s="28"/>
      <c r="AG833" s="28"/>
      <c r="AH833" s="56"/>
      <c r="AI833" s="56"/>
      <c r="AJ833" s="56"/>
      <c r="AK833" s="56"/>
      <c r="AL833" s="56"/>
    </row>
    <row r="834" spans="1:38" x14ac:dyDescent="0.35">
      <c r="A834" s="28"/>
      <c r="B834" s="28"/>
      <c r="C834" s="28"/>
      <c r="D834" s="28"/>
      <c r="E834" s="28"/>
      <c r="F834" s="28"/>
      <c r="G834" s="28"/>
      <c r="H834" s="28"/>
      <c r="I834" s="28"/>
      <c r="J834" s="28"/>
      <c r="K834" s="28"/>
      <c r="L834" s="28"/>
      <c r="M834" s="28"/>
      <c r="N834" s="28"/>
      <c r="O834" s="28"/>
      <c r="P834" s="28"/>
      <c r="Q834" s="28"/>
      <c r="R834" s="28"/>
      <c r="S834" s="28"/>
      <c r="T834" s="28"/>
      <c r="U834" s="28"/>
      <c r="V834" s="28"/>
      <c r="W834" s="28"/>
      <c r="X834" s="28"/>
      <c r="Y834" s="28"/>
      <c r="Z834" s="28"/>
      <c r="AA834" s="28"/>
      <c r="AB834" s="28"/>
      <c r="AC834" s="28"/>
      <c r="AD834" s="28"/>
      <c r="AE834" s="28"/>
      <c r="AF834" s="28"/>
      <c r="AG834" s="28"/>
      <c r="AH834" s="56"/>
      <c r="AI834" s="56"/>
      <c r="AJ834" s="56"/>
      <c r="AK834" s="56"/>
      <c r="AL834" s="56"/>
    </row>
    <row r="835" spans="1:38" x14ac:dyDescent="0.35">
      <c r="A835" s="28"/>
      <c r="B835" s="28"/>
      <c r="C835" s="28"/>
      <c r="D835" s="28"/>
      <c r="E835" s="28"/>
      <c r="F835" s="28"/>
      <c r="G835" s="28"/>
      <c r="H835" s="28"/>
      <c r="I835" s="28"/>
      <c r="J835" s="28"/>
      <c r="K835" s="28"/>
      <c r="L835" s="28"/>
      <c r="M835" s="28"/>
      <c r="N835" s="28"/>
      <c r="O835" s="28"/>
      <c r="P835" s="28"/>
      <c r="Q835" s="28"/>
      <c r="R835" s="28"/>
      <c r="S835" s="28"/>
      <c r="T835" s="28"/>
      <c r="U835" s="28"/>
      <c r="V835" s="28"/>
      <c r="W835" s="28"/>
      <c r="X835" s="28"/>
      <c r="Y835" s="28"/>
      <c r="Z835" s="28"/>
      <c r="AA835" s="28"/>
      <c r="AB835" s="28"/>
      <c r="AC835" s="28"/>
      <c r="AD835" s="28"/>
      <c r="AE835" s="28"/>
      <c r="AF835" s="28"/>
      <c r="AG835" s="28"/>
      <c r="AH835" s="56"/>
      <c r="AI835" s="56"/>
      <c r="AJ835" s="56"/>
      <c r="AK835" s="56"/>
      <c r="AL835" s="56"/>
    </row>
    <row r="836" spans="1:38" x14ac:dyDescent="0.35">
      <c r="A836" s="28"/>
      <c r="B836" s="28"/>
      <c r="C836" s="28"/>
      <c r="D836" s="28"/>
      <c r="E836" s="28"/>
      <c r="F836" s="28"/>
      <c r="G836" s="28"/>
      <c r="H836" s="28"/>
      <c r="I836" s="28"/>
      <c r="J836" s="28"/>
      <c r="K836" s="28"/>
      <c r="L836" s="28"/>
      <c r="M836" s="28"/>
      <c r="N836" s="28"/>
      <c r="O836" s="28"/>
      <c r="P836" s="28"/>
      <c r="Q836" s="28"/>
      <c r="R836" s="28"/>
      <c r="S836" s="28"/>
      <c r="T836" s="28"/>
      <c r="U836" s="28"/>
      <c r="V836" s="28"/>
      <c r="W836" s="28"/>
      <c r="X836" s="28"/>
      <c r="Y836" s="28"/>
      <c r="Z836" s="28"/>
      <c r="AA836" s="28"/>
      <c r="AB836" s="28"/>
      <c r="AC836" s="28"/>
      <c r="AD836" s="28"/>
      <c r="AE836" s="28"/>
      <c r="AF836" s="28"/>
      <c r="AG836" s="28"/>
      <c r="AH836" s="56"/>
      <c r="AI836" s="56"/>
      <c r="AJ836" s="56"/>
      <c r="AK836" s="56"/>
      <c r="AL836" s="56"/>
    </row>
    <row r="837" spans="1:38" x14ac:dyDescent="0.35">
      <c r="A837" s="28"/>
      <c r="B837" s="28"/>
      <c r="C837" s="28"/>
      <c r="D837" s="28"/>
      <c r="E837" s="28"/>
      <c r="F837" s="28"/>
      <c r="G837" s="28"/>
      <c r="H837" s="28"/>
      <c r="I837" s="28"/>
      <c r="J837" s="28"/>
      <c r="K837" s="28"/>
      <c r="L837" s="28"/>
      <c r="M837" s="28"/>
      <c r="N837" s="28"/>
      <c r="O837" s="28"/>
      <c r="P837" s="28"/>
      <c r="Q837" s="28"/>
      <c r="R837" s="28"/>
      <c r="S837" s="28"/>
      <c r="T837" s="28"/>
      <c r="U837" s="28"/>
      <c r="V837" s="28"/>
      <c r="W837" s="28"/>
      <c r="X837" s="28"/>
      <c r="Y837" s="28"/>
      <c r="Z837" s="28"/>
      <c r="AA837" s="28"/>
      <c r="AB837" s="28"/>
      <c r="AC837" s="28"/>
      <c r="AD837" s="28"/>
      <c r="AE837" s="28"/>
      <c r="AF837" s="28"/>
      <c r="AG837" s="28"/>
      <c r="AH837" s="56"/>
      <c r="AI837" s="56"/>
      <c r="AJ837" s="56"/>
      <c r="AK837" s="56"/>
      <c r="AL837" s="56"/>
    </row>
    <row r="838" spans="1:38" x14ac:dyDescent="0.35">
      <c r="A838" s="28"/>
      <c r="B838" s="28"/>
      <c r="C838" s="28"/>
      <c r="D838" s="28"/>
      <c r="E838" s="28"/>
      <c r="F838" s="28"/>
      <c r="G838" s="28"/>
      <c r="H838" s="28"/>
      <c r="I838" s="28"/>
      <c r="J838" s="28"/>
      <c r="K838" s="28"/>
      <c r="L838" s="28"/>
      <c r="M838" s="28"/>
      <c r="N838" s="28"/>
      <c r="O838" s="28"/>
      <c r="P838" s="28"/>
      <c r="Q838" s="28"/>
      <c r="R838" s="28"/>
      <c r="S838" s="28"/>
      <c r="T838" s="28"/>
      <c r="U838" s="28"/>
      <c r="V838" s="28"/>
      <c r="W838" s="28"/>
      <c r="X838" s="28"/>
      <c r="Y838" s="28"/>
      <c r="Z838" s="28"/>
      <c r="AA838" s="28"/>
      <c r="AB838" s="28"/>
      <c r="AC838" s="28"/>
      <c r="AD838" s="28"/>
      <c r="AE838" s="28"/>
      <c r="AF838" s="28"/>
      <c r="AG838" s="28"/>
      <c r="AH838" s="56"/>
      <c r="AI838" s="56"/>
      <c r="AJ838" s="56"/>
      <c r="AK838" s="56"/>
      <c r="AL838" s="56"/>
    </row>
    <row r="839" spans="1:38" x14ac:dyDescent="0.35">
      <c r="A839" s="28"/>
      <c r="B839" s="28"/>
      <c r="C839" s="28"/>
      <c r="D839" s="28"/>
      <c r="E839" s="28"/>
      <c r="F839" s="28"/>
      <c r="G839" s="28"/>
      <c r="H839" s="28"/>
      <c r="I839" s="28"/>
      <c r="J839" s="28"/>
      <c r="K839" s="28"/>
      <c r="L839" s="28"/>
      <c r="M839" s="28"/>
      <c r="N839" s="28"/>
      <c r="O839" s="28"/>
      <c r="P839" s="28"/>
      <c r="Q839" s="28"/>
      <c r="R839" s="28"/>
      <c r="S839" s="28"/>
      <c r="T839" s="28"/>
      <c r="U839" s="28"/>
      <c r="V839" s="28"/>
      <c r="W839" s="28"/>
      <c r="X839" s="28"/>
      <c r="Y839" s="28"/>
      <c r="Z839" s="28"/>
      <c r="AA839" s="28"/>
      <c r="AB839" s="28"/>
      <c r="AC839" s="28"/>
      <c r="AD839" s="28"/>
      <c r="AE839" s="28"/>
      <c r="AF839" s="28"/>
      <c r="AG839" s="28"/>
      <c r="AH839" s="56"/>
      <c r="AI839" s="56"/>
      <c r="AJ839" s="56"/>
      <c r="AK839" s="56"/>
      <c r="AL839" s="56"/>
    </row>
    <row r="840" spans="1:38" x14ac:dyDescent="0.35">
      <c r="A840" s="28"/>
      <c r="B840" s="28"/>
      <c r="C840" s="28"/>
      <c r="D840" s="28"/>
      <c r="E840" s="28"/>
      <c r="F840" s="28"/>
      <c r="G840" s="28"/>
      <c r="H840" s="28"/>
      <c r="I840" s="28"/>
      <c r="J840" s="28"/>
      <c r="K840" s="28"/>
      <c r="L840" s="28"/>
      <c r="M840" s="28"/>
      <c r="N840" s="28"/>
      <c r="O840" s="28"/>
      <c r="P840" s="28"/>
      <c r="Q840" s="28"/>
      <c r="R840" s="28"/>
      <c r="S840" s="28"/>
      <c r="T840" s="28"/>
      <c r="U840" s="28"/>
      <c r="V840" s="28"/>
      <c r="W840" s="28"/>
      <c r="X840" s="28"/>
      <c r="Y840" s="28"/>
      <c r="Z840" s="28"/>
      <c r="AA840" s="28"/>
      <c r="AB840" s="28"/>
      <c r="AC840" s="28"/>
      <c r="AD840" s="28"/>
      <c r="AE840" s="28"/>
      <c r="AF840" s="28"/>
      <c r="AG840" s="28"/>
      <c r="AH840" s="56"/>
      <c r="AI840" s="56"/>
      <c r="AJ840" s="56"/>
      <c r="AK840" s="56"/>
      <c r="AL840" s="56"/>
    </row>
    <row r="841" spans="1:38" x14ac:dyDescent="0.35">
      <c r="A841" s="28"/>
      <c r="B841" s="28"/>
      <c r="C841" s="28"/>
      <c r="D841" s="28"/>
      <c r="E841" s="28"/>
      <c r="F841" s="28"/>
      <c r="G841" s="28"/>
      <c r="H841" s="28"/>
      <c r="I841" s="28"/>
      <c r="J841" s="28"/>
      <c r="K841" s="28"/>
      <c r="L841" s="28"/>
      <c r="M841" s="28"/>
      <c r="N841" s="28"/>
      <c r="O841" s="28"/>
      <c r="P841" s="28"/>
      <c r="Q841" s="28"/>
      <c r="R841" s="28"/>
      <c r="S841" s="28"/>
      <c r="T841" s="28"/>
      <c r="U841" s="28"/>
      <c r="V841" s="28"/>
      <c r="W841" s="28"/>
      <c r="X841" s="28"/>
      <c r="Y841" s="28"/>
      <c r="Z841" s="28"/>
      <c r="AA841" s="28"/>
      <c r="AB841" s="28"/>
      <c r="AC841" s="28"/>
      <c r="AD841" s="28"/>
      <c r="AE841" s="28"/>
      <c r="AF841" s="28"/>
      <c r="AG841" s="28"/>
      <c r="AH841" s="56"/>
      <c r="AI841" s="56"/>
      <c r="AJ841" s="56"/>
      <c r="AK841" s="56"/>
      <c r="AL841" s="56"/>
    </row>
    <row r="842" spans="1:38" x14ac:dyDescent="0.35">
      <c r="A842" s="28"/>
      <c r="B842" s="28"/>
      <c r="C842" s="28"/>
      <c r="D842" s="28"/>
      <c r="E842" s="28"/>
      <c r="F842" s="28"/>
      <c r="G842" s="28"/>
      <c r="H842" s="28"/>
      <c r="I842" s="28"/>
      <c r="J842" s="28"/>
      <c r="K842" s="28"/>
      <c r="L842" s="28"/>
      <c r="M842" s="28"/>
      <c r="N842" s="28"/>
      <c r="O842" s="28"/>
      <c r="P842" s="28"/>
      <c r="Q842" s="28"/>
      <c r="R842" s="28"/>
      <c r="S842" s="28"/>
      <c r="T842" s="28"/>
      <c r="U842" s="28"/>
      <c r="V842" s="28"/>
      <c r="W842" s="28"/>
      <c r="X842" s="28"/>
      <c r="Y842" s="28"/>
      <c r="Z842" s="28"/>
      <c r="AA842" s="28"/>
      <c r="AB842" s="28"/>
      <c r="AC842" s="28"/>
      <c r="AD842" s="28"/>
      <c r="AE842" s="28"/>
      <c r="AF842" s="28"/>
      <c r="AG842" s="28"/>
      <c r="AH842" s="56"/>
      <c r="AI842" s="56"/>
      <c r="AJ842" s="56"/>
      <c r="AK842" s="56"/>
      <c r="AL842" s="56"/>
    </row>
    <row r="843" spans="1:38" x14ac:dyDescent="0.35">
      <c r="A843" s="28"/>
      <c r="B843" s="28"/>
      <c r="C843" s="28"/>
      <c r="D843" s="28"/>
      <c r="E843" s="28"/>
      <c r="F843" s="28"/>
      <c r="G843" s="28"/>
      <c r="H843" s="28"/>
      <c r="I843" s="28"/>
      <c r="J843" s="28"/>
      <c r="K843" s="28"/>
      <c r="L843" s="28"/>
      <c r="M843" s="28"/>
      <c r="N843" s="28"/>
      <c r="O843" s="28"/>
      <c r="P843" s="28"/>
      <c r="Q843" s="28"/>
      <c r="R843" s="28"/>
      <c r="S843" s="28"/>
      <c r="T843" s="28"/>
      <c r="U843" s="28"/>
      <c r="V843" s="28"/>
      <c r="W843" s="28"/>
      <c r="X843" s="28"/>
      <c r="Y843" s="28"/>
      <c r="Z843" s="28"/>
      <c r="AA843" s="28"/>
      <c r="AB843" s="28"/>
      <c r="AC843" s="28"/>
      <c r="AD843" s="28"/>
      <c r="AE843" s="28"/>
      <c r="AF843" s="28"/>
      <c r="AG843" s="28"/>
      <c r="AH843" s="56"/>
      <c r="AI843" s="56"/>
      <c r="AJ843" s="56"/>
      <c r="AK843" s="56"/>
      <c r="AL843" s="56"/>
    </row>
    <row r="844" spans="1:38" x14ac:dyDescent="0.35">
      <c r="A844" s="28"/>
      <c r="B844" s="28"/>
      <c r="C844" s="28"/>
      <c r="D844" s="28"/>
      <c r="E844" s="28"/>
      <c r="F844" s="28"/>
      <c r="G844" s="28"/>
      <c r="H844" s="28"/>
      <c r="I844" s="28"/>
      <c r="J844" s="28"/>
      <c r="K844" s="28"/>
      <c r="L844" s="28"/>
      <c r="M844" s="28"/>
      <c r="N844" s="28"/>
      <c r="O844" s="28"/>
      <c r="P844" s="28"/>
      <c r="Q844" s="28"/>
      <c r="R844" s="28"/>
      <c r="S844" s="28"/>
      <c r="T844" s="28"/>
      <c r="U844" s="28"/>
      <c r="V844" s="28"/>
      <c r="W844" s="28"/>
      <c r="X844" s="28"/>
      <c r="Y844" s="28"/>
      <c r="Z844" s="28"/>
      <c r="AA844" s="28"/>
      <c r="AB844" s="28"/>
      <c r="AC844" s="28"/>
      <c r="AD844" s="28"/>
      <c r="AE844" s="28"/>
      <c r="AF844" s="28"/>
      <c r="AG844" s="28"/>
      <c r="AH844" s="56"/>
      <c r="AI844" s="56"/>
      <c r="AJ844" s="56"/>
      <c r="AK844" s="56"/>
      <c r="AL844" s="56"/>
    </row>
    <row r="845" spans="1:38" x14ac:dyDescent="0.35">
      <c r="A845" s="28"/>
      <c r="B845" s="28"/>
      <c r="C845" s="28"/>
      <c r="D845" s="28"/>
      <c r="E845" s="28"/>
      <c r="F845" s="28"/>
      <c r="G845" s="28"/>
      <c r="H845" s="28"/>
      <c r="I845" s="28"/>
      <c r="J845" s="28"/>
      <c r="K845" s="28"/>
      <c r="L845" s="28"/>
      <c r="M845" s="28"/>
      <c r="N845" s="28"/>
      <c r="O845" s="28"/>
      <c r="P845" s="28"/>
      <c r="Q845" s="28"/>
      <c r="R845" s="28"/>
      <c r="S845" s="28"/>
      <c r="T845" s="28"/>
      <c r="U845" s="28"/>
      <c r="V845" s="28"/>
      <c r="W845" s="28"/>
      <c r="X845" s="28"/>
      <c r="Y845" s="28"/>
      <c r="Z845" s="28"/>
      <c r="AA845" s="28"/>
      <c r="AB845" s="28"/>
      <c r="AC845" s="28"/>
      <c r="AD845" s="28"/>
      <c r="AE845" s="28"/>
      <c r="AF845" s="28"/>
      <c r="AG845" s="28"/>
      <c r="AH845" s="56"/>
      <c r="AI845" s="56"/>
      <c r="AJ845" s="56"/>
      <c r="AK845" s="56"/>
      <c r="AL845" s="56"/>
    </row>
    <row r="846" spans="1:38" x14ac:dyDescent="0.35">
      <c r="A846" s="28"/>
      <c r="B846" s="28"/>
      <c r="C846" s="28"/>
      <c r="D846" s="28"/>
      <c r="E846" s="28"/>
      <c r="F846" s="28"/>
      <c r="G846" s="28"/>
      <c r="H846" s="28"/>
      <c r="I846" s="28"/>
      <c r="J846" s="28"/>
      <c r="K846" s="28"/>
      <c r="L846" s="28"/>
      <c r="M846" s="28"/>
      <c r="N846" s="28"/>
      <c r="O846" s="28"/>
      <c r="P846" s="28"/>
      <c r="Q846" s="28"/>
      <c r="R846" s="28"/>
      <c r="S846" s="28"/>
      <c r="T846" s="28"/>
      <c r="U846" s="28"/>
      <c r="V846" s="28"/>
      <c r="W846" s="28"/>
      <c r="X846" s="28"/>
      <c r="Y846" s="28"/>
      <c r="Z846" s="28"/>
      <c r="AA846" s="28"/>
      <c r="AB846" s="28"/>
      <c r="AC846" s="28"/>
      <c r="AD846" s="28"/>
      <c r="AE846" s="28"/>
      <c r="AF846" s="28"/>
      <c r="AG846" s="28"/>
      <c r="AH846" s="56"/>
      <c r="AI846" s="56"/>
      <c r="AJ846" s="56"/>
      <c r="AK846" s="56"/>
      <c r="AL846" s="56"/>
    </row>
    <row r="847" spans="1:38" x14ac:dyDescent="0.35">
      <c r="A847" s="28"/>
      <c r="B847" s="28"/>
      <c r="C847" s="28"/>
      <c r="D847" s="28"/>
      <c r="E847" s="28"/>
      <c r="F847" s="28"/>
      <c r="G847" s="28"/>
      <c r="H847" s="28"/>
      <c r="I847" s="28"/>
      <c r="J847" s="28"/>
      <c r="K847" s="28"/>
      <c r="L847" s="28"/>
      <c r="M847" s="28"/>
      <c r="N847" s="28"/>
      <c r="O847" s="28"/>
      <c r="P847" s="28"/>
      <c r="Q847" s="28"/>
      <c r="R847" s="28"/>
      <c r="S847" s="28"/>
      <c r="T847" s="28"/>
      <c r="U847" s="28"/>
      <c r="V847" s="28"/>
      <c r="W847" s="28"/>
      <c r="X847" s="28"/>
      <c r="Y847" s="28"/>
      <c r="Z847" s="28"/>
      <c r="AA847" s="28"/>
      <c r="AB847" s="28"/>
      <c r="AC847" s="28"/>
      <c r="AD847" s="28"/>
      <c r="AE847" s="28"/>
      <c r="AF847" s="28"/>
      <c r="AG847" s="28"/>
      <c r="AH847" s="56"/>
      <c r="AI847" s="56"/>
      <c r="AJ847" s="56"/>
      <c r="AK847" s="56"/>
      <c r="AL847" s="56"/>
    </row>
    <row r="848" spans="1:38" x14ac:dyDescent="0.35">
      <c r="A848" s="28"/>
      <c r="B848" s="28"/>
      <c r="C848" s="28"/>
      <c r="D848" s="28"/>
      <c r="E848" s="28"/>
      <c r="F848" s="28"/>
      <c r="G848" s="28"/>
      <c r="H848" s="28"/>
      <c r="I848" s="28"/>
      <c r="J848" s="28"/>
      <c r="K848" s="28"/>
      <c r="L848" s="28"/>
      <c r="M848" s="28"/>
      <c r="N848" s="28"/>
      <c r="O848" s="28"/>
      <c r="P848" s="28"/>
      <c r="Q848" s="28"/>
      <c r="R848" s="28"/>
      <c r="S848" s="28"/>
      <c r="T848" s="28"/>
      <c r="U848" s="28"/>
      <c r="V848" s="28"/>
      <c r="W848" s="28"/>
      <c r="X848" s="28"/>
      <c r="Y848" s="28"/>
      <c r="Z848" s="28"/>
      <c r="AA848" s="28"/>
      <c r="AB848" s="28"/>
      <c r="AC848" s="28"/>
      <c r="AD848" s="28"/>
      <c r="AE848" s="28"/>
      <c r="AF848" s="28"/>
      <c r="AG848" s="28"/>
      <c r="AH848" s="56"/>
      <c r="AI848" s="56"/>
      <c r="AJ848" s="56"/>
      <c r="AK848" s="56"/>
      <c r="AL848" s="56"/>
    </row>
    <row r="849" spans="1:38" x14ac:dyDescent="0.35">
      <c r="A849" s="28"/>
      <c r="B849" s="28"/>
      <c r="C849" s="28"/>
      <c r="D849" s="28"/>
      <c r="E849" s="28"/>
      <c r="F849" s="28"/>
      <c r="G849" s="28"/>
      <c r="H849" s="28"/>
      <c r="I849" s="28"/>
      <c r="J849" s="28"/>
      <c r="K849" s="28"/>
      <c r="L849" s="28"/>
      <c r="M849" s="28"/>
      <c r="N849" s="28"/>
      <c r="O849" s="28"/>
      <c r="P849" s="28"/>
      <c r="Q849" s="28"/>
      <c r="R849" s="28"/>
      <c r="S849" s="28"/>
      <c r="T849" s="28"/>
      <c r="U849" s="28"/>
      <c r="V849" s="28"/>
      <c r="W849" s="28"/>
      <c r="X849" s="28"/>
      <c r="Y849" s="28"/>
      <c r="Z849" s="28"/>
      <c r="AA849" s="28"/>
      <c r="AB849" s="28"/>
      <c r="AC849" s="28"/>
      <c r="AD849" s="28"/>
      <c r="AE849" s="28"/>
      <c r="AF849" s="28"/>
      <c r="AG849" s="28"/>
      <c r="AH849" s="56"/>
      <c r="AI849" s="56"/>
      <c r="AJ849" s="56"/>
      <c r="AK849" s="56"/>
      <c r="AL849" s="56"/>
    </row>
    <row r="850" spans="1:38" x14ac:dyDescent="0.35">
      <c r="A850" s="28"/>
      <c r="B850" s="28"/>
      <c r="C850" s="28"/>
      <c r="D850" s="28"/>
      <c r="E850" s="28"/>
      <c r="F850" s="28"/>
      <c r="G850" s="28"/>
      <c r="H850" s="28"/>
      <c r="I850" s="28"/>
      <c r="J850" s="28"/>
      <c r="K850" s="28"/>
      <c r="L850" s="28"/>
      <c r="M850" s="28"/>
      <c r="N850" s="28"/>
      <c r="O850" s="28"/>
      <c r="P850" s="28"/>
      <c r="Q850" s="28"/>
      <c r="R850" s="28"/>
      <c r="S850" s="28"/>
      <c r="T850" s="28"/>
      <c r="U850" s="28"/>
      <c r="V850" s="28"/>
      <c r="W850" s="28"/>
      <c r="X850" s="28"/>
      <c r="Y850" s="28"/>
      <c r="Z850" s="28"/>
      <c r="AA850" s="28"/>
      <c r="AB850" s="28"/>
      <c r="AC850" s="28"/>
      <c r="AD850" s="28"/>
      <c r="AE850" s="28"/>
      <c r="AF850" s="28"/>
      <c r="AG850" s="28"/>
      <c r="AH850" s="56"/>
      <c r="AI850" s="56"/>
      <c r="AJ850" s="56"/>
      <c r="AK850" s="56"/>
      <c r="AL850" s="56"/>
    </row>
    <row r="851" spans="1:38" x14ac:dyDescent="0.35">
      <c r="A851" s="28"/>
      <c r="B851" s="28"/>
      <c r="C851" s="28"/>
      <c r="D851" s="28"/>
      <c r="E851" s="28"/>
      <c r="F851" s="28"/>
      <c r="G851" s="28"/>
      <c r="H851" s="28"/>
      <c r="I851" s="28"/>
      <c r="J851" s="28"/>
      <c r="K851" s="28"/>
      <c r="L851" s="28"/>
      <c r="M851" s="28"/>
      <c r="N851" s="28"/>
      <c r="O851" s="28"/>
      <c r="P851" s="28"/>
      <c r="Q851" s="28"/>
      <c r="R851" s="28"/>
      <c r="S851" s="28"/>
      <c r="T851" s="28"/>
      <c r="U851" s="28"/>
      <c r="V851" s="28"/>
      <c r="W851" s="28"/>
      <c r="X851" s="28"/>
      <c r="Y851" s="28"/>
      <c r="Z851" s="28"/>
      <c r="AA851" s="28"/>
      <c r="AB851" s="28"/>
      <c r="AC851" s="28"/>
      <c r="AD851" s="28"/>
      <c r="AE851" s="28"/>
      <c r="AF851" s="28"/>
      <c r="AG851" s="28"/>
      <c r="AH851" s="56"/>
      <c r="AI851" s="56"/>
      <c r="AJ851" s="56"/>
      <c r="AK851" s="56"/>
      <c r="AL851" s="56"/>
    </row>
    <row r="852" spans="1:38" x14ac:dyDescent="0.35">
      <c r="A852" s="28"/>
      <c r="B852" s="28"/>
      <c r="C852" s="28"/>
      <c r="D852" s="28"/>
      <c r="E852" s="28"/>
      <c r="F852" s="28"/>
      <c r="G852" s="28"/>
      <c r="H852" s="28"/>
      <c r="I852" s="28"/>
      <c r="J852" s="28"/>
      <c r="K852" s="28"/>
      <c r="L852" s="28"/>
      <c r="M852" s="28"/>
      <c r="N852" s="28"/>
      <c r="O852" s="28"/>
      <c r="P852" s="28"/>
      <c r="Q852" s="28"/>
      <c r="R852" s="28"/>
      <c r="S852" s="28"/>
      <c r="T852" s="28"/>
      <c r="U852" s="28"/>
      <c r="V852" s="28"/>
      <c r="W852" s="28"/>
      <c r="X852" s="28"/>
      <c r="Y852" s="28"/>
      <c r="Z852" s="28"/>
      <c r="AA852" s="28"/>
      <c r="AB852" s="28"/>
      <c r="AC852" s="28"/>
      <c r="AD852" s="28"/>
      <c r="AE852" s="28"/>
      <c r="AF852" s="28"/>
      <c r="AG852" s="28"/>
      <c r="AH852" s="56"/>
      <c r="AI852" s="56"/>
      <c r="AJ852" s="56"/>
      <c r="AK852" s="56"/>
      <c r="AL852" s="56"/>
    </row>
    <row r="853" spans="1:38" x14ac:dyDescent="0.35">
      <c r="A853" s="28"/>
      <c r="B853" s="28"/>
      <c r="C853" s="28"/>
      <c r="D853" s="28"/>
      <c r="E853" s="28"/>
      <c r="F853" s="28"/>
      <c r="G853" s="28"/>
      <c r="H853" s="28"/>
      <c r="I853" s="28"/>
      <c r="J853" s="28"/>
      <c r="K853" s="28"/>
      <c r="L853" s="28"/>
      <c r="M853" s="28"/>
      <c r="N853" s="28"/>
      <c r="O853" s="28"/>
      <c r="P853" s="28"/>
      <c r="Q853" s="28"/>
      <c r="R853" s="28"/>
      <c r="S853" s="28"/>
      <c r="T853" s="28"/>
      <c r="U853" s="28"/>
      <c r="V853" s="28"/>
      <c r="W853" s="28"/>
      <c r="X853" s="28"/>
      <c r="Y853" s="28"/>
      <c r="Z853" s="28"/>
      <c r="AA853" s="28"/>
      <c r="AB853" s="28"/>
      <c r="AC853" s="28"/>
      <c r="AD853" s="28"/>
      <c r="AE853" s="28"/>
      <c r="AF853" s="28"/>
      <c r="AG853" s="28"/>
      <c r="AH853" s="56"/>
      <c r="AI853" s="56"/>
      <c r="AJ853" s="56"/>
      <c r="AK853" s="56"/>
      <c r="AL853" s="56"/>
    </row>
    <row r="854" spans="1:38" x14ac:dyDescent="0.35">
      <c r="A854" s="28"/>
      <c r="B854" s="28"/>
      <c r="C854" s="28"/>
      <c r="D854" s="28"/>
      <c r="E854" s="28"/>
      <c r="F854" s="28"/>
      <c r="G854" s="28"/>
      <c r="H854" s="28"/>
      <c r="I854" s="28"/>
      <c r="J854" s="28"/>
      <c r="K854" s="28"/>
      <c r="L854" s="28"/>
      <c r="M854" s="28"/>
      <c r="N854" s="28"/>
      <c r="O854" s="28"/>
      <c r="P854" s="28"/>
      <c r="Q854" s="28"/>
      <c r="R854" s="28"/>
      <c r="S854" s="28"/>
      <c r="T854" s="28"/>
      <c r="U854" s="28"/>
      <c r="V854" s="28"/>
      <c r="W854" s="28"/>
      <c r="X854" s="28"/>
      <c r="Y854" s="28"/>
      <c r="Z854" s="28"/>
      <c r="AA854" s="28"/>
      <c r="AB854" s="28"/>
      <c r="AC854" s="28"/>
      <c r="AD854" s="28"/>
      <c r="AE854" s="28"/>
      <c r="AF854" s="28"/>
      <c r="AG854" s="28"/>
      <c r="AH854" s="56"/>
      <c r="AI854" s="56"/>
      <c r="AJ854" s="56"/>
      <c r="AK854" s="56"/>
      <c r="AL854" s="56"/>
    </row>
    <row r="855" spans="1:38" x14ac:dyDescent="0.35">
      <c r="A855" s="28"/>
      <c r="B855" s="28"/>
      <c r="C855" s="28"/>
      <c r="D855" s="28"/>
      <c r="E855" s="28"/>
      <c r="F855" s="28"/>
      <c r="G855" s="28"/>
      <c r="H855" s="28"/>
      <c r="I855" s="28"/>
      <c r="J855" s="28"/>
      <c r="K855" s="28"/>
      <c r="L855" s="28"/>
      <c r="M855" s="28"/>
      <c r="N855" s="28"/>
      <c r="O855" s="28"/>
      <c r="P855" s="28"/>
      <c r="Q855" s="28"/>
      <c r="R855" s="28"/>
      <c r="S855" s="28"/>
      <c r="T855" s="28"/>
      <c r="U855" s="28"/>
      <c r="V855" s="28"/>
      <c r="W855" s="28"/>
      <c r="X855" s="28"/>
      <c r="Y855" s="28"/>
      <c r="Z855" s="28"/>
      <c r="AA855" s="28"/>
      <c r="AB855" s="28"/>
      <c r="AC855" s="28"/>
      <c r="AD855" s="28"/>
      <c r="AE855" s="28"/>
      <c r="AF855" s="28"/>
      <c r="AG855" s="28"/>
      <c r="AH855" s="56"/>
      <c r="AI855" s="56"/>
      <c r="AJ855" s="56"/>
      <c r="AK855" s="56"/>
      <c r="AL855" s="56"/>
    </row>
    <row r="856" spans="1:38" x14ac:dyDescent="0.35">
      <c r="A856" s="28"/>
      <c r="B856" s="28"/>
      <c r="C856" s="28"/>
      <c r="D856" s="28"/>
      <c r="E856" s="28"/>
      <c r="F856" s="28"/>
      <c r="G856" s="28"/>
      <c r="H856" s="28"/>
      <c r="I856" s="28"/>
      <c r="J856" s="28"/>
      <c r="K856" s="28"/>
      <c r="L856" s="28"/>
      <c r="M856" s="28"/>
      <c r="N856" s="28"/>
      <c r="O856" s="28"/>
      <c r="P856" s="28"/>
      <c r="Q856" s="28"/>
      <c r="R856" s="28"/>
      <c r="S856" s="28"/>
      <c r="T856" s="28"/>
      <c r="U856" s="28"/>
      <c r="V856" s="28"/>
      <c r="W856" s="28"/>
      <c r="X856" s="28"/>
      <c r="Y856" s="28"/>
      <c r="Z856" s="28"/>
      <c r="AA856" s="28"/>
      <c r="AB856" s="28"/>
      <c r="AC856" s="28"/>
      <c r="AD856" s="28"/>
      <c r="AE856" s="28"/>
      <c r="AF856" s="28"/>
      <c r="AG856" s="28"/>
      <c r="AH856" s="56"/>
      <c r="AI856" s="56"/>
      <c r="AJ856" s="56"/>
      <c r="AK856" s="56"/>
      <c r="AL856" s="56"/>
    </row>
    <row r="857" spans="1:38" x14ac:dyDescent="0.35">
      <c r="A857" s="28"/>
      <c r="B857" s="28"/>
      <c r="C857" s="28"/>
      <c r="D857" s="28"/>
      <c r="E857" s="28"/>
      <c r="F857" s="28"/>
      <c r="G857" s="28"/>
      <c r="H857" s="28"/>
      <c r="I857" s="28"/>
      <c r="J857" s="28"/>
      <c r="K857" s="28"/>
      <c r="L857" s="28"/>
      <c r="M857" s="28"/>
      <c r="N857" s="28"/>
      <c r="O857" s="28"/>
      <c r="P857" s="28"/>
      <c r="Q857" s="28"/>
      <c r="R857" s="28"/>
      <c r="S857" s="28"/>
      <c r="T857" s="28"/>
      <c r="U857" s="28"/>
      <c r="V857" s="28"/>
      <c r="W857" s="28"/>
      <c r="X857" s="28"/>
      <c r="Y857" s="28"/>
      <c r="Z857" s="28"/>
      <c r="AA857" s="28"/>
      <c r="AB857" s="28"/>
      <c r="AC857" s="28"/>
      <c r="AD857" s="28"/>
      <c r="AE857" s="28"/>
      <c r="AF857" s="28"/>
      <c r="AG857" s="28"/>
      <c r="AH857" s="56"/>
      <c r="AI857" s="56"/>
      <c r="AJ857" s="56"/>
      <c r="AK857" s="56"/>
      <c r="AL857" s="56"/>
    </row>
    <row r="858" spans="1:38" x14ac:dyDescent="0.35">
      <c r="A858" s="28"/>
      <c r="B858" s="28"/>
      <c r="C858" s="28"/>
      <c r="D858" s="28"/>
      <c r="E858" s="28"/>
      <c r="F858" s="28"/>
      <c r="G858" s="28"/>
      <c r="H858" s="28"/>
      <c r="I858" s="28"/>
      <c r="J858" s="28"/>
      <c r="K858" s="28"/>
      <c r="L858" s="28"/>
      <c r="M858" s="28"/>
      <c r="N858" s="28"/>
      <c r="O858" s="28"/>
      <c r="P858" s="28"/>
      <c r="Q858" s="28"/>
      <c r="R858" s="28"/>
      <c r="S858" s="28"/>
      <c r="T858" s="28"/>
      <c r="U858" s="28"/>
      <c r="V858" s="28"/>
      <c r="W858" s="28"/>
      <c r="X858" s="28"/>
      <c r="Y858" s="28"/>
      <c r="Z858" s="28"/>
      <c r="AA858" s="28"/>
      <c r="AB858" s="28"/>
      <c r="AC858" s="28"/>
      <c r="AD858" s="28"/>
      <c r="AE858" s="28"/>
      <c r="AF858" s="28"/>
      <c r="AG858" s="28"/>
      <c r="AH858" s="56"/>
      <c r="AI858" s="56"/>
      <c r="AJ858" s="56"/>
      <c r="AK858" s="56"/>
      <c r="AL858" s="56"/>
    </row>
    <row r="859" spans="1:38" x14ac:dyDescent="0.35">
      <c r="A859" s="28"/>
      <c r="B859" s="28"/>
      <c r="C859" s="28"/>
      <c r="D859" s="28"/>
      <c r="E859" s="28"/>
      <c r="F859" s="28"/>
      <c r="G859" s="28"/>
      <c r="H859" s="28"/>
      <c r="I859" s="28"/>
      <c r="J859" s="28"/>
      <c r="K859" s="28"/>
      <c r="L859" s="28"/>
      <c r="M859" s="28"/>
      <c r="N859" s="28"/>
      <c r="O859" s="28"/>
      <c r="P859" s="28"/>
      <c r="Q859" s="28"/>
      <c r="R859" s="28"/>
      <c r="S859" s="28"/>
      <c r="T859" s="28"/>
      <c r="U859" s="28"/>
      <c r="V859" s="28"/>
      <c r="W859" s="28"/>
      <c r="X859" s="28"/>
      <c r="Y859" s="28"/>
      <c r="Z859" s="28"/>
      <c r="AA859" s="28"/>
      <c r="AB859" s="28"/>
      <c r="AC859" s="28"/>
      <c r="AD859" s="28"/>
      <c r="AE859" s="28"/>
      <c r="AF859" s="28"/>
      <c r="AG859" s="28"/>
      <c r="AH859" s="56"/>
      <c r="AI859" s="56"/>
      <c r="AJ859" s="56"/>
      <c r="AK859" s="56"/>
      <c r="AL859" s="56"/>
    </row>
    <row r="860" spans="1:38" x14ac:dyDescent="0.35">
      <c r="A860" s="28"/>
      <c r="B860" s="28"/>
      <c r="C860" s="28"/>
      <c r="D860" s="28"/>
      <c r="E860" s="28"/>
      <c r="F860" s="28"/>
      <c r="G860" s="28"/>
      <c r="H860" s="28"/>
      <c r="I860" s="28"/>
      <c r="J860" s="28"/>
      <c r="K860" s="28"/>
      <c r="L860" s="28"/>
      <c r="M860" s="28"/>
      <c r="N860" s="28"/>
      <c r="O860" s="28"/>
      <c r="P860" s="28"/>
      <c r="Q860" s="28"/>
      <c r="R860" s="28"/>
      <c r="S860" s="28"/>
      <c r="T860" s="28"/>
      <c r="U860" s="28"/>
      <c r="V860" s="28"/>
      <c r="W860" s="28"/>
      <c r="X860" s="28"/>
      <c r="Y860" s="28"/>
      <c r="Z860" s="28"/>
      <c r="AA860" s="28"/>
      <c r="AB860" s="28"/>
      <c r="AC860" s="28"/>
      <c r="AD860" s="28"/>
      <c r="AE860" s="28"/>
      <c r="AF860" s="28"/>
      <c r="AG860" s="28"/>
      <c r="AH860" s="56"/>
      <c r="AI860" s="56"/>
      <c r="AJ860" s="56"/>
      <c r="AK860" s="56"/>
      <c r="AL860" s="56"/>
    </row>
    <row r="861" spans="1:38" x14ac:dyDescent="0.35">
      <c r="A861" s="28"/>
      <c r="B861" s="28"/>
      <c r="C861" s="28"/>
      <c r="D861" s="28"/>
      <c r="E861" s="28"/>
      <c r="F861" s="28"/>
      <c r="G861" s="28"/>
      <c r="H861" s="28"/>
      <c r="I861" s="28"/>
      <c r="J861" s="28"/>
      <c r="K861" s="28"/>
      <c r="L861" s="28"/>
      <c r="M861" s="28"/>
      <c r="N861" s="28"/>
      <c r="O861" s="28"/>
      <c r="P861" s="28"/>
      <c r="Q861" s="28"/>
      <c r="R861" s="28"/>
      <c r="S861" s="28"/>
      <c r="T861" s="28"/>
      <c r="U861" s="28"/>
      <c r="V861" s="28"/>
      <c r="W861" s="28"/>
      <c r="X861" s="28"/>
      <c r="Y861" s="28"/>
      <c r="Z861" s="28"/>
      <c r="AA861" s="28"/>
      <c r="AB861" s="28"/>
      <c r="AC861" s="28"/>
      <c r="AD861" s="28"/>
      <c r="AE861" s="28"/>
      <c r="AF861" s="28"/>
      <c r="AG861" s="28"/>
      <c r="AH861" s="56"/>
      <c r="AI861" s="56"/>
      <c r="AJ861" s="56"/>
      <c r="AK861" s="56"/>
      <c r="AL861" s="56"/>
    </row>
    <row r="862" spans="1:38" x14ac:dyDescent="0.35">
      <c r="A862" s="28"/>
      <c r="B862" s="28"/>
      <c r="C862" s="28"/>
      <c r="D862" s="28"/>
      <c r="E862" s="28"/>
      <c r="F862" s="28"/>
      <c r="G862" s="28"/>
      <c r="H862" s="28"/>
      <c r="I862" s="28"/>
      <c r="J862" s="28"/>
      <c r="K862" s="28"/>
      <c r="L862" s="28"/>
      <c r="M862" s="28"/>
      <c r="N862" s="28"/>
      <c r="O862" s="28"/>
      <c r="P862" s="28"/>
      <c r="Q862" s="28"/>
      <c r="R862" s="28"/>
      <c r="S862" s="28"/>
      <c r="T862" s="28"/>
      <c r="U862" s="28"/>
      <c r="V862" s="28"/>
      <c r="W862" s="28"/>
      <c r="X862" s="28"/>
      <c r="Y862" s="28"/>
      <c r="Z862" s="28"/>
      <c r="AA862" s="28"/>
      <c r="AB862" s="28"/>
      <c r="AC862" s="28"/>
      <c r="AD862" s="28"/>
      <c r="AE862" s="28"/>
      <c r="AF862" s="28"/>
      <c r="AG862" s="28"/>
      <c r="AH862" s="56"/>
      <c r="AI862" s="56"/>
      <c r="AJ862" s="56"/>
      <c r="AK862" s="56"/>
      <c r="AL862" s="56"/>
    </row>
    <row r="863" spans="1:38" x14ac:dyDescent="0.35">
      <c r="A863" s="28"/>
      <c r="B863" s="28"/>
      <c r="C863" s="28"/>
      <c r="D863" s="28"/>
      <c r="E863" s="28"/>
      <c r="F863" s="28"/>
      <c r="G863" s="28"/>
      <c r="H863" s="28"/>
      <c r="I863" s="28"/>
      <c r="J863" s="28"/>
      <c r="K863" s="28"/>
      <c r="L863" s="28"/>
      <c r="M863" s="28"/>
      <c r="N863" s="28"/>
      <c r="O863" s="28"/>
      <c r="P863" s="28"/>
      <c r="Q863" s="28"/>
      <c r="R863" s="28"/>
      <c r="S863" s="28"/>
      <c r="T863" s="28"/>
      <c r="U863" s="28"/>
      <c r="V863" s="28"/>
      <c r="W863" s="28"/>
      <c r="X863" s="28"/>
      <c r="Y863" s="28"/>
      <c r="Z863" s="28"/>
      <c r="AA863" s="28"/>
      <c r="AB863" s="28"/>
      <c r="AC863" s="28"/>
      <c r="AD863" s="28"/>
      <c r="AE863" s="28"/>
      <c r="AF863" s="28"/>
      <c r="AG863" s="28"/>
      <c r="AH863" s="56"/>
      <c r="AI863" s="56"/>
      <c r="AJ863" s="56"/>
      <c r="AK863" s="56"/>
      <c r="AL863" s="56"/>
    </row>
    <row r="864" spans="1:38" x14ac:dyDescent="0.35">
      <c r="A864" s="28"/>
      <c r="B864" s="28"/>
      <c r="C864" s="28"/>
      <c r="D864" s="28"/>
      <c r="E864" s="28"/>
      <c r="F864" s="28"/>
      <c r="G864" s="28"/>
      <c r="H864" s="28"/>
      <c r="I864" s="28"/>
      <c r="J864" s="28"/>
      <c r="K864" s="28"/>
      <c r="L864" s="28"/>
      <c r="M864" s="28"/>
      <c r="N864" s="28"/>
      <c r="O864" s="28"/>
      <c r="P864" s="28"/>
      <c r="Q864" s="28"/>
      <c r="R864" s="28"/>
      <c r="S864" s="28"/>
      <c r="T864" s="28"/>
      <c r="U864" s="28"/>
      <c r="V864" s="28"/>
      <c r="W864" s="28"/>
      <c r="X864" s="28"/>
      <c r="Y864" s="28"/>
      <c r="Z864" s="28"/>
      <c r="AA864" s="28"/>
      <c r="AB864" s="28"/>
      <c r="AC864" s="28"/>
      <c r="AD864" s="28"/>
      <c r="AE864" s="28"/>
      <c r="AF864" s="28"/>
      <c r="AG864" s="28"/>
      <c r="AH864" s="56"/>
      <c r="AI864" s="56"/>
      <c r="AJ864" s="56"/>
      <c r="AK864" s="56"/>
      <c r="AL864" s="56"/>
    </row>
    <row r="865" spans="1:38" x14ac:dyDescent="0.35">
      <c r="A865" s="28"/>
      <c r="B865" s="28"/>
      <c r="C865" s="28"/>
      <c r="D865" s="28"/>
      <c r="E865" s="28"/>
      <c r="F865" s="28"/>
      <c r="G865" s="28"/>
      <c r="H865" s="28"/>
      <c r="I865" s="28"/>
      <c r="J865" s="28"/>
      <c r="K865" s="28"/>
      <c r="L865" s="28"/>
      <c r="M865" s="28"/>
      <c r="N865" s="28"/>
      <c r="O865" s="28"/>
      <c r="P865" s="28"/>
      <c r="Q865" s="28"/>
      <c r="R865" s="28"/>
      <c r="S865" s="28"/>
      <c r="T865" s="28"/>
      <c r="U865" s="28"/>
      <c r="V865" s="28"/>
      <c r="W865" s="28"/>
      <c r="X865" s="28"/>
      <c r="Y865" s="28"/>
      <c r="Z865" s="28"/>
      <c r="AA865" s="28"/>
      <c r="AB865" s="28"/>
      <c r="AC865" s="28"/>
      <c r="AD865" s="28"/>
      <c r="AE865" s="28"/>
      <c r="AF865" s="28"/>
      <c r="AG865" s="28"/>
      <c r="AH865" s="56"/>
      <c r="AI865" s="56"/>
      <c r="AJ865" s="56"/>
      <c r="AK865" s="56"/>
      <c r="AL865" s="56"/>
    </row>
    <row r="866" spans="1:38" x14ac:dyDescent="0.35">
      <c r="A866" s="28"/>
      <c r="B866" s="28"/>
      <c r="C866" s="28"/>
      <c r="D866" s="28"/>
      <c r="E866" s="28"/>
      <c r="F866" s="28"/>
      <c r="G866" s="28"/>
      <c r="H866" s="28"/>
      <c r="I866" s="28"/>
      <c r="J866" s="28"/>
      <c r="K866" s="28"/>
      <c r="L866" s="28"/>
      <c r="M866" s="28"/>
      <c r="N866" s="28"/>
      <c r="O866" s="28"/>
      <c r="P866" s="28"/>
      <c r="Q866" s="28"/>
      <c r="R866" s="28"/>
      <c r="S866" s="28"/>
      <c r="T866" s="28"/>
      <c r="U866" s="28"/>
      <c r="V866" s="28"/>
      <c r="W866" s="28"/>
      <c r="X866" s="28"/>
      <c r="Y866" s="28"/>
      <c r="Z866" s="28"/>
      <c r="AA866" s="28"/>
      <c r="AB866" s="28"/>
      <c r="AC866" s="28"/>
      <c r="AD866" s="28"/>
      <c r="AE866" s="28"/>
      <c r="AF866" s="28"/>
      <c r="AG866" s="28"/>
      <c r="AH866" s="56"/>
      <c r="AI866" s="56"/>
      <c r="AJ866" s="56"/>
      <c r="AK866" s="56"/>
      <c r="AL866" s="56"/>
    </row>
    <row r="867" spans="1:38" x14ac:dyDescent="0.35">
      <c r="A867" s="28"/>
      <c r="B867" s="28"/>
      <c r="C867" s="28"/>
      <c r="D867" s="28"/>
      <c r="E867" s="28"/>
      <c r="F867" s="28"/>
      <c r="G867" s="28"/>
      <c r="H867" s="28"/>
      <c r="I867" s="28"/>
      <c r="J867" s="28"/>
      <c r="K867" s="28"/>
      <c r="L867" s="28"/>
      <c r="M867" s="28"/>
      <c r="N867" s="28"/>
      <c r="O867" s="28"/>
      <c r="P867" s="28"/>
      <c r="Q867" s="28"/>
      <c r="R867" s="28"/>
      <c r="S867" s="28"/>
      <c r="T867" s="28"/>
      <c r="U867" s="28"/>
      <c r="V867" s="28"/>
      <c r="W867" s="28"/>
      <c r="X867" s="28"/>
      <c r="Y867" s="28"/>
      <c r="Z867" s="28"/>
      <c r="AA867" s="28"/>
      <c r="AB867" s="28"/>
      <c r="AC867" s="28"/>
      <c r="AD867" s="28"/>
      <c r="AE867" s="28"/>
      <c r="AF867" s="28"/>
      <c r="AG867" s="28"/>
      <c r="AH867" s="56"/>
      <c r="AI867" s="56"/>
      <c r="AJ867" s="56"/>
      <c r="AK867" s="56"/>
      <c r="AL867" s="56"/>
    </row>
    <row r="868" spans="1:38" x14ac:dyDescent="0.35">
      <c r="A868" s="28"/>
      <c r="B868" s="28"/>
      <c r="C868" s="28"/>
      <c r="D868" s="28"/>
      <c r="E868" s="28"/>
      <c r="F868" s="28"/>
      <c r="G868" s="28"/>
      <c r="H868" s="28"/>
      <c r="I868" s="28"/>
      <c r="J868" s="28"/>
      <c r="K868" s="28"/>
      <c r="L868" s="28"/>
      <c r="M868" s="28"/>
      <c r="N868" s="28"/>
      <c r="O868" s="28"/>
      <c r="P868" s="28"/>
      <c r="Q868" s="28"/>
      <c r="R868" s="28"/>
      <c r="S868" s="28"/>
      <c r="T868" s="28"/>
      <c r="U868" s="28"/>
      <c r="V868" s="28"/>
      <c r="W868" s="28"/>
      <c r="X868" s="28"/>
      <c r="Y868" s="28"/>
      <c r="Z868" s="28"/>
      <c r="AA868" s="28"/>
      <c r="AB868" s="28"/>
      <c r="AC868" s="28"/>
      <c r="AD868" s="28"/>
      <c r="AE868" s="28"/>
      <c r="AF868" s="28"/>
      <c r="AG868" s="28"/>
      <c r="AH868" s="56"/>
      <c r="AI868" s="56"/>
      <c r="AJ868" s="56"/>
      <c r="AK868" s="56"/>
      <c r="AL868" s="56"/>
    </row>
    <row r="869" spans="1:38" x14ac:dyDescent="0.35">
      <c r="A869" s="28"/>
      <c r="B869" s="28"/>
      <c r="C869" s="28"/>
      <c r="D869" s="28"/>
      <c r="E869" s="28"/>
      <c r="F869" s="28"/>
      <c r="G869" s="28"/>
      <c r="H869" s="28"/>
      <c r="I869" s="28"/>
      <c r="J869" s="28"/>
      <c r="K869" s="28"/>
      <c r="L869" s="28"/>
      <c r="M869" s="28"/>
      <c r="N869" s="28"/>
      <c r="O869" s="28"/>
      <c r="P869" s="28"/>
      <c r="Q869" s="28"/>
      <c r="R869" s="28"/>
      <c r="S869" s="28"/>
      <c r="T869" s="28"/>
      <c r="U869" s="28"/>
      <c r="V869" s="28"/>
      <c r="W869" s="28"/>
      <c r="X869" s="28"/>
      <c r="Y869" s="28"/>
      <c r="Z869" s="28"/>
      <c r="AA869" s="28"/>
      <c r="AB869" s="28"/>
      <c r="AC869" s="28"/>
      <c r="AD869" s="28"/>
      <c r="AE869" s="28"/>
      <c r="AF869" s="28"/>
      <c r="AG869" s="28"/>
      <c r="AH869" s="56"/>
      <c r="AI869" s="56"/>
      <c r="AJ869" s="56"/>
      <c r="AK869" s="56"/>
      <c r="AL869" s="56"/>
    </row>
    <row r="870" spans="1:38" x14ac:dyDescent="0.35">
      <c r="A870" s="28"/>
      <c r="B870" s="28"/>
      <c r="C870" s="28"/>
      <c r="D870" s="28"/>
      <c r="E870" s="28"/>
      <c r="F870" s="28"/>
      <c r="G870" s="28"/>
      <c r="H870" s="28"/>
      <c r="I870" s="28"/>
      <c r="J870" s="28"/>
      <c r="K870" s="28"/>
      <c r="L870" s="28"/>
      <c r="M870" s="28"/>
      <c r="N870" s="28"/>
      <c r="O870" s="28"/>
      <c r="P870" s="28"/>
      <c r="Q870" s="28"/>
      <c r="R870" s="28"/>
      <c r="S870" s="28"/>
      <c r="T870" s="28"/>
      <c r="U870" s="28"/>
      <c r="V870" s="28"/>
      <c r="W870" s="28"/>
      <c r="X870" s="28"/>
      <c r="Y870" s="28"/>
      <c r="Z870" s="28"/>
      <c r="AA870" s="28"/>
      <c r="AB870" s="28"/>
      <c r="AC870" s="28"/>
      <c r="AD870" s="28"/>
      <c r="AE870" s="28"/>
      <c r="AF870" s="28"/>
      <c r="AG870" s="28"/>
      <c r="AH870" s="56"/>
      <c r="AI870" s="56"/>
      <c r="AJ870" s="56"/>
      <c r="AK870" s="56"/>
      <c r="AL870" s="56"/>
    </row>
    <row r="871" spans="1:38" x14ac:dyDescent="0.35">
      <c r="A871" s="28"/>
      <c r="B871" s="28"/>
      <c r="C871" s="28"/>
      <c r="D871" s="28"/>
      <c r="E871" s="28"/>
      <c r="F871" s="28"/>
      <c r="G871" s="28"/>
      <c r="H871" s="28"/>
      <c r="I871" s="28"/>
      <c r="J871" s="28"/>
      <c r="K871" s="28"/>
      <c r="L871" s="28"/>
      <c r="M871" s="28"/>
      <c r="N871" s="28"/>
      <c r="O871" s="28"/>
      <c r="P871" s="28"/>
      <c r="Q871" s="28"/>
      <c r="R871" s="28"/>
      <c r="S871" s="28"/>
      <c r="T871" s="28"/>
      <c r="U871" s="28"/>
      <c r="V871" s="28"/>
      <c r="W871" s="28"/>
      <c r="X871" s="28"/>
      <c r="Y871" s="28"/>
      <c r="Z871" s="28"/>
      <c r="AA871" s="28"/>
      <c r="AB871" s="28"/>
      <c r="AC871" s="28"/>
      <c r="AD871" s="28"/>
      <c r="AE871" s="28"/>
      <c r="AF871" s="28"/>
      <c r="AG871" s="28"/>
      <c r="AH871" s="56"/>
      <c r="AI871" s="56"/>
      <c r="AJ871" s="56"/>
      <c r="AK871" s="56"/>
      <c r="AL871" s="56"/>
    </row>
    <row r="872" spans="1:38" x14ac:dyDescent="0.35">
      <c r="A872" s="28"/>
      <c r="B872" s="28"/>
      <c r="C872" s="28"/>
      <c r="D872" s="28"/>
      <c r="E872" s="28"/>
      <c r="F872" s="28"/>
      <c r="G872" s="28"/>
      <c r="H872" s="28"/>
      <c r="I872" s="28"/>
      <c r="J872" s="28"/>
      <c r="K872" s="28"/>
      <c r="L872" s="28"/>
      <c r="M872" s="28"/>
      <c r="N872" s="28"/>
      <c r="O872" s="28"/>
      <c r="P872" s="28"/>
      <c r="Q872" s="28"/>
      <c r="R872" s="28"/>
      <c r="S872" s="28"/>
      <c r="T872" s="28"/>
      <c r="U872" s="28"/>
      <c r="V872" s="28"/>
      <c r="W872" s="28"/>
      <c r="X872" s="28"/>
      <c r="Y872" s="28"/>
      <c r="Z872" s="28"/>
      <c r="AA872" s="28"/>
      <c r="AB872" s="28"/>
      <c r="AC872" s="28"/>
      <c r="AD872" s="28"/>
      <c r="AE872" s="28"/>
      <c r="AF872" s="28"/>
      <c r="AG872" s="28"/>
      <c r="AH872" s="56"/>
      <c r="AI872" s="56"/>
      <c r="AJ872" s="56"/>
      <c r="AK872" s="56"/>
      <c r="AL872" s="56"/>
    </row>
    <row r="873" spans="1:38" x14ac:dyDescent="0.35">
      <c r="A873" s="28"/>
      <c r="B873" s="28"/>
      <c r="C873" s="28"/>
      <c r="D873" s="28"/>
      <c r="E873" s="28"/>
      <c r="F873" s="28"/>
      <c r="G873" s="28"/>
      <c r="H873" s="28"/>
      <c r="I873" s="28"/>
      <c r="J873" s="28"/>
      <c r="K873" s="28"/>
      <c r="L873" s="28"/>
      <c r="M873" s="28"/>
      <c r="N873" s="28"/>
      <c r="O873" s="28"/>
      <c r="P873" s="28"/>
      <c r="Q873" s="28"/>
      <c r="R873" s="28"/>
      <c r="S873" s="28"/>
      <c r="T873" s="28"/>
      <c r="U873" s="28"/>
      <c r="V873" s="28"/>
      <c r="W873" s="28"/>
      <c r="X873" s="28"/>
      <c r="Y873" s="28"/>
      <c r="Z873" s="28"/>
      <c r="AA873" s="28"/>
      <c r="AB873" s="28"/>
      <c r="AC873" s="28"/>
      <c r="AD873" s="28"/>
      <c r="AE873" s="28"/>
      <c r="AF873" s="28"/>
      <c r="AG873" s="28"/>
      <c r="AH873" s="56"/>
      <c r="AI873" s="56"/>
      <c r="AJ873" s="56"/>
      <c r="AK873" s="56"/>
      <c r="AL873" s="56"/>
    </row>
    <row r="874" spans="1:38" x14ac:dyDescent="0.35">
      <c r="A874" s="28"/>
      <c r="B874" s="28"/>
      <c r="C874" s="28"/>
      <c r="D874" s="28"/>
      <c r="E874" s="28"/>
      <c r="F874" s="28"/>
      <c r="G874" s="28"/>
      <c r="H874" s="28"/>
      <c r="I874" s="28"/>
      <c r="J874" s="28"/>
      <c r="K874" s="28"/>
      <c r="L874" s="28"/>
      <c r="M874" s="28"/>
      <c r="N874" s="28"/>
      <c r="O874" s="28"/>
      <c r="P874" s="28"/>
      <c r="Q874" s="28"/>
      <c r="R874" s="28"/>
      <c r="S874" s="28"/>
      <c r="T874" s="28"/>
      <c r="U874" s="28"/>
      <c r="V874" s="28"/>
      <c r="W874" s="28"/>
      <c r="X874" s="28"/>
      <c r="Y874" s="28"/>
      <c r="Z874" s="28"/>
      <c r="AA874" s="28"/>
      <c r="AB874" s="28"/>
      <c r="AC874" s="28"/>
      <c r="AD874" s="28"/>
      <c r="AE874" s="28"/>
      <c r="AF874" s="28"/>
      <c r="AG874" s="28"/>
      <c r="AH874" s="56"/>
      <c r="AI874" s="56"/>
      <c r="AJ874" s="56"/>
      <c r="AK874" s="56"/>
      <c r="AL874" s="56"/>
    </row>
    <row r="875" spans="1:38" x14ac:dyDescent="0.35">
      <c r="A875" s="28"/>
      <c r="B875" s="28"/>
      <c r="C875" s="28"/>
      <c r="D875" s="28"/>
      <c r="E875" s="28"/>
      <c r="F875" s="28"/>
      <c r="G875" s="28"/>
      <c r="H875" s="28"/>
      <c r="I875" s="28"/>
      <c r="J875" s="28"/>
      <c r="K875" s="28"/>
      <c r="L875" s="28"/>
      <c r="M875" s="28"/>
      <c r="N875" s="28"/>
      <c r="O875" s="28"/>
      <c r="P875" s="28"/>
      <c r="Q875" s="28"/>
      <c r="R875" s="28"/>
      <c r="S875" s="28"/>
      <c r="T875" s="28"/>
      <c r="U875" s="28"/>
      <c r="V875" s="28"/>
      <c r="W875" s="28"/>
      <c r="X875" s="28"/>
      <c r="Y875" s="28"/>
      <c r="Z875" s="28"/>
      <c r="AA875" s="28"/>
      <c r="AB875" s="28"/>
      <c r="AC875" s="28"/>
      <c r="AD875" s="28"/>
      <c r="AE875" s="28"/>
      <c r="AF875" s="28"/>
      <c r="AG875" s="28"/>
      <c r="AH875" s="56"/>
      <c r="AI875" s="56"/>
      <c r="AJ875" s="56"/>
      <c r="AK875" s="56"/>
      <c r="AL875" s="56"/>
    </row>
    <row r="876" spans="1:38" x14ac:dyDescent="0.35">
      <c r="A876" s="28"/>
      <c r="B876" s="28"/>
      <c r="C876" s="28"/>
      <c r="D876" s="28"/>
      <c r="E876" s="28"/>
      <c r="F876" s="28"/>
      <c r="G876" s="28"/>
      <c r="H876" s="28"/>
      <c r="I876" s="28"/>
      <c r="J876" s="28"/>
      <c r="K876" s="28"/>
      <c r="L876" s="28"/>
      <c r="M876" s="28"/>
      <c r="N876" s="28"/>
      <c r="O876" s="28"/>
      <c r="P876" s="28"/>
      <c r="Q876" s="28"/>
      <c r="R876" s="28"/>
      <c r="S876" s="28"/>
      <c r="T876" s="28"/>
      <c r="U876" s="28"/>
      <c r="V876" s="28"/>
      <c r="W876" s="28"/>
      <c r="X876" s="28"/>
      <c r="Y876" s="28"/>
      <c r="Z876" s="28"/>
      <c r="AA876" s="28"/>
      <c r="AB876" s="28"/>
      <c r="AC876" s="28"/>
      <c r="AD876" s="28"/>
      <c r="AE876" s="28"/>
      <c r="AF876" s="28"/>
      <c r="AG876" s="28"/>
      <c r="AH876" s="56"/>
      <c r="AI876" s="56"/>
      <c r="AJ876" s="56"/>
      <c r="AK876" s="56"/>
      <c r="AL876" s="56"/>
    </row>
    <row r="877" spans="1:38" x14ac:dyDescent="0.35">
      <c r="A877" s="28"/>
      <c r="B877" s="28"/>
      <c r="C877" s="28"/>
      <c r="D877" s="28"/>
      <c r="E877" s="28"/>
      <c r="F877" s="28"/>
      <c r="G877" s="28"/>
      <c r="H877" s="28"/>
      <c r="I877" s="28"/>
      <c r="J877" s="28"/>
      <c r="K877" s="28"/>
      <c r="L877" s="28"/>
      <c r="M877" s="28"/>
      <c r="N877" s="28"/>
      <c r="O877" s="28"/>
      <c r="P877" s="28"/>
      <c r="Q877" s="28"/>
      <c r="R877" s="28"/>
      <c r="S877" s="28"/>
      <c r="T877" s="28"/>
      <c r="U877" s="28"/>
      <c r="V877" s="28"/>
      <c r="W877" s="28"/>
      <c r="X877" s="28"/>
      <c r="Y877" s="28"/>
      <c r="Z877" s="28"/>
      <c r="AA877" s="28"/>
      <c r="AB877" s="28"/>
      <c r="AC877" s="28"/>
      <c r="AD877" s="28"/>
      <c r="AE877" s="28"/>
      <c r="AF877" s="28"/>
      <c r="AG877" s="28"/>
      <c r="AH877" s="56"/>
      <c r="AI877" s="56"/>
      <c r="AJ877" s="56"/>
      <c r="AK877" s="56"/>
      <c r="AL877" s="56"/>
    </row>
    <row r="878" spans="1:38" x14ac:dyDescent="0.35">
      <c r="A878" s="28"/>
      <c r="B878" s="28"/>
      <c r="C878" s="28"/>
      <c r="D878" s="28"/>
      <c r="E878" s="28"/>
      <c r="F878" s="28"/>
      <c r="G878" s="28"/>
      <c r="H878" s="28"/>
      <c r="I878" s="28"/>
      <c r="J878" s="28"/>
      <c r="K878" s="28"/>
      <c r="L878" s="28"/>
      <c r="M878" s="28"/>
      <c r="N878" s="28"/>
      <c r="O878" s="28"/>
      <c r="P878" s="28"/>
      <c r="Q878" s="28"/>
      <c r="R878" s="28"/>
      <c r="S878" s="28"/>
      <c r="T878" s="28"/>
      <c r="U878" s="28"/>
      <c r="V878" s="28"/>
      <c r="W878" s="28"/>
      <c r="X878" s="28"/>
      <c r="Y878" s="28"/>
      <c r="Z878" s="28"/>
      <c r="AA878" s="28"/>
      <c r="AB878" s="28"/>
      <c r="AC878" s="28"/>
      <c r="AD878" s="28"/>
      <c r="AE878" s="28"/>
      <c r="AF878" s="28"/>
      <c r="AG878" s="28"/>
      <c r="AH878" s="56"/>
      <c r="AI878" s="56"/>
      <c r="AJ878" s="56"/>
      <c r="AK878" s="56"/>
      <c r="AL878" s="56"/>
    </row>
    <row r="879" spans="1:38" x14ac:dyDescent="0.35">
      <c r="A879" s="28"/>
      <c r="B879" s="28"/>
      <c r="C879" s="28"/>
      <c r="D879" s="28"/>
      <c r="E879" s="28"/>
      <c r="F879" s="28"/>
      <c r="G879" s="28"/>
      <c r="H879" s="28"/>
      <c r="I879" s="28"/>
      <c r="J879" s="28"/>
      <c r="K879" s="28"/>
      <c r="L879" s="28"/>
      <c r="M879" s="28"/>
      <c r="N879" s="28"/>
      <c r="O879" s="28"/>
      <c r="P879" s="28"/>
      <c r="Q879" s="28"/>
      <c r="R879" s="28"/>
      <c r="S879" s="28"/>
      <c r="T879" s="28"/>
      <c r="U879" s="28"/>
      <c r="V879" s="28"/>
      <c r="W879" s="28"/>
      <c r="X879" s="28"/>
      <c r="Y879" s="28"/>
      <c r="Z879" s="28"/>
      <c r="AA879" s="28"/>
      <c r="AB879" s="28"/>
      <c r="AC879" s="28"/>
      <c r="AD879" s="28"/>
      <c r="AE879" s="28"/>
      <c r="AF879" s="28"/>
      <c r="AG879" s="28"/>
      <c r="AH879" s="56"/>
      <c r="AI879" s="56"/>
      <c r="AJ879" s="56"/>
      <c r="AK879" s="56"/>
      <c r="AL879" s="56"/>
    </row>
    <row r="880" spans="1:38" x14ac:dyDescent="0.35">
      <c r="A880" s="28"/>
      <c r="B880" s="28"/>
      <c r="C880" s="28"/>
      <c r="D880" s="28"/>
      <c r="E880" s="28"/>
      <c r="F880" s="28"/>
      <c r="G880" s="28"/>
      <c r="H880" s="28"/>
      <c r="I880" s="28"/>
      <c r="J880" s="28"/>
      <c r="K880" s="28"/>
      <c r="L880" s="28"/>
      <c r="M880" s="28"/>
      <c r="N880" s="28"/>
      <c r="O880" s="28"/>
      <c r="P880" s="28"/>
      <c r="Q880" s="28"/>
      <c r="R880" s="28"/>
      <c r="S880" s="28"/>
      <c r="T880" s="28"/>
      <c r="U880" s="28"/>
      <c r="V880" s="28"/>
      <c r="W880" s="28"/>
      <c r="X880" s="28"/>
      <c r="Y880" s="28"/>
      <c r="Z880" s="28"/>
      <c r="AA880" s="28"/>
      <c r="AB880" s="28"/>
      <c r="AC880" s="28"/>
      <c r="AD880" s="28"/>
      <c r="AE880" s="28"/>
      <c r="AF880" s="28"/>
      <c r="AG880" s="28"/>
      <c r="AH880" s="56"/>
      <c r="AI880" s="56"/>
      <c r="AJ880" s="56"/>
      <c r="AK880" s="56"/>
      <c r="AL880" s="56"/>
    </row>
    <row r="881" spans="1:38" x14ac:dyDescent="0.35">
      <c r="A881" s="28"/>
      <c r="B881" s="28"/>
      <c r="C881" s="28"/>
      <c r="D881" s="28"/>
      <c r="E881" s="28"/>
      <c r="F881" s="28"/>
      <c r="G881" s="28"/>
      <c r="H881" s="28"/>
      <c r="I881" s="28"/>
      <c r="J881" s="28"/>
      <c r="K881" s="28"/>
      <c r="L881" s="28"/>
      <c r="M881" s="28"/>
      <c r="N881" s="28"/>
      <c r="O881" s="28"/>
      <c r="P881" s="28"/>
      <c r="Q881" s="28"/>
      <c r="R881" s="28"/>
      <c r="S881" s="28"/>
      <c r="T881" s="28"/>
      <c r="U881" s="28"/>
      <c r="V881" s="28"/>
      <c r="W881" s="28"/>
      <c r="X881" s="28"/>
      <c r="Y881" s="28"/>
      <c r="Z881" s="28"/>
      <c r="AA881" s="28"/>
      <c r="AB881" s="28"/>
      <c r="AC881" s="28"/>
      <c r="AD881" s="28"/>
      <c r="AE881" s="28"/>
      <c r="AF881" s="28"/>
      <c r="AG881" s="28"/>
      <c r="AH881" s="56"/>
      <c r="AI881" s="56"/>
      <c r="AJ881" s="56"/>
      <c r="AK881" s="56"/>
      <c r="AL881" s="56"/>
    </row>
    <row r="882" spans="1:38" x14ac:dyDescent="0.35">
      <c r="A882" s="28"/>
      <c r="B882" s="28"/>
      <c r="C882" s="28"/>
      <c r="D882" s="28"/>
      <c r="E882" s="28"/>
      <c r="F882" s="28"/>
      <c r="G882" s="28"/>
      <c r="H882" s="28"/>
      <c r="I882" s="28"/>
      <c r="J882" s="28"/>
      <c r="K882" s="28"/>
      <c r="L882" s="28"/>
      <c r="M882" s="28"/>
      <c r="N882" s="28"/>
      <c r="O882" s="28"/>
      <c r="P882" s="28"/>
      <c r="Q882" s="28"/>
      <c r="R882" s="28"/>
      <c r="S882" s="28"/>
      <c r="T882" s="28"/>
      <c r="U882" s="28"/>
      <c r="V882" s="28"/>
      <c r="W882" s="28"/>
      <c r="X882" s="28"/>
      <c r="Y882" s="28"/>
      <c r="Z882" s="28"/>
      <c r="AA882" s="28"/>
      <c r="AB882" s="28"/>
      <c r="AC882" s="28"/>
      <c r="AD882" s="28"/>
      <c r="AE882" s="28"/>
      <c r="AF882" s="28"/>
      <c r="AG882" s="28"/>
      <c r="AH882" s="56"/>
      <c r="AI882" s="56"/>
      <c r="AJ882" s="56"/>
      <c r="AK882" s="56"/>
      <c r="AL882" s="56"/>
    </row>
    <row r="883" spans="1:38" x14ac:dyDescent="0.35">
      <c r="A883" s="28"/>
      <c r="B883" s="28"/>
      <c r="C883" s="28"/>
      <c r="D883" s="28"/>
      <c r="E883" s="28"/>
      <c r="F883" s="28"/>
      <c r="G883" s="28"/>
      <c r="H883" s="28"/>
      <c r="I883" s="28"/>
      <c r="J883" s="28"/>
      <c r="K883" s="28"/>
      <c r="L883" s="28"/>
      <c r="M883" s="28"/>
      <c r="N883" s="28"/>
      <c r="O883" s="28"/>
      <c r="P883" s="28"/>
      <c r="Q883" s="28"/>
      <c r="R883" s="28"/>
      <c r="S883" s="28"/>
      <c r="T883" s="28"/>
      <c r="U883" s="28"/>
      <c r="V883" s="28"/>
      <c r="W883" s="28"/>
      <c r="X883" s="28"/>
      <c r="Y883" s="28"/>
      <c r="Z883" s="28"/>
      <c r="AA883" s="28"/>
      <c r="AB883" s="28"/>
      <c r="AC883" s="28"/>
      <c r="AD883" s="28"/>
      <c r="AE883" s="28"/>
      <c r="AF883" s="28"/>
      <c r="AG883" s="28"/>
      <c r="AH883" s="56"/>
      <c r="AI883" s="56"/>
      <c r="AJ883" s="56"/>
      <c r="AK883" s="56"/>
      <c r="AL883" s="56"/>
    </row>
    <row r="884" spans="1:38" x14ac:dyDescent="0.35">
      <c r="A884" s="28"/>
      <c r="B884" s="28"/>
      <c r="C884" s="28"/>
      <c r="D884" s="28"/>
      <c r="E884" s="28"/>
      <c r="F884" s="28"/>
      <c r="G884" s="28"/>
      <c r="H884" s="28"/>
      <c r="I884" s="28"/>
      <c r="J884" s="28"/>
      <c r="K884" s="28"/>
      <c r="L884" s="28"/>
      <c r="M884" s="28"/>
      <c r="N884" s="28"/>
      <c r="O884" s="28"/>
      <c r="P884" s="28"/>
      <c r="Q884" s="28"/>
      <c r="R884" s="28"/>
      <c r="S884" s="28"/>
      <c r="T884" s="28"/>
      <c r="U884" s="28"/>
      <c r="V884" s="28"/>
      <c r="W884" s="28"/>
      <c r="X884" s="28"/>
      <c r="Y884" s="28"/>
      <c r="Z884" s="28"/>
      <c r="AA884" s="28"/>
      <c r="AB884" s="28"/>
      <c r="AC884" s="28"/>
      <c r="AD884" s="28"/>
      <c r="AE884" s="28"/>
      <c r="AF884" s="28"/>
      <c r="AG884" s="28"/>
      <c r="AH884" s="56"/>
      <c r="AI884" s="56"/>
      <c r="AJ884" s="56"/>
      <c r="AK884" s="56"/>
      <c r="AL884" s="56"/>
    </row>
    <row r="885" spans="1:38" x14ac:dyDescent="0.35">
      <c r="A885" s="28"/>
      <c r="B885" s="28"/>
      <c r="C885" s="28"/>
      <c r="D885" s="28"/>
      <c r="E885" s="28"/>
      <c r="F885" s="28"/>
      <c r="G885" s="28"/>
      <c r="H885" s="28"/>
      <c r="I885" s="28"/>
      <c r="J885" s="28"/>
      <c r="K885" s="28"/>
      <c r="L885" s="28"/>
      <c r="M885" s="28"/>
      <c r="N885" s="28"/>
      <c r="O885" s="28"/>
      <c r="P885" s="28"/>
      <c r="Q885" s="28"/>
      <c r="R885" s="28"/>
      <c r="S885" s="28"/>
      <c r="T885" s="28"/>
      <c r="U885" s="28"/>
      <c r="V885" s="28"/>
      <c r="W885" s="28"/>
      <c r="X885" s="28"/>
      <c r="Y885" s="28"/>
      <c r="Z885" s="28"/>
      <c r="AA885" s="28"/>
      <c r="AB885" s="28"/>
      <c r="AC885" s="28"/>
      <c r="AD885" s="28"/>
      <c r="AE885" s="28"/>
      <c r="AF885" s="28"/>
      <c r="AG885" s="28"/>
      <c r="AH885" s="56"/>
      <c r="AI885" s="56"/>
      <c r="AJ885" s="56"/>
      <c r="AK885" s="56"/>
      <c r="AL885" s="56"/>
    </row>
    <row r="886" spans="1:38" x14ac:dyDescent="0.35">
      <c r="A886" s="28"/>
      <c r="B886" s="28"/>
      <c r="C886" s="28"/>
      <c r="D886" s="28"/>
      <c r="E886" s="28"/>
      <c r="F886" s="28"/>
      <c r="G886" s="28"/>
      <c r="H886" s="28"/>
      <c r="I886" s="28"/>
      <c r="J886" s="28"/>
      <c r="K886" s="28"/>
      <c r="L886" s="28"/>
      <c r="M886" s="28"/>
      <c r="N886" s="28"/>
      <c r="O886" s="28"/>
      <c r="P886" s="28"/>
      <c r="Q886" s="28"/>
      <c r="R886" s="28"/>
      <c r="S886" s="28"/>
      <c r="T886" s="28"/>
      <c r="U886" s="28"/>
      <c r="V886" s="28"/>
      <c r="W886" s="28"/>
      <c r="X886" s="28"/>
      <c r="Y886" s="28"/>
      <c r="Z886" s="28"/>
      <c r="AA886" s="28"/>
      <c r="AB886" s="28"/>
      <c r="AC886" s="28"/>
      <c r="AD886" s="28"/>
      <c r="AE886" s="28"/>
      <c r="AF886" s="28"/>
      <c r="AG886" s="28"/>
      <c r="AH886" s="56"/>
      <c r="AI886" s="56"/>
      <c r="AJ886" s="56"/>
      <c r="AK886" s="56"/>
      <c r="AL886" s="56"/>
    </row>
    <row r="887" spans="1:38" x14ac:dyDescent="0.35">
      <c r="A887" s="28"/>
      <c r="B887" s="28"/>
      <c r="C887" s="28"/>
      <c r="D887" s="28"/>
      <c r="E887" s="28"/>
      <c r="F887" s="28"/>
      <c r="G887" s="28"/>
      <c r="H887" s="28"/>
      <c r="I887" s="28"/>
      <c r="J887" s="28"/>
      <c r="K887" s="28"/>
      <c r="L887" s="28"/>
      <c r="M887" s="28"/>
      <c r="N887" s="28"/>
      <c r="O887" s="28"/>
      <c r="P887" s="28"/>
      <c r="Q887" s="28"/>
      <c r="R887" s="28"/>
      <c r="S887" s="28"/>
      <c r="T887" s="28"/>
      <c r="U887" s="28"/>
      <c r="V887" s="28"/>
      <c r="W887" s="28"/>
      <c r="X887" s="28"/>
      <c r="Y887" s="28"/>
      <c r="Z887" s="28"/>
      <c r="AA887" s="28"/>
      <c r="AB887" s="28"/>
      <c r="AC887" s="28"/>
      <c r="AD887" s="28"/>
      <c r="AE887" s="28"/>
      <c r="AF887" s="28"/>
      <c r="AG887" s="28"/>
      <c r="AH887" s="56"/>
      <c r="AI887" s="56"/>
      <c r="AJ887" s="56"/>
      <c r="AK887" s="56"/>
      <c r="AL887" s="56"/>
    </row>
    <row r="888" spans="1:38" x14ac:dyDescent="0.35">
      <c r="A888" s="28"/>
      <c r="B888" s="28"/>
      <c r="C888" s="28"/>
      <c r="D888" s="28"/>
      <c r="E888" s="28"/>
      <c r="F888" s="28"/>
      <c r="G888" s="28"/>
      <c r="H888" s="28"/>
      <c r="I888" s="28"/>
      <c r="J888" s="28"/>
      <c r="K888" s="28"/>
      <c r="L888" s="28"/>
      <c r="M888" s="28"/>
      <c r="N888" s="28"/>
      <c r="O888" s="28"/>
      <c r="P888" s="28"/>
      <c r="Q888" s="28"/>
      <c r="R888" s="28"/>
      <c r="S888" s="28"/>
      <c r="T888" s="28"/>
      <c r="U888" s="28"/>
      <c r="V888" s="28"/>
      <c r="W888" s="28"/>
      <c r="X888" s="28"/>
      <c r="Y888" s="28"/>
      <c r="Z888" s="28"/>
      <c r="AA888" s="28"/>
      <c r="AB888" s="28"/>
      <c r="AC888" s="28"/>
      <c r="AD888" s="28"/>
      <c r="AE888" s="28"/>
      <c r="AF888" s="28"/>
      <c r="AG888" s="28"/>
      <c r="AH888" s="56"/>
      <c r="AI888" s="56"/>
      <c r="AJ888" s="56"/>
      <c r="AK888" s="56"/>
      <c r="AL888" s="56"/>
    </row>
    <row r="889" spans="1:38" x14ac:dyDescent="0.35">
      <c r="A889" s="28"/>
      <c r="B889" s="28"/>
      <c r="C889" s="28"/>
      <c r="D889" s="28"/>
      <c r="E889" s="28"/>
      <c r="F889" s="28"/>
      <c r="G889" s="28"/>
      <c r="H889" s="28"/>
      <c r="I889" s="28"/>
      <c r="J889" s="28"/>
      <c r="K889" s="28"/>
      <c r="L889" s="28"/>
      <c r="M889" s="28"/>
      <c r="N889" s="28"/>
      <c r="O889" s="28"/>
      <c r="P889" s="28"/>
      <c r="Q889" s="28"/>
      <c r="R889" s="28"/>
      <c r="S889" s="28"/>
      <c r="T889" s="28"/>
      <c r="U889" s="28"/>
      <c r="V889" s="28"/>
      <c r="W889" s="28"/>
      <c r="X889" s="28"/>
      <c r="Y889" s="28"/>
      <c r="Z889" s="28"/>
      <c r="AA889" s="28"/>
      <c r="AB889" s="28"/>
      <c r="AC889" s="28"/>
      <c r="AD889" s="28"/>
      <c r="AE889" s="28"/>
      <c r="AF889" s="28"/>
      <c r="AG889" s="28"/>
      <c r="AH889" s="56"/>
      <c r="AI889" s="56"/>
      <c r="AJ889" s="56"/>
      <c r="AK889" s="56"/>
      <c r="AL889" s="56"/>
    </row>
    <row r="890" spans="1:38" x14ac:dyDescent="0.35">
      <c r="A890" s="28"/>
      <c r="B890" s="28"/>
      <c r="C890" s="28"/>
      <c r="D890" s="28"/>
      <c r="E890" s="28"/>
      <c r="F890" s="28"/>
      <c r="G890" s="28"/>
      <c r="H890" s="28"/>
      <c r="I890" s="28"/>
      <c r="J890" s="28"/>
      <c r="K890" s="28"/>
      <c r="L890" s="28"/>
      <c r="M890" s="28"/>
      <c r="N890" s="28"/>
      <c r="O890" s="28"/>
      <c r="P890" s="28"/>
      <c r="Q890" s="28"/>
      <c r="R890" s="28"/>
      <c r="S890" s="28"/>
      <c r="T890" s="28"/>
      <c r="U890" s="28"/>
      <c r="V890" s="28"/>
      <c r="W890" s="28"/>
      <c r="X890" s="28"/>
      <c r="Y890" s="28"/>
      <c r="Z890" s="28"/>
      <c r="AA890" s="28"/>
      <c r="AB890" s="28"/>
      <c r="AC890" s="28"/>
      <c r="AD890" s="28"/>
      <c r="AE890" s="28"/>
      <c r="AF890" s="28"/>
      <c r="AG890" s="28"/>
      <c r="AH890" s="56"/>
      <c r="AI890" s="56"/>
      <c r="AJ890" s="56"/>
      <c r="AK890" s="56"/>
      <c r="AL890" s="56"/>
    </row>
    <row r="891" spans="1:38" x14ac:dyDescent="0.35">
      <c r="A891" s="28"/>
      <c r="B891" s="28"/>
      <c r="C891" s="28"/>
      <c r="D891" s="28"/>
      <c r="E891" s="28"/>
      <c r="F891" s="28"/>
      <c r="G891" s="28"/>
      <c r="H891" s="28"/>
      <c r="I891" s="28"/>
      <c r="J891" s="28"/>
      <c r="K891" s="28"/>
      <c r="L891" s="28"/>
      <c r="M891" s="28"/>
      <c r="N891" s="28"/>
      <c r="O891" s="28"/>
      <c r="P891" s="28"/>
      <c r="Q891" s="28"/>
      <c r="R891" s="28"/>
      <c r="S891" s="28"/>
      <c r="T891" s="28"/>
      <c r="U891" s="28"/>
      <c r="V891" s="28"/>
      <c r="W891" s="28"/>
      <c r="X891" s="28"/>
      <c r="Y891" s="28"/>
      <c r="Z891" s="28"/>
      <c r="AA891" s="28"/>
      <c r="AB891" s="28"/>
      <c r="AC891" s="28"/>
      <c r="AD891" s="28"/>
      <c r="AE891" s="28"/>
      <c r="AF891" s="28"/>
      <c r="AG891" s="28"/>
      <c r="AH891" s="56"/>
      <c r="AI891" s="56"/>
      <c r="AJ891" s="56"/>
      <c r="AK891" s="56"/>
      <c r="AL891" s="56"/>
    </row>
    <row r="892" spans="1:38" x14ac:dyDescent="0.35">
      <c r="A892" s="28"/>
      <c r="B892" s="28"/>
      <c r="C892" s="28"/>
      <c r="D892" s="28"/>
      <c r="E892" s="28"/>
      <c r="F892" s="28"/>
      <c r="G892" s="28"/>
      <c r="H892" s="28"/>
      <c r="I892" s="28"/>
      <c r="J892" s="28"/>
      <c r="K892" s="28"/>
      <c r="L892" s="28"/>
      <c r="M892" s="28"/>
      <c r="N892" s="28"/>
      <c r="O892" s="28"/>
      <c r="P892" s="28"/>
      <c r="Q892" s="28"/>
      <c r="R892" s="28"/>
      <c r="S892" s="28"/>
      <c r="T892" s="28"/>
      <c r="U892" s="28"/>
      <c r="V892" s="28"/>
      <c r="W892" s="28"/>
      <c r="X892" s="28"/>
      <c r="Y892" s="28"/>
      <c r="Z892" s="28"/>
      <c r="AA892" s="28"/>
      <c r="AB892" s="28"/>
      <c r="AC892" s="28"/>
      <c r="AD892" s="28"/>
      <c r="AE892" s="28"/>
      <c r="AF892" s="28"/>
      <c r="AG892" s="28"/>
      <c r="AH892" s="56"/>
      <c r="AI892" s="56"/>
      <c r="AJ892" s="56"/>
      <c r="AK892" s="56"/>
      <c r="AL892" s="56"/>
    </row>
    <row r="893" spans="1:38" x14ac:dyDescent="0.35">
      <c r="A893" s="28"/>
      <c r="B893" s="28"/>
      <c r="C893" s="28"/>
      <c r="D893" s="28"/>
      <c r="E893" s="28"/>
      <c r="F893" s="28"/>
      <c r="G893" s="28"/>
      <c r="H893" s="28"/>
      <c r="I893" s="28"/>
      <c r="J893" s="28"/>
      <c r="K893" s="28"/>
      <c r="L893" s="28"/>
      <c r="M893" s="28"/>
      <c r="N893" s="28"/>
      <c r="O893" s="28"/>
      <c r="P893" s="28"/>
      <c r="Q893" s="28"/>
      <c r="R893" s="28"/>
      <c r="S893" s="28"/>
      <c r="T893" s="28"/>
      <c r="U893" s="28"/>
      <c r="V893" s="28"/>
      <c r="W893" s="28"/>
      <c r="X893" s="28"/>
      <c r="Y893" s="28"/>
      <c r="Z893" s="28"/>
      <c r="AA893" s="28"/>
      <c r="AB893" s="28"/>
      <c r="AC893" s="28"/>
      <c r="AD893" s="28"/>
      <c r="AE893" s="28"/>
      <c r="AF893" s="28"/>
      <c r="AG893" s="28"/>
      <c r="AH893" s="56"/>
      <c r="AI893" s="56"/>
      <c r="AJ893" s="56"/>
      <c r="AK893" s="56"/>
      <c r="AL893" s="56"/>
    </row>
    <row r="894" spans="1:38" x14ac:dyDescent="0.35">
      <c r="A894" s="28"/>
      <c r="B894" s="28"/>
      <c r="C894" s="28"/>
      <c r="D894" s="28"/>
      <c r="E894" s="28"/>
      <c r="F894" s="28"/>
      <c r="G894" s="28"/>
      <c r="H894" s="28"/>
      <c r="I894" s="28"/>
      <c r="J894" s="28"/>
      <c r="K894" s="28"/>
      <c r="L894" s="28"/>
      <c r="M894" s="28"/>
      <c r="N894" s="28"/>
      <c r="O894" s="28"/>
      <c r="P894" s="28"/>
      <c r="Q894" s="28"/>
      <c r="R894" s="28"/>
      <c r="S894" s="28"/>
      <c r="T894" s="28"/>
      <c r="U894" s="28"/>
      <c r="V894" s="28"/>
      <c r="W894" s="28"/>
      <c r="X894" s="28"/>
      <c r="Y894" s="28"/>
      <c r="Z894" s="28"/>
      <c r="AA894" s="28"/>
      <c r="AB894" s="28"/>
      <c r="AC894" s="28"/>
      <c r="AD894" s="28"/>
      <c r="AE894" s="28"/>
      <c r="AF894" s="28"/>
      <c r="AG894" s="28"/>
      <c r="AH894" s="56"/>
      <c r="AI894" s="56"/>
      <c r="AJ894" s="56"/>
      <c r="AK894" s="56"/>
      <c r="AL894" s="56"/>
    </row>
    <row r="895" spans="1:38" x14ac:dyDescent="0.35">
      <c r="A895" s="28"/>
      <c r="B895" s="28"/>
      <c r="C895" s="28"/>
      <c r="D895" s="28"/>
      <c r="E895" s="28"/>
      <c r="F895" s="28"/>
      <c r="G895" s="28"/>
      <c r="H895" s="28"/>
      <c r="I895" s="28"/>
      <c r="J895" s="28"/>
      <c r="K895" s="28"/>
      <c r="L895" s="28"/>
      <c r="M895" s="28"/>
      <c r="N895" s="28"/>
      <c r="O895" s="28"/>
      <c r="P895" s="28"/>
      <c r="Q895" s="28"/>
      <c r="R895" s="28"/>
      <c r="S895" s="28"/>
      <c r="T895" s="28"/>
      <c r="U895" s="28"/>
      <c r="V895" s="28"/>
      <c r="W895" s="28"/>
      <c r="X895" s="28"/>
      <c r="Y895" s="28"/>
      <c r="Z895" s="28"/>
      <c r="AA895" s="28"/>
      <c r="AB895" s="28"/>
      <c r="AC895" s="28"/>
      <c r="AD895" s="28"/>
      <c r="AE895" s="28"/>
      <c r="AF895" s="28"/>
      <c r="AG895" s="28"/>
      <c r="AH895" s="56"/>
      <c r="AI895" s="56"/>
      <c r="AJ895" s="56"/>
      <c r="AK895" s="56"/>
      <c r="AL895" s="56"/>
    </row>
    <row r="896" spans="1:38" x14ac:dyDescent="0.35">
      <c r="A896" s="28"/>
      <c r="B896" s="28"/>
      <c r="C896" s="28"/>
      <c r="D896" s="28"/>
      <c r="E896" s="28"/>
      <c r="F896" s="28"/>
      <c r="G896" s="28"/>
      <c r="H896" s="28"/>
      <c r="I896" s="28"/>
      <c r="J896" s="28"/>
      <c r="K896" s="28"/>
      <c r="L896" s="28"/>
      <c r="M896" s="28"/>
      <c r="N896" s="28"/>
      <c r="O896" s="28"/>
      <c r="P896" s="28"/>
      <c r="Q896" s="28"/>
      <c r="R896" s="28"/>
      <c r="S896" s="28"/>
      <c r="T896" s="28"/>
      <c r="U896" s="28"/>
      <c r="V896" s="28"/>
      <c r="W896" s="28"/>
      <c r="X896" s="28"/>
      <c r="Y896" s="28"/>
      <c r="Z896" s="28"/>
      <c r="AA896" s="28"/>
      <c r="AB896" s="28"/>
      <c r="AC896" s="28"/>
      <c r="AD896" s="28"/>
      <c r="AE896" s="28"/>
      <c r="AF896" s="28"/>
      <c r="AG896" s="28"/>
      <c r="AH896" s="56"/>
      <c r="AI896" s="56"/>
      <c r="AJ896" s="56"/>
      <c r="AK896" s="56"/>
      <c r="AL896" s="56"/>
    </row>
    <row r="897" spans="1:38" x14ac:dyDescent="0.35">
      <c r="A897" s="28"/>
      <c r="B897" s="28"/>
      <c r="C897" s="28"/>
      <c r="D897" s="28"/>
      <c r="E897" s="28"/>
      <c r="F897" s="28"/>
      <c r="G897" s="28"/>
      <c r="H897" s="28"/>
      <c r="I897" s="28"/>
      <c r="J897" s="28"/>
      <c r="K897" s="28"/>
      <c r="L897" s="28"/>
      <c r="M897" s="28"/>
      <c r="N897" s="28"/>
      <c r="O897" s="28"/>
      <c r="P897" s="28"/>
      <c r="Q897" s="28"/>
      <c r="R897" s="28"/>
      <c r="S897" s="28"/>
      <c r="T897" s="28"/>
      <c r="U897" s="28"/>
      <c r="V897" s="28"/>
      <c r="W897" s="28"/>
      <c r="X897" s="28"/>
      <c r="Y897" s="28"/>
      <c r="Z897" s="28"/>
      <c r="AA897" s="28"/>
      <c r="AB897" s="28"/>
      <c r="AC897" s="28"/>
      <c r="AD897" s="28"/>
      <c r="AE897" s="28"/>
      <c r="AF897" s="28"/>
      <c r="AG897" s="28"/>
      <c r="AH897" s="56"/>
      <c r="AI897" s="56"/>
      <c r="AJ897" s="56"/>
      <c r="AK897" s="56"/>
      <c r="AL897" s="56"/>
    </row>
    <row r="898" spans="1:38" x14ac:dyDescent="0.35">
      <c r="A898" s="28"/>
      <c r="B898" s="28"/>
      <c r="C898" s="28"/>
      <c r="D898" s="28"/>
      <c r="E898" s="28"/>
      <c r="F898" s="28"/>
      <c r="G898" s="28"/>
      <c r="H898" s="28"/>
      <c r="I898" s="28"/>
      <c r="J898" s="28"/>
      <c r="K898" s="28"/>
      <c r="L898" s="28"/>
      <c r="M898" s="28"/>
      <c r="N898" s="28"/>
      <c r="O898" s="28"/>
      <c r="P898" s="28"/>
      <c r="Q898" s="28"/>
      <c r="R898" s="28"/>
      <c r="S898" s="28"/>
      <c r="T898" s="28"/>
      <c r="U898" s="28"/>
      <c r="V898" s="28"/>
      <c r="W898" s="28"/>
      <c r="X898" s="28"/>
      <c r="Y898" s="28"/>
      <c r="Z898" s="28"/>
      <c r="AA898" s="28"/>
      <c r="AB898" s="28"/>
      <c r="AC898" s="28"/>
      <c r="AD898" s="28"/>
      <c r="AE898" s="28"/>
      <c r="AF898" s="28"/>
      <c r="AG898" s="28"/>
      <c r="AH898" s="56"/>
      <c r="AI898" s="56"/>
      <c r="AJ898" s="56"/>
      <c r="AK898" s="56"/>
      <c r="AL898" s="56"/>
    </row>
    <row r="899" spans="1:38" x14ac:dyDescent="0.35">
      <c r="A899" s="28"/>
      <c r="B899" s="28"/>
      <c r="C899" s="28"/>
      <c r="D899" s="28"/>
      <c r="E899" s="28"/>
      <c r="F899" s="28"/>
      <c r="G899" s="28"/>
      <c r="H899" s="28"/>
      <c r="I899" s="28"/>
      <c r="J899" s="28"/>
      <c r="K899" s="28"/>
      <c r="L899" s="28"/>
      <c r="M899" s="28"/>
      <c r="N899" s="28"/>
      <c r="O899" s="28"/>
      <c r="P899" s="28"/>
      <c r="Q899" s="28"/>
      <c r="R899" s="28"/>
      <c r="S899" s="28"/>
      <c r="T899" s="28"/>
      <c r="U899" s="28"/>
      <c r="V899" s="28"/>
      <c r="W899" s="28"/>
      <c r="X899" s="28"/>
      <c r="Y899" s="28"/>
      <c r="Z899" s="28"/>
      <c r="AA899" s="28"/>
      <c r="AB899" s="28"/>
      <c r="AC899" s="28"/>
      <c r="AD899" s="28"/>
      <c r="AE899" s="28"/>
      <c r="AF899" s="28"/>
      <c r="AG899" s="28"/>
      <c r="AH899" s="56"/>
      <c r="AI899" s="56"/>
      <c r="AJ899" s="56"/>
      <c r="AK899" s="56"/>
      <c r="AL899" s="56"/>
    </row>
    <row r="900" spans="1:38" x14ac:dyDescent="0.35">
      <c r="A900" s="28"/>
      <c r="B900" s="28"/>
      <c r="C900" s="28"/>
      <c r="D900" s="28"/>
      <c r="E900" s="28"/>
      <c r="F900" s="28"/>
      <c r="G900" s="28"/>
      <c r="H900" s="28"/>
      <c r="I900" s="28"/>
      <c r="J900" s="28"/>
      <c r="K900" s="28"/>
      <c r="L900" s="28"/>
      <c r="M900" s="28"/>
      <c r="N900" s="28"/>
      <c r="O900" s="28"/>
      <c r="P900" s="28"/>
      <c r="Q900" s="28"/>
      <c r="R900" s="28"/>
      <c r="S900" s="28"/>
      <c r="T900" s="28"/>
      <c r="U900" s="28"/>
      <c r="V900" s="28"/>
      <c r="W900" s="28"/>
      <c r="X900" s="28"/>
      <c r="Y900" s="28"/>
      <c r="Z900" s="28"/>
      <c r="AA900" s="28"/>
      <c r="AB900" s="28"/>
      <c r="AC900" s="28"/>
      <c r="AD900" s="28"/>
      <c r="AE900" s="28"/>
      <c r="AF900" s="28"/>
      <c r="AG900" s="28"/>
      <c r="AH900" s="56"/>
      <c r="AI900" s="56"/>
      <c r="AJ900" s="56"/>
      <c r="AK900" s="56"/>
      <c r="AL900" s="56"/>
    </row>
    <row r="901" spans="1:38" x14ac:dyDescent="0.35">
      <c r="A901" s="28"/>
      <c r="B901" s="28"/>
      <c r="C901" s="28"/>
      <c r="D901" s="28"/>
      <c r="E901" s="28"/>
      <c r="F901" s="28"/>
      <c r="G901" s="28"/>
      <c r="H901" s="28"/>
      <c r="I901" s="28"/>
      <c r="J901" s="28"/>
      <c r="K901" s="28"/>
      <c r="L901" s="28"/>
      <c r="M901" s="28"/>
      <c r="N901" s="28"/>
      <c r="O901" s="28"/>
      <c r="P901" s="28"/>
      <c r="Q901" s="28"/>
      <c r="R901" s="28"/>
      <c r="S901" s="28"/>
      <c r="T901" s="28"/>
      <c r="U901" s="28"/>
      <c r="V901" s="28"/>
      <c r="W901" s="28"/>
      <c r="X901" s="28"/>
      <c r="Y901" s="28"/>
      <c r="Z901" s="28"/>
      <c r="AA901" s="28"/>
      <c r="AB901" s="28"/>
      <c r="AC901" s="28"/>
      <c r="AD901" s="28"/>
      <c r="AE901" s="28"/>
      <c r="AF901" s="28"/>
      <c r="AG901" s="28"/>
      <c r="AH901" s="56"/>
      <c r="AI901" s="56"/>
      <c r="AJ901" s="56"/>
      <c r="AK901" s="56"/>
      <c r="AL901" s="56"/>
    </row>
    <row r="902" spans="1:38" x14ac:dyDescent="0.35">
      <c r="A902" s="28"/>
      <c r="B902" s="28"/>
      <c r="C902" s="28"/>
      <c r="D902" s="28"/>
      <c r="E902" s="28"/>
      <c r="F902" s="28"/>
      <c r="G902" s="28"/>
      <c r="H902" s="28"/>
      <c r="I902" s="28"/>
      <c r="J902" s="28"/>
      <c r="K902" s="28"/>
      <c r="L902" s="28"/>
      <c r="M902" s="28"/>
      <c r="N902" s="28"/>
      <c r="O902" s="28"/>
      <c r="P902" s="28"/>
      <c r="Q902" s="28"/>
      <c r="R902" s="28"/>
      <c r="S902" s="28"/>
      <c r="T902" s="28"/>
      <c r="U902" s="28"/>
      <c r="V902" s="28"/>
      <c r="W902" s="28"/>
      <c r="X902" s="28"/>
      <c r="Y902" s="28"/>
      <c r="Z902" s="28"/>
      <c r="AA902" s="28"/>
      <c r="AB902" s="28"/>
      <c r="AC902" s="28"/>
      <c r="AD902" s="28"/>
      <c r="AE902" s="28"/>
      <c r="AF902" s="28"/>
      <c r="AG902" s="28"/>
      <c r="AH902" s="56"/>
      <c r="AI902" s="56"/>
      <c r="AJ902" s="56"/>
      <c r="AK902" s="56"/>
      <c r="AL902" s="56"/>
    </row>
    <row r="903" spans="1:38" x14ac:dyDescent="0.35">
      <c r="A903" s="28"/>
      <c r="B903" s="28"/>
      <c r="C903" s="28"/>
      <c r="D903" s="28"/>
      <c r="E903" s="28"/>
      <c r="F903" s="28"/>
      <c r="G903" s="28"/>
      <c r="H903" s="28"/>
      <c r="I903" s="28"/>
      <c r="J903" s="28"/>
      <c r="K903" s="28"/>
      <c r="L903" s="28"/>
      <c r="M903" s="28"/>
      <c r="N903" s="28"/>
      <c r="O903" s="28"/>
      <c r="P903" s="28"/>
      <c r="Q903" s="28"/>
      <c r="R903" s="28"/>
      <c r="S903" s="28"/>
      <c r="T903" s="28"/>
      <c r="U903" s="28"/>
      <c r="V903" s="28"/>
      <c r="W903" s="28"/>
      <c r="X903" s="28"/>
      <c r="Y903" s="28"/>
      <c r="Z903" s="28"/>
      <c r="AA903" s="28"/>
      <c r="AB903" s="28"/>
      <c r="AC903" s="28"/>
      <c r="AD903" s="28"/>
      <c r="AE903" s="28"/>
      <c r="AF903" s="28"/>
      <c r="AG903" s="28"/>
      <c r="AH903" s="56"/>
      <c r="AI903" s="56"/>
      <c r="AJ903" s="56"/>
      <c r="AK903" s="56"/>
      <c r="AL903" s="56"/>
    </row>
    <row r="904" spans="1:38" x14ac:dyDescent="0.35">
      <c r="A904" s="28"/>
      <c r="B904" s="28"/>
      <c r="C904" s="28"/>
      <c r="D904" s="28"/>
      <c r="E904" s="28"/>
      <c r="F904" s="28"/>
      <c r="G904" s="28"/>
      <c r="H904" s="28"/>
      <c r="I904" s="28"/>
      <c r="J904" s="28"/>
      <c r="K904" s="28"/>
      <c r="L904" s="28"/>
      <c r="M904" s="28"/>
      <c r="N904" s="28"/>
      <c r="O904" s="28"/>
      <c r="P904" s="28"/>
      <c r="Q904" s="28"/>
      <c r="R904" s="28"/>
      <c r="S904" s="28"/>
      <c r="T904" s="28"/>
      <c r="U904" s="28"/>
      <c r="V904" s="28"/>
      <c r="W904" s="28"/>
      <c r="X904" s="28"/>
      <c r="Y904" s="28"/>
      <c r="Z904" s="28"/>
      <c r="AA904" s="28"/>
      <c r="AB904" s="28"/>
      <c r="AC904" s="28"/>
      <c r="AD904" s="28"/>
      <c r="AE904" s="28"/>
      <c r="AF904" s="28"/>
      <c r="AG904" s="28"/>
      <c r="AH904" s="56"/>
      <c r="AI904" s="56"/>
      <c r="AJ904" s="56"/>
      <c r="AK904" s="56"/>
      <c r="AL904" s="56"/>
    </row>
    <row r="905" spans="1:38" x14ac:dyDescent="0.35">
      <c r="A905" s="28"/>
      <c r="B905" s="28"/>
      <c r="C905" s="28"/>
      <c r="D905" s="28"/>
      <c r="E905" s="28"/>
      <c r="F905" s="28"/>
      <c r="G905" s="28"/>
      <c r="H905" s="28"/>
      <c r="I905" s="28"/>
      <c r="J905" s="28"/>
      <c r="K905" s="28"/>
      <c r="L905" s="28"/>
      <c r="M905" s="28"/>
      <c r="N905" s="28"/>
      <c r="O905" s="28"/>
      <c r="P905" s="28"/>
      <c r="Q905" s="28"/>
      <c r="R905" s="28"/>
      <c r="S905" s="28"/>
      <c r="T905" s="28"/>
      <c r="U905" s="28"/>
      <c r="V905" s="28"/>
      <c r="W905" s="28"/>
      <c r="X905" s="28"/>
      <c r="Y905" s="28"/>
      <c r="Z905" s="28"/>
      <c r="AA905" s="28"/>
      <c r="AB905" s="28"/>
      <c r="AC905" s="28"/>
      <c r="AD905" s="28"/>
      <c r="AE905" s="28"/>
      <c r="AF905" s="28"/>
      <c r="AG905" s="28"/>
      <c r="AH905" s="56"/>
      <c r="AI905" s="56"/>
      <c r="AJ905" s="56"/>
      <c r="AK905" s="56"/>
      <c r="AL905" s="56"/>
    </row>
    <row r="906" spans="1:38" x14ac:dyDescent="0.35">
      <c r="A906" s="28"/>
      <c r="B906" s="28"/>
      <c r="C906" s="28"/>
      <c r="D906" s="28"/>
      <c r="E906" s="28"/>
      <c r="F906" s="28"/>
      <c r="G906" s="28"/>
      <c r="H906" s="28"/>
      <c r="I906" s="28"/>
      <c r="J906" s="28"/>
      <c r="K906" s="28"/>
      <c r="L906" s="28"/>
      <c r="M906" s="28"/>
      <c r="N906" s="28"/>
      <c r="O906" s="28"/>
      <c r="P906" s="28"/>
      <c r="Q906" s="28"/>
      <c r="R906" s="28"/>
      <c r="S906" s="28"/>
      <c r="T906" s="28"/>
      <c r="U906" s="28"/>
      <c r="V906" s="28"/>
      <c r="W906" s="28"/>
      <c r="X906" s="28"/>
      <c r="Y906" s="28"/>
      <c r="Z906" s="28"/>
      <c r="AA906" s="28"/>
      <c r="AB906" s="28"/>
      <c r="AC906" s="28"/>
      <c r="AD906" s="28"/>
      <c r="AE906" s="28"/>
      <c r="AF906" s="28"/>
      <c r="AG906" s="28"/>
      <c r="AH906" s="56"/>
      <c r="AI906" s="56"/>
      <c r="AJ906" s="56"/>
      <c r="AK906" s="56"/>
      <c r="AL906" s="56"/>
    </row>
    <row r="907" spans="1:38" x14ac:dyDescent="0.35">
      <c r="A907" s="28"/>
      <c r="B907" s="28"/>
      <c r="C907" s="28"/>
      <c r="D907" s="28"/>
      <c r="E907" s="28"/>
      <c r="F907" s="28"/>
      <c r="G907" s="28"/>
      <c r="H907" s="28"/>
      <c r="I907" s="28"/>
      <c r="J907" s="28"/>
      <c r="K907" s="28"/>
      <c r="L907" s="28"/>
      <c r="M907" s="28"/>
      <c r="N907" s="28"/>
      <c r="O907" s="28"/>
      <c r="P907" s="28"/>
      <c r="Q907" s="28"/>
      <c r="R907" s="28"/>
      <c r="S907" s="28"/>
      <c r="T907" s="28"/>
      <c r="U907" s="28"/>
      <c r="V907" s="28"/>
      <c r="W907" s="28"/>
      <c r="X907" s="28"/>
      <c r="Y907" s="28"/>
      <c r="Z907" s="28"/>
      <c r="AA907" s="28"/>
      <c r="AB907" s="28"/>
      <c r="AC907" s="28"/>
      <c r="AD907" s="28"/>
      <c r="AE907" s="28"/>
      <c r="AF907" s="28"/>
      <c r="AG907" s="28"/>
      <c r="AH907" s="56"/>
      <c r="AI907" s="56"/>
      <c r="AJ907" s="56"/>
      <c r="AK907" s="56"/>
      <c r="AL907" s="56"/>
    </row>
    <row r="908" spans="1:38" x14ac:dyDescent="0.35">
      <c r="A908" s="28"/>
      <c r="B908" s="28"/>
      <c r="C908" s="28"/>
      <c r="D908" s="28"/>
      <c r="E908" s="28"/>
      <c r="F908" s="28"/>
      <c r="G908" s="28"/>
      <c r="H908" s="28"/>
      <c r="I908" s="28"/>
      <c r="J908" s="28"/>
      <c r="K908" s="28"/>
      <c r="L908" s="28"/>
      <c r="M908" s="28"/>
      <c r="N908" s="28"/>
      <c r="O908" s="28"/>
      <c r="P908" s="28"/>
      <c r="Q908" s="28"/>
      <c r="R908" s="28"/>
      <c r="S908" s="28"/>
      <c r="T908" s="28"/>
      <c r="U908" s="28"/>
      <c r="V908" s="28"/>
      <c r="W908" s="28"/>
      <c r="X908" s="28"/>
      <c r="Y908" s="28"/>
      <c r="Z908" s="28"/>
      <c r="AA908" s="28"/>
      <c r="AB908" s="28"/>
      <c r="AC908" s="28"/>
      <c r="AD908" s="28"/>
      <c r="AE908" s="28"/>
      <c r="AF908" s="28"/>
      <c r="AG908" s="28"/>
      <c r="AH908" s="56"/>
      <c r="AI908" s="56"/>
      <c r="AJ908" s="56"/>
      <c r="AK908" s="56"/>
      <c r="AL908" s="56"/>
    </row>
    <row r="909" spans="1:38" x14ac:dyDescent="0.35">
      <c r="A909" s="28"/>
      <c r="B909" s="28"/>
      <c r="C909" s="28"/>
      <c r="D909" s="28"/>
      <c r="E909" s="28"/>
      <c r="F909" s="28"/>
      <c r="G909" s="28"/>
      <c r="H909" s="28"/>
      <c r="I909" s="28"/>
      <c r="J909" s="28"/>
      <c r="K909" s="28"/>
      <c r="L909" s="28"/>
      <c r="M909" s="28"/>
      <c r="N909" s="28"/>
      <c r="O909" s="28"/>
      <c r="P909" s="28"/>
      <c r="Q909" s="28"/>
      <c r="R909" s="28"/>
      <c r="S909" s="28"/>
      <c r="T909" s="28"/>
      <c r="U909" s="28"/>
      <c r="V909" s="28"/>
      <c r="W909" s="28"/>
      <c r="X909" s="28"/>
      <c r="Y909" s="28"/>
      <c r="Z909" s="28"/>
      <c r="AA909" s="28"/>
      <c r="AB909" s="28"/>
      <c r="AC909" s="28"/>
      <c r="AD909" s="28"/>
      <c r="AE909" s="28"/>
      <c r="AF909" s="28"/>
      <c r="AG909" s="28"/>
      <c r="AH909" s="56"/>
      <c r="AI909" s="56"/>
      <c r="AJ909" s="56"/>
      <c r="AK909" s="56"/>
      <c r="AL909" s="56"/>
    </row>
    <row r="910" spans="1:38" x14ac:dyDescent="0.35">
      <c r="A910" s="28"/>
      <c r="B910" s="28"/>
      <c r="C910" s="28"/>
      <c r="D910" s="28"/>
      <c r="E910" s="28"/>
      <c r="F910" s="28"/>
      <c r="G910" s="28"/>
      <c r="H910" s="28"/>
      <c r="I910" s="28"/>
      <c r="J910" s="28"/>
      <c r="K910" s="28"/>
      <c r="L910" s="28"/>
      <c r="M910" s="28"/>
      <c r="N910" s="28"/>
      <c r="O910" s="28"/>
      <c r="P910" s="28"/>
      <c r="Q910" s="28"/>
      <c r="R910" s="28"/>
      <c r="S910" s="28"/>
      <c r="T910" s="28"/>
      <c r="U910" s="28"/>
      <c r="V910" s="28"/>
      <c r="W910" s="28"/>
      <c r="X910" s="28"/>
      <c r="Y910" s="28"/>
      <c r="Z910" s="28"/>
      <c r="AA910" s="28"/>
      <c r="AB910" s="28"/>
      <c r="AC910" s="28"/>
      <c r="AD910" s="28"/>
      <c r="AE910" s="28"/>
      <c r="AF910" s="28"/>
      <c r="AG910" s="28"/>
      <c r="AH910" s="56"/>
      <c r="AI910" s="56"/>
      <c r="AJ910" s="56"/>
      <c r="AK910" s="56"/>
      <c r="AL910" s="56"/>
    </row>
    <row r="911" spans="1:38" x14ac:dyDescent="0.35">
      <c r="A911" s="28"/>
      <c r="B911" s="28"/>
      <c r="C911" s="28"/>
      <c r="D911" s="28"/>
      <c r="E911" s="28"/>
      <c r="F911" s="28"/>
      <c r="G911" s="28"/>
      <c r="H911" s="28"/>
      <c r="I911" s="28"/>
      <c r="J911" s="28"/>
      <c r="K911" s="28"/>
      <c r="L911" s="28"/>
      <c r="M911" s="28"/>
      <c r="N911" s="28"/>
      <c r="O911" s="28"/>
      <c r="P911" s="28"/>
      <c r="Q911" s="28"/>
      <c r="R911" s="28"/>
      <c r="S911" s="28"/>
      <c r="T911" s="28"/>
      <c r="U911" s="28"/>
      <c r="V911" s="28"/>
      <c r="W911" s="28"/>
      <c r="X911" s="28"/>
      <c r="Y911" s="28"/>
      <c r="Z911" s="28"/>
      <c r="AA911" s="28"/>
      <c r="AB911" s="28"/>
      <c r="AC911" s="28"/>
      <c r="AD911" s="28"/>
      <c r="AE911" s="28"/>
      <c r="AF911" s="28"/>
      <c r="AG911" s="28"/>
      <c r="AH911" s="56"/>
      <c r="AI911" s="56"/>
      <c r="AJ911" s="56"/>
      <c r="AK911" s="56"/>
      <c r="AL911" s="56"/>
    </row>
    <row r="912" spans="1:38" x14ac:dyDescent="0.35">
      <c r="A912" s="28"/>
      <c r="B912" s="28"/>
      <c r="C912" s="28"/>
      <c r="D912" s="28"/>
      <c r="E912" s="28"/>
      <c r="F912" s="28"/>
      <c r="G912" s="28"/>
      <c r="H912" s="28"/>
      <c r="I912" s="28"/>
      <c r="J912" s="28"/>
      <c r="K912" s="28"/>
      <c r="L912" s="28"/>
      <c r="M912" s="28"/>
      <c r="N912" s="28"/>
      <c r="O912" s="28"/>
      <c r="P912" s="28"/>
      <c r="Q912" s="28"/>
      <c r="R912" s="28"/>
      <c r="S912" s="28"/>
      <c r="T912" s="28"/>
      <c r="U912" s="28"/>
      <c r="V912" s="28"/>
      <c r="W912" s="28"/>
      <c r="X912" s="28"/>
      <c r="Y912" s="28"/>
      <c r="Z912" s="28"/>
      <c r="AA912" s="28"/>
      <c r="AB912" s="28"/>
      <c r="AC912" s="28"/>
      <c r="AD912" s="28"/>
      <c r="AE912" s="28"/>
      <c r="AF912" s="28"/>
      <c r="AG912" s="28"/>
      <c r="AH912" s="56"/>
      <c r="AI912" s="56"/>
      <c r="AJ912" s="56"/>
      <c r="AK912" s="56"/>
      <c r="AL912" s="56"/>
    </row>
    <row r="913" spans="1:38" x14ac:dyDescent="0.35">
      <c r="A913" s="28"/>
      <c r="B913" s="28"/>
      <c r="C913" s="28"/>
      <c r="D913" s="28"/>
      <c r="E913" s="28"/>
      <c r="F913" s="28"/>
      <c r="G913" s="28"/>
      <c r="H913" s="28"/>
      <c r="I913" s="28"/>
      <c r="J913" s="28"/>
      <c r="K913" s="28"/>
      <c r="L913" s="28"/>
      <c r="M913" s="28"/>
      <c r="N913" s="28"/>
      <c r="O913" s="28"/>
      <c r="P913" s="28"/>
      <c r="Q913" s="28"/>
      <c r="R913" s="28"/>
      <c r="S913" s="28"/>
      <c r="T913" s="28"/>
      <c r="U913" s="28"/>
      <c r="V913" s="28"/>
      <c r="W913" s="28"/>
      <c r="X913" s="28"/>
      <c r="Y913" s="28"/>
      <c r="Z913" s="28"/>
      <c r="AA913" s="28"/>
      <c r="AB913" s="28"/>
      <c r="AC913" s="28"/>
      <c r="AD913" s="28"/>
      <c r="AE913" s="28"/>
      <c r="AF913" s="28"/>
      <c r="AG913" s="28"/>
      <c r="AH913" s="56"/>
      <c r="AI913" s="56"/>
      <c r="AJ913" s="56"/>
      <c r="AK913" s="56"/>
      <c r="AL913" s="56"/>
    </row>
    <row r="914" spans="1:38" x14ac:dyDescent="0.35">
      <c r="A914" s="28"/>
      <c r="B914" s="28"/>
      <c r="C914" s="28"/>
      <c r="D914" s="28"/>
      <c r="E914" s="28"/>
      <c r="F914" s="28"/>
      <c r="G914" s="28"/>
      <c r="H914" s="28"/>
      <c r="I914" s="28"/>
      <c r="J914" s="28"/>
      <c r="K914" s="28"/>
      <c r="L914" s="28"/>
      <c r="M914" s="28"/>
      <c r="N914" s="28"/>
      <c r="O914" s="28"/>
      <c r="P914" s="28"/>
      <c r="Q914" s="28"/>
      <c r="R914" s="28"/>
      <c r="S914" s="28"/>
      <c r="T914" s="28"/>
      <c r="U914" s="28"/>
      <c r="V914" s="28"/>
      <c r="W914" s="28"/>
      <c r="X914" s="28"/>
      <c r="Y914" s="28"/>
      <c r="Z914" s="28"/>
      <c r="AA914" s="28"/>
      <c r="AB914" s="28"/>
      <c r="AC914" s="28"/>
      <c r="AD914" s="28"/>
      <c r="AE914" s="28"/>
      <c r="AF914" s="28"/>
      <c r="AG914" s="28"/>
      <c r="AH914" s="56"/>
      <c r="AI914" s="56"/>
      <c r="AJ914" s="56"/>
      <c r="AK914" s="56"/>
      <c r="AL914" s="56"/>
    </row>
    <row r="915" spans="1:38" x14ac:dyDescent="0.35">
      <c r="A915" s="28"/>
      <c r="B915" s="28"/>
      <c r="C915" s="28"/>
      <c r="D915" s="28"/>
      <c r="E915" s="28"/>
      <c r="F915" s="28"/>
      <c r="G915" s="28"/>
      <c r="H915" s="28"/>
      <c r="I915" s="28"/>
      <c r="J915" s="28"/>
      <c r="K915" s="28"/>
      <c r="L915" s="28"/>
      <c r="M915" s="28"/>
      <c r="N915" s="28"/>
      <c r="O915" s="28"/>
      <c r="P915" s="28"/>
      <c r="Q915" s="28"/>
      <c r="R915" s="28"/>
      <c r="S915" s="28"/>
      <c r="T915" s="28"/>
      <c r="U915" s="28"/>
      <c r="V915" s="28"/>
      <c r="W915" s="28"/>
      <c r="X915" s="28"/>
      <c r="Y915" s="28"/>
      <c r="Z915" s="28"/>
      <c r="AA915" s="28"/>
      <c r="AB915" s="28"/>
      <c r="AC915" s="28"/>
      <c r="AD915" s="28"/>
      <c r="AE915" s="28"/>
      <c r="AF915" s="28"/>
      <c r="AG915" s="28"/>
      <c r="AH915" s="56"/>
      <c r="AI915" s="56"/>
      <c r="AJ915" s="56"/>
      <c r="AK915" s="56"/>
      <c r="AL915" s="56"/>
    </row>
    <row r="916" spans="1:38" x14ac:dyDescent="0.35">
      <c r="A916" s="28"/>
      <c r="B916" s="28"/>
      <c r="C916" s="28"/>
      <c r="D916" s="28"/>
      <c r="E916" s="28"/>
      <c r="F916" s="28"/>
      <c r="G916" s="28"/>
      <c r="H916" s="28"/>
      <c r="I916" s="28"/>
      <c r="J916" s="28"/>
      <c r="K916" s="28"/>
      <c r="L916" s="28"/>
      <c r="M916" s="28"/>
      <c r="N916" s="28"/>
      <c r="O916" s="28"/>
      <c r="P916" s="28"/>
      <c r="Q916" s="28"/>
      <c r="R916" s="28"/>
      <c r="S916" s="28"/>
      <c r="T916" s="28"/>
      <c r="U916" s="28"/>
      <c r="V916" s="28"/>
      <c r="W916" s="28"/>
      <c r="X916" s="28"/>
      <c r="Y916" s="28"/>
      <c r="Z916" s="28"/>
      <c r="AA916" s="28"/>
      <c r="AB916" s="28"/>
      <c r="AC916" s="28"/>
      <c r="AD916" s="28"/>
      <c r="AE916" s="28"/>
      <c r="AF916" s="28"/>
      <c r="AG916" s="28"/>
      <c r="AH916" s="56"/>
      <c r="AI916" s="56"/>
      <c r="AJ916" s="56"/>
      <c r="AK916" s="56"/>
      <c r="AL916" s="56"/>
    </row>
    <row r="917" spans="1:38" x14ac:dyDescent="0.35">
      <c r="A917" s="28"/>
      <c r="B917" s="28"/>
      <c r="C917" s="28"/>
      <c r="D917" s="28"/>
      <c r="E917" s="28"/>
      <c r="F917" s="28"/>
      <c r="G917" s="28"/>
      <c r="H917" s="28"/>
      <c r="I917" s="28"/>
      <c r="J917" s="28"/>
      <c r="K917" s="28"/>
      <c r="L917" s="28"/>
      <c r="M917" s="28"/>
      <c r="N917" s="28"/>
      <c r="O917" s="28"/>
      <c r="P917" s="28"/>
      <c r="Q917" s="28"/>
      <c r="R917" s="28"/>
      <c r="S917" s="28"/>
      <c r="T917" s="28"/>
      <c r="U917" s="28"/>
      <c r="V917" s="28"/>
      <c r="W917" s="28"/>
      <c r="X917" s="28"/>
      <c r="Y917" s="28"/>
      <c r="Z917" s="28"/>
      <c r="AA917" s="28"/>
      <c r="AB917" s="28"/>
      <c r="AC917" s="28"/>
      <c r="AD917" s="28"/>
      <c r="AE917" s="28"/>
      <c r="AF917" s="28"/>
      <c r="AG917" s="28"/>
      <c r="AH917" s="56"/>
      <c r="AI917" s="56"/>
      <c r="AJ917" s="56"/>
      <c r="AK917" s="56"/>
      <c r="AL917" s="56"/>
    </row>
    <row r="918" spans="1:38" x14ac:dyDescent="0.35">
      <c r="A918" s="28"/>
      <c r="B918" s="28"/>
      <c r="C918" s="28"/>
      <c r="D918" s="28"/>
      <c r="E918" s="28"/>
      <c r="F918" s="28"/>
      <c r="G918" s="28"/>
      <c r="H918" s="28"/>
      <c r="I918" s="28"/>
      <c r="J918" s="28"/>
      <c r="K918" s="28"/>
      <c r="L918" s="28"/>
      <c r="M918" s="28"/>
      <c r="N918" s="28"/>
      <c r="O918" s="28"/>
      <c r="P918" s="28"/>
      <c r="Q918" s="28"/>
      <c r="R918" s="28"/>
      <c r="S918" s="28"/>
      <c r="T918" s="28"/>
      <c r="U918" s="28"/>
      <c r="V918" s="28"/>
      <c r="W918" s="28"/>
      <c r="X918" s="28"/>
      <c r="Y918" s="28"/>
      <c r="Z918" s="28"/>
      <c r="AA918" s="28"/>
      <c r="AB918" s="28"/>
      <c r="AC918" s="28"/>
      <c r="AD918" s="28"/>
      <c r="AE918" s="28"/>
      <c r="AF918" s="28"/>
      <c r="AG918" s="28"/>
      <c r="AH918" s="56"/>
      <c r="AI918" s="56"/>
      <c r="AJ918" s="56"/>
      <c r="AK918" s="56"/>
      <c r="AL918" s="56"/>
    </row>
    <row r="919" spans="1:38" x14ac:dyDescent="0.35">
      <c r="A919" s="28"/>
      <c r="B919" s="28"/>
      <c r="C919" s="28"/>
      <c r="D919" s="28"/>
      <c r="E919" s="28"/>
      <c r="F919" s="28"/>
      <c r="G919" s="28"/>
      <c r="H919" s="28"/>
      <c r="I919" s="28"/>
      <c r="J919" s="28"/>
      <c r="K919" s="28"/>
      <c r="L919" s="28"/>
      <c r="M919" s="28"/>
      <c r="N919" s="28"/>
      <c r="O919" s="28"/>
      <c r="P919" s="28"/>
      <c r="Q919" s="28"/>
      <c r="R919" s="28"/>
      <c r="S919" s="28"/>
      <c r="T919" s="28"/>
      <c r="U919" s="28"/>
      <c r="V919" s="28"/>
      <c r="W919" s="28"/>
      <c r="X919" s="28"/>
      <c r="Y919" s="28"/>
      <c r="Z919" s="28"/>
      <c r="AA919" s="28"/>
      <c r="AB919" s="28"/>
      <c r="AC919" s="28"/>
      <c r="AD919" s="28"/>
      <c r="AE919" s="28"/>
      <c r="AF919" s="28"/>
      <c r="AG919" s="28"/>
      <c r="AH919" s="56"/>
      <c r="AI919" s="56"/>
      <c r="AJ919" s="56"/>
      <c r="AK919" s="56"/>
      <c r="AL919" s="56"/>
    </row>
    <row r="920" spans="1:38" x14ac:dyDescent="0.35">
      <c r="A920" s="28"/>
      <c r="B920" s="28"/>
      <c r="C920" s="28"/>
      <c r="D920" s="28"/>
      <c r="E920" s="28"/>
      <c r="F920" s="28"/>
      <c r="G920" s="28"/>
      <c r="H920" s="28"/>
      <c r="I920" s="28"/>
      <c r="J920" s="28"/>
      <c r="K920" s="28"/>
      <c r="L920" s="28"/>
      <c r="M920" s="28"/>
      <c r="N920" s="28"/>
      <c r="O920" s="28"/>
      <c r="P920" s="28"/>
      <c r="Q920" s="28"/>
      <c r="R920" s="28"/>
      <c r="S920" s="28"/>
      <c r="T920" s="28"/>
      <c r="U920" s="28"/>
      <c r="V920" s="28"/>
      <c r="W920" s="28"/>
      <c r="X920" s="28"/>
      <c r="Y920" s="28"/>
      <c r="Z920" s="28"/>
      <c r="AA920" s="28"/>
      <c r="AB920" s="28"/>
      <c r="AC920" s="28"/>
      <c r="AD920" s="28"/>
      <c r="AE920" s="28"/>
      <c r="AF920" s="28"/>
      <c r="AG920" s="28"/>
      <c r="AH920" s="56"/>
      <c r="AI920" s="56"/>
      <c r="AJ920" s="56"/>
      <c r="AK920" s="56"/>
      <c r="AL920" s="56"/>
    </row>
    <row r="921" spans="1:38" x14ac:dyDescent="0.35">
      <c r="A921" s="28"/>
      <c r="B921" s="28"/>
      <c r="C921" s="28"/>
      <c r="D921" s="28"/>
      <c r="E921" s="28"/>
      <c r="F921" s="28"/>
      <c r="G921" s="28"/>
      <c r="H921" s="28"/>
      <c r="I921" s="28"/>
      <c r="J921" s="28"/>
      <c r="K921" s="28"/>
      <c r="L921" s="28"/>
      <c r="M921" s="28"/>
      <c r="N921" s="28"/>
      <c r="O921" s="28"/>
      <c r="P921" s="28"/>
      <c r="Q921" s="28"/>
      <c r="R921" s="28"/>
      <c r="S921" s="28"/>
      <c r="T921" s="28"/>
      <c r="U921" s="28"/>
      <c r="V921" s="28"/>
      <c r="W921" s="28"/>
      <c r="X921" s="28"/>
      <c r="Y921" s="28"/>
      <c r="Z921" s="28"/>
      <c r="AA921" s="28"/>
      <c r="AB921" s="28"/>
      <c r="AC921" s="28"/>
      <c r="AD921" s="28"/>
      <c r="AE921" s="28"/>
      <c r="AF921" s="28"/>
      <c r="AG921" s="28"/>
      <c r="AH921" s="56"/>
      <c r="AI921" s="56"/>
      <c r="AJ921" s="56"/>
      <c r="AK921" s="56"/>
      <c r="AL921" s="56"/>
    </row>
    <row r="922" spans="1:38" x14ac:dyDescent="0.35">
      <c r="A922" s="28"/>
      <c r="B922" s="28"/>
      <c r="C922" s="28"/>
      <c r="D922" s="28"/>
      <c r="E922" s="28"/>
      <c r="F922" s="28"/>
      <c r="G922" s="28"/>
      <c r="H922" s="28"/>
      <c r="I922" s="28"/>
      <c r="J922" s="28"/>
      <c r="K922" s="28"/>
      <c r="L922" s="28"/>
      <c r="M922" s="28"/>
      <c r="N922" s="28"/>
      <c r="O922" s="28"/>
      <c r="P922" s="28"/>
      <c r="Q922" s="28"/>
      <c r="R922" s="28"/>
      <c r="S922" s="28"/>
      <c r="T922" s="28"/>
      <c r="U922" s="28"/>
      <c r="V922" s="28"/>
      <c r="W922" s="28"/>
      <c r="X922" s="28"/>
      <c r="Y922" s="28"/>
      <c r="Z922" s="28"/>
      <c r="AA922" s="28"/>
      <c r="AB922" s="28"/>
      <c r="AC922" s="28"/>
      <c r="AD922" s="28"/>
      <c r="AE922" s="28"/>
      <c r="AF922" s="28"/>
      <c r="AG922" s="28"/>
      <c r="AH922" s="56"/>
      <c r="AI922" s="56"/>
      <c r="AJ922" s="56"/>
      <c r="AK922" s="56"/>
      <c r="AL922" s="56"/>
    </row>
    <row r="923" spans="1:38" x14ac:dyDescent="0.35">
      <c r="A923" s="28"/>
      <c r="B923" s="28"/>
      <c r="C923" s="28"/>
      <c r="D923" s="28"/>
      <c r="E923" s="28"/>
      <c r="F923" s="28"/>
      <c r="G923" s="28"/>
      <c r="H923" s="28"/>
      <c r="I923" s="28"/>
      <c r="J923" s="28"/>
      <c r="K923" s="28"/>
      <c r="L923" s="28"/>
      <c r="M923" s="28"/>
      <c r="N923" s="28"/>
      <c r="O923" s="28"/>
      <c r="P923" s="28"/>
      <c r="Q923" s="28"/>
      <c r="R923" s="28"/>
      <c r="S923" s="28"/>
      <c r="T923" s="28"/>
      <c r="U923" s="28"/>
      <c r="V923" s="28"/>
      <c r="W923" s="28"/>
      <c r="X923" s="28"/>
      <c r="Y923" s="28"/>
      <c r="Z923" s="28"/>
      <c r="AA923" s="28"/>
      <c r="AB923" s="28"/>
      <c r="AC923" s="28"/>
      <c r="AD923" s="28"/>
      <c r="AE923" s="28"/>
      <c r="AF923" s="28"/>
      <c r="AG923" s="28"/>
      <c r="AH923" s="56"/>
      <c r="AI923" s="56"/>
      <c r="AJ923" s="56"/>
      <c r="AK923" s="56"/>
      <c r="AL923" s="56"/>
    </row>
    <row r="924" spans="1:38" x14ac:dyDescent="0.35">
      <c r="A924" s="28"/>
      <c r="B924" s="28"/>
      <c r="C924" s="28"/>
      <c r="D924" s="28"/>
      <c r="E924" s="28"/>
      <c r="F924" s="28"/>
      <c r="G924" s="28"/>
      <c r="H924" s="28"/>
      <c r="I924" s="28"/>
      <c r="J924" s="28"/>
      <c r="K924" s="28"/>
      <c r="L924" s="28"/>
      <c r="M924" s="28"/>
      <c r="N924" s="28"/>
      <c r="O924" s="28"/>
      <c r="P924" s="28"/>
      <c r="Q924" s="28"/>
      <c r="R924" s="28"/>
      <c r="S924" s="28"/>
      <c r="T924" s="28"/>
      <c r="U924" s="28"/>
      <c r="V924" s="28"/>
      <c r="W924" s="28"/>
      <c r="X924" s="28"/>
      <c r="Y924" s="28"/>
      <c r="Z924" s="28"/>
      <c r="AA924" s="28"/>
      <c r="AB924" s="28"/>
      <c r="AC924" s="28"/>
      <c r="AD924" s="28"/>
      <c r="AE924" s="28"/>
      <c r="AF924" s="28"/>
      <c r="AG924" s="28"/>
      <c r="AH924" s="56"/>
      <c r="AI924" s="56"/>
      <c r="AJ924" s="56"/>
      <c r="AK924" s="56"/>
      <c r="AL924" s="56"/>
    </row>
    <row r="925" spans="1:38" x14ac:dyDescent="0.35">
      <c r="A925" s="28"/>
      <c r="B925" s="28"/>
      <c r="C925" s="28"/>
      <c r="D925" s="28"/>
      <c r="E925" s="28"/>
      <c r="F925" s="28"/>
      <c r="G925" s="28"/>
      <c r="H925" s="28"/>
      <c r="I925" s="28"/>
      <c r="J925" s="28"/>
      <c r="K925" s="28"/>
      <c r="L925" s="28"/>
      <c r="M925" s="28"/>
      <c r="N925" s="28"/>
      <c r="O925" s="28"/>
      <c r="P925" s="28"/>
      <c r="Q925" s="28"/>
      <c r="R925" s="28"/>
      <c r="S925" s="28"/>
      <c r="T925" s="28"/>
      <c r="U925" s="28"/>
      <c r="V925" s="28"/>
      <c r="W925" s="28"/>
      <c r="X925" s="28"/>
      <c r="Y925" s="28"/>
      <c r="Z925" s="28"/>
      <c r="AA925" s="28"/>
      <c r="AB925" s="28"/>
      <c r="AC925" s="28"/>
      <c r="AD925" s="28"/>
      <c r="AE925" s="28"/>
      <c r="AF925" s="28"/>
      <c r="AG925" s="28"/>
      <c r="AH925" s="56"/>
      <c r="AI925" s="56"/>
      <c r="AJ925" s="56"/>
      <c r="AK925" s="56"/>
      <c r="AL925" s="56"/>
    </row>
    <row r="926" spans="1:38" x14ac:dyDescent="0.35">
      <c r="A926" s="28"/>
      <c r="B926" s="28"/>
      <c r="C926" s="28"/>
      <c r="D926" s="28"/>
      <c r="E926" s="28"/>
      <c r="F926" s="28"/>
      <c r="G926" s="28"/>
      <c r="H926" s="28"/>
      <c r="I926" s="28"/>
      <c r="J926" s="28"/>
      <c r="K926" s="28"/>
      <c r="L926" s="28"/>
      <c r="M926" s="28"/>
      <c r="N926" s="28"/>
      <c r="O926" s="28"/>
      <c r="P926" s="28"/>
      <c r="Q926" s="28"/>
      <c r="R926" s="28"/>
      <c r="S926" s="28"/>
      <c r="T926" s="28"/>
      <c r="U926" s="28"/>
      <c r="V926" s="28"/>
      <c r="W926" s="28"/>
      <c r="X926" s="28"/>
      <c r="Y926" s="28"/>
      <c r="Z926" s="28"/>
      <c r="AA926" s="28"/>
      <c r="AB926" s="28"/>
      <c r="AC926" s="28"/>
      <c r="AD926" s="28"/>
      <c r="AE926" s="28"/>
      <c r="AF926" s="28"/>
      <c r="AG926" s="28"/>
      <c r="AH926" s="56"/>
      <c r="AI926" s="56"/>
      <c r="AJ926" s="56"/>
      <c r="AK926" s="56"/>
      <c r="AL926" s="56"/>
    </row>
    <row r="927" spans="1:38" x14ac:dyDescent="0.35">
      <c r="A927" s="28"/>
      <c r="B927" s="28"/>
      <c r="C927" s="28"/>
      <c r="D927" s="28"/>
      <c r="E927" s="28"/>
      <c r="F927" s="28"/>
      <c r="G927" s="28"/>
      <c r="H927" s="28"/>
      <c r="I927" s="28"/>
      <c r="J927" s="28"/>
      <c r="K927" s="28"/>
      <c r="L927" s="28"/>
      <c r="M927" s="28"/>
      <c r="N927" s="28"/>
      <c r="O927" s="28"/>
      <c r="P927" s="28"/>
      <c r="Q927" s="28"/>
      <c r="R927" s="28"/>
      <c r="S927" s="28"/>
      <c r="T927" s="28"/>
      <c r="U927" s="28"/>
      <c r="V927" s="28"/>
      <c r="W927" s="28"/>
      <c r="X927" s="28"/>
      <c r="Y927" s="28"/>
      <c r="Z927" s="28"/>
      <c r="AA927" s="28"/>
      <c r="AB927" s="28"/>
      <c r="AC927" s="28"/>
      <c r="AD927" s="28"/>
      <c r="AE927" s="28"/>
      <c r="AF927" s="28"/>
      <c r="AG927" s="28"/>
      <c r="AH927" s="56"/>
      <c r="AI927" s="56"/>
      <c r="AJ927" s="56"/>
      <c r="AK927" s="56"/>
      <c r="AL927" s="56"/>
    </row>
    <row r="928" spans="1:38" x14ac:dyDescent="0.35">
      <c r="A928" s="28"/>
      <c r="B928" s="28"/>
      <c r="C928" s="28"/>
      <c r="D928" s="28"/>
      <c r="E928" s="28"/>
      <c r="F928" s="28"/>
      <c r="G928" s="28"/>
      <c r="H928" s="28"/>
      <c r="I928" s="28"/>
      <c r="J928" s="28"/>
      <c r="K928" s="28"/>
      <c r="L928" s="28"/>
      <c r="M928" s="28"/>
      <c r="N928" s="28"/>
      <c r="O928" s="28"/>
      <c r="P928" s="28"/>
      <c r="Q928" s="28"/>
      <c r="R928" s="28"/>
      <c r="S928" s="28"/>
      <c r="T928" s="28"/>
      <c r="U928" s="28"/>
      <c r="V928" s="28"/>
      <c r="W928" s="28"/>
      <c r="X928" s="28"/>
      <c r="Y928" s="28"/>
      <c r="Z928" s="28"/>
      <c r="AA928" s="28"/>
      <c r="AB928" s="28"/>
      <c r="AC928" s="28"/>
      <c r="AD928" s="28"/>
      <c r="AE928" s="28"/>
      <c r="AF928" s="28"/>
      <c r="AG928" s="28"/>
      <c r="AH928" s="56"/>
      <c r="AI928" s="56"/>
      <c r="AJ928" s="56"/>
      <c r="AK928" s="56"/>
      <c r="AL928" s="56"/>
    </row>
    <row r="929" spans="1:38" x14ac:dyDescent="0.35">
      <c r="A929" s="28"/>
      <c r="B929" s="28"/>
      <c r="C929" s="28"/>
      <c r="D929" s="28"/>
      <c r="E929" s="28"/>
      <c r="F929" s="28"/>
      <c r="G929" s="28"/>
      <c r="H929" s="28"/>
      <c r="I929" s="28"/>
      <c r="J929" s="28"/>
      <c r="K929" s="28"/>
      <c r="L929" s="28"/>
      <c r="M929" s="28"/>
      <c r="N929" s="28"/>
      <c r="O929" s="28"/>
      <c r="P929" s="28"/>
      <c r="Q929" s="28"/>
      <c r="R929" s="28"/>
      <c r="S929" s="28"/>
      <c r="T929" s="28"/>
      <c r="U929" s="28"/>
      <c r="V929" s="28"/>
      <c r="W929" s="28"/>
      <c r="X929" s="28"/>
      <c r="Y929" s="28"/>
      <c r="Z929" s="28"/>
      <c r="AA929" s="28"/>
      <c r="AB929" s="28"/>
      <c r="AC929" s="28"/>
      <c r="AD929" s="28"/>
      <c r="AE929" s="28"/>
      <c r="AF929" s="28"/>
      <c r="AG929" s="28"/>
      <c r="AH929" s="56"/>
      <c r="AI929" s="56"/>
      <c r="AJ929" s="56"/>
      <c r="AK929" s="56"/>
      <c r="AL929" s="56"/>
    </row>
    <row r="930" spans="1:38" x14ac:dyDescent="0.35">
      <c r="A930" s="28"/>
      <c r="B930" s="28"/>
      <c r="C930" s="28"/>
      <c r="D930" s="28"/>
      <c r="E930" s="28"/>
      <c r="F930" s="28"/>
      <c r="G930" s="28"/>
      <c r="H930" s="28"/>
      <c r="I930" s="28"/>
      <c r="J930" s="28"/>
      <c r="K930" s="28"/>
      <c r="L930" s="28"/>
      <c r="M930" s="28"/>
      <c r="N930" s="28"/>
      <c r="O930" s="28"/>
      <c r="P930" s="28"/>
      <c r="Q930" s="28"/>
      <c r="R930" s="28"/>
      <c r="S930" s="28"/>
      <c r="T930" s="28"/>
      <c r="U930" s="28"/>
      <c r="V930" s="28"/>
      <c r="W930" s="28"/>
      <c r="X930" s="28"/>
      <c r="Y930" s="28"/>
      <c r="Z930" s="28"/>
      <c r="AA930" s="28"/>
      <c r="AB930" s="28"/>
      <c r="AC930" s="28"/>
      <c r="AD930" s="28"/>
      <c r="AE930" s="28"/>
      <c r="AF930" s="28"/>
      <c r="AG930" s="28"/>
      <c r="AH930" s="56"/>
      <c r="AI930" s="56"/>
      <c r="AJ930" s="56"/>
      <c r="AK930" s="56"/>
      <c r="AL930" s="56"/>
    </row>
    <row r="931" spans="1:38" x14ac:dyDescent="0.35">
      <c r="A931" s="28"/>
      <c r="B931" s="28"/>
      <c r="C931" s="28"/>
      <c r="D931" s="28"/>
      <c r="E931" s="28"/>
      <c r="F931" s="28"/>
      <c r="G931" s="28"/>
      <c r="H931" s="28"/>
      <c r="I931" s="28"/>
      <c r="J931" s="28"/>
      <c r="K931" s="28"/>
      <c r="L931" s="28"/>
      <c r="M931" s="28"/>
      <c r="N931" s="28"/>
      <c r="O931" s="28"/>
      <c r="P931" s="28"/>
      <c r="Q931" s="28"/>
      <c r="R931" s="28"/>
      <c r="S931" s="28"/>
      <c r="T931" s="28"/>
      <c r="U931" s="28"/>
      <c r="V931" s="28"/>
      <c r="W931" s="28"/>
      <c r="X931" s="28"/>
      <c r="Y931" s="28"/>
      <c r="Z931" s="28"/>
      <c r="AA931" s="28"/>
      <c r="AB931" s="28"/>
      <c r="AC931" s="28"/>
      <c r="AD931" s="28"/>
      <c r="AE931" s="28"/>
      <c r="AF931" s="28"/>
      <c r="AG931" s="28"/>
      <c r="AH931" s="56"/>
      <c r="AI931" s="56"/>
      <c r="AJ931" s="56"/>
      <c r="AK931" s="56"/>
      <c r="AL931" s="56"/>
    </row>
    <row r="932" spans="1:38" x14ac:dyDescent="0.35">
      <c r="A932" s="28"/>
      <c r="B932" s="28"/>
      <c r="C932" s="28"/>
      <c r="D932" s="28"/>
      <c r="E932" s="28"/>
      <c r="F932" s="28"/>
      <c r="G932" s="28"/>
      <c r="H932" s="28"/>
      <c r="I932" s="28"/>
      <c r="J932" s="28"/>
      <c r="K932" s="28"/>
      <c r="L932" s="28"/>
      <c r="M932" s="28"/>
      <c r="N932" s="28"/>
      <c r="O932" s="28"/>
      <c r="P932" s="28"/>
      <c r="Q932" s="28"/>
      <c r="R932" s="28"/>
      <c r="S932" s="28"/>
      <c r="T932" s="28"/>
      <c r="U932" s="28"/>
      <c r="V932" s="28"/>
      <c r="W932" s="28"/>
      <c r="X932" s="28"/>
      <c r="Y932" s="28"/>
      <c r="Z932" s="28"/>
      <c r="AA932" s="28"/>
      <c r="AB932" s="28"/>
      <c r="AC932" s="28"/>
      <c r="AD932" s="28"/>
      <c r="AE932" s="28"/>
      <c r="AF932" s="28"/>
      <c r="AG932" s="28"/>
      <c r="AH932" s="56"/>
      <c r="AI932" s="56"/>
      <c r="AJ932" s="56"/>
      <c r="AK932" s="56"/>
      <c r="AL932" s="56"/>
    </row>
    <row r="933" spans="1:38" x14ac:dyDescent="0.35">
      <c r="A933" s="28"/>
      <c r="B933" s="28"/>
      <c r="C933" s="28"/>
      <c r="D933" s="28"/>
      <c r="E933" s="28"/>
      <c r="F933" s="28"/>
      <c r="G933" s="28"/>
      <c r="H933" s="28"/>
      <c r="I933" s="28"/>
      <c r="J933" s="28"/>
      <c r="K933" s="28"/>
      <c r="L933" s="28"/>
      <c r="M933" s="28"/>
      <c r="N933" s="28"/>
      <c r="O933" s="28"/>
      <c r="P933" s="28"/>
      <c r="Q933" s="28"/>
      <c r="R933" s="28"/>
      <c r="S933" s="28"/>
      <c r="T933" s="28"/>
      <c r="U933" s="28"/>
      <c r="V933" s="28"/>
      <c r="W933" s="28"/>
      <c r="X933" s="28"/>
      <c r="Y933" s="28"/>
      <c r="Z933" s="28"/>
      <c r="AA933" s="28"/>
      <c r="AB933" s="28"/>
      <c r="AC933" s="28"/>
      <c r="AD933" s="28"/>
      <c r="AE933" s="28"/>
      <c r="AF933" s="28"/>
      <c r="AG933" s="28"/>
      <c r="AH933" s="56"/>
      <c r="AI933" s="56"/>
      <c r="AJ933" s="56"/>
      <c r="AK933" s="56"/>
      <c r="AL933" s="56"/>
    </row>
    <row r="934" spans="1:38" x14ac:dyDescent="0.35">
      <c r="A934" s="28"/>
      <c r="B934" s="28"/>
      <c r="C934" s="28"/>
      <c r="D934" s="28"/>
      <c r="E934" s="28"/>
      <c r="F934" s="28"/>
      <c r="G934" s="28"/>
      <c r="H934" s="28"/>
      <c r="I934" s="28"/>
      <c r="J934" s="28"/>
      <c r="K934" s="28"/>
      <c r="L934" s="28"/>
      <c r="M934" s="28"/>
      <c r="N934" s="28"/>
      <c r="O934" s="28"/>
      <c r="P934" s="28"/>
      <c r="Q934" s="28"/>
      <c r="R934" s="28"/>
      <c r="S934" s="28"/>
      <c r="T934" s="28"/>
      <c r="U934" s="28"/>
      <c r="V934" s="28"/>
      <c r="W934" s="28"/>
      <c r="X934" s="28"/>
      <c r="Y934" s="28"/>
      <c r="Z934" s="28"/>
      <c r="AA934" s="28"/>
      <c r="AB934" s="28"/>
      <c r="AC934" s="28"/>
      <c r="AD934" s="28"/>
      <c r="AE934" s="28"/>
      <c r="AF934" s="28"/>
      <c r="AG934" s="28"/>
      <c r="AH934" s="56"/>
      <c r="AI934" s="56"/>
      <c r="AJ934" s="56"/>
      <c r="AK934" s="56"/>
      <c r="AL934" s="56"/>
    </row>
    <row r="935" spans="1:38" x14ac:dyDescent="0.35">
      <c r="A935" s="28"/>
      <c r="B935" s="28"/>
      <c r="C935" s="28"/>
      <c r="D935" s="28"/>
      <c r="E935" s="28"/>
      <c r="F935" s="28"/>
      <c r="G935" s="28"/>
      <c r="H935" s="28"/>
      <c r="I935" s="28"/>
      <c r="J935" s="28"/>
      <c r="K935" s="28"/>
      <c r="L935" s="28"/>
      <c r="M935" s="28"/>
      <c r="N935" s="28"/>
      <c r="O935" s="28"/>
      <c r="P935" s="28"/>
      <c r="Q935" s="28"/>
      <c r="R935" s="28"/>
      <c r="S935" s="28"/>
      <c r="T935" s="28"/>
      <c r="U935" s="28"/>
      <c r="V935" s="28"/>
      <c r="W935" s="28"/>
      <c r="X935" s="28"/>
      <c r="Y935" s="28"/>
      <c r="Z935" s="28"/>
      <c r="AA935" s="28"/>
      <c r="AB935" s="28"/>
      <c r="AC935" s="28"/>
      <c r="AD935" s="28"/>
      <c r="AE935" s="28"/>
      <c r="AF935" s="28"/>
      <c r="AG935" s="28"/>
      <c r="AH935" s="56"/>
      <c r="AI935" s="56"/>
      <c r="AJ935" s="56"/>
      <c r="AK935" s="56"/>
      <c r="AL935" s="56"/>
    </row>
    <row r="936" spans="1:38" x14ac:dyDescent="0.35">
      <c r="A936" s="28"/>
      <c r="B936" s="28"/>
      <c r="C936" s="28"/>
      <c r="D936" s="28"/>
      <c r="E936" s="28"/>
      <c r="F936" s="28"/>
      <c r="G936" s="28"/>
      <c r="H936" s="28"/>
      <c r="I936" s="28"/>
      <c r="J936" s="28"/>
      <c r="K936" s="28"/>
      <c r="L936" s="28"/>
      <c r="M936" s="28"/>
      <c r="N936" s="28"/>
      <c r="O936" s="28"/>
      <c r="P936" s="28"/>
      <c r="Q936" s="28"/>
      <c r="R936" s="28"/>
      <c r="S936" s="28"/>
      <c r="T936" s="28"/>
      <c r="U936" s="28"/>
      <c r="V936" s="28"/>
      <c r="W936" s="28"/>
      <c r="X936" s="28"/>
      <c r="Y936" s="28"/>
      <c r="Z936" s="28"/>
      <c r="AA936" s="28"/>
      <c r="AB936" s="28"/>
      <c r="AC936" s="28"/>
      <c r="AD936" s="28"/>
      <c r="AE936" s="28"/>
      <c r="AF936" s="28"/>
      <c r="AG936" s="28"/>
      <c r="AH936" s="56"/>
      <c r="AI936" s="56"/>
      <c r="AJ936" s="56"/>
      <c r="AK936" s="56"/>
      <c r="AL936" s="56"/>
    </row>
    <row r="937" spans="1:38" x14ac:dyDescent="0.35">
      <c r="A937" s="28"/>
      <c r="B937" s="28"/>
      <c r="C937" s="28"/>
      <c r="D937" s="28"/>
      <c r="E937" s="28"/>
      <c r="F937" s="28"/>
      <c r="G937" s="28"/>
      <c r="H937" s="28"/>
      <c r="I937" s="28"/>
      <c r="J937" s="28"/>
      <c r="K937" s="28"/>
      <c r="L937" s="28"/>
      <c r="M937" s="28"/>
      <c r="N937" s="28"/>
      <c r="O937" s="28"/>
      <c r="P937" s="28"/>
      <c r="Q937" s="28"/>
      <c r="R937" s="28"/>
      <c r="S937" s="28"/>
      <c r="T937" s="28"/>
      <c r="U937" s="28"/>
      <c r="V937" s="28"/>
      <c r="W937" s="28"/>
      <c r="X937" s="28"/>
      <c r="Y937" s="28"/>
      <c r="Z937" s="28"/>
      <c r="AA937" s="28"/>
      <c r="AB937" s="28"/>
      <c r="AC937" s="28"/>
      <c r="AD937" s="28"/>
      <c r="AE937" s="28"/>
      <c r="AF937" s="28"/>
      <c r="AG937" s="28"/>
      <c r="AH937" s="56"/>
      <c r="AI937" s="56"/>
      <c r="AJ937" s="56"/>
      <c r="AK937" s="56"/>
      <c r="AL937" s="56"/>
    </row>
    <row r="938" spans="1:38" x14ac:dyDescent="0.35">
      <c r="A938" s="28"/>
      <c r="B938" s="28"/>
      <c r="C938" s="28"/>
      <c r="D938" s="28"/>
      <c r="E938" s="28"/>
      <c r="F938" s="28"/>
      <c r="G938" s="28"/>
      <c r="H938" s="28"/>
      <c r="I938" s="28"/>
      <c r="J938" s="28"/>
      <c r="K938" s="28"/>
      <c r="L938" s="28"/>
      <c r="M938" s="28"/>
      <c r="N938" s="28"/>
      <c r="O938" s="28"/>
      <c r="P938" s="28"/>
      <c r="Q938" s="28"/>
      <c r="R938" s="28"/>
      <c r="S938" s="28"/>
      <c r="T938" s="28"/>
      <c r="U938" s="28"/>
      <c r="V938" s="28"/>
      <c r="W938" s="28"/>
      <c r="X938" s="28"/>
      <c r="Y938" s="28"/>
      <c r="Z938" s="28"/>
      <c r="AA938" s="28"/>
      <c r="AB938" s="28"/>
      <c r="AC938" s="28"/>
      <c r="AD938" s="28"/>
      <c r="AE938" s="28"/>
      <c r="AF938" s="28"/>
      <c r="AG938" s="28"/>
      <c r="AH938" s="56"/>
      <c r="AI938" s="56"/>
      <c r="AJ938" s="56"/>
      <c r="AK938" s="56"/>
      <c r="AL938" s="56"/>
    </row>
    <row r="939" spans="1:38" x14ac:dyDescent="0.35">
      <c r="A939" s="28"/>
      <c r="B939" s="28"/>
      <c r="C939" s="28"/>
      <c r="D939" s="28"/>
      <c r="E939" s="28"/>
      <c r="F939" s="28"/>
      <c r="G939" s="28"/>
      <c r="H939" s="28"/>
      <c r="I939" s="28"/>
      <c r="J939" s="28"/>
      <c r="K939" s="28"/>
      <c r="L939" s="28"/>
      <c r="M939" s="28"/>
      <c r="N939" s="28"/>
      <c r="O939" s="28"/>
      <c r="P939" s="28"/>
      <c r="Q939" s="28"/>
      <c r="R939" s="28"/>
      <c r="S939" s="28"/>
      <c r="T939" s="28"/>
      <c r="U939" s="28"/>
      <c r="V939" s="28"/>
      <c r="W939" s="28"/>
      <c r="X939" s="28"/>
      <c r="Y939" s="28"/>
      <c r="Z939" s="28"/>
      <c r="AA939" s="28"/>
      <c r="AB939" s="28"/>
      <c r="AC939" s="28"/>
      <c r="AD939" s="28"/>
      <c r="AE939" s="28"/>
      <c r="AF939" s="28"/>
      <c r="AG939" s="28"/>
      <c r="AH939" s="56"/>
      <c r="AI939" s="56"/>
      <c r="AJ939" s="56"/>
      <c r="AK939" s="56"/>
      <c r="AL939" s="56"/>
    </row>
    <row r="940" spans="1:38" x14ac:dyDescent="0.35">
      <c r="A940" s="28"/>
      <c r="B940" s="28"/>
      <c r="C940" s="28"/>
      <c r="D940" s="28"/>
      <c r="E940" s="28"/>
      <c r="F940" s="28"/>
      <c r="G940" s="28"/>
      <c r="H940" s="28"/>
      <c r="I940" s="28"/>
      <c r="J940" s="28"/>
      <c r="K940" s="28"/>
      <c r="L940" s="28"/>
      <c r="M940" s="28"/>
      <c r="N940" s="28"/>
      <c r="O940" s="28"/>
      <c r="P940" s="28"/>
      <c r="Q940" s="28"/>
      <c r="R940" s="28"/>
      <c r="S940" s="28"/>
      <c r="T940" s="28"/>
      <c r="U940" s="28"/>
      <c r="V940" s="28"/>
      <c r="W940" s="28"/>
      <c r="X940" s="28"/>
      <c r="Y940" s="28"/>
      <c r="Z940" s="28"/>
      <c r="AA940" s="28"/>
      <c r="AB940" s="28"/>
      <c r="AC940" s="28"/>
      <c r="AD940" s="28"/>
      <c r="AE940" s="28"/>
      <c r="AF940" s="28"/>
      <c r="AG940" s="28"/>
      <c r="AH940" s="56"/>
      <c r="AI940" s="56"/>
      <c r="AJ940" s="56"/>
      <c r="AK940" s="56"/>
      <c r="AL940" s="56"/>
    </row>
    <row r="941" spans="1:38" x14ac:dyDescent="0.35">
      <c r="A941" s="28"/>
      <c r="B941" s="28"/>
      <c r="C941" s="28"/>
      <c r="D941" s="28"/>
      <c r="E941" s="28"/>
      <c r="F941" s="28"/>
      <c r="G941" s="28"/>
      <c r="H941" s="28"/>
      <c r="I941" s="28"/>
      <c r="J941" s="28"/>
      <c r="K941" s="28"/>
      <c r="L941" s="28"/>
      <c r="M941" s="28"/>
      <c r="N941" s="28"/>
      <c r="O941" s="28"/>
      <c r="P941" s="28"/>
      <c r="Q941" s="28"/>
      <c r="R941" s="28"/>
      <c r="S941" s="28"/>
      <c r="T941" s="28"/>
      <c r="U941" s="28"/>
      <c r="V941" s="28"/>
      <c r="W941" s="28"/>
      <c r="X941" s="28"/>
      <c r="Y941" s="28"/>
      <c r="Z941" s="28"/>
      <c r="AA941" s="28"/>
      <c r="AB941" s="28"/>
      <c r="AC941" s="28"/>
      <c r="AD941" s="28"/>
      <c r="AE941" s="28"/>
      <c r="AF941" s="28"/>
      <c r="AG941" s="28"/>
      <c r="AH941" s="56"/>
      <c r="AI941" s="56"/>
      <c r="AJ941" s="56"/>
      <c r="AK941" s="56"/>
      <c r="AL941" s="56"/>
    </row>
    <row r="942" spans="1:38" x14ac:dyDescent="0.35">
      <c r="A942" s="28"/>
      <c r="B942" s="28"/>
      <c r="C942" s="28"/>
      <c r="D942" s="28"/>
      <c r="E942" s="28"/>
      <c r="F942" s="28"/>
      <c r="G942" s="28"/>
      <c r="H942" s="28"/>
      <c r="I942" s="28"/>
      <c r="J942" s="28"/>
      <c r="K942" s="28"/>
      <c r="L942" s="28"/>
      <c r="M942" s="28"/>
      <c r="N942" s="28"/>
      <c r="O942" s="28"/>
      <c r="P942" s="28"/>
      <c r="Q942" s="28"/>
      <c r="R942" s="28"/>
      <c r="S942" s="28"/>
      <c r="T942" s="28"/>
      <c r="U942" s="28"/>
      <c r="V942" s="28"/>
      <c r="W942" s="28"/>
      <c r="X942" s="28"/>
      <c r="Y942" s="28"/>
      <c r="Z942" s="28"/>
      <c r="AA942" s="28"/>
      <c r="AB942" s="28"/>
      <c r="AC942" s="28"/>
      <c r="AD942" s="28"/>
      <c r="AE942" s="28"/>
      <c r="AF942" s="28"/>
      <c r="AG942" s="28"/>
      <c r="AH942" s="56"/>
      <c r="AI942" s="56"/>
      <c r="AJ942" s="56"/>
      <c r="AK942" s="56"/>
      <c r="AL942" s="56"/>
    </row>
    <row r="943" spans="1:38" x14ac:dyDescent="0.35">
      <c r="A943" s="28"/>
      <c r="B943" s="28"/>
      <c r="C943" s="28"/>
      <c r="D943" s="28"/>
      <c r="E943" s="28"/>
      <c r="F943" s="28"/>
      <c r="G943" s="28"/>
      <c r="H943" s="28"/>
      <c r="I943" s="28"/>
      <c r="J943" s="28"/>
      <c r="K943" s="28"/>
      <c r="L943" s="28"/>
      <c r="M943" s="28"/>
      <c r="N943" s="28"/>
      <c r="O943" s="28"/>
      <c r="P943" s="28"/>
      <c r="Q943" s="28"/>
      <c r="R943" s="28"/>
      <c r="S943" s="28"/>
      <c r="T943" s="28"/>
      <c r="U943" s="28"/>
      <c r="V943" s="28"/>
      <c r="W943" s="28"/>
      <c r="X943" s="28"/>
      <c r="Y943" s="28"/>
      <c r="Z943" s="28"/>
      <c r="AA943" s="28"/>
      <c r="AB943" s="28"/>
      <c r="AC943" s="28"/>
      <c r="AD943" s="28"/>
      <c r="AE943" s="28"/>
      <c r="AF943" s="28"/>
      <c r="AG943" s="28"/>
      <c r="AH943" s="56"/>
      <c r="AI943" s="56"/>
      <c r="AJ943" s="56"/>
      <c r="AK943" s="56"/>
      <c r="AL943" s="56"/>
    </row>
    <row r="944" spans="1:38" x14ac:dyDescent="0.35">
      <c r="A944" s="28"/>
      <c r="B944" s="28"/>
      <c r="C944" s="28"/>
      <c r="D944" s="28"/>
      <c r="E944" s="28"/>
      <c r="F944" s="28"/>
      <c r="G944" s="28"/>
      <c r="H944" s="28"/>
      <c r="I944" s="28"/>
      <c r="J944" s="28"/>
      <c r="K944" s="28"/>
      <c r="L944" s="28"/>
      <c r="M944" s="28"/>
      <c r="N944" s="28"/>
      <c r="O944" s="28"/>
      <c r="P944" s="28"/>
      <c r="Q944" s="28"/>
      <c r="R944" s="28"/>
      <c r="S944" s="28"/>
      <c r="T944" s="28"/>
      <c r="U944" s="28"/>
      <c r="V944" s="28"/>
      <c r="W944" s="28"/>
      <c r="X944" s="28"/>
      <c r="Y944" s="28"/>
      <c r="Z944" s="28"/>
      <c r="AA944" s="28"/>
      <c r="AB944" s="28"/>
      <c r="AC944" s="28"/>
      <c r="AD944" s="28"/>
      <c r="AE944" s="28"/>
      <c r="AF944" s="28"/>
      <c r="AG944" s="28"/>
      <c r="AH944" s="56"/>
      <c r="AI944" s="56"/>
      <c r="AJ944" s="56"/>
      <c r="AK944" s="56"/>
      <c r="AL944" s="56"/>
    </row>
    <row r="945" spans="1:38" x14ac:dyDescent="0.35">
      <c r="A945" s="28"/>
      <c r="B945" s="28"/>
      <c r="C945" s="28"/>
      <c r="D945" s="28"/>
      <c r="E945" s="28"/>
      <c r="F945" s="28"/>
      <c r="G945" s="28"/>
      <c r="H945" s="28"/>
      <c r="I945" s="28"/>
      <c r="J945" s="28"/>
      <c r="K945" s="28"/>
      <c r="L945" s="28"/>
      <c r="M945" s="28"/>
      <c r="N945" s="28"/>
      <c r="O945" s="28"/>
      <c r="P945" s="28"/>
      <c r="Q945" s="28"/>
      <c r="R945" s="28"/>
      <c r="S945" s="28"/>
      <c r="T945" s="28"/>
      <c r="U945" s="28"/>
      <c r="V945" s="28"/>
      <c r="W945" s="28"/>
      <c r="X945" s="28"/>
      <c r="Y945" s="28"/>
      <c r="Z945" s="28"/>
      <c r="AA945" s="28"/>
      <c r="AB945" s="28"/>
      <c r="AC945" s="28"/>
      <c r="AD945" s="28"/>
      <c r="AE945" s="28"/>
      <c r="AF945" s="28"/>
      <c r="AG945" s="28"/>
      <c r="AH945" s="56"/>
      <c r="AI945" s="56"/>
      <c r="AJ945" s="56"/>
      <c r="AK945" s="56"/>
      <c r="AL945" s="56"/>
    </row>
    <row r="946" spans="1:38" x14ac:dyDescent="0.35">
      <c r="A946" s="28"/>
      <c r="B946" s="28"/>
      <c r="C946" s="28"/>
      <c r="D946" s="28"/>
      <c r="E946" s="28"/>
      <c r="F946" s="28"/>
      <c r="G946" s="28"/>
      <c r="H946" s="28"/>
      <c r="I946" s="28"/>
      <c r="J946" s="28"/>
      <c r="K946" s="28"/>
      <c r="L946" s="28"/>
      <c r="M946" s="28"/>
      <c r="N946" s="28"/>
      <c r="O946" s="28"/>
      <c r="P946" s="28"/>
      <c r="Q946" s="28"/>
      <c r="R946" s="28"/>
      <c r="S946" s="28"/>
      <c r="T946" s="28"/>
      <c r="U946" s="28"/>
      <c r="V946" s="28"/>
      <c r="W946" s="28"/>
      <c r="X946" s="28"/>
      <c r="Y946" s="28"/>
      <c r="Z946" s="28"/>
      <c r="AA946" s="28"/>
      <c r="AB946" s="28"/>
      <c r="AC946" s="28"/>
      <c r="AD946" s="28"/>
      <c r="AE946" s="28"/>
      <c r="AF946" s="28"/>
      <c r="AG946" s="28"/>
      <c r="AH946" s="56"/>
      <c r="AI946" s="56"/>
      <c r="AJ946" s="56"/>
      <c r="AK946" s="56"/>
      <c r="AL946" s="56"/>
    </row>
    <row r="947" spans="1:38" x14ac:dyDescent="0.35">
      <c r="A947" s="28"/>
      <c r="B947" s="28"/>
      <c r="C947" s="28"/>
      <c r="D947" s="28"/>
      <c r="E947" s="28"/>
      <c r="F947" s="28"/>
      <c r="G947" s="28"/>
      <c r="H947" s="28"/>
      <c r="I947" s="28"/>
      <c r="J947" s="28"/>
      <c r="K947" s="28"/>
      <c r="L947" s="28"/>
      <c r="M947" s="28"/>
      <c r="N947" s="28"/>
      <c r="O947" s="28"/>
      <c r="P947" s="28"/>
      <c r="Q947" s="28"/>
      <c r="R947" s="28"/>
      <c r="S947" s="28"/>
      <c r="T947" s="28"/>
      <c r="U947" s="28"/>
      <c r="V947" s="28"/>
      <c r="W947" s="28"/>
      <c r="X947" s="28"/>
      <c r="Y947" s="28"/>
      <c r="Z947" s="28"/>
      <c r="AA947" s="28"/>
      <c r="AB947" s="28"/>
      <c r="AC947" s="28"/>
      <c r="AD947" s="28"/>
      <c r="AE947" s="28"/>
      <c r="AF947" s="28"/>
      <c r="AG947" s="28"/>
      <c r="AH947" s="56"/>
      <c r="AI947" s="56"/>
      <c r="AJ947" s="56"/>
      <c r="AK947" s="56"/>
      <c r="AL947" s="56"/>
    </row>
    <row r="948" spans="1:38" x14ac:dyDescent="0.35">
      <c r="A948" s="28"/>
      <c r="B948" s="28"/>
      <c r="C948" s="28"/>
      <c r="D948" s="28"/>
      <c r="E948" s="28"/>
      <c r="F948" s="28"/>
      <c r="G948" s="28"/>
      <c r="H948" s="28"/>
      <c r="I948" s="28"/>
      <c r="J948" s="28"/>
      <c r="K948" s="28"/>
      <c r="L948" s="28"/>
      <c r="M948" s="28"/>
      <c r="N948" s="28"/>
      <c r="O948" s="28"/>
      <c r="P948" s="28"/>
      <c r="Q948" s="28"/>
      <c r="R948" s="28"/>
      <c r="S948" s="28"/>
      <c r="T948" s="28"/>
      <c r="U948" s="28"/>
      <c r="V948" s="28"/>
      <c r="W948" s="28"/>
      <c r="X948" s="28"/>
      <c r="Y948" s="28"/>
      <c r="Z948" s="28"/>
      <c r="AA948" s="28"/>
      <c r="AB948" s="28"/>
      <c r="AC948" s="28"/>
      <c r="AD948" s="28"/>
      <c r="AE948" s="28"/>
      <c r="AF948" s="28"/>
      <c r="AG948" s="28"/>
      <c r="AH948" s="56"/>
      <c r="AI948" s="56"/>
      <c r="AJ948" s="56"/>
      <c r="AK948" s="56"/>
      <c r="AL948" s="56"/>
    </row>
    <row r="949" spans="1:38" x14ac:dyDescent="0.35">
      <c r="A949" s="28"/>
      <c r="B949" s="28"/>
      <c r="C949" s="28"/>
      <c r="D949" s="28"/>
      <c r="E949" s="28"/>
      <c r="F949" s="28"/>
      <c r="G949" s="28"/>
      <c r="H949" s="28"/>
      <c r="I949" s="28"/>
      <c r="J949" s="28"/>
      <c r="K949" s="28"/>
      <c r="L949" s="28"/>
      <c r="M949" s="28"/>
      <c r="N949" s="28"/>
      <c r="O949" s="28"/>
      <c r="P949" s="28"/>
      <c r="Q949" s="28"/>
      <c r="R949" s="28"/>
      <c r="S949" s="28"/>
      <c r="T949" s="28"/>
      <c r="U949" s="28"/>
      <c r="V949" s="28"/>
      <c r="W949" s="28"/>
      <c r="X949" s="28"/>
      <c r="Y949" s="28"/>
      <c r="Z949" s="28"/>
      <c r="AA949" s="28"/>
      <c r="AB949" s="28"/>
      <c r="AC949" s="28"/>
      <c r="AD949" s="28"/>
      <c r="AE949" s="28"/>
      <c r="AF949" s="28"/>
      <c r="AG949" s="28"/>
      <c r="AH949" s="56"/>
      <c r="AI949" s="56"/>
      <c r="AJ949" s="56"/>
      <c r="AK949" s="56"/>
      <c r="AL949" s="56"/>
    </row>
    <row r="950" spans="1:38" x14ac:dyDescent="0.35">
      <c r="A950" s="28"/>
      <c r="B950" s="28"/>
      <c r="C950" s="28"/>
      <c r="D950" s="28"/>
      <c r="E950" s="28"/>
      <c r="F950" s="28"/>
      <c r="G950" s="28"/>
      <c r="H950" s="28"/>
      <c r="I950" s="28"/>
      <c r="J950" s="28"/>
      <c r="K950" s="28"/>
      <c r="L950" s="28"/>
      <c r="M950" s="28"/>
      <c r="N950" s="28"/>
      <c r="O950" s="28"/>
      <c r="P950" s="28"/>
      <c r="Q950" s="28"/>
      <c r="R950" s="28"/>
      <c r="S950" s="28"/>
      <c r="T950" s="28"/>
      <c r="U950" s="28"/>
      <c r="V950" s="28"/>
      <c r="W950" s="28"/>
      <c r="X950" s="28"/>
      <c r="Y950" s="28"/>
      <c r="Z950" s="28"/>
      <c r="AA950" s="28"/>
      <c r="AB950" s="28"/>
      <c r="AC950" s="28"/>
      <c r="AD950" s="28"/>
      <c r="AE950" s="28"/>
      <c r="AF950" s="28"/>
      <c r="AG950" s="28"/>
      <c r="AH950" s="56"/>
      <c r="AI950" s="56"/>
      <c r="AJ950" s="56"/>
      <c r="AK950" s="56"/>
      <c r="AL950" s="56"/>
    </row>
    <row r="951" spans="1:38" x14ac:dyDescent="0.35">
      <c r="A951" s="28"/>
      <c r="B951" s="28"/>
      <c r="C951" s="28"/>
      <c r="D951" s="28"/>
      <c r="E951" s="28"/>
      <c r="F951" s="28"/>
      <c r="G951" s="28"/>
      <c r="H951" s="28"/>
      <c r="I951" s="28"/>
      <c r="J951" s="28"/>
      <c r="K951" s="28"/>
      <c r="L951" s="28"/>
      <c r="M951" s="28"/>
      <c r="N951" s="28"/>
      <c r="O951" s="28"/>
      <c r="P951" s="28"/>
      <c r="Q951" s="28"/>
      <c r="R951" s="28"/>
      <c r="S951" s="28"/>
      <c r="T951" s="28"/>
      <c r="U951" s="28"/>
      <c r="V951" s="28"/>
      <c r="W951" s="28"/>
      <c r="X951" s="28"/>
      <c r="Y951" s="28"/>
      <c r="Z951" s="28"/>
      <c r="AA951" s="28"/>
      <c r="AB951" s="28"/>
      <c r="AC951" s="28"/>
      <c r="AD951" s="28"/>
      <c r="AE951" s="28"/>
      <c r="AF951" s="28"/>
      <c r="AG951" s="28"/>
      <c r="AH951" s="56"/>
      <c r="AI951" s="56"/>
      <c r="AJ951" s="56"/>
      <c r="AK951" s="56"/>
      <c r="AL951" s="56"/>
    </row>
    <row r="952" spans="1:38" x14ac:dyDescent="0.35">
      <c r="A952" s="28"/>
      <c r="B952" s="28"/>
      <c r="C952" s="28"/>
      <c r="D952" s="28"/>
      <c r="E952" s="28"/>
      <c r="F952" s="28"/>
      <c r="G952" s="28"/>
      <c r="H952" s="28"/>
      <c r="I952" s="28"/>
      <c r="J952" s="28"/>
      <c r="K952" s="28"/>
      <c r="L952" s="28"/>
      <c r="M952" s="28"/>
      <c r="N952" s="28"/>
      <c r="O952" s="28"/>
      <c r="P952" s="28"/>
      <c r="Q952" s="28"/>
      <c r="R952" s="28"/>
      <c r="S952" s="28"/>
      <c r="T952" s="28"/>
      <c r="U952" s="28"/>
      <c r="V952" s="28"/>
      <c r="W952" s="28"/>
      <c r="X952" s="28"/>
      <c r="Y952" s="28"/>
      <c r="Z952" s="28"/>
      <c r="AA952" s="28"/>
      <c r="AB952" s="28"/>
      <c r="AC952" s="28"/>
      <c r="AD952" s="28"/>
      <c r="AE952" s="28"/>
      <c r="AF952" s="28"/>
      <c r="AG952" s="28"/>
      <c r="AH952" s="56"/>
      <c r="AI952" s="56"/>
      <c r="AJ952" s="56"/>
      <c r="AK952" s="56"/>
      <c r="AL952" s="56"/>
    </row>
    <row r="953" spans="1:38" x14ac:dyDescent="0.35">
      <c r="A953" s="28"/>
      <c r="B953" s="28"/>
      <c r="C953" s="28"/>
      <c r="D953" s="28"/>
      <c r="E953" s="28"/>
      <c r="F953" s="28"/>
      <c r="G953" s="28"/>
      <c r="H953" s="28"/>
      <c r="I953" s="28"/>
      <c r="J953" s="28"/>
      <c r="K953" s="28"/>
      <c r="L953" s="28"/>
      <c r="M953" s="28"/>
      <c r="N953" s="28"/>
      <c r="O953" s="28"/>
      <c r="P953" s="28"/>
      <c r="Q953" s="28"/>
      <c r="R953" s="28"/>
      <c r="S953" s="28"/>
      <c r="T953" s="28"/>
      <c r="U953" s="28"/>
      <c r="V953" s="28"/>
      <c r="W953" s="28"/>
      <c r="X953" s="28"/>
      <c r="Y953" s="28"/>
      <c r="Z953" s="28"/>
      <c r="AA953" s="28"/>
      <c r="AB953" s="28"/>
      <c r="AC953" s="28"/>
      <c r="AD953" s="28"/>
      <c r="AE953" s="28"/>
      <c r="AF953" s="28"/>
      <c r="AG953" s="28"/>
      <c r="AH953" s="56"/>
      <c r="AI953" s="56"/>
      <c r="AJ953" s="56"/>
      <c r="AK953" s="56"/>
      <c r="AL953" s="56"/>
    </row>
    <row r="954" spans="1:38" x14ac:dyDescent="0.35">
      <c r="A954" s="28"/>
      <c r="B954" s="28"/>
      <c r="C954" s="28"/>
      <c r="D954" s="28"/>
      <c r="E954" s="28"/>
      <c r="F954" s="28"/>
      <c r="G954" s="28"/>
      <c r="H954" s="28"/>
      <c r="I954" s="28"/>
      <c r="J954" s="28"/>
      <c r="K954" s="28"/>
      <c r="L954" s="28"/>
      <c r="M954" s="28"/>
      <c r="N954" s="28"/>
      <c r="O954" s="28"/>
      <c r="P954" s="28"/>
      <c r="Q954" s="28"/>
      <c r="R954" s="28"/>
      <c r="S954" s="28"/>
      <c r="T954" s="28"/>
      <c r="U954" s="28"/>
      <c r="V954" s="28"/>
      <c r="W954" s="28"/>
      <c r="X954" s="28"/>
      <c r="Y954" s="28"/>
      <c r="Z954" s="28"/>
      <c r="AA954" s="28"/>
      <c r="AB954" s="28"/>
      <c r="AC954" s="28"/>
      <c r="AD954" s="28"/>
      <c r="AE954" s="28"/>
      <c r="AF954" s="28"/>
      <c r="AG954" s="28"/>
      <c r="AH954" s="56"/>
      <c r="AI954" s="56"/>
      <c r="AJ954" s="56"/>
      <c r="AK954" s="56"/>
      <c r="AL954" s="56"/>
    </row>
    <row r="955" spans="1:38" x14ac:dyDescent="0.35">
      <c r="A955" s="28"/>
      <c r="B955" s="28"/>
      <c r="C955" s="28"/>
      <c r="D955" s="28"/>
      <c r="E955" s="28"/>
      <c r="F955" s="28"/>
      <c r="G955" s="28"/>
      <c r="H955" s="28"/>
      <c r="I955" s="28"/>
      <c r="J955" s="28"/>
      <c r="K955" s="28"/>
      <c r="L955" s="28"/>
      <c r="M955" s="28"/>
      <c r="N955" s="28"/>
      <c r="O955" s="28"/>
      <c r="P955" s="28"/>
      <c r="Q955" s="28"/>
      <c r="R955" s="28"/>
      <c r="S955" s="28"/>
      <c r="T955" s="28"/>
      <c r="U955" s="28"/>
      <c r="V955" s="28"/>
      <c r="W955" s="28"/>
      <c r="X955" s="28"/>
      <c r="Y955" s="28"/>
      <c r="Z955" s="28"/>
      <c r="AA955" s="28"/>
      <c r="AB955" s="28"/>
      <c r="AC955" s="28"/>
      <c r="AD955" s="28"/>
      <c r="AE955" s="28"/>
      <c r="AF955" s="28"/>
      <c r="AG955" s="28"/>
      <c r="AH955" s="56"/>
      <c r="AI955" s="56"/>
      <c r="AJ955" s="56"/>
      <c r="AK955" s="56"/>
      <c r="AL955" s="56"/>
    </row>
    <row r="956" spans="1:38" x14ac:dyDescent="0.35">
      <c r="A956" s="28"/>
      <c r="B956" s="28"/>
      <c r="C956" s="28"/>
      <c r="D956" s="28"/>
      <c r="E956" s="28"/>
      <c r="F956" s="28"/>
      <c r="G956" s="28"/>
      <c r="H956" s="28"/>
      <c r="I956" s="28"/>
      <c r="J956" s="28"/>
      <c r="K956" s="28"/>
      <c r="L956" s="28"/>
      <c r="M956" s="28"/>
      <c r="N956" s="28"/>
      <c r="O956" s="28"/>
      <c r="P956" s="28"/>
      <c r="Q956" s="28"/>
      <c r="R956" s="28"/>
      <c r="S956" s="28"/>
      <c r="T956" s="28"/>
      <c r="U956" s="28"/>
      <c r="V956" s="28"/>
      <c r="W956" s="28"/>
      <c r="X956" s="28"/>
      <c r="Y956" s="28"/>
      <c r="Z956" s="28"/>
      <c r="AA956" s="28"/>
      <c r="AB956" s="28"/>
      <c r="AC956" s="28"/>
      <c r="AD956" s="28"/>
      <c r="AE956" s="28"/>
      <c r="AF956" s="28"/>
      <c r="AG956" s="28"/>
      <c r="AH956" s="56"/>
      <c r="AI956" s="56"/>
      <c r="AJ956" s="56"/>
      <c r="AK956" s="56"/>
      <c r="AL956" s="56"/>
    </row>
    <row r="957" spans="1:38" x14ac:dyDescent="0.35">
      <c r="A957" s="28"/>
      <c r="B957" s="28"/>
      <c r="C957" s="28"/>
      <c r="D957" s="28"/>
      <c r="E957" s="28"/>
      <c r="F957" s="28"/>
      <c r="G957" s="28"/>
      <c r="H957" s="28"/>
      <c r="I957" s="28"/>
      <c r="J957" s="28"/>
      <c r="K957" s="28"/>
      <c r="L957" s="28"/>
      <c r="M957" s="28"/>
      <c r="N957" s="28"/>
      <c r="O957" s="28"/>
      <c r="P957" s="28"/>
      <c r="Q957" s="28"/>
      <c r="R957" s="28"/>
      <c r="S957" s="28"/>
      <c r="T957" s="28"/>
      <c r="U957" s="28"/>
      <c r="V957" s="28"/>
      <c r="W957" s="28"/>
      <c r="X957" s="28"/>
      <c r="Y957" s="28"/>
      <c r="Z957" s="28"/>
      <c r="AA957" s="28"/>
      <c r="AB957" s="28"/>
      <c r="AC957" s="28"/>
      <c r="AD957" s="28"/>
      <c r="AE957" s="28"/>
      <c r="AF957" s="28"/>
      <c r="AG957" s="28"/>
      <c r="AH957" s="56"/>
      <c r="AI957" s="56"/>
      <c r="AJ957" s="56"/>
      <c r="AK957" s="56"/>
      <c r="AL957" s="56"/>
    </row>
    <row r="958" spans="1:38" x14ac:dyDescent="0.35">
      <c r="A958" s="28"/>
      <c r="B958" s="28"/>
      <c r="C958" s="28"/>
      <c r="D958" s="28"/>
      <c r="E958" s="28"/>
      <c r="F958" s="28"/>
      <c r="G958" s="28"/>
      <c r="H958" s="28"/>
      <c r="I958" s="28"/>
      <c r="J958" s="28"/>
      <c r="K958" s="28"/>
      <c r="L958" s="28"/>
      <c r="M958" s="28"/>
      <c r="N958" s="28"/>
      <c r="O958" s="28"/>
      <c r="P958" s="28"/>
      <c r="Q958" s="28"/>
      <c r="R958" s="28"/>
      <c r="S958" s="28"/>
      <c r="T958" s="28"/>
      <c r="U958" s="28"/>
      <c r="V958" s="28"/>
      <c r="W958" s="28"/>
      <c r="X958" s="28"/>
      <c r="Y958" s="28"/>
      <c r="Z958" s="28"/>
      <c r="AA958" s="28"/>
      <c r="AB958" s="28"/>
      <c r="AC958" s="28"/>
      <c r="AD958" s="28"/>
      <c r="AE958" s="28"/>
      <c r="AF958" s="28"/>
      <c r="AG958" s="28"/>
      <c r="AH958" s="56"/>
      <c r="AI958" s="56"/>
      <c r="AJ958" s="56"/>
      <c r="AK958" s="56"/>
      <c r="AL958" s="56"/>
    </row>
    <row r="959" spans="1:38" x14ac:dyDescent="0.35">
      <c r="A959" s="28"/>
      <c r="B959" s="28"/>
      <c r="C959" s="28"/>
      <c r="D959" s="28"/>
      <c r="E959" s="28"/>
      <c r="F959" s="28"/>
      <c r="G959" s="28"/>
      <c r="H959" s="28"/>
      <c r="I959" s="28"/>
      <c r="J959" s="28"/>
      <c r="K959" s="28"/>
      <c r="L959" s="28"/>
      <c r="M959" s="28"/>
      <c r="N959" s="28"/>
      <c r="O959" s="28"/>
      <c r="P959" s="28"/>
      <c r="Q959" s="28"/>
      <c r="R959" s="28"/>
      <c r="S959" s="28"/>
      <c r="T959" s="28"/>
      <c r="U959" s="28"/>
      <c r="V959" s="28"/>
      <c r="W959" s="28"/>
      <c r="X959" s="28"/>
      <c r="Y959" s="28"/>
      <c r="Z959" s="28"/>
      <c r="AA959" s="28"/>
      <c r="AB959" s="28"/>
      <c r="AC959" s="28"/>
      <c r="AD959" s="28"/>
      <c r="AE959" s="28"/>
      <c r="AF959" s="28"/>
      <c r="AG959" s="28"/>
      <c r="AH959" s="56"/>
      <c r="AI959" s="56"/>
      <c r="AJ959" s="56"/>
      <c r="AK959" s="56"/>
      <c r="AL959" s="56"/>
    </row>
    <row r="960" spans="1:38" x14ac:dyDescent="0.35">
      <c r="A960" s="28"/>
      <c r="B960" s="28"/>
      <c r="C960" s="28"/>
      <c r="D960" s="28"/>
      <c r="E960" s="28"/>
      <c r="F960" s="28"/>
      <c r="G960" s="28"/>
      <c r="H960" s="28"/>
      <c r="I960" s="28"/>
      <c r="J960" s="28"/>
      <c r="K960" s="28"/>
      <c r="L960" s="28"/>
      <c r="M960" s="28"/>
      <c r="N960" s="28"/>
      <c r="O960" s="28"/>
      <c r="P960" s="28"/>
      <c r="Q960" s="28"/>
      <c r="R960" s="28"/>
      <c r="S960" s="28"/>
      <c r="T960" s="28"/>
      <c r="U960" s="28"/>
      <c r="V960" s="28"/>
      <c r="W960" s="28"/>
      <c r="X960" s="28"/>
      <c r="Y960" s="28"/>
      <c r="Z960" s="28"/>
      <c r="AA960" s="28"/>
      <c r="AB960" s="28"/>
      <c r="AC960" s="28"/>
      <c r="AD960" s="28"/>
      <c r="AE960" s="28"/>
      <c r="AF960" s="28"/>
      <c r="AG960" s="28"/>
      <c r="AH960" s="56"/>
      <c r="AI960" s="56"/>
      <c r="AJ960" s="56"/>
      <c r="AK960" s="56"/>
      <c r="AL960" s="56"/>
    </row>
    <row r="961" spans="1:38" x14ac:dyDescent="0.35">
      <c r="A961" s="28"/>
      <c r="B961" s="28"/>
      <c r="C961" s="28"/>
      <c r="D961" s="28"/>
      <c r="E961" s="28"/>
      <c r="F961" s="28"/>
      <c r="G961" s="28"/>
      <c r="H961" s="28"/>
      <c r="I961" s="28"/>
      <c r="J961" s="28"/>
      <c r="K961" s="28"/>
      <c r="L961" s="28"/>
      <c r="M961" s="28"/>
      <c r="N961" s="28"/>
      <c r="O961" s="28"/>
      <c r="P961" s="28"/>
      <c r="Q961" s="28"/>
      <c r="R961" s="28"/>
      <c r="S961" s="28"/>
      <c r="T961" s="28"/>
      <c r="U961" s="28"/>
      <c r="V961" s="28"/>
      <c r="W961" s="28"/>
      <c r="X961" s="28"/>
      <c r="Y961" s="28"/>
      <c r="Z961" s="28"/>
      <c r="AA961" s="28"/>
      <c r="AB961" s="28"/>
      <c r="AC961" s="28"/>
      <c r="AD961" s="28"/>
      <c r="AE961" s="28"/>
      <c r="AF961" s="28"/>
      <c r="AG961" s="28"/>
      <c r="AH961" s="56"/>
      <c r="AI961" s="56"/>
      <c r="AJ961" s="56"/>
      <c r="AK961" s="56"/>
      <c r="AL961" s="56"/>
    </row>
    <row r="962" spans="1:38" x14ac:dyDescent="0.35">
      <c r="A962" s="28"/>
      <c r="B962" s="28"/>
      <c r="C962" s="28"/>
      <c r="D962" s="28"/>
      <c r="E962" s="28"/>
      <c r="F962" s="28"/>
      <c r="G962" s="28"/>
      <c r="H962" s="28"/>
      <c r="I962" s="28"/>
      <c r="J962" s="28"/>
      <c r="K962" s="28"/>
      <c r="L962" s="28"/>
      <c r="M962" s="28"/>
      <c r="N962" s="28"/>
      <c r="O962" s="28"/>
      <c r="P962" s="28"/>
      <c r="Q962" s="28"/>
      <c r="R962" s="28"/>
      <c r="S962" s="28"/>
      <c r="T962" s="28"/>
      <c r="U962" s="28"/>
      <c r="V962" s="28"/>
      <c r="W962" s="28"/>
      <c r="X962" s="28"/>
      <c r="Y962" s="28"/>
      <c r="Z962" s="28"/>
      <c r="AA962" s="28"/>
      <c r="AB962" s="28"/>
      <c r="AC962" s="28"/>
      <c r="AD962" s="28"/>
      <c r="AE962" s="28"/>
      <c r="AF962" s="28"/>
      <c r="AG962" s="28"/>
      <c r="AH962" s="56"/>
      <c r="AI962" s="56"/>
      <c r="AJ962" s="56"/>
      <c r="AK962" s="56"/>
      <c r="AL962" s="56"/>
    </row>
    <row r="963" spans="1:38" x14ac:dyDescent="0.35">
      <c r="A963" s="28"/>
      <c r="B963" s="28"/>
      <c r="C963" s="28"/>
      <c r="D963" s="28"/>
      <c r="E963" s="28"/>
      <c r="F963" s="28"/>
      <c r="G963" s="28"/>
      <c r="H963" s="28"/>
      <c r="I963" s="28"/>
      <c r="J963" s="28"/>
      <c r="K963" s="28"/>
      <c r="L963" s="28"/>
      <c r="M963" s="28"/>
      <c r="N963" s="28"/>
      <c r="O963" s="28"/>
      <c r="P963" s="28"/>
      <c r="Q963" s="28"/>
      <c r="R963" s="28"/>
      <c r="S963" s="28"/>
      <c r="T963" s="28"/>
      <c r="U963" s="28"/>
      <c r="V963" s="28"/>
      <c r="W963" s="28"/>
      <c r="X963" s="28"/>
      <c r="Y963" s="28"/>
      <c r="Z963" s="28"/>
      <c r="AA963" s="28"/>
      <c r="AB963" s="28"/>
      <c r="AC963" s="28"/>
      <c r="AD963" s="28"/>
      <c r="AE963" s="28"/>
      <c r="AF963" s="28"/>
      <c r="AG963" s="28"/>
      <c r="AH963" s="56"/>
      <c r="AI963" s="56"/>
      <c r="AJ963" s="56"/>
      <c r="AK963" s="56"/>
      <c r="AL963" s="56"/>
    </row>
    <row r="964" spans="1:38" x14ac:dyDescent="0.35">
      <c r="A964" s="28"/>
      <c r="B964" s="28"/>
      <c r="C964" s="28"/>
      <c r="D964" s="28"/>
      <c r="E964" s="28"/>
      <c r="F964" s="28"/>
      <c r="G964" s="28"/>
      <c r="H964" s="28"/>
      <c r="I964" s="28"/>
      <c r="J964" s="28"/>
      <c r="K964" s="28"/>
      <c r="L964" s="28"/>
      <c r="M964" s="28"/>
      <c r="N964" s="28"/>
      <c r="O964" s="28"/>
      <c r="P964" s="28"/>
      <c r="Q964" s="28"/>
      <c r="R964" s="28"/>
      <c r="S964" s="28"/>
      <c r="T964" s="28"/>
      <c r="U964" s="28"/>
      <c r="V964" s="28"/>
      <c r="W964" s="28"/>
      <c r="X964" s="28"/>
      <c r="Y964" s="28"/>
      <c r="Z964" s="28"/>
      <c r="AA964" s="28"/>
      <c r="AB964" s="28"/>
      <c r="AC964" s="28"/>
      <c r="AD964" s="28"/>
      <c r="AE964" s="28"/>
      <c r="AF964" s="28"/>
      <c r="AG964" s="28"/>
      <c r="AH964" s="56"/>
      <c r="AI964" s="56"/>
      <c r="AJ964" s="56"/>
      <c r="AK964" s="56"/>
      <c r="AL964" s="56"/>
    </row>
    <row r="965" spans="1:38" x14ac:dyDescent="0.35">
      <c r="A965" s="28"/>
      <c r="B965" s="28"/>
      <c r="C965" s="28"/>
      <c r="D965" s="28"/>
      <c r="E965" s="28"/>
      <c r="F965" s="28"/>
      <c r="G965" s="28"/>
      <c r="H965" s="28"/>
      <c r="I965" s="28"/>
      <c r="J965" s="28"/>
      <c r="K965" s="28"/>
      <c r="L965" s="28"/>
      <c r="M965" s="28"/>
      <c r="N965" s="28"/>
      <c r="O965" s="28"/>
      <c r="P965" s="28"/>
      <c r="Q965" s="28"/>
      <c r="R965" s="28"/>
      <c r="S965" s="28"/>
      <c r="T965" s="28"/>
      <c r="U965" s="28"/>
      <c r="V965" s="28"/>
      <c r="W965" s="28"/>
      <c r="X965" s="28"/>
      <c r="Y965" s="28"/>
      <c r="Z965" s="28"/>
      <c r="AA965" s="28"/>
      <c r="AB965" s="28"/>
      <c r="AC965" s="28"/>
      <c r="AD965" s="28"/>
      <c r="AE965" s="28"/>
      <c r="AF965" s="28"/>
      <c r="AG965" s="28"/>
      <c r="AH965" s="56"/>
      <c r="AI965" s="56"/>
      <c r="AJ965" s="56"/>
      <c r="AK965" s="56"/>
      <c r="AL965" s="56"/>
    </row>
    <row r="966" spans="1:38" x14ac:dyDescent="0.35">
      <c r="A966" s="28"/>
      <c r="B966" s="28"/>
      <c r="C966" s="28"/>
      <c r="D966" s="28"/>
      <c r="E966" s="28"/>
      <c r="F966" s="28"/>
      <c r="G966" s="28"/>
      <c r="H966" s="28"/>
      <c r="I966" s="28"/>
      <c r="J966" s="28"/>
      <c r="K966" s="28"/>
      <c r="L966" s="28"/>
      <c r="M966" s="28"/>
      <c r="N966" s="28"/>
      <c r="O966" s="28"/>
      <c r="P966" s="28"/>
      <c r="Q966" s="28"/>
      <c r="R966" s="28"/>
      <c r="S966" s="28"/>
      <c r="T966" s="28"/>
      <c r="U966" s="28"/>
      <c r="V966" s="28"/>
      <c r="W966" s="28"/>
      <c r="X966" s="28"/>
      <c r="Y966" s="28"/>
      <c r="Z966" s="28"/>
      <c r="AA966" s="28"/>
      <c r="AB966" s="28"/>
      <c r="AC966" s="28"/>
      <c r="AD966" s="28"/>
      <c r="AE966" s="28"/>
      <c r="AF966" s="28"/>
      <c r="AG966" s="28"/>
      <c r="AH966" s="56"/>
      <c r="AI966" s="56"/>
      <c r="AJ966" s="56"/>
      <c r="AK966" s="56"/>
      <c r="AL966" s="56"/>
    </row>
    <row r="967" spans="1:38" x14ac:dyDescent="0.35">
      <c r="A967" s="28"/>
      <c r="B967" s="28"/>
      <c r="C967" s="28"/>
      <c r="D967" s="28"/>
      <c r="E967" s="28"/>
      <c r="F967" s="28"/>
      <c r="G967" s="28"/>
      <c r="H967" s="28"/>
      <c r="I967" s="28"/>
      <c r="J967" s="28"/>
      <c r="K967" s="28"/>
      <c r="L967" s="28"/>
      <c r="M967" s="28"/>
      <c r="N967" s="28"/>
      <c r="O967" s="28"/>
      <c r="P967" s="28"/>
      <c r="Q967" s="28"/>
      <c r="R967" s="28"/>
      <c r="S967" s="28"/>
      <c r="T967" s="28"/>
      <c r="U967" s="28"/>
      <c r="V967" s="28"/>
      <c r="W967" s="28"/>
      <c r="X967" s="28"/>
      <c r="Y967" s="28"/>
      <c r="Z967" s="28"/>
      <c r="AA967" s="28"/>
      <c r="AB967" s="28"/>
      <c r="AC967" s="28"/>
      <c r="AD967" s="28"/>
      <c r="AE967" s="28"/>
      <c r="AF967" s="28"/>
      <c r="AG967" s="28"/>
      <c r="AH967" s="56"/>
      <c r="AI967" s="56"/>
      <c r="AJ967" s="56"/>
      <c r="AK967" s="56"/>
      <c r="AL967" s="56"/>
    </row>
    <row r="968" spans="1:38" x14ac:dyDescent="0.35">
      <c r="A968" s="28"/>
      <c r="B968" s="28"/>
      <c r="C968" s="28"/>
      <c r="D968" s="28"/>
      <c r="E968" s="28"/>
      <c r="F968" s="28"/>
      <c r="G968" s="28"/>
      <c r="H968" s="28"/>
      <c r="I968" s="28"/>
      <c r="J968" s="28"/>
      <c r="K968" s="28"/>
      <c r="L968" s="28"/>
      <c r="M968" s="28"/>
      <c r="N968" s="28"/>
      <c r="O968" s="28"/>
      <c r="P968" s="28"/>
      <c r="Q968" s="28"/>
      <c r="R968" s="28"/>
      <c r="S968" s="28"/>
      <c r="T968" s="28"/>
      <c r="U968" s="28"/>
      <c r="V968" s="28"/>
      <c r="W968" s="28"/>
      <c r="X968" s="28"/>
      <c r="Y968" s="28"/>
      <c r="Z968" s="28"/>
      <c r="AA968" s="28"/>
      <c r="AB968" s="28"/>
      <c r="AC968" s="28"/>
      <c r="AD968" s="28"/>
      <c r="AE968" s="28"/>
      <c r="AF968" s="28"/>
      <c r="AG968" s="28"/>
      <c r="AH968" s="56"/>
      <c r="AI968" s="56"/>
      <c r="AJ968" s="56"/>
      <c r="AK968" s="56"/>
      <c r="AL968" s="56"/>
    </row>
    <row r="969" spans="1:38" x14ac:dyDescent="0.35">
      <c r="A969" s="28"/>
      <c r="B969" s="28"/>
      <c r="C969" s="28"/>
      <c r="D969" s="28"/>
      <c r="E969" s="28"/>
      <c r="F969" s="28"/>
      <c r="G969" s="28"/>
      <c r="H969" s="28"/>
      <c r="I969" s="28"/>
      <c r="J969" s="28"/>
      <c r="K969" s="28"/>
      <c r="L969" s="28"/>
      <c r="M969" s="28"/>
      <c r="N969" s="28"/>
      <c r="O969" s="28"/>
      <c r="P969" s="28"/>
      <c r="Q969" s="28"/>
      <c r="R969" s="28"/>
      <c r="S969" s="28"/>
      <c r="T969" s="28"/>
      <c r="U969" s="28"/>
      <c r="V969" s="28"/>
      <c r="W969" s="28"/>
      <c r="X969" s="28"/>
      <c r="Y969" s="28"/>
      <c r="Z969" s="28"/>
      <c r="AA969" s="28"/>
      <c r="AB969" s="28"/>
      <c r="AC969" s="28"/>
      <c r="AD969" s="28"/>
      <c r="AE969" s="28"/>
      <c r="AF969" s="28"/>
      <c r="AG969" s="28"/>
      <c r="AH969" s="56"/>
      <c r="AI969" s="56"/>
      <c r="AJ969" s="56"/>
      <c r="AK969" s="56"/>
      <c r="AL969" s="56"/>
    </row>
    <row r="970" spans="1:38" x14ac:dyDescent="0.35">
      <c r="A970" s="28"/>
      <c r="B970" s="28"/>
      <c r="C970" s="28"/>
      <c r="D970" s="28"/>
      <c r="E970" s="28"/>
      <c r="F970" s="28"/>
      <c r="G970" s="28"/>
      <c r="H970" s="28"/>
      <c r="I970" s="28"/>
      <c r="J970" s="28"/>
      <c r="K970" s="28"/>
      <c r="L970" s="28"/>
      <c r="M970" s="28"/>
      <c r="N970" s="28"/>
      <c r="O970" s="28"/>
      <c r="P970" s="28"/>
      <c r="Q970" s="28"/>
      <c r="R970" s="28"/>
      <c r="S970" s="28"/>
      <c r="T970" s="28"/>
      <c r="U970" s="28"/>
      <c r="V970" s="28"/>
      <c r="W970" s="28"/>
      <c r="X970" s="28"/>
      <c r="Y970" s="28"/>
      <c r="Z970" s="28"/>
      <c r="AA970" s="28"/>
      <c r="AB970" s="28"/>
      <c r="AC970" s="28"/>
      <c r="AD970" s="28"/>
      <c r="AE970" s="28"/>
      <c r="AF970" s="28"/>
      <c r="AG970" s="28"/>
      <c r="AH970" s="56"/>
      <c r="AI970" s="56"/>
      <c r="AJ970" s="56"/>
      <c r="AK970" s="56"/>
      <c r="AL970" s="56"/>
    </row>
    <row r="971" spans="1:38" x14ac:dyDescent="0.35">
      <c r="A971" s="28"/>
      <c r="B971" s="28"/>
      <c r="C971" s="28"/>
      <c r="D971" s="28"/>
      <c r="E971" s="28"/>
      <c r="F971" s="28"/>
      <c r="G971" s="28"/>
      <c r="H971" s="28"/>
      <c r="I971" s="28"/>
      <c r="J971" s="28"/>
      <c r="K971" s="28"/>
      <c r="L971" s="28"/>
      <c r="M971" s="28"/>
      <c r="N971" s="28"/>
      <c r="O971" s="28"/>
      <c r="P971" s="28"/>
      <c r="Q971" s="28"/>
      <c r="R971" s="28"/>
      <c r="S971" s="28"/>
      <c r="T971" s="28"/>
      <c r="U971" s="28"/>
      <c r="V971" s="28"/>
      <c r="W971" s="28"/>
      <c r="X971" s="28"/>
      <c r="Y971" s="28"/>
      <c r="Z971" s="28"/>
      <c r="AA971" s="28"/>
      <c r="AB971" s="28"/>
      <c r="AC971" s="28"/>
      <c r="AD971" s="28"/>
      <c r="AE971" s="28"/>
      <c r="AF971" s="28"/>
      <c r="AG971" s="28"/>
      <c r="AH971" s="56"/>
      <c r="AI971" s="56"/>
      <c r="AJ971" s="56"/>
      <c r="AK971" s="56"/>
      <c r="AL971" s="56"/>
    </row>
    <row r="972" spans="1:38" x14ac:dyDescent="0.35">
      <c r="A972" s="28"/>
      <c r="B972" s="28"/>
      <c r="C972" s="28"/>
      <c r="D972" s="28"/>
      <c r="E972" s="28"/>
      <c r="F972" s="28"/>
      <c r="G972" s="28"/>
      <c r="H972" s="28"/>
      <c r="I972" s="28"/>
      <c r="J972" s="28"/>
      <c r="K972" s="28"/>
      <c r="L972" s="28"/>
      <c r="M972" s="28"/>
      <c r="N972" s="28"/>
      <c r="O972" s="28"/>
      <c r="P972" s="28"/>
      <c r="Q972" s="28"/>
      <c r="R972" s="28"/>
      <c r="S972" s="28"/>
      <c r="T972" s="28"/>
      <c r="U972" s="28"/>
      <c r="V972" s="28"/>
      <c r="W972" s="28"/>
      <c r="X972" s="28"/>
      <c r="Y972" s="28"/>
      <c r="Z972" s="28"/>
      <c r="AA972" s="28"/>
      <c r="AB972" s="28"/>
      <c r="AC972" s="28"/>
      <c r="AD972" s="28"/>
      <c r="AE972" s="28"/>
      <c r="AF972" s="28"/>
      <c r="AG972" s="28"/>
      <c r="AH972" s="56"/>
      <c r="AI972" s="56"/>
      <c r="AJ972" s="56"/>
      <c r="AK972" s="56"/>
      <c r="AL972" s="56"/>
    </row>
    <row r="973" spans="1:38" x14ac:dyDescent="0.35">
      <c r="A973" s="28"/>
      <c r="B973" s="28"/>
      <c r="C973" s="28"/>
      <c r="D973" s="28"/>
      <c r="E973" s="28"/>
      <c r="F973" s="28"/>
      <c r="G973" s="28"/>
      <c r="H973" s="28"/>
      <c r="I973" s="28"/>
      <c r="J973" s="28"/>
      <c r="K973" s="28"/>
      <c r="L973" s="28"/>
      <c r="M973" s="28"/>
      <c r="N973" s="28"/>
      <c r="O973" s="28"/>
      <c r="P973" s="28"/>
      <c r="Q973" s="28"/>
      <c r="R973" s="28"/>
      <c r="S973" s="28"/>
      <c r="T973" s="28"/>
      <c r="U973" s="28"/>
      <c r="V973" s="28"/>
      <c r="W973" s="28"/>
      <c r="X973" s="28"/>
      <c r="Y973" s="28"/>
      <c r="Z973" s="28"/>
      <c r="AA973" s="28"/>
      <c r="AB973" s="28"/>
      <c r="AC973" s="28"/>
      <c r="AD973" s="28"/>
      <c r="AE973" s="28"/>
      <c r="AF973" s="28"/>
      <c r="AG973" s="28"/>
      <c r="AH973" s="56"/>
      <c r="AI973" s="56"/>
      <c r="AJ973" s="56"/>
      <c r="AK973" s="56"/>
      <c r="AL973" s="56"/>
    </row>
    <row r="974" spans="1:38" x14ac:dyDescent="0.35">
      <c r="A974" s="28"/>
      <c r="B974" s="28"/>
      <c r="C974" s="28"/>
      <c r="D974" s="28"/>
      <c r="E974" s="28"/>
      <c r="F974" s="28"/>
      <c r="G974" s="28"/>
      <c r="H974" s="28"/>
      <c r="I974" s="28"/>
      <c r="J974" s="28"/>
      <c r="K974" s="28"/>
      <c r="L974" s="28"/>
      <c r="M974" s="28"/>
      <c r="N974" s="28"/>
      <c r="O974" s="28"/>
      <c r="P974" s="28"/>
      <c r="Q974" s="28"/>
      <c r="R974" s="28"/>
      <c r="S974" s="28"/>
      <c r="T974" s="28"/>
      <c r="U974" s="28"/>
      <c r="V974" s="28"/>
      <c r="W974" s="28"/>
      <c r="X974" s="28"/>
      <c r="Y974" s="28"/>
      <c r="Z974" s="28"/>
      <c r="AA974" s="28"/>
      <c r="AB974" s="28"/>
      <c r="AC974" s="28"/>
      <c r="AD974" s="28"/>
      <c r="AE974" s="28"/>
      <c r="AF974" s="28"/>
      <c r="AG974" s="28"/>
      <c r="AH974" s="56"/>
      <c r="AI974" s="56"/>
      <c r="AJ974" s="56"/>
      <c r="AK974" s="56"/>
      <c r="AL974" s="56"/>
    </row>
    <row r="975" spans="1:38" x14ac:dyDescent="0.35">
      <c r="A975" s="28"/>
      <c r="B975" s="28"/>
      <c r="C975" s="28"/>
      <c r="D975" s="28"/>
      <c r="E975" s="28"/>
      <c r="F975" s="28"/>
      <c r="G975" s="28"/>
      <c r="H975" s="28"/>
      <c r="I975" s="28"/>
      <c r="J975" s="28"/>
      <c r="K975" s="28"/>
      <c r="L975" s="28"/>
      <c r="M975" s="28"/>
      <c r="N975" s="28"/>
      <c r="O975" s="28"/>
      <c r="P975" s="28"/>
      <c r="Q975" s="28"/>
      <c r="R975" s="28"/>
      <c r="S975" s="28"/>
      <c r="T975" s="28"/>
      <c r="U975" s="28"/>
      <c r="V975" s="28"/>
      <c r="W975" s="28"/>
      <c r="X975" s="28"/>
      <c r="Y975" s="28"/>
      <c r="Z975" s="28"/>
      <c r="AA975" s="28"/>
      <c r="AB975" s="28"/>
      <c r="AC975" s="28"/>
      <c r="AD975" s="28"/>
      <c r="AE975" s="28"/>
      <c r="AF975" s="28"/>
      <c r="AG975" s="28"/>
      <c r="AH975" s="56"/>
      <c r="AI975" s="56"/>
      <c r="AJ975" s="56"/>
      <c r="AK975" s="56"/>
      <c r="AL975" s="56"/>
    </row>
    <row r="976" spans="1:38" x14ac:dyDescent="0.35">
      <c r="A976" s="28"/>
      <c r="B976" s="28"/>
      <c r="C976" s="28"/>
      <c r="D976" s="28"/>
      <c r="E976" s="28"/>
      <c r="F976" s="28"/>
      <c r="G976" s="28"/>
      <c r="H976" s="28"/>
      <c r="I976" s="28"/>
      <c r="J976" s="28"/>
      <c r="K976" s="28"/>
      <c r="L976" s="28"/>
      <c r="M976" s="28"/>
      <c r="N976" s="28"/>
      <c r="O976" s="28"/>
      <c r="P976" s="28"/>
      <c r="Q976" s="28"/>
      <c r="R976" s="28"/>
      <c r="S976" s="28"/>
      <c r="T976" s="28"/>
      <c r="U976" s="28"/>
      <c r="V976" s="28"/>
      <c r="W976" s="28"/>
      <c r="X976" s="28"/>
      <c r="Y976" s="28"/>
      <c r="Z976" s="28"/>
      <c r="AA976" s="28"/>
      <c r="AB976" s="28"/>
      <c r="AC976" s="28"/>
      <c r="AD976" s="28"/>
      <c r="AE976" s="28"/>
      <c r="AF976" s="28"/>
      <c r="AG976" s="28"/>
      <c r="AH976" s="56"/>
      <c r="AI976" s="56"/>
      <c r="AJ976" s="56"/>
      <c r="AK976" s="56"/>
      <c r="AL976" s="56"/>
    </row>
    <row r="977" spans="1:38" x14ac:dyDescent="0.35">
      <c r="A977" s="28"/>
      <c r="B977" s="28"/>
      <c r="C977" s="28"/>
      <c r="D977" s="28"/>
      <c r="E977" s="28"/>
      <c r="F977" s="28"/>
      <c r="G977" s="28"/>
      <c r="H977" s="28"/>
      <c r="I977" s="28"/>
      <c r="J977" s="28"/>
      <c r="K977" s="28"/>
      <c r="L977" s="28"/>
      <c r="M977" s="28"/>
      <c r="N977" s="28"/>
      <c r="O977" s="28"/>
      <c r="P977" s="28"/>
      <c r="Q977" s="28"/>
      <c r="R977" s="28"/>
      <c r="S977" s="28"/>
      <c r="T977" s="28"/>
      <c r="U977" s="28"/>
      <c r="V977" s="28"/>
      <c r="W977" s="28"/>
      <c r="X977" s="28"/>
      <c r="Y977" s="28"/>
      <c r="Z977" s="28"/>
      <c r="AA977" s="28"/>
      <c r="AB977" s="28"/>
      <c r="AC977" s="28"/>
      <c r="AD977" s="28"/>
      <c r="AE977" s="28"/>
      <c r="AF977" s="28"/>
      <c r="AG977" s="28"/>
      <c r="AH977" s="56"/>
      <c r="AI977" s="56"/>
      <c r="AJ977" s="56"/>
      <c r="AK977" s="56"/>
      <c r="AL977" s="56"/>
    </row>
    <row r="978" spans="1:38" x14ac:dyDescent="0.35">
      <c r="A978" s="28"/>
      <c r="B978" s="28"/>
      <c r="C978" s="28"/>
      <c r="D978" s="28"/>
      <c r="E978" s="28"/>
      <c r="F978" s="28"/>
      <c r="G978" s="28"/>
      <c r="H978" s="28"/>
      <c r="I978" s="28"/>
      <c r="J978" s="28"/>
      <c r="K978" s="28"/>
      <c r="L978" s="28"/>
      <c r="M978" s="28"/>
      <c r="N978" s="28"/>
      <c r="O978" s="28"/>
      <c r="P978" s="28"/>
      <c r="Q978" s="28"/>
      <c r="R978" s="28"/>
      <c r="S978" s="28"/>
      <c r="T978" s="28"/>
      <c r="U978" s="28"/>
      <c r="V978" s="28"/>
      <c r="W978" s="28"/>
      <c r="X978" s="28"/>
      <c r="Y978" s="28"/>
      <c r="Z978" s="28"/>
      <c r="AA978" s="28"/>
      <c r="AB978" s="28"/>
      <c r="AC978" s="28"/>
      <c r="AD978" s="28"/>
      <c r="AE978" s="28"/>
      <c r="AF978" s="28"/>
      <c r="AG978" s="28"/>
      <c r="AH978" s="56"/>
      <c r="AI978" s="56"/>
      <c r="AJ978" s="56"/>
      <c r="AK978" s="56"/>
      <c r="AL978" s="56"/>
    </row>
    <row r="979" spans="1:38" x14ac:dyDescent="0.35">
      <c r="A979" s="28"/>
      <c r="B979" s="28"/>
      <c r="C979" s="28"/>
      <c r="D979" s="28"/>
      <c r="E979" s="28"/>
      <c r="F979" s="28"/>
      <c r="G979" s="28"/>
      <c r="H979" s="28"/>
      <c r="I979" s="28"/>
      <c r="J979" s="28"/>
      <c r="K979" s="28"/>
      <c r="L979" s="28"/>
      <c r="M979" s="28"/>
      <c r="N979" s="28"/>
      <c r="O979" s="28"/>
      <c r="P979" s="28"/>
      <c r="Q979" s="28"/>
      <c r="R979" s="28"/>
      <c r="S979" s="28"/>
      <c r="T979" s="28"/>
      <c r="U979" s="28"/>
      <c r="V979" s="28"/>
      <c r="W979" s="28"/>
      <c r="X979" s="28"/>
      <c r="Y979" s="28"/>
      <c r="Z979" s="28"/>
      <c r="AA979" s="28"/>
      <c r="AB979" s="28"/>
      <c r="AC979" s="28"/>
      <c r="AD979" s="28"/>
      <c r="AE979" s="28"/>
      <c r="AF979" s="28"/>
      <c r="AG979" s="28"/>
      <c r="AH979" s="56"/>
      <c r="AI979" s="56"/>
      <c r="AJ979" s="56"/>
      <c r="AK979" s="56"/>
      <c r="AL979" s="56"/>
    </row>
    <row r="980" spans="1:38" x14ac:dyDescent="0.35">
      <c r="A980" s="28"/>
      <c r="B980" s="28"/>
      <c r="C980" s="28"/>
      <c r="D980" s="28"/>
      <c r="E980" s="28"/>
      <c r="F980" s="28"/>
      <c r="G980" s="28"/>
      <c r="H980" s="28"/>
      <c r="I980" s="28"/>
      <c r="J980" s="28"/>
      <c r="K980" s="28"/>
      <c r="L980" s="28"/>
      <c r="M980" s="28"/>
      <c r="N980" s="28"/>
      <c r="O980" s="28"/>
      <c r="P980" s="28"/>
      <c r="Q980" s="28"/>
      <c r="R980" s="28"/>
      <c r="S980" s="28"/>
      <c r="T980" s="28"/>
      <c r="U980" s="28"/>
      <c r="V980" s="28"/>
      <c r="W980" s="28"/>
      <c r="X980" s="28"/>
      <c r="Y980" s="28"/>
      <c r="Z980" s="28"/>
      <c r="AA980" s="28"/>
      <c r="AB980" s="28"/>
      <c r="AC980" s="28"/>
      <c r="AD980" s="28"/>
      <c r="AE980" s="28"/>
      <c r="AF980" s="28"/>
      <c r="AG980" s="28"/>
      <c r="AH980" s="56"/>
      <c r="AI980" s="56"/>
      <c r="AJ980" s="56"/>
      <c r="AK980" s="56"/>
      <c r="AL980" s="56"/>
    </row>
    <row r="981" spans="1:38" x14ac:dyDescent="0.35">
      <c r="A981" s="28"/>
      <c r="B981" s="28"/>
      <c r="C981" s="28"/>
      <c r="D981" s="28"/>
      <c r="E981" s="28"/>
      <c r="F981" s="28"/>
      <c r="G981" s="28"/>
      <c r="H981" s="28"/>
      <c r="I981" s="28"/>
      <c r="J981" s="28"/>
      <c r="K981" s="28"/>
      <c r="L981" s="28"/>
      <c r="M981" s="28"/>
      <c r="N981" s="28"/>
      <c r="O981" s="28"/>
      <c r="P981" s="28"/>
      <c r="Q981" s="28"/>
      <c r="R981" s="28"/>
      <c r="S981" s="28"/>
      <c r="T981" s="28"/>
      <c r="U981" s="28"/>
      <c r="V981" s="28"/>
      <c r="W981" s="28"/>
      <c r="X981" s="28"/>
      <c r="Y981" s="28"/>
      <c r="Z981" s="28"/>
      <c r="AA981" s="28"/>
      <c r="AB981" s="28"/>
      <c r="AC981" s="28"/>
      <c r="AD981" s="28"/>
      <c r="AE981" s="28"/>
      <c r="AF981" s="28"/>
      <c r="AG981" s="28"/>
      <c r="AH981" s="56"/>
      <c r="AI981" s="56"/>
      <c r="AJ981" s="56"/>
      <c r="AK981" s="56"/>
      <c r="AL981" s="56"/>
    </row>
    <row r="982" spans="1:38" x14ac:dyDescent="0.35">
      <c r="A982" s="28"/>
      <c r="B982" s="28"/>
      <c r="C982" s="28"/>
      <c r="D982" s="28"/>
      <c r="E982" s="28"/>
      <c r="F982" s="28"/>
      <c r="G982" s="28"/>
      <c r="H982" s="28"/>
      <c r="I982" s="28"/>
      <c r="J982" s="28"/>
      <c r="K982" s="28"/>
      <c r="L982" s="28"/>
      <c r="M982" s="28"/>
      <c r="N982" s="28"/>
      <c r="O982" s="28"/>
      <c r="P982" s="28"/>
      <c r="Q982" s="28"/>
      <c r="R982" s="28"/>
      <c r="S982" s="28"/>
      <c r="T982" s="28"/>
      <c r="U982" s="28"/>
      <c r="V982" s="28"/>
      <c r="W982" s="28"/>
      <c r="X982" s="28"/>
      <c r="Y982" s="28"/>
      <c r="Z982" s="28"/>
      <c r="AA982" s="28"/>
      <c r="AB982" s="28"/>
      <c r="AC982" s="28"/>
      <c r="AD982" s="28"/>
      <c r="AE982" s="28"/>
      <c r="AF982" s="28"/>
      <c r="AG982" s="28"/>
      <c r="AH982" s="56"/>
      <c r="AI982" s="56"/>
      <c r="AJ982" s="56"/>
      <c r="AK982" s="56"/>
      <c r="AL982" s="56"/>
    </row>
    <row r="983" spans="1:38" x14ac:dyDescent="0.35">
      <c r="A983" s="28"/>
      <c r="B983" s="28"/>
      <c r="C983" s="28"/>
      <c r="D983" s="28"/>
      <c r="E983" s="28"/>
      <c r="F983" s="28"/>
      <c r="G983" s="28"/>
      <c r="H983" s="28"/>
      <c r="I983" s="28"/>
      <c r="J983" s="28"/>
      <c r="K983" s="28"/>
      <c r="L983" s="28"/>
      <c r="M983" s="28"/>
      <c r="N983" s="28"/>
      <c r="O983" s="28"/>
      <c r="P983" s="28"/>
      <c r="Q983" s="28"/>
      <c r="R983" s="28"/>
      <c r="S983" s="28"/>
      <c r="T983" s="28"/>
      <c r="U983" s="28"/>
      <c r="V983" s="28"/>
      <c r="W983" s="28"/>
      <c r="X983" s="28"/>
      <c r="Y983" s="28"/>
      <c r="Z983" s="28"/>
      <c r="AA983" s="28"/>
      <c r="AB983" s="28"/>
      <c r="AC983" s="28"/>
      <c r="AD983" s="28"/>
      <c r="AE983" s="28"/>
      <c r="AF983" s="28"/>
      <c r="AG983" s="28"/>
      <c r="AH983" s="56"/>
      <c r="AI983" s="56"/>
      <c r="AJ983" s="56"/>
      <c r="AK983" s="56"/>
      <c r="AL983" s="56"/>
    </row>
    <row r="984" spans="1:38" x14ac:dyDescent="0.35">
      <c r="A984" s="28"/>
      <c r="B984" s="28"/>
      <c r="C984" s="28"/>
      <c r="D984" s="28"/>
      <c r="E984" s="28"/>
      <c r="F984" s="28"/>
      <c r="G984" s="28"/>
      <c r="H984" s="28"/>
      <c r="I984" s="28"/>
      <c r="J984" s="28"/>
      <c r="K984" s="28"/>
      <c r="L984" s="28"/>
      <c r="M984" s="28"/>
      <c r="N984" s="28"/>
      <c r="O984" s="28"/>
      <c r="P984" s="28"/>
      <c r="Q984" s="28"/>
      <c r="R984" s="28"/>
      <c r="S984" s="28"/>
      <c r="T984" s="28"/>
      <c r="U984" s="28"/>
      <c r="V984" s="28"/>
      <c r="W984" s="28"/>
      <c r="X984" s="28"/>
      <c r="Y984" s="28"/>
      <c r="Z984" s="28"/>
      <c r="AA984" s="28"/>
      <c r="AB984" s="28"/>
      <c r="AC984" s="28"/>
      <c r="AD984" s="28"/>
      <c r="AE984" s="28"/>
      <c r="AF984" s="28"/>
      <c r="AG984" s="28"/>
      <c r="AH984" s="56"/>
      <c r="AI984" s="56"/>
      <c r="AJ984" s="56"/>
      <c r="AK984" s="56"/>
      <c r="AL984" s="56"/>
    </row>
    <row r="985" spans="1:38" x14ac:dyDescent="0.35">
      <c r="A985" s="28"/>
      <c r="B985" s="28"/>
      <c r="C985" s="28"/>
      <c r="D985" s="28"/>
      <c r="E985" s="28"/>
      <c r="F985" s="28"/>
      <c r="G985" s="28"/>
      <c r="H985" s="28"/>
      <c r="I985" s="28"/>
      <c r="J985" s="28"/>
      <c r="K985" s="28"/>
      <c r="L985" s="28"/>
      <c r="M985" s="28"/>
      <c r="N985" s="28"/>
      <c r="O985" s="28"/>
      <c r="P985" s="28"/>
      <c r="Q985" s="28"/>
      <c r="R985" s="28"/>
      <c r="S985" s="28"/>
      <c r="T985" s="28"/>
      <c r="U985" s="28"/>
      <c r="V985" s="28"/>
      <c r="W985" s="28"/>
      <c r="X985" s="28"/>
      <c r="Y985" s="28"/>
      <c r="Z985" s="28"/>
      <c r="AA985" s="28"/>
      <c r="AB985" s="28"/>
      <c r="AC985" s="28"/>
      <c r="AD985" s="28"/>
      <c r="AE985" s="28"/>
      <c r="AF985" s="28"/>
      <c r="AG985" s="28"/>
      <c r="AH985" s="56"/>
      <c r="AI985" s="56"/>
      <c r="AJ985" s="56"/>
      <c r="AK985" s="56"/>
      <c r="AL985" s="56"/>
    </row>
  </sheetData>
  <mergeCells count="174">
    <mergeCell ref="AK25:AL25"/>
    <mergeCell ref="A22:AJ22"/>
    <mergeCell ref="A23:AL23"/>
    <mergeCell ref="A24:AC24"/>
    <mergeCell ref="AE24:AF24"/>
    <mergeCell ref="AG24:AH24"/>
    <mergeCell ref="AI24:AJ24"/>
    <mergeCell ref="AK24:AL24"/>
    <mergeCell ref="AK22:AL22"/>
    <mergeCell ref="A46:AC46"/>
    <mergeCell ref="AE46:AF46"/>
    <mergeCell ref="AG46:AH46"/>
    <mergeCell ref="AI46:AJ46"/>
    <mergeCell ref="AK46:AL46"/>
    <mergeCell ref="A44:AC44"/>
    <mergeCell ref="AD44:AH44"/>
    <mergeCell ref="AI44:AJ44"/>
    <mergeCell ref="AK44:AL44"/>
    <mergeCell ref="A45:AC45"/>
    <mergeCell ref="AD45:AH45"/>
    <mergeCell ref="AI45:AJ45"/>
    <mergeCell ref="AK45:AL45"/>
    <mergeCell ref="A42:AC42"/>
    <mergeCell ref="AE42:AF42"/>
    <mergeCell ref="AG42:AH42"/>
    <mergeCell ref="AI42:AJ42"/>
    <mergeCell ref="AK42:AL42"/>
    <mergeCell ref="A43:AC43"/>
    <mergeCell ref="AD43:AH43"/>
    <mergeCell ref="AI43:AJ43"/>
    <mergeCell ref="AK43:AL43"/>
    <mergeCell ref="A38:AJ38"/>
    <mergeCell ref="AK38:AL38"/>
    <mergeCell ref="A39:AJ39"/>
    <mergeCell ref="AK39:AL39"/>
    <mergeCell ref="A40:AJ40"/>
    <mergeCell ref="A41:AC41"/>
    <mergeCell ref="AE41:AF41"/>
    <mergeCell ref="AG41:AH41"/>
    <mergeCell ref="AI41:AJ41"/>
    <mergeCell ref="AK41:AL41"/>
    <mergeCell ref="A36:AC36"/>
    <mergeCell ref="AE36:AF36"/>
    <mergeCell ref="AG36:AH36"/>
    <mergeCell ref="AI36:AJ36"/>
    <mergeCell ref="AK36:AL36"/>
    <mergeCell ref="A37:AC37"/>
    <mergeCell ref="AE37:AF37"/>
    <mergeCell ref="AG37:AH37"/>
    <mergeCell ref="AI37:AJ37"/>
    <mergeCell ref="AK37:AL37"/>
    <mergeCell ref="A34:AL34"/>
    <mergeCell ref="A35:AC35"/>
    <mergeCell ref="AE35:AF35"/>
    <mergeCell ref="AG35:AH35"/>
    <mergeCell ref="AI35:AJ35"/>
    <mergeCell ref="AK35:AL35"/>
    <mergeCell ref="A32:AC32"/>
    <mergeCell ref="AE32:AF32"/>
    <mergeCell ref="AG32:AH32"/>
    <mergeCell ref="AI32:AJ32"/>
    <mergeCell ref="AK32:AL32"/>
    <mergeCell ref="A33:AC33"/>
    <mergeCell ref="AE33:AF33"/>
    <mergeCell ref="AG33:AH33"/>
    <mergeCell ref="AI33:AJ33"/>
    <mergeCell ref="AK33:AL33"/>
    <mergeCell ref="A29:AJ29"/>
    <mergeCell ref="AK29:AL29"/>
    <mergeCell ref="A30:AL30"/>
    <mergeCell ref="A31:AC31"/>
    <mergeCell ref="AE31:AF31"/>
    <mergeCell ref="AG31:AH31"/>
    <mergeCell ref="AI31:AJ31"/>
    <mergeCell ref="AK31:AL31"/>
    <mergeCell ref="A27:AC27"/>
    <mergeCell ref="AE27:AF27"/>
    <mergeCell ref="AG27:AH27"/>
    <mergeCell ref="AI27:AJ27"/>
    <mergeCell ref="AK27:AL27"/>
    <mergeCell ref="A28:AC28"/>
    <mergeCell ref="AE28:AF28"/>
    <mergeCell ref="AG28:AH28"/>
    <mergeCell ref="AI28:AJ28"/>
    <mergeCell ref="AK28:AL28"/>
    <mergeCell ref="A19:AC19"/>
    <mergeCell ref="AE19:AF19"/>
    <mergeCell ref="AG19:AH19"/>
    <mergeCell ref="AI19:AJ19"/>
    <mergeCell ref="AK19:AL19"/>
    <mergeCell ref="A26:AC26"/>
    <mergeCell ref="AE26:AF26"/>
    <mergeCell ref="AG26:AH26"/>
    <mergeCell ref="AI26:AJ26"/>
    <mergeCell ref="AK26:AL26"/>
    <mergeCell ref="A20:AC20"/>
    <mergeCell ref="AE20:AF20"/>
    <mergeCell ref="AG20:AH20"/>
    <mergeCell ref="AI20:AJ20"/>
    <mergeCell ref="AK20:AL20"/>
    <mergeCell ref="A21:AC21"/>
    <mergeCell ref="AE21:AF21"/>
    <mergeCell ref="AG21:AH21"/>
    <mergeCell ref="AI21:AJ21"/>
    <mergeCell ref="AK21:AL21"/>
    <mergeCell ref="A25:AC25"/>
    <mergeCell ref="AE25:AF25"/>
    <mergeCell ref="AG25:AH25"/>
    <mergeCell ref="AI25:AJ25"/>
    <mergeCell ref="A17:AC17"/>
    <mergeCell ref="AE17:AF17"/>
    <mergeCell ref="AG17:AH17"/>
    <mergeCell ref="AI17:AJ17"/>
    <mergeCell ref="AK17:AL17"/>
    <mergeCell ref="A18:AC18"/>
    <mergeCell ref="AE18:AF18"/>
    <mergeCell ref="AG18:AH18"/>
    <mergeCell ref="AI18:AJ18"/>
    <mergeCell ref="AK18:AL18"/>
    <mergeCell ref="A15:AC15"/>
    <mergeCell ref="AE15:AF15"/>
    <mergeCell ref="AG15:AH15"/>
    <mergeCell ref="AI15:AJ15"/>
    <mergeCell ref="AK15:AL15"/>
    <mergeCell ref="A16:AC16"/>
    <mergeCell ref="AE16:AF16"/>
    <mergeCell ref="AG16:AH16"/>
    <mergeCell ref="AI16:AJ16"/>
    <mergeCell ref="AK16:AL16"/>
    <mergeCell ref="A13:AC13"/>
    <mergeCell ref="AE13:AF13"/>
    <mergeCell ref="AG13:AH13"/>
    <mergeCell ref="AI13:AJ13"/>
    <mergeCell ref="AK13:AL13"/>
    <mergeCell ref="A14:AC14"/>
    <mergeCell ref="AE14:AF14"/>
    <mergeCell ref="AG14:AH14"/>
    <mergeCell ref="AI14:AJ14"/>
    <mergeCell ref="AK14:AL14"/>
    <mergeCell ref="A10:AL10"/>
    <mergeCell ref="A11:AC11"/>
    <mergeCell ref="AE11:AF11"/>
    <mergeCell ref="AG11:AH11"/>
    <mergeCell ref="AI11:AJ11"/>
    <mergeCell ref="AK11:AL11"/>
    <mergeCell ref="A12:AC12"/>
    <mergeCell ref="AE12:AF12"/>
    <mergeCell ref="AG12:AH12"/>
    <mergeCell ref="AI12:AJ12"/>
    <mergeCell ref="AK12:AL12"/>
    <mergeCell ref="A8:H8"/>
    <mergeCell ref="I8:AC8"/>
    <mergeCell ref="AD8:AE8"/>
    <mergeCell ref="AF8:AI8"/>
    <mergeCell ref="AK8:AL8"/>
    <mergeCell ref="A9:H9"/>
    <mergeCell ref="I9:L9"/>
    <mergeCell ref="M9:AI9"/>
    <mergeCell ref="AK9:AL9"/>
    <mergeCell ref="A2:O3"/>
    <mergeCell ref="P2:AI3"/>
    <mergeCell ref="AJ2:AL3"/>
    <mergeCell ref="AK4:AL4"/>
    <mergeCell ref="A5:H7"/>
    <mergeCell ref="I5:AC7"/>
    <mergeCell ref="AD5:AE5"/>
    <mergeCell ref="AF5:AI5"/>
    <mergeCell ref="AK5:AL5"/>
    <mergeCell ref="AD6:AE6"/>
    <mergeCell ref="AF6:AI6"/>
    <mergeCell ref="AK6:AL6"/>
    <mergeCell ref="AD7:AE7"/>
    <mergeCell ref="AF7:AI7"/>
    <mergeCell ref="AK7:AL7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00"/>
  </sheetPr>
  <dimension ref="A1:AP990"/>
  <sheetViews>
    <sheetView zoomScale="50" zoomScaleNormal="50" workbookViewId="0">
      <selection activeCell="M9" sqref="M9:AI9"/>
    </sheetView>
  </sheetViews>
  <sheetFormatPr baseColWidth="10" defaultColWidth="12.44140625" defaultRowHeight="18" x14ac:dyDescent="0.3"/>
  <cols>
    <col min="1" max="29" width="3.5546875" style="31" customWidth="1"/>
    <col min="30" max="30" width="22.88671875" style="31" customWidth="1"/>
    <col min="31" max="32" width="15.33203125" style="31" customWidth="1"/>
    <col min="33" max="33" width="7.88671875" style="31" customWidth="1"/>
    <col min="34" max="35" width="18.6640625" style="55" customWidth="1"/>
    <col min="36" max="36" width="20.5546875" style="55" bestFit="1" customWidth="1"/>
    <col min="37" max="37" width="20.44140625" style="55" bestFit="1" customWidth="1"/>
    <col min="38" max="38" width="18.5546875" style="55" customWidth="1"/>
    <col min="39" max="39" width="12.44140625" style="31"/>
    <col min="41" max="41" width="12.44140625" style="31" customWidth="1"/>
    <col min="42" max="42" width="17.88671875" style="31" bestFit="1" customWidth="1"/>
    <col min="43" max="16384" width="12.44140625" style="31"/>
  </cols>
  <sheetData>
    <row r="1" spans="1:42" ht="18.600000000000001" thickBot="1" x14ac:dyDescent="0.35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61"/>
      <c r="AI1" s="61"/>
      <c r="AJ1" s="61"/>
      <c r="AK1" s="61"/>
      <c r="AL1" s="61"/>
    </row>
    <row r="2" spans="1:42" ht="66.75" customHeight="1" x14ac:dyDescent="0.3">
      <c r="A2" s="186" t="s">
        <v>19</v>
      </c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8"/>
      <c r="P2" s="192" t="s">
        <v>55</v>
      </c>
      <c r="Q2" s="187"/>
      <c r="R2" s="187"/>
      <c r="S2" s="187"/>
      <c r="T2" s="187"/>
      <c r="U2" s="187"/>
      <c r="V2" s="187"/>
      <c r="W2" s="187"/>
      <c r="X2" s="187"/>
      <c r="Y2" s="187"/>
      <c r="Z2" s="187"/>
      <c r="AA2" s="187"/>
      <c r="AB2" s="187"/>
      <c r="AC2" s="187"/>
      <c r="AD2" s="187"/>
      <c r="AE2" s="187"/>
      <c r="AF2" s="187"/>
      <c r="AG2" s="187"/>
      <c r="AH2" s="187"/>
      <c r="AI2" s="188"/>
      <c r="AJ2" s="194"/>
      <c r="AK2" s="195"/>
      <c r="AL2" s="196"/>
    </row>
    <row r="3" spans="1:42" ht="66.75" customHeight="1" thickBot="1" x14ac:dyDescent="0.35">
      <c r="A3" s="189"/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93"/>
      <c r="Q3" s="190"/>
      <c r="R3" s="190"/>
      <c r="S3" s="190"/>
      <c r="T3" s="190"/>
      <c r="U3" s="190"/>
      <c r="V3" s="190"/>
      <c r="W3" s="190"/>
      <c r="X3" s="190"/>
      <c r="Y3" s="190"/>
      <c r="Z3" s="190"/>
      <c r="AA3" s="190"/>
      <c r="AB3" s="190"/>
      <c r="AC3" s="190"/>
      <c r="AD3" s="190"/>
      <c r="AE3" s="190"/>
      <c r="AF3" s="190"/>
      <c r="AG3" s="190"/>
      <c r="AH3" s="190"/>
      <c r="AI3" s="191"/>
      <c r="AJ3" s="197"/>
      <c r="AK3" s="198"/>
      <c r="AL3" s="199"/>
    </row>
    <row r="4" spans="1:42" ht="12" customHeight="1" thickBot="1" x14ac:dyDescent="0.35">
      <c r="A4" s="34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60"/>
      <c r="AI4" s="60"/>
      <c r="AJ4" s="60"/>
      <c r="AK4" s="200"/>
      <c r="AL4" s="201"/>
    </row>
    <row r="5" spans="1:42" s="32" customFormat="1" ht="42.75" customHeight="1" x14ac:dyDescent="0.3">
      <c r="A5" s="202" t="s">
        <v>21</v>
      </c>
      <c r="B5" s="203"/>
      <c r="C5" s="203"/>
      <c r="D5" s="203"/>
      <c r="E5" s="203"/>
      <c r="F5" s="203"/>
      <c r="G5" s="203"/>
      <c r="H5" s="204"/>
      <c r="I5" s="211" t="s">
        <v>164</v>
      </c>
      <c r="J5" s="212"/>
      <c r="K5" s="212"/>
      <c r="L5" s="212"/>
      <c r="M5" s="212"/>
      <c r="N5" s="212"/>
      <c r="O5" s="212"/>
      <c r="P5" s="212"/>
      <c r="Q5" s="212"/>
      <c r="R5" s="212"/>
      <c r="S5" s="212"/>
      <c r="T5" s="212"/>
      <c r="U5" s="212"/>
      <c r="V5" s="212"/>
      <c r="W5" s="212"/>
      <c r="X5" s="212"/>
      <c r="Y5" s="212"/>
      <c r="Z5" s="212"/>
      <c r="AA5" s="212"/>
      <c r="AB5" s="212"/>
      <c r="AC5" s="213"/>
      <c r="AD5" s="220" t="s">
        <v>22</v>
      </c>
      <c r="AE5" s="221"/>
      <c r="AF5" s="222" t="str">
        <f>'[2]1,1'!AF5:AI5</f>
        <v xml:space="preserve">Consejo superior de la judicatura - Popayan </v>
      </c>
      <c r="AG5" s="223"/>
      <c r="AH5" s="223"/>
      <c r="AI5" s="224"/>
      <c r="AJ5" s="3" t="s">
        <v>23</v>
      </c>
      <c r="AK5" s="225" t="s">
        <v>127</v>
      </c>
      <c r="AL5" s="226"/>
      <c r="AN5"/>
    </row>
    <row r="6" spans="1:42" s="32" customFormat="1" ht="42.75" customHeight="1" x14ac:dyDescent="0.3">
      <c r="A6" s="205"/>
      <c r="B6" s="206"/>
      <c r="C6" s="206"/>
      <c r="D6" s="206"/>
      <c r="E6" s="206"/>
      <c r="F6" s="206"/>
      <c r="G6" s="206"/>
      <c r="H6" s="207"/>
      <c r="I6" s="214"/>
      <c r="J6" s="215"/>
      <c r="K6" s="215"/>
      <c r="L6" s="215"/>
      <c r="M6" s="215"/>
      <c r="N6" s="215"/>
      <c r="O6" s="215"/>
      <c r="P6" s="215"/>
      <c r="Q6" s="215"/>
      <c r="R6" s="215"/>
      <c r="S6" s="215"/>
      <c r="T6" s="215"/>
      <c r="U6" s="215"/>
      <c r="V6" s="215"/>
      <c r="W6" s="215"/>
      <c r="X6" s="215"/>
      <c r="Y6" s="215"/>
      <c r="Z6" s="215"/>
      <c r="AA6" s="215"/>
      <c r="AB6" s="215"/>
      <c r="AC6" s="216"/>
      <c r="AD6" s="227" t="str">
        <f>'[2]1,1'!AD6:AE6</f>
        <v>SUPERVISION</v>
      </c>
      <c r="AE6" s="228"/>
      <c r="AF6" s="229" t="str">
        <f>'[2]1,1'!AF6:AI6</f>
        <v xml:space="preserve">Consejo superior de la judicatura - Popayan </v>
      </c>
      <c r="AG6" s="230"/>
      <c r="AH6" s="230"/>
      <c r="AI6" s="231"/>
      <c r="AJ6" s="5" t="s">
        <v>24</v>
      </c>
      <c r="AK6" s="232" t="s">
        <v>165</v>
      </c>
      <c r="AL6" s="233"/>
      <c r="AN6"/>
    </row>
    <row r="7" spans="1:42" s="32" customFormat="1" ht="42.75" customHeight="1" x14ac:dyDescent="0.3">
      <c r="A7" s="208"/>
      <c r="B7" s="209"/>
      <c r="C7" s="209"/>
      <c r="D7" s="209"/>
      <c r="E7" s="209"/>
      <c r="F7" s="209"/>
      <c r="G7" s="209"/>
      <c r="H7" s="210"/>
      <c r="I7" s="217"/>
      <c r="J7" s="218"/>
      <c r="K7" s="218"/>
      <c r="L7" s="218"/>
      <c r="M7" s="218"/>
      <c r="N7" s="218"/>
      <c r="O7" s="218"/>
      <c r="P7" s="218"/>
      <c r="Q7" s="218"/>
      <c r="R7" s="218"/>
      <c r="S7" s="218"/>
      <c r="T7" s="218"/>
      <c r="U7" s="218"/>
      <c r="V7" s="218"/>
      <c r="W7" s="218"/>
      <c r="X7" s="218"/>
      <c r="Y7" s="218"/>
      <c r="Z7" s="218"/>
      <c r="AA7" s="218"/>
      <c r="AB7" s="218"/>
      <c r="AC7" s="219"/>
      <c r="AD7" s="227" t="s">
        <v>25</v>
      </c>
      <c r="AE7" s="228"/>
      <c r="AF7" s="229"/>
      <c r="AG7" s="230"/>
      <c r="AH7" s="230"/>
      <c r="AI7" s="231"/>
      <c r="AJ7" s="6" t="s">
        <v>26</v>
      </c>
      <c r="AK7" s="232" t="s">
        <v>165</v>
      </c>
      <c r="AL7" s="233"/>
      <c r="AN7"/>
    </row>
    <row r="8" spans="1:42" s="32" customFormat="1" ht="33" customHeight="1" thickBot="1" x14ac:dyDescent="0.35">
      <c r="A8" s="234" t="s">
        <v>27</v>
      </c>
      <c r="B8" s="235"/>
      <c r="C8" s="235"/>
      <c r="D8" s="235"/>
      <c r="E8" s="235"/>
      <c r="F8" s="235"/>
      <c r="G8" s="235"/>
      <c r="H8" s="236"/>
      <c r="I8" s="237"/>
      <c r="J8" s="238"/>
      <c r="K8" s="238"/>
      <c r="L8" s="238"/>
      <c r="M8" s="238"/>
      <c r="N8" s="238"/>
      <c r="O8" s="238"/>
      <c r="P8" s="238"/>
      <c r="Q8" s="238"/>
      <c r="R8" s="238"/>
      <c r="S8" s="238"/>
      <c r="T8" s="238"/>
      <c r="U8" s="238"/>
      <c r="V8" s="238"/>
      <c r="W8" s="238"/>
      <c r="X8" s="238"/>
      <c r="Y8" s="238"/>
      <c r="Z8" s="238"/>
      <c r="AA8" s="238"/>
      <c r="AB8" s="238"/>
      <c r="AC8" s="239"/>
      <c r="AD8" s="240" t="s">
        <v>28</v>
      </c>
      <c r="AE8" s="241"/>
      <c r="AF8" s="237"/>
      <c r="AG8" s="238"/>
      <c r="AH8" s="238"/>
      <c r="AI8" s="239"/>
      <c r="AJ8" s="64" t="s">
        <v>29</v>
      </c>
      <c r="AK8" s="242"/>
      <c r="AL8" s="243"/>
      <c r="AN8"/>
    </row>
    <row r="9" spans="1:42" s="33" customFormat="1" ht="172.5" customHeight="1" thickBot="1" x14ac:dyDescent="0.35">
      <c r="A9" s="244" t="s">
        <v>30</v>
      </c>
      <c r="B9" s="245"/>
      <c r="C9" s="245"/>
      <c r="D9" s="245"/>
      <c r="E9" s="245"/>
      <c r="F9" s="245"/>
      <c r="G9" s="245"/>
      <c r="H9" s="245"/>
      <c r="I9" s="246">
        <v>1.6</v>
      </c>
      <c r="J9" s="247"/>
      <c r="K9" s="247"/>
      <c r="L9" s="248"/>
      <c r="M9" s="249" t="s">
        <v>153</v>
      </c>
      <c r="N9" s="245"/>
      <c r="O9" s="245"/>
      <c r="P9" s="245"/>
      <c r="Q9" s="245"/>
      <c r="R9" s="245"/>
      <c r="S9" s="245"/>
      <c r="T9" s="245"/>
      <c r="U9" s="245"/>
      <c r="V9" s="245"/>
      <c r="W9" s="245"/>
      <c r="X9" s="245"/>
      <c r="Y9" s="245"/>
      <c r="Z9" s="245"/>
      <c r="AA9" s="245"/>
      <c r="AB9" s="245"/>
      <c r="AC9" s="245"/>
      <c r="AD9" s="245"/>
      <c r="AE9" s="245"/>
      <c r="AF9" s="245"/>
      <c r="AG9" s="245"/>
      <c r="AH9" s="245"/>
      <c r="AI9" s="250"/>
      <c r="AJ9" s="59" t="s">
        <v>16</v>
      </c>
      <c r="AK9" s="251" t="str">
        <f>'[3]APU ELÉCTRICOS'!E19</f>
        <v>UNIDAD</v>
      </c>
      <c r="AL9" s="252"/>
      <c r="AN9"/>
    </row>
    <row r="10" spans="1:42" s="33" customFormat="1" ht="18.600000000000001" thickBot="1" x14ac:dyDescent="0.35">
      <c r="A10" s="253" t="s">
        <v>141</v>
      </c>
      <c r="B10" s="254"/>
      <c r="C10" s="254"/>
      <c r="D10" s="254"/>
      <c r="E10" s="254"/>
      <c r="F10" s="254"/>
      <c r="G10" s="254"/>
      <c r="H10" s="254"/>
      <c r="I10" s="254"/>
      <c r="J10" s="254"/>
      <c r="K10" s="254"/>
      <c r="L10" s="254"/>
      <c r="M10" s="254"/>
      <c r="N10" s="254"/>
      <c r="O10" s="254"/>
      <c r="P10" s="254"/>
      <c r="Q10" s="254"/>
      <c r="R10" s="254"/>
      <c r="S10" s="254"/>
      <c r="T10" s="254"/>
      <c r="U10" s="254"/>
      <c r="V10" s="254"/>
      <c r="W10" s="254"/>
      <c r="X10" s="254"/>
      <c r="Y10" s="254"/>
      <c r="Z10" s="254"/>
      <c r="AA10" s="254"/>
      <c r="AB10" s="254"/>
      <c r="AC10" s="254"/>
      <c r="AD10" s="254"/>
      <c r="AE10" s="254"/>
      <c r="AF10" s="254"/>
      <c r="AG10" s="254"/>
      <c r="AH10" s="254"/>
      <c r="AI10" s="254"/>
      <c r="AJ10" s="254"/>
      <c r="AK10" s="254"/>
      <c r="AL10" s="255"/>
      <c r="AN10"/>
    </row>
    <row r="11" spans="1:42" ht="30" customHeight="1" x14ac:dyDescent="0.3">
      <c r="A11" s="256" t="s">
        <v>31</v>
      </c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9" t="s">
        <v>16</v>
      </c>
      <c r="AE11" s="257" t="s">
        <v>43</v>
      </c>
      <c r="AF11" s="257"/>
      <c r="AG11" s="257" t="s">
        <v>49</v>
      </c>
      <c r="AH11" s="257"/>
      <c r="AI11" s="258" t="s">
        <v>44</v>
      </c>
      <c r="AJ11" s="258"/>
      <c r="AK11" s="258" t="s">
        <v>48</v>
      </c>
      <c r="AL11" s="259"/>
    </row>
    <row r="12" spans="1:42" x14ac:dyDescent="0.3">
      <c r="A12" s="260" t="s">
        <v>82</v>
      </c>
      <c r="B12" s="261"/>
      <c r="C12" s="261"/>
      <c r="D12" s="261"/>
      <c r="E12" s="261"/>
      <c r="F12" s="261"/>
      <c r="G12" s="261"/>
      <c r="H12" s="261"/>
      <c r="I12" s="261"/>
      <c r="J12" s="261"/>
      <c r="K12" s="261"/>
      <c r="L12" s="261"/>
      <c r="M12" s="261"/>
      <c r="N12" s="261"/>
      <c r="O12" s="261"/>
      <c r="P12" s="261"/>
      <c r="Q12" s="261"/>
      <c r="R12" s="261"/>
      <c r="S12" s="261"/>
      <c r="T12" s="261"/>
      <c r="U12" s="261"/>
      <c r="V12" s="261"/>
      <c r="W12" s="261"/>
      <c r="X12" s="261"/>
      <c r="Y12" s="261"/>
      <c r="Z12" s="261"/>
      <c r="AA12" s="261"/>
      <c r="AB12" s="261"/>
      <c r="AC12" s="261"/>
      <c r="AD12" s="117" t="s">
        <v>61</v>
      </c>
      <c r="AE12" s="295">
        <v>0.2</v>
      </c>
      <c r="AF12" s="296"/>
      <c r="AG12" s="270">
        <v>456</v>
      </c>
      <c r="AH12" s="271"/>
      <c r="AI12" s="266">
        <f>AG12/AE12</f>
        <v>2280</v>
      </c>
      <c r="AJ12" s="266"/>
      <c r="AK12" s="266"/>
      <c r="AL12" s="267"/>
      <c r="AP12" s="58"/>
    </row>
    <row r="13" spans="1:42" x14ac:dyDescent="0.3">
      <c r="A13" s="260" t="s">
        <v>130</v>
      </c>
      <c r="B13" s="261"/>
      <c r="C13" s="261"/>
      <c r="D13" s="261"/>
      <c r="E13" s="261"/>
      <c r="F13" s="261"/>
      <c r="G13" s="261"/>
      <c r="H13" s="261"/>
      <c r="I13" s="261"/>
      <c r="J13" s="261"/>
      <c r="K13" s="261"/>
      <c r="L13" s="261"/>
      <c r="M13" s="261"/>
      <c r="N13" s="261"/>
      <c r="O13" s="261"/>
      <c r="P13" s="261"/>
      <c r="Q13" s="261"/>
      <c r="R13" s="261"/>
      <c r="S13" s="261"/>
      <c r="T13" s="261"/>
      <c r="U13" s="261"/>
      <c r="V13" s="261"/>
      <c r="W13" s="261"/>
      <c r="X13" s="261"/>
      <c r="Y13" s="261"/>
      <c r="Z13" s="261"/>
      <c r="AA13" s="261"/>
      <c r="AB13" s="261"/>
      <c r="AC13" s="261"/>
      <c r="AD13" s="117" t="s">
        <v>84</v>
      </c>
      <c r="AE13" s="295">
        <v>65</v>
      </c>
      <c r="AF13" s="296"/>
      <c r="AG13" s="299">
        <v>25000</v>
      </c>
      <c r="AH13" s="300"/>
      <c r="AI13" s="266">
        <f t="shared" ref="AI13:AI17" si="0">AG13/AE13</f>
        <v>384.61538461538464</v>
      </c>
      <c r="AJ13" s="266"/>
      <c r="AK13" s="266"/>
      <c r="AL13" s="267"/>
    </row>
    <row r="14" spans="1:42" x14ac:dyDescent="0.3">
      <c r="A14" s="260" t="s">
        <v>80</v>
      </c>
      <c r="B14" s="261"/>
      <c r="C14" s="261"/>
      <c r="D14" s="261"/>
      <c r="E14" s="261"/>
      <c r="F14" s="261"/>
      <c r="G14" s="261"/>
      <c r="H14" s="261"/>
      <c r="I14" s="261"/>
      <c r="J14" s="261"/>
      <c r="K14" s="261"/>
      <c r="L14" s="261"/>
      <c r="M14" s="261"/>
      <c r="N14" s="261"/>
      <c r="O14" s="261"/>
      <c r="P14" s="261"/>
      <c r="Q14" s="261"/>
      <c r="R14" s="261"/>
      <c r="S14" s="261"/>
      <c r="T14" s="261"/>
      <c r="U14" s="261"/>
      <c r="V14" s="261"/>
      <c r="W14" s="261"/>
      <c r="X14" s="261"/>
      <c r="Y14" s="261"/>
      <c r="Z14" s="261"/>
      <c r="AA14" s="261"/>
      <c r="AB14" s="261"/>
      <c r="AC14" s="261"/>
      <c r="AD14" s="116" t="s">
        <v>83</v>
      </c>
      <c r="AE14" s="301">
        <v>22.935345669544862</v>
      </c>
      <c r="AF14" s="302"/>
      <c r="AG14" s="264">
        <v>7648</v>
      </c>
      <c r="AH14" s="265"/>
      <c r="AI14" s="266">
        <f t="shared" si="0"/>
        <v>333.45911198345459</v>
      </c>
      <c r="AJ14" s="266"/>
      <c r="AK14" s="266"/>
      <c r="AL14" s="267"/>
      <c r="AO14" s="31">
        <v>20</v>
      </c>
    </row>
    <row r="15" spans="1:42" x14ac:dyDescent="0.3">
      <c r="A15" s="260" t="s">
        <v>81</v>
      </c>
      <c r="B15" s="261"/>
      <c r="C15" s="261"/>
      <c r="D15" s="261"/>
      <c r="E15" s="261"/>
      <c r="F15" s="261"/>
      <c r="G15" s="261"/>
      <c r="H15" s="261"/>
      <c r="I15" s="261"/>
      <c r="J15" s="261"/>
      <c r="K15" s="261"/>
      <c r="L15" s="261"/>
      <c r="M15" s="261"/>
      <c r="N15" s="261"/>
      <c r="O15" s="261"/>
      <c r="P15" s="261"/>
      <c r="Q15" s="261"/>
      <c r="R15" s="261"/>
      <c r="S15" s="261"/>
      <c r="T15" s="261"/>
      <c r="U15" s="261"/>
      <c r="V15" s="261"/>
      <c r="W15" s="261"/>
      <c r="X15" s="261"/>
      <c r="Y15" s="261"/>
      <c r="Z15" s="261"/>
      <c r="AA15" s="261"/>
      <c r="AB15" s="261"/>
      <c r="AC15" s="261"/>
      <c r="AD15" s="116" t="s">
        <v>84</v>
      </c>
      <c r="AE15" s="301">
        <v>110</v>
      </c>
      <c r="AF15" s="302"/>
      <c r="AG15" s="264">
        <v>50000</v>
      </c>
      <c r="AH15" s="265"/>
      <c r="AI15" s="266">
        <f t="shared" si="0"/>
        <v>454.54545454545456</v>
      </c>
      <c r="AJ15" s="266"/>
      <c r="AK15" s="266"/>
      <c r="AL15" s="267"/>
      <c r="AO15" s="31">
        <v>20</v>
      </c>
    </row>
    <row r="16" spans="1:42" x14ac:dyDescent="0.3">
      <c r="A16" s="260" t="s">
        <v>154</v>
      </c>
      <c r="B16" s="261"/>
      <c r="C16" s="261"/>
      <c r="D16" s="261"/>
      <c r="E16" s="261"/>
      <c r="F16" s="261"/>
      <c r="G16" s="261"/>
      <c r="H16" s="261"/>
      <c r="I16" s="261"/>
      <c r="J16" s="261"/>
      <c r="K16" s="261"/>
      <c r="L16" s="261"/>
      <c r="M16" s="261"/>
      <c r="N16" s="261"/>
      <c r="O16" s="261"/>
      <c r="P16" s="261"/>
      <c r="Q16" s="261"/>
      <c r="R16" s="261"/>
      <c r="S16" s="261"/>
      <c r="T16" s="261"/>
      <c r="U16" s="261"/>
      <c r="V16" s="261"/>
      <c r="W16" s="261"/>
      <c r="X16" s="261"/>
      <c r="Y16" s="261"/>
      <c r="Z16" s="261"/>
      <c r="AA16" s="261"/>
      <c r="AB16" s="261"/>
      <c r="AC16" s="261"/>
      <c r="AD16" s="118" t="s">
        <v>84</v>
      </c>
      <c r="AE16" s="301">
        <v>0.4</v>
      </c>
      <c r="AF16" s="302"/>
      <c r="AG16" s="268">
        <v>38600</v>
      </c>
      <c r="AH16" s="269"/>
      <c r="AI16" s="266">
        <f t="shared" ref="AI16" si="1">AG16/AE16</f>
        <v>96500</v>
      </c>
      <c r="AJ16" s="266"/>
      <c r="AK16" s="266"/>
      <c r="AL16" s="267"/>
    </row>
    <row r="17" spans="1:41" x14ac:dyDescent="0.3">
      <c r="A17" s="260" t="s">
        <v>155</v>
      </c>
      <c r="B17" s="261"/>
      <c r="C17" s="261"/>
      <c r="D17" s="261"/>
      <c r="E17" s="261"/>
      <c r="F17" s="261"/>
      <c r="G17" s="261"/>
      <c r="H17" s="261"/>
      <c r="I17" s="261"/>
      <c r="J17" s="261"/>
      <c r="K17" s="261"/>
      <c r="L17" s="261"/>
      <c r="M17" s="261"/>
      <c r="N17" s="261"/>
      <c r="O17" s="261"/>
      <c r="P17" s="261"/>
      <c r="Q17" s="261"/>
      <c r="R17" s="261"/>
      <c r="S17" s="261"/>
      <c r="T17" s="261"/>
      <c r="U17" s="261"/>
      <c r="V17" s="261"/>
      <c r="W17" s="261"/>
      <c r="X17" s="261"/>
      <c r="Y17" s="261"/>
      <c r="Z17" s="261"/>
      <c r="AA17" s="261"/>
      <c r="AB17" s="261"/>
      <c r="AC17" s="261"/>
      <c r="AD17" s="118" t="s">
        <v>84</v>
      </c>
      <c r="AE17" s="301">
        <v>0.4</v>
      </c>
      <c r="AF17" s="302"/>
      <c r="AG17" s="305">
        <v>45600</v>
      </c>
      <c r="AH17" s="306"/>
      <c r="AI17" s="266">
        <f t="shared" si="0"/>
        <v>114000</v>
      </c>
      <c r="AJ17" s="266"/>
      <c r="AK17" s="266"/>
      <c r="AL17" s="267"/>
    </row>
    <row r="18" spans="1:41" x14ac:dyDescent="0.3">
      <c r="A18" s="260"/>
      <c r="B18" s="261"/>
      <c r="C18" s="261"/>
      <c r="D18" s="261"/>
      <c r="E18" s="261"/>
      <c r="F18" s="261"/>
      <c r="G18" s="261"/>
      <c r="H18" s="261"/>
      <c r="I18" s="261"/>
      <c r="J18" s="261"/>
      <c r="K18" s="261"/>
      <c r="L18" s="261"/>
      <c r="M18" s="261"/>
      <c r="N18" s="261"/>
      <c r="O18" s="261"/>
      <c r="P18" s="261"/>
      <c r="Q18" s="261"/>
      <c r="R18" s="261"/>
      <c r="S18" s="261"/>
      <c r="T18" s="261"/>
      <c r="U18" s="261"/>
      <c r="V18" s="261"/>
      <c r="W18" s="261"/>
      <c r="X18" s="261"/>
      <c r="Y18" s="261"/>
      <c r="Z18" s="261"/>
      <c r="AA18" s="261"/>
      <c r="AB18" s="261"/>
      <c r="AC18" s="261"/>
      <c r="AD18" s="26"/>
      <c r="AE18" s="262"/>
      <c r="AF18" s="263"/>
      <c r="AG18" s="272"/>
      <c r="AH18" s="272"/>
      <c r="AI18" s="266">
        <f t="shared" ref="AI18:AI21" si="2">AG18*AE18</f>
        <v>0</v>
      </c>
      <c r="AJ18" s="266"/>
      <c r="AK18" s="266"/>
      <c r="AL18" s="267"/>
    </row>
    <row r="19" spans="1:41" x14ac:dyDescent="0.3">
      <c r="A19" s="260"/>
      <c r="B19" s="261"/>
      <c r="C19" s="261"/>
      <c r="D19" s="261"/>
      <c r="E19" s="261"/>
      <c r="F19" s="261"/>
      <c r="G19" s="261"/>
      <c r="H19" s="261"/>
      <c r="I19" s="261"/>
      <c r="J19" s="261"/>
      <c r="K19" s="261"/>
      <c r="L19" s="261"/>
      <c r="M19" s="261"/>
      <c r="N19" s="261"/>
      <c r="O19" s="261"/>
      <c r="P19" s="261"/>
      <c r="Q19" s="261"/>
      <c r="R19" s="261"/>
      <c r="S19" s="261"/>
      <c r="T19" s="261"/>
      <c r="U19" s="261"/>
      <c r="V19" s="261"/>
      <c r="W19" s="261"/>
      <c r="X19" s="261"/>
      <c r="Y19" s="261"/>
      <c r="Z19" s="261"/>
      <c r="AA19" s="261"/>
      <c r="AB19" s="261"/>
      <c r="AC19" s="261"/>
      <c r="AD19" s="26"/>
      <c r="AE19" s="262"/>
      <c r="AF19" s="263"/>
      <c r="AG19" s="272"/>
      <c r="AH19" s="272"/>
      <c r="AI19" s="266">
        <f t="shared" si="2"/>
        <v>0</v>
      </c>
      <c r="AJ19" s="266"/>
      <c r="AK19" s="266"/>
      <c r="AL19" s="267"/>
    </row>
    <row r="20" spans="1:41" x14ac:dyDescent="0.3">
      <c r="A20" s="260"/>
      <c r="B20" s="261"/>
      <c r="C20" s="261"/>
      <c r="D20" s="261"/>
      <c r="E20" s="261"/>
      <c r="F20" s="261"/>
      <c r="G20" s="261"/>
      <c r="H20" s="261"/>
      <c r="I20" s="261"/>
      <c r="J20" s="261"/>
      <c r="K20" s="261"/>
      <c r="L20" s="261"/>
      <c r="M20" s="261"/>
      <c r="N20" s="261"/>
      <c r="O20" s="261"/>
      <c r="P20" s="261"/>
      <c r="Q20" s="261"/>
      <c r="R20" s="261"/>
      <c r="S20" s="261"/>
      <c r="T20" s="261"/>
      <c r="U20" s="261"/>
      <c r="V20" s="261"/>
      <c r="W20" s="261"/>
      <c r="X20" s="261"/>
      <c r="Y20" s="261"/>
      <c r="Z20" s="261"/>
      <c r="AA20" s="261"/>
      <c r="AB20" s="261"/>
      <c r="AC20" s="261"/>
      <c r="AD20" s="26"/>
      <c r="AE20" s="262"/>
      <c r="AF20" s="263"/>
      <c r="AG20" s="272"/>
      <c r="AH20" s="272"/>
      <c r="AI20" s="266">
        <f t="shared" si="2"/>
        <v>0</v>
      </c>
      <c r="AJ20" s="266"/>
      <c r="AK20" s="266"/>
      <c r="AL20" s="267"/>
    </row>
    <row r="21" spans="1:41" ht="18.600000000000001" thickBot="1" x14ac:dyDescent="0.35">
      <c r="A21" s="260"/>
      <c r="B21" s="261"/>
      <c r="C21" s="261"/>
      <c r="D21" s="261"/>
      <c r="E21" s="261"/>
      <c r="F21" s="261"/>
      <c r="G21" s="261"/>
      <c r="H21" s="261"/>
      <c r="I21" s="261"/>
      <c r="J21" s="261"/>
      <c r="K21" s="261"/>
      <c r="L21" s="261"/>
      <c r="M21" s="261"/>
      <c r="N21" s="261"/>
      <c r="O21" s="261"/>
      <c r="P21" s="261"/>
      <c r="Q21" s="261"/>
      <c r="R21" s="261"/>
      <c r="S21" s="261"/>
      <c r="T21" s="261"/>
      <c r="U21" s="261"/>
      <c r="V21" s="261"/>
      <c r="W21" s="261"/>
      <c r="X21" s="261"/>
      <c r="Y21" s="261"/>
      <c r="Z21" s="261"/>
      <c r="AA21" s="261"/>
      <c r="AB21" s="261"/>
      <c r="AC21" s="261"/>
      <c r="AD21" s="26"/>
      <c r="AE21" s="262"/>
      <c r="AF21" s="263"/>
      <c r="AG21" s="272"/>
      <c r="AH21" s="272"/>
      <c r="AI21" s="266">
        <f t="shared" si="2"/>
        <v>0</v>
      </c>
      <c r="AJ21" s="266"/>
      <c r="AK21" s="266"/>
      <c r="AL21" s="267"/>
    </row>
    <row r="22" spans="1:41" ht="18.600000000000001" thickBot="1" x14ac:dyDescent="0.35">
      <c r="A22" s="278" t="s">
        <v>140</v>
      </c>
      <c r="B22" s="279"/>
      <c r="C22" s="279"/>
      <c r="D22" s="279"/>
      <c r="E22" s="279"/>
      <c r="F22" s="279"/>
      <c r="G22" s="279"/>
      <c r="H22" s="279"/>
      <c r="I22" s="279"/>
      <c r="J22" s="279"/>
      <c r="K22" s="279"/>
      <c r="L22" s="279"/>
      <c r="M22" s="279"/>
      <c r="N22" s="279"/>
      <c r="O22" s="279"/>
      <c r="P22" s="279"/>
      <c r="Q22" s="279"/>
      <c r="R22" s="279"/>
      <c r="S22" s="279"/>
      <c r="T22" s="279"/>
      <c r="U22" s="279"/>
      <c r="V22" s="279"/>
      <c r="W22" s="279"/>
      <c r="X22" s="279"/>
      <c r="Y22" s="279"/>
      <c r="Z22" s="279"/>
      <c r="AA22" s="279"/>
      <c r="AB22" s="279"/>
      <c r="AC22" s="279"/>
      <c r="AD22" s="279"/>
      <c r="AE22" s="279"/>
      <c r="AF22" s="279"/>
      <c r="AG22" s="279"/>
      <c r="AH22" s="279"/>
      <c r="AI22" s="279"/>
      <c r="AJ22" s="280"/>
      <c r="AK22" s="281">
        <f>SUM(AI11:AJ21)</f>
        <v>213952.6199511443</v>
      </c>
      <c r="AL22" s="282"/>
    </row>
    <row r="23" spans="1:41" ht="18.600000000000001" thickBot="1" x14ac:dyDescent="0.35">
      <c r="A23" s="273" t="s">
        <v>42</v>
      </c>
      <c r="B23" s="274"/>
      <c r="C23" s="274"/>
      <c r="D23" s="274"/>
      <c r="E23" s="274"/>
      <c r="F23" s="274"/>
      <c r="G23" s="274"/>
      <c r="H23" s="274"/>
      <c r="I23" s="274"/>
      <c r="J23" s="274"/>
      <c r="K23" s="274"/>
      <c r="L23" s="274"/>
      <c r="M23" s="274"/>
      <c r="N23" s="274"/>
      <c r="O23" s="274"/>
      <c r="P23" s="274"/>
      <c r="Q23" s="274"/>
      <c r="R23" s="274"/>
      <c r="S23" s="274"/>
      <c r="T23" s="274"/>
      <c r="U23" s="274"/>
      <c r="V23" s="274"/>
      <c r="W23" s="274"/>
      <c r="X23" s="274"/>
      <c r="Y23" s="274"/>
      <c r="Z23" s="274"/>
      <c r="AA23" s="274"/>
      <c r="AB23" s="274"/>
      <c r="AC23" s="274"/>
      <c r="AD23" s="274"/>
      <c r="AE23" s="274"/>
      <c r="AF23" s="274"/>
      <c r="AG23" s="274"/>
      <c r="AH23" s="274"/>
      <c r="AI23" s="274"/>
      <c r="AJ23" s="274"/>
      <c r="AK23" s="274"/>
      <c r="AL23" s="275"/>
    </row>
    <row r="24" spans="1:41" x14ac:dyDescent="0.3">
      <c r="A24" s="256" t="s">
        <v>31</v>
      </c>
      <c r="B24" s="257"/>
      <c r="C24" s="257"/>
      <c r="D24" s="257"/>
      <c r="E24" s="257"/>
      <c r="F24" s="257"/>
      <c r="G24" s="257"/>
      <c r="H24" s="257"/>
      <c r="I24" s="257"/>
      <c r="J24" s="257"/>
      <c r="K24" s="257"/>
      <c r="L24" s="257"/>
      <c r="M24" s="257"/>
      <c r="N24" s="257"/>
      <c r="O24" s="257"/>
      <c r="P24" s="257"/>
      <c r="Q24" s="257"/>
      <c r="R24" s="257"/>
      <c r="S24" s="257"/>
      <c r="T24" s="257"/>
      <c r="U24" s="257"/>
      <c r="V24" s="257"/>
      <c r="W24" s="257"/>
      <c r="X24" s="257"/>
      <c r="Y24" s="257"/>
      <c r="Z24" s="257"/>
      <c r="AA24" s="257"/>
      <c r="AB24" s="257"/>
      <c r="AC24" s="257"/>
      <c r="AD24" s="27" t="s">
        <v>10</v>
      </c>
      <c r="AE24" s="257" t="s">
        <v>46</v>
      </c>
      <c r="AF24" s="257"/>
      <c r="AG24" s="257" t="s">
        <v>47</v>
      </c>
      <c r="AH24" s="257"/>
      <c r="AI24" s="258" t="s">
        <v>44</v>
      </c>
      <c r="AJ24" s="258"/>
      <c r="AK24" s="258" t="s">
        <v>48</v>
      </c>
      <c r="AL24" s="259"/>
    </row>
    <row r="25" spans="1:41" x14ac:dyDescent="0.3">
      <c r="A25" s="283" t="str">
        <f>+[4]Hoja4!$A$22:$D$22</f>
        <v>Lamina de acero cal 18</v>
      </c>
      <c r="B25" s="284"/>
      <c r="C25" s="284"/>
      <c r="D25" s="284"/>
      <c r="E25" s="284"/>
      <c r="F25" s="284"/>
      <c r="G25" s="284"/>
      <c r="H25" s="284"/>
      <c r="I25" s="284"/>
      <c r="J25" s="284"/>
      <c r="K25" s="284"/>
      <c r="L25" s="284"/>
      <c r="M25" s="284"/>
      <c r="N25" s="284"/>
      <c r="O25" s="284"/>
      <c r="P25" s="284"/>
      <c r="Q25" s="284"/>
      <c r="R25" s="284"/>
      <c r="S25" s="284"/>
      <c r="T25" s="284"/>
      <c r="U25" s="284"/>
      <c r="V25" s="284"/>
      <c r="W25" s="284"/>
      <c r="X25" s="284"/>
      <c r="Y25" s="284"/>
      <c r="Z25" s="284"/>
      <c r="AA25" s="284"/>
      <c r="AB25" s="284"/>
      <c r="AC25" s="284"/>
      <c r="AD25" s="120" t="s">
        <v>69</v>
      </c>
      <c r="AE25" s="307">
        <v>4.4999999999999998E-2</v>
      </c>
      <c r="AF25" s="307"/>
      <c r="AG25" s="308">
        <f>+[4]Hoja4!$F$22</f>
        <v>95600</v>
      </c>
      <c r="AH25" s="309"/>
      <c r="AI25" s="266">
        <f>+[4]Hoja4!$H$22</f>
        <v>191200</v>
      </c>
      <c r="AJ25" s="266"/>
      <c r="AK25" s="266"/>
      <c r="AL25" s="267"/>
    </row>
    <row r="26" spans="1:41" x14ac:dyDescent="0.3">
      <c r="A26" s="310" t="str">
        <f>+[4]Hoja4!$A$23</f>
        <v>Peinaso en acero cal 18</v>
      </c>
      <c r="B26" s="311"/>
      <c r="C26" s="311"/>
      <c r="D26" s="311"/>
      <c r="E26" s="311"/>
      <c r="F26" s="311"/>
      <c r="G26" s="311"/>
      <c r="H26" s="311"/>
      <c r="I26" s="311"/>
      <c r="J26" s="311"/>
      <c r="K26" s="311"/>
      <c r="L26" s="311"/>
      <c r="M26" s="311"/>
      <c r="N26" s="311"/>
      <c r="O26" s="311"/>
      <c r="P26" s="311"/>
      <c r="Q26" s="311"/>
      <c r="R26" s="311"/>
      <c r="S26" s="311"/>
      <c r="T26" s="311"/>
      <c r="U26" s="311"/>
      <c r="V26" s="311"/>
      <c r="W26" s="311"/>
      <c r="X26" s="311"/>
      <c r="Y26" s="311"/>
      <c r="Z26" s="311"/>
      <c r="AA26" s="311"/>
      <c r="AB26" s="311"/>
      <c r="AC26" s="311"/>
      <c r="AD26" s="120" t="s">
        <v>56</v>
      </c>
      <c r="AE26" s="262">
        <v>0.09</v>
      </c>
      <c r="AF26" s="263"/>
      <c r="AG26" s="308">
        <f>+[4]Hoja4!$F$23</f>
        <v>56700</v>
      </c>
      <c r="AH26" s="309"/>
      <c r="AI26" s="266">
        <f>+[4]Hoja4!$H$23</f>
        <v>113400</v>
      </c>
      <c r="AJ26" s="266"/>
      <c r="AK26" s="266"/>
      <c r="AL26" s="267"/>
      <c r="AO26" s="57">
        <v>0.1</v>
      </c>
    </row>
    <row r="27" spans="1:41" x14ac:dyDescent="0.3">
      <c r="A27" s="310" t="str">
        <f>+[4]Hoja4!$A$24:$D$24</f>
        <v xml:space="preserve">Soldadura </v>
      </c>
      <c r="B27" s="311"/>
      <c r="C27" s="311"/>
      <c r="D27" s="311"/>
      <c r="E27" s="311"/>
      <c r="F27" s="311"/>
      <c r="G27" s="311"/>
      <c r="H27" s="311"/>
      <c r="I27" s="311"/>
      <c r="J27" s="311"/>
      <c r="K27" s="311"/>
      <c r="L27" s="311"/>
      <c r="M27" s="311"/>
      <c r="N27" s="311"/>
      <c r="O27" s="311"/>
      <c r="P27" s="311"/>
      <c r="Q27" s="311"/>
      <c r="R27" s="311"/>
      <c r="S27" s="311"/>
      <c r="T27" s="311"/>
      <c r="U27" s="311"/>
      <c r="V27" s="311"/>
      <c r="W27" s="311"/>
      <c r="X27" s="311"/>
      <c r="Y27" s="311"/>
      <c r="Z27" s="311"/>
      <c r="AA27" s="311"/>
      <c r="AB27" s="311"/>
      <c r="AC27" s="311"/>
      <c r="AD27" s="120" t="s">
        <v>60</v>
      </c>
      <c r="AE27" s="262">
        <v>0.05</v>
      </c>
      <c r="AF27" s="263"/>
      <c r="AG27" s="312">
        <f>+[4]Hoja4!$F$24</f>
        <v>12000</v>
      </c>
      <c r="AH27" s="313"/>
      <c r="AI27" s="266">
        <f>+[4]Hoja4!$H$24</f>
        <v>36000</v>
      </c>
      <c r="AJ27" s="266"/>
      <c r="AK27" s="266"/>
      <c r="AL27" s="267"/>
    </row>
    <row r="28" spans="1:41" ht="18.600000000000001" thickBot="1" x14ac:dyDescent="0.35">
      <c r="A28" s="310" t="str">
        <f>+[4]Hoja4!$A$25:$D$25</f>
        <v>Pintura de esmalte</v>
      </c>
      <c r="B28" s="311"/>
      <c r="C28" s="311"/>
      <c r="D28" s="311"/>
      <c r="E28" s="311"/>
      <c r="F28" s="311"/>
      <c r="G28" s="311"/>
      <c r="H28" s="311"/>
      <c r="I28" s="311"/>
      <c r="J28" s="311"/>
      <c r="K28" s="311"/>
      <c r="L28" s="311"/>
      <c r="M28" s="311"/>
      <c r="N28" s="311"/>
      <c r="O28" s="311"/>
      <c r="P28" s="311"/>
      <c r="Q28" s="311"/>
      <c r="R28" s="311"/>
      <c r="S28" s="311"/>
      <c r="T28" s="311"/>
      <c r="U28" s="311"/>
      <c r="V28" s="311"/>
      <c r="W28" s="311"/>
      <c r="X28" s="311"/>
      <c r="Y28" s="311"/>
      <c r="Z28" s="311"/>
      <c r="AA28" s="311"/>
      <c r="AB28" s="311"/>
      <c r="AC28" s="311"/>
      <c r="AD28" s="121" t="s">
        <v>61</v>
      </c>
      <c r="AE28" s="276">
        <v>0.09</v>
      </c>
      <c r="AF28" s="277"/>
      <c r="AG28" s="305">
        <f>+[4]Hoja4!$F$25</f>
        <v>67450</v>
      </c>
      <c r="AH28" s="306"/>
      <c r="AI28" s="266">
        <f>+[4]Hoja4!$H$25</f>
        <v>67450</v>
      </c>
      <c r="AJ28" s="266"/>
      <c r="AK28" s="266"/>
      <c r="AL28" s="267"/>
      <c r="AO28" s="58"/>
    </row>
    <row r="29" spans="1:41" ht="18.600000000000001" thickBot="1" x14ac:dyDescent="0.35">
      <c r="A29" s="310" t="str">
        <f>+[4]Hoja4!$A$26:$D$26</f>
        <v>Brocha 2"</v>
      </c>
      <c r="B29" s="311"/>
      <c r="C29" s="311"/>
      <c r="D29" s="311"/>
      <c r="E29" s="311"/>
      <c r="F29" s="311"/>
      <c r="G29" s="311"/>
      <c r="H29" s="311"/>
      <c r="I29" s="311"/>
      <c r="J29" s="311"/>
      <c r="K29" s="311"/>
      <c r="L29" s="311"/>
      <c r="M29" s="311"/>
      <c r="N29" s="311"/>
      <c r="O29" s="311"/>
      <c r="P29" s="311"/>
      <c r="Q29" s="311"/>
      <c r="R29" s="311"/>
      <c r="S29" s="311"/>
      <c r="T29" s="311"/>
      <c r="U29" s="311"/>
      <c r="V29" s="311"/>
      <c r="W29" s="311"/>
      <c r="X29" s="311"/>
      <c r="Y29" s="311"/>
      <c r="Z29" s="311"/>
      <c r="AA29" s="311"/>
      <c r="AB29" s="311"/>
      <c r="AC29" s="311"/>
      <c r="AD29" s="120" t="s">
        <v>56</v>
      </c>
      <c r="AE29" s="276">
        <v>0.4</v>
      </c>
      <c r="AF29" s="277"/>
      <c r="AG29" s="308">
        <f>+[4]Hoja4!$F$26</f>
        <v>5160</v>
      </c>
      <c r="AH29" s="309"/>
      <c r="AI29" s="266">
        <f>+[4]Hoja4!$H$26</f>
        <v>10320</v>
      </c>
      <c r="AJ29" s="266"/>
      <c r="AK29" s="266"/>
      <c r="AL29" s="267"/>
      <c r="AO29" s="58"/>
    </row>
    <row r="30" spans="1:41" ht="18.600000000000001" thickBot="1" x14ac:dyDescent="0.35">
      <c r="A30" s="310" t="str">
        <f>+[4]Hoja4!$A$27:$D$27</f>
        <v>Anticorrosivo</v>
      </c>
      <c r="B30" s="311"/>
      <c r="C30" s="311"/>
      <c r="D30" s="311"/>
      <c r="E30" s="311"/>
      <c r="F30" s="311"/>
      <c r="G30" s="311"/>
      <c r="H30" s="311"/>
      <c r="I30" s="311"/>
      <c r="J30" s="311"/>
      <c r="K30" s="311"/>
      <c r="L30" s="311"/>
      <c r="M30" s="311"/>
      <c r="N30" s="311"/>
      <c r="O30" s="311"/>
      <c r="P30" s="311"/>
      <c r="Q30" s="311"/>
      <c r="R30" s="311"/>
      <c r="S30" s="311"/>
      <c r="T30" s="311"/>
      <c r="U30" s="311"/>
      <c r="V30" s="311"/>
      <c r="W30" s="311"/>
      <c r="X30" s="311"/>
      <c r="Y30" s="311"/>
      <c r="Z30" s="311"/>
      <c r="AA30" s="311"/>
      <c r="AB30" s="311"/>
      <c r="AC30" s="311"/>
      <c r="AD30" s="121" t="s">
        <v>61</v>
      </c>
      <c r="AE30" s="276">
        <v>0.09</v>
      </c>
      <c r="AF30" s="277"/>
      <c r="AG30" s="312">
        <f>+[4]Hoja4!$F$27</f>
        <v>45670</v>
      </c>
      <c r="AH30" s="313"/>
      <c r="AI30" s="266">
        <f>+[4]Hoja4!$H$27</f>
        <v>45670</v>
      </c>
      <c r="AJ30" s="266"/>
      <c r="AK30" s="266"/>
      <c r="AL30" s="267"/>
      <c r="AO30" s="58"/>
    </row>
    <row r="31" spans="1:41" ht="18.600000000000001" thickBot="1" x14ac:dyDescent="0.35">
      <c r="A31" s="319" t="str">
        <f>+[4]Hoja4!$A$28:$D$28</f>
        <v>Cinta de enmascarar</v>
      </c>
      <c r="B31" s="320"/>
      <c r="C31" s="320"/>
      <c r="D31" s="320"/>
      <c r="E31" s="320"/>
      <c r="F31" s="320"/>
      <c r="G31" s="320"/>
      <c r="H31" s="320"/>
      <c r="I31" s="320"/>
      <c r="J31" s="320"/>
      <c r="K31" s="320"/>
      <c r="L31" s="320"/>
      <c r="M31" s="320"/>
      <c r="N31" s="320"/>
      <c r="O31" s="320"/>
      <c r="P31" s="320"/>
      <c r="Q31" s="320"/>
      <c r="R31" s="320"/>
      <c r="S31" s="320"/>
      <c r="T31" s="320"/>
      <c r="U31" s="320"/>
      <c r="V31" s="320"/>
      <c r="W31" s="320"/>
      <c r="X31" s="320"/>
      <c r="Y31" s="320"/>
      <c r="Z31" s="320"/>
      <c r="AA31" s="320"/>
      <c r="AB31" s="320"/>
      <c r="AC31" s="321"/>
      <c r="AD31" s="120" t="s">
        <v>56</v>
      </c>
      <c r="AE31" s="322">
        <v>0.4</v>
      </c>
      <c r="AF31" s="323"/>
      <c r="AG31" s="308">
        <f>+[4]Hoja4!$F$28</f>
        <v>3560</v>
      </c>
      <c r="AH31" s="309"/>
      <c r="AI31" s="324">
        <f>+[4]Hoja4!$H$28</f>
        <v>21360</v>
      </c>
      <c r="AJ31" s="326"/>
      <c r="AK31" s="324"/>
      <c r="AL31" s="325"/>
      <c r="AO31" s="58"/>
    </row>
    <row r="32" spans="1:41" ht="18.600000000000001" thickBot="1" x14ac:dyDescent="0.35">
      <c r="A32" s="319" t="str">
        <f>+[4]Hoja4!$A$29:$D$29</f>
        <v xml:space="preserve">Lija </v>
      </c>
      <c r="B32" s="320"/>
      <c r="C32" s="320"/>
      <c r="D32" s="320"/>
      <c r="E32" s="320"/>
      <c r="F32" s="320"/>
      <c r="G32" s="320"/>
      <c r="H32" s="320"/>
      <c r="I32" s="320"/>
      <c r="J32" s="320"/>
      <c r="K32" s="320"/>
      <c r="L32" s="320"/>
      <c r="M32" s="320"/>
      <c r="N32" s="320"/>
      <c r="O32" s="320"/>
      <c r="P32" s="320"/>
      <c r="Q32" s="320"/>
      <c r="R32" s="320"/>
      <c r="S32" s="320"/>
      <c r="T32" s="320"/>
      <c r="U32" s="320"/>
      <c r="V32" s="320"/>
      <c r="W32" s="320"/>
      <c r="X32" s="320"/>
      <c r="Y32" s="320"/>
      <c r="Z32" s="320"/>
      <c r="AA32" s="320"/>
      <c r="AB32" s="320"/>
      <c r="AC32" s="321"/>
      <c r="AD32" s="122" t="s">
        <v>152</v>
      </c>
      <c r="AE32" s="322">
        <v>0.4</v>
      </c>
      <c r="AF32" s="323"/>
      <c r="AG32" s="316">
        <f>+[4]Hoja4!$F$29</f>
        <v>3450</v>
      </c>
      <c r="AH32" s="317"/>
      <c r="AI32" s="324">
        <f>+[4]Hoja4!$H$29</f>
        <v>20700</v>
      </c>
      <c r="AJ32" s="326"/>
      <c r="AK32" s="324"/>
      <c r="AL32" s="325"/>
      <c r="AO32" s="58"/>
    </row>
    <row r="33" spans="1:41" ht="18.600000000000001" thickBot="1" x14ac:dyDescent="0.35">
      <c r="A33" s="319"/>
      <c r="B33" s="320"/>
      <c r="C33" s="320"/>
      <c r="D33" s="320"/>
      <c r="E33" s="320"/>
      <c r="F33" s="320"/>
      <c r="G33" s="320"/>
      <c r="H33" s="320"/>
      <c r="I33" s="320"/>
      <c r="J33" s="320"/>
      <c r="K33" s="320"/>
      <c r="L33" s="320"/>
      <c r="M33" s="320"/>
      <c r="N33" s="320"/>
      <c r="O33" s="320"/>
      <c r="P33" s="320"/>
      <c r="Q33" s="320"/>
      <c r="R33" s="320"/>
      <c r="S33" s="320"/>
      <c r="T33" s="320"/>
      <c r="U33" s="320"/>
      <c r="V33" s="320"/>
      <c r="W33" s="320"/>
      <c r="X33" s="320"/>
      <c r="Y33" s="320"/>
      <c r="Z33" s="320"/>
      <c r="AA33" s="320"/>
      <c r="AB33" s="320"/>
      <c r="AC33" s="321"/>
      <c r="AD33" s="122"/>
      <c r="AE33" s="322"/>
      <c r="AF33" s="323"/>
      <c r="AG33" s="314"/>
      <c r="AH33" s="315"/>
      <c r="AI33" s="324"/>
      <c r="AJ33" s="326"/>
      <c r="AK33" s="324"/>
      <c r="AL33" s="325"/>
      <c r="AO33" s="58"/>
    </row>
    <row r="34" spans="1:41" ht="18.600000000000001" thickBot="1" x14ac:dyDescent="0.35">
      <c r="A34" s="278" t="s">
        <v>51</v>
      </c>
      <c r="B34" s="279"/>
      <c r="C34" s="279"/>
      <c r="D34" s="279"/>
      <c r="E34" s="279"/>
      <c r="F34" s="279"/>
      <c r="G34" s="279"/>
      <c r="H34" s="279"/>
      <c r="I34" s="279"/>
      <c r="J34" s="279"/>
      <c r="K34" s="279"/>
      <c r="L34" s="279"/>
      <c r="M34" s="279"/>
      <c r="N34" s="279"/>
      <c r="O34" s="279"/>
      <c r="P34" s="279"/>
      <c r="Q34" s="279"/>
      <c r="R34" s="279"/>
      <c r="S34" s="279"/>
      <c r="T34" s="279"/>
      <c r="U34" s="279"/>
      <c r="V34" s="279"/>
      <c r="W34" s="279"/>
      <c r="X34" s="279"/>
      <c r="Y34" s="279"/>
      <c r="Z34" s="279"/>
      <c r="AA34" s="279"/>
      <c r="AB34" s="279"/>
      <c r="AC34" s="279"/>
      <c r="AD34" s="279"/>
      <c r="AE34" s="279"/>
      <c r="AF34" s="279"/>
      <c r="AG34" s="279"/>
      <c r="AH34" s="279"/>
      <c r="AI34" s="279"/>
      <c r="AJ34" s="280"/>
      <c r="AK34" s="281">
        <f>SUM(AI25:AJ33)</f>
        <v>506100</v>
      </c>
      <c r="AL34" s="282"/>
    </row>
    <row r="35" spans="1:41" ht="18.600000000000001" thickBot="1" x14ac:dyDescent="0.35">
      <c r="A35" s="273" t="s">
        <v>45</v>
      </c>
      <c r="B35" s="274"/>
      <c r="C35" s="274"/>
      <c r="D35" s="274"/>
      <c r="E35" s="274"/>
      <c r="F35" s="274"/>
      <c r="G35" s="274"/>
      <c r="H35" s="274"/>
      <c r="I35" s="274"/>
      <c r="J35" s="274"/>
      <c r="K35" s="274"/>
      <c r="L35" s="274"/>
      <c r="M35" s="274"/>
      <c r="N35" s="274"/>
      <c r="O35" s="274"/>
      <c r="P35" s="274"/>
      <c r="Q35" s="274"/>
      <c r="R35" s="274"/>
      <c r="S35" s="274"/>
      <c r="T35" s="274"/>
      <c r="U35" s="274"/>
      <c r="V35" s="274"/>
      <c r="W35" s="274"/>
      <c r="X35" s="274"/>
      <c r="Y35" s="274"/>
      <c r="Z35" s="274"/>
      <c r="AA35" s="274"/>
      <c r="AB35" s="274"/>
      <c r="AC35" s="274"/>
      <c r="AD35" s="274"/>
      <c r="AE35" s="274"/>
      <c r="AF35" s="274"/>
      <c r="AG35" s="274"/>
      <c r="AH35" s="274"/>
      <c r="AI35" s="274"/>
      <c r="AJ35" s="274"/>
      <c r="AK35" s="274"/>
      <c r="AL35" s="275"/>
    </row>
    <row r="36" spans="1:41" x14ac:dyDescent="0.3">
      <c r="A36" s="256" t="s">
        <v>31</v>
      </c>
      <c r="B36" s="257"/>
      <c r="C36" s="257"/>
      <c r="D36" s="257"/>
      <c r="E36" s="257"/>
      <c r="F36" s="257"/>
      <c r="G36" s="257"/>
      <c r="H36" s="257"/>
      <c r="I36" s="257"/>
      <c r="J36" s="257"/>
      <c r="K36" s="257"/>
      <c r="L36" s="257"/>
      <c r="M36" s="257"/>
      <c r="N36" s="257"/>
      <c r="O36" s="257"/>
      <c r="P36" s="257"/>
      <c r="Q36" s="257"/>
      <c r="R36" s="257"/>
      <c r="S36" s="257"/>
      <c r="T36" s="257"/>
      <c r="U36" s="257"/>
      <c r="V36" s="257"/>
      <c r="W36" s="257"/>
      <c r="X36" s="257"/>
      <c r="Y36" s="257"/>
      <c r="Z36" s="257"/>
      <c r="AA36" s="257"/>
      <c r="AB36" s="257"/>
      <c r="AC36" s="257"/>
      <c r="AD36" s="27" t="s">
        <v>10</v>
      </c>
      <c r="AE36" s="257" t="s">
        <v>46</v>
      </c>
      <c r="AF36" s="257"/>
      <c r="AG36" s="257" t="s">
        <v>47</v>
      </c>
      <c r="AH36" s="257"/>
      <c r="AI36" s="258" t="s">
        <v>44</v>
      </c>
      <c r="AJ36" s="258"/>
      <c r="AK36" s="258" t="s">
        <v>48</v>
      </c>
      <c r="AL36" s="259"/>
    </row>
    <row r="37" spans="1:41" x14ac:dyDescent="0.3">
      <c r="A37" s="283" t="str">
        <f>+[4]Hoja4!$A$41:$D$41</f>
        <v>HORA OFICIAL CARPINTERIA METALICA</v>
      </c>
      <c r="B37" s="284"/>
      <c r="C37" s="284"/>
      <c r="D37" s="284"/>
      <c r="E37" s="284"/>
      <c r="F37" s="284"/>
      <c r="G37" s="284"/>
      <c r="H37" s="284"/>
      <c r="I37" s="284"/>
      <c r="J37" s="284"/>
      <c r="K37" s="284"/>
      <c r="L37" s="284"/>
      <c r="M37" s="284"/>
      <c r="N37" s="284"/>
      <c r="O37" s="284"/>
      <c r="P37" s="284"/>
      <c r="Q37" s="284"/>
      <c r="R37" s="284"/>
      <c r="S37" s="284"/>
      <c r="T37" s="284"/>
      <c r="U37" s="284"/>
      <c r="V37" s="284"/>
      <c r="W37" s="284"/>
      <c r="X37" s="284"/>
      <c r="Y37" s="284"/>
      <c r="Z37" s="284"/>
      <c r="AA37" s="284"/>
      <c r="AB37" s="284"/>
      <c r="AC37" s="284"/>
      <c r="AD37" s="26" t="s">
        <v>83</v>
      </c>
      <c r="AE37" s="285">
        <f>+[4]Hoja4!$G$41</f>
        <v>5.015551414123812</v>
      </c>
      <c r="AF37" s="285"/>
      <c r="AG37" s="272">
        <v>39367</v>
      </c>
      <c r="AH37" s="272"/>
      <c r="AI37" s="266">
        <f>AG37*AE37</f>
        <v>197447.21251981211</v>
      </c>
      <c r="AJ37" s="266"/>
      <c r="AK37" s="266"/>
      <c r="AL37" s="267"/>
      <c r="AO37" s="58"/>
    </row>
    <row r="38" spans="1:41" ht="18.600000000000001" thickBot="1" x14ac:dyDescent="0.35">
      <c r="A38" s="283" t="str">
        <f>+[4]Hoja4!$A$42:$D$42</f>
        <v>HORA AYUDANTE CARPINTERIA METALICA</v>
      </c>
      <c r="B38" s="284"/>
      <c r="C38" s="284"/>
      <c r="D38" s="284"/>
      <c r="E38" s="284"/>
      <c r="F38" s="284"/>
      <c r="G38" s="284"/>
      <c r="H38" s="284"/>
      <c r="I38" s="284"/>
      <c r="J38" s="284"/>
      <c r="K38" s="284"/>
      <c r="L38" s="284"/>
      <c r="M38" s="284"/>
      <c r="N38" s="284"/>
      <c r="O38" s="284"/>
      <c r="P38" s="284"/>
      <c r="Q38" s="284"/>
      <c r="R38" s="284"/>
      <c r="S38" s="284"/>
      <c r="T38" s="284"/>
      <c r="U38" s="284"/>
      <c r="V38" s="284"/>
      <c r="W38" s="284"/>
      <c r="X38" s="284"/>
      <c r="Y38" s="284"/>
      <c r="Z38" s="284"/>
      <c r="AA38" s="284"/>
      <c r="AB38" s="284"/>
      <c r="AC38" s="284"/>
      <c r="AD38" s="26" t="s">
        <v>83</v>
      </c>
      <c r="AE38" s="284">
        <f>+[4]Hoja4!$G$42</f>
        <v>5</v>
      </c>
      <c r="AF38" s="284"/>
      <c r="AG38" s="272">
        <f>+[4]Hoja4!$F$42</f>
        <v>16500</v>
      </c>
      <c r="AH38" s="272"/>
      <c r="AI38" s="266">
        <f>+[4]Hoja4!$H$42</f>
        <v>82500</v>
      </c>
      <c r="AJ38" s="266"/>
      <c r="AK38" s="266">
        <f>+AI38+AI37</f>
        <v>279947.21251981211</v>
      </c>
      <c r="AL38" s="267"/>
    </row>
    <row r="39" spans="1:41" ht="18.600000000000001" thickBot="1" x14ac:dyDescent="0.35">
      <c r="A39" s="273" t="s">
        <v>136</v>
      </c>
      <c r="B39" s="274"/>
      <c r="C39" s="274"/>
      <c r="D39" s="274"/>
      <c r="E39" s="274"/>
      <c r="F39" s="274"/>
      <c r="G39" s="274"/>
      <c r="H39" s="274"/>
      <c r="I39" s="274"/>
      <c r="J39" s="274"/>
      <c r="K39" s="274"/>
      <c r="L39" s="274"/>
      <c r="M39" s="274"/>
      <c r="N39" s="274"/>
      <c r="O39" s="274"/>
      <c r="P39" s="274"/>
      <c r="Q39" s="274"/>
      <c r="R39" s="274"/>
      <c r="S39" s="274"/>
      <c r="T39" s="274"/>
      <c r="U39" s="274"/>
      <c r="V39" s="274"/>
      <c r="W39" s="274"/>
      <c r="X39" s="274"/>
      <c r="Y39" s="274"/>
      <c r="Z39" s="274"/>
      <c r="AA39" s="274"/>
      <c r="AB39" s="274"/>
      <c r="AC39" s="274"/>
      <c r="AD39" s="274"/>
      <c r="AE39" s="274"/>
      <c r="AF39" s="274"/>
      <c r="AG39" s="274"/>
      <c r="AH39" s="274"/>
      <c r="AI39" s="274"/>
      <c r="AJ39" s="274"/>
      <c r="AK39" s="274"/>
      <c r="AL39" s="275"/>
    </row>
    <row r="40" spans="1:41" x14ac:dyDescent="0.3">
      <c r="A40" s="256" t="s">
        <v>31</v>
      </c>
      <c r="B40" s="257"/>
      <c r="C40" s="257"/>
      <c r="D40" s="257"/>
      <c r="E40" s="257"/>
      <c r="F40" s="257"/>
      <c r="G40" s="257"/>
      <c r="H40" s="257"/>
      <c r="I40" s="257"/>
      <c r="J40" s="257"/>
      <c r="K40" s="257"/>
      <c r="L40" s="257"/>
      <c r="M40" s="257"/>
      <c r="N40" s="257"/>
      <c r="O40" s="257"/>
      <c r="P40" s="257"/>
      <c r="Q40" s="257"/>
      <c r="R40" s="257"/>
      <c r="S40" s="257"/>
      <c r="T40" s="257"/>
      <c r="U40" s="257"/>
      <c r="V40" s="257"/>
      <c r="W40" s="257"/>
      <c r="X40" s="257"/>
      <c r="Y40" s="257"/>
      <c r="Z40" s="257"/>
      <c r="AA40" s="257"/>
      <c r="AB40" s="257"/>
      <c r="AC40" s="257"/>
      <c r="AD40" s="27" t="s">
        <v>10</v>
      </c>
      <c r="AE40" s="257" t="s">
        <v>46</v>
      </c>
      <c r="AF40" s="257"/>
      <c r="AG40" s="257" t="s">
        <v>47</v>
      </c>
      <c r="AH40" s="257"/>
      <c r="AI40" s="258" t="s">
        <v>44</v>
      </c>
      <c r="AJ40" s="258"/>
      <c r="AK40" s="258" t="s">
        <v>48</v>
      </c>
      <c r="AL40" s="259"/>
    </row>
    <row r="41" spans="1:41" x14ac:dyDescent="0.3">
      <c r="A41" s="283" t="s">
        <v>79</v>
      </c>
      <c r="B41" s="284"/>
      <c r="C41" s="284"/>
      <c r="D41" s="284"/>
      <c r="E41" s="284"/>
      <c r="F41" s="284"/>
      <c r="G41" s="284"/>
      <c r="H41" s="284"/>
      <c r="I41" s="284"/>
      <c r="J41" s="284"/>
      <c r="K41" s="284"/>
      <c r="L41" s="284"/>
      <c r="M41" s="284"/>
      <c r="N41" s="284"/>
      <c r="O41" s="284"/>
      <c r="P41" s="284"/>
      <c r="Q41" s="284"/>
      <c r="R41" s="284"/>
      <c r="S41" s="284"/>
      <c r="T41" s="284"/>
      <c r="U41" s="284"/>
      <c r="V41" s="284"/>
      <c r="W41" s="284"/>
      <c r="X41" s="284"/>
      <c r="Y41" s="284"/>
      <c r="Z41" s="284"/>
      <c r="AA41" s="284"/>
      <c r="AB41" s="284"/>
      <c r="AC41" s="284"/>
      <c r="AD41" s="119" t="s">
        <v>138</v>
      </c>
      <c r="AE41" s="294">
        <v>0</v>
      </c>
      <c r="AF41" s="294"/>
      <c r="AG41" s="272">
        <v>245600</v>
      </c>
      <c r="AH41" s="272"/>
      <c r="AI41" s="266">
        <f>AG41*AE41</f>
        <v>0</v>
      </c>
      <c r="AJ41" s="266"/>
      <c r="AK41" s="266"/>
      <c r="AL41" s="267"/>
    </row>
    <row r="42" spans="1:41" ht="18.600000000000001" thickBot="1" x14ac:dyDescent="0.35">
      <c r="A42" s="283"/>
      <c r="B42" s="284"/>
      <c r="C42" s="284"/>
      <c r="D42" s="284"/>
      <c r="E42" s="284"/>
      <c r="F42" s="284"/>
      <c r="G42" s="284"/>
      <c r="H42" s="284"/>
      <c r="I42" s="284"/>
      <c r="J42" s="284"/>
      <c r="K42" s="284"/>
      <c r="L42" s="284"/>
      <c r="M42" s="284"/>
      <c r="N42" s="284"/>
      <c r="O42" s="284"/>
      <c r="P42" s="284"/>
      <c r="Q42" s="284"/>
      <c r="R42" s="284"/>
      <c r="S42" s="284"/>
      <c r="T42" s="284"/>
      <c r="U42" s="284"/>
      <c r="V42" s="284"/>
      <c r="W42" s="284"/>
      <c r="X42" s="284"/>
      <c r="Y42" s="284"/>
      <c r="Z42" s="284"/>
      <c r="AA42" s="284"/>
      <c r="AB42" s="284"/>
      <c r="AC42" s="284"/>
      <c r="AD42" s="26"/>
      <c r="AE42" s="284"/>
      <c r="AF42" s="284"/>
      <c r="AG42" s="272"/>
      <c r="AH42" s="272"/>
      <c r="AI42" s="266"/>
      <c r="AJ42" s="266"/>
      <c r="AK42" s="266"/>
      <c r="AL42" s="267"/>
    </row>
    <row r="43" spans="1:41" ht="18.600000000000001" thickBot="1" x14ac:dyDescent="0.35">
      <c r="A43" s="278" t="s">
        <v>52</v>
      </c>
      <c r="B43" s="279"/>
      <c r="C43" s="279"/>
      <c r="D43" s="279"/>
      <c r="E43" s="279"/>
      <c r="F43" s="279"/>
      <c r="G43" s="279"/>
      <c r="H43" s="279"/>
      <c r="I43" s="279"/>
      <c r="J43" s="279"/>
      <c r="K43" s="279"/>
      <c r="L43" s="279"/>
      <c r="M43" s="279"/>
      <c r="N43" s="279"/>
      <c r="O43" s="279"/>
      <c r="P43" s="279"/>
      <c r="Q43" s="279"/>
      <c r="R43" s="279"/>
      <c r="S43" s="279"/>
      <c r="T43" s="279"/>
      <c r="U43" s="279"/>
      <c r="V43" s="279"/>
      <c r="W43" s="279"/>
      <c r="X43" s="279"/>
      <c r="Y43" s="279"/>
      <c r="Z43" s="279"/>
      <c r="AA43" s="279"/>
      <c r="AB43" s="279"/>
      <c r="AC43" s="279"/>
      <c r="AD43" s="279"/>
      <c r="AE43" s="279"/>
      <c r="AF43" s="279"/>
      <c r="AG43" s="279"/>
      <c r="AH43" s="279"/>
      <c r="AI43" s="279"/>
      <c r="AJ43" s="280"/>
      <c r="AK43" s="281"/>
      <c r="AL43" s="282"/>
    </row>
    <row r="44" spans="1:41" ht="18.600000000000001" thickBot="1" x14ac:dyDescent="0.35">
      <c r="A44" s="278" t="s">
        <v>53</v>
      </c>
      <c r="B44" s="279"/>
      <c r="C44" s="279"/>
      <c r="D44" s="279"/>
      <c r="E44" s="279"/>
      <c r="F44" s="279"/>
      <c r="G44" s="279"/>
      <c r="H44" s="279"/>
      <c r="I44" s="279"/>
      <c r="J44" s="279"/>
      <c r="K44" s="279"/>
      <c r="L44" s="279"/>
      <c r="M44" s="279"/>
      <c r="N44" s="279"/>
      <c r="O44" s="279"/>
      <c r="P44" s="279"/>
      <c r="Q44" s="279"/>
      <c r="R44" s="279"/>
      <c r="S44" s="279"/>
      <c r="T44" s="279"/>
      <c r="U44" s="279"/>
      <c r="V44" s="279"/>
      <c r="W44" s="279"/>
      <c r="X44" s="279"/>
      <c r="Y44" s="279"/>
      <c r="Z44" s="279"/>
      <c r="AA44" s="279"/>
      <c r="AB44" s="279"/>
      <c r="AC44" s="279"/>
      <c r="AD44" s="279"/>
      <c r="AE44" s="279"/>
      <c r="AF44" s="279"/>
      <c r="AG44" s="279"/>
      <c r="AH44" s="279"/>
      <c r="AI44" s="279"/>
      <c r="AJ44" s="280"/>
      <c r="AK44" s="328">
        <f>AK22+AK34+AK38</f>
        <v>999999.83247095649</v>
      </c>
      <c r="AL44" s="329"/>
    </row>
    <row r="45" spans="1:41" ht="18.600000000000001" thickBot="1" x14ac:dyDescent="0.35">
      <c r="A45" s="286" t="s">
        <v>54</v>
      </c>
      <c r="B45" s="287"/>
      <c r="C45" s="287"/>
      <c r="D45" s="287"/>
      <c r="E45" s="287"/>
      <c r="F45" s="287"/>
      <c r="G45" s="287"/>
      <c r="H45" s="287"/>
      <c r="I45" s="287"/>
      <c r="J45" s="287"/>
      <c r="K45" s="287"/>
      <c r="L45" s="287"/>
      <c r="M45" s="287"/>
      <c r="N45" s="287"/>
      <c r="O45" s="287"/>
      <c r="P45" s="287"/>
      <c r="Q45" s="287"/>
      <c r="R45" s="287"/>
      <c r="S45" s="287"/>
      <c r="T45" s="287"/>
      <c r="U45" s="287"/>
      <c r="V45" s="287"/>
      <c r="W45" s="287"/>
      <c r="X45" s="287"/>
      <c r="Y45" s="287"/>
      <c r="Z45" s="287"/>
      <c r="AA45" s="287"/>
      <c r="AB45" s="287"/>
      <c r="AC45" s="287"/>
      <c r="AD45" s="287"/>
      <c r="AE45" s="287"/>
      <c r="AF45" s="287"/>
      <c r="AG45" s="287"/>
      <c r="AH45" s="287"/>
      <c r="AI45" s="287"/>
      <c r="AJ45" s="288"/>
      <c r="AK45" s="123">
        <f>+AK44</f>
        <v>999999.83247095649</v>
      </c>
      <c r="AL45" s="63"/>
    </row>
    <row r="46" spans="1:41" x14ac:dyDescent="0.35">
      <c r="A46" s="289"/>
      <c r="B46" s="289"/>
      <c r="C46" s="289"/>
      <c r="D46" s="289"/>
      <c r="E46" s="289"/>
      <c r="F46" s="289"/>
      <c r="G46" s="289"/>
      <c r="H46" s="289"/>
      <c r="I46" s="289"/>
      <c r="J46" s="289"/>
      <c r="K46" s="289"/>
      <c r="L46" s="289"/>
      <c r="M46" s="289"/>
      <c r="N46" s="289"/>
      <c r="O46" s="289"/>
      <c r="P46" s="289"/>
      <c r="Q46" s="289"/>
      <c r="R46" s="289"/>
      <c r="S46" s="289"/>
      <c r="T46" s="289"/>
      <c r="U46" s="289"/>
      <c r="V46" s="289"/>
      <c r="W46" s="289"/>
      <c r="X46" s="289"/>
      <c r="Y46" s="289"/>
      <c r="Z46" s="289"/>
      <c r="AA46" s="289"/>
      <c r="AB46" s="289"/>
      <c r="AC46" s="289"/>
      <c r="AD46" s="28"/>
      <c r="AE46" s="289"/>
      <c r="AF46" s="289"/>
      <c r="AG46" s="289"/>
      <c r="AH46" s="289"/>
      <c r="AI46" s="290"/>
      <c r="AJ46" s="290"/>
      <c r="AK46" s="290"/>
      <c r="AL46" s="290"/>
    </row>
    <row r="47" spans="1:41" x14ac:dyDescent="0.35">
      <c r="A47" s="291"/>
      <c r="B47" s="291"/>
      <c r="C47" s="291"/>
      <c r="D47" s="291"/>
      <c r="E47" s="291"/>
      <c r="F47" s="291"/>
      <c r="G47" s="291"/>
      <c r="H47" s="291"/>
      <c r="I47" s="291"/>
      <c r="J47" s="291"/>
      <c r="K47" s="291"/>
      <c r="L47" s="291"/>
      <c r="M47" s="291"/>
      <c r="N47" s="291"/>
      <c r="O47" s="291"/>
      <c r="P47" s="291"/>
      <c r="Q47" s="291"/>
      <c r="R47" s="291"/>
      <c r="S47" s="291"/>
      <c r="T47" s="291"/>
      <c r="U47" s="291"/>
      <c r="V47" s="291"/>
      <c r="W47" s="291"/>
      <c r="X47" s="291"/>
      <c r="Y47" s="291"/>
      <c r="Z47" s="291"/>
      <c r="AA47" s="291"/>
      <c r="AB47" s="291"/>
      <c r="AC47" s="291"/>
      <c r="AD47" s="28"/>
      <c r="AE47" s="289"/>
      <c r="AF47" s="289"/>
      <c r="AG47" s="289"/>
      <c r="AH47" s="289"/>
      <c r="AI47" s="290"/>
      <c r="AJ47" s="290"/>
      <c r="AK47" s="290"/>
      <c r="AL47" s="290"/>
    </row>
    <row r="48" spans="1:41" x14ac:dyDescent="0.35">
      <c r="A48" s="289"/>
      <c r="B48" s="289"/>
      <c r="C48" s="289"/>
      <c r="D48" s="289"/>
      <c r="E48" s="289"/>
      <c r="F48" s="289"/>
      <c r="G48" s="289"/>
      <c r="H48" s="289"/>
      <c r="I48" s="289"/>
      <c r="J48" s="289"/>
      <c r="K48" s="289"/>
      <c r="L48" s="289"/>
      <c r="M48" s="289"/>
      <c r="N48" s="289"/>
      <c r="O48" s="289"/>
      <c r="P48" s="289"/>
      <c r="Q48" s="289"/>
      <c r="R48" s="289"/>
      <c r="S48" s="289"/>
      <c r="T48" s="289"/>
      <c r="U48" s="289"/>
      <c r="V48" s="289"/>
      <c r="W48" s="289"/>
      <c r="X48" s="289"/>
      <c r="Y48" s="289"/>
      <c r="Z48" s="289"/>
      <c r="AA48" s="289"/>
      <c r="AB48" s="289"/>
      <c r="AC48" s="289"/>
      <c r="AD48" s="289"/>
      <c r="AE48" s="289"/>
      <c r="AF48" s="289"/>
      <c r="AG48" s="289"/>
      <c r="AH48" s="289"/>
      <c r="AI48" s="290"/>
      <c r="AJ48" s="290"/>
      <c r="AK48" s="290"/>
      <c r="AL48" s="290"/>
    </row>
    <row r="49" spans="1:38" x14ac:dyDescent="0.35">
      <c r="A49" s="292"/>
      <c r="B49" s="292"/>
      <c r="C49" s="292"/>
      <c r="D49" s="292"/>
      <c r="E49" s="292"/>
      <c r="F49" s="292"/>
      <c r="G49" s="292"/>
      <c r="H49" s="292"/>
      <c r="I49" s="292"/>
      <c r="J49" s="292"/>
      <c r="K49" s="292"/>
      <c r="L49" s="292"/>
      <c r="M49" s="292"/>
      <c r="N49" s="292"/>
      <c r="O49" s="292"/>
      <c r="P49" s="292"/>
      <c r="Q49" s="292"/>
      <c r="R49" s="292"/>
      <c r="S49" s="292"/>
      <c r="T49" s="292"/>
      <c r="U49" s="292"/>
      <c r="V49" s="292"/>
      <c r="W49" s="292"/>
      <c r="X49" s="292"/>
      <c r="Y49" s="292"/>
      <c r="Z49" s="292"/>
      <c r="AA49" s="292"/>
      <c r="AB49" s="292"/>
      <c r="AC49" s="292"/>
      <c r="AD49" s="292"/>
      <c r="AE49" s="292"/>
      <c r="AF49" s="292"/>
      <c r="AG49" s="292"/>
      <c r="AH49" s="292"/>
      <c r="AI49" s="290"/>
      <c r="AJ49" s="290"/>
      <c r="AK49" s="290"/>
      <c r="AL49" s="290"/>
    </row>
    <row r="50" spans="1:38" x14ac:dyDescent="0.35">
      <c r="A50" s="289"/>
      <c r="B50" s="289"/>
      <c r="C50" s="289"/>
      <c r="D50" s="289"/>
      <c r="E50" s="289"/>
      <c r="F50" s="289"/>
      <c r="G50" s="289"/>
      <c r="H50" s="289"/>
      <c r="I50" s="289"/>
      <c r="J50" s="289"/>
      <c r="K50" s="289"/>
      <c r="L50" s="289"/>
      <c r="M50" s="289"/>
      <c r="N50" s="289"/>
      <c r="O50" s="289"/>
      <c r="P50" s="289"/>
      <c r="Q50" s="289"/>
      <c r="R50" s="289"/>
      <c r="S50" s="289"/>
      <c r="T50" s="289"/>
      <c r="U50" s="289"/>
      <c r="V50" s="289"/>
      <c r="W50" s="289"/>
      <c r="X50" s="289"/>
      <c r="Y50" s="289"/>
      <c r="Z50" s="289"/>
      <c r="AA50" s="289"/>
      <c r="AB50" s="289"/>
      <c r="AC50" s="289"/>
      <c r="AD50" s="289"/>
      <c r="AE50" s="289"/>
      <c r="AF50" s="289"/>
      <c r="AG50" s="289"/>
      <c r="AH50" s="289"/>
      <c r="AI50" s="290"/>
      <c r="AJ50" s="290"/>
      <c r="AK50" s="293"/>
      <c r="AL50" s="293"/>
    </row>
    <row r="51" spans="1:38" x14ac:dyDescent="0.35">
      <c r="A51" s="289"/>
      <c r="B51" s="289"/>
      <c r="C51" s="289"/>
      <c r="D51" s="289"/>
      <c r="E51" s="289"/>
      <c r="F51" s="289"/>
      <c r="G51" s="289"/>
      <c r="H51" s="289"/>
      <c r="I51" s="289"/>
      <c r="J51" s="289"/>
      <c r="K51" s="289"/>
      <c r="L51" s="289"/>
      <c r="M51" s="289"/>
      <c r="N51" s="289"/>
      <c r="O51" s="289"/>
      <c r="P51" s="289"/>
      <c r="Q51" s="289"/>
      <c r="R51" s="289"/>
      <c r="S51" s="289"/>
      <c r="T51" s="289"/>
      <c r="U51" s="289"/>
      <c r="V51" s="289"/>
      <c r="W51" s="289"/>
      <c r="X51" s="289"/>
      <c r="Y51" s="289"/>
      <c r="Z51" s="289"/>
      <c r="AA51" s="289"/>
      <c r="AB51" s="289"/>
      <c r="AC51" s="289"/>
      <c r="AD51" s="28"/>
      <c r="AE51" s="289"/>
      <c r="AF51" s="289"/>
      <c r="AG51" s="289"/>
      <c r="AH51" s="289"/>
      <c r="AI51" s="290"/>
      <c r="AJ51" s="290"/>
      <c r="AK51" s="290"/>
      <c r="AL51" s="290"/>
    </row>
    <row r="52" spans="1:38" x14ac:dyDescent="0.35">
      <c r="A52" s="28"/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56"/>
      <c r="AI52" s="56"/>
      <c r="AJ52" s="56"/>
      <c r="AK52" s="56"/>
      <c r="AL52" s="56"/>
    </row>
    <row r="53" spans="1:38" x14ac:dyDescent="0.35">
      <c r="A53" s="28"/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56"/>
      <c r="AI53" s="56"/>
      <c r="AJ53" s="56"/>
      <c r="AK53" s="56"/>
      <c r="AL53" s="56"/>
    </row>
    <row r="54" spans="1:38" x14ac:dyDescent="0.35">
      <c r="A54" s="28"/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56"/>
      <c r="AI54" s="56"/>
      <c r="AJ54" s="56"/>
      <c r="AK54" s="56"/>
      <c r="AL54" s="56"/>
    </row>
    <row r="55" spans="1:38" x14ac:dyDescent="0.35">
      <c r="A55" s="28"/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56"/>
      <c r="AI55" s="56"/>
      <c r="AJ55" s="56"/>
      <c r="AK55" s="56"/>
      <c r="AL55" s="56"/>
    </row>
    <row r="56" spans="1:38" x14ac:dyDescent="0.35">
      <c r="A56" s="28"/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56"/>
      <c r="AI56" s="56"/>
      <c r="AJ56" s="56"/>
      <c r="AK56" s="56"/>
      <c r="AL56" s="56"/>
    </row>
    <row r="57" spans="1:38" x14ac:dyDescent="0.35">
      <c r="A57" s="28"/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56"/>
      <c r="AI57" s="56"/>
      <c r="AJ57" s="56"/>
      <c r="AK57" s="56"/>
      <c r="AL57" s="56"/>
    </row>
    <row r="58" spans="1:38" x14ac:dyDescent="0.35">
      <c r="A58" s="28"/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56"/>
      <c r="AI58" s="56"/>
      <c r="AJ58" s="56"/>
      <c r="AK58" s="56"/>
      <c r="AL58" s="56"/>
    </row>
    <row r="59" spans="1:38" x14ac:dyDescent="0.35">
      <c r="A59" s="28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56"/>
      <c r="AI59" s="56"/>
      <c r="AJ59" s="56"/>
      <c r="AK59" s="56"/>
      <c r="AL59" s="56"/>
    </row>
    <row r="60" spans="1:38" x14ac:dyDescent="0.35">
      <c r="A60" s="28"/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56"/>
      <c r="AI60" s="56"/>
      <c r="AJ60" s="56"/>
      <c r="AK60" s="56"/>
      <c r="AL60" s="56"/>
    </row>
    <row r="61" spans="1:38" x14ac:dyDescent="0.35">
      <c r="A61" s="28"/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56"/>
      <c r="AI61" s="56"/>
      <c r="AJ61" s="56"/>
      <c r="AK61" s="56"/>
      <c r="AL61" s="56"/>
    </row>
    <row r="62" spans="1:38" x14ac:dyDescent="0.35">
      <c r="A62" s="28"/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56"/>
      <c r="AI62" s="56"/>
      <c r="AJ62" s="56"/>
      <c r="AK62" s="56"/>
      <c r="AL62" s="56"/>
    </row>
    <row r="63" spans="1:38" x14ac:dyDescent="0.35">
      <c r="A63" s="28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56"/>
      <c r="AI63" s="56"/>
      <c r="AJ63" s="56"/>
      <c r="AK63" s="56"/>
      <c r="AL63" s="56"/>
    </row>
    <row r="64" spans="1:38" x14ac:dyDescent="0.35">
      <c r="A64" s="28"/>
      <c r="B64" s="28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56"/>
      <c r="AI64" s="56"/>
      <c r="AJ64" s="56"/>
      <c r="AK64" s="56"/>
      <c r="AL64" s="56"/>
    </row>
    <row r="65" spans="1:38" x14ac:dyDescent="0.35">
      <c r="A65" s="28"/>
      <c r="B65" s="28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56"/>
      <c r="AI65" s="56"/>
      <c r="AJ65" s="56"/>
      <c r="AK65" s="56"/>
      <c r="AL65" s="56"/>
    </row>
    <row r="66" spans="1:38" x14ac:dyDescent="0.35">
      <c r="A66" s="28"/>
      <c r="B66" s="28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56"/>
      <c r="AI66" s="56"/>
      <c r="AJ66" s="56"/>
      <c r="AK66" s="56"/>
      <c r="AL66" s="56"/>
    </row>
    <row r="67" spans="1:38" x14ac:dyDescent="0.35">
      <c r="A67" s="28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56"/>
      <c r="AI67" s="56"/>
      <c r="AJ67" s="56"/>
      <c r="AK67" s="56"/>
      <c r="AL67" s="56"/>
    </row>
    <row r="68" spans="1:38" x14ac:dyDescent="0.35">
      <c r="A68" s="28"/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56"/>
      <c r="AI68" s="56"/>
      <c r="AJ68" s="56"/>
      <c r="AK68" s="56"/>
      <c r="AL68" s="56"/>
    </row>
    <row r="69" spans="1:38" x14ac:dyDescent="0.35">
      <c r="A69" s="28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56"/>
      <c r="AI69" s="56"/>
      <c r="AJ69" s="56"/>
      <c r="AK69" s="56"/>
      <c r="AL69" s="56"/>
    </row>
    <row r="70" spans="1:38" x14ac:dyDescent="0.35">
      <c r="A70" s="28"/>
      <c r="B70" s="28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56"/>
      <c r="AI70" s="56"/>
      <c r="AJ70" s="56"/>
      <c r="AK70" s="56"/>
      <c r="AL70" s="56"/>
    </row>
    <row r="71" spans="1:38" x14ac:dyDescent="0.35">
      <c r="A71" s="28"/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56"/>
      <c r="AI71" s="56"/>
      <c r="AJ71" s="56"/>
      <c r="AK71" s="56"/>
      <c r="AL71" s="56"/>
    </row>
    <row r="72" spans="1:38" x14ac:dyDescent="0.35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56"/>
      <c r="AI72" s="56"/>
      <c r="AJ72" s="56"/>
      <c r="AK72" s="56"/>
      <c r="AL72" s="56"/>
    </row>
    <row r="73" spans="1:38" x14ac:dyDescent="0.35">
      <c r="A73" s="28"/>
      <c r="B73" s="28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56"/>
      <c r="AI73" s="56"/>
      <c r="AJ73" s="56"/>
      <c r="AK73" s="56"/>
      <c r="AL73" s="56"/>
    </row>
    <row r="74" spans="1:38" x14ac:dyDescent="0.35">
      <c r="A74" s="28"/>
      <c r="B74" s="28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56"/>
      <c r="AI74" s="56"/>
      <c r="AJ74" s="56"/>
      <c r="AK74" s="56"/>
      <c r="AL74" s="56"/>
    </row>
    <row r="75" spans="1:38" x14ac:dyDescent="0.35">
      <c r="A75" s="28"/>
      <c r="B75" s="28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56"/>
      <c r="AI75" s="56"/>
      <c r="AJ75" s="56"/>
      <c r="AK75" s="56"/>
      <c r="AL75" s="56"/>
    </row>
    <row r="76" spans="1:38" x14ac:dyDescent="0.35">
      <c r="A76" s="28"/>
      <c r="B76" s="28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56"/>
      <c r="AI76" s="56"/>
      <c r="AJ76" s="56"/>
      <c r="AK76" s="56"/>
      <c r="AL76" s="56"/>
    </row>
    <row r="77" spans="1:38" x14ac:dyDescent="0.35">
      <c r="A77" s="28"/>
      <c r="B77" s="28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56"/>
      <c r="AI77" s="56"/>
      <c r="AJ77" s="56"/>
      <c r="AK77" s="56"/>
      <c r="AL77" s="56"/>
    </row>
    <row r="78" spans="1:38" x14ac:dyDescent="0.35">
      <c r="A78" s="28"/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56"/>
      <c r="AI78" s="56"/>
      <c r="AJ78" s="56"/>
      <c r="AK78" s="56"/>
      <c r="AL78" s="56"/>
    </row>
    <row r="79" spans="1:38" x14ac:dyDescent="0.35">
      <c r="A79" s="28"/>
      <c r="B79" s="28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56"/>
      <c r="AI79" s="56"/>
      <c r="AJ79" s="56"/>
      <c r="AK79" s="56"/>
      <c r="AL79" s="56"/>
    </row>
    <row r="80" spans="1:38" x14ac:dyDescent="0.35">
      <c r="A80" s="28"/>
      <c r="B80" s="28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56"/>
      <c r="AI80" s="56"/>
      <c r="AJ80" s="56"/>
      <c r="AK80" s="56"/>
      <c r="AL80" s="56"/>
    </row>
    <row r="81" spans="1:38" x14ac:dyDescent="0.35">
      <c r="A81" s="28"/>
      <c r="B81" s="28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56"/>
      <c r="AI81" s="56"/>
      <c r="AJ81" s="56"/>
      <c r="AK81" s="56"/>
      <c r="AL81" s="56"/>
    </row>
    <row r="82" spans="1:38" x14ac:dyDescent="0.35">
      <c r="A82" s="28"/>
      <c r="B82" s="28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56"/>
      <c r="AI82" s="56"/>
      <c r="AJ82" s="56"/>
      <c r="AK82" s="56"/>
      <c r="AL82" s="56"/>
    </row>
    <row r="83" spans="1:38" x14ac:dyDescent="0.35">
      <c r="A83" s="28"/>
      <c r="B83" s="28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56"/>
      <c r="AI83" s="56"/>
      <c r="AJ83" s="56"/>
      <c r="AK83" s="56"/>
      <c r="AL83" s="56"/>
    </row>
    <row r="84" spans="1:38" x14ac:dyDescent="0.35">
      <c r="A84" s="28"/>
      <c r="B84" s="28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56"/>
      <c r="AI84" s="56"/>
      <c r="AJ84" s="56"/>
      <c r="AK84" s="56"/>
      <c r="AL84" s="56"/>
    </row>
    <row r="85" spans="1:38" x14ac:dyDescent="0.35">
      <c r="A85" s="28"/>
      <c r="B85" s="28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56"/>
      <c r="AI85" s="56"/>
      <c r="AJ85" s="56"/>
      <c r="AK85" s="56"/>
      <c r="AL85" s="56"/>
    </row>
    <row r="86" spans="1:38" x14ac:dyDescent="0.35">
      <c r="A86" s="28"/>
      <c r="B86" s="28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56"/>
      <c r="AI86" s="56"/>
      <c r="AJ86" s="56"/>
      <c r="AK86" s="56"/>
      <c r="AL86" s="56"/>
    </row>
    <row r="87" spans="1:38" x14ac:dyDescent="0.35">
      <c r="A87" s="28"/>
      <c r="B87" s="28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56"/>
      <c r="AI87" s="56"/>
      <c r="AJ87" s="56"/>
      <c r="AK87" s="56"/>
      <c r="AL87" s="56"/>
    </row>
    <row r="88" spans="1:38" x14ac:dyDescent="0.35">
      <c r="A88" s="28"/>
      <c r="B88" s="28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56"/>
      <c r="AI88" s="56"/>
      <c r="AJ88" s="56"/>
      <c r="AK88" s="56"/>
      <c r="AL88" s="56"/>
    </row>
    <row r="89" spans="1:38" x14ac:dyDescent="0.35">
      <c r="A89" s="28"/>
      <c r="B89" s="28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56"/>
      <c r="AI89" s="56"/>
      <c r="AJ89" s="56"/>
      <c r="AK89" s="56"/>
      <c r="AL89" s="56"/>
    </row>
    <row r="90" spans="1:38" x14ac:dyDescent="0.35">
      <c r="A90" s="28"/>
      <c r="B90" s="28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56"/>
      <c r="AI90" s="56"/>
      <c r="AJ90" s="56"/>
      <c r="AK90" s="56"/>
      <c r="AL90" s="56"/>
    </row>
    <row r="91" spans="1:38" x14ac:dyDescent="0.35">
      <c r="A91" s="28"/>
      <c r="B91" s="28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56"/>
      <c r="AI91" s="56"/>
      <c r="AJ91" s="56"/>
      <c r="AK91" s="56"/>
      <c r="AL91" s="56"/>
    </row>
    <row r="92" spans="1:38" x14ac:dyDescent="0.35">
      <c r="A92" s="28"/>
      <c r="B92" s="28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56"/>
      <c r="AI92" s="56"/>
      <c r="AJ92" s="56"/>
      <c r="AK92" s="56"/>
      <c r="AL92" s="56"/>
    </row>
    <row r="93" spans="1:38" x14ac:dyDescent="0.35">
      <c r="A93" s="28"/>
      <c r="B93" s="28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56"/>
      <c r="AI93" s="56"/>
      <c r="AJ93" s="56"/>
      <c r="AK93" s="56"/>
      <c r="AL93" s="56"/>
    </row>
    <row r="94" spans="1:38" x14ac:dyDescent="0.35">
      <c r="A94" s="28"/>
      <c r="B94" s="28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56"/>
      <c r="AI94" s="56"/>
      <c r="AJ94" s="56"/>
      <c r="AK94" s="56"/>
      <c r="AL94" s="56"/>
    </row>
    <row r="95" spans="1:38" x14ac:dyDescent="0.35">
      <c r="A95" s="28"/>
      <c r="B95" s="28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56"/>
      <c r="AI95" s="56"/>
      <c r="AJ95" s="56"/>
      <c r="AK95" s="56"/>
      <c r="AL95" s="56"/>
    </row>
    <row r="96" spans="1:38" x14ac:dyDescent="0.35">
      <c r="A96" s="28"/>
      <c r="B96" s="28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56"/>
      <c r="AI96" s="56"/>
      <c r="AJ96" s="56"/>
      <c r="AK96" s="56"/>
      <c r="AL96" s="56"/>
    </row>
    <row r="97" spans="1:38" x14ac:dyDescent="0.35">
      <c r="A97" s="28"/>
      <c r="B97" s="28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56"/>
      <c r="AI97" s="56"/>
      <c r="AJ97" s="56"/>
      <c r="AK97" s="56"/>
      <c r="AL97" s="56"/>
    </row>
    <row r="98" spans="1:38" x14ac:dyDescent="0.35">
      <c r="A98" s="28"/>
      <c r="B98" s="28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56"/>
      <c r="AI98" s="56"/>
      <c r="AJ98" s="56"/>
      <c r="AK98" s="56"/>
      <c r="AL98" s="56"/>
    </row>
    <row r="99" spans="1:38" x14ac:dyDescent="0.35">
      <c r="A99" s="28"/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56"/>
      <c r="AI99" s="56"/>
      <c r="AJ99" s="56"/>
      <c r="AK99" s="56"/>
      <c r="AL99" s="56"/>
    </row>
    <row r="100" spans="1:38" x14ac:dyDescent="0.35">
      <c r="A100" s="28"/>
      <c r="B100" s="28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56"/>
      <c r="AI100" s="56"/>
      <c r="AJ100" s="56"/>
      <c r="AK100" s="56"/>
      <c r="AL100" s="56"/>
    </row>
    <row r="101" spans="1:38" x14ac:dyDescent="0.35">
      <c r="A101" s="28"/>
      <c r="B101" s="28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56"/>
      <c r="AI101" s="56"/>
      <c r="AJ101" s="56"/>
      <c r="AK101" s="56"/>
      <c r="AL101" s="56"/>
    </row>
    <row r="102" spans="1:38" x14ac:dyDescent="0.35">
      <c r="A102" s="28"/>
      <c r="B102" s="28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56"/>
      <c r="AI102" s="56"/>
      <c r="AJ102" s="56"/>
      <c r="AK102" s="56"/>
      <c r="AL102" s="56"/>
    </row>
    <row r="103" spans="1:38" x14ac:dyDescent="0.35">
      <c r="A103" s="28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56"/>
      <c r="AI103" s="56"/>
      <c r="AJ103" s="56"/>
      <c r="AK103" s="56"/>
      <c r="AL103" s="56"/>
    </row>
    <row r="104" spans="1:38" x14ac:dyDescent="0.35">
      <c r="A104" s="28"/>
      <c r="B104" s="28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56"/>
      <c r="AI104" s="56"/>
      <c r="AJ104" s="56"/>
      <c r="AK104" s="56"/>
      <c r="AL104" s="56"/>
    </row>
    <row r="105" spans="1:38" x14ac:dyDescent="0.35">
      <c r="A105" s="28"/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56"/>
      <c r="AI105" s="56"/>
      <c r="AJ105" s="56"/>
      <c r="AK105" s="56"/>
      <c r="AL105" s="56"/>
    </row>
    <row r="106" spans="1:38" x14ac:dyDescent="0.35">
      <c r="A106" s="28"/>
      <c r="B106" s="28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56"/>
      <c r="AI106" s="56"/>
      <c r="AJ106" s="56"/>
      <c r="AK106" s="56"/>
      <c r="AL106" s="56"/>
    </row>
    <row r="107" spans="1:38" x14ac:dyDescent="0.35">
      <c r="A107" s="28"/>
      <c r="B107" s="28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56"/>
      <c r="AI107" s="56"/>
      <c r="AJ107" s="56"/>
      <c r="AK107" s="56"/>
      <c r="AL107" s="56"/>
    </row>
    <row r="108" spans="1:38" x14ac:dyDescent="0.35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56"/>
      <c r="AI108" s="56"/>
      <c r="AJ108" s="56"/>
      <c r="AK108" s="56"/>
      <c r="AL108" s="56"/>
    </row>
    <row r="109" spans="1:38" x14ac:dyDescent="0.35">
      <c r="A109" s="28"/>
      <c r="B109" s="28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56"/>
      <c r="AI109" s="56"/>
      <c r="AJ109" s="56"/>
      <c r="AK109" s="56"/>
      <c r="AL109" s="56"/>
    </row>
    <row r="110" spans="1:38" x14ac:dyDescent="0.35">
      <c r="A110" s="28"/>
      <c r="B110" s="28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56"/>
      <c r="AI110" s="56"/>
      <c r="AJ110" s="56"/>
      <c r="AK110" s="56"/>
      <c r="AL110" s="56"/>
    </row>
    <row r="111" spans="1:38" x14ac:dyDescent="0.35">
      <c r="A111" s="28"/>
      <c r="B111" s="28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56"/>
      <c r="AI111" s="56"/>
      <c r="AJ111" s="56"/>
      <c r="AK111" s="56"/>
      <c r="AL111" s="56"/>
    </row>
    <row r="112" spans="1:38" x14ac:dyDescent="0.35">
      <c r="A112" s="28"/>
      <c r="B112" s="28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56"/>
      <c r="AI112" s="56"/>
      <c r="AJ112" s="56"/>
      <c r="AK112" s="56"/>
      <c r="AL112" s="56"/>
    </row>
    <row r="113" spans="1:38" x14ac:dyDescent="0.35">
      <c r="A113" s="28"/>
      <c r="B113" s="28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56"/>
      <c r="AI113" s="56"/>
      <c r="AJ113" s="56"/>
      <c r="AK113" s="56"/>
      <c r="AL113" s="56"/>
    </row>
    <row r="114" spans="1:38" x14ac:dyDescent="0.35">
      <c r="A114" s="28"/>
      <c r="B114" s="28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56"/>
      <c r="AI114" s="56"/>
      <c r="AJ114" s="56"/>
      <c r="AK114" s="56"/>
      <c r="AL114" s="56"/>
    </row>
    <row r="115" spans="1:38" x14ac:dyDescent="0.35">
      <c r="A115" s="28"/>
      <c r="B115" s="28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56"/>
      <c r="AI115" s="56"/>
      <c r="AJ115" s="56"/>
      <c r="AK115" s="56"/>
      <c r="AL115" s="56"/>
    </row>
    <row r="116" spans="1:38" x14ac:dyDescent="0.35">
      <c r="A116" s="28"/>
      <c r="B116" s="28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56"/>
      <c r="AI116" s="56"/>
      <c r="AJ116" s="56"/>
      <c r="AK116" s="56"/>
      <c r="AL116" s="56"/>
    </row>
    <row r="117" spans="1:38" x14ac:dyDescent="0.35">
      <c r="A117" s="28"/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56"/>
      <c r="AI117" s="56"/>
      <c r="AJ117" s="56"/>
      <c r="AK117" s="56"/>
      <c r="AL117" s="56"/>
    </row>
    <row r="118" spans="1:38" x14ac:dyDescent="0.35">
      <c r="A118" s="28"/>
      <c r="B118" s="28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56"/>
      <c r="AI118" s="56"/>
      <c r="AJ118" s="56"/>
      <c r="AK118" s="56"/>
      <c r="AL118" s="56"/>
    </row>
    <row r="119" spans="1:38" x14ac:dyDescent="0.35">
      <c r="A119" s="28"/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56"/>
      <c r="AI119" s="56"/>
      <c r="AJ119" s="56"/>
      <c r="AK119" s="56"/>
      <c r="AL119" s="56"/>
    </row>
    <row r="120" spans="1:38" x14ac:dyDescent="0.35">
      <c r="A120" s="28"/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56"/>
      <c r="AI120" s="56"/>
      <c r="AJ120" s="56"/>
      <c r="AK120" s="56"/>
      <c r="AL120" s="56"/>
    </row>
    <row r="121" spans="1:38" x14ac:dyDescent="0.35">
      <c r="A121" s="28"/>
      <c r="B121" s="28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56"/>
      <c r="AI121" s="56"/>
      <c r="AJ121" s="56"/>
      <c r="AK121" s="56"/>
      <c r="AL121" s="56"/>
    </row>
    <row r="122" spans="1:38" x14ac:dyDescent="0.35">
      <c r="A122" s="28"/>
      <c r="B122" s="28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56"/>
      <c r="AI122" s="56"/>
      <c r="AJ122" s="56"/>
      <c r="AK122" s="56"/>
      <c r="AL122" s="56"/>
    </row>
    <row r="123" spans="1:38" x14ac:dyDescent="0.35">
      <c r="A123" s="28"/>
      <c r="B123" s="28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8"/>
      <c r="AH123" s="56"/>
      <c r="AI123" s="56"/>
      <c r="AJ123" s="56"/>
      <c r="AK123" s="56"/>
      <c r="AL123" s="56"/>
    </row>
    <row r="124" spans="1:38" x14ac:dyDescent="0.35">
      <c r="A124" s="28"/>
      <c r="B124" s="28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56"/>
      <c r="AI124" s="56"/>
      <c r="AJ124" s="56"/>
      <c r="AK124" s="56"/>
      <c r="AL124" s="56"/>
    </row>
    <row r="125" spans="1:38" x14ac:dyDescent="0.35">
      <c r="A125" s="28"/>
      <c r="B125" s="28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28"/>
      <c r="AH125" s="56"/>
      <c r="AI125" s="56"/>
      <c r="AJ125" s="56"/>
      <c r="AK125" s="56"/>
      <c r="AL125" s="56"/>
    </row>
    <row r="126" spans="1:38" x14ac:dyDescent="0.35">
      <c r="A126" s="28"/>
      <c r="B126" s="28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56"/>
      <c r="AI126" s="56"/>
      <c r="AJ126" s="56"/>
      <c r="AK126" s="56"/>
      <c r="AL126" s="56"/>
    </row>
    <row r="127" spans="1:38" x14ac:dyDescent="0.35">
      <c r="A127" s="28"/>
      <c r="B127" s="28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56"/>
      <c r="AI127" s="56"/>
      <c r="AJ127" s="56"/>
      <c r="AK127" s="56"/>
      <c r="AL127" s="56"/>
    </row>
    <row r="128" spans="1:38" x14ac:dyDescent="0.35">
      <c r="A128" s="28"/>
      <c r="B128" s="28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  <c r="AF128" s="28"/>
      <c r="AG128" s="28"/>
      <c r="AH128" s="56"/>
      <c r="AI128" s="56"/>
      <c r="AJ128" s="56"/>
      <c r="AK128" s="56"/>
      <c r="AL128" s="56"/>
    </row>
    <row r="129" spans="1:38" x14ac:dyDescent="0.35">
      <c r="A129" s="28"/>
      <c r="B129" s="28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8"/>
      <c r="AB129" s="28"/>
      <c r="AC129" s="28"/>
      <c r="AD129" s="28"/>
      <c r="AE129" s="28"/>
      <c r="AF129" s="28"/>
      <c r="AG129" s="28"/>
      <c r="AH129" s="56"/>
      <c r="AI129" s="56"/>
      <c r="AJ129" s="56"/>
      <c r="AK129" s="56"/>
      <c r="AL129" s="56"/>
    </row>
    <row r="130" spans="1:38" x14ac:dyDescent="0.35">
      <c r="A130" s="28"/>
      <c r="B130" s="28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8"/>
      <c r="AB130" s="28"/>
      <c r="AC130" s="28"/>
      <c r="AD130" s="28"/>
      <c r="AE130" s="28"/>
      <c r="AF130" s="28"/>
      <c r="AG130" s="28"/>
      <c r="AH130" s="56"/>
      <c r="AI130" s="56"/>
      <c r="AJ130" s="56"/>
      <c r="AK130" s="56"/>
      <c r="AL130" s="56"/>
    </row>
    <row r="131" spans="1:38" x14ac:dyDescent="0.35">
      <c r="A131" s="28"/>
      <c r="B131" s="28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8"/>
      <c r="AB131" s="28"/>
      <c r="AC131" s="28"/>
      <c r="AD131" s="28"/>
      <c r="AE131" s="28"/>
      <c r="AF131" s="28"/>
      <c r="AG131" s="28"/>
      <c r="AH131" s="56"/>
      <c r="AI131" s="56"/>
      <c r="AJ131" s="56"/>
      <c r="AK131" s="56"/>
      <c r="AL131" s="56"/>
    </row>
    <row r="132" spans="1:38" x14ac:dyDescent="0.35">
      <c r="A132" s="28"/>
      <c r="B132" s="28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8"/>
      <c r="AH132" s="56"/>
      <c r="AI132" s="56"/>
      <c r="AJ132" s="56"/>
      <c r="AK132" s="56"/>
      <c r="AL132" s="56"/>
    </row>
    <row r="133" spans="1:38" x14ac:dyDescent="0.35">
      <c r="A133" s="28"/>
      <c r="B133" s="28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56"/>
      <c r="AI133" s="56"/>
      <c r="AJ133" s="56"/>
      <c r="AK133" s="56"/>
      <c r="AL133" s="56"/>
    </row>
    <row r="134" spans="1:38" x14ac:dyDescent="0.35">
      <c r="A134" s="28"/>
      <c r="B134" s="28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28"/>
      <c r="AH134" s="56"/>
      <c r="AI134" s="56"/>
      <c r="AJ134" s="56"/>
      <c r="AK134" s="56"/>
      <c r="AL134" s="56"/>
    </row>
    <row r="135" spans="1:38" x14ac:dyDescent="0.35">
      <c r="A135" s="28"/>
      <c r="B135" s="28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  <c r="AH135" s="56"/>
      <c r="AI135" s="56"/>
      <c r="AJ135" s="56"/>
      <c r="AK135" s="56"/>
      <c r="AL135" s="56"/>
    </row>
    <row r="136" spans="1:38" x14ac:dyDescent="0.35">
      <c r="A136" s="28"/>
      <c r="B136" s="28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56"/>
      <c r="AI136" s="56"/>
      <c r="AJ136" s="56"/>
      <c r="AK136" s="56"/>
      <c r="AL136" s="56"/>
    </row>
    <row r="137" spans="1:38" x14ac:dyDescent="0.35">
      <c r="A137" s="28"/>
      <c r="B137" s="28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56"/>
      <c r="AI137" s="56"/>
      <c r="AJ137" s="56"/>
      <c r="AK137" s="56"/>
      <c r="AL137" s="56"/>
    </row>
    <row r="138" spans="1:38" x14ac:dyDescent="0.35">
      <c r="A138" s="28"/>
      <c r="B138" s="28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56"/>
      <c r="AI138" s="56"/>
      <c r="AJ138" s="56"/>
      <c r="AK138" s="56"/>
      <c r="AL138" s="56"/>
    </row>
    <row r="139" spans="1:38" x14ac:dyDescent="0.35">
      <c r="A139" s="28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56"/>
      <c r="AI139" s="56"/>
      <c r="AJ139" s="56"/>
      <c r="AK139" s="56"/>
      <c r="AL139" s="56"/>
    </row>
    <row r="140" spans="1:38" x14ac:dyDescent="0.35">
      <c r="A140" s="28"/>
      <c r="B140" s="28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28"/>
      <c r="AB140" s="28"/>
      <c r="AC140" s="28"/>
      <c r="AD140" s="28"/>
      <c r="AE140" s="28"/>
      <c r="AF140" s="28"/>
      <c r="AG140" s="28"/>
      <c r="AH140" s="56"/>
      <c r="AI140" s="56"/>
      <c r="AJ140" s="56"/>
      <c r="AK140" s="56"/>
      <c r="AL140" s="56"/>
    </row>
    <row r="141" spans="1:38" x14ac:dyDescent="0.35">
      <c r="A141" s="28"/>
      <c r="B141" s="28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/>
      <c r="AA141" s="28"/>
      <c r="AB141" s="28"/>
      <c r="AC141" s="28"/>
      <c r="AD141" s="28"/>
      <c r="AE141" s="28"/>
      <c r="AF141" s="28"/>
      <c r="AG141" s="28"/>
      <c r="AH141" s="56"/>
      <c r="AI141" s="56"/>
      <c r="AJ141" s="56"/>
      <c r="AK141" s="56"/>
      <c r="AL141" s="56"/>
    </row>
    <row r="142" spans="1:38" x14ac:dyDescent="0.35">
      <c r="A142" s="28"/>
      <c r="B142" s="28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8"/>
      <c r="AB142" s="28"/>
      <c r="AC142" s="28"/>
      <c r="AD142" s="28"/>
      <c r="AE142" s="28"/>
      <c r="AF142" s="28"/>
      <c r="AG142" s="28"/>
      <c r="AH142" s="56"/>
      <c r="AI142" s="56"/>
      <c r="AJ142" s="56"/>
      <c r="AK142" s="56"/>
      <c r="AL142" s="56"/>
    </row>
    <row r="143" spans="1:38" x14ac:dyDescent="0.35">
      <c r="A143" s="28"/>
      <c r="B143" s="28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8"/>
      <c r="AB143" s="28"/>
      <c r="AC143" s="28"/>
      <c r="AD143" s="28"/>
      <c r="AE143" s="28"/>
      <c r="AF143" s="28"/>
      <c r="AG143" s="28"/>
      <c r="AH143" s="56"/>
      <c r="AI143" s="56"/>
      <c r="AJ143" s="56"/>
      <c r="AK143" s="56"/>
      <c r="AL143" s="56"/>
    </row>
    <row r="144" spans="1:38" x14ac:dyDescent="0.35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56"/>
      <c r="AI144" s="56"/>
      <c r="AJ144" s="56"/>
      <c r="AK144" s="56"/>
      <c r="AL144" s="56"/>
    </row>
    <row r="145" spans="1:38" x14ac:dyDescent="0.35">
      <c r="A145" s="28"/>
      <c r="B145" s="28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8"/>
      <c r="AB145" s="28"/>
      <c r="AC145" s="28"/>
      <c r="AD145" s="28"/>
      <c r="AE145" s="28"/>
      <c r="AF145" s="28"/>
      <c r="AG145" s="28"/>
      <c r="AH145" s="56"/>
      <c r="AI145" s="56"/>
      <c r="AJ145" s="56"/>
      <c r="AK145" s="56"/>
      <c r="AL145" s="56"/>
    </row>
    <row r="146" spans="1:38" x14ac:dyDescent="0.35">
      <c r="A146" s="28"/>
      <c r="B146" s="28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8"/>
      <c r="AB146" s="28"/>
      <c r="AC146" s="28"/>
      <c r="AD146" s="28"/>
      <c r="AE146" s="28"/>
      <c r="AF146" s="28"/>
      <c r="AG146" s="28"/>
      <c r="AH146" s="56"/>
      <c r="AI146" s="56"/>
      <c r="AJ146" s="56"/>
      <c r="AK146" s="56"/>
      <c r="AL146" s="56"/>
    </row>
    <row r="147" spans="1:38" x14ac:dyDescent="0.35">
      <c r="A147" s="28"/>
      <c r="B147" s="28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28"/>
      <c r="AH147" s="56"/>
      <c r="AI147" s="56"/>
      <c r="AJ147" s="56"/>
      <c r="AK147" s="56"/>
      <c r="AL147" s="56"/>
    </row>
    <row r="148" spans="1:38" x14ac:dyDescent="0.35">
      <c r="A148" s="28"/>
      <c r="B148" s="28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  <c r="AH148" s="56"/>
      <c r="AI148" s="56"/>
      <c r="AJ148" s="56"/>
      <c r="AK148" s="56"/>
      <c r="AL148" s="56"/>
    </row>
    <row r="149" spans="1:38" x14ac:dyDescent="0.35">
      <c r="A149" s="28"/>
      <c r="B149" s="28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8"/>
      <c r="AB149" s="28"/>
      <c r="AC149" s="28"/>
      <c r="AD149" s="28"/>
      <c r="AE149" s="28"/>
      <c r="AF149" s="28"/>
      <c r="AG149" s="28"/>
      <c r="AH149" s="56"/>
      <c r="AI149" s="56"/>
      <c r="AJ149" s="56"/>
      <c r="AK149" s="56"/>
      <c r="AL149" s="56"/>
    </row>
    <row r="150" spans="1:38" x14ac:dyDescent="0.35">
      <c r="A150" s="28"/>
      <c r="B150" s="28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8"/>
      <c r="AB150" s="28"/>
      <c r="AC150" s="28"/>
      <c r="AD150" s="28"/>
      <c r="AE150" s="28"/>
      <c r="AF150" s="28"/>
      <c r="AG150" s="28"/>
      <c r="AH150" s="56"/>
      <c r="AI150" s="56"/>
      <c r="AJ150" s="56"/>
      <c r="AK150" s="56"/>
      <c r="AL150" s="56"/>
    </row>
    <row r="151" spans="1:38" x14ac:dyDescent="0.35">
      <c r="A151" s="28"/>
      <c r="B151" s="28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8"/>
      <c r="AB151" s="28"/>
      <c r="AC151" s="28"/>
      <c r="AD151" s="28"/>
      <c r="AE151" s="28"/>
      <c r="AF151" s="28"/>
      <c r="AG151" s="28"/>
      <c r="AH151" s="56"/>
      <c r="AI151" s="56"/>
      <c r="AJ151" s="56"/>
      <c r="AK151" s="56"/>
      <c r="AL151" s="56"/>
    </row>
    <row r="152" spans="1:38" x14ac:dyDescent="0.35">
      <c r="A152" s="28"/>
      <c r="B152" s="28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8"/>
      <c r="AB152" s="28"/>
      <c r="AC152" s="28"/>
      <c r="AD152" s="28"/>
      <c r="AE152" s="28"/>
      <c r="AF152" s="28"/>
      <c r="AG152" s="28"/>
      <c r="AH152" s="56"/>
      <c r="AI152" s="56"/>
      <c r="AJ152" s="56"/>
      <c r="AK152" s="56"/>
      <c r="AL152" s="56"/>
    </row>
    <row r="153" spans="1:38" x14ac:dyDescent="0.35">
      <c r="A153" s="28"/>
      <c r="B153" s="28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8"/>
      <c r="AB153" s="28"/>
      <c r="AC153" s="28"/>
      <c r="AD153" s="28"/>
      <c r="AE153" s="28"/>
      <c r="AF153" s="28"/>
      <c r="AG153" s="28"/>
      <c r="AH153" s="56"/>
      <c r="AI153" s="56"/>
      <c r="AJ153" s="56"/>
      <c r="AK153" s="56"/>
      <c r="AL153" s="56"/>
    </row>
    <row r="154" spans="1:38" x14ac:dyDescent="0.35">
      <c r="A154" s="28"/>
      <c r="B154" s="28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8"/>
      <c r="AB154" s="28"/>
      <c r="AC154" s="28"/>
      <c r="AD154" s="28"/>
      <c r="AE154" s="28"/>
      <c r="AF154" s="28"/>
      <c r="AG154" s="28"/>
      <c r="AH154" s="56"/>
      <c r="AI154" s="56"/>
      <c r="AJ154" s="56"/>
      <c r="AK154" s="56"/>
      <c r="AL154" s="56"/>
    </row>
    <row r="155" spans="1:38" x14ac:dyDescent="0.35">
      <c r="A155" s="28"/>
      <c r="B155" s="28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F155" s="28"/>
      <c r="AG155" s="28"/>
      <c r="AH155" s="56"/>
      <c r="AI155" s="56"/>
      <c r="AJ155" s="56"/>
      <c r="AK155" s="56"/>
      <c r="AL155" s="56"/>
    </row>
    <row r="156" spans="1:38" x14ac:dyDescent="0.35">
      <c r="A156" s="28"/>
      <c r="B156" s="28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  <c r="AG156" s="28"/>
      <c r="AH156" s="56"/>
      <c r="AI156" s="56"/>
      <c r="AJ156" s="56"/>
      <c r="AK156" s="56"/>
      <c r="AL156" s="56"/>
    </row>
    <row r="157" spans="1:38" x14ac:dyDescent="0.35">
      <c r="A157" s="28"/>
      <c r="B157" s="28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  <c r="AG157" s="28"/>
      <c r="AH157" s="56"/>
      <c r="AI157" s="56"/>
      <c r="AJ157" s="56"/>
      <c r="AK157" s="56"/>
      <c r="AL157" s="56"/>
    </row>
    <row r="158" spans="1:38" x14ac:dyDescent="0.35">
      <c r="A158" s="28"/>
      <c r="B158" s="28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28"/>
      <c r="AH158" s="56"/>
      <c r="AI158" s="56"/>
      <c r="AJ158" s="56"/>
      <c r="AK158" s="56"/>
      <c r="AL158" s="56"/>
    </row>
    <row r="159" spans="1:38" x14ac:dyDescent="0.35">
      <c r="A159" s="28"/>
      <c r="B159" s="28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28"/>
      <c r="AH159" s="56"/>
      <c r="AI159" s="56"/>
      <c r="AJ159" s="56"/>
      <c r="AK159" s="56"/>
      <c r="AL159" s="56"/>
    </row>
    <row r="160" spans="1:38" x14ac:dyDescent="0.35">
      <c r="A160" s="28"/>
      <c r="B160" s="28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28"/>
      <c r="AB160" s="28"/>
      <c r="AC160" s="28"/>
      <c r="AD160" s="28"/>
      <c r="AE160" s="28"/>
      <c r="AF160" s="28"/>
      <c r="AG160" s="28"/>
      <c r="AH160" s="56"/>
      <c r="AI160" s="56"/>
      <c r="AJ160" s="56"/>
      <c r="AK160" s="56"/>
      <c r="AL160" s="56"/>
    </row>
    <row r="161" spans="1:38" x14ac:dyDescent="0.35">
      <c r="A161" s="28"/>
      <c r="B161" s="28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8"/>
      <c r="AB161" s="28"/>
      <c r="AC161" s="28"/>
      <c r="AD161" s="28"/>
      <c r="AE161" s="28"/>
      <c r="AF161" s="28"/>
      <c r="AG161" s="28"/>
      <c r="AH161" s="56"/>
      <c r="AI161" s="56"/>
      <c r="AJ161" s="56"/>
      <c r="AK161" s="56"/>
      <c r="AL161" s="56"/>
    </row>
    <row r="162" spans="1:38" x14ac:dyDescent="0.35">
      <c r="A162" s="28"/>
      <c r="B162" s="28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28"/>
      <c r="AB162" s="28"/>
      <c r="AC162" s="28"/>
      <c r="AD162" s="28"/>
      <c r="AE162" s="28"/>
      <c r="AF162" s="28"/>
      <c r="AG162" s="28"/>
      <c r="AH162" s="56"/>
      <c r="AI162" s="56"/>
      <c r="AJ162" s="56"/>
      <c r="AK162" s="56"/>
      <c r="AL162" s="56"/>
    </row>
    <row r="163" spans="1:38" x14ac:dyDescent="0.35">
      <c r="A163" s="28"/>
      <c r="B163" s="28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8"/>
      <c r="AB163" s="28"/>
      <c r="AC163" s="28"/>
      <c r="AD163" s="28"/>
      <c r="AE163" s="28"/>
      <c r="AF163" s="28"/>
      <c r="AG163" s="28"/>
      <c r="AH163" s="56"/>
      <c r="AI163" s="56"/>
      <c r="AJ163" s="56"/>
      <c r="AK163" s="56"/>
      <c r="AL163" s="56"/>
    </row>
    <row r="164" spans="1:38" x14ac:dyDescent="0.35">
      <c r="A164" s="28"/>
      <c r="B164" s="28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28"/>
      <c r="AB164" s="28"/>
      <c r="AC164" s="28"/>
      <c r="AD164" s="28"/>
      <c r="AE164" s="28"/>
      <c r="AF164" s="28"/>
      <c r="AG164" s="28"/>
      <c r="AH164" s="56"/>
      <c r="AI164" s="56"/>
      <c r="AJ164" s="56"/>
      <c r="AK164" s="56"/>
      <c r="AL164" s="56"/>
    </row>
    <row r="165" spans="1:38" x14ac:dyDescent="0.35">
      <c r="A165" s="28"/>
      <c r="B165" s="28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8"/>
      <c r="AB165" s="28"/>
      <c r="AC165" s="28"/>
      <c r="AD165" s="28"/>
      <c r="AE165" s="28"/>
      <c r="AF165" s="28"/>
      <c r="AG165" s="28"/>
      <c r="AH165" s="56"/>
      <c r="AI165" s="56"/>
      <c r="AJ165" s="56"/>
      <c r="AK165" s="56"/>
      <c r="AL165" s="56"/>
    </row>
    <row r="166" spans="1:38" x14ac:dyDescent="0.35">
      <c r="A166" s="28"/>
      <c r="B166" s="28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8"/>
      <c r="AB166" s="28"/>
      <c r="AC166" s="28"/>
      <c r="AD166" s="28"/>
      <c r="AE166" s="28"/>
      <c r="AF166" s="28"/>
      <c r="AG166" s="28"/>
      <c r="AH166" s="56"/>
      <c r="AI166" s="56"/>
      <c r="AJ166" s="56"/>
      <c r="AK166" s="56"/>
      <c r="AL166" s="56"/>
    </row>
    <row r="167" spans="1:38" x14ac:dyDescent="0.35">
      <c r="A167" s="28"/>
      <c r="B167" s="28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8"/>
      <c r="AB167" s="28"/>
      <c r="AC167" s="28"/>
      <c r="AD167" s="28"/>
      <c r="AE167" s="28"/>
      <c r="AF167" s="28"/>
      <c r="AG167" s="28"/>
      <c r="AH167" s="56"/>
      <c r="AI167" s="56"/>
      <c r="AJ167" s="56"/>
      <c r="AK167" s="56"/>
      <c r="AL167" s="56"/>
    </row>
    <row r="168" spans="1:38" x14ac:dyDescent="0.35">
      <c r="A168" s="28"/>
      <c r="B168" s="28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8"/>
      <c r="AB168" s="28"/>
      <c r="AC168" s="28"/>
      <c r="AD168" s="28"/>
      <c r="AE168" s="28"/>
      <c r="AF168" s="28"/>
      <c r="AG168" s="28"/>
      <c r="AH168" s="56"/>
      <c r="AI168" s="56"/>
      <c r="AJ168" s="56"/>
      <c r="AK168" s="56"/>
      <c r="AL168" s="56"/>
    </row>
    <row r="169" spans="1:38" x14ac:dyDescent="0.35">
      <c r="A169" s="28"/>
      <c r="B169" s="28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8"/>
      <c r="AB169" s="28"/>
      <c r="AC169" s="28"/>
      <c r="AD169" s="28"/>
      <c r="AE169" s="28"/>
      <c r="AF169" s="28"/>
      <c r="AG169" s="28"/>
      <c r="AH169" s="56"/>
      <c r="AI169" s="56"/>
      <c r="AJ169" s="56"/>
      <c r="AK169" s="56"/>
      <c r="AL169" s="56"/>
    </row>
    <row r="170" spans="1:38" x14ac:dyDescent="0.35">
      <c r="A170" s="28"/>
      <c r="B170" s="28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28"/>
      <c r="AB170" s="28"/>
      <c r="AC170" s="28"/>
      <c r="AD170" s="28"/>
      <c r="AE170" s="28"/>
      <c r="AF170" s="28"/>
      <c r="AG170" s="28"/>
      <c r="AH170" s="56"/>
      <c r="AI170" s="56"/>
      <c r="AJ170" s="56"/>
      <c r="AK170" s="56"/>
      <c r="AL170" s="56"/>
    </row>
    <row r="171" spans="1:38" x14ac:dyDescent="0.35">
      <c r="A171" s="28"/>
      <c r="B171" s="28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8"/>
      <c r="AB171" s="28"/>
      <c r="AC171" s="28"/>
      <c r="AD171" s="28"/>
      <c r="AE171" s="28"/>
      <c r="AF171" s="28"/>
      <c r="AG171" s="28"/>
      <c r="AH171" s="56"/>
      <c r="AI171" s="56"/>
      <c r="AJ171" s="56"/>
      <c r="AK171" s="56"/>
      <c r="AL171" s="56"/>
    </row>
    <row r="172" spans="1:38" x14ac:dyDescent="0.35">
      <c r="A172" s="28"/>
      <c r="B172" s="28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8"/>
      <c r="AB172" s="28"/>
      <c r="AC172" s="28"/>
      <c r="AD172" s="28"/>
      <c r="AE172" s="28"/>
      <c r="AF172" s="28"/>
      <c r="AG172" s="28"/>
      <c r="AH172" s="56"/>
      <c r="AI172" s="56"/>
      <c r="AJ172" s="56"/>
      <c r="AK172" s="56"/>
      <c r="AL172" s="56"/>
    </row>
    <row r="173" spans="1:38" x14ac:dyDescent="0.35">
      <c r="A173" s="28"/>
      <c r="B173" s="28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8"/>
      <c r="AB173" s="28"/>
      <c r="AC173" s="28"/>
      <c r="AD173" s="28"/>
      <c r="AE173" s="28"/>
      <c r="AF173" s="28"/>
      <c r="AG173" s="28"/>
      <c r="AH173" s="56"/>
      <c r="AI173" s="56"/>
      <c r="AJ173" s="56"/>
      <c r="AK173" s="56"/>
      <c r="AL173" s="56"/>
    </row>
    <row r="174" spans="1:38" x14ac:dyDescent="0.35">
      <c r="A174" s="28"/>
      <c r="B174" s="28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56"/>
      <c r="AI174" s="56"/>
      <c r="AJ174" s="56"/>
      <c r="AK174" s="56"/>
      <c r="AL174" s="56"/>
    </row>
    <row r="175" spans="1:38" x14ac:dyDescent="0.35">
      <c r="A175" s="28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56"/>
      <c r="AI175" s="56"/>
      <c r="AJ175" s="56"/>
      <c r="AK175" s="56"/>
      <c r="AL175" s="56"/>
    </row>
    <row r="176" spans="1:38" x14ac:dyDescent="0.35">
      <c r="A176" s="28"/>
      <c r="B176" s="28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8"/>
      <c r="AB176" s="28"/>
      <c r="AC176" s="28"/>
      <c r="AD176" s="28"/>
      <c r="AE176" s="28"/>
      <c r="AF176" s="28"/>
      <c r="AG176" s="28"/>
      <c r="AH176" s="56"/>
      <c r="AI176" s="56"/>
      <c r="AJ176" s="56"/>
      <c r="AK176" s="56"/>
      <c r="AL176" s="56"/>
    </row>
    <row r="177" spans="1:38" x14ac:dyDescent="0.35">
      <c r="A177" s="28"/>
      <c r="B177" s="28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8"/>
      <c r="AB177" s="28"/>
      <c r="AC177" s="28"/>
      <c r="AD177" s="28"/>
      <c r="AE177" s="28"/>
      <c r="AF177" s="28"/>
      <c r="AG177" s="28"/>
      <c r="AH177" s="56"/>
      <c r="AI177" s="56"/>
      <c r="AJ177" s="56"/>
      <c r="AK177" s="56"/>
      <c r="AL177" s="56"/>
    </row>
    <row r="178" spans="1:38" x14ac:dyDescent="0.35">
      <c r="A178" s="28"/>
      <c r="B178" s="28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28"/>
      <c r="AB178" s="28"/>
      <c r="AC178" s="28"/>
      <c r="AD178" s="28"/>
      <c r="AE178" s="28"/>
      <c r="AF178" s="28"/>
      <c r="AG178" s="28"/>
      <c r="AH178" s="56"/>
      <c r="AI178" s="56"/>
      <c r="AJ178" s="56"/>
      <c r="AK178" s="56"/>
      <c r="AL178" s="56"/>
    </row>
    <row r="179" spans="1:38" x14ac:dyDescent="0.35">
      <c r="A179" s="28"/>
      <c r="B179" s="28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28"/>
      <c r="Z179" s="28"/>
      <c r="AA179" s="28"/>
      <c r="AB179" s="28"/>
      <c r="AC179" s="28"/>
      <c r="AD179" s="28"/>
      <c r="AE179" s="28"/>
      <c r="AF179" s="28"/>
      <c r="AG179" s="28"/>
      <c r="AH179" s="56"/>
      <c r="AI179" s="56"/>
      <c r="AJ179" s="56"/>
      <c r="AK179" s="56"/>
      <c r="AL179" s="56"/>
    </row>
    <row r="180" spans="1:38" x14ac:dyDescent="0.35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  <c r="AH180" s="56"/>
      <c r="AI180" s="56"/>
      <c r="AJ180" s="56"/>
      <c r="AK180" s="56"/>
      <c r="AL180" s="56"/>
    </row>
    <row r="181" spans="1:38" x14ac:dyDescent="0.35">
      <c r="A181" s="28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56"/>
      <c r="AI181" s="56"/>
      <c r="AJ181" s="56"/>
      <c r="AK181" s="56"/>
      <c r="AL181" s="56"/>
    </row>
    <row r="182" spans="1:38" x14ac:dyDescent="0.35">
      <c r="A182" s="28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56"/>
      <c r="AI182" s="56"/>
      <c r="AJ182" s="56"/>
      <c r="AK182" s="56"/>
      <c r="AL182" s="56"/>
    </row>
    <row r="183" spans="1:38" x14ac:dyDescent="0.35">
      <c r="A183" s="28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56"/>
      <c r="AI183" s="56"/>
      <c r="AJ183" s="56"/>
      <c r="AK183" s="56"/>
      <c r="AL183" s="56"/>
    </row>
    <row r="184" spans="1:38" x14ac:dyDescent="0.35">
      <c r="A184" s="28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56"/>
      <c r="AI184" s="56"/>
      <c r="AJ184" s="56"/>
      <c r="AK184" s="56"/>
      <c r="AL184" s="56"/>
    </row>
    <row r="185" spans="1:38" x14ac:dyDescent="0.35">
      <c r="A185" s="28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56"/>
      <c r="AI185" s="56"/>
      <c r="AJ185" s="56"/>
      <c r="AK185" s="56"/>
      <c r="AL185" s="56"/>
    </row>
    <row r="186" spans="1:38" x14ac:dyDescent="0.35">
      <c r="A186" s="28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56"/>
      <c r="AI186" s="56"/>
      <c r="AJ186" s="56"/>
      <c r="AK186" s="56"/>
      <c r="AL186" s="56"/>
    </row>
    <row r="187" spans="1:38" x14ac:dyDescent="0.35">
      <c r="A187" s="28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56"/>
      <c r="AI187" s="56"/>
      <c r="AJ187" s="56"/>
      <c r="AK187" s="56"/>
      <c r="AL187" s="56"/>
    </row>
    <row r="188" spans="1:38" x14ac:dyDescent="0.35">
      <c r="A188" s="28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56"/>
      <c r="AI188" s="56"/>
      <c r="AJ188" s="56"/>
      <c r="AK188" s="56"/>
      <c r="AL188" s="56"/>
    </row>
    <row r="189" spans="1:38" x14ac:dyDescent="0.35">
      <c r="A189" s="28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56"/>
      <c r="AI189" s="56"/>
      <c r="AJ189" s="56"/>
      <c r="AK189" s="56"/>
      <c r="AL189" s="56"/>
    </row>
    <row r="190" spans="1:38" x14ac:dyDescent="0.35">
      <c r="A190" s="28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56"/>
      <c r="AI190" s="56"/>
      <c r="AJ190" s="56"/>
      <c r="AK190" s="56"/>
      <c r="AL190" s="56"/>
    </row>
    <row r="191" spans="1:38" x14ac:dyDescent="0.35">
      <c r="A191" s="28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56"/>
      <c r="AI191" s="56"/>
      <c r="AJ191" s="56"/>
      <c r="AK191" s="56"/>
      <c r="AL191" s="56"/>
    </row>
    <row r="192" spans="1:38" x14ac:dyDescent="0.35">
      <c r="A192" s="28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56"/>
      <c r="AI192" s="56"/>
      <c r="AJ192" s="56"/>
      <c r="AK192" s="56"/>
      <c r="AL192" s="56"/>
    </row>
    <row r="193" spans="1:38" x14ac:dyDescent="0.35">
      <c r="A193" s="28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56"/>
      <c r="AI193" s="56"/>
      <c r="AJ193" s="56"/>
      <c r="AK193" s="56"/>
      <c r="AL193" s="56"/>
    </row>
    <row r="194" spans="1:38" x14ac:dyDescent="0.35">
      <c r="A194" s="28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56"/>
      <c r="AI194" s="56"/>
      <c r="AJ194" s="56"/>
      <c r="AK194" s="56"/>
      <c r="AL194" s="56"/>
    </row>
    <row r="195" spans="1:38" x14ac:dyDescent="0.35">
      <c r="A195" s="28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56"/>
      <c r="AI195" s="56"/>
      <c r="AJ195" s="56"/>
      <c r="AK195" s="56"/>
      <c r="AL195" s="56"/>
    </row>
    <row r="196" spans="1:38" x14ac:dyDescent="0.35">
      <c r="A196" s="28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56"/>
      <c r="AI196" s="56"/>
      <c r="AJ196" s="56"/>
      <c r="AK196" s="56"/>
      <c r="AL196" s="56"/>
    </row>
    <row r="197" spans="1:38" x14ac:dyDescent="0.35">
      <c r="A197" s="28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56"/>
      <c r="AI197" s="56"/>
      <c r="AJ197" s="56"/>
      <c r="AK197" s="56"/>
      <c r="AL197" s="56"/>
    </row>
    <row r="198" spans="1:38" x14ac:dyDescent="0.35">
      <c r="A198" s="28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56"/>
      <c r="AI198" s="56"/>
      <c r="AJ198" s="56"/>
      <c r="AK198" s="56"/>
      <c r="AL198" s="56"/>
    </row>
    <row r="199" spans="1:38" x14ac:dyDescent="0.35">
      <c r="A199" s="28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56"/>
      <c r="AI199" s="56"/>
      <c r="AJ199" s="56"/>
      <c r="AK199" s="56"/>
      <c r="AL199" s="56"/>
    </row>
    <row r="200" spans="1:38" x14ac:dyDescent="0.35">
      <c r="A200" s="28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56"/>
      <c r="AI200" s="56"/>
      <c r="AJ200" s="56"/>
      <c r="AK200" s="56"/>
      <c r="AL200" s="56"/>
    </row>
    <row r="201" spans="1:38" x14ac:dyDescent="0.35">
      <c r="A201" s="28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56"/>
      <c r="AI201" s="56"/>
      <c r="AJ201" s="56"/>
      <c r="AK201" s="56"/>
      <c r="AL201" s="56"/>
    </row>
    <row r="202" spans="1:38" x14ac:dyDescent="0.35">
      <c r="A202" s="28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56"/>
      <c r="AI202" s="56"/>
      <c r="AJ202" s="56"/>
      <c r="AK202" s="56"/>
      <c r="AL202" s="56"/>
    </row>
    <row r="203" spans="1:38" x14ac:dyDescent="0.35">
      <c r="A203" s="28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56"/>
      <c r="AI203" s="56"/>
      <c r="AJ203" s="56"/>
      <c r="AK203" s="56"/>
      <c r="AL203" s="56"/>
    </row>
    <row r="204" spans="1:38" x14ac:dyDescent="0.35">
      <c r="A204" s="28"/>
      <c r="B204" s="28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28"/>
      <c r="AB204" s="28"/>
      <c r="AC204" s="28"/>
      <c r="AD204" s="28"/>
      <c r="AE204" s="28"/>
      <c r="AF204" s="28"/>
      <c r="AG204" s="28"/>
      <c r="AH204" s="56"/>
      <c r="AI204" s="56"/>
      <c r="AJ204" s="56"/>
      <c r="AK204" s="56"/>
      <c r="AL204" s="56"/>
    </row>
    <row r="205" spans="1:38" x14ac:dyDescent="0.35">
      <c r="A205" s="28"/>
      <c r="B205" s="28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28"/>
      <c r="AB205" s="28"/>
      <c r="AC205" s="28"/>
      <c r="AD205" s="28"/>
      <c r="AE205" s="28"/>
      <c r="AF205" s="28"/>
      <c r="AG205" s="28"/>
      <c r="AH205" s="56"/>
      <c r="AI205" s="56"/>
      <c r="AJ205" s="56"/>
      <c r="AK205" s="56"/>
      <c r="AL205" s="56"/>
    </row>
    <row r="206" spans="1:38" x14ac:dyDescent="0.35">
      <c r="A206" s="28"/>
      <c r="B206" s="28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8"/>
      <c r="AB206" s="28"/>
      <c r="AC206" s="28"/>
      <c r="AD206" s="28"/>
      <c r="AE206" s="28"/>
      <c r="AF206" s="28"/>
      <c r="AG206" s="28"/>
      <c r="AH206" s="56"/>
      <c r="AI206" s="56"/>
      <c r="AJ206" s="56"/>
      <c r="AK206" s="56"/>
      <c r="AL206" s="56"/>
    </row>
    <row r="207" spans="1:38" x14ac:dyDescent="0.35">
      <c r="A207" s="28"/>
      <c r="B207" s="28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8"/>
      <c r="AB207" s="28"/>
      <c r="AC207" s="28"/>
      <c r="AD207" s="28"/>
      <c r="AE207" s="28"/>
      <c r="AF207" s="28"/>
      <c r="AG207" s="28"/>
      <c r="AH207" s="56"/>
      <c r="AI207" s="56"/>
      <c r="AJ207" s="56"/>
      <c r="AK207" s="56"/>
      <c r="AL207" s="56"/>
    </row>
    <row r="208" spans="1:38" x14ac:dyDescent="0.35">
      <c r="A208" s="28"/>
      <c r="B208" s="28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8"/>
      <c r="AB208" s="28"/>
      <c r="AC208" s="28"/>
      <c r="AD208" s="28"/>
      <c r="AE208" s="28"/>
      <c r="AF208" s="28"/>
      <c r="AG208" s="28"/>
      <c r="AH208" s="56"/>
      <c r="AI208" s="56"/>
      <c r="AJ208" s="56"/>
      <c r="AK208" s="56"/>
      <c r="AL208" s="56"/>
    </row>
    <row r="209" spans="1:38" x14ac:dyDescent="0.35">
      <c r="A209" s="28"/>
      <c r="B209" s="28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8"/>
      <c r="AB209" s="28"/>
      <c r="AC209" s="28"/>
      <c r="AD209" s="28"/>
      <c r="AE209" s="28"/>
      <c r="AF209" s="28"/>
      <c r="AG209" s="28"/>
      <c r="AH209" s="56"/>
      <c r="AI209" s="56"/>
      <c r="AJ209" s="56"/>
      <c r="AK209" s="56"/>
      <c r="AL209" s="56"/>
    </row>
    <row r="210" spans="1:38" x14ac:dyDescent="0.35">
      <c r="A210" s="28"/>
      <c r="B210" s="28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8"/>
      <c r="AB210" s="28"/>
      <c r="AC210" s="28"/>
      <c r="AD210" s="28"/>
      <c r="AE210" s="28"/>
      <c r="AF210" s="28"/>
      <c r="AG210" s="28"/>
      <c r="AH210" s="56"/>
      <c r="AI210" s="56"/>
      <c r="AJ210" s="56"/>
      <c r="AK210" s="56"/>
      <c r="AL210" s="56"/>
    </row>
    <row r="211" spans="1:38" x14ac:dyDescent="0.35">
      <c r="A211" s="28"/>
      <c r="B211" s="28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8"/>
      <c r="AB211" s="28"/>
      <c r="AC211" s="28"/>
      <c r="AD211" s="28"/>
      <c r="AE211" s="28"/>
      <c r="AF211" s="28"/>
      <c r="AG211" s="28"/>
      <c r="AH211" s="56"/>
      <c r="AI211" s="56"/>
      <c r="AJ211" s="56"/>
      <c r="AK211" s="56"/>
      <c r="AL211" s="56"/>
    </row>
    <row r="212" spans="1:38" x14ac:dyDescent="0.35">
      <c r="A212" s="28"/>
      <c r="B212" s="28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8"/>
      <c r="AB212" s="28"/>
      <c r="AC212" s="28"/>
      <c r="AD212" s="28"/>
      <c r="AE212" s="28"/>
      <c r="AF212" s="28"/>
      <c r="AG212" s="28"/>
      <c r="AH212" s="56"/>
      <c r="AI212" s="56"/>
      <c r="AJ212" s="56"/>
      <c r="AK212" s="56"/>
      <c r="AL212" s="56"/>
    </row>
    <row r="213" spans="1:38" x14ac:dyDescent="0.35">
      <c r="A213" s="28"/>
      <c r="B213" s="28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8"/>
      <c r="AB213" s="28"/>
      <c r="AC213" s="28"/>
      <c r="AD213" s="28"/>
      <c r="AE213" s="28"/>
      <c r="AF213" s="28"/>
      <c r="AG213" s="28"/>
      <c r="AH213" s="56"/>
      <c r="AI213" s="56"/>
      <c r="AJ213" s="56"/>
      <c r="AK213" s="56"/>
      <c r="AL213" s="56"/>
    </row>
    <row r="214" spans="1:38" x14ac:dyDescent="0.35">
      <c r="A214" s="28"/>
      <c r="B214" s="28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8"/>
      <c r="AB214" s="28"/>
      <c r="AC214" s="28"/>
      <c r="AD214" s="28"/>
      <c r="AE214" s="28"/>
      <c r="AF214" s="28"/>
      <c r="AG214" s="28"/>
      <c r="AH214" s="56"/>
      <c r="AI214" s="56"/>
      <c r="AJ214" s="56"/>
      <c r="AK214" s="56"/>
      <c r="AL214" s="56"/>
    </row>
    <row r="215" spans="1:38" x14ac:dyDescent="0.35">
      <c r="A215" s="28"/>
      <c r="B215" s="28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28"/>
      <c r="AA215" s="28"/>
      <c r="AB215" s="28"/>
      <c r="AC215" s="28"/>
      <c r="AD215" s="28"/>
      <c r="AE215" s="28"/>
      <c r="AF215" s="28"/>
      <c r="AG215" s="28"/>
      <c r="AH215" s="56"/>
      <c r="AI215" s="56"/>
      <c r="AJ215" s="56"/>
      <c r="AK215" s="56"/>
      <c r="AL215" s="56"/>
    </row>
    <row r="216" spans="1:38" x14ac:dyDescent="0.35">
      <c r="A216" s="28"/>
      <c r="B216" s="28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8"/>
      <c r="AB216" s="28"/>
      <c r="AC216" s="28"/>
      <c r="AD216" s="28"/>
      <c r="AE216" s="28"/>
      <c r="AF216" s="28"/>
      <c r="AG216" s="28"/>
      <c r="AH216" s="56"/>
      <c r="AI216" s="56"/>
      <c r="AJ216" s="56"/>
      <c r="AK216" s="56"/>
      <c r="AL216" s="56"/>
    </row>
    <row r="217" spans="1:38" x14ac:dyDescent="0.35">
      <c r="A217" s="28"/>
      <c r="B217" s="28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56"/>
      <c r="AI217" s="56"/>
      <c r="AJ217" s="56"/>
      <c r="AK217" s="56"/>
      <c r="AL217" s="56"/>
    </row>
    <row r="218" spans="1:38" x14ac:dyDescent="0.35">
      <c r="A218" s="28"/>
      <c r="B218" s="28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8"/>
      <c r="AB218" s="28"/>
      <c r="AC218" s="28"/>
      <c r="AD218" s="28"/>
      <c r="AE218" s="28"/>
      <c r="AF218" s="28"/>
      <c r="AG218" s="28"/>
      <c r="AH218" s="56"/>
      <c r="AI218" s="56"/>
      <c r="AJ218" s="56"/>
      <c r="AK218" s="56"/>
      <c r="AL218" s="56"/>
    </row>
    <row r="219" spans="1:38" x14ac:dyDescent="0.35">
      <c r="A219" s="28"/>
      <c r="B219" s="28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8"/>
      <c r="AB219" s="28"/>
      <c r="AC219" s="28"/>
      <c r="AD219" s="28"/>
      <c r="AE219" s="28"/>
      <c r="AF219" s="28"/>
      <c r="AG219" s="28"/>
      <c r="AH219" s="56"/>
      <c r="AI219" s="56"/>
      <c r="AJ219" s="56"/>
      <c r="AK219" s="56"/>
      <c r="AL219" s="56"/>
    </row>
    <row r="220" spans="1:38" x14ac:dyDescent="0.35">
      <c r="A220" s="28"/>
      <c r="B220" s="28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28"/>
      <c r="AB220" s="28"/>
      <c r="AC220" s="28"/>
      <c r="AD220" s="28"/>
      <c r="AE220" s="28"/>
      <c r="AF220" s="28"/>
      <c r="AG220" s="28"/>
      <c r="AH220" s="56"/>
      <c r="AI220" s="56"/>
      <c r="AJ220" s="56"/>
      <c r="AK220" s="56"/>
      <c r="AL220" s="56"/>
    </row>
    <row r="221" spans="1:38" x14ac:dyDescent="0.35">
      <c r="A221" s="28"/>
      <c r="B221" s="28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28"/>
      <c r="AB221" s="28"/>
      <c r="AC221" s="28"/>
      <c r="AD221" s="28"/>
      <c r="AE221" s="28"/>
      <c r="AF221" s="28"/>
      <c r="AG221" s="28"/>
      <c r="AH221" s="56"/>
      <c r="AI221" s="56"/>
      <c r="AJ221" s="56"/>
      <c r="AK221" s="56"/>
      <c r="AL221" s="56"/>
    </row>
    <row r="222" spans="1:38" x14ac:dyDescent="0.35">
      <c r="A222" s="28"/>
      <c r="B222" s="28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28"/>
      <c r="AB222" s="28"/>
      <c r="AC222" s="28"/>
      <c r="AD222" s="28"/>
      <c r="AE222" s="28"/>
      <c r="AF222" s="28"/>
      <c r="AG222" s="28"/>
      <c r="AH222" s="56"/>
      <c r="AI222" s="56"/>
      <c r="AJ222" s="56"/>
      <c r="AK222" s="56"/>
      <c r="AL222" s="56"/>
    </row>
    <row r="223" spans="1:38" x14ac:dyDescent="0.35">
      <c r="A223" s="28"/>
      <c r="B223" s="28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28"/>
      <c r="AB223" s="28"/>
      <c r="AC223" s="28"/>
      <c r="AD223" s="28"/>
      <c r="AE223" s="28"/>
      <c r="AF223" s="28"/>
      <c r="AG223" s="28"/>
      <c r="AH223" s="56"/>
      <c r="AI223" s="56"/>
      <c r="AJ223" s="56"/>
      <c r="AK223" s="56"/>
      <c r="AL223" s="56"/>
    </row>
    <row r="224" spans="1:38" x14ac:dyDescent="0.35">
      <c r="A224" s="28"/>
      <c r="B224" s="28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28"/>
      <c r="AB224" s="28"/>
      <c r="AC224" s="28"/>
      <c r="AD224" s="28"/>
      <c r="AE224" s="28"/>
      <c r="AF224" s="28"/>
      <c r="AG224" s="28"/>
      <c r="AH224" s="56"/>
      <c r="AI224" s="56"/>
      <c r="AJ224" s="56"/>
      <c r="AK224" s="56"/>
      <c r="AL224" s="56"/>
    </row>
    <row r="225" spans="1:38" x14ac:dyDescent="0.35">
      <c r="A225" s="28"/>
      <c r="B225" s="28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8"/>
      <c r="AB225" s="28"/>
      <c r="AC225" s="28"/>
      <c r="AD225" s="28"/>
      <c r="AE225" s="28"/>
      <c r="AF225" s="28"/>
      <c r="AG225" s="28"/>
      <c r="AH225" s="56"/>
      <c r="AI225" s="56"/>
      <c r="AJ225" s="56"/>
      <c r="AK225" s="56"/>
      <c r="AL225" s="56"/>
    </row>
    <row r="226" spans="1:38" x14ac:dyDescent="0.35">
      <c r="A226" s="28"/>
      <c r="B226" s="28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8"/>
      <c r="AB226" s="28"/>
      <c r="AC226" s="28"/>
      <c r="AD226" s="28"/>
      <c r="AE226" s="28"/>
      <c r="AF226" s="28"/>
      <c r="AG226" s="28"/>
      <c r="AH226" s="56"/>
      <c r="AI226" s="56"/>
      <c r="AJ226" s="56"/>
      <c r="AK226" s="56"/>
      <c r="AL226" s="56"/>
    </row>
    <row r="227" spans="1:38" x14ac:dyDescent="0.35">
      <c r="A227" s="28"/>
      <c r="B227" s="28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28"/>
      <c r="AB227" s="28"/>
      <c r="AC227" s="28"/>
      <c r="AD227" s="28"/>
      <c r="AE227" s="28"/>
      <c r="AF227" s="28"/>
      <c r="AG227" s="28"/>
      <c r="AH227" s="56"/>
      <c r="AI227" s="56"/>
      <c r="AJ227" s="56"/>
      <c r="AK227" s="56"/>
      <c r="AL227" s="56"/>
    </row>
    <row r="228" spans="1:38" x14ac:dyDescent="0.35">
      <c r="A228" s="28"/>
      <c r="B228" s="28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8"/>
      <c r="AB228" s="28"/>
      <c r="AC228" s="28"/>
      <c r="AD228" s="28"/>
      <c r="AE228" s="28"/>
      <c r="AF228" s="28"/>
      <c r="AG228" s="28"/>
      <c r="AH228" s="56"/>
      <c r="AI228" s="56"/>
      <c r="AJ228" s="56"/>
      <c r="AK228" s="56"/>
      <c r="AL228" s="56"/>
    </row>
    <row r="229" spans="1:38" x14ac:dyDescent="0.35">
      <c r="A229" s="28"/>
      <c r="B229" s="28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8"/>
      <c r="AB229" s="28"/>
      <c r="AC229" s="28"/>
      <c r="AD229" s="28"/>
      <c r="AE229" s="28"/>
      <c r="AF229" s="28"/>
      <c r="AG229" s="28"/>
      <c r="AH229" s="56"/>
      <c r="AI229" s="56"/>
      <c r="AJ229" s="56"/>
      <c r="AK229" s="56"/>
      <c r="AL229" s="56"/>
    </row>
    <row r="230" spans="1:38" x14ac:dyDescent="0.35">
      <c r="A230" s="28"/>
      <c r="B230" s="28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8"/>
      <c r="AB230" s="28"/>
      <c r="AC230" s="28"/>
      <c r="AD230" s="28"/>
      <c r="AE230" s="28"/>
      <c r="AF230" s="28"/>
      <c r="AG230" s="28"/>
      <c r="AH230" s="56"/>
      <c r="AI230" s="56"/>
      <c r="AJ230" s="56"/>
      <c r="AK230" s="56"/>
      <c r="AL230" s="56"/>
    </row>
    <row r="231" spans="1:38" x14ac:dyDescent="0.35">
      <c r="A231" s="28"/>
      <c r="B231" s="28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28"/>
      <c r="AB231" s="28"/>
      <c r="AC231" s="28"/>
      <c r="AD231" s="28"/>
      <c r="AE231" s="28"/>
      <c r="AF231" s="28"/>
      <c r="AG231" s="28"/>
      <c r="AH231" s="56"/>
      <c r="AI231" s="56"/>
      <c r="AJ231" s="56"/>
      <c r="AK231" s="56"/>
      <c r="AL231" s="56"/>
    </row>
    <row r="232" spans="1:38" x14ac:dyDescent="0.35">
      <c r="A232" s="28"/>
      <c r="B232" s="28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28"/>
      <c r="AB232" s="28"/>
      <c r="AC232" s="28"/>
      <c r="AD232" s="28"/>
      <c r="AE232" s="28"/>
      <c r="AF232" s="28"/>
      <c r="AG232" s="28"/>
      <c r="AH232" s="56"/>
      <c r="AI232" s="56"/>
      <c r="AJ232" s="56"/>
      <c r="AK232" s="56"/>
      <c r="AL232" s="56"/>
    </row>
    <row r="233" spans="1:38" x14ac:dyDescent="0.35">
      <c r="A233" s="28"/>
      <c r="B233" s="28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28"/>
      <c r="AB233" s="28"/>
      <c r="AC233" s="28"/>
      <c r="AD233" s="28"/>
      <c r="AE233" s="28"/>
      <c r="AF233" s="28"/>
      <c r="AG233" s="28"/>
      <c r="AH233" s="56"/>
      <c r="AI233" s="56"/>
      <c r="AJ233" s="56"/>
      <c r="AK233" s="56"/>
      <c r="AL233" s="56"/>
    </row>
    <row r="234" spans="1:38" x14ac:dyDescent="0.35">
      <c r="A234" s="28"/>
      <c r="B234" s="28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8"/>
      <c r="AB234" s="28"/>
      <c r="AC234" s="28"/>
      <c r="AD234" s="28"/>
      <c r="AE234" s="28"/>
      <c r="AF234" s="28"/>
      <c r="AG234" s="28"/>
      <c r="AH234" s="56"/>
      <c r="AI234" s="56"/>
      <c r="AJ234" s="56"/>
      <c r="AK234" s="56"/>
      <c r="AL234" s="56"/>
    </row>
    <row r="235" spans="1:38" x14ac:dyDescent="0.35">
      <c r="A235" s="28"/>
      <c r="B235" s="28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28"/>
      <c r="AB235" s="28"/>
      <c r="AC235" s="28"/>
      <c r="AD235" s="28"/>
      <c r="AE235" s="28"/>
      <c r="AF235" s="28"/>
      <c r="AG235" s="28"/>
      <c r="AH235" s="56"/>
      <c r="AI235" s="56"/>
      <c r="AJ235" s="56"/>
      <c r="AK235" s="56"/>
      <c r="AL235" s="56"/>
    </row>
    <row r="236" spans="1:38" x14ac:dyDescent="0.35">
      <c r="A236" s="28"/>
      <c r="B236" s="28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8"/>
      <c r="AB236" s="28"/>
      <c r="AC236" s="28"/>
      <c r="AD236" s="28"/>
      <c r="AE236" s="28"/>
      <c r="AF236" s="28"/>
      <c r="AG236" s="28"/>
      <c r="AH236" s="56"/>
      <c r="AI236" s="56"/>
      <c r="AJ236" s="56"/>
      <c r="AK236" s="56"/>
      <c r="AL236" s="56"/>
    </row>
    <row r="237" spans="1:38" x14ac:dyDescent="0.35">
      <c r="A237" s="28"/>
      <c r="B237" s="28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8"/>
      <c r="AB237" s="28"/>
      <c r="AC237" s="28"/>
      <c r="AD237" s="28"/>
      <c r="AE237" s="28"/>
      <c r="AF237" s="28"/>
      <c r="AG237" s="28"/>
      <c r="AH237" s="56"/>
      <c r="AI237" s="56"/>
      <c r="AJ237" s="56"/>
      <c r="AK237" s="56"/>
      <c r="AL237" s="56"/>
    </row>
    <row r="238" spans="1:38" x14ac:dyDescent="0.35">
      <c r="A238" s="28"/>
      <c r="B238" s="28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8"/>
      <c r="AB238" s="28"/>
      <c r="AC238" s="28"/>
      <c r="AD238" s="28"/>
      <c r="AE238" s="28"/>
      <c r="AF238" s="28"/>
      <c r="AG238" s="28"/>
      <c r="AH238" s="56"/>
      <c r="AI238" s="56"/>
      <c r="AJ238" s="56"/>
      <c r="AK238" s="56"/>
      <c r="AL238" s="56"/>
    </row>
    <row r="239" spans="1:38" x14ac:dyDescent="0.35">
      <c r="A239" s="28"/>
      <c r="B239" s="28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8"/>
      <c r="AB239" s="28"/>
      <c r="AC239" s="28"/>
      <c r="AD239" s="28"/>
      <c r="AE239" s="28"/>
      <c r="AF239" s="28"/>
      <c r="AG239" s="28"/>
      <c r="AH239" s="56"/>
      <c r="AI239" s="56"/>
      <c r="AJ239" s="56"/>
      <c r="AK239" s="56"/>
      <c r="AL239" s="56"/>
    </row>
    <row r="240" spans="1:38" x14ac:dyDescent="0.35">
      <c r="A240" s="28"/>
      <c r="B240" s="28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8"/>
      <c r="AB240" s="28"/>
      <c r="AC240" s="28"/>
      <c r="AD240" s="28"/>
      <c r="AE240" s="28"/>
      <c r="AF240" s="28"/>
      <c r="AG240" s="28"/>
      <c r="AH240" s="56"/>
      <c r="AI240" s="56"/>
      <c r="AJ240" s="56"/>
      <c r="AK240" s="56"/>
      <c r="AL240" s="56"/>
    </row>
    <row r="241" spans="1:38" x14ac:dyDescent="0.35">
      <c r="A241" s="28"/>
      <c r="B241" s="28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8"/>
      <c r="AB241" s="28"/>
      <c r="AC241" s="28"/>
      <c r="AD241" s="28"/>
      <c r="AE241" s="28"/>
      <c r="AF241" s="28"/>
      <c r="AG241" s="28"/>
      <c r="AH241" s="56"/>
      <c r="AI241" s="56"/>
      <c r="AJ241" s="56"/>
      <c r="AK241" s="56"/>
      <c r="AL241" s="56"/>
    </row>
    <row r="242" spans="1:38" x14ac:dyDescent="0.35">
      <c r="A242" s="28"/>
      <c r="B242" s="28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8"/>
      <c r="AB242" s="28"/>
      <c r="AC242" s="28"/>
      <c r="AD242" s="28"/>
      <c r="AE242" s="28"/>
      <c r="AF242" s="28"/>
      <c r="AG242" s="28"/>
      <c r="AH242" s="56"/>
      <c r="AI242" s="56"/>
      <c r="AJ242" s="56"/>
      <c r="AK242" s="56"/>
      <c r="AL242" s="56"/>
    </row>
    <row r="243" spans="1:38" x14ac:dyDescent="0.35">
      <c r="A243" s="28"/>
      <c r="B243" s="28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8"/>
      <c r="AB243" s="28"/>
      <c r="AC243" s="28"/>
      <c r="AD243" s="28"/>
      <c r="AE243" s="28"/>
      <c r="AF243" s="28"/>
      <c r="AG243" s="28"/>
      <c r="AH243" s="56"/>
      <c r="AI243" s="56"/>
      <c r="AJ243" s="56"/>
      <c r="AK243" s="56"/>
      <c r="AL243" s="56"/>
    </row>
    <row r="244" spans="1:38" x14ac:dyDescent="0.35">
      <c r="A244" s="28"/>
      <c r="B244" s="28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28"/>
      <c r="AB244" s="28"/>
      <c r="AC244" s="28"/>
      <c r="AD244" s="28"/>
      <c r="AE244" s="28"/>
      <c r="AF244" s="28"/>
      <c r="AG244" s="28"/>
      <c r="AH244" s="56"/>
      <c r="AI244" s="56"/>
      <c r="AJ244" s="56"/>
      <c r="AK244" s="56"/>
      <c r="AL244" s="56"/>
    </row>
    <row r="245" spans="1:38" x14ac:dyDescent="0.35">
      <c r="A245" s="28"/>
      <c r="B245" s="28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28"/>
      <c r="AB245" s="28"/>
      <c r="AC245" s="28"/>
      <c r="AD245" s="28"/>
      <c r="AE245" s="28"/>
      <c r="AF245" s="28"/>
      <c r="AG245" s="28"/>
      <c r="AH245" s="56"/>
      <c r="AI245" s="56"/>
      <c r="AJ245" s="56"/>
      <c r="AK245" s="56"/>
      <c r="AL245" s="56"/>
    </row>
    <row r="246" spans="1:38" x14ac:dyDescent="0.35">
      <c r="A246" s="28"/>
      <c r="B246" s="28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8"/>
      <c r="AB246" s="28"/>
      <c r="AC246" s="28"/>
      <c r="AD246" s="28"/>
      <c r="AE246" s="28"/>
      <c r="AF246" s="28"/>
      <c r="AG246" s="28"/>
      <c r="AH246" s="56"/>
      <c r="AI246" s="56"/>
      <c r="AJ246" s="56"/>
      <c r="AK246" s="56"/>
      <c r="AL246" s="56"/>
    </row>
    <row r="247" spans="1:38" x14ac:dyDescent="0.35">
      <c r="A247" s="28"/>
      <c r="B247" s="28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  <c r="AG247" s="28"/>
      <c r="AH247" s="56"/>
      <c r="AI247" s="56"/>
      <c r="AJ247" s="56"/>
      <c r="AK247" s="56"/>
      <c r="AL247" s="56"/>
    </row>
    <row r="248" spans="1:38" x14ac:dyDescent="0.35">
      <c r="A248" s="28"/>
      <c r="B248" s="28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  <c r="AH248" s="56"/>
      <c r="AI248" s="56"/>
      <c r="AJ248" s="56"/>
      <c r="AK248" s="56"/>
      <c r="AL248" s="56"/>
    </row>
    <row r="249" spans="1:38" x14ac:dyDescent="0.35">
      <c r="A249" s="28"/>
      <c r="B249" s="28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U249" s="28"/>
      <c r="V249" s="28"/>
      <c r="W249" s="28"/>
      <c r="X249" s="28"/>
      <c r="Y249" s="28"/>
      <c r="Z249" s="28"/>
      <c r="AA249" s="28"/>
      <c r="AB249" s="28"/>
      <c r="AC249" s="28"/>
      <c r="AD249" s="28"/>
      <c r="AE249" s="28"/>
      <c r="AF249" s="28"/>
      <c r="AG249" s="28"/>
      <c r="AH249" s="56"/>
      <c r="AI249" s="56"/>
      <c r="AJ249" s="56"/>
      <c r="AK249" s="56"/>
      <c r="AL249" s="56"/>
    </row>
    <row r="250" spans="1:38" x14ac:dyDescent="0.35">
      <c r="A250" s="28"/>
      <c r="B250" s="28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28"/>
      <c r="AB250" s="28"/>
      <c r="AC250" s="28"/>
      <c r="AD250" s="28"/>
      <c r="AE250" s="28"/>
      <c r="AF250" s="28"/>
      <c r="AG250" s="28"/>
      <c r="AH250" s="56"/>
      <c r="AI250" s="56"/>
      <c r="AJ250" s="56"/>
      <c r="AK250" s="56"/>
      <c r="AL250" s="56"/>
    </row>
    <row r="251" spans="1:38" x14ac:dyDescent="0.35">
      <c r="A251" s="28"/>
      <c r="B251" s="28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28"/>
      <c r="AB251" s="28"/>
      <c r="AC251" s="28"/>
      <c r="AD251" s="28"/>
      <c r="AE251" s="28"/>
      <c r="AF251" s="28"/>
      <c r="AG251" s="28"/>
      <c r="AH251" s="56"/>
      <c r="AI251" s="56"/>
      <c r="AJ251" s="56"/>
      <c r="AK251" s="56"/>
      <c r="AL251" s="56"/>
    </row>
    <row r="252" spans="1:38" x14ac:dyDescent="0.35">
      <c r="A252" s="28"/>
      <c r="B252" s="28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28"/>
      <c r="AB252" s="28"/>
      <c r="AC252" s="28"/>
      <c r="AD252" s="28"/>
      <c r="AE252" s="28"/>
      <c r="AF252" s="28"/>
      <c r="AG252" s="28"/>
      <c r="AH252" s="56"/>
      <c r="AI252" s="56"/>
      <c r="AJ252" s="56"/>
      <c r="AK252" s="56"/>
      <c r="AL252" s="56"/>
    </row>
    <row r="253" spans="1:38" x14ac:dyDescent="0.35">
      <c r="A253" s="28"/>
      <c r="B253" s="28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28"/>
      <c r="AB253" s="28"/>
      <c r="AC253" s="28"/>
      <c r="AD253" s="28"/>
      <c r="AE253" s="28"/>
      <c r="AF253" s="28"/>
      <c r="AG253" s="28"/>
      <c r="AH253" s="56"/>
      <c r="AI253" s="56"/>
      <c r="AJ253" s="56"/>
      <c r="AK253" s="56"/>
      <c r="AL253" s="56"/>
    </row>
    <row r="254" spans="1:38" x14ac:dyDescent="0.35">
      <c r="A254" s="28"/>
      <c r="B254" s="28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28"/>
      <c r="AB254" s="28"/>
      <c r="AC254" s="28"/>
      <c r="AD254" s="28"/>
      <c r="AE254" s="28"/>
      <c r="AF254" s="28"/>
      <c r="AG254" s="28"/>
      <c r="AH254" s="56"/>
      <c r="AI254" s="56"/>
      <c r="AJ254" s="56"/>
      <c r="AK254" s="56"/>
      <c r="AL254" s="56"/>
    </row>
    <row r="255" spans="1:38" x14ac:dyDescent="0.35">
      <c r="A255" s="28"/>
      <c r="B255" s="28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28"/>
      <c r="AB255" s="28"/>
      <c r="AC255" s="28"/>
      <c r="AD255" s="28"/>
      <c r="AE255" s="28"/>
      <c r="AF255" s="28"/>
      <c r="AG255" s="28"/>
      <c r="AH255" s="56"/>
      <c r="AI255" s="56"/>
      <c r="AJ255" s="56"/>
      <c r="AK255" s="56"/>
      <c r="AL255" s="56"/>
    </row>
    <row r="256" spans="1:38" x14ac:dyDescent="0.35">
      <c r="A256" s="28"/>
      <c r="B256" s="28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28"/>
      <c r="AB256" s="28"/>
      <c r="AC256" s="28"/>
      <c r="AD256" s="28"/>
      <c r="AE256" s="28"/>
      <c r="AF256" s="28"/>
      <c r="AG256" s="28"/>
      <c r="AH256" s="56"/>
      <c r="AI256" s="56"/>
      <c r="AJ256" s="56"/>
      <c r="AK256" s="56"/>
      <c r="AL256" s="56"/>
    </row>
    <row r="257" spans="1:38" x14ac:dyDescent="0.35">
      <c r="A257" s="28"/>
      <c r="B257" s="28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28"/>
      <c r="AB257" s="28"/>
      <c r="AC257" s="28"/>
      <c r="AD257" s="28"/>
      <c r="AE257" s="28"/>
      <c r="AF257" s="28"/>
      <c r="AG257" s="28"/>
      <c r="AH257" s="56"/>
      <c r="AI257" s="56"/>
      <c r="AJ257" s="56"/>
      <c r="AK257" s="56"/>
      <c r="AL257" s="56"/>
    </row>
    <row r="258" spans="1:38" x14ac:dyDescent="0.35">
      <c r="A258" s="28"/>
      <c r="B258" s="28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28"/>
      <c r="AB258" s="28"/>
      <c r="AC258" s="28"/>
      <c r="AD258" s="28"/>
      <c r="AE258" s="28"/>
      <c r="AF258" s="28"/>
      <c r="AG258" s="28"/>
      <c r="AH258" s="56"/>
      <c r="AI258" s="56"/>
      <c r="AJ258" s="56"/>
      <c r="AK258" s="56"/>
      <c r="AL258" s="56"/>
    </row>
    <row r="259" spans="1:38" x14ac:dyDescent="0.35">
      <c r="A259" s="28"/>
      <c r="B259" s="28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28"/>
      <c r="AB259" s="28"/>
      <c r="AC259" s="28"/>
      <c r="AD259" s="28"/>
      <c r="AE259" s="28"/>
      <c r="AF259" s="28"/>
      <c r="AG259" s="28"/>
      <c r="AH259" s="56"/>
      <c r="AI259" s="56"/>
      <c r="AJ259" s="56"/>
      <c r="AK259" s="56"/>
      <c r="AL259" s="56"/>
    </row>
    <row r="260" spans="1:38" x14ac:dyDescent="0.35">
      <c r="A260" s="28"/>
      <c r="B260" s="28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28"/>
      <c r="AB260" s="28"/>
      <c r="AC260" s="28"/>
      <c r="AD260" s="28"/>
      <c r="AE260" s="28"/>
      <c r="AF260" s="28"/>
      <c r="AG260" s="28"/>
      <c r="AH260" s="56"/>
      <c r="AI260" s="56"/>
      <c r="AJ260" s="56"/>
      <c r="AK260" s="56"/>
      <c r="AL260" s="56"/>
    </row>
    <row r="261" spans="1:38" x14ac:dyDescent="0.35">
      <c r="A261" s="28"/>
      <c r="B261" s="28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28"/>
      <c r="AB261" s="28"/>
      <c r="AC261" s="28"/>
      <c r="AD261" s="28"/>
      <c r="AE261" s="28"/>
      <c r="AF261" s="28"/>
      <c r="AG261" s="28"/>
      <c r="AH261" s="56"/>
      <c r="AI261" s="56"/>
      <c r="AJ261" s="56"/>
      <c r="AK261" s="56"/>
      <c r="AL261" s="56"/>
    </row>
    <row r="262" spans="1:38" x14ac:dyDescent="0.35">
      <c r="A262" s="28"/>
      <c r="B262" s="28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28"/>
      <c r="AB262" s="28"/>
      <c r="AC262" s="28"/>
      <c r="AD262" s="28"/>
      <c r="AE262" s="28"/>
      <c r="AF262" s="28"/>
      <c r="AG262" s="28"/>
      <c r="AH262" s="56"/>
      <c r="AI262" s="56"/>
      <c r="AJ262" s="56"/>
      <c r="AK262" s="56"/>
      <c r="AL262" s="56"/>
    </row>
    <row r="263" spans="1:38" x14ac:dyDescent="0.35">
      <c r="A263" s="28"/>
      <c r="B263" s="28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28"/>
      <c r="AB263" s="28"/>
      <c r="AC263" s="28"/>
      <c r="AD263" s="28"/>
      <c r="AE263" s="28"/>
      <c r="AF263" s="28"/>
      <c r="AG263" s="28"/>
      <c r="AH263" s="56"/>
      <c r="AI263" s="56"/>
      <c r="AJ263" s="56"/>
      <c r="AK263" s="56"/>
      <c r="AL263" s="56"/>
    </row>
    <row r="264" spans="1:38" x14ac:dyDescent="0.35">
      <c r="A264" s="28"/>
      <c r="B264" s="28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28"/>
      <c r="AB264" s="28"/>
      <c r="AC264" s="28"/>
      <c r="AD264" s="28"/>
      <c r="AE264" s="28"/>
      <c r="AF264" s="28"/>
      <c r="AG264" s="28"/>
      <c r="AH264" s="56"/>
      <c r="AI264" s="56"/>
      <c r="AJ264" s="56"/>
      <c r="AK264" s="56"/>
      <c r="AL264" s="56"/>
    </row>
    <row r="265" spans="1:38" x14ac:dyDescent="0.35">
      <c r="A265" s="28"/>
      <c r="B265" s="28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U265" s="28"/>
      <c r="V265" s="28"/>
      <c r="W265" s="28"/>
      <c r="X265" s="28"/>
      <c r="Y265" s="28"/>
      <c r="Z265" s="28"/>
      <c r="AA265" s="28"/>
      <c r="AB265" s="28"/>
      <c r="AC265" s="28"/>
      <c r="AD265" s="28"/>
      <c r="AE265" s="28"/>
      <c r="AF265" s="28"/>
      <c r="AG265" s="28"/>
      <c r="AH265" s="56"/>
      <c r="AI265" s="56"/>
      <c r="AJ265" s="56"/>
      <c r="AK265" s="56"/>
      <c r="AL265" s="56"/>
    </row>
    <row r="266" spans="1:38" x14ac:dyDescent="0.35">
      <c r="A266" s="28"/>
      <c r="B266" s="28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28"/>
      <c r="AB266" s="28"/>
      <c r="AC266" s="28"/>
      <c r="AD266" s="28"/>
      <c r="AE266" s="28"/>
      <c r="AF266" s="28"/>
      <c r="AG266" s="28"/>
      <c r="AH266" s="56"/>
      <c r="AI266" s="56"/>
      <c r="AJ266" s="56"/>
      <c r="AK266" s="56"/>
      <c r="AL266" s="56"/>
    </row>
    <row r="267" spans="1:38" x14ac:dyDescent="0.35">
      <c r="A267" s="28"/>
      <c r="B267" s="28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28"/>
      <c r="AB267" s="28"/>
      <c r="AC267" s="28"/>
      <c r="AD267" s="28"/>
      <c r="AE267" s="28"/>
      <c r="AF267" s="28"/>
      <c r="AG267" s="28"/>
      <c r="AH267" s="56"/>
      <c r="AI267" s="56"/>
      <c r="AJ267" s="56"/>
      <c r="AK267" s="56"/>
      <c r="AL267" s="56"/>
    </row>
    <row r="268" spans="1:38" x14ac:dyDescent="0.35">
      <c r="A268" s="28"/>
      <c r="B268" s="28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28"/>
      <c r="AB268" s="28"/>
      <c r="AC268" s="28"/>
      <c r="AD268" s="28"/>
      <c r="AE268" s="28"/>
      <c r="AF268" s="28"/>
      <c r="AG268" s="28"/>
      <c r="AH268" s="56"/>
      <c r="AI268" s="56"/>
      <c r="AJ268" s="56"/>
      <c r="AK268" s="56"/>
      <c r="AL268" s="56"/>
    </row>
    <row r="269" spans="1:38" x14ac:dyDescent="0.35">
      <c r="A269" s="28"/>
      <c r="B269" s="28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28"/>
      <c r="AB269" s="28"/>
      <c r="AC269" s="28"/>
      <c r="AD269" s="28"/>
      <c r="AE269" s="28"/>
      <c r="AF269" s="28"/>
      <c r="AG269" s="28"/>
      <c r="AH269" s="56"/>
      <c r="AI269" s="56"/>
      <c r="AJ269" s="56"/>
      <c r="AK269" s="56"/>
      <c r="AL269" s="56"/>
    </row>
    <row r="270" spans="1:38" x14ac:dyDescent="0.35">
      <c r="A270" s="28"/>
      <c r="B270" s="28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28"/>
      <c r="AB270" s="28"/>
      <c r="AC270" s="28"/>
      <c r="AD270" s="28"/>
      <c r="AE270" s="28"/>
      <c r="AF270" s="28"/>
      <c r="AG270" s="28"/>
      <c r="AH270" s="56"/>
      <c r="AI270" s="56"/>
      <c r="AJ270" s="56"/>
      <c r="AK270" s="56"/>
      <c r="AL270" s="56"/>
    </row>
    <row r="271" spans="1:38" x14ac:dyDescent="0.35">
      <c r="A271" s="28"/>
      <c r="B271" s="28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28"/>
      <c r="AB271" s="28"/>
      <c r="AC271" s="28"/>
      <c r="AD271" s="28"/>
      <c r="AE271" s="28"/>
      <c r="AF271" s="28"/>
      <c r="AG271" s="28"/>
      <c r="AH271" s="56"/>
      <c r="AI271" s="56"/>
      <c r="AJ271" s="56"/>
      <c r="AK271" s="56"/>
      <c r="AL271" s="56"/>
    </row>
    <row r="272" spans="1:38" x14ac:dyDescent="0.35">
      <c r="A272" s="28"/>
      <c r="B272" s="28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28"/>
      <c r="AB272" s="28"/>
      <c r="AC272" s="28"/>
      <c r="AD272" s="28"/>
      <c r="AE272" s="28"/>
      <c r="AF272" s="28"/>
      <c r="AG272" s="28"/>
      <c r="AH272" s="56"/>
      <c r="AI272" s="56"/>
      <c r="AJ272" s="56"/>
      <c r="AK272" s="56"/>
      <c r="AL272" s="56"/>
    </row>
    <row r="273" spans="1:38" x14ac:dyDescent="0.35">
      <c r="A273" s="28"/>
      <c r="B273" s="28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  <c r="AA273" s="28"/>
      <c r="AB273" s="28"/>
      <c r="AC273" s="28"/>
      <c r="AD273" s="28"/>
      <c r="AE273" s="28"/>
      <c r="AF273" s="28"/>
      <c r="AG273" s="28"/>
      <c r="AH273" s="56"/>
      <c r="AI273" s="56"/>
      <c r="AJ273" s="56"/>
      <c r="AK273" s="56"/>
      <c r="AL273" s="56"/>
    </row>
    <row r="274" spans="1:38" x14ac:dyDescent="0.35">
      <c r="A274" s="28"/>
      <c r="B274" s="28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28"/>
      <c r="AB274" s="28"/>
      <c r="AC274" s="28"/>
      <c r="AD274" s="28"/>
      <c r="AE274" s="28"/>
      <c r="AF274" s="28"/>
      <c r="AG274" s="28"/>
      <c r="AH274" s="56"/>
      <c r="AI274" s="56"/>
      <c r="AJ274" s="56"/>
      <c r="AK274" s="56"/>
      <c r="AL274" s="56"/>
    </row>
    <row r="275" spans="1:38" x14ac:dyDescent="0.35">
      <c r="A275" s="28"/>
      <c r="B275" s="28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  <c r="AA275" s="28"/>
      <c r="AB275" s="28"/>
      <c r="AC275" s="28"/>
      <c r="AD275" s="28"/>
      <c r="AE275" s="28"/>
      <c r="AF275" s="28"/>
      <c r="AG275" s="28"/>
      <c r="AH275" s="56"/>
      <c r="AI275" s="56"/>
      <c r="AJ275" s="56"/>
      <c r="AK275" s="56"/>
      <c r="AL275" s="56"/>
    </row>
    <row r="276" spans="1:38" x14ac:dyDescent="0.35">
      <c r="A276" s="28"/>
      <c r="B276" s="28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28"/>
      <c r="AB276" s="28"/>
      <c r="AC276" s="28"/>
      <c r="AD276" s="28"/>
      <c r="AE276" s="28"/>
      <c r="AF276" s="28"/>
      <c r="AG276" s="28"/>
      <c r="AH276" s="56"/>
      <c r="AI276" s="56"/>
      <c r="AJ276" s="56"/>
      <c r="AK276" s="56"/>
      <c r="AL276" s="56"/>
    </row>
    <row r="277" spans="1:38" x14ac:dyDescent="0.35">
      <c r="A277" s="28"/>
      <c r="B277" s="28"/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U277" s="28"/>
      <c r="V277" s="28"/>
      <c r="W277" s="28"/>
      <c r="X277" s="28"/>
      <c r="Y277" s="28"/>
      <c r="Z277" s="28"/>
      <c r="AA277" s="28"/>
      <c r="AB277" s="28"/>
      <c r="AC277" s="28"/>
      <c r="AD277" s="28"/>
      <c r="AE277" s="28"/>
      <c r="AF277" s="28"/>
      <c r="AG277" s="28"/>
      <c r="AH277" s="56"/>
      <c r="AI277" s="56"/>
      <c r="AJ277" s="56"/>
      <c r="AK277" s="56"/>
      <c r="AL277" s="56"/>
    </row>
    <row r="278" spans="1:38" x14ac:dyDescent="0.35">
      <c r="A278" s="28"/>
      <c r="B278" s="28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  <c r="AA278" s="28"/>
      <c r="AB278" s="28"/>
      <c r="AC278" s="28"/>
      <c r="AD278" s="28"/>
      <c r="AE278" s="28"/>
      <c r="AF278" s="28"/>
      <c r="AG278" s="28"/>
      <c r="AH278" s="56"/>
      <c r="AI278" s="56"/>
      <c r="AJ278" s="56"/>
      <c r="AK278" s="56"/>
      <c r="AL278" s="56"/>
    </row>
    <row r="279" spans="1:38" x14ac:dyDescent="0.35">
      <c r="A279" s="28"/>
      <c r="B279" s="28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28"/>
      <c r="AA279" s="28"/>
      <c r="AB279" s="28"/>
      <c r="AC279" s="28"/>
      <c r="AD279" s="28"/>
      <c r="AE279" s="28"/>
      <c r="AF279" s="28"/>
      <c r="AG279" s="28"/>
      <c r="AH279" s="56"/>
      <c r="AI279" s="56"/>
      <c r="AJ279" s="56"/>
      <c r="AK279" s="56"/>
      <c r="AL279" s="56"/>
    </row>
    <row r="280" spans="1:38" x14ac:dyDescent="0.35">
      <c r="A280" s="28"/>
      <c r="B280" s="28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  <c r="W280" s="28"/>
      <c r="X280" s="28"/>
      <c r="Y280" s="28"/>
      <c r="Z280" s="28"/>
      <c r="AA280" s="28"/>
      <c r="AB280" s="28"/>
      <c r="AC280" s="28"/>
      <c r="AD280" s="28"/>
      <c r="AE280" s="28"/>
      <c r="AF280" s="28"/>
      <c r="AG280" s="28"/>
      <c r="AH280" s="56"/>
      <c r="AI280" s="56"/>
      <c r="AJ280" s="56"/>
      <c r="AK280" s="56"/>
      <c r="AL280" s="56"/>
    </row>
    <row r="281" spans="1:38" x14ac:dyDescent="0.35">
      <c r="A281" s="28"/>
      <c r="B281" s="28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U281" s="28"/>
      <c r="V281" s="28"/>
      <c r="W281" s="28"/>
      <c r="X281" s="28"/>
      <c r="Y281" s="28"/>
      <c r="Z281" s="28"/>
      <c r="AA281" s="28"/>
      <c r="AB281" s="28"/>
      <c r="AC281" s="28"/>
      <c r="AD281" s="28"/>
      <c r="AE281" s="28"/>
      <c r="AF281" s="28"/>
      <c r="AG281" s="28"/>
      <c r="AH281" s="56"/>
      <c r="AI281" s="56"/>
      <c r="AJ281" s="56"/>
      <c r="AK281" s="56"/>
      <c r="AL281" s="56"/>
    </row>
    <row r="282" spans="1:38" x14ac:dyDescent="0.35">
      <c r="A282" s="28"/>
      <c r="B282" s="28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28"/>
      <c r="AA282" s="28"/>
      <c r="AB282" s="28"/>
      <c r="AC282" s="28"/>
      <c r="AD282" s="28"/>
      <c r="AE282" s="28"/>
      <c r="AF282" s="28"/>
      <c r="AG282" s="28"/>
      <c r="AH282" s="56"/>
      <c r="AI282" s="56"/>
      <c r="AJ282" s="56"/>
      <c r="AK282" s="56"/>
      <c r="AL282" s="56"/>
    </row>
    <row r="283" spans="1:38" x14ac:dyDescent="0.35">
      <c r="A283" s="28"/>
      <c r="B283" s="28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  <c r="W283" s="28"/>
      <c r="X283" s="28"/>
      <c r="Y283" s="28"/>
      <c r="Z283" s="28"/>
      <c r="AA283" s="28"/>
      <c r="AB283" s="28"/>
      <c r="AC283" s="28"/>
      <c r="AD283" s="28"/>
      <c r="AE283" s="28"/>
      <c r="AF283" s="28"/>
      <c r="AG283" s="28"/>
      <c r="AH283" s="56"/>
      <c r="AI283" s="56"/>
      <c r="AJ283" s="56"/>
      <c r="AK283" s="56"/>
      <c r="AL283" s="56"/>
    </row>
    <row r="284" spans="1:38" x14ac:dyDescent="0.35">
      <c r="A284" s="28"/>
      <c r="B284" s="28"/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/>
      <c r="Y284" s="28"/>
      <c r="Z284" s="28"/>
      <c r="AA284" s="28"/>
      <c r="AB284" s="28"/>
      <c r="AC284" s="28"/>
      <c r="AD284" s="28"/>
      <c r="AE284" s="28"/>
      <c r="AF284" s="28"/>
      <c r="AG284" s="28"/>
      <c r="AH284" s="56"/>
      <c r="AI284" s="56"/>
      <c r="AJ284" s="56"/>
      <c r="AK284" s="56"/>
      <c r="AL284" s="56"/>
    </row>
    <row r="285" spans="1:38" x14ac:dyDescent="0.35">
      <c r="A285" s="28"/>
      <c r="B285" s="28"/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28"/>
      <c r="AA285" s="28"/>
      <c r="AB285" s="28"/>
      <c r="AC285" s="28"/>
      <c r="AD285" s="28"/>
      <c r="AE285" s="28"/>
      <c r="AF285" s="28"/>
      <c r="AG285" s="28"/>
      <c r="AH285" s="56"/>
      <c r="AI285" s="56"/>
      <c r="AJ285" s="56"/>
      <c r="AK285" s="56"/>
      <c r="AL285" s="56"/>
    </row>
    <row r="286" spans="1:38" x14ac:dyDescent="0.35">
      <c r="A286" s="28"/>
      <c r="B286" s="28"/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  <c r="W286" s="28"/>
      <c r="X286" s="28"/>
      <c r="Y286" s="28"/>
      <c r="Z286" s="28"/>
      <c r="AA286" s="28"/>
      <c r="AB286" s="28"/>
      <c r="AC286" s="28"/>
      <c r="AD286" s="28"/>
      <c r="AE286" s="28"/>
      <c r="AF286" s="28"/>
      <c r="AG286" s="28"/>
      <c r="AH286" s="56"/>
      <c r="AI286" s="56"/>
      <c r="AJ286" s="56"/>
      <c r="AK286" s="56"/>
      <c r="AL286" s="56"/>
    </row>
    <row r="287" spans="1:38" x14ac:dyDescent="0.35">
      <c r="A287" s="28"/>
      <c r="B287" s="28"/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U287" s="28"/>
      <c r="V287" s="28"/>
      <c r="W287" s="28"/>
      <c r="X287" s="28"/>
      <c r="Y287" s="28"/>
      <c r="Z287" s="28"/>
      <c r="AA287" s="28"/>
      <c r="AB287" s="28"/>
      <c r="AC287" s="28"/>
      <c r="AD287" s="28"/>
      <c r="AE287" s="28"/>
      <c r="AF287" s="28"/>
      <c r="AG287" s="28"/>
      <c r="AH287" s="56"/>
      <c r="AI287" s="56"/>
      <c r="AJ287" s="56"/>
      <c r="AK287" s="56"/>
      <c r="AL287" s="56"/>
    </row>
    <row r="288" spans="1:38" x14ac:dyDescent="0.35">
      <c r="A288" s="28"/>
      <c r="B288" s="28"/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28"/>
      <c r="AA288" s="28"/>
      <c r="AB288" s="28"/>
      <c r="AC288" s="28"/>
      <c r="AD288" s="28"/>
      <c r="AE288" s="28"/>
      <c r="AF288" s="28"/>
      <c r="AG288" s="28"/>
      <c r="AH288" s="56"/>
      <c r="AI288" s="56"/>
      <c r="AJ288" s="56"/>
      <c r="AK288" s="56"/>
      <c r="AL288" s="56"/>
    </row>
    <row r="289" spans="1:38" x14ac:dyDescent="0.35">
      <c r="A289" s="28"/>
      <c r="B289" s="28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  <c r="AA289" s="28"/>
      <c r="AB289" s="28"/>
      <c r="AC289" s="28"/>
      <c r="AD289" s="28"/>
      <c r="AE289" s="28"/>
      <c r="AF289" s="28"/>
      <c r="AG289" s="28"/>
      <c r="AH289" s="56"/>
      <c r="AI289" s="56"/>
      <c r="AJ289" s="56"/>
      <c r="AK289" s="56"/>
      <c r="AL289" s="56"/>
    </row>
    <row r="290" spans="1:38" x14ac:dyDescent="0.35">
      <c r="A290" s="28"/>
      <c r="B290" s="28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28"/>
      <c r="AA290" s="28"/>
      <c r="AB290" s="28"/>
      <c r="AC290" s="28"/>
      <c r="AD290" s="28"/>
      <c r="AE290" s="28"/>
      <c r="AF290" s="28"/>
      <c r="AG290" s="28"/>
      <c r="AH290" s="56"/>
      <c r="AI290" s="56"/>
      <c r="AJ290" s="56"/>
      <c r="AK290" s="56"/>
      <c r="AL290" s="56"/>
    </row>
    <row r="291" spans="1:38" x14ac:dyDescent="0.35">
      <c r="A291" s="28"/>
      <c r="B291" s="28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U291" s="28"/>
      <c r="V291" s="28"/>
      <c r="W291" s="28"/>
      <c r="X291" s="28"/>
      <c r="Y291" s="28"/>
      <c r="Z291" s="28"/>
      <c r="AA291" s="28"/>
      <c r="AB291" s="28"/>
      <c r="AC291" s="28"/>
      <c r="AD291" s="28"/>
      <c r="AE291" s="28"/>
      <c r="AF291" s="28"/>
      <c r="AG291" s="28"/>
      <c r="AH291" s="56"/>
      <c r="AI291" s="56"/>
      <c r="AJ291" s="56"/>
      <c r="AK291" s="56"/>
      <c r="AL291" s="56"/>
    </row>
    <row r="292" spans="1:38" x14ac:dyDescent="0.35">
      <c r="A292" s="28"/>
      <c r="B292" s="28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28"/>
      <c r="AB292" s="28"/>
      <c r="AC292" s="28"/>
      <c r="AD292" s="28"/>
      <c r="AE292" s="28"/>
      <c r="AF292" s="28"/>
      <c r="AG292" s="28"/>
      <c r="AH292" s="56"/>
      <c r="AI292" s="56"/>
      <c r="AJ292" s="56"/>
      <c r="AK292" s="56"/>
      <c r="AL292" s="56"/>
    </row>
    <row r="293" spans="1:38" x14ac:dyDescent="0.35">
      <c r="A293" s="28"/>
      <c r="B293" s="28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28"/>
      <c r="AB293" s="28"/>
      <c r="AC293" s="28"/>
      <c r="AD293" s="28"/>
      <c r="AE293" s="28"/>
      <c r="AF293" s="28"/>
      <c r="AG293" s="28"/>
      <c r="AH293" s="56"/>
      <c r="AI293" s="56"/>
      <c r="AJ293" s="56"/>
      <c r="AK293" s="56"/>
      <c r="AL293" s="56"/>
    </row>
    <row r="294" spans="1:38" x14ac:dyDescent="0.35">
      <c r="A294" s="28"/>
      <c r="B294" s="28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28"/>
      <c r="AB294" s="28"/>
      <c r="AC294" s="28"/>
      <c r="AD294" s="28"/>
      <c r="AE294" s="28"/>
      <c r="AF294" s="28"/>
      <c r="AG294" s="28"/>
      <c r="AH294" s="56"/>
      <c r="AI294" s="56"/>
      <c r="AJ294" s="56"/>
      <c r="AK294" s="56"/>
      <c r="AL294" s="56"/>
    </row>
    <row r="295" spans="1:38" x14ac:dyDescent="0.35">
      <c r="A295" s="28"/>
      <c r="B295" s="28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28"/>
      <c r="AB295" s="28"/>
      <c r="AC295" s="28"/>
      <c r="AD295" s="28"/>
      <c r="AE295" s="28"/>
      <c r="AF295" s="28"/>
      <c r="AG295" s="28"/>
      <c r="AH295" s="56"/>
      <c r="AI295" s="56"/>
      <c r="AJ295" s="56"/>
      <c r="AK295" s="56"/>
      <c r="AL295" s="56"/>
    </row>
    <row r="296" spans="1:38" x14ac:dyDescent="0.35">
      <c r="A296" s="28"/>
      <c r="B296" s="28"/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28"/>
      <c r="AG296" s="28"/>
      <c r="AH296" s="56"/>
      <c r="AI296" s="56"/>
      <c r="AJ296" s="56"/>
      <c r="AK296" s="56"/>
      <c r="AL296" s="56"/>
    </row>
    <row r="297" spans="1:38" x14ac:dyDescent="0.35">
      <c r="A297" s="28"/>
      <c r="B297" s="28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28"/>
      <c r="AB297" s="28"/>
      <c r="AC297" s="28"/>
      <c r="AD297" s="28"/>
      <c r="AE297" s="28"/>
      <c r="AF297" s="28"/>
      <c r="AG297" s="28"/>
      <c r="AH297" s="56"/>
      <c r="AI297" s="56"/>
      <c r="AJ297" s="56"/>
      <c r="AK297" s="56"/>
      <c r="AL297" s="56"/>
    </row>
    <row r="298" spans="1:38" x14ac:dyDescent="0.35">
      <c r="A298" s="28"/>
      <c r="B298" s="28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28"/>
      <c r="AB298" s="28"/>
      <c r="AC298" s="28"/>
      <c r="AD298" s="28"/>
      <c r="AE298" s="28"/>
      <c r="AF298" s="28"/>
      <c r="AG298" s="28"/>
      <c r="AH298" s="56"/>
      <c r="AI298" s="56"/>
      <c r="AJ298" s="56"/>
      <c r="AK298" s="56"/>
      <c r="AL298" s="56"/>
    </row>
    <row r="299" spans="1:38" x14ac:dyDescent="0.35">
      <c r="A299" s="28"/>
      <c r="B299" s="28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28"/>
      <c r="AB299" s="28"/>
      <c r="AC299" s="28"/>
      <c r="AD299" s="28"/>
      <c r="AE299" s="28"/>
      <c r="AF299" s="28"/>
      <c r="AG299" s="28"/>
      <c r="AH299" s="56"/>
      <c r="AI299" s="56"/>
      <c r="AJ299" s="56"/>
      <c r="AK299" s="56"/>
      <c r="AL299" s="56"/>
    </row>
    <row r="300" spans="1:38" x14ac:dyDescent="0.35">
      <c r="A300" s="28"/>
      <c r="B300" s="28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28"/>
      <c r="AB300" s="28"/>
      <c r="AC300" s="28"/>
      <c r="AD300" s="28"/>
      <c r="AE300" s="28"/>
      <c r="AF300" s="28"/>
      <c r="AG300" s="28"/>
      <c r="AH300" s="56"/>
      <c r="AI300" s="56"/>
      <c r="AJ300" s="56"/>
      <c r="AK300" s="56"/>
      <c r="AL300" s="56"/>
    </row>
    <row r="301" spans="1:38" x14ac:dyDescent="0.35">
      <c r="A301" s="28"/>
      <c r="B301" s="28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28"/>
      <c r="AB301" s="28"/>
      <c r="AC301" s="28"/>
      <c r="AD301" s="28"/>
      <c r="AE301" s="28"/>
      <c r="AF301" s="28"/>
      <c r="AG301" s="28"/>
      <c r="AH301" s="56"/>
      <c r="AI301" s="56"/>
      <c r="AJ301" s="56"/>
      <c r="AK301" s="56"/>
      <c r="AL301" s="56"/>
    </row>
    <row r="302" spans="1:38" x14ac:dyDescent="0.35">
      <c r="A302" s="28"/>
      <c r="B302" s="28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28"/>
      <c r="AB302" s="28"/>
      <c r="AC302" s="28"/>
      <c r="AD302" s="28"/>
      <c r="AE302" s="28"/>
      <c r="AF302" s="28"/>
      <c r="AG302" s="28"/>
      <c r="AH302" s="56"/>
      <c r="AI302" s="56"/>
      <c r="AJ302" s="56"/>
      <c r="AK302" s="56"/>
      <c r="AL302" s="56"/>
    </row>
    <row r="303" spans="1:38" x14ac:dyDescent="0.35">
      <c r="A303" s="28"/>
      <c r="B303" s="28"/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  <c r="AA303" s="28"/>
      <c r="AB303" s="28"/>
      <c r="AC303" s="28"/>
      <c r="AD303" s="28"/>
      <c r="AE303" s="28"/>
      <c r="AF303" s="28"/>
      <c r="AG303" s="28"/>
      <c r="AH303" s="56"/>
      <c r="AI303" s="56"/>
      <c r="AJ303" s="56"/>
      <c r="AK303" s="56"/>
      <c r="AL303" s="56"/>
    </row>
    <row r="304" spans="1:38" x14ac:dyDescent="0.35">
      <c r="A304" s="28"/>
      <c r="B304" s="28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28"/>
      <c r="AB304" s="28"/>
      <c r="AC304" s="28"/>
      <c r="AD304" s="28"/>
      <c r="AE304" s="28"/>
      <c r="AF304" s="28"/>
      <c r="AG304" s="28"/>
      <c r="AH304" s="56"/>
      <c r="AI304" s="56"/>
      <c r="AJ304" s="56"/>
      <c r="AK304" s="56"/>
      <c r="AL304" s="56"/>
    </row>
    <row r="305" spans="1:38" x14ac:dyDescent="0.35">
      <c r="A305" s="28"/>
      <c r="B305" s="28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28"/>
      <c r="AB305" s="28"/>
      <c r="AC305" s="28"/>
      <c r="AD305" s="28"/>
      <c r="AE305" s="28"/>
      <c r="AF305" s="28"/>
      <c r="AG305" s="28"/>
      <c r="AH305" s="56"/>
      <c r="AI305" s="56"/>
      <c r="AJ305" s="56"/>
      <c r="AK305" s="56"/>
      <c r="AL305" s="56"/>
    </row>
    <row r="306" spans="1:38" x14ac:dyDescent="0.35">
      <c r="A306" s="28"/>
      <c r="B306" s="28"/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  <c r="AA306" s="28"/>
      <c r="AB306" s="28"/>
      <c r="AC306" s="28"/>
      <c r="AD306" s="28"/>
      <c r="AE306" s="28"/>
      <c r="AF306" s="28"/>
      <c r="AG306" s="28"/>
      <c r="AH306" s="56"/>
      <c r="AI306" s="56"/>
      <c r="AJ306" s="56"/>
      <c r="AK306" s="56"/>
      <c r="AL306" s="56"/>
    </row>
    <row r="307" spans="1:38" x14ac:dyDescent="0.35">
      <c r="A307" s="28"/>
      <c r="B307" s="28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28"/>
      <c r="AB307" s="28"/>
      <c r="AC307" s="28"/>
      <c r="AD307" s="28"/>
      <c r="AE307" s="28"/>
      <c r="AF307" s="28"/>
      <c r="AG307" s="28"/>
      <c r="AH307" s="56"/>
      <c r="AI307" s="56"/>
      <c r="AJ307" s="56"/>
      <c r="AK307" s="56"/>
      <c r="AL307" s="56"/>
    </row>
    <row r="308" spans="1:38" x14ac:dyDescent="0.35">
      <c r="A308" s="28"/>
      <c r="B308" s="28"/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28"/>
      <c r="AB308" s="28"/>
      <c r="AC308" s="28"/>
      <c r="AD308" s="28"/>
      <c r="AE308" s="28"/>
      <c r="AF308" s="28"/>
      <c r="AG308" s="28"/>
      <c r="AH308" s="56"/>
      <c r="AI308" s="56"/>
      <c r="AJ308" s="56"/>
      <c r="AK308" s="56"/>
      <c r="AL308" s="56"/>
    </row>
    <row r="309" spans="1:38" x14ac:dyDescent="0.35">
      <c r="A309" s="28"/>
      <c r="B309" s="28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28"/>
      <c r="AB309" s="28"/>
      <c r="AC309" s="28"/>
      <c r="AD309" s="28"/>
      <c r="AE309" s="28"/>
      <c r="AF309" s="28"/>
      <c r="AG309" s="28"/>
      <c r="AH309" s="56"/>
      <c r="AI309" s="56"/>
      <c r="AJ309" s="56"/>
      <c r="AK309" s="56"/>
      <c r="AL309" s="56"/>
    </row>
    <row r="310" spans="1:38" x14ac:dyDescent="0.35">
      <c r="A310" s="28"/>
      <c r="B310" s="28"/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28"/>
      <c r="AB310" s="28"/>
      <c r="AC310" s="28"/>
      <c r="AD310" s="28"/>
      <c r="AE310" s="28"/>
      <c r="AF310" s="28"/>
      <c r="AG310" s="28"/>
      <c r="AH310" s="56"/>
      <c r="AI310" s="56"/>
      <c r="AJ310" s="56"/>
      <c r="AK310" s="56"/>
      <c r="AL310" s="56"/>
    </row>
    <row r="311" spans="1:38" x14ac:dyDescent="0.35">
      <c r="A311" s="28"/>
      <c r="B311" s="28"/>
      <c r="C311" s="28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28"/>
      <c r="AB311" s="28"/>
      <c r="AC311" s="28"/>
      <c r="AD311" s="28"/>
      <c r="AE311" s="28"/>
      <c r="AF311" s="28"/>
      <c r="AG311" s="28"/>
      <c r="AH311" s="56"/>
      <c r="AI311" s="56"/>
      <c r="AJ311" s="56"/>
      <c r="AK311" s="56"/>
      <c r="AL311" s="56"/>
    </row>
    <row r="312" spans="1:38" x14ac:dyDescent="0.35">
      <c r="A312" s="28"/>
      <c r="B312" s="28"/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28"/>
      <c r="AA312" s="28"/>
      <c r="AB312" s="28"/>
      <c r="AC312" s="28"/>
      <c r="AD312" s="28"/>
      <c r="AE312" s="28"/>
      <c r="AF312" s="28"/>
      <c r="AG312" s="28"/>
      <c r="AH312" s="56"/>
      <c r="AI312" s="56"/>
      <c r="AJ312" s="56"/>
      <c r="AK312" s="56"/>
      <c r="AL312" s="56"/>
    </row>
    <row r="313" spans="1:38" x14ac:dyDescent="0.35">
      <c r="A313" s="28"/>
      <c r="B313" s="28"/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28"/>
      <c r="AB313" s="28"/>
      <c r="AC313" s="28"/>
      <c r="AD313" s="28"/>
      <c r="AE313" s="28"/>
      <c r="AF313" s="28"/>
      <c r="AG313" s="28"/>
      <c r="AH313" s="56"/>
      <c r="AI313" s="56"/>
      <c r="AJ313" s="56"/>
      <c r="AK313" s="56"/>
      <c r="AL313" s="56"/>
    </row>
    <row r="314" spans="1:38" x14ac:dyDescent="0.35">
      <c r="A314" s="28"/>
      <c r="B314" s="28"/>
      <c r="C314" s="28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  <c r="AA314" s="28"/>
      <c r="AB314" s="28"/>
      <c r="AC314" s="28"/>
      <c r="AD314" s="28"/>
      <c r="AE314" s="28"/>
      <c r="AF314" s="28"/>
      <c r="AG314" s="28"/>
      <c r="AH314" s="56"/>
      <c r="AI314" s="56"/>
      <c r="AJ314" s="56"/>
      <c r="AK314" s="56"/>
      <c r="AL314" s="56"/>
    </row>
    <row r="315" spans="1:38" x14ac:dyDescent="0.35">
      <c r="A315" s="28"/>
      <c r="B315" s="28"/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28"/>
      <c r="AB315" s="28"/>
      <c r="AC315" s="28"/>
      <c r="AD315" s="28"/>
      <c r="AE315" s="28"/>
      <c r="AF315" s="28"/>
      <c r="AG315" s="28"/>
      <c r="AH315" s="56"/>
      <c r="AI315" s="56"/>
      <c r="AJ315" s="56"/>
      <c r="AK315" s="56"/>
      <c r="AL315" s="56"/>
    </row>
    <row r="316" spans="1:38" x14ac:dyDescent="0.35">
      <c r="A316" s="28"/>
      <c r="B316" s="28"/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28"/>
      <c r="AB316" s="28"/>
      <c r="AC316" s="28"/>
      <c r="AD316" s="28"/>
      <c r="AE316" s="28"/>
      <c r="AF316" s="28"/>
      <c r="AG316" s="28"/>
      <c r="AH316" s="56"/>
      <c r="AI316" s="56"/>
      <c r="AJ316" s="56"/>
      <c r="AK316" s="56"/>
      <c r="AL316" s="56"/>
    </row>
    <row r="317" spans="1:38" x14ac:dyDescent="0.35">
      <c r="A317" s="28"/>
      <c r="B317" s="28"/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U317" s="28"/>
      <c r="V317" s="28"/>
      <c r="W317" s="28"/>
      <c r="X317" s="28"/>
      <c r="Y317" s="28"/>
      <c r="Z317" s="28"/>
      <c r="AA317" s="28"/>
      <c r="AB317" s="28"/>
      <c r="AC317" s="28"/>
      <c r="AD317" s="28"/>
      <c r="AE317" s="28"/>
      <c r="AF317" s="28"/>
      <c r="AG317" s="28"/>
      <c r="AH317" s="56"/>
      <c r="AI317" s="56"/>
      <c r="AJ317" s="56"/>
      <c r="AK317" s="56"/>
      <c r="AL317" s="56"/>
    </row>
    <row r="318" spans="1:38" x14ac:dyDescent="0.35">
      <c r="A318" s="28"/>
      <c r="B318" s="28"/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  <c r="AA318" s="28"/>
      <c r="AB318" s="28"/>
      <c r="AC318" s="28"/>
      <c r="AD318" s="28"/>
      <c r="AE318" s="28"/>
      <c r="AF318" s="28"/>
      <c r="AG318" s="28"/>
      <c r="AH318" s="56"/>
      <c r="AI318" s="56"/>
      <c r="AJ318" s="56"/>
      <c r="AK318" s="56"/>
      <c r="AL318" s="56"/>
    </row>
    <row r="319" spans="1:38" x14ac:dyDescent="0.35">
      <c r="A319" s="28"/>
      <c r="B319" s="28"/>
      <c r="C319" s="28"/>
      <c r="D319" s="28"/>
      <c r="E319" s="28"/>
      <c r="F319" s="28"/>
      <c r="G319" s="28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U319" s="28"/>
      <c r="V319" s="28"/>
      <c r="W319" s="28"/>
      <c r="X319" s="28"/>
      <c r="Y319" s="28"/>
      <c r="Z319" s="28"/>
      <c r="AA319" s="28"/>
      <c r="AB319" s="28"/>
      <c r="AC319" s="28"/>
      <c r="AD319" s="28"/>
      <c r="AE319" s="28"/>
      <c r="AF319" s="28"/>
      <c r="AG319" s="28"/>
      <c r="AH319" s="56"/>
      <c r="AI319" s="56"/>
      <c r="AJ319" s="56"/>
      <c r="AK319" s="56"/>
      <c r="AL319" s="56"/>
    </row>
    <row r="320" spans="1:38" x14ac:dyDescent="0.35">
      <c r="A320" s="28"/>
      <c r="B320" s="28"/>
      <c r="C320" s="28"/>
      <c r="D320" s="28"/>
      <c r="E320" s="28"/>
      <c r="F320" s="28"/>
      <c r="G320" s="28"/>
      <c r="H320" s="28"/>
      <c r="I320" s="28"/>
      <c r="J320" s="28"/>
      <c r="K320" s="28"/>
      <c r="L320" s="28"/>
      <c r="M320" s="28"/>
      <c r="N320" s="28"/>
      <c r="O320" s="28"/>
      <c r="P320" s="28"/>
      <c r="Q320" s="28"/>
      <c r="R320" s="28"/>
      <c r="S320" s="28"/>
      <c r="T320" s="28"/>
      <c r="U320" s="28"/>
      <c r="V320" s="28"/>
      <c r="W320" s="28"/>
      <c r="X320" s="28"/>
      <c r="Y320" s="28"/>
      <c r="Z320" s="28"/>
      <c r="AA320" s="28"/>
      <c r="AB320" s="28"/>
      <c r="AC320" s="28"/>
      <c r="AD320" s="28"/>
      <c r="AE320" s="28"/>
      <c r="AF320" s="28"/>
      <c r="AG320" s="28"/>
      <c r="AH320" s="56"/>
      <c r="AI320" s="56"/>
      <c r="AJ320" s="56"/>
      <c r="AK320" s="56"/>
      <c r="AL320" s="56"/>
    </row>
    <row r="321" spans="1:38" x14ac:dyDescent="0.35">
      <c r="A321" s="28"/>
      <c r="B321" s="28"/>
      <c r="C321" s="28"/>
      <c r="D321" s="28"/>
      <c r="E321" s="28"/>
      <c r="F321" s="28"/>
      <c r="G321" s="28"/>
      <c r="H321" s="28"/>
      <c r="I321" s="28"/>
      <c r="J321" s="28"/>
      <c r="K321" s="28"/>
      <c r="L321" s="28"/>
      <c r="M321" s="28"/>
      <c r="N321" s="28"/>
      <c r="O321" s="28"/>
      <c r="P321" s="28"/>
      <c r="Q321" s="28"/>
      <c r="R321" s="28"/>
      <c r="S321" s="28"/>
      <c r="T321" s="28"/>
      <c r="U321" s="28"/>
      <c r="V321" s="28"/>
      <c r="W321" s="28"/>
      <c r="X321" s="28"/>
      <c r="Y321" s="28"/>
      <c r="Z321" s="28"/>
      <c r="AA321" s="28"/>
      <c r="AB321" s="28"/>
      <c r="AC321" s="28"/>
      <c r="AD321" s="28"/>
      <c r="AE321" s="28"/>
      <c r="AF321" s="28"/>
      <c r="AG321" s="28"/>
      <c r="AH321" s="56"/>
      <c r="AI321" s="56"/>
      <c r="AJ321" s="56"/>
      <c r="AK321" s="56"/>
      <c r="AL321" s="56"/>
    </row>
    <row r="322" spans="1:38" x14ac:dyDescent="0.35">
      <c r="A322" s="28"/>
      <c r="B322" s="28"/>
      <c r="C322" s="28"/>
      <c r="D322" s="28"/>
      <c r="E322" s="28"/>
      <c r="F322" s="28"/>
      <c r="G322" s="28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U322" s="28"/>
      <c r="V322" s="28"/>
      <c r="W322" s="28"/>
      <c r="X322" s="28"/>
      <c r="Y322" s="28"/>
      <c r="Z322" s="28"/>
      <c r="AA322" s="28"/>
      <c r="AB322" s="28"/>
      <c r="AC322" s="28"/>
      <c r="AD322" s="28"/>
      <c r="AE322" s="28"/>
      <c r="AF322" s="28"/>
      <c r="AG322" s="28"/>
      <c r="AH322" s="56"/>
      <c r="AI322" s="56"/>
      <c r="AJ322" s="56"/>
      <c r="AK322" s="56"/>
      <c r="AL322" s="56"/>
    </row>
    <row r="323" spans="1:38" x14ac:dyDescent="0.35">
      <c r="A323" s="28"/>
      <c r="B323" s="28"/>
      <c r="C323" s="28"/>
      <c r="D323" s="28"/>
      <c r="E323" s="28"/>
      <c r="F323" s="28"/>
      <c r="G323" s="28"/>
      <c r="H323" s="28"/>
      <c r="I323" s="28"/>
      <c r="J323" s="28"/>
      <c r="K323" s="28"/>
      <c r="L323" s="28"/>
      <c r="M323" s="28"/>
      <c r="N323" s="28"/>
      <c r="O323" s="28"/>
      <c r="P323" s="28"/>
      <c r="Q323" s="28"/>
      <c r="R323" s="28"/>
      <c r="S323" s="28"/>
      <c r="T323" s="28"/>
      <c r="U323" s="28"/>
      <c r="V323" s="28"/>
      <c r="W323" s="28"/>
      <c r="X323" s="28"/>
      <c r="Y323" s="28"/>
      <c r="Z323" s="28"/>
      <c r="AA323" s="28"/>
      <c r="AB323" s="28"/>
      <c r="AC323" s="28"/>
      <c r="AD323" s="28"/>
      <c r="AE323" s="28"/>
      <c r="AF323" s="28"/>
      <c r="AG323" s="28"/>
      <c r="AH323" s="56"/>
      <c r="AI323" s="56"/>
      <c r="AJ323" s="56"/>
      <c r="AK323" s="56"/>
      <c r="AL323" s="56"/>
    </row>
    <row r="324" spans="1:38" x14ac:dyDescent="0.35">
      <c r="A324" s="28"/>
      <c r="B324" s="28"/>
      <c r="C324" s="28"/>
      <c r="D324" s="28"/>
      <c r="E324" s="28"/>
      <c r="F324" s="28"/>
      <c r="G324" s="28"/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U324" s="28"/>
      <c r="V324" s="28"/>
      <c r="W324" s="28"/>
      <c r="X324" s="28"/>
      <c r="Y324" s="28"/>
      <c r="Z324" s="28"/>
      <c r="AA324" s="28"/>
      <c r="AB324" s="28"/>
      <c r="AC324" s="28"/>
      <c r="AD324" s="28"/>
      <c r="AE324" s="28"/>
      <c r="AF324" s="28"/>
      <c r="AG324" s="28"/>
      <c r="AH324" s="56"/>
      <c r="AI324" s="56"/>
      <c r="AJ324" s="56"/>
      <c r="AK324" s="56"/>
      <c r="AL324" s="56"/>
    </row>
    <row r="325" spans="1:38" x14ac:dyDescent="0.35">
      <c r="A325" s="28"/>
      <c r="B325" s="28"/>
      <c r="C325" s="28"/>
      <c r="D325" s="28"/>
      <c r="E325" s="28"/>
      <c r="F325" s="28"/>
      <c r="G325" s="28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28"/>
      <c r="S325" s="28"/>
      <c r="T325" s="28"/>
      <c r="U325" s="28"/>
      <c r="V325" s="28"/>
      <c r="W325" s="28"/>
      <c r="X325" s="28"/>
      <c r="Y325" s="28"/>
      <c r="Z325" s="28"/>
      <c r="AA325" s="28"/>
      <c r="AB325" s="28"/>
      <c r="AC325" s="28"/>
      <c r="AD325" s="28"/>
      <c r="AE325" s="28"/>
      <c r="AF325" s="28"/>
      <c r="AG325" s="28"/>
      <c r="AH325" s="56"/>
      <c r="AI325" s="56"/>
      <c r="AJ325" s="56"/>
      <c r="AK325" s="56"/>
      <c r="AL325" s="56"/>
    </row>
    <row r="326" spans="1:38" x14ac:dyDescent="0.35">
      <c r="A326" s="28"/>
      <c r="B326" s="28"/>
      <c r="C326" s="28"/>
      <c r="D326" s="28"/>
      <c r="E326" s="28"/>
      <c r="F326" s="28"/>
      <c r="G326" s="28"/>
      <c r="H326" s="28"/>
      <c r="I326" s="28"/>
      <c r="J326" s="28"/>
      <c r="K326" s="28"/>
      <c r="L326" s="28"/>
      <c r="M326" s="28"/>
      <c r="N326" s="28"/>
      <c r="O326" s="28"/>
      <c r="P326" s="28"/>
      <c r="Q326" s="28"/>
      <c r="R326" s="28"/>
      <c r="S326" s="28"/>
      <c r="T326" s="28"/>
      <c r="U326" s="28"/>
      <c r="V326" s="28"/>
      <c r="W326" s="28"/>
      <c r="X326" s="28"/>
      <c r="Y326" s="28"/>
      <c r="Z326" s="28"/>
      <c r="AA326" s="28"/>
      <c r="AB326" s="28"/>
      <c r="AC326" s="28"/>
      <c r="AD326" s="28"/>
      <c r="AE326" s="28"/>
      <c r="AF326" s="28"/>
      <c r="AG326" s="28"/>
      <c r="AH326" s="56"/>
      <c r="AI326" s="56"/>
      <c r="AJ326" s="56"/>
      <c r="AK326" s="56"/>
      <c r="AL326" s="56"/>
    </row>
    <row r="327" spans="1:38" x14ac:dyDescent="0.35">
      <c r="A327" s="28"/>
      <c r="B327" s="28"/>
      <c r="C327" s="28"/>
      <c r="D327" s="28"/>
      <c r="E327" s="28"/>
      <c r="F327" s="28"/>
      <c r="G327" s="28"/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28"/>
      <c r="S327" s="28"/>
      <c r="T327" s="28"/>
      <c r="U327" s="28"/>
      <c r="V327" s="28"/>
      <c r="W327" s="28"/>
      <c r="X327" s="28"/>
      <c r="Y327" s="28"/>
      <c r="Z327" s="28"/>
      <c r="AA327" s="28"/>
      <c r="AB327" s="28"/>
      <c r="AC327" s="28"/>
      <c r="AD327" s="28"/>
      <c r="AE327" s="28"/>
      <c r="AF327" s="28"/>
      <c r="AG327" s="28"/>
      <c r="AH327" s="56"/>
      <c r="AI327" s="56"/>
      <c r="AJ327" s="56"/>
      <c r="AK327" s="56"/>
      <c r="AL327" s="56"/>
    </row>
    <row r="328" spans="1:38" x14ac:dyDescent="0.35">
      <c r="A328" s="28"/>
      <c r="B328" s="28"/>
      <c r="C328" s="28"/>
      <c r="D328" s="28"/>
      <c r="E328" s="28"/>
      <c r="F328" s="28"/>
      <c r="G328" s="28"/>
      <c r="H328" s="28"/>
      <c r="I328" s="28"/>
      <c r="J328" s="28"/>
      <c r="K328" s="28"/>
      <c r="L328" s="28"/>
      <c r="M328" s="28"/>
      <c r="N328" s="28"/>
      <c r="O328" s="28"/>
      <c r="P328" s="28"/>
      <c r="Q328" s="28"/>
      <c r="R328" s="28"/>
      <c r="S328" s="28"/>
      <c r="T328" s="28"/>
      <c r="U328" s="28"/>
      <c r="V328" s="28"/>
      <c r="W328" s="28"/>
      <c r="X328" s="28"/>
      <c r="Y328" s="28"/>
      <c r="Z328" s="28"/>
      <c r="AA328" s="28"/>
      <c r="AB328" s="28"/>
      <c r="AC328" s="28"/>
      <c r="AD328" s="28"/>
      <c r="AE328" s="28"/>
      <c r="AF328" s="28"/>
      <c r="AG328" s="28"/>
      <c r="AH328" s="56"/>
      <c r="AI328" s="56"/>
      <c r="AJ328" s="56"/>
      <c r="AK328" s="56"/>
      <c r="AL328" s="56"/>
    </row>
    <row r="329" spans="1:38" x14ac:dyDescent="0.35">
      <c r="A329" s="28"/>
      <c r="B329" s="28"/>
      <c r="C329" s="28"/>
      <c r="D329" s="28"/>
      <c r="E329" s="28"/>
      <c r="F329" s="28"/>
      <c r="G329" s="28"/>
      <c r="H329" s="28"/>
      <c r="I329" s="28"/>
      <c r="J329" s="28"/>
      <c r="K329" s="28"/>
      <c r="L329" s="28"/>
      <c r="M329" s="28"/>
      <c r="N329" s="28"/>
      <c r="O329" s="28"/>
      <c r="P329" s="28"/>
      <c r="Q329" s="28"/>
      <c r="R329" s="28"/>
      <c r="S329" s="28"/>
      <c r="T329" s="28"/>
      <c r="U329" s="28"/>
      <c r="V329" s="28"/>
      <c r="W329" s="28"/>
      <c r="X329" s="28"/>
      <c r="Y329" s="28"/>
      <c r="Z329" s="28"/>
      <c r="AA329" s="28"/>
      <c r="AB329" s="28"/>
      <c r="AC329" s="28"/>
      <c r="AD329" s="28"/>
      <c r="AE329" s="28"/>
      <c r="AF329" s="28"/>
      <c r="AG329" s="28"/>
      <c r="AH329" s="56"/>
      <c r="AI329" s="56"/>
      <c r="AJ329" s="56"/>
      <c r="AK329" s="56"/>
      <c r="AL329" s="56"/>
    </row>
    <row r="330" spans="1:38" x14ac:dyDescent="0.35">
      <c r="A330" s="28"/>
      <c r="B330" s="28"/>
      <c r="C330" s="28"/>
      <c r="D330" s="28"/>
      <c r="E330" s="28"/>
      <c r="F330" s="28"/>
      <c r="G330" s="28"/>
      <c r="H330" s="28"/>
      <c r="I330" s="28"/>
      <c r="J330" s="28"/>
      <c r="K330" s="28"/>
      <c r="L330" s="28"/>
      <c r="M330" s="28"/>
      <c r="N330" s="28"/>
      <c r="O330" s="28"/>
      <c r="P330" s="28"/>
      <c r="Q330" s="28"/>
      <c r="R330" s="28"/>
      <c r="S330" s="28"/>
      <c r="T330" s="28"/>
      <c r="U330" s="28"/>
      <c r="V330" s="28"/>
      <c r="W330" s="28"/>
      <c r="X330" s="28"/>
      <c r="Y330" s="28"/>
      <c r="Z330" s="28"/>
      <c r="AA330" s="28"/>
      <c r="AB330" s="28"/>
      <c r="AC330" s="28"/>
      <c r="AD330" s="28"/>
      <c r="AE330" s="28"/>
      <c r="AF330" s="28"/>
      <c r="AG330" s="28"/>
      <c r="AH330" s="56"/>
      <c r="AI330" s="56"/>
      <c r="AJ330" s="56"/>
      <c r="AK330" s="56"/>
      <c r="AL330" s="56"/>
    </row>
    <row r="331" spans="1:38" x14ac:dyDescent="0.35">
      <c r="A331" s="28"/>
      <c r="B331" s="28"/>
      <c r="C331" s="28"/>
      <c r="D331" s="28"/>
      <c r="E331" s="28"/>
      <c r="F331" s="28"/>
      <c r="G331" s="28"/>
      <c r="H331" s="28"/>
      <c r="I331" s="28"/>
      <c r="J331" s="28"/>
      <c r="K331" s="28"/>
      <c r="L331" s="28"/>
      <c r="M331" s="28"/>
      <c r="N331" s="28"/>
      <c r="O331" s="28"/>
      <c r="P331" s="28"/>
      <c r="Q331" s="28"/>
      <c r="R331" s="28"/>
      <c r="S331" s="28"/>
      <c r="T331" s="28"/>
      <c r="U331" s="28"/>
      <c r="V331" s="28"/>
      <c r="W331" s="28"/>
      <c r="X331" s="28"/>
      <c r="Y331" s="28"/>
      <c r="Z331" s="28"/>
      <c r="AA331" s="28"/>
      <c r="AB331" s="28"/>
      <c r="AC331" s="28"/>
      <c r="AD331" s="28"/>
      <c r="AE331" s="28"/>
      <c r="AF331" s="28"/>
      <c r="AG331" s="28"/>
      <c r="AH331" s="56"/>
      <c r="AI331" s="56"/>
      <c r="AJ331" s="56"/>
      <c r="AK331" s="56"/>
      <c r="AL331" s="56"/>
    </row>
    <row r="332" spans="1:38" x14ac:dyDescent="0.35">
      <c r="A332" s="28"/>
      <c r="B332" s="28"/>
      <c r="C332" s="28"/>
      <c r="D332" s="28"/>
      <c r="E332" s="28"/>
      <c r="F332" s="28"/>
      <c r="G332" s="28"/>
      <c r="H332" s="28"/>
      <c r="I332" s="28"/>
      <c r="J332" s="28"/>
      <c r="K332" s="28"/>
      <c r="L332" s="28"/>
      <c r="M332" s="28"/>
      <c r="N332" s="28"/>
      <c r="O332" s="28"/>
      <c r="P332" s="28"/>
      <c r="Q332" s="28"/>
      <c r="R332" s="28"/>
      <c r="S332" s="28"/>
      <c r="T332" s="28"/>
      <c r="U332" s="28"/>
      <c r="V332" s="28"/>
      <c r="W332" s="28"/>
      <c r="X332" s="28"/>
      <c r="Y332" s="28"/>
      <c r="Z332" s="28"/>
      <c r="AA332" s="28"/>
      <c r="AB332" s="28"/>
      <c r="AC332" s="28"/>
      <c r="AD332" s="28"/>
      <c r="AE332" s="28"/>
      <c r="AF332" s="28"/>
      <c r="AG332" s="28"/>
      <c r="AH332" s="56"/>
      <c r="AI332" s="56"/>
      <c r="AJ332" s="56"/>
      <c r="AK332" s="56"/>
      <c r="AL332" s="56"/>
    </row>
    <row r="333" spans="1:38" x14ac:dyDescent="0.35">
      <c r="A333" s="28"/>
      <c r="B333" s="28"/>
      <c r="C333" s="28"/>
      <c r="D333" s="28"/>
      <c r="E333" s="28"/>
      <c r="F333" s="28"/>
      <c r="G333" s="28"/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28"/>
      <c r="S333" s="28"/>
      <c r="T333" s="28"/>
      <c r="U333" s="28"/>
      <c r="V333" s="28"/>
      <c r="W333" s="28"/>
      <c r="X333" s="28"/>
      <c r="Y333" s="28"/>
      <c r="Z333" s="28"/>
      <c r="AA333" s="28"/>
      <c r="AB333" s="28"/>
      <c r="AC333" s="28"/>
      <c r="AD333" s="28"/>
      <c r="AE333" s="28"/>
      <c r="AF333" s="28"/>
      <c r="AG333" s="28"/>
      <c r="AH333" s="56"/>
      <c r="AI333" s="56"/>
      <c r="AJ333" s="56"/>
      <c r="AK333" s="56"/>
      <c r="AL333" s="56"/>
    </row>
    <row r="334" spans="1:38" x14ac:dyDescent="0.35">
      <c r="A334" s="28"/>
      <c r="B334" s="28"/>
      <c r="C334" s="28"/>
      <c r="D334" s="28"/>
      <c r="E334" s="28"/>
      <c r="F334" s="28"/>
      <c r="G334" s="28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U334" s="28"/>
      <c r="V334" s="28"/>
      <c r="W334" s="28"/>
      <c r="X334" s="28"/>
      <c r="Y334" s="28"/>
      <c r="Z334" s="28"/>
      <c r="AA334" s="28"/>
      <c r="AB334" s="28"/>
      <c r="AC334" s="28"/>
      <c r="AD334" s="28"/>
      <c r="AE334" s="28"/>
      <c r="AF334" s="28"/>
      <c r="AG334" s="28"/>
      <c r="AH334" s="56"/>
      <c r="AI334" s="56"/>
      <c r="AJ334" s="56"/>
      <c r="AK334" s="56"/>
      <c r="AL334" s="56"/>
    </row>
    <row r="335" spans="1:38" x14ac:dyDescent="0.35">
      <c r="A335" s="28"/>
      <c r="B335" s="28"/>
      <c r="C335" s="28"/>
      <c r="D335" s="28"/>
      <c r="E335" s="28"/>
      <c r="F335" s="28"/>
      <c r="G335" s="28"/>
      <c r="H335" s="28"/>
      <c r="I335" s="28"/>
      <c r="J335" s="28"/>
      <c r="K335" s="28"/>
      <c r="L335" s="28"/>
      <c r="M335" s="28"/>
      <c r="N335" s="28"/>
      <c r="O335" s="28"/>
      <c r="P335" s="28"/>
      <c r="Q335" s="28"/>
      <c r="R335" s="28"/>
      <c r="S335" s="28"/>
      <c r="T335" s="28"/>
      <c r="U335" s="28"/>
      <c r="V335" s="28"/>
      <c r="W335" s="28"/>
      <c r="X335" s="28"/>
      <c r="Y335" s="28"/>
      <c r="Z335" s="28"/>
      <c r="AA335" s="28"/>
      <c r="AB335" s="28"/>
      <c r="AC335" s="28"/>
      <c r="AD335" s="28"/>
      <c r="AE335" s="28"/>
      <c r="AF335" s="28"/>
      <c r="AG335" s="28"/>
      <c r="AH335" s="56"/>
      <c r="AI335" s="56"/>
      <c r="AJ335" s="56"/>
      <c r="AK335" s="56"/>
      <c r="AL335" s="56"/>
    </row>
    <row r="336" spans="1:38" x14ac:dyDescent="0.35">
      <c r="A336" s="28"/>
      <c r="B336" s="28"/>
      <c r="C336" s="28"/>
      <c r="D336" s="28"/>
      <c r="E336" s="28"/>
      <c r="F336" s="28"/>
      <c r="G336" s="28"/>
      <c r="H336" s="28"/>
      <c r="I336" s="28"/>
      <c r="J336" s="28"/>
      <c r="K336" s="28"/>
      <c r="L336" s="28"/>
      <c r="M336" s="28"/>
      <c r="N336" s="28"/>
      <c r="O336" s="28"/>
      <c r="P336" s="28"/>
      <c r="Q336" s="28"/>
      <c r="R336" s="28"/>
      <c r="S336" s="28"/>
      <c r="T336" s="28"/>
      <c r="U336" s="28"/>
      <c r="V336" s="28"/>
      <c r="W336" s="28"/>
      <c r="X336" s="28"/>
      <c r="Y336" s="28"/>
      <c r="Z336" s="28"/>
      <c r="AA336" s="28"/>
      <c r="AB336" s="28"/>
      <c r="AC336" s="28"/>
      <c r="AD336" s="28"/>
      <c r="AE336" s="28"/>
      <c r="AF336" s="28"/>
      <c r="AG336" s="28"/>
      <c r="AH336" s="56"/>
      <c r="AI336" s="56"/>
      <c r="AJ336" s="56"/>
      <c r="AK336" s="56"/>
      <c r="AL336" s="56"/>
    </row>
    <row r="337" spans="1:38" x14ac:dyDescent="0.35">
      <c r="A337" s="28"/>
      <c r="B337" s="28"/>
      <c r="C337" s="28"/>
      <c r="D337" s="28"/>
      <c r="E337" s="28"/>
      <c r="F337" s="28"/>
      <c r="G337" s="28"/>
      <c r="H337" s="28"/>
      <c r="I337" s="28"/>
      <c r="J337" s="28"/>
      <c r="K337" s="28"/>
      <c r="L337" s="28"/>
      <c r="M337" s="28"/>
      <c r="N337" s="28"/>
      <c r="O337" s="28"/>
      <c r="P337" s="28"/>
      <c r="Q337" s="28"/>
      <c r="R337" s="28"/>
      <c r="S337" s="28"/>
      <c r="T337" s="28"/>
      <c r="U337" s="28"/>
      <c r="V337" s="28"/>
      <c r="W337" s="28"/>
      <c r="X337" s="28"/>
      <c r="Y337" s="28"/>
      <c r="Z337" s="28"/>
      <c r="AA337" s="28"/>
      <c r="AB337" s="28"/>
      <c r="AC337" s="28"/>
      <c r="AD337" s="28"/>
      <c r="AE337" s="28"/>
      <c r="AF337" s="28"/>
      <c r="AG337" s="28"/>
      <c r="AH337" s="56"/>
      <c r="AI337" s="56"/>
      <c r="AJ337" s="56"/>
      <c r="AK337" s="56"/>
      <c r="AL337" s="56"/>
    </row>
    <row r="338" spans="1:38" x14ac:dyDescent="0.35">
      <c r="A338" s="28"/>
      <c r="B338" s="28"/>
      <c r="C338" s="28"/>
      <c r="D338" s="28"/>
      <c r="E338" s="28"/>
      <c r="F338" s="28"/>
      <c r="G338" s="28"/>
      <c r="H338" s="28"/>
      <c r="I338" s="28"/>
      <c r="J338" s="28"/>
      <c r="K338" s="28"/>
      <c r="L338" s="28"/>
      <c r="M338" s="28"/>
      <c r="N338" s="28"/>
      <c r="O338" s="28"/>
      <c r="P338" s="28"/>
      <c r="Q338" s="28"/>
      <c r="R338" s="28"/>
      <c r="S338" s="28"/>
      <c r="T338" s="28"/>
      <c r="U338" s="28"/>
      <c r="V338" s="28"/>
      <c r="W338" s="28"/>
      <c r="X338" s="28"/>
      <c r="Y338" s="28"/>
      <c r="Z338" s="28"/>
      <c r="AA338" s="28"/>
      <c r="AB338" s="28"/>
      <c r="AC338" s="28"/>
      <c r="AD338" s="28"/>
      <c r="AE338" s="28"/>
      <c r="AF338" s="28"/>
      <c r="AG338" s="28"/>
      <c r="AH338" s="56"/>
      <c r="AI338" s="56"/>
      <c r="AJ338" s="56"/>
      <c r="AK338" s="56"/>
      <c r="AL338" s="56"/>
    </row>
    <row r="339" spans="1:38" x14ac:dyDescent="0.35">
      <c r="A339" s="28"/>
      <c r="B339" s="28"/>
      <c r="C339" s="28"/>
      <c r="D339" s="28"/>
      <c r="E339" s="28"/>
      <c r="F339" s="28"/>
      <c r="G339" s="28"/>
      <c r="H339" s="28"/>
      <c r="I339" s="28"/>
      <c r="J339" s="28"/>
      <c r="K339" s="28"/>
      <c r="L339" s="28"/>
      <c r="M339" s="28"/>
      <c r="N339" s="28"/>
      <c r="O339" s="28"/>
      <c r="P339" s="28"/>
      <c r="Q339" s="28"/>
      <c r="R339" s="28"/>
      <c r="S339" s="28"/>
      <c r="T339" s="28"/>
      <c r="U339" s="28"/>
      <c r="V339" s="28"/>
      <c r="W339" s="28"/>
      <c r="X339" s="28"/>
      <c r="Y339" s="28"/>
      <c r="Z339" s="28"/>
      <c r="AA339" s="28"/>
      <c r="AB339" s="28"/>
      <c r="AC339" s="28"/>
      <c r="AD339" s="28"/>
      <c r="AE339" s="28"/>
      <c r="AF339" s="28"/>
      <c r="AG339" s="28"/>
      <c r="AH339" s="56"/>
      <c r="AI339" s="56"/>
      <c r="AJ339" s="56"/>
      <c r="AK339" s="56"/>
      <c r="AL339" s="56"/>
    </row>
    <row r="340" spans="1:38" x14ac:dyDescent="0.35">
      <c r="A340" s="28"/>
      <c r="B340" s="28"/>
      <c r="C340" s="28"/>
      <c r="D340" s="28"/>
      <c r="E340" s="28"/>
      <c r="F340" s="28"/>
      <c r="G340" s="28"/>
      <c r="H340" s="28"/>
      <c r="I340" s="28"/>
      <c r="J340" s="28"/>
      <c r="K340" s="28"/>
      <c r="L340" s="28"/>
      <c r="M340" s="28"/>
      <c r="N340" s="28"/>
      <c r="O340" s="28"/>
      <c r="P340" s="28"/>
      <c r="Q340" s="28"/>
      <c r="R340" s="28"/>
      <c r="S340" s="28"/>
      <c r="T340" s="28"/>
      <c r="U340" s="28"/>
      <c r="V340" s="28"/>
      <c r="W340" s="28"/>
      <c r="X340" s="28"/>
      <c r="Y340" s="28"/>
      <c r="Z340" s="28"/>
      <c r="AA340" s="28"/>
      <c r="AB340" s="28"/>
      <c r="AC340" s="28"/>
      <c r="AD340" s="28"/>
      <c r="AE340" s="28"/>
      <c r="AF340" s="28"/>
      <c r="AG340" s="28"/>
      <c r="AH340" s="56"/>
      <c r="AI340" s="56"/>
      <c r="AJ340" s="56"/>
      <c r="AK340" s="56"/>
      <c r="AL340" s="56"/>
    </row>
    <row r="341" spans="1:38" x14ac:dyDescent="0.35">
      <c r="A341" s="28"/>
      <c r="B341" s="28"/>
      <c r="C341" s="28"/>
      <c r="D341" s="28"/>
      <c r="E341" s="28"/>
      <c r="F341" s="28"/>
      <c r="G341" s="28"/>
      <c r="H341" s="28"/>
      <c r="I341" s="28"/>
      <c r="J341" s="28"/>
      <c r="K341" s="28"/>
      <c r="L341" s="28"/>
      <c r="M341" s="28"/>
      <c r="N341" s="28"/>
      <c r="O341" s="28"/>
      <c r="P341" s="28"/>
      <c r="Q341" s="28"/>
      <c r="R341" s="28"/>
      <c r="S341" s="28"/>
      <c r="T341" s="28"/>
      <c r="U341" s="28"/>
      <c r="V341" s="28"/>
      <c r="W341" s="28"/>
      <c r="X341" s="28"/>
      <c r="Y341" s="28"/>
      <c r="Z341" s="28"/>
      <c r="AA341" s="28"/>
      <c r="AB341" s="28"/>
      <c r="AC341" s="28"/>
      <c r="AD341" s="28"/>
      <c r="AE341" s="28"/>
      <c r="AF341" s="28"/>
      <c r="AG341" s="28"/>
      <c r="AH341" s="56"/>
      <c r="AI341" s="56"/>
      <c r="AJ341" s="56"/>
      <c r="AK341" s="56"/>
      <c r="AL341" s="56"/>
    </row>
    <row r="342" spans="1:38" x14ac:dyDescent="0.35">
      <c r="A342" s="28"/>
      <c r="B342" s="28"/>
      <c r="C342" s="28"/>
      <c r="D342" s="28"/>
      <c r="E342" s="28"/>
      <c r="F342" s="28"/>
      <c r="G342" s="28"/>
      <c r="H342" s="28"/>
      <c r="I342" s="28"/>
      <c r="J342" s="28"/>
      <c r="K342" s="28"/>
      <c r="L342" s="28"/>
      <c r="M342" s="28"/>
      <c r="N342" s="28"/>
      <c r="O342" s="28"/>
      <c r="P342" s="28"/>
      <c r="Q342" s="28"/>
      <c r="R342" s="28"/>
      <c r="S342" s="28"/>
      <c r="T342" s="28"/>
      <c r="U342" s="28"/>
      <c r="V342" s="28"/>
      <c r="W342" s="28"/>
      <c r="X342" s="28"/>
      <c r="Y342" s="28"/>
      <c r="Z342" s="28"/>
      <c r="AA342" s="28"/>
      <c r="AB342" s="28"/>
      <c r="AC342" s="28"/>
      <c r="AD342" s="28"/>
      <c r="AE342" s="28"/>
      <c r="AF342" s="28"/>
      <c r="AG342" s="28"/>
      <c r="AH342" s="56"/>
      <c r="AI342" s="56"/>
      <c r="AJ342" s="56"/>
      <c r="AK342" s="56"/>
      <c r="AL342" s="56"/>
    </row>
    <row r="343" spans="1:38" x14ac:dyDescent="0.35">
      <c r="A343" s="28"/>
      <c r="B343" s="28"/>
      <c r="C343" s="28"/>
      <c r="D343" s="28"/>
      <c r="E343" s="28"/>
      <c r="F343" s="28"/>
      <c r="G343" s="28"/>
      <c r="H343" s="28"/>
      <c r="I343" s="28"/>
      <c r="J343" s="28"/>
      <c r="K343" s="28"/>
      <c r="L343" s="28"/>
      <c r="M343" s="28"/>
      <c r="N343" s="28"/>
      <c r="O343" s="28"/>
      <c r="P343" s="28"/>
      <c r="Q343" s="28"/>
      <c r="R343" s="28"/>
      <c r="S343" s="28"/>
      <c r="T343" s="28"/>
      <c r="U343" s="28"/>
      <c r="V343" s="28"/>
      <c r="W343" s="28"/>
      <c r="X343" s="28"/>
      <c r="Y343" s="28"/>
      <c r="Z343" s="28"/>
      <c r="AA343" s="28"/>
      <c r="AB343" s="28"/>
      <c r="AC343" s="28"/>
      <c r="AD343" s="28"/>
      <c r="AE343" s="28"/>
      <c r="AF343" s="28"/>
      <c r="AG343" s="28"/>
      <c r="AH343" s="56"/>
      <c r="AI343" s="56"/>
      <c r="AJ343" s="56"/>
      <c r="AK343" s="56"/>
      <c r="AL343" s="56"/>
    </row>
    <row r="344" spans="1:38" x14ac:dyDescent="0.35">
      <c r="A344" s="28"/>
      <c r="B344" s="28"/>
      <c r="C344" s="28"/>
      <c r="D344" s="28"/>
      <c r="E344" s="28"/>
      <c r="F344" s="28"/>
      <c r="G344" s="28"/>
      <c r="H344" s="28"/>
      <c r="I344" s="28"/>
      <c r="J344" s="28"/>
      <c r="K344" s="28"/>
      <c r="L344" s="28"/>
      <c r="M344" s="28"/>
      <c r="N344" s="28"/>
      <c r="O344" s="28"/>
      <c r="P344" s="28"/>
      <c r="Q344" s="28"/>
      <c r="R344" s="28"/>
      <c r="S344" s="28"/>
      <c r="T344" s="28"/>
      <c r="U344" s="28"/>
      <c r="V344" s="28"/>
      <c r="W344" s="28"/>
      <c r="X344" s="28"/>
      <c r="Y344" s="28"/>
      <c r="Z344" s="28"/>
      <c r="AA344" s="28"/>
      <c r="AB344" s="28"/>
      <c r="AC344" s="28"/>
      <c r="AD344" s="28"/>
      <c r="AE344" s="28"/>
      <c r="AF344" s="28"/>
      <c r="AG344" s="28"/>
      <c r="AH344" s="56"/>
      <c r="AI344" s="56"/>
      <c r="AJ344" s="56"/>
      <c r="AK344" s="56"/>
      <c r="AL344" s="56"/>
    </row>
    <row r="345" spans="1:38" x14ac:dyDescent="0.35">
      <c r="A345" s="28"/>
      <c r="B345" s="28"/>
      <c r="C345" s="28"/>
      <c r="D345" s="28"/>
      <c r="E345" s="28"/>
      <c r="F345" s="28"/>
      <c r="G345" s="28"/>
      <c r="H345" s="28"/>
      <c r="I345" s="28"/>
      <c r="J345" s="28"/>
      <c r="K345" s="28"/>
      <c r="L345" s="28"/>
      <c r="M345" s="28"/>
      <c r="N345" s="28"/>
      <c r="O345" s="28"/>
      <c r="P345" s="28"/>
      <c r="Q345" s="28"/>
      <c r="R345" s="28"/>
      <c r="S345" s="28"/>
      <c r="T345" s="28"/>
      <c r="U345" s="28"/>
      <c r="V345" s="28"/>
      <c r="W345" s="28"/>
      <c r="X345" s="28"/>
      <c r="Y345" s="28"/>
      <c r="Z345" s="28"/>
      <c r="AA345" s="28"/>
      <c r="AB345" s="28"/>
      <c r="AC345" s="28"/>
      <c r="AD345" s="28"/>
      <c r="AE345" s="28"/>
      <c r="AF345" s="28"/>
      <c r="AG345" s="28"/>
      <c r="AH345" s="56"/>
      <c r="AI345" s="56"/>
      <c r="AJ345" s="56"/>
      <c r="AK345" s="56"/>
      <c r="AL345" s="56"/>
    </row>
    <row r="346" spans="1:38" x14ac:dyDescent="0.35">
      <c r="A346" s="28"/>
      <c r="B346" s="28"/>
      <c r="C346" s="28"/>
      <c r="D346" s="28"/>
      <c r="E346" s="28"/>
      <c r="F346" s="28"/>
      <c r="G346" s="28"/>
      <c r="H346" s="28"/>
      <c r="I346" s="28"/>
      <c r="J346" s="28"/>
      <c r="K346" s="28"/>
      <c r="L346" s="28"/>
      <c r="M346" s="28"/>
      <c r="N346" s="28"/>
      <c r="O346" s="28"/>
      <c r="P346" s="28"/>
      <c r="Q346" s="28"/>
      <c r="R346" s="28"/>
      <c r="S346" s="28"/>
      <c r="T346" s="28"/>
      <c r="U346" s="28"/>
      <c r="V346" s="28"/>
      <c r="W346" s="28"/>
      <c r="X346" s="28"/>
      <c r="Y346" s="28"/>
      <c r="Z346" s="28"/>
      <c r="AA346" s="28"/>
      <c r="AB346" s="28"/>
      <c r="AC346" s="28"/>
      <c r="AD346" s="28"/>
      <c r="AE346" s="28"/>
      <c r="AF346" s="28"/>
      <c r="AG346" s="28"/>
      <c r="AH346" s="56"/>
      <c r="AI346" s="56"/>
      <c r="AJ346" s="56"/>
      <c r="AK346" s="56"/>
      <c r="AL346" s="56"/>
    </row>
    <row r="347" spans="1:38" x14ac:dyDescent="0.35">
      <c r="A347" s="28"/>
      <c r="B347" s="28"/>
      <c r="C347" s="28"/>
      <c r="D347" s="28"/>
      <c r="E347" s="28"/>
      <c r="F347" s="28"/>
      <c r="G347" s="28"/>
      <c r="H347" s="28"/>
      <c r="I347" s="28"/>
      <c r="J347" s="28"/>
      <c r="K347" s="28"/>
      <c r="L347" s="28"/>
      <c r="M347" s="28"/>
      <c r="N347" s="28"/>
      <c r="O347" s="28"/>
      <c r="P347" s="28"/>
      <c r="Q347" s="28"/>
      <c r="R347" s="28"/>
      <c r="S347" s="28"/>
      <c r="T347" s="28"/>
      <c r="U347" s="28"/>
      <c r="V347" s="28"/>
      <c r="W347" s="28"/>
      <c r="X347" s="28"/>
      <c r="Y347" s="28"/>
      <c r="Z347" s="28"/>
      <c r="AA347" s="28"/>
      <c r="AB347" s="28"/>
      <c r="AC347" s="28"/>
      <c r="AD347" s="28"/>
      <c r="AE347" s="28"/>
      <c r="AF347" s="28"/>
      <c r="AG347" s="28"/>
      <c r="AH347" s="56"/>
      <c r="AI347" s="56"/>
      <c r="AJ347" s="56"/>
      <c r="AK347" s="56"/>
      <c r="AL347" s="56"/>
    </row>
    <row r="348" spans="1:38" x14ac:dyDescent="0.35">
      <c r="A348" s="28"/>
      <c r="B348" s="28"/>
      <c r="C348" s="28"/>
      <c r="D348" s="28"/>
      <c r="E348" s="28"/>
      <c r="F348" s="28"/>
      <c r="G348" s="28"/>
      <c r="H348" s="28"/>
      <c r="I348" s="28"/>
      <c r="J348" s="28"/>
      <c r="K348" s="28"/>
      <c r="L348" s="28"/>
      <c r="M348" s="28"/>
      <c r="N348" s="28"/>
      <c r="O348" s="28"/>
      <c r="P348" s="28"/>
      <c r="Q348" s="28"/>
      <c r="R348" s="28"/>
      <c r="S348" s="28"/>
      <c r="T348" s="28"/>
      <c r="U348" s="28"/>
      <c r="V348" s="28"/>
      <c r="W348" s="28"/>
      <c r="X348" s="28"/>
      <c r="Y348" s="28"/>
      <c r="Z348" s="28"/>
      <c r="AA348" s="28"/>
      <c r="AB348" s="28"/>
      <c r="AC348" s="28"/>
      <c r="AD348" s="28"/>
      <c r="AE348" s="28"/>
      <c r="AF348" s="28"/>
      <c r="AG348" s="28"/>
      <c r="AH348" s="56"/>
      <c r="AI348" s="56"/>
      <c r="AJ348" s="56"/>
      <c r="AK348" s="56"/>
      <c r="AL348" s="56"/>
    </row>
    <row r="349" spans="1:38" x14ac:dyDescent="0.35">
      <c r="A349" s="28"/>
      <c r="B349" s="28"/>
      <c r="C349" s="28"/>
      <c r="D349" s="28"/>
      <c r="E349" s="28"/>
      <c r="F349" s="28"/>
      <c r="G349" s="28"/>
      <c r="H349" s="28"/>
      <c r="I349" s="28"/>
      <c r="J349" s="28"/>
      <c r="K349" s="28"/>
      <c r="L349" s="28"/>
      <c r="M349" s="28"/>
      <c r="N349" s="28"/>
      <c r="O349" s="28"/>
      <c r="P349" s="28"/>
      <c r="Q349" s="28"/>
      <c r="R349" s="28"/>
      <c r="S349" s="28"/>
      <c r="T349" s="28"/>
      <c r="U349" s="28"/>
      <c r="V349" s="28"/>
      <c r="W349" s="28"/>
      <c r="X349" s="28"/>
      <c r="Y349" s="28"/>
      <c r="Z349" s="28"/>
      <c r="AA349" s="28"/>
      <c r="AB349" s="28"/>
      <c r="AC349" s="28"/>
      <c r="AD349" s="28"/>
      <c r="AE349" s="28"/>
      <c r="AF349" s="28"/>
      <c r="AG349" s="28"/>
      <c r="AH349" s="56"/>
      <c r="AI349" s="56"/>
      <c r="AJ349" s="56"/>
      <c r="AK349" s="56"/>
      <c r="AL349" s="56"/>
    </row>
    <row r="350" spans="1:38" x14ac:dyDescent="0.35">
      <c r="A350" s="28"/>
      <c r="B350" s="28"/>
      <c r="C350" s="28"/>
      <c r="D350" s="28"/>
      <c r="E350" s="28"/>
      <c r="F350" s="28"/>
      <c r="G350" s="28"/>
      <c r="H350" s="28"/>
      <c r="I350" s="28"/>
      <c r="J350" s="28"/>
      <c r="K350" s="28"/>
      <c r="L350" s="28"/>
      <c r="M350" s="28"/>
      <c r="N350" s="28"/>
      <c r="O350" s="28"/>
      <c r="P350" s="28"/>
      <c r="Q350" s="28"/>
      <c r="R350" s="28"/>
      <c r="S350" s="28"/>
      <c r="T350" s="28"/>
      <c r="U350" s="28"/>
      <c r="V350" s="28"/>
      <c r="W350" s="28"/>
      <c r="X350" s="28"/>
      <c r="Y350" s="28"/>
      <c r="Z350" s="28"/>
      <c r="AA350" s="28"/>
      <c r="AB350" s="28"/>
      <c r="AC350" s="28"/>
      <c r="AD350" s="28"/>
      <c r="AE350" s="28"/>
      <c r="AF350" s="28"/>
      <c r="AG350" s="28"/>
      <c r="AH350" s="56"/>
      <c r="AI350" s="56"/>
      <c r="AJ350" s="56"/>
      <c r="AK350" s="56"/>
      <c r="AL350" s="56"/>
    </row>
    <row r="351" spans="1:38" x14ac:dyDescent="0.35">
      <c r="A351" s="28"/>
      <c r="B351" s="28"/>
      <c r="C351" s="28"/>
      <c r="D351" s="28"/>
      <c r="E351" s="28"/>
      <c r="F351" s="28"/>
      <c r="G351" s="28"/>
      <c r="H351" s="28"/>
      <c r="I351" s="28"/>
      <c r="J351" s="28"/>
      <c r="K351" s="28"/>
      <c r="L351" s="28"/>
      <c r="M351" s="28"/>
      <c r="N351" s="28"/>
      <c r="O351" s="28"/>
      <c r="P351" s="28"/>
      <c r="Q351" s="28"/>
      <c r="R351" s="28"/>
      <c r="S351" s="28"/>
      <c r="T351" s="28"/>
      <c r="U351" s="28"/>
      <c r="V351" s="28"/>
      <c r="W351" s="28"/>
      <c r="X351" s="28"/>
      <c r="Y351" s="28"/>
      <c r="Z351" s="28"/>
      <c r="AA351" s="28"/>
      <c r="AB351" s="28"/>
      <c r="AC351" s="28"/>
      <c r="AD351" s="28"/>
      <c r="AE351" s="28"/>
      <c r="AF351" s="28"/>
      <c r="AG351" s="28"/>
      <c r="AH351" s="56"/>
      <c r="AI351" s="56"/>
      <c r="AJ351" s="56"/>
      <c r="AK351" s="56"/>
      <c r="AL351" s="56"/>
    </row>
    <row r="352" spans="1:38" x14ac:dyDescent="0.35">
      <c r="A352" s="28"/>
      <c r="B352" s="28"/>
      <c r="C352" s="28"/>
      <c r="D352" s="28"/>
      <c r="E352" s="28"/>
      <c r="F352" s="28"/>
      <c r="G352" s="28"/>
      <c r="H352" s="28"/>
      <c r="I352" s="28"/>
      <c r="J352" s="28"/>
      <c r="K352" s="28"/>
      <c r="L352" s="28"/>
      <c r="M352" s="28"/>
      <c r="N352" s="28"/>
      <c r="O352" s="28"/>
      <c r="P352" s="28"/>
      <c r="Q352" s="28"/>
      <c r="R352" s="28"/>
      <c r="S352" s="28"/>
      <c r="T352" s="28"/>
      <c r="U352" s="28"/>
      <c r="V352" s="28"/>
      <c r="W352" s="28"/>
      <c r="X352" s="28"/>
      <c r="Y352" s="28"/>
      <c r="Z352" s="28"/>
      <c r="AA352" s="28"/>
      <c r="AB352" s="28"/>
      <c r="AC352" s="28"/>
      <c r="AD352" s="28"/>
      <c r="AE352" s="28"/>
      <c r="AF352" s="28"/>
      <c r="AG352" s="28"/>
      <c r="AH352" s="56"/>
      <c r="AI352" s="56"/>
      <c r="AJ352" s="56"/>
      <c r="AK352" s="56"/>
      <c r="AL352" s="56"/>
    </row>
    <row r="353" spans="1:38" x14ac:dyDescent="0.35">
      <c r="A353" s="28"/>
      <c r="B353" s="28"/>
      <c r="C353" s="28"/>
      <c r="D353" s="28"/>
      <c r="E353" s="28"/>
      <c r="F353" s="28"/>
      <c r="G353" s="28"/>
      <c r="H353" s="28"/>
      <c r="I353" s="28"/>
      <c r="J353" s="28"/>
      <c r="K353" s="28"/>
      <c r="L353" s="28"/>
      <c r="M353" s="28"/>
      <c r="N353" s="28"/>
      <c r="O353" s="28"/>
      <c r="P353" s="28"/>
      <c r="Q353" s="28"/>
      <c r="R353" s="28"/>
      <c r="S353" s="28"/>
      <c r="T353" s="28"/>
      <c r="U353" s="28"/>
      <c r="V353" s="28"/>
      <c r="W353" s="28"/>
      <c r="X353" s="28"/>
      <c r="Y353" s="28"/>
      <c r="Z353" s="28"/>
      <c r="AA353" s="28"/>
      <c r="AB353" s="28"/>
      <c r="AC353" s="28"/>
      <c r="AD353" s="28"/>
      <c r="AE353" s="28"/>
      <c r="AF353" s="28"/>
      <c r="AG353" s="28"/>
      <c r="AH353" s="56"/>
      <c r="AI353" s="56"/>
      <c r="AJ353" s="56"/>
      <c r="AK353" s="56"/>
      <c r="AL353" s="56"/>
    </row>
    <row r="354" spans="1:38" x14ac:dyDescent="0.35">
      <c r="A354" s="28"/>
      <c r="B354" s="28"/>
      <c r="C354" s="28"/>
      <c r="D354" s="28"/>
      <c r="E354" s="28"/>
      <c r="F354" s="28"/>
      <c r="G354" s="28"/>
      <c r="H354" s="28"/>
      <c r="I354" s="28"/>
      <c r="J354" s="28"/>
      <c r="K354" s="28"/>
      <c r="L354" s="28"/>
      <c r="M354" s="28"/>
      <c r="N354" s="28"/>
      <c r="O354" s="28"/>
      <c r="P354" s="28"/>
      <c r="Q354" s="28"/>
      <c r="R354" s="28"/>
      <c r="S354" s="28"/>
      <c r="T354" s="28"/>
      <c r="U354" s="28"/>
      <c r="V354" s="28"/>
      <c r="W354" s="28"/>
      <c r="X354" s="28"/>
      <c r="Y354" s="28"/>
      <c r="Z354" s="28"/>
      <c r="AA354" s="28"/>
      <c r="AB354" s="28"/>
      <c r="AC354" s="28"/>
      <c r="AD354" s="28"/>
      <c r="AE354" s="28"/>
      <c r="AF354" s="28"/>
      <c r="AG354" s="28"/>
      <c r="AH354" s="56"/>
      <c r="AI354" s="56"/>
      <c r="AJ354" s="56"/>
      <c r="AK354" s="56"/>
      <c r="AL354" s="56"/>
    </row>
    <row r="355" spans="1:38" x14ac:dyDescent="0.35">
      <c r="A355" s="28"/>
      <c r="B355" s="28"/>
      <c r="C355" s="28"/>
      <c r="D355" s="28"/>
      <c r="E355" s="28"/>
      <c r="F355" s="28"/>
      <c r="G355" s="28"/>
      <c r="H355" s="28"/>
      <c r="I355" s="28"/>
      <c r="J355" s="28"/>
      <c r="K355" s="28"/>
      <c r="L355" s="28"/>
      <c r="M355" s="28"/>
      <c r="N355" s="28"/>
      <c r="O355" s="28"/>
      <c r="P355" s="28"/>
      <c r="Q355" s="28"/>
      <c r="R355" s="28"/>
      <c r="S355" s="28"/>
      <c r="T355" s="28"/>
      <c r="U355" s="28"/>
      <c r="V355" s="28"/>
      <c r="W355" s="28"/>
      <c r="X355" s="28"/>
      <c r="Y355" s="28"/>
      <c r="Z355" s="28"/>
      <c r="AA355" s="28"/>
      <c r="AB355" s="28"/>
      <c r="AC355" s="28"/>
      <c r="AD355" s="28"/>
      <c r="AE355" s="28"/>
      <c r="AF355" s="28"/>
      <c r="AG355" s="28"/>
      <c r="AH355" s="56"/>
      <c r="AI355" s="56"/>
      <c r="AJ355" s="56"/>
      <c r="AK355" s="56"/>
      <c r="AL355" s="56"/>
    </row>
    <row r="356" spans="1:38" x14ac:dyDescent="0.35">
      <c r="A356" s="28"/>
      <c r="B356" s="28"/>
      <c r="C356" s="28"/>
      <c r="D356" s="28"/>
      <c r="E356" s="28"/>
      <c r="F356" s="28"/>
      <c r="G356" s="28"/>
      <c r="H356" s="28"/>
      <c r="I356" s="28"/>
      <c r="J356" s="28"/>
      <c r="K356" s="28"/>
      <c r="L356" s="28"/>
      <c r="M356" s="28"/>
      <c r="N356" s="28"/>
      <c r="O356" s="28"/>
      <c r="P356" s="28"/>
      <c r="Q356" s="28"/>
      <c r="R356" s="28"/>
      <c r="S356" s="28"/>
      <c r="T356" s="28"/>
      <c r="U356" s="28"/>
      <c r="V356" s="28"/>
      <c r="W356" s="28"/>
      <c r="X356" s="28"/>
      <c r="Y356" s="28"/>
      <c r="Z356" s="28"/>
      <c r="AA356" s="28"/>
      <c r="AB356" s="28"/>
      <c r="AC356" s="28"/>
      <c r="AD356" s="28"/>
      <c r="AE356" s="28"/>
      <c r="AF356" s="28"/>
      <c r="AG356" s="28"/>
      <c r="AH356" s="56"/>
      <c r="AI356" s="56"/>
      <c r="AJ356" s="56"/>
      <c r="AK356" s="56"/>
      <c r="AL356" s="56"/>
    </row>
    <row r="357" spans="1:38" x14ac:dyDescent="0.35">
      <c r="A357" s="28"/>
      <c r="B357" s="28"/>
      <c r="C357" s="28"/>
      <c r="D357" s="28"/>
      <c r="E357" s="28"/>
      <c r="F357" s="28"/>
      <c r="G357" s="28"/>
      <c r="H357" s="28"/>
      <c r="I357" s="28"/>
      <c r="J357" s="28"/>
      <c r="K357" s="28"/>
      <c r="L357" s="28"/>
      <c r="M357" s="28"/>
      <c r="N357" s="28"/>
      <c r="O357" s="28"/>
      <c r="P357" s="28"/>
      <c r="Q357" s="28"/>
      <c r="R357" s="28"/>
      <c r="S357" s="28"/>
      <c r="T357" s="28"/>
      <c r="U357" s="28"/>
      <c r="V357" s="28"/>
      <c r="W357" s="28"/>
      <c r="X357" s="28"/>
      <c r="Y357" s="28"/>
      <c r="Z357" s="28"/>
      <c r="AA357" s="28"/>
      <c r="AB357" s="28"/>
      <c r="AC357" s="28"/>
      <c r="AD357" s="28"/>
      <c r="AE357" s="28"/>
      <c r="AF357" s="28"/>
      <c r="AG357" s="28"/>
      <c r="AH357" s="56"/>
      <c r="AI357" s="56"/>
      <c r="AJ357" s="56"/>
      <c r="AK357" s="56"/>
      <c r="AL357" s="56"/>
    </row>
    <row r="358" spans="1:38" x14ac:dyDescent="0.35">
      <c r="A358" s="28"/>
      <c r="B358" s="28"/>
      <c r="C358" s="28"/>
      <c r="D358" s="28"/>
      <c r="E358" s="28"/>
      <c r="F358" s="28"/>
      <c r="G358" s="28"/>
      <c r="H358" s="28"/>
      <c r="I358" s="28"/>
      <c r="J358" s="28"/>
      <c r="K358" s="28"/>
      <c r="L358" s="28"/>
      <c r="M358" s="28"/>
      <c r="N358" s="28"/>
      <c r="O358" s="28"/>
      <c r="P358" s="28"/>
      <c r="Q358" s="28"/>
      <c r="R358" s="28"/>
      <c r="S358" s="28"/>
      <c r="T358" s="28"/>
      <c r="U358" s="28"/>
      <c r="V358" s="28"/>
      <c r="W358" s="28"/>
      <c r="X358" s="28"/>
      <c r="Y358" s="28"/>
      <c r="Z358" s="28"/>
      <c r="AA358" s="28"/>
      <c r="AB358" s="28"/>
      <c r="AC358" s="28"/>
      <c r="AD358" s="28"/>
      <c r="AE358" s="28"/>
      <c r="AF358" s="28"/>
      <c r="AG358" s="28"/>
      <c r="AH358" s="56"/>
      <c r="AI358" s="56"/>
      <c r="AJ358" s="56"/>
      <c r="AK358" s="56"/>
      <c r="AL358" s="56"/>
    </row>
    <row r="359" spans="1:38" x14ac:dyDescent="0.35">
      <c r="A359" s="28"/>
      <c r="B359" s="28"/>
      <c r="C359" s="28"/>
      <c r="D359" s="28"/>
      <c r="E359" s="28"/>
      <c r="F359" s="28"/>
      <c r="G359" s="28"/>
      <c r="H359" s="28"/>
      <c r="I359" s="28"/>
      <c r="J359" s="28"/>
      <c r="K359" s="28"/>
      <c r="L359" s="28"/>
      <c r="M359" s="28"/>
      <c r="N359" s="28"/>
      <c r="O359" s="28"/>
      <c r="P359" s="28"/>
      <c r="Q359" s="28"/>
      <c r="R359" s="28"/>
      <c r="S359" s="28"/>
      <c r="T359" s="28"/>
      <c r="U359" s="28"/>
      <c r="V359" s="28"/>
      <c r="W359" s="28"/>
      <c r="X359" s="28"/>
      <c r="Y359" s="28"/>
      <c r="Z359" s="28"/>
      <c r="AA359" s="28"/>
      <c r="AB359" s="28"/>
      <c r="AC359" s="28"/>
      <c r="AD359" s="28"/>
      <c r="AE359" s="28"/>
      <c r="AF359" s="28"/>
      <c r="AG359" s="28"/>
      <c r="AH359" s="56"/>
      <c r="AI359" s="56"/>
      <c r="AJ359" s="56"/>
      <c r="AK359" s="56"/>
      <c r="AL359" s="56"/>
    </row>
    <row r="360" spans="1:38" x14ac:dyDescent="0.35">
      <c r="A360" s="28"/>
      <c r="B360" s="28"/>
      <c r="C360" s="28"/>
      <c r="D360" s="28"/>
      <c r="E360" s="28"/>
      <c r="F360" s="28"/>
      <c r="G360" s="28"/>
      <c r="H360" s="28"/>
      <c r="I360" s="28"/>
      <c r="J360" s="28"/>
      <c r="K360" s="28"/>
      <c r="L360" s="28"/>
      <c r="M360" s="28"/>
      <c r="N360" s="28"/>
      <c r="O360" s="28"/>
      <c r="P360" s="28"/>
      <c r="Q360" s="28"/>
      <c r="R360" s="28"/>
      <c r="S360" s="28"/>
      <c r="T360" s="28"/>
      <c r="U360" s="28"/>
      <c r="V360" s="28"/>
      <c r="W360" s="28"/>
      <c r="X360" s="28"/>
      <c r="Y360" s="28"/>
      <c r="Z360" s="28"/>
      <c r="AA360" s="28"/>
      <c r="AB360" s="28"/>
      <c r="AC360" s="28"/>
      <c r="AD360" s="28"/>
      <c r="AE360" s="28"/>
      <c r="AF360" s="28"/>
      <c r="AG360" s="28"/>
      <c r="AH360" s="56"/>
      <c r="AI360" s="56"/>
      <c r="AJ360" s="56"/>
      <c r="AK360" s="56"/>
      <c r="AL360" s="56"/>
    </row>
    <row r="361" spans="1:38" x14ac:dyDescent="0.35">
      <c r="A361" s="28"/>
      <c r="B361" s="28"/>
      <c r="C361" s="28"/>
      <c r="D361" s="28"/>
      <c r="E361" s="28"/>
      <c r="F361" s="28"/>
      <c r="G361" s="28"/>
      <c r="H361" s="28"/>
      <c r="I361" s="28"/>
      <c r="J361" s="28"/>
      <c r="K361" s="28"/>
      <c r="L361" s="28"/>
      <c r="M361" s="28"/>
      <c r="N361" s="28"/>
      <c r="O361" s="28"/>
      <c r="P361" s="28"/>
      <c r="Q361" s="28"/>
      <c r="R361" s="28"/>
      <c r="S361" s="28"/>
      <c r="T361" s="28"/>
      <c r="U361" s="28"/>
      <c r="V361" s="28"/>
      <c r="W361" s="28"/>
      <c r="X361" s="28"/>
      <c r="Y361" s="28"/>
      <c r="Z361" s="28"/>
      <c r="AA361" s="28"/>
      <c r="AB361" s="28"/>
      <c r="AC361" s="28"/>
      <c r="AD361" s="28"/>
      <c r="AE361" s="28"/>
      <c r="AF361" s="28"/>
      <c r="AG361" s="28"/>
      <c r="AH361" s="56"/>
      <c r="AI361" s="56"/>
      <c r="AJ361" s="56"/>
      <c r="AK361" s="56"/>
      <c r="AL361" s="56"/>
    </row>
    <row r="362" spans="1:38" x14ac:dyDescent="0.35">
      <c r="A362" s="28"/>
      <c r="B362" s="28"/>
      <c r="C362" s="28"/>
      <c r="D362" s="28"/>
      <c r="E362" s="28"/>
      <c r="F362" s="28"/>
      <c r="G362" s="28"/>
      <c r="H362" s="28"/>
      <c r="I362" s="28"/>
      <c r="J362" s="28"/>
      <c r="K362" s="28"/>
      <c r="L362" s="28"/>
      <c r="M362" s="28"/>
      <c r="N362" s="28"/>
      <c r="O362" s="28"/>
      <c r="P362" s="28"/>
      <c r="Q362" s="28"/>
      <c r="R362" s="28"/>
      <c r="S362" s="28"/>
      <c r="T362" s="28"/>
      <c r="U362" s="28"/>
      <c r="V362" s="28"/>
      <c r="W362" s="28"/>
      <c r="X362" s="28"/>
      <c r="Y362" s="28"/>
      <c r="Z362" s="28"/>
      <c r="AA362" s="28"/>
      <c r="AB362" s="28"/>
      <c r="AC362" s="28"/>
      <c r="AD362" s="28"/>
      <c r="AE362" s="28"/>
      <c r="AF362" s="28"/>
      <c r="AG362" s="28"/>
      <c r="AH362" s="56"/>
      <c r="AI362" s="56"/>
      <c r="AJ362" s="56"/>
      <c r="AK362" s="56"/>
      <c r="AL362" s="56"/>
    </row>
    <row r="363" spans="1:38" x14ac:dyDescent="0.35">
      <c r="A363" s="28"/>
      <c r="B363" s="28"/>
      <c r="C363" s="28"/>
      <c r="D363" s="28"/>
      <c r="E363" s="28"/>
      <c r="F363" s="28"/>
      <c r="G363" s="28"/>
      <c r="H363" s="28"/>
      <c r="I363" s="28"/>
      <c r="J363" s="28"/>
      <c r="K363" s="28"/>
      <c r="L363" s="28"/>
      <c r="M363" s="28"/>
      <c r="N363" s="28"/>
      <c r="O363" s="28"/>
      <c r="P363" s="28"/>
      <c r="Q363" s="28"/>
      <c r="R363" s="28"/>
      <c r="S363" s="28"/>
      <c r="T363" s="28"/>
      <c r="U363" s="28"/>
      <c r="V363" s="28"/>
      <c r="W363" s="28"/>
      <c r="X363" s="28"/>
      <c r="Y363" s="28"/>
      <c r="Z363" s="28"/>
      <c r="AA363" s="28"/>
      <c r="AB363" s="28"/>
      <c r="AC363" s="28"/>
      <c r="AD363" s="28"/>
      <c r="AE363" s="28"/>
      <c r="AF363" s="28"/>
      <c r="AG363" s="28"/>
      <c r="AH363" s="56"/>
      <c r="AI363" s="56"/>
      <c r="AJ363" s="56"/>
      <c r="AK363" s="56"/>
      <c r="AL363" s="56"/>
    </row>
    <row r="364" spans="1:38" x14ac:dyDescent="0.35">
      <c r="A364" s="28"/>
      <c r="B364" s="28"/>
      <c r="C364" s="28"/>
      <c r="D364" s="28"/>
      <c r="E364" s="28"/>
      <c r="F364" s="28"/>
      <c r="G364" s="28"/>
      <c r="H364" s="28"/>
      <c r="I364" s="28"/>
      <c r="J364" s="28"/>
      <c r="K364" s="28"/>
      <c r="L364" s="28"/>
      <c r="M364" s="28"/>
      <c r="N364" s="28"/>
      <c r="O364" s="28"/>
      <c r="P364" s="28"/>
      <c r="Q364" s="28"/>
      <c r="R364" s="28"/>
      <c r="S364" s="28"/>
      <c r="T364" s="28"/>
      <c r="U364" s="28"/>
      <c r="V364" s="28"/>
      <c r="W364" s="28"/>
      <c r="X364" s="28"/>
      <c r="Y364" s="28"/>
      <c r="Z364" s="28"/>
      <c r="AA364" s="28"/>
      <c r="AB364" s="28"/>
      <c r="AC364" s="28"/>
      <c r="AD364" s="28"/>
      <c r="AE364" s="28"/>
      <c r="AF364" s="28"/>
      <c r="AG364" s="28"/>
      <c r="AH364" s="56"/>
      <c r="AI364" s="56"/>
      <c r="AJ364" s="56"/>
      <c r="AK364" s="56"/>
      <c r="AL364" s="56"/>
    </row>
    <row r="365" spans="1:38" x14ac:dyDescent="0.35">
      <c r="A365" s="28"/>
      <c r="B365" s="28"/>
      <c r="C365" s="28"/>
      <c r="D365" s="28"/>
      <c r="E365" s="28"/>
      <c r="F365" s="28"/>
      <c r="G365" s="28"/>
      <c r="H365" s="28"/>
      <c r="I365" s="28"/>
      <c r="J365" s="28"/>
      <c r="K365" s="28"/>
      <c r="L365" s="28"/>
      <c r="M365" s="28"/>
      <c r="N365" s="28"/>
      <c r="O365" s="28"/>
      <c r="P365" s="28"/>
      <c r="Q365" s="28"/>
      <c r="R365" s="28"/>
      <c r="S365" s="28"/>
      <c r="T365" s="28"/>
      <c r="U365" s="28"/>
      <c r="V365" s="28"/>
      <c r="W365" s="28"/>
      <c r="X365" s="28"/>
      <c r="Y365" s="28"/>
      <c r="Z365" s="28"/>
      <c r="AA365" s="28"/>
      <c r="AB365" s="28"/>
      <c r="AC365" s="28"/>
      <c r="AD365" s="28"/>
      <c r="AE365" s="28"/>
      <c r="AF365" s="28"/>
      <c r="AG365" s="28"/>
      <c r="AH365" s="56"/>
      <c r="AI365" s="56"/>
      <c r="AJ365" s="56"/>
      <c r="AK365" s="56"/>
      <c r="AL365" s="56"/>
    </row>
    <row r="366" spans="1:38" x14ac:dyDescent="0.35">
      <c r="A366" s="28"/>
      <c r="B366" s="28"/>
      <c r="C366" s="28"/>
      <c r="D366" s="28"/>
      <c r="E366" s="28"/>
      <c r="F366" s="28"/>
      <c r="G366" s="28"/>
      <c r="H366" s="28"/>
      <c r="I366" s="28"/>
      <c r="J366" s="28"/>
      <c r="K366" s="28"/>
      <c r="L366" s="28"/>
      <c r="M366" s="28"/>
      <c r="N366" s="28"/>
      <c r="O366" s="28"/>
      <c r="P366" s="28"/>
      <c r="Q366" s="28"/>
      <c r="R366" s="28"/>
      <c r="S366" s="28"/>
      <c r="T366" s="28"/>
      <c r="U366" s="28"/>
      <c r="V366" s="28"/>
      <c r="W366" s="28"/>
      <c r="X366" s="28"/>
      <c r="Y366" s="28"/>
      <c r="Z366" s="28"/>
      <c r="AA366" s="28"/>
      <c r="AB366" s="28"/>
      <c r="AC366" s="28"/>
      <c r="AD366" s="28"/>
      <c r="AE366" s="28"/>
      <c r="AF366" s="28"/>
      <c r="AG366" s="28"/>
      <c r="AH366" s="56"/>
      <c r="AI366" s="56"/>
      <c r="AJ366" s="56"/>
      <c r="AK366" s="56"/>
      <c r="AL366" s="56"/>
    </row>
    <row r="367" spans="1:38" x14ac:dyDescent="0.35">
      <c r="A367" s="28"/>
      <c r="B367" s="28"/>
      <c r="C367" s="28"/>
      <c r="D367" s="28"/>
      <c r="E367" s="28"/>
      <c r="F367" s="28"/>
      <c r="G367" s="28"/>
      <c r="H367" s="28"/>
      <c r="I367" s="28"/>
      <c r="J367" s="28"/>
      <c r="K367" s="28"/>
      <c r="L367" s="28"/>
      <c r="M367" s="28"/>
      <c r="N367" s="28"/>
      <c r="O367" s="28"/>
      <c r="P367" s="28"/>
      <c r="Q367" s="28"/>
      <c r="R367" s="28"/>
      <c r="S367" s="28"/>
      <c r="T367" s="28"/>
      <c r="U367" s="28"/>
      <c r="V367" s="28"/>
      <c r="W367" s="28"/>
      <c r="X367" s="28"/>
      <c r="Y367" s="28"/>
      <c r="Z367" s="28"/>
      <c r="AA367" s="28"/>
      <c r="AB367" s="28"/>
      <c r="AC367" s="28"/>
      <c r="AD367" s="28"/>
      <c r="AE367" s="28"/>
      <c r="AF367" s="28"/>
      <c r="AG367" s="28"/>
      <c r="AH367" s="56"/>
      <c r="AI367" s="56"/>
      <c r="AJ367" s="56"/>
      <c r="AK367" s="56"/>
      <c r="AL367" s="56"/>
    </row>
    <row r="368" spans="1:38" x14ac:dyDescent="0.35">
      <c r="A368" s="28"/>
      <c r="B368" s="28"/>
      <c r="C368" s="28"/>
      <c r="D368" s="28"/>
      <c r="E368" s="28"/>
      <c r="F368" s="28"/>
      <c r="G368" s="28"/>
      <c r="H368" s="28"/>
      <c r="I368" s="28"/>
      <c r="J368" s="28"/>
      <c r="K368" s="28"/>
      <c r="L368" s="28"/>
      <c r="M368" s="28"/>
      <c r="N368" s="28"/>
      <c r="O368" s="28"/>
      <c r="P368" s="28"/>
      <c r="Q368" s="28"/>
      <c r="R368" s="28"/>
      <c r="S368" s="28"/>
      <c r="T368" s="28"/>
      <c r="U368" s="28"/>
      <c r="V368" s="28"/>
      <c r="W368" s="28"/>
      <c r="X368" s="28"/>
      <c r="Y368" s="28"/>
      <c r="Z368" s="28"/>
      <c r="AA368" s="28"/>
      <c r="AB368" s="28"/>
      <c r="AC368" s="28"/>
      <c r="AD368" s="28"/>
      <c r="AE368" s="28"/>
      <c r="AF368" s="28"/>
      <c r="AG368" s="28"/>
      <c r="AH368" s="56"/>
      <c r="AI368" s="56"/>
      <c r="AJ368" s="56"/>
      <c r="AK368" s="56"/>
      <c r="AL368" s="56"/>
    </row>
    <row r="369" spans="1:38" x14ac:dyDescent="0.35">
      <c r="A369" s="28"/>
      <c r="B369" s="28"/>
      <c r="C369" s="28"/>
      <c r="D369" s="28"/>
      <c r="E369" s="28"/>
      <c r="F369" s="28"/>
      <c r="G369" s="28"/>
      <c r="H369" s="28"/>
      <c r="I369" s="28"/>
      <c r="J369" s="28"/>
      <c r="K369" s="28"/>
      <c r="L369" s="28"/>
      <c r="M369" s="28"/>
      <c r="N369" s="28"/>
      <c r="O369" s="28"/>
      <c r="P369" s="28"/>
      <c r="Q369" s="28"/>
      <c r="R369" s="28"/>
      <c r="S369" s="28"/>
      <c r="T369" s="28"/>
      <c r="U369" s="28"/>
      <c r="V369" s="28"/>
      <c r="W369" s="28"/>
      <c r="X369" s="28"/>
      <c r="Y369" s="28"/>
      <c r="Z369" s="28"/>
      <c r="AA369" s="28"/>
      <c r="AB369" s="28"/>
      <c r="AC369" s="28"/>
      <c r="AD369" s="28"/>
      <c r="AE369" s="28"/>
      <c r="AF369" s="28"/>
      <c r="AG369" s="28"/>
      <c r="AH369" s="56"/>
      <c r="AI369" s="56"/>
      <c r="AJ369" s="56"/>
      <c r="AK369" s="56"/>
      <c r="AL369" s="56"/>
    </row>
    <row r="370" spans="1:38" x14ac:dyDescent="0.35">
      <c r="A370" s="28"/>
      <c r="B370" s="28"/>
      <c r="C370" s="28"/>
      <c r="D370" s="28"/>
      <c r="E370" s="28"/>
      <c r="F370" s="28"/>
      <c r="G370" s="28"/>
      <c r="H370" s="28"/>
      <c r="I370" s="28"/>
      <c r="J370" s="28"/>
      <c r="K370" s="28"/>
      <c r="L370" s="28"/>
      <c r="M370" s="28"/>
      <c r="N370" s="28"/>
      <c r="O370" s="28"/>
      <c r="P370" s="28"/>
      <c r="Q370" s="28"/>
      <c r="R370" s="28"/>
      <c r="S370" s="28"/>
      <c r="T370" s="28"/>
      <c r="U370" s="28"/>
      <c r="V370" s="28"/>
      <c r="W370" s="28"/>
      <c r="X370" s="28"/>
      <c r="Y370" s="28"/>
      <c r="Z370" s="28"/>
      <c r="AA370" s="28"/>
      <c r="AB370" s="28"/>
      <c r="AC370" s="28"/>
      <c r="AD370" s="28"/>
      <c r="AE370" s="28"/>
      <c r="AF370" s="28"/>
      <c r="AG370" s="28"/>
      <c r="AH370" s="56"/>
      <c r="AI370" s="56"/>
      <c r="AJ370" s="56"/>
      <c r="AK370" s="56"/>
      <c r="AL370" s="56"/>
    </row>
    <row r="371" spans="1:38" x14ac:dyDescent="0.35">
      <c r="A371" s="28"/>
      <c r="B371" s="28"/>
      <c r="C371" s="28"/>
      <c r="D371" s="28"/>
      <c r="E371" s="28"/>
      <c r="F371" s="28"/>
      <c r="G371" s="28"/>
      <c r="H371" s="28"/>
      <c r="I371" s="28"/>
      <c r="J371" s="28"/>
      <c r="K371" s="28"/>
      <c r="L371" s="28"/>
      <c r="M371" s="28"/>
      <c r="N371" s="28"/>
      <c r="O371" s="28"/>
      <c r="P371" s="28"/>
      <c r="Q371" s="28"/>
      <c r="R371" s="28"/>
      <c r="S371" s="28"/>
      <c r="T371" s="28"/>
      <c r="U371" s="28"/>
      <c r="V371" s="28"/>
      <c r="W371" s="28"/>
      <c r="X371" s="28"/>
      <c r="Y371" s="28"/>
      <c r="Z371" s="28"/>
      <c r="AA371" s="28"/>
      <c r="AB371" s="28"/>
      <c r="AC371" s="28"/>
      <c r="AD371" s="28"/>
      <c r="AE371" s="28"/>
      <c r="AF371" s="28"/>
      <c r="AG371" s="28"/>
      <c r="AH371" s="56"/>
      <c r="AI371" s="56"/>
      <c r="AJ371" s="56"/>
      <c r="AK371" s="56"/>
      <c r="AL371" s="56"/>
    </row>
    <row r="372" spans="1:38" x14ac:dyDescent="0.35">
      <c r="A372" s="28"/>
      <c r="B372" s="28"/>
      <c r="C372" s="28"/>
      <c r="D372" s="28"/>
      <c r="E372" s="28"/>
      <c r="F372" s="28"/>
      <c r="G372" s="28"/>
      <c r="H372" s="28"/>
      <c r="I372" s="28"/>
      <c r="J372" s="28"/>
      <c r="K372" s="28"/>
      <c r="L372" s="28"/>
      <c r="M372" s="28"/>
      <c r="N372" s="28"/>
      <c r="O372" s="28"/>
      <c r="P372" s="28"/>
      <c r="Q372" s="28"/>
      <c r="R372" s="28"/>
      <c r="S372" s="28"/>
      <c r="T372" s="28"/>
      <c r="U372" s="28"/>
      <c r="V372" s="28"/>
      <c r="W372" s="28"/>
      <c r="X372" s="28"/>
      <c r="Y372" s="28"/>
      <c r="Z372" s="28"/>
      <c r="AA372" s="28"/>
      <c r="AB372" s="28"/>
      <c r="AC372" s="28"/>
      <c r="AD372" s="28"/>
      <c r="AE372" s="28"/>
      <c r="AF372" s="28"/>
      <c r="AG372" s="28"/>
      <c r="AH372" s="56"/>
      <c r="AI372" s="56"/>
      <c r="AJ372" s="56"/>
      <c r="AK372" s="56"/>
      <c r="AL372" s="56"/>
    </row>
    <row r="373" spans="1:38" x14ac:dyDescent="0.35">
      <c r="A373" s="28"/>
      <c r="B373" s="28"/>
      <c r="C373" s="28"/>
      <c r="D373" s="28"/>
      <c r="E373" s="28"/>
      <c r="F373" s="28"/>
      <c r="G373" s="28"/>
      <c r="H373" s="28"/>
      <c r="I373" s="28"/>
      <c r="J373" s="28"/>
      <c r="K373" s="28"/>
      <c r="L373" s="28"/>
      <c r="M373" s="28"/>
      <c r="N373" s="28"/>
      <c r="O373" s="28"/>
      <c r="P373" s="28"/>
      <c r="Q373" s="28"/>
      <c r="R373" s="28"/>
      <c r="S373" s="28"/>
      <c r="T373" s="28"/>
      <c r="U373" s="28"/>
      <c r="V373" s="28"/>
      <c r="W373" s="28"/>
      <c r="X373" s="28"/>
      <c r="Y373" s="28"/>
      <c r="Z373" s="28"/>
      <c r="AA373" s="28"/>
      <c r="AB373" s="28"/>
      <c r="AC373" s="28"/>
      <c r="AD373" s="28"/>
      <c r="AE373" s="28"/>
      <c r="AF373" s="28"/>
      <c r="AG373" s="28"/>
      <c r="AH373" s="56"/>
      <c r="AI373" s="56"/>
      <c r="AJ373" s="56"/>
      <c r="AK373" s="56"/>
      <c r="AL373" s="56"/>
    </row>
    <row r="374" spans="1:38" x14ac:dyDescent="0.35">
      <c r="A374" s="28"/>
      <c r="B374" s="28"/>
      <c r="C374" s="28"/>
      <c r="D374" s="28"/>
      <c r="E374" s="28"/>
      <c r="F374" s="28"/>
      <c r="G374" s="28"/>
      <c r="H374" s="28"/>
      <c r="I374" s="28"/>
      <c r="J374" s="28"/>
      <c r="K374" s="28"/>
      <c r="L374" s="28"/>
      <c r="M374" s="28"/>
      <c r="N374" s="28"/>
      <c r="O374" s="28"/>
      <c r="P374" s="28"/>
      <c r="Q374" s="28"/>
      <c r="R374" s="28"/>
      <c r="S374" s="28"/>
      <c r="T374" s="28"/>
      <c r="U374" s="28"/>
      <c r="V374" s="28"/>
      <c r="W374" s="28"/>
      <c r="X374" s="28"/>
      <c r="Y374" s="28"/>
      <c r="Z374" s="28"/>
      <c r="AA374" s="28"/>
      <c r="AB374" s="28"/>
      <c r="AC374" s="28"/>
      <c r="AD374" s="28"/>
      <c r="AE374" s="28"/>
      <c r="AF374" s="28"/>
      <c r="AG374" s="28"/>
      <c r="AH374" s="56"/>
      <c r="AI374" s="56"/>
      <c r="AJ374" s="56"/>
      <c r="AK374" s="56"/>
      <c r="AL374" s="56"/>
    </row>
    <row r="375" spans="1:38" x14ac:dyDescent="0.35">
      <c r="A375" s="28"/>
      <c r="B375" s="28"/>
      <c r="C375" s="28"/>
      <c r="D375" s="28"/>
      <c r="E375" s="28"/>
      <c r="F375" s="28"/>
      <c r="G375" s="28"/>
      <c r="H375" s="28"/>
      <c r="I375" s="28"/>
      <c r="J375" s="28"/>
      <c r="K375" s="28"/>
      <c r="L375" s="28"/>
      <c r="M375" s="28"/>
      <c r="N375" s="28"/>
      <c r="O375" s="28"/>
      <c r="P375" s="28"/>
      <c r="Q375" s="28"/>
      <c r="R375" s="28"/>
      <c r="S375" s="28"/>
      <c r="T375" s="28"/>
      <c r="U375" s="28"/>
      <c r="V375" s="28"/>
      <c r="W375" s="28"/>
      <c r="X375" s="28"/>
      <c r="Y375" s="28"/>
      <c r="Z375" s="28"/>
      <c r="AA375" s="28"/>
      <c r="AB375" s="28"/>
      <c r="AC375" s="28"/>
      <c r="AD375" s="28"/>
      <c r="AE375" s="28"/>
      <c r="AF375" s="28"/>
      <c r="AG375" s="28"/>
      <c r="AH375" s="56"/>
      <c r="AI375" s="56"/>
      <c r="AJ375" s="56"/>
      <c r="AK375" s="56"/>
      <c r="AL375" s="56"/>
    </row>
    <row r="376" spans="1:38" x14ac:dyDescent="0.35">
      <c r="A376" s="28"/>
      <c r="B376" s="28"/>
      <c r="C376" s="28"/>
      <c r="D376" s="28"/>
      <c r="E376" s="28"/>
      <c r="F376" s="28"/>
      <c r="G376" s="28"/>
      <c r="H376" s="28"/>
      <c r="I376" s="28"/>
      <c r="J376" s="28"/>
      <c r="K376" s="28"/>
      <c r="L376" s="28"/>
      <c r="M376" s="28"/>
      <c r="N376" s="28"/>
      <c r="O376" s="28"/>
      <c r="P376" s="28"/>
      <c r="Q376" s="28"/>
      <c r="R376" s="28"/>
      <c r="S376" s="28"/>
      <c r="T376" s="28"/>
      <c r="U376" s="28"/>
      <c r="V376" s="28"/>
      <c r="W376" s="28"/>
      <c r="X376" s="28"/>
      <c r="Y376" s="28"/>
      <c r="Z376" s="28"/>
      <c r="AA376" s="28"/>
      <c r="AB376" s="28"/>
      <c r="AC376" s="28"/>
      <c r="AD376" s="28"/>
      <c r="AE376" s="28"/>
      <c r="AF376" s="28"/>
      <c r="AG376" s="28"/>
      <c r="AH376" s="56"/>
      <c r="AI376" s="56"/>
      <c r="AJ376" s="56"/>
      <c r="AK376" s="56"/>
      <c r="AL376" s="56"/>
    </row>
    <row r="377" spans="1:38" x14ac:dyDescent="0.35">
      <c r="A377" s="28"/>
      <c r="B377" s="28"/>
      <c r="C377" s="28"/>
      <c r="D377" s="28"/>
      <c r="E377" s="28"/>
      <c r="F377" s="28"/>
      <c r="G377" s="28"/>
      <c r="H377" s="28"/>
      <c r="I377" s="28"/>
      <c r="J377" s="28"/>
      <c r="K377" s="28"/>
      <c r="L377" s="28"/>
      <c r="M377" s="28"/>
      <c r="N377" s="28"/>
      <c r="O377" s="28"/>
      <c r="P377" s="28"/>
      <c r="Q377" s="28"/>
      <c r="R377" s="28"/>
      <c r="S377" s="28"/>
      <c r="T377" s="28"/>
      <c r="U377" s="28"/>
      <c r="V377" s="28"/>
      <c r="W377" s="28"/>
      <c r="X377" s="28"/>
      <c r="Y377" s="28"/>
      <c r="Z377" s="28"/>
      <c r="AA377" s="28"/>
      <c r="AB377" s="28"/>
      <c r="AC377" s="28"/>
      <c r="AD377" s="28"/>
      <c r="AE377" s="28"/>
      <c r="AF377" s="28"/>
      <c r="AG377" s="28"/>
      <c r="AH377" s="56"/>
      <c r="AI377" s="56"/>
      <c r="AJ377" s="56"/>
      <c r="AK377" s="56"/>
      <c r="AL377" s="56"/>
    </row>
    <row r="378" spans="1:38" x14ac:dyDescent="0.35">
      <c r="A378" s="28"/>
      <c r="B378" s="28"/>
      <c r="C378" s="28"/>
      <c r="D378" s="28"/>
      <c r="E378" s="28"/>
      <c r="F378" s="28"/>
      <c r="G378" s="28"/>
      <c r="H378" s="28"/>
      <c r="I378" s="28"/>
      <c r="J378" s="28"/>
      <c r="K378" s="28"/>
      <c r="L378" s="28"/>
      <c r="M378" s="28"/>
      <c r="N378" s="28"/>
      <c r="O378" s="28"/>
      <c r="P378" s="28"/>
      <c r="Q378" s="28"/>
      <c r="R378" s="28"/>
      <c r="S378" s="28"/>
      <c r="T378" s="28"/>
      <c r="U378" s="28"/>
      <c r="V378" s="28"/>
      <c r="W378" s="28"/>
      <c r="X378" s="28"/>
      <c r="Y378" s="28"/>
      <c r="Z378" s="28"/>
      <c r="AA378" s="28"/>
      <c r="AB378" s="28"/>
      <c r="AC378" s="28"/>
      <c r="AD378" s="28"/>
      <c r="AE378" s="28"/>
      <c r="AF378" s="28"/>
      <c r="AG378" s="28"/>
      <c r="AH378" s="56"/>
      <c r="AI378" s="56"/>
      <c r="AJ378" s="56"/>
      <c r="AK378" s="56"/>
      <c r="AL378" s="56"/>
    </row>
    <row r="379" spans="1:38" x14ac:dyDescent="0.35">
      <c r="A379" s="28"/>
      <c r="B379" s="28"/>
      <c r="C379" s="28"/>
      <c r="D379" s="28"/>
      <c r="E379" s="28"/>
      <c r="F379" s="28"/>
      <c r="G379" s="28"/>
      <c r="H379" s="28"/>
      <c r="I379" s="28"/>
      <c r="J379" s="28"/>
      <c r="K379" s="28"/>
      <c r="L379" s="28"/>
      <c r="M379" s="28"/>
      <c r="N379" s="28"/>
      <c r="O379" s="28"/>
      <c r="P379" s="28"/>
      <c r="Q379" s="28"/>
      <c r="R379" s="28"/>
      <c r="S379" s="28"/>
      <c r="T379" s="28"/>
      <c r="U379" s="28"/>
      <c r="V379" s="28"/>
      <c r="W379" s="28"/>
      <c r="X379" s="28"/>
      <c r="Y379" s="28"/>
      <c r="Z379" s="28"/>
      <c r="AA379" s="28"/>
      <c r="AB379" s="28"/>
      <c r="AC379" s="28"/>
      <c r="AD379" s="28"/>
      <c r="AE379" s="28"/>
      <c r="AF379" s="28"/>
      <c r="AG379" s="28"/>
      <c r="AH379" s="56"/>
      <c r="AI379" s="56"/>
      <c r="AJ379" s="56"/>
      <c r="AK379" s="56"/>
      <c r="AL379" s="56"/>
    </row>
    <row r="380" spans="1:38" x14ac:dyDescent="0.35">
      <c r="A380" s="28"/>
      <c r="B380" s="28"/>
      <c r="C380" s="28"/>
      <c r="D380" s="28"/>
      <c r="E380" s="28"/>
      <c r="F380" s="28"/>
      <c r="G380" s="28"/>
      <c r="H380" s="28"/>
      <c r="I380" s="28"/>
      <c r="J380" s="28"/>
      <c r="K380" s="28"/>
      <c r="L380" s="28"/>
      <c r="M380" s="28"/>
      <c r="N380" s="28"/>
      <c r="O380" s="28"/>
      <c r="P380" s="28"/>
      <c r="Q380" s="28"/>
      <c r="R380" s="28"/>
      <c r="S380" s="28"/>
      <c r="T380" s="28"/>
      <c r="U380" s="28"/>
      <c r="V380" s="28"/>
      <c r="W380" s="28"/>
      <c r="X380" s="28"/>
      <c r="Y380" s="28"/>
      <c r="Z380" s="28"/>
      <c r="AA380" s="28"/>
      <c r="AB380" s="28"/>
      <c r="AC380" s="28"/>
      <c r="AD380" s="28"/>
      <c r="AE380" s="28"/>
      <c r="AF380" s="28"/>
      <c r="AG380" s="28"/>
      <c r="AH380" s="56"/>
      <c r="AI380" s="56"/>
      <c r="AJ380" s="56"/>
      <c r="AK380" s="56"/>
      <c r="AL380" s="56"/>
    </row>
    <row r="381" spans="1:38" x14ac:dyDescent="0.35">
      <c r="A381" s="28"/>
      <c r="B381" s="28"/>
      <c r="C381" s="28"/>
      <c r="D381" s="28"/>
      <c r="E381" s="28"/>
      <c r="F381" s="28"/>
      <c r="G381" s="28"/>
      <c r="H381" s="28"/>
      <c r="I381" s="28"/>
      <c r="J381" s="28"/>
      <c r="K381" s="28"/>
      <c r="L381" s="28"/>
      <c r="M381" s="28"/>
      <c r="N381" s="28"/>
      <c r="O381" s="28"/>
      <c r="P381" s="28"/>
      <c r="Q381" s="28"/>
      <c r="R381" s="28"/>
      <c r="S381" s="28"/>
      <c r="T381" s="28"/>
      <c r="U381" s="28"/>
      <c r="V381" s="28"/>
      <c r="W381" s="28"/>
      <c r="X381" s="28"/>
      <c r="Y381" s="28"/>
      <c r="Z381" s="28"/>
      <c r="AA381" s="28"/>
      <c r="AB381" s="28"/>
      <c r="AC381" s="28"/>
      <c r="AD381" s="28"/>
      <c r="AE381" s="28"/>
      <c r="AF381" s="28"/>
      <c r="AG381" s="28"/>
      <c r="AH381" s="56"/>
      <c r="AI381" s="56"/>
      <c r="AJ381" s="56"/>
      <c r="AK381" s="56"/>
      <c r="AL381" s="56"/>
    </row>
    <row r="382" spans="1:38" x14ac:dyDescent="0.35">
      <c r="A382" s="28"/>
      <c r="B382" s="28"/>
      <c r="C382" s="28"/>
      <c r="D382" s="28"/>
      <c r="E382" s="28"/>
      <c r="F382" s="28"/>
      <c r="G382" s="28"/>
      <c r="H382" s="28"/>
      <c r="I382" s="28"/>
      <c r="J382" s="28"/>
      <c r="K382" s="28"/>
      <c r="L382" s="28"/>
      <c r="M382" s="28"/>
      <c r="N382" s="28"/>
      <c r="O382" s="28"/>
      <c r="P382" s="28"/>
      <c r="Q382" s="28"/>
      <c r="R382" s="28"/>
      <c r="S382" s="28"/>
      <c r="T382" s="28"/>
      <c r="U382" s="28"/>
      <c r="V382" s="28"/>
      <c r="W382" s="28"/>
      <c r="X382" s="28"/>
      <c r="Y382" s="28"/>
      <c r="Z382" s="28"/>
      <c r="AA382" s="28"/>
      <c r="AB382" s="28"/>
      <c r="AC382" s="28"/>
      <c r="AD382" s="28"/>
      <c r="AE382" s="28"/>
      <c r="AF382" s="28"/>
      <c r="AG382" s="28"/>
      <c r="AH382" s="56"/>
      <c r="AI382" s="56"/>
      <c r="AJ382" s="56"/>
      <c r="AK382" s="56"/>
      <c r="AL382" s="56"/>
    </row>
    <row r="383" spans="1:38" x14ac:dyDescent="0.35">
      <c r="A383" s="28"/>
      <c r="B383" s="28"/>
      <c r="C383" s="28"/>
      <c r="D383" s="28"/>
      <c r="E383" s="28"/>
      <c r="F383" s="28"/>
      <c r="G383" s="28"/>
      <c r="H383" s="28"/>
      <c r="I383" s="28"/>
      <c r="J383" s="28"/>
      <c r="K383" s="28"/>
      <c r="L383" s="28"/>
      <c r="M383" s="28"/>
      <c r="N383" s="28"/>
      <c r="O383" s="28"/>
      <c r="P383" s="28"/>
      <c r="Q383" s="28"/>
      <c r="R383" s="28"/>
      <c r="S383" s="28"/>
      <c r="T383" s="28"/>
      <c r="U383" s="28"/>
      <c r="V383" s="28"/>
      <c r="W383" s="28"/>
      <c r="X383" s="28"/>
      <c r="Y383" s="28"/>
      <c r="Z383" s="28"/>
      <c r="AA383" s="28"/>
      <c r="AB383" s="28"/>
      <c r="AC383" s="28"/>
      <c r="AD383" s="28"/>
      <c r="AE383" s="28"/>
      <c r="AF383" s="28"/>
      <c r="AG383" s="28"/>
      <c r="AH383" s="56"/>
      <c r="AI383" s="56"/>
      <c r="AJ383" s="56"/>
      <c r="AK383" s="56"/>
      <c r="AL383" s="56"/>
    </row>
    <row r="384" spans="1:38" x14ac:dyDescent="0.35">
      <c r="A384" s="28"/>
      <c r="B384" s="28"/>
      <c r="C384" s="28"/>
      <c r="D384" s="28"/>
      <c r="E384" s="28"/>
      <c r="F384" s="28"/>
      <c r="G384" s="28"/>
      <c r="H384" s="28"/>
      <c r="I384" s="28"/>
      <c r="J384" s="28"/>
      <c r="K384" s="28"/>
      <c r="L384" s="28"/>
      <c r="M384" s="28"/>
      <c r="N384" s="28"/>
      <c r="O384" s="28"/>
      <c r="P384" s="28"/>
      <c r="Q384" s="28"/>
      <c r="R384" s="28"/>
      <c r="S384" s="28"/>
      <c r="T384" s="28"/>
      <c r="U384" s="28"/>
      <c r="V384" s="28"/>
      <c r="W384" s="28"/>
      <c r="X384" s="28"/>
      <c r="Y384" s="28"/>
      <c r="Z384" s="28"/>
      <c r="AA384" s="28"/>
      <c r="AB384" s="28"/>
      <c r="AC384" s="28"/>
      <c r="AD384" s="28"/>
      <c r="AE384" s="28"/>
      <c r="AF384" s="28"/>
      <c r="AG384" s="28"/>
      <c r="AH384" s="56"/>
      <c r="AI384" s="56"/>
      <c r="AJ384" s="56"/>
      <c r="AK384" s="56"/>
      <c r="AL384" s="56"/>
    </row>
    <row r="385" spans="1:38" x14ac:dyDescent="0.35">
      <c r="A385" s="28"/>
      <c r="B385" s="28"/>
      <c r="C385" s="28"/>
      <c r="D385" s="28"/>
      <c r="E385" s="28"/>
      <c r="F385" s="28"/>
      <c r="G385" s="28"/>
      <c r="H385" s="28"/>
      <c r="I385" s="28"/>
      <c r="J385" s="28"/>
      <c r="K385" s="28"/>
      <c r="L385" s="28"/>
      <c r="M385" s="28"/>
      <c r="N385" s="28"/>
      <c r="O385" s="28"/>
      <c r="P385" s="28"/>
      <c r="Q385" s="28"/>
      <c r="R385" s="28"/>
      <c r="S385" s="28"/>
      <c r="T385" s="28"/>
      <c r="U385" s="28"/>
      <c r="V385" s="28"/>
      <c r="W385" s="28"/>
      <c r="X385" s="28"/>
      <c r="Y385" s="28"/>
      <c r="Z385" s="28"/>
      <c r="AA385" s="28"/>
      <c r="AB385" s="28"/>
      <c r="AC385" s="28"/>
      <c r="AD385" s="28"/>
      <c r="AE385" s="28"/>
      <c r="AF385" s="28"/>
      <c r="AG385" s="28"/>
      <c r="AH385" s="56"/>
      <c r="AI385" s="56"/>
      <c r="AJ385" s="56"/>
      <c r="AK385" s="56"/>
      <c r="AL385" s="56"/>
    </row>
    <row r="386" spans="1:38" x14ac:dyDescent="0.35">
      <c r="A386" s="28"/>
      <c r="B386" s="28"/>
      <c r="C386" s="28"/>
      <c r="D386" s="28"/>
      <c r="E386" s="28"/>
      <c r="F386" s="28"/>
      <c r="G386" s="28"/>
      <c r="H386" s="28"/>
      <c r="I386" s="28"/>
      <c r="J386" s="28"/>
      <c r="K386" s="28"/>
      <c r="L386" s="28"/>
      <c r="M386" s="28"/>
      <c r="N386" s="28"/>
      <c r="O386" s="28"/>
      <c r="P386" s="28"/>
      <c r="Q386" s="28"/>
      <c r="R386" s="28"/>
      <c r="S386" s="28"/>
      <c r="T386" s="28"/>
      <c r="U386" s="28"/>
      <c r="V386" s="28"/>
      <c r="W386" s="28"/>
      <c r="X386" s="28"/>
      <c r="Y386" s="28"/>
      <c r="Z386" s="28"/>
      <c r="AA386" s="28"/>
      <c r="AB386" s="28"/>
      <c r="AC386" s="28"/>
      <c r="AD386" s="28"/>
      <c r="AE386" s="28"/>
      <c r="AF386" s="28"/>
      <c r="AG386" s="28"/>
      <c r="AH386" s="56"/>
      <c r="AI386" s="56"/>
      <c r="AJ386" s="56"/>
      <c r="AK386" s="56"/>
      <c r="AL386" s="56"/>
    </row>
    <row r="387" spans="1:38" x14ac:dyDescent="0.35">
      <c r="A387" s="28"/>
      <c r="B387" s="28"/>
      <c r="C387" s="28"/>
      <c r="D387" s="28"/>
      <c r="E387" s="28"/>
      <c r="F387" s="28"/>
      <c r="G387" s="28"/>
      <c r="H387" s="28"/>
      <c r="I387" s="28"/>
      <c r="J387" s="28"/>
      <c r="K387" s="28"/>
      <c r="L387" s="28"/>
      <c r="M387" s="28"/>
      <c r="N387" s="28"/>
      <c r="O387" s="28"/>
      <c r="P387" s="28"/>
      <c r="Q387" s="28"/>
      <c r="R387" s="28"/>
      <c r="S387" s="28"/>
      <c r="T387" s="28"/>
      <c r="U387" s="28"/>
      <c r="V387" s="28"/>
      <c r="W387" s="28"/>
      <c r="X387" s="28"/>
      <c r="Y387" s="28"/>
      <c r="Z387" s="28"/>
      <c r="AA387" s="28"/>
      <c r="AB387" s="28"/>
      <c r="AC387" s="28"/>
      <c r="AD387" s="28"/>
      <c r="AE387" s="28"/>
      <c r="AF387" s="28"/>
      <c r="AG387" s="28"/>
      <c r="AH387" s="56"/>
      <c r="AI387" s="56"/>
      <c r="AJ387" s="56"/>
      <c r="AK387" s="56"/>
      <c r="AL387" s="56"/>
    </row>
    <row r="388" spans="1:38" x14ac:dyDescent="0.35">
      <c r="A388" s="28"/>
      <c r="B388" s="28"/>
      <c r="C388" s="28"/>
      <c r="D388" s="28"/>
      <c r="E388" s="28"/>
      <c r="F388" s="28"/>
      <c r="G388" s="28"/>
      <c r="H388" s="28"/>
      <c r="I388" s="28"/>
      <c r="J388" s="28"/>
      <c r="K388" s="28"/>
      <c r="L388" s="28"/>
      <c r="M388" s="28"/>
      <c r="N388" s="28"/>
      <c r="O388" s="28"/>
      <c r="P388" s="28"/>
      <c r="Q388" s="28"/>
      <c r="R388" s="28"/>
      <c r="S388" s="28"/>
      <c r="T388" s="28"/>
      <c r="U388" s="28"/>
      <c r="V388" s="28"/>
      <c r="W388" s="28"/>
      <c r="X388" s="28"/>
      <c r="Y388" s="28"/>
      <c r="Z388" s="28"/>
      <c r="AA388" s="28"/>
      <c r="AB388" s="28"/>
      <c r="AC388" s="28"/>
      <c r="AD388" s="28"/>
      <c r="AE388" s="28"/>
      <c r="AF388" s="28"/>
      <c r="AG388" s="28"/>
      <c r="AH388" s="56"/>
      <c r="AI388" s="56"/>
      <c r="AJ388" s="56"/>
      <c r="AK388" s="56"/>
      <c r="AL388" s="56"/>
    </row>
    <row r="389" spans="1:38" x14ac:dyDescent="0.35">
      <c r="A389" s="28"/>
      <c r="B389" s="28"/>
      <c r="C389" s="28"/>
      <c r="D389" s="28"/>
      <c r="E389" s="28"/>
      <c r="F389" s="28"/>
      <c r="G389" s="28"/>
      <c r="H389" s="28"/>
      <c r="I389" s="28"/>
      <c r="J389" s="28"/>
      <c r="K389" s="28"/>
      <c r="L389" s="28"/>
      <c r="M389" s="28"/>
      <c r="N389" s="28"/>
      <c r="O389" s="28"/>
      <c r="P389" s="28"/>
      <c r="Q389" s="28"/>
      <c r="R389" s="28"/>
      <c r="S389" s="28"/>
      <c r="T389" s="28"/>
      <c r="U389" s="28"/>
      <c r="V389" s="28"/>
      <c r="W389" s="28"/>
      <c r="X389" s="28"/>
      <c r="Y389" s="28"/>
      <c r="Z389" s="28"/>
      <c r="AA389" s="28"/>
      <c r="AB389" s="28"/>
      <c r="AC389" s="28"/>
      <c r="AD389" s="28"/>
      <c r="AE389" s="28"/>
      <c r="AF389" s="28"/>
      <c r="AG389" s="28"/>
      <c r="AH389" s="56"/>
      <c r="AI389" s="56"/>
      <c r="AJ389" s="56"/>
      <c r="AK389" s="56"/>
      <c r="AL389" s="56"/>
    </row>
    <row r="390" spans="1:38" x14ac:dyDescent="0.35">
      <c r="A390" s="28"/>
      <c r="B390" s="28"/>
      <c r="C390" s="28"/>
      <c r="D390" s="28"/>
      <c r="E390" s="28"/>
      <c r="F390" s="28"/>
      <c r="G390" s="28"/>
      <c r="H390" s="28"/>
      <c r="I390" s="28"/>
      <c r="J390" s="28"/>
      <c r="K390" s="28"/>
      <c r="L390" s="28"/>
      <c r="M390" s="28"/>
      <c r="N390" s="28"/>
      <c r="O390" s="28"/>
      <c r="P390" s="28"/>
      <c r="Q390" s="28"/>
      <c r="R390" s="28"/>
      <c r="S390" s="28"/>
      <c r="T390" s="28"/>
      <c r="U390" s="28"/>
      <c r="V390" s="28"/>
      <c r="W390" s="28"/>
      <c r="X390" s="28"/>
      <c r="Y390" s="28"/>
      <c r="Z390" s="28"/>
      <c r="AA390" s="28"/>
      <c r="AB390" s="28"/>
      <c r="AC390" s="28"/>
      <c r="AD390" s="28"/>
      <c r="AE390" s="28"/>
      <c r="AF390" s="28"/>
      <c r="AG390" s="28"/>
      <c r="AH390" s="56"/>
      <c r="AI390" s="56"/>
      <c r="AJ390" s="56"/>
      <c r="AK390" s="56"/>
      <c r="AL390" s="56"/>
    </row>
    <row r="391" spans="1:38" x14ac:dyDescent="0.35">
      <c r="A391" s="28"/>
      <c r="B391" s="28"/>
      <c r="C391" s="28"/>
      <c r="D391" s="28"/>
      <c r="E391" s="28"/>
      <c r="F391" s="28"/>
      <c r="G391" s="28"/>
      <c r="H391" s="28"/>
      <c r="I391" s="28"/>
      <c r="J391" s="28"/>
      <c r="K391" s="28"/>
      <c r="L391" s="28"/>
      <c r="M391" s="28"/>
      <c r="N391" s="28"/>
      <c r="O391" s="28"/>
      <c r="P391" s="28"/>
      <c r="Q391" s="28"/>
      <c r="R391" s="28"/>
      <c r="S391" s="28"/>
      <c r="T391" s="28"/>
      <c r="U391" s="28"/>
      <c r="V391" s="28"/>
      <c r="W391" s="28"/>
      <c r="X391" s="28"/>
      <c r="Y391" s="28"/>
      <c r="Z391" s="28"/>
      <c r="AA391" s="28"/>
      <c r="AB391" s="28"/>
      <c r="AC391" s="28"/>
      <c r="AD391" s="28"/>
      <c r="AE391" s="28"/>
      <c r="AF391" s="28"/>
      <c r="AG391" s="28"/>
      <c r="AH391" s="56"/>
      <c r="AI391" s="56"/>
      <c r="AJ391" s="56"/>
      <c r="AK391" s="56"/>
      <c r="AL391" s="56"/>
    </row>
    <row r="392" spans="1:38" x14ac:dyDescent="0.35">
      <c r="A392" s="28"/>
      <c r="B392" s="28"/>
      <c r="C392" s="28"/>
      <c r="D392" s="28"/>
      <c r="E392" s="28"/>
      <c r="F392" s="28"/>
      <c r="G392" s="28"/>
      <c r="H392" s="28"/>
      <c r="I392" s="28"/>
      <c r="J392" s="28"/>
      <c r="K392" s="28"/>
      <c r="L392" s="28"/>
      <c r="M392" s="28"/>
      <c r="N392" s="28"/>
      <c r="O392" s="28"/>
      <c r="P392" s="28"/>
      <c r="Q392" s="28"/>
      <c r="R392" s="28"/>
      <c r="S392" s="28"/>
      <c r="T392" s="28"/>
      <c r="U392" s="28"/>
      <c r="V392" s="28"/>
      <c r="W392" s="28"/>
      <c r="X392" s="28"/>
      <c r="Y392" s="28"/>
      <c r="Z392" s="28"/>
      <c r="AA392" s="28"/>
      <c r="AB392" s="28"/>
      <c r="AC392" s="28"/>
      <c r="AD392" s="28"/>
      <c r="AE392" s="28"/>
      <c r="AF392" s="28"/>
      <c r="AG392" s="28"/>
      <c r="AH392" s="56"/>
      <c r="AI392" s="56"/>
      <c r="AJ392" s="56"/>
      <c r="AK392" s="56"/>
      <c r="AL392" s="56"/>
    </row>
    <row r="393" spans="1:38" x14ac:dyDescent="0.35">
      <c r="A393" s="28"/>
      <c r="B393" s="28"/>
      <c r="C393" s="28"/>
      <c r="D393" s="28"/>
      <c r="E393" s="28"/>
      <c r="F393" s="28"/>
      <c r="G393" s="28"/>
      <c r="H393" s="28"/>
      <c r="I393" s="28"/>
      <c r="J393" s="28"/>
      <c r="K393" s="28"/>
      <c r="L393" s="28"/>
      <c r="M393" s="28"/>
      <c r="N393" s="28"/>
      <c r="O393" s="28"/>
      <c r="P393" s="28"/>
      <c r="Q393" s="28"/>
      <c r="R393" s="28"/>
      <c r="S393" s="28"/>
      <c r="T393" s="28"/>
      <c r="U393" s="28"/>
      <c r="V393" s="28"/>
      <c r="W393" s="28"/>
      <c r="X393" s="28"/>
      <c r="Y393" s="28"/>
      <c r="Z393" s="28"/>
      <c r="AA393" s="28"/>
      <c r="AB393" s="28"/>
      <c r="AC393" s="28"/>
      <c r="AD393" s="28"/>
      <c r="AE393" s="28"/>
      <c r="AF393" s="28"/>
      <c r="AG393" s="28"/>
      <c r="AH393" s="56"/>
      <c r="AI393" s="56"/>
      <c r="AJ393" s="56"/>
      <c r="AK393" s="56"/>
      <c r="AL393" s="56"/>
    </row>
    <row r="394" spans="1:38" x14ac:dyDescent="0.35">
      <c r="A394" s="28"/>
      <c r="B394" s="28"/>
      <c r="C394" s="28"/>
      <c r="D394" s="28"/>
      <c r="E394" s="28"/>
      <c r="F394" s="28"/>
      <c r="G394" s="28"/>
      <c r="H394" s="28"/>
      <c r="I394" s="28"/>
      <c r="J394" s="28"/>
      <c r="K394" s="28"/>
      <c r="L394" s="28"/>
      <c r="M394" s="28"/>
      <c r="N394" s="28"/>
      <c r="O394" s="28"/>
      <c r="P394" s="28"/>
      <c r="Q394" s="28"/>
      <c r="R394" s="28"/>
      <c r="S394" s="28"/>
      <c r="T394" s="28"/>
      <c r="U394" s="28"/>
      <c r="V394" s="28"/>
      <c r="W394" s="28"/>
      <c r="X394" s="28"/>
      <c r="Y394" s="28"/>
      <c r="Z394" s="28"/>
      <c r="AA394" s="28"/>
      <c r="AB394" s="28"/>
      <c r="AC394" s="28"/>
      <c r="AD394" s="28"/>
      <c r="AE394" s="28"/>
      <c r="AF394" s="28"/>
      <c r="AG394" s="28"/>
      <c r="AH394" s="56"/>
      <c r="AI394" s="56"/>
      <c r="AJ394" s="56"/>
      <c r="AK394" s="56"/>
      <c r="AL394" s="56"/>
    </row>
    <row r="395" spans="1:38" x14ac:dyDescent="0.35">
      <c r="A395" s="28"/>
      <c r="B395" s="28"/>
      <c r="C395" s="28"/>
      <c r="D395" s="28"/>
      <c r="E395" s="28"/>
      <c r="F395" s="28"/>
      <c r="G395" s="28"/>
      <c r="H395" s="28"/>
      <c r="I395" s="28"/>
      <c r="J395" s="28"/>
      <c r="K395" s="28"/>
      <c r="L395" s="28"/>
      <c r="M395" s="28"/>
      <c r="N395" s="28"/>
      <c r="O395" s="28"/>
      <c r="P395" s="28"/>
      <c r="Q395" s="28"/>
      <c r="R395" s="28"/>
      <c r="S395" s="28"/>
      <c r="T395" s="28"/>
      <c r="U395" s="28"/>
      <c r="V395" s="28"/>
      <c r="W395" s="28"/>
      <c r="X395" s="28"/>
      <c r="Y395" s="28"/>
      <c r="Z395" s="28"/>
      <c r="AA395" s="28"/>
      <c r="AB395" s="28"/>
      <c r="AC395" s="28"/>
      <c r="AD395" s="28"/>
      <c r="AE395" s="28"/>
      <c r="AF395" s="28"/>
      <c r="AG395" s="28"/>
      <c r="AH395" s="56"/>
      <c r="AI395" s="56"/>
      <c r="AJ395" s="56"/>
      <c r="AK395" s="56"/>
      <c r="AL395" s="56"/>
    </row>
    <row r="396" spans="1:38" x14ac:dyDescent="0.35">
      <c r="A396" s="28"/>
      <c r="B396" s="28"/>
      <c r="C396" s="28"/>
      <c r="D396" s="28"/>
      <c r="E396" s="28"/>
      <c r="F396" s="28"/>
      <c r="G396" s="28"/>
      <c r="H396" s="28"/>
      <c r="I396" s="28"/>
      <c r="J396" s="28"/>
      <c r="K396" s="28"/>
      <c r="L396" s="28"/>
      <c r="M396" s="28"/>
      <c r="N396" s="28"/>
      <c r="O396" s="28"/>
      <c r="P396" s="28"/>
      <c r="Q396" s="28"/>
      <c r="R396" s="28"/>
      <c r="S396" s="28"/>
      <c r="T396" s="28"/>
      <c r="U396" s="28"/>
      <c r="V396" s="28"/>
      <c r="W396" s="28"/>
      <c r="X396" s="28"/>
      <c r="Y396" s="28"/>
      <c r="Z396" s="28"/>
      <c r="AA396" s="28"/>
      <c r="AB396" s="28"/>
      <c r="AC396" s="28"/>
      <c r="AD396" s="28"/>
      <c r="AE396" s="28"/>
      <c r="AF396" s="28"/>
      <c r="AG396" s="28"/>
      <c r="AH396" s="56"/>
      <c r="AI396" s="56"/>
      <c r="AJ396" s="56"/>
      <c r="AK396" s="56"/>
      <c r="AL396" s="56"/>
    </row>
    <row r="397" spans="1:38" x14ac:dyDescent="0.35">
      <c r="A397" s="28"/>
      <c r="B397" s="28"/>
      <c r="C397" s="28"/>
      <c r="D397" s="28"/>
      <c r="E397" s="28"/>
      <c r="F397" s="28"/>
      <c r="G397" s="28"/>
      <c r="H397" s="28"/>
      <c r="I397" s="28"/>
      <c r="J397" s="28"/>
      <c r="K397" s="28"/>
      <c r="L397" s="28"/>
      <c r="M397" s="28"/>
      <c r="N397" s="28"/>
      <c r="O397" s="28"/>
      <c r="P397" s="28"/>
      <c r="Q397" s="28"/>
      <c r="R397" s="28"/>
      <c r="S397" s="28"/>
      <c r="T397" s="28"/>
      <c r="U397" s="28"/>
      <c r="V397" s="28"/>
      <c r="W397" s="28"/>
      <c r="X397" s="28"/>
      <c r="Y397" s="28"/>
      <c r="Z397" s="28"/>
      <c r="AA397" s="28"/>
      <c r="AB397" s="28"/>
      <c r="AC397" s="28"/>
      <c r="AD397" s="28"/>
      <c r="AE397" s="28"/>
      <c r="AF397" s="28"/>
      <c r="AG397" s="28"/>
      <c r="AH397" s="56"/>
      <c r="AI397" s="56"/>
      <c r="AJ397" s="56"/>
      <c r="AK397" s="56"/>
      <c r="AL397" s="56"/>
    </row>
    <row r="398" spans="1:38" x14ac:dyDescent="0.35">
      <c r="A398" s="28"/>
      <c r="B398" s="28"/>
      <c r="C398" s="28"/>
      <c r="D398" s="28"/>
      <c r="E398" s="28"/>
      <c r="F398" s="28"/>
      <c r="G398" s="28"/>
      <c r="H398" s="28"/>
      <c r="I398" s="28"/>
      <c r="J398" s="28"/>
      <c r="K398" s="28"/>
      <c r="L398" s="28"/>
      <c r="M398" s="28"/>
      <c r="N398" s="28"/>
      <c r="O398" s="28"/>
      <c r="P398" s="28"/>
      <c r="Q398" s="28"/>
      <c r="R398" s="28"/>
      <c r="S398" s="28"/>
      <c r="T398" s="28"/>
      <c r="U398" s="28"/>
      <c r="V398" s="28"/>
      <c r="W398" s="28"/>
      <c r="X398" s="28"/>
      <c r="Y398" s="28"/>
      <c r="Z398" s="28"/>
      <c r="AA398" s="28"/>
      <c r="AB398" s="28"/>
      <c r="AC398" s="28"/>
      <c r="AD398" s="28"/>
      <c r="AE398" s="28"/>
      <c r="AF398" s="28"/>
      <c r="AG398" s="28"/>
      <c r="AH398" s="56"/>
      <c r="AI398" s="56"/>
      <c r="AJ398" s="56"/>
      <c r="AK398" s="56"/>
      <c r="AL398" s="56"/>
    </row>
    <row r="399" spans="1:38" x14ac:dyDescent="0.35">
      <c r="A399" s="28"/>
      <c r="B399" s="28"/>
      <c r="C399" s="28"/>
      <c r="D399" s="28"/>
      <c r="E399" s="28"/>
      <c r="F399" s="28"/>
      <c r="G399" s="28"/>
      <c r="H399" s="28"/>
      <c r="I399" s="28"/>
      <c r="J399" s="28"/>
      <c r="K399" s="28"/>
      <c r="L399" s="28"/>
      <c r="M399" s="28"/>
      <c r="N399" s="28"/>
      <c r="O399" s="28"/>
      <c r="P399" s="28"/>
      <c r="Q399" s="28"/>
      <c r="R399" s="28"/>
      <c r="S399" s="28"/>
      <c r="T399" s="28"/>
      <c r="U399" s="28"/>
      <c r="V399" s="28"/>
      <c r="W399" s="28"/>
      <c r="X399" s="28"/>
      <c r="Y399" s="28"/>
      <c r="Z399" s="28"/>
      <c r="AA399" s="28"/>
      <c r="AB399" s="28"/>
      <c r="AC399" s="28"/>
      <c r="AD399" s="28"/>
      <c r="AE399" s="28"/>
      <c r="AF399" s="28"/>
      <c r="AG399" s="28"/>
      <c r="AH399" s="56"/>
      <c r="AI399" s="56"/>
      <c r="AJ399" s="56"/>
      <c r="AK399" s="56"/>
      <c r="AL399" s="56"/>
    </row>
    <row r="400" spans="1:38" x14ac:dyDescent="0.35">
      <c r="A400" s="28"/>
      <c r="B400" s="28"/>
      <c r="C400" s="28"/>
      <c r="D400" s="28"/>
      <c r="E400" s="28"/>
      <c r="F400" s="28"/>
      <c r="G400" s="28"/>
      <c r="H400" s="28"/>
      <c r="I400" s="28"/>
      <c r="J400" s="28"/>
      <c r="K400" s="28"/>
      <c r="L400" s="28"/>
      <c r="M400" s="28"/>
      <c r="N400" s="28"/>
      <c r="O400" s="28"/>
      <c r="P400" s="28"/>
      <c r="Q400" s="28"/>
      <c r="R400" s="28"/>
      <c r="S400" s="28"/>
      <c r="T400" s="28"/>
      <c r="U400" s="28"/>
      <c r="V400" s="28"/>
      <c r="W400" s="28"/>
      <c r="X400" s="28"/>
      <c r="Y400" s="28"/>
      <c r="Z400" s="28"/>
      <c r="AA400" s="28"/>
      <c r="AB400" s="28"/>
      <c r="AC400" s="28"/>
      <c r="AD400" s="28"/>
      <c r="AE400" s="28"/>
      <c r="AF400" s="28"/>
      <c r="AG400" s="28"/>
      <c r="AH400" s="56"/>
      <c r="AI400" s="56"/>
      <c r="AJ400" s="56"/>
      <c r="AK400" s="56"/>
      <c r="AL400" s="56"/>
    </row>
    <row r="401" spans="1:38" x14ac:dyDescent="0.35">
      <c r="A401" s="28"/>
      <c r="B401" s="28"/>
      <c r="C401" s="28"/>
      <c r="D401" s="28"/>
      <c r="E401" s="28"/>
      <c r="F401" s="28"/>
      <c r="G401" s="28"/>
      <c r="H401" s="28"/>
      <c r="I401" s="28"/>
      <c r="J401" s="28"/>
      <c r="K401" s="28"/>
      <c r="L401" s="28"/>
      <c r="M401" s="28"/>
      <c r="N401" s="28"/>
      <c r="O401" s="28"/>
      <c r="P401" s="28"/>
      <c r="Q401" s="28"/>
      <c r="R401" s="28"/>
      <c r="S401" s="28"/>
      <c r="T401" s="28"/>
      <c r="U401" s="28"/>
      <c r="V401" s="28"/>
      <c r="W401" s="28"/>
      <c r="X401" s="28"/>
      <c r="Y401" s="28"/>
      <c r="Z401" s="28"/>
      <c r="AA401" s="28"/>
      <c r="AB401" s="28"/>
      <c r="AC401" s="28"/>
      <c r="AD401" s="28"/>
      <c r="AE401" s="28"/>
      <c r="AF401" s="28"/>
      <c r="AG401" s="28"/>
      <c r="AH401" s="56"/>
      <c r="AI401" s="56"/>
      <c r="AJ401" s="56"/>
      <c r="AK401" s="56"/>
      <c r="AL401" s="56"/>
    </row>
    <row r="402" spans="1:38" x14ac:dyDescent="0.35">
      <c r="A402" s="28"/>
      <c r="B402" s="28"/>
      <c r="C402" s="28"/>
      <c r="D402" s="28"/>
      <c r="E402" s="28"/>
      <c r="F402" s="28"/>
      <c r="G402" s="28"/>
      <c r="H402" s="28"/>
      <c r="I402" s="28"/>
      <c r="J402" s="28"/>
      <c r="K402" s="28"/>
      <c r="L402" s="28"/>
      <c r="M402" s="28"/>
      <c r="N402" s="28"/>
      <c r="O402" s="28"/>
      <c r="P402" s="28"/>
      <c r="Q402" s="28"/>
      <c r="R402" s="28"/>
      <c r="S402" s="28"/>
      <c r="T402" s="28"/>
      <c r="U402" s="28"/>
      <c r="V402" s="28"/>
      <c r="W402" s="28"/>
      <c r="X402" s="28"/>
      <c r="Y402" s="28"/>
      <c r="Z402" s="28"/>
      <c r="AA402" s="28"/>
      <c r="AB402" s="28"/>
      <c r="AC402" s="28"/>
      <c r="AD402" s="28"/>
      <c r="AE402" s="28"/>
      <c r="AF402" s="28"/>
      <c r="AG402" s="28"/>
      <c r="AH402" s="56"/>
      <c r="AI402" s="56"/>
      <c r="AJ402" s="56"/>
      <c r="AK402" s="56"/>
      <c r="AL402" s="56"/>
    </row>
    <row r="403" spans="1:38" x14ac:dyDescent="0.35">
      <c r="A403" s="28"/>
      <c r="B403" s="28"/>
      <c r="C403" s="28"/>
      <c r="D403" s="28"/>
      <c r="E403" s="28"/>
      <c r="F403" s="28"/>
      <c r="G403" s="28"/>
      <c r="H403" s="28"/>
      <c r="I403" s="28"/>
      <c r="J403" s="28"/>
      <c r="K403" s="28"/>
      <c r="L403" s="28"/>
      <c r="M403" s="28"/>
      <c r="N403" s="28"/>
      <c r="O403" s="28"/>
      <c r="P403" s="28"/>
      <c r="Q403" s="28"/>
      <c r="R403" s="28"/>
      <c r="S403" s="28"/>
      <c r="T403" s="28"/>
      <c r="U403" s="28"/>
      <c r="V403" s="28"/>
      <c r="W403" s="28"/>
      <c r="X403" s="28"/>
      <c r="Y403" s="28"/>
      <c r="Z403" s="28"/>
      <c r="AA403" s="28"/>
      <c r="AB403" s="28"/>
      <c r="AC403" s="28"/>
      <c r="AD403" s="28"/>
      <c r="AE403" s="28"/>
      <c r="AF403" s="28"/>
      <c r="AG403" s="28"/>
      <c r="AH403" s="56"/>
      <c r="AI403" s="56"/>
      <c r="AJ403" s="56"/>
      <c r="AK403" s="56"/>
      <c r="AL403" s="56"/>
    </row>
    <row r="404" spans="1:38" x14ac:dyDescent="0.35">
      <c r="A404" s="28"/>
      <c r="B404" s="28"/>
      <c r="C404" s="28"/>
      <c r="D404" s="28"/>
      <c r="E404" s="28"/>
      <c r="F404" s="28"/>
      <c r="G404" s="28"/>
      <c r="H404" s="28"/>
      <c r="I404" s="28"/>
      <c r="J404" s="28"/>
      <c r="K404" s="28"/>
      <c r="L404" s="28"/>
      <c r="M404" s="28"/>
      <c r="N404" s="28"/>
      <c r="O404" s="28"/>
      <c r="P404" s="28"/>
      <c r="Q404" s="28"/>
      <c r="R404" s="28"/>
      <c r="S404" s="28"/>
      <c r="T404" s="28"/>
      <c r="U404" s="28"/>
      <c r="V404" s="28"/>
      <c r="W404" s="28"/>
      <c r="X404" s="28"/>
      <c r="Y404" s="28"/>
      <c r="Z404" s="28"/>
      <c r="AA404" s="28"/>
      <c r="AB404" s="28"/>
      <c r="AC404" s="28"/>
      <c r="AD404" s="28"/>
      <c r="AE404" s="28"/>
      <c r="AF404" s="28"/>
      <c r="AG404" s="28"/>
      <c r="AH404" s="56"/>
      <c r="AI404" s="56"/>
      <c r="AJ404" s="56"/>
      <c r="AK404" s="56"/>
      <c r="AL404" s="56"/>
    </row>
    <row r="405" spans="1:38" x14ac:dyDescent="0.35">
      <c r="A405" s="28"/>
      <c r="B405" s="28"/>
      <c r="C405" s="28"/>
      <c r="D405" s="28"/>
      <c r="E405" s="28"/>
      <c r="F405" s="28"/>
      <c r="G405" s="28"/>
      <c r="H405" s="28"/>
      <c r="I405" s="28"/>
      <c r="J405" s="28"/>
      <c r="K405" s="28"/>
      <c r="L405" s="28"/>
      <c r="M405" s="28"/>
      <c r="N405" s="28"/>
      <c r="O405" s="28"/>
      <c r="P405" s="28"/>
      <c r="Q405" s="28"/>
      <c r="R405" s="28"/>
      <c r="S405" s="28"/>
      <c r="T405" s="28"/>
      <c r="U405" s="28"/>
      <c r="V405" s="28"/>
      <c r="W405" s="28"/>
      <c r="X405" s="28"/>
      <c r="Y405" s="28"/>
      <c r="Z405" s="28"/>
      <c r="AA405" s="28"/>
      <c r="AB405" s="28"/>
      <c r="AC405" s="28"/>
      <c r="AD405" s="28"/>
      <c r="AE405" s="28"/>
      <c r="AF405" s="28"/>
      <c r="AG405" s="28"/>
      <c r="AH405" s="56"/>
      <c r="AI405" s="56"/>
      <c r="AJ405" s="56"/>
      <c r="AK405" s="56"/>
      <c r="AL405" s="56"/>
    </row>
    <row r="406" spans="1:38" x14ac:dyDescent="0.35">
      <c r="A406" s="28"/>
      <c r="B406" s="28"/>
      <c r="C406" s="28"/>
      <c r="D406" s="28"/>
      <c r="E406" s="28"/>
      <c r="F406" s="28"/>
      <c r="G406" s="28"/>
      <c r="H406" s="28"/>
      <c r="I406" s="28"/>
      <c r="J406" s="28"/>
      <c r="K406" s="28"/>
      <c r="L406" s="28"/>
      <c r="M406" s="28"/>
      <c r="N406" s="28"/>
      <c r="O406" s="28"/>
      <c r="P406" s="28"/>
      <c r="Q406" s="28"/>
      <c r="R406" s="28"/>
      <c r="S406" s="28"/>
      <c r="T406" s="28"/>
      <c r="U406" s="28"/>
      <c r="V406" s="28"/>
      <c r="W406" s="28"/>
      <c r="X406" s="28"/>
      <c r="Y406" s="28"/>
      <c r="Z406" s="28"/>
      <c r="AA406" s="28"/>
      <c r="AB406" s="28"/>
      <c r="AC406" s="28"/>
      <c r="AD406" s="28"/>
      <c r="AE406" s="28"/>
      <c r="AF406" s="28"/>
      <c r="AG406" s="28"/>
      <c r="AH406" s="56"/>
      <c r="AI406" s="56"/>
      <c r="AJ406" s="56"/>
      <c r="AK406" s="56"/>
      <c r="AL406" s="56"/>
    </row>
    <row r="407" spans="1:38" x14ac:dyDescent="0.35">
      <c r="A407" s="28"/>
      <c r="B407" s="28"/>
      <c r="C407" s="28"/>
      <c r="D407" s="28"/>
      <c r="E407" s="28"/>
      <c r="F407" s="28"/>
      <c r="G407" s="28"/>
      <c r="H407" s="28"/>
      <c r="I407" s="28"/>
      <c r="J407" s="28"/>
      <c r="K407" s="28"/>
      <c r="L407" s="28"/>
      <c r="M407" s="28"/>
      <c r="N407" s="28"/>
      <c r="O407" s="28"/>
      <c r="P407" s="28"/>
      <c r="Q407" s="28"/>
      <c r="R407" s="28"/>
      <c r="S407" s="28"/>
      <c r="T407" s="28"/>
      <c r="U407" s="28"/>
      <c r="V407" s="28"/>
      <c r="W407" s="28"/>
      <c r="X407" s="28"/>
      <c r="Y407" s="28"/>
      <c r="Z407" s="28"/>
      <c r="AA407" s="28"/>
      <c r="AB407" s="28"/>
      <c r="AC407" s="28"/>
      <c r="AD407" s="28"/>
      <c r="AE407" s="28"/>
      <c r="AF407" s="28"/>
      <c r="AG407" s="28"/>
      <c r="AH407" s="56"/>
      <c r="AI407" s="56"/>
      <c r="AJ407" s="56"/>
      <c r="AK407" s="56"/>
      <c r="AL407" s="56"/>
    </row>
    <row r="408" spans="1:38" x14ac:dyDescent="0.35">
      <c r="A408" s="28"/>
      <c r="B408" s="28"/>
      <c r="C408" s="28"/>
      <c r="D408" s="28"/>
      <c r="E408" s="28"/>
      <c r="F408" s="28"/>
      <c r="G408" s="28"/>
      <c r="H408" s="28"/>
      <c r="I408" s="28"/>
      <c r="J408" s="28"/>
      <c r="K408" s="28"/>
      <c r="L408" s="28"/>
      <c r="M408" s="28"/>
      <c r="N408" s="28"/>
      <c r="O408" s="28"/>
      <c r="P408" s="28"/>
      <c r="Q408" s="28"/>
      <c r="R408" s="28"/>
      <c r="S408" s="28"/>
      <c r="T408" s="28"/>
      <c r="U408" s="28"/>
      <c r="V408" s="28"/>
      <c r="W408" s="28"/>
      <c r="X408" s="28"/>
      <c r="Y408" s="28"/>
      <c r="Z408" s="28"/>
      <c r="AA408" s="28"/>
      <c r="AB408" s="28"/>
      <c r="AC408" s="28"/>
      <c r="AD408" s="28"/>
      <c r="AE408" s="28"/>
      <c r="AF408" s="28"/>
      <c r="AG408" s="28"/>
      <c r="AH408" s="56"/>
      <c r="AI408" s="56"/>
      <c r="AJ408" s="56"/>
      <c r="AK408" s="56"/>
      <c r="AL408" s="56"/>
    </row>
    <row r="409" spans="1:38" x14ac:dyDescent="0.35">
      <c r="A409" s="28"/>
      <c r="B409" s="28"/>
      <c r="C409" s="28"/>
      <c r="D409" s="28"/>
      <c r="E409" s="28"/>
      <c r="F409" s="28"/>
      <c r="G409" s="28"/>
      <c r="H409" s="28"/>
      <c r="I409" s="28"/>
      <c r="J409" s="28"/>
      <c r="K409" s="28"/>
      <c r="L409" s="28"/>
      <c r="M409" s="28"/>
      <c r="N409" s="28"/>
      <c r="O409" s="28"/>
      <c r="P409" s="28"/>
      <c r="Q409" s="28"/>
      <c r="R409" s="28"/>
      <c r="S409" s="28"/>
      <c r="T409" s="28"/>
      <c r="U409" s="28"/>
      <c r="V409" s="28"/>
      <c r="W409" s="28"/>
      <c r="X409" s="28"/>
      <c r="Y409" s="28"/>
      <c r="Z409" s="28"/>
      <c r="AA409" s="28"/>
      <c r="AB409" s="28"/>
      <c r="AC409" s="28"/>
      <c r="AD409" s="28"/>
      <c r="AE409" s="28"/>
      <c r="AF409" s="28"/>
      <c r="AG409" s="28"/>
      <c r="AH409" s="56"/>
      <c r="AI409" s="56"/>
      <c r="AJ409" s="56"/>
      <c r="AK409" s="56"/>
      <c r="AL409" s="56"/>
    </row>
    <row r="410" spans="1:38" x14ac:dyDescent="0.35">
      <c r="A410" s="28"/>
      <c r="B410" s="28"/>
      <c r="C410" s="28"/>
      <c r="D410" s="28"/>
      <c r="E410" s="28"/>
      <c r="F410" s="28"/>
      <c r="G410" s="28"/>
      <c r="H410" s="28"/>
      <c r="I410" s="28"/>
      <c r="J410" s="28"/>
      <c r="K410" s="28"/>
      <c r="L410" s="28"/>
      <c r="M410" s="28"/>
      <c r="N410" s="28"/>
      <c r="O410" s="28"/>
      <c r="P410" s="28"/>
      <c r="Q410" s="28"/>
      <c r="R410" s="28"/>
      <c r="S410" s="28"/>
      <c r="T410" s="28"/>
      <c r="U410" s="28"/>
      <c r="V410" s="28"/>
      <c r="W410" s="28"/>
      <c r="X410" s="28"/>
      <c r="Y410" s="28"/>
      <c r="Z410" s="28"/>
      <c r="AA410" s="28"/>
      <c r="AB410" s="28"/>
      <c r="AC410" s="28"/>
      <c r="AD410" s="28"/>
      <c r="AE410" s="28"/>
      <c r="AF410" s="28"/>
      <c r="AG410" s="28"/>
      <c r="AH410" s="56"/>
      <c r="AI410" s="56"/>
      <c r="AJ410" s="56"/>
      <c r="AK410" s="56"/>
      <c r="AL410" s="56"/>
    </row>
    <row r="411" spans="1:38" x14ac:dyDescent="0.35">
      <c r="A411" s="28"/>
      <c r="B411" s="28"/>
      <c r="C411" s="28"/>
      <c r="D411" s="28"/>
      <c r="E411" s="28"/>
      <c r="F411" s="28"/>
      <c r="G411" s="28"/>
      <c r="H411" s="28"/>
      <c r="I411" s="28"/>
      <c r="J411" s="28"/>
      <c r="K411" s="28"/>
      <c r="L411" s="28"/>
      <c r="M411" s="28"/>
      <c r="N411" s="28"/>
      <c r="O411" s="28"/>
      <c r="P411" s="28"/>
      <c r="Q411" s="28"/>
      <c r="R411" s="28"/>
      <c r="S411" s="28"/>
      <c r="T411" s="28"/>
      <c r="U411" s="28"/>
      <c r="V411" s="28"/>
      <c r="W411" s="28"/>
      <c r="X411" s="28"/>
      <c r="Y411" s="28"/>
      <c r="Z411" s="28"/>
      <c r="AA411" s="28"/>
      <c r="AB411" s="28"/>
      <c r="AC411" s="28"/>
      <c r="AD411" s="28"/>
      <c r="AE411" s="28"/>
      <c r="AF411" s="28"/>
      <c r="AG411" s="28"/>
      <c r="AH411" s="56"/>
      <c r="AI411" s="56"/>
      <c r="AJ411" s="56"/>
      <c r="AK411" s="56"/>
      <c r="AL411" s="56"/>
    </row>
    <row r="412" spans="1:38" x14ac:dyDescent="0.35">
      <c r="A412" s="28"/>
      <c r="B412" s="28"/>
      <c r="C412" s="28"/>
      <c r="D412" s="28"/>
      <c r="E412" s="28"/>
      <c r="F412" s="28"/>
      <c r="G412" s="28"/>
      <c r="H412" s="28"/>
      <c r="I412" s="28"/>
      <c r="J412" s="28"/>
      <c r="K412" s="28"/>
      <c r="L412" s="28"/>
      <c r="M412" s="28"/>
      <c r="N412" s="28"/>
      <c r="O412" s="28"/>
      <c r="P412" s="28"/>
      <c r="Q412" s="28"/>
      <c r="R412" s="28"/>
      <c r="S412" s="28"/>
      <c r="T412" s="28"/>
      <c r="U412" s="28"/>
      <c r="V412" s="28"/>
      <c r="W412" s="28"/>
      <c r="X412" s="28"/>
      <c r="Y412" s="28"/>
      <c r="Z412" s="28"/>
      <c r="AA412" s="28"/>
      <c r="AB412" s="28"/>
      <c r="AC412" s="28"/>
      <c r="AD412" s="28"/>
      <c r="AE412" s="28"/>
      <c r="AF412" s="28"/>
      <c r="AG412" s="28"/>
      <c r="AH412" s="56"/>
      <c r="AI412" s="56"/>
      <c r="AJ412" s="56"/>
      <c r="AK412" s="56"/>
      <c r="AL412" s="56"/>
    </row>
    <row r="413" spans="1:38" x14ac:dyDescent="0.35">
      <c r="A413" s="28"/>
      <c r="B413" s="28"/>
      <c r="C413" s="28"/>
      <c r="D413" s="28"/>
      <c r="E413" s="28"/>
      <c r="F413" s="28"/>
      <c r="G413" s="28"/>
      <c r="H413" s="28"/>
      <c r="I413" s="28"/>
      <c r="J413" s="28"/>
      <c r="K413" s="28"/>
      <c r="L413" s="28"/>
      <c r="M413" s="28"/>
      <c r="N413" s="28"/>
      <c r="O413" s="28"/>
      <c r="P413" s="28"/>
      <c r="Q413" s="28"/>
      <c r="R413" s="28"/>
      <c r="S413" s="28"/>
      <c r="T413" s="28"/>
      <c r="U413" s="28"/>
      <c r="V413" s="28"/>
      <c r="W413" s="28"/>
      <c r="X413" s="28"/>
      <c r="Y413" s="28"/>
      <c r="Z413" s="28"/>
      <c r="AA413" s="28"/>
      <c r="AB413" s="28"/>
      <c r="AC413" s="28"/>
      <c r="AD413" s="28"/>
      <c r="AE413" s="28"/>
      <c r="AF413" s="28"/>
      <c r="AG413" s="28"/>
      <c r="AH413" s="56"/>
      <c r="AI413" s="56"/>
      <c r="AJ413" s="56"/>
      <c r="AK413" s="56"/>
      <c r="AL413" s="56"/>
    </row>
    <row r="414" spans="1:38" x14ac:dyDescent="0.35">
      <c r="A414" s="28"/>
      <c r="B414" s="28"/>
      <c r="C414" s="28"/>
      <c r="D414" s="28"/>
      <c r="E414" s="28"/>
      <c r="F414" s="28"/>
      <c r="G414" s="28"/>
      <c r="H414" s="28"/>
      <c r="I414" s="28"/>
      <c r="J414" s="28"/>
      <c r="K414" s="28"/>
      <c r="L414" s="28"/>
      <c r="M414" s="28"/>
      <c r="N414" s="28"/>
      <c r="O414" s="28"/>
      <c r="P414" s="28"/>
      <c r="Q414" s="28"/>
      <c r="R414" s="28"/>
      <c r="S414" s="28"/>
      <c r="T414" s="28"/>
      <c r="U414" s="28"/>
      <c r="V414" s="28"/>
      <c r="W414" s="28"/>
      <c r="X414" s="28"/>
      <c r="Y414" s="28"/>
      <c r="Z414" s="28"/>
      <c r="AA414" s="28"/>
      <c r="AB414" s="28"/>
      <c r="AC414" s="28"/>
      <c r="AD414" s="28"/>
      <c r="AE414" s="28"/>
      <c r="AF414" s="28"/>
      <c r="AG414" s="28"/>
      <c r="AH414" s="56"/>
      <c r="AI414" s="56"/>
      <c r="AJ414" s="56"/>
      <c r="AK414" s="56"/>
      <c r="AL414" s="56"/>
    </row>
    <row r="415" spans="1:38" x14ac:dyDescent="0.35">
      <c r="A415" s="28"/>
      <c r="B415" s="28"/>
      <c r="C415" s="28"/>
      <c r="D415" s="28"/>
      <c r="E415" s="28"/>
      <c r="F415" s="28"/>
      <c r="G415" s="28"/>
      <c r="H415" s="28"/>
      <c r="I415" s="28"/>
      <c r="J415" s="28"/>
      <c r="K415" s="28"/>
      <c r="L415" s="28"/>
      <c r="M415" s="28"/>
      <c r="N415" s="28"/>
      <c r="O415" s="28"/>
      <c r="P415" s="28"/>
      <c r="Q415" s="28"/>
      <c r="R415" s="28"/>
      <c r="S415" s="28"/>
      <c r="T415" s="28"/>
      <c r="U415" s="28"/>
      <c r="V415" s="28"/>
      <c r="W415" s="28"/>
      <c r="X415" s="28"/>
      <c r="Y415" s="28"/>
      <c r="Z415" s="28"/>
      <c r="AA415" s="28"/>
      <c r="AB415" s="28"/>
      <c r="AC415" s="28"/>
      <c r="AD415" s="28"/>
      <c r="AE415" s="28"/>
      <c r="AF415" s="28"/>
      <c r="AG415" s="28"/>
      <c r="AH415" s="56"/>
      <c r="AI415" s="56"/>
      <c r="AJ415" s="56"/>
      <c r="AK415" s="56"/>
      <c r="AL415" s="56"/>
    </row>
    <row r="416" spans="1:38" x14ac:dyDescent="0.35">
      <c r="A416" s="28"/>
      <c r="B416" s="28"/>
      <c r="C416" s="28"/>
      <c r="D416" s="28"/>
      <c r="E416" s="28"/>
      <c r="F416" s="28"/>
      <c r="G416" s="28"/>
      <c r="H416" s="28"/>
      <c r="I416" s="28"/>
      <c r="J416" s="28"/>
      <c r="K416" s="28"/>
      <c r="L416" s="28"/>
      <c r="M416" s="28"/>
      <c r="N416" s="28"/>
      <c r="O416" s="28"/>
      <c r="P416" s="28"/>
      <c r="Q416" s="28"/>
      <c r="R416" s="28"/>
      <c r="S416" s="28"/>
      <c r="T416" s="28"/>
      <c r="U416" s="28"/>
      <c r="V416" s="28"/>
      <c r="W416" s="28"/>
      <c r="X416" s="28"/>
      <c r="Y416" s="28"/>
      <c r="Z416" s="28"/>
      <c r="AA416" s="28"/>
      <c r="AB416" s="28"/>
      <c r="AC416" s="28"/>
      <c r="AD416" s="28"/>
      <c r="AE416" s="28"/>
      <c r="AF416" s="28"/>
      <c r="AG416" s="28"/>
      <c r="AH416" s="56"/>
      <c r="AI416" s="56"/>
      <c r="AJ416" s="56"/>
      <c r="AK416" s="56"/>
      <c r="AL416" s="56"/>
    </row>
    <row r="417" spans="1:38" x14ac:dyDescent="0.35">
      <c r="A417" s="28"/>
      <c r="B417" s="28"/>
      <c r="C417" s="28"/>
      <c r="D417" s="28"/>
      <c r="E417" s="28"/>
      <c r="F417" s="28"/>
      <c r="G417" s="28"/>
      <c r="H417" s="28"/>
      <c r="I417" s="28"/>
      <c r="J417" s="28"/>
      <c r="K417" s="28"/>
      <c r="L417" s="28"/>
      <c r="M417" s="28"/>
      <c r="N417" s="28"/>
      <c r="O417" s="28"/>
      <c r="P417" s="28"/>
      <c r="Q417" s="28"/>
      <c r="R417" s="28"/>
      <c r="S417" s="28"/>
      <c r="T417" s="28"/>
      <c r="U417" s="28"/>
      <c r="V417" s="28"/>
      <c r="W417" s="28"/>
      <c r="X417" s="28"/>
      <c r="Y417" s="28"/>
      <c r="Z417" s="28"/>
      <c r="AA417" s="28"/>
      <c r="AB417" s="28"/>
      <c r="AC417" s="28"/>
      <c r="AD417" s="28"/>
      <c r="AE417" s="28"/>
      <c r="AF417" s="28"/>
      <c r="AG417" s="28"/>
      <c r="AH417" s="56"/>
      <c r="AI417" s="56"/>
      <c r="AJ417" s="56"/>
      <c r="AK417" s="56"/>
      <c r="AL417" s="56"/>
    </row>
    <row r="418" spans="1:38" x14ac:dyDescent="0.35">
      <c r="A418" s="28"/>
      <c r="B418" s="28"/>
      <c r="C418" s="28"/>
      <c r="D418" s="28"/>
      <c r="E418" s="28"/>
      <c r="F418" s="28"/>
      <c r="G418" s="28"/>
      <c r="H418" s="28"/>
      <c r="I418" s="28"/>
      <c r="J418" s="28"/>
      <c r="K418" s="28"/>
      <c r="L418" s="28"/>
      <c r="M418" s="28"/>
      <c r="N418" s="28"/>
      <c r="O418" s="28"/>
      <c r="P418" s="28"/>
      <c r="Q418" s="28"/>
      <c r="R418" s="28"/>
      <c r="S418" s="28"/>
      <c r="T418" s="28"/>
      <c r="U418" s="28"/>
      <c r="V418" s="28"/>
      <c r="W418" s="28"/>
      <c r="X418" s="28"/>
      <c r="Y418" s="28"/>
      <c r="Z418" s="28"/>
      <c r="AA418" s="28"/>
      <c r="AB418" s="28"/>
      <c r="AC418" s="28"/>
      <c r="AD418" s="28"/>
      <c r="AE418" s="28"/>
      <c r="AF418" s="28"/>
      <c r="AG418" s="28"/>
      <c r="AH418" s="56"/>
      <c r="AI418" s="56"/>
      <c r="AJ418" s="56"/>
      <c r="AK418" s="56"/>
      <c r="AL418" s="56"/>
    </row>
    <row r="419" spans="1:38" x14ac:dyDescent="0.35">
      <c r="A419" s="28"/>
      <c r="B419" s="28"/>
      <c r="C419" s="28"/>
      <c r="D419" s="28"/>
      <c r="E419" s="28"/>
      <c r="F419" s="28"/>
      <c r="G419" s="28"/>
      <c r="H419" s="28"/>
      <c r="I419" s="28"/>
      <c r="J419" s="28"/>
      <c r="K419" s="28"/>
      <c r="L419" s="28"/>
      <c r="M419" s="28"/>
      <c r="N419" s="28"/>
      <c r="O419" s="28"/>
      <c r="P419" s="28"/>
      <c r="Q419" s="28"/>
      <c r="R419" s="28"/>
      <c r="S419" s="28"/>
      <c r="T419" s="28"/>
      <c r="U419" s="28"/>
      <c r="V419" s="28"/>
      <c r="W419" s="28"/>
      <c r="X419" s="28"/>
      <c r="Y419" s="28"/>
      <c r="Z419" s="28"/>
      <c r="AA419" s="28"/>
      <c r="AB419" s="28"/>
      <c r="AC419" s="28"/>
      <c r="AD419" s="28"/>
      <c r="AE419" s="28"/>
      <c r="AF419" s="28"/>
      <c r="AG419" s="28"/>
      <c r="AH419" s="56"/>
      <c r="AI419" s="56"/>
      <c r="AJ419" s="56"/>
      <c r="AK419" s="56"/>
      <c r="AL419" s="56"/>
    </row>
    <row r="420" spans="1:38" x14ac:dyDescent="0.35">
      <c r="A420" s="28"/>
      <c r="B420" s="28"/>
      <c r="C420" s="28"/>
      <c r="D420" s="28"/>
      <c r="E420" s="28"/>
      <c r="F420" s="28"/>
      <c r="G420" s="28"/>
      <c r="H420" s="28"/>
      <c r="I420" s="28"/>
      <c r="J420" s="28"/>
      <c r="K420" s="28"/>
      <c r="L420" s="28"/>
      <c r="M420" s="28"/>
      <c r="N420" s="28"/>
      <c r="O420" s="28"/>
      <c r="P420" s="28"/>
      <c r="Q420" s="28"/>
      <c r="R420" s="28"/>
      <c r="S420" s="28"/>
      <c r="T420" s="28"/>
      <c r="U420" s="28"/>
      <c r="V420" s="28"/>
      <c r="W420" s="28"/>
      <c r="X420" s="28"/>
      <c r="Y420" s="28"/>
      <c r="Z420" s="28"/>
      <c r="AA420" s="28"/>
      <c r="AB420" s="28"/>
      <c r="AC420" s="28"/>
      <c r="AD420" s="28"/>
      <c r="AE420" s="28"/>
      <c r="AF420" s="28"/>
      <c r="AG420" s="28"/>
      <c r="AH420" s="56"/>
      <c r="AI420" s="56"/>
      <c r="AJ420" s="56"/>
      <c r="AK420" s="56"/>
      <c r="AL420" s="56"/>
    </row>
    <row r="421" spans="1:38" x14ac:dyDescent="0.35">
      <c r="A421" s="28"/>
      <c r="B421" s="28"/>
      <c r="C421" s="28"/>
      <c r="D421" s="28"/>
      <c r="E421" s="28"/>
      <c r="F421" s="28"/>
      <c r="G421" s="28"/>
      <c r="H421" s="28"/>
      <c r="I421" s="28"/>
      <c r="J421" s="28"/>
      <c r="K421" s="28"/>
      <c r="L421" s="28"/>
      <c r="M421" s="28"/>
      <c r="N421" s="28"/>
      <c r="O421" s="28"/>
      <c r="P421" s="28"/>
      <c r="Q421" s="28"/>
      <c r="R421" s="28"/>
      <c r="S421" s="28"/>
      <c r="T421" s="28"/>
      <c r="U421" s="28"/>
      <c r="V421" s="28"/>
      <c r="W421" s="28"/>
      <c r="X421" s="28"/>
      <c r="Y421" s="28"/>
      <c r="Z421" s="28"/>
      <c r="AA421" s="28"/>
      <c r="AB421" s="28"/>
      <c r="AC421" s="28"/>
      <c r="AD421" s="28"/>
      <c r="AE421" s="28"/>
      <c r="AF421" s="28"/>
      <c r="AG421" s="28"/>
      <c r="AH421" s="56"/>
      <c r="AI421" s="56"/>
      <c r="AJ421" s="56"/>
      <c r="AK421" s="56"/>
      <c r="AL421" s="56"/>
    </row>
    <row r="422" spans="1:38" x14ac:dyDescent="0.35">
      <c r="A422" s="28"/>
      <c r="B422" s="28"/>
      <c r="C422" s="28"/>
      <c r="D422" s="28"/>
      <c r="E422" s="28"/>
      <c r="F422" s="28"/>
      <c r="G422" s="28"/>
      <c r="H422" s="28"/>
      <c r="I422" s="28"/>
      <c r="J422" s="28"/>
      <c r="K422" s="28"/>
      <c r="L422" s="28"/>
      <c r="M422" s="28"/>
      <c r="N422" s="28"/>
      <c r="O422" s="28"/>
      <c r="P422" s="28"/>
      <c r="Q422" s="28"/>
      <c r="R422" s="28"/>
      <c r="S422" s="28"/>
      <c r="T422" s="28"/>
      <c r="U422" s="28"/>
      <c r="V422" s="28"/>
      <c r="W422" s="28"/>
      <c r="X422" s="28"/>
      <c r="Y422" s="28"/>
      <c r="Z422" s="28"/>
      <c r="AA422" s="28"/>
      <c r="AB422" s="28"/>
      <c r="AC422" s="28"/>
      <c r="AD422" s="28"/>
      <c r="AE422" s="28"/>
      <c r="AF422" s="28"/>
      <c r="AG422" s="28"/>
      <c r="AH422" s="56"/>
      <c r="AI422" s="56"/>
      <c r="AJ422" s="56"/>
      <c r="AK422" s="56"/>
      <c r="AL422" s="56"/>
    </row>
    <row r="423" spans="1:38" x14ac:dyDescent="0.35">
      <c r="A423" s="28"/>
      <c r="B423" s="28"/>
      <c r="C423" s="28"/>
      <c r="D423" s="28"/>
      <c r="E423" s="28"/>
      <c r="F423" s="28"/>
      <c r="G423" s="28"/>
      <c r="H423" s="28"/>
      <c r="I423" s="28"/>
      <c r="J423" s="28"/>
      <c r="K423" s="28"/>
      <c r="L423" s="28"/>
      <c r="M423" s="28"/>
      <c r="N423" s="28"/>
      <c r="O423" s="28"/>
      <c r="P423" s="28"/>
      <c r="Q423" s="28"/>
      <c r="R423" s="28"/>
      <c r="S423" s="28"/>
      <c r="T423" s="28"/>
      <c r="U423" s="28"/>
      <c r="V423" s="28"/>
      <c r="W423" s="28"/>
      <c r="X423" s="28"/>
      <c r="Y423" s="28"/>
      <c r="Z423" s="28"/>
      <c r="AA423" s="28"/>
      <c r="AB423" s="28"/>
      <c r="AC423" s="28"/>
      <c r="AD423" s="28"/>
      <c r="AE423" s="28"/>
      <c r="AF423" s="28"/>
      <c r="AG423" s="28"/>
      <c r="AH423" s="56"/>
      <c r="AI423" s="56"/>
      <c r="AJ423" s="56"/>
      <c r="AK423" s="56"/>
      <c r="AL423" s="56"/>
    </row>
    <row r="424" spans="1:38" x14ac:dyDescent="0.35">
      <c r="A424" s="28"/>
      <c r="B424" s="28"/>
      <c r="C424" s="28"/>
      <c r="D424" s="28"/>
      <c r="E424" s="28"/>
      <c r="F424" s="28"/>
      <c r="G424" s="28"/>
      <c r="H424" s="28"/>
      <c r="I424" s="28"/>
      <c r="J424" s="28"/>
      <c r="K424" s="28"/>
      <c r="L424" s="28"/>
      <c r="M424" s="28"/>
      <c r="N424" s="28"/>
      <c r="O424" s="28"/>
      <c r="P424" s="28"/>
      <c r="Q424" s="28"/>
      <c r="R424" s="28"/>
      <c r="S424" s="28"/>
      <c r="T424" s="28"/>
      <c r="U424" s="28"/>
      <c r="V424" s="28"/>
      <c r="W424" s="28"/>
      <c r="X424" s="28"/>
      <c r="Y424" s="28"/>
      <c r="Z424" s="28"/>
      <c r="AA424" s="28"/>
      <c r="AB424" s="28"/>
      <c r="AC424" s="28"/>
      <c r="AD424" s="28"/>
      <c r="AE424" s="28"/>
      <c r="AF424" s="28"/>
      <c r="AG424" s="28"/>
      <c r="AH424" s="56"/>
      <c r="AI424" s="56"/>
      <c r="AJ424" s="56"/>
      <c r="AK424" s="56"/>
      <c r="AL424" s="56"/>
    </row>
    <row r="425" spans="1:38" x14ac:dyDescent="0.35">
      <c r="A425" s="28"/>
      <c r="B425" s="28"/>
      <c r="C425" s="28"/>
      <c r="D425" s="28"/>
      <c r="E425" s="28"/>
      <c r="F425" s="28"/>
      <c r="G425" s="28"/>
      <c r="H425" s="28"/>
      <c r="I425" s="28"/>
      <c r="J425" s="28"/>
      <c r="K425" s="28"/>
      <c r="L425" s="28"/>
      <c r="M425" s="28"/>
      <c r="N425" s="28"/>
      <c r="O425" s="28"/>
      <c r="P425" s="28"/>
      <c r="Q425" s="28"/>
      <c r="R425" s="28"/>
      <c r="S425" s="28"/>
      <c r="T425" s="28"/>
      <c r="U425" s="28"/>
      <c r="V425" s="28"/>
      <c r="W425" s="28"/>
      <c r="X425" s="28"/>
      <c r="Y425" s="28"/>
      <c r="Z425" s="28"/>
      <c r="AA425" s="28"/>
      <c r="AB425" s="28"/>
      <c r="AC425" s="28"/>
      <c r="AD425" s="28"/>
      <c r="AE425" s="28"/>
      <c r="AF425" s="28"/>
      <c r="AG425" s="28"/>
      <c r="AH425" s="56"/>
      <c r="AI425" s="56"/>
      <c r="AJ425" s="56"/>
      <c r="AK425" s="56"/>
      <c r="AL425" s="56"/>
    </row>
    <row r="426" spans="1:38" x14ac:dyDescent="0.35">
      <c r="A426" s="28"/>
      <c r="B426" s="28"/>
      <c r="C426" s="28"/>
      <c r="D426" s="28"/>
      <c r="E426" s="28"/>
      <c r="F426" s="28"/>
      <c r="G426" s="28"/>
      <c r="H426" s="28"/>
      <c r="I426" s="28"/>
      <c r="J426" s="28"/>
      <c r="K426" s="28"/>
      <c r="L426" s="28"/>
      <c r="M426" s="28"/>
      <c r="N426" s="28"/>
      <c r="O426" s="28"/>
      <c r="P426" s="28"/>
      <c r="Q426" s="28"/>
      <c r="R426" s="28"/>
      <c r="S426" s="28"/>
      <c r="T426" s="28"/>
      <c r="U426" s="28"/>
      <c r="V426" s="28"/>
      <c r="W426" s="28"/>
      <c r="X426" s="28"/>
      <c r="Y426" s="28"/>
      <c r="Z426" s="28"/>
      <c r="AA426" s="28"/>
      <c r="AB426" s="28"/>
      <c r="AC426" s="28"/>
      <c r="AD426" s="28"/>
      <c r="AE426" s="28"/>
      <c r="AF426" s="28"/>
      <c r="AG426" s="28"/>
      <c r="AH426" s="56"/>
      <c r="AI426" s="56"/>
      <c r="AJ426" s="56"/>
      <c r="AK426" s="56"/>
      <c r="AL426" s="56"/>
    </row>
    <row r="427" spans="1:38" x14ac:dyDescent="0.35">
      <c r="A427" s="28"/>
      <c r="B427" s="28"/>
      <c r="C427" s="28"/>
      <c r="D427" s="28"/>
      <c r="E427" s="28"/>
      <c r="F427" s="28"/>
      <c r="G427" s="28"/>
      <c r="H427" s="28"/>
      <c r="I427" s="28"/>
      <c r="J427" s="28"/>
      <c r="K427" s="28"/>
      <c r="L427" s="28"/>
      <c r="M427" s="28"/>
      <c r="N427" s="28"/>
      <c r="O427" s="28"/>
      <c r="P427" s="28"/>
      <c r="Q427" s="28"/>
      <c r="R427" s="28"/>
      <c r="S427" s="28"/>
      <c r="T427" s="28"/>
      <c r="U427" s="28"/>
      <c r="V427" s="28"/>
      <c r="W427" s="28"/>
      <c r="X427" s="28"/>
      <c r="Y427" s="28"/>
      <c r="Z427" s="28"/>
      <c r="AA427" s="28"/>
      <c r="AB427" s="28"/>
      <c r="AC427" s="28"/>
      <c r="AD427" s="28"/>
      <c r="AE427" s="28"/>
      <c r="AF427" s="28"/>
      <c r="AG427" s="28"/>
      <c r="AH427" s="56"/>
      <c r="AI427" s="56"/>
      <c r="AJ427" s="56"/>
      <c r="AK427" s="56"/>
      <c r="AL427" s="56"/>
    </row>
    <row r="428" spans="1:38" x14ac:dyDescent="0.35">
      <c r="A428" s="28"/>
      <c r="B428" s="28"/>
      <c r="C428" s="28"/>
      <c r="D428" s="28"/>
      <c r="E428" s="28"/>
      <c r="F428" s="28"/>
      <c r="G428" s="28"/>
      <c r="H428" s="28"/>
      <c r="I428" s="28"/>
      <c r="J428" s="28"/>
      <c r="K428" s="28"/>
      <c r="L428" s="28"/>
      <c r="M428" s="28"/>
      <c r="N428" s="28"/>
      <c r="O428" s="28"/>
      <c r="P428" s="28"/>
      <c r="Q428" s="28"/>
      <c r="R428" s="28"/>
      <c r="S428" s="28"/>
      <c r="T428" s="28"/>
      <c r="U428" s="28"/>
      <c r="V428" s="28"/>
      <c r="W428" s="28"/>
      <c r="X428" s="28"/>
      <c r="Y428" s="28"/>
      <c r="Z428" s="28"/>
      <c r="AA428" s="28"/>
      <c r="AB428" s="28"/>
      <c r="AC428" s="28"/>
      <c r="AD428" s="28"/>
      <c r="AE428" s="28"/>
      <c r="AF428" s="28"/>
      <c r="AG428" s="28"/>
      <c r="AH428" s="56"/>
      <c r="AI428" s="56"/>
      <c r="AJ428" s="56"/>
      <c r="AK428" s="56"/>
      <c r="AL428" s="56"/>
    </row>
    <row r="429" spans="1:38" x14ac:dyDescent="0.35">
      <c r="A429" s="28"/>
      <c r="B429" s="28"/>
      <c r="C429" s="28"/>
      <c r="D429" s="28"/>
      <c r="E429" s="28"/>
      <c r="F429" s="28"/>
      <c r="G429" s="28"/>
      <c r="H429" s="28"/>
      <c r="I429" s="28"/>
      <c r="J429" s="28"/>
      <c r="K429" s="28"/>
      <c r="L429" s="28"/>
      <c r="M429" s="28"/>
      <c r="N429" s="28"/>
      <c r="O429" s="28"/>
      <c r="P429" s="28"/>
      <c r="Q429" s="28"/>
      <c r="R429" s="28"/>
      <c r="S429" s="28"/>
      <c r="T429" s="28"/>
      <c r="U429" s="28"/>
      <c r="V429" s="28"/>
      <c r="W429" s="28"/>
      <c r="X429" s="28"/>
      <c r="Y429" s="28"/>
      <c r="Z429" s="28"/>
      <c r="AA429" s="28"/>
      <c r="AB429" s="28"/>
      <c r="AC429" s="28"/>
      <c r="AD429" s="28"/>
      <c r="AE429" s="28"/>
      <c r="AF429" s="28"/>
      <c r="AG429" s="28"/>
      <c r="AH429" s="56"/>
      <c r="AI429" s="56"/>
      <c r="AJ429" s="56"/>
      <c r="AK429" s="56"/>
      <c r="AL429" s="56"/>
    </row>
    <row r="430" spans="1:38" x14ac:dyDescent="0.35">
      <c r="A430" s="28"/>
      <c r="B430" s="28"/>
      <c r="C430" s="28"/>
      <c r="D430" s="28"/>
      <c r="E430" s="28"/>
      <c r="F430" s="28"/>
      <c r="G430" s="28"/>
      <c r="H430" s="28"/>
      <c r="I430" s="28"/>
      <c r="J430" s="28"/>
      <c r="K430" s="28"/>
      <c r="L430" s="28"/>
      <c r="M430" s="28"/>
      <c r="N430" s="28"/>
      <c r="O430" s="28"/>
      <c r="P430" s="28"/>
      <c r="Q430" s="28"/>
      <c r="R430" s="28"/>
      <c r="S430" s="28"/>
      <c r="T430" s="28"/>
      <c r="U430" s="28"/>
      <c r="V430" s="28"/>
      <c r="W430" s="28"/>
      <c r="X430" s="28"/>
      <c r="Y430" s="28"/>
      <c r="Z430" s="28"/>
      <c r="AA430" s="28"/>
      <c r="AB430" s="28"/>
      <c r="AC430" s="28"/>
      <c r="AD430" s="28"/>
      <c r="AE430" s="28"/>
      <c r="AF430" s="28"/>
      <c r="AG430" s="28"/>
      <c r="AH430" s="56"/>
      <c r="AI430" s="56"/>
      <c r="AJ430" s="56"/>
      <c r="AK430" s="56"/>
      <c r="AL430" s="56"/>
    </row>
    <row r="431" spans="1:38" x14ac:dyDescent="0.35">
      <c r="A431" s="28"/>
      <c r="B431" s="28"/>
      <c r="C431" s="28"/>
      <c r="D431" s="28"/>
      <c r="E431" s="28"/>
      <c r="F431" s="28"/>
      <c r="G431" s="28"/>
      <c r="H431" s="28"/>
      <c r="I431" s="28"/>
      <c r="J431" s="28"/>
      <c r="K431" s="28"/>
      <c r="L431" s="28"/>
      <c r="M431" s="28"/>
      <c r="N431" s="28"/>
      <c r="O431" s="28"/>
      <c r="P431" s="28"/>
      <c r="Q431" s="28"/>
      <c r="R431" s="28"/>
      <c r="S431" s="28"/>
      <c r="T431" s="28"/>
      <c r="U431" s="28"/>
      <c r="V431" s="28"/>
      <c r="W431" s="28"/>
      <c r="X431" s="28"/>
      <c r="Y431" s="28"/>
      <c r="Z431" s="28"/>
      <c r="AA431" s="28"/>
      <c r="AB431" s="28"/>
      <c r="AC431" s="28"/>
      <c r="AD431" s="28"/>
      <c r="AE431" s="28"/>
      <c r="AF431" s="28"/>
      <c r="AG431" s="28"/>
      <c r="AH431" s="56"/>
      <c r="AI431" s="56"/>
      <c r="AJ431" s="56"/>
      <c r="AK431" s="56"/>
      <c r="AL431" s="56"/>
    </row>
    <row r="432" spans="1:38" x14ac:dyDescent="0.35">
      <c r="A432" s="28"/>
      <c r="B432" s="28"/>
      <c r="C432" s="28"/>
      <c r="D432" s="28"/>
      <c r="E432" s="28"/>
      <c r="F432" s="28"/>
      <c r="G432" s="28"/>
      <c r="H432" s="28"/>
      <c r="I432" s="28"/>
      <c r="J432" s="28"/>
      <c r="K432" s="28"/>
      <c r="L432" s="28"/>
      <c r="M432" s="28"/>
      <c r="N432" s="28"/>
      <c r="O432" s="28"/>
      <c r="P432" s="28"/>
      <c r="Q432" s="28"/>
      <c r="R432" s="28"/>
      <c r="S432" s="28"/>
      <c r="T432" s="28"/>
      <c r="U432" s="28"/>
      <c r="V432" s="28"/>
      <c r="W432" s="28"/>
      <c r="X432" s="28"/>
      <c r="Y432" s="28"/>
      <c r="Z432" s="28"/>
      <c r="AA432" s="28"/>
      <c r="AB432" s="28"/>
      <c r="AC432" s="28"/>
      <c r="AD432" s="28"/>
      <c r="AE432" s="28"/>
      <c r="AF432" s="28"/>
      <c r="AG432" s="28"/>
      <c r="AH432" s="56"/>
      <c r="AI432" s="56"/>
      <c r="AJ432" s="56"/>
      <c r="AK432" s="56"/>
      <c r="AL432" s="56"/>
    </row>
    <row r="433" spans="1:38" x14ac:dyDescent="0.35">
      <c r="A433" s="28"/>
      <c r="B433" s="28"/>
      <c r="C433" s="28"/>
      <c r="D433" s="28"/>
      <c r="E433" s="28"/>
      <c r="F433" s="28"/>
      <c r="G433" s="28"/>
      <c r="H433" s="28"/>
      <c r="I433" s="28"/>
      <c r="J433" s="28"/>
      <c r="K433" s="28"/>
      <c r="L433" s="28"/>
      <c r="M433" s="28"/>
      <c r="N433" s="28"/>
      <c r="O433" s="28"/>
      <c r="P433" s="28"/>
      <c r="Q433" s="28"/>
      <c r="R433" s="28"/>
      <c r="S433" s="28"/>
      <c r="T433" s="28"/>
      <c r="U433" s="28"/>
      <c r="V433" s="28"/>
      <c r="W433" s="28"/>
      <c r="X433" s="28"/>
      <c r="Y433" s="28"/>
      <c r="Z433" s="28"/>
      <c r="AA433" s="28"/>
      <c r="AB433" s="28"/>
      <c r="AC433" s="28"/>
      <c r="AD433" s="28"/>
      <c r="AE433" s="28"/>
      <c r="AF433" s="28"/>
      <c r="AG433" s="28"/>
      <c r="AH433" s="56"/>
      <c r="AI433" s="56"/>
      <c r="AJ433" s="56"/>
      <c r="AK433" s="56"/>
      <c r="AL433" s="56"/>
    </row>
    <row r="434" spans="1:38" x14ac:dyDescent="0.35">
      <c r="A434" s="28"/>
      <c r="B434" s="28"/>
      <c r="C434" s="28"/>
      <c r="D434" s="28"/>
      <c r="E434" s="28"/>
      <c r="F434" s="28"/>
      <c r="G434" s="28"/>
      <c r="H434" s="28"/>
      <c r="I434" s="28"/>
      <c r="J434" s="28"/>
      <c r="K434" s="28"/>
      <c r="L434" s="28"/>
      <c r="M434" s="28"/>
      <c r="N434" s="28"/>
      <c r="O434" s="28"/>
      <c r="P434" s="28"/>
      <c r="Q434" s="28"/>
      <c r="R434" s="28"/>
      <c r="S434" s="28"/>
      <c r="T434" s="28"/>
      <c r="U434" s="28"/>
      <c r="V434" s="28"/>
      <c r="W434" s="28"/>
      <c r="X434" s="28"/>
      <c r="Y434" s="28"/>
      <c r="Z434" s="28"/>
      <c r="AA434" s="28"/>
      <c r="AB434" s="28"/>
      <c r="AC434" s="28"/>
      <c r="AD434" s="28"/>
      <c r="AE434" s="28"/>
      <c r="AF434" s="28"/>
      <c r="AG434" s="28"/>
      <c r="AH434" s="56"/>
      <c r="AI434" s="56"/>
      <c r="AJ434" s="56"/>
      <c r="AK434" s="56"/>
      <c r="AL434" s="56"/>
    </row>
    <row r="435" spans="1:38" x14ac:dyDescent="0.35">
      <c r="A435" s="28"/>
      <c r="B435" s="28"/>
      <c r="C435" s="28"/>
      <c r="D435" s="28"/>
      <c r="E435" s="28"/>
      <c r="F435" s="28"/>
      <c r="G435" s="28"/>
      <c r="H435" s="28"/>
      <c r="I435" s="28"/>
      <c r="J435" s="28"/>
      <c r="K435" s="28"/>
      <c r="L435" s="28"/>
      <c r="M435" s="28"/>
      <c r="N435" s="28"/>
      <c r="O435" s="28"/>
      <c r="P435" s="28"/>
      <c r="Q435" s="28"/>
      <c r="R435" s="28"/>
      <c r="S435" s="28"/>
      <c r="T435" s="28"/>
      <c r="U435" s="28"/>
      <c r="V435" s="28"/>
      <c r="W435" s="28"/>
      <c r="X435" s="28"/>
      <c r="Y435" s="28"/>
      <c r="Z435" s="28"/>
      <c r="AA435" s="28"/>
      <c r="AB435" s="28"/>
      <c r="AC435" s="28"/>
      <c r="AD435" s="28"/>
      <c r="AE435" s="28"/>
      <c r="AF435" s="28"/>
      <c r="AG435" s="28"/>
      <c r="AH435" s="56"/>
      <c r="AI435" s="56"/>
      <c r="AJ435" s="56"/>
      <c r="AK435" s="56"/>
      <c r="AL435" s="56"/>
    </row>
    <row r="436" spans="1:38" x14ac:dyDescent="0.35">
      <c r="A436" s="28"/>
      <c r="B436" s="28"/>
      <c r="C436" s="28"/>
      <c r="D436" s="28"/>
      <c r="E436" s="28"/>
      <c r="F436" s="28"/>
      <c r="G436" s="28"/>
      <c r="H436" s="28"/>
      <c r="I436" s="28"/>
      <c r="J436" s="28"/>
      <c r="K436" s="28"/>
      <c r="L436" s="28"/>
      <c r="M436" s="28"/>
      <c r="N436" s="28"/>
      <c r="O436" s="28"/>
      <c r="P436" s="28"/>
      <c r="Q436" s="28"/>
      <c r="R436" s="28"/>
      <c r="S436" s="28"/>
      <c r="T436" s="28"/>
      <c r="U436" s="28"/>
      <c r="V436" s="28"/>
      <c r="W436" s="28"/>
      <c r="X436" s="28"/>
      <c r="Y436" s="28"/>
      <c r="Z436" s="28"/>
      <c r="AA436" s="28"/>
      <c r="AB436" s="28"/>
      <c r="AC436" s="28"/>
      <c r="AD436" s="28"/>
      <c r="AE436" s="28"/>
      <c r="AF436" s="28"/>
      <c r="AG436" s="28"/>
      <c r="AH436" s="56"/>
      <c r="AI436" s="56"/>
      <c r="AJ436" s="56"/>
      <c r="AK436" s="56"/>
      <c r="AL436" s="56"/>
    </row>
    <row r="437" spans="1:38" x14ac:dyDescent="0.35">
      <c r="A437" s="28"/>
      <c r="B437" s="28"/>
      <c r="C437" s="28"/>
      <c r="D437" s="28"/>
      <c r="E437" s="28"/>
      <c r="F437" s="28"/>
      <c r="G437" s="28"/>
      <c r="H437" s="28"/>
      <c r="I437" s="28"/>
      <c r="J437" s="28"/>
      <c r="K437" s="28"/>
      <c r="L437" s="28"/>
      <c r="M437" s="28"/>
      <c r="N437" s="28"/>
      <c r="O437" s="28"/>
      <c r="P437" s="28"/>
      <c r="Q437" s="28"/>
      <c r="R437" s="28"/>
      <c r="S437" s="28"/>
      <c r="T437" s="28"/>
      <c r="U437" s="28"/>
      <c r="V437" s="28"/>
      <c r="W437" s="28"/>
      <c r="X437" s="28"/>
      <c r="Y437" s="28"/>
      <c r="Z437" s="28"/>
      <c r="AA437" s="28"/>
      <c r="AB437" s="28"/>
      <c r="AC437" s="28"/>
      <c r="AD437" s="28"/>
      <c r="AE437" s="28"/>
      <c r="AF437" s="28"/>
      <c r="AG437" s="28"/>
      <c r="AH437" s="56"/>
      <c r="AI437" s="56"/>
      <c r="AJ437" s="56"/>
      <c r="AK437" s="56"/>
      <c r="AL437" s="56"/>
    </row>
    <row r="438" spans="1:38" x14ac:dyDescent="0.35">
      <c r="A438" s="28"/>
      <c r="B438" s="28"/>
      <c r="C438" s="28"/>
      <c r="D438" s="28"/>
      <c r="E438" s="28"/>
      <c r="F438" s="28"/>
      <c r="G438" s="28"/>
      <c r="H438" s="28"/>
      <c r="I438" s="28"/>
      <c r="J438" s="28"/>
      <c r="K438" s="28"/>
      <c r="L438" s="28"/>
      <c r="M438" s="28"/>
      <c r="N438" s="28"/>
      <c r="O438" s="28"/>
      <c r="P438" s="28"/>
      <c r="Q438" s="28"/>
      <c r="R438" s="28"/>
      <c r="S438" s="28"/>
      <c r="T438" s="28"/>
      <c r="U438" s="28"/>
      <c r="V438" s="28"/>
      <c r="W438" s="28"/>
      <c r="X438" s="28"/>
      <c r="Y438" s="28"/>
      <c r="Z438" s="28"/>
      <c r="AA438" s="28"/>
      <c r="AB438" s="28"/>
      <c r="AC438" s="28"/>
      <c r="AD438" s="28"/>
      <c r="AE438" s="28"/>
      <c r="AF438" s="28"/>
      <c r="AG438" s="28"/>
      <c r="AH438" s="56"/>
      <c r="AI438" s="56"/>
      <c r="AJ438" s="56"/>
      <c r="AK438" s="56"/>
      <c r="AL438" s="56"/>
    </row>
    <row r="439" spans="1:38" x14ac:dyDescent="0.35">
      <c r="A439" s="28"/>
      <c r="B439" s="28"/>
      <c r="C439" s="28"/>
      <c r="D439" s="28"/>
      <c r="E439" s="28"/>
      <c r="F439" s="28"/>
      <c r="G439" s="28"/>
      <c r="H439" s="28"/>
      <c r="I439" s="28"/>
      <c r="J439" s="28"/>
      <c r="K439" s="28"/>
      <c r="L439" s="28"/>
      <c r="M439" s="28"/>
      <c r="N439" s="28"/>
      <c r="O439" s="28"/>
      <c r="P439" s="28"/>
      <c r="Q439" s="28"/>
      <c r="R439" s="28"/>
      <c r="S439" s="28"/>
      <c r="T439" s="28"/>
      <c r="U439" s="28"/>
      <c r="V439" s="28"/>
      <c r="W439" s="28"/>
      <c r="X439" s="28"/>
      <c r="Y439" s="28"/>
      <c r="Z439" s="28"/>
      <c r="AA439" s="28"/>
      <c r="AB439" s="28"/>
      <c r="AC439" s="28"/>
      <c r="AD439" s="28"/>
      <c r="AE439" s="28"/>
      <c r="AF439" s="28"/>
      <c r="AG439" s="28"/>
      <c r="AH439" s="56"/>
      <c r="AI439" s="56"/>
      <c r="AJ439" s="56"/>
      <c r="AK439" s="56"/>
      <c r="AL439" s="56"/>
    </row>
    <row r="440" spans="1:38" x14ac:dyDescent="0.35">
      <c r="A440" s="28"/>
      <c r="B440" s="28"/>
      <c r="C440" s="28"/>
      <c r="D440" s="28"/>
      <c r="E440" s="28"/>
      <c r="F440" s="28"/>
      <c r="G440" s="28"/>
      <c r="H440" s="28"/>
      <c r="I440" s="28"/>
      <c r="J440" s="28"/>
      <c r="K440" s="28"/>
      <c r="L440" s="28"/>
      <c r="M440" s="28"/>
      <c r="N440" s="28"/>
      <c r="O440" s="28"/>
      <c r="P440" s="28"/>
      <c r="Q440" s="28"/>
      <c r="R440" s="28"/>
      <c r="S440" s="28"/>
      <c r="T440" s="28"/>
      <c r="U440" s="28"/>
      <c r="V440" s="28"/>
      <c r="W440" s="28"/>
      <c r="X440" s="28"/>
      <c r="Y440" s="28"/>
      <c r="Z440" s="28"/>
      <c r="AA440" s="28"/>
      <c r="AB440" s="28"/>
      <c r="AC440" s="28"/>
      <c r="AD440" s="28"/>
      <c r="AE440" s="28"/>
      <c r="AF440" s="28"/>
      <c r="AG440" s="28"/>
      <c r="AH440" s="56"/>
      <c r="AI440" s="56"/>
      <c r="AJ440" s="56"/>
      <c r="AK440" s="56"/>
      <c r="AL440" s="56"/>
    </row>
    <row r="441" spans="1:38" x14ac:dyDescent="0.35">
      <c r="A441" s="28"/>
      <c r="B441" s="28"/>
      <c r="C441" s="28"/>
      <c r="D441" s="28"/>
      <c r="E441" s="28"/>
      <c r="F441" s="28"/>
      <c r="G441" s="28"/>
      <c r="H441" s="28"/>
      <c r="I441" s="28"/>
      <c r="J441" s="28"/>
      <c r="K441" s="28"/>
      <c r="L441" s="28"/>
      <c r="M441" s="28"/>
      <c r="N441" s="28"/>
      <c r="O441" s="28"/>
      <c r="P441" s="28"/>
      <c r="Q441" s="28"/>
      <c r="R441" s="28"/>
      <c r="S441" s="28"/>
      <c r="T441" s="28"/>
      <c r="U441" s="28"/>
      <c r="V441" s="28"/>
      <c r="W441" s="28"/>
      <c r="X441" s="28"/>
      <c r="Y441" s="28"/>
      <c r="Z441" s="28"/>
      <c r="AA441" s="28"/>
      <c r="AB441" s="28"/>
      <c r="AC441" s="28"/>
      <c r="AD441" s="28"/>
      <c r="AE441" s="28"/>
      <c r="AF441" s="28"/>
      <c r="AG441" s="28"/>
      <c r="AH441" s="56"/>
      <c r="AI441" s="56"/>
      <c r="AJ441" s="56"/>
      <c r="AK441" s="56"/>
      <c r="AL441" s="56"/>
    </row>
    <row r="442" spans="1:38" x14ac:dyDescent="0.35">
      <c r="A442" s="28"/>
      <c r="B442" s="28"/>
      <c r="C442" s="28"/>
      <c r="D442" s="28"/>
      <c r="E442" s="28"/>
      <c r="F442" s="28"/>
      <c r="G442" s="28"/>
      <c r="H442" s="28"/>
      <c r="I442" s="28"/>
      <c r="J442" s="28"/>
      <c r="K442" s="28"/>
      <c r="L442" s="28"/>
      <c r="M442" s="28"/>
      <c r="N442" s="28"/>
      <c r="O442" s="28"/>
      <c r="P442" s="28"/>
      <c r="Q442" s="28"/>
      <c r="R442" s="28"/>
      <c r="S442" s="28"/>
      <c r="T442" s="28"/>
      <c r="U442" s="28"/>
      <c r="V442" s="28"/>
      <c r="W442" s="28"/>
      <c r="X442" s="28"/>
      <c r="Y442" s="28"/>
      <c r="Z442" s="28"/>
      <c r="AA442" s="28"/>
      <c r="AB442" s="28"/>
      <c r="AC442" s="28"/>
      <c r="AD442" s="28"/>
      <c r="AE442" s="28"/>
      <c r="AF442" s="28"/>
      <c r="AG442" s="28"/>
      <c r="AH442" s="56"/>
      <c r="AI442" s="56"/>
      <c r="AJ442" s="56"/>
      <c r="AK442" s="56"/>
      <c r="AL442" s="56"/>
    </row>
    <row r="443" spans="1:38" x14ac:dyDescent="0.35">
      <c r="A443" s="28"/>
      <c r="B443" s="28"/>
      <c r="C443" s="28"/>
      <c r="D443" s="28"/>
      <c r="E443" s="28"/>
      <c r="F443" s="28"/>
      <c r="G443" s="28"/>
      <c r="H443" s="28"/>
      <c r="I443" s="28"/>
      <c r="J443" s="28"/>
      <c r="K443" s="28"/>
      <c r="L443" s="28"/>
      <c r="M443" s="28"/>
      <c r="N443" s="28"/>
      <c r="O443" s="28"/>
      <c r="P443" s="28"/>
      <c r="Q443" s="28"/>
      <c r="R443" s="28"/>
      <c r="S443" s="28"/>
      <c r="T443" s="28"/>
      <c r="U443" s="28"/>
      <c r="V443" s="28"/>
      <c r="W443" s="28"/>
      <c r="X443" s="28"/>
      <c r="Y443" s="28"/>
      <c r="Z443" s="28"/>
      <c r="AA443" s="28"/>
      <c r="AB443" s="28"/>
      <c r="AC443" s="28"/>
      <c r="AD443" s="28"/>
      <c r="AE443" s="28"/>
      <c r="AF443" s="28"/>
      <c r="AG443" s="28"/>
      <c r="AH443" s="56"/>
      <c r="AI443" s="56"/>
      <c r="AJ443" s="56"/>
      <c r="AK443" s="56"/>
      <c r="AL443" s="56"/>
    </row>
    <row r="444" spans="1:38" x14ac:dyDescent="0.35">
      <c r="A444" s="28"/>
      <c r="B444" s="28"/>
      <c r="C444" s="28"/>
      <c r="D444" s="28"/>
      <c r="E444" s="28"/>
      <c r="F444" s="28"/>
      <c r="G444" s="28"/>
      <c r="H444" s="28"/>
      <c r="I444" s="28"/>
      <c r="J444" s="28"/>
      <c r="K444" s="28"/>
      <c r="L444" s="28"/>
      <c r="M444" s="28"/>
      <c r="N444" s="28"/>
      <c r="O444" s="28"/>
      <c r="P444" s="28"/>
      <c r="Q444" s="28"/>
      <c r="R444" s="28"/>
      <c r="S444" s="28"/>
      <c r="T444" s="28"/>
      <c r="U444" s="28"/>
      <c r="V444" s="28"/>
      <c r="W444" s="28"/>
      <c r="X444" s="28"/>
      <c r="Y444" s="28"/>
      <c r="Z444" s="28"/>
      <c r="AA444" s="28"/>
      <c r="AB444" s="28"/>
      <c r="AC444" s="28"/>
      <c r="AD444" s="28"/>
      <c r="AE444" s="28"/>
      <c r="AF444" s="28"/>
      <c r="AG444" s="28"/>
      <c r="AH444" s="56"/>
      <c r="AI444" s="56"/>
      <c r="AJ444" s="56"/>
      <c r="AK444" s="56"/>
      <c r="AL444" s="56"/>
    </row>
    <row r="445" spans="1:38" x14ac:dyDescent="0.35">
      <c r="A445" s="28"/>
      <c r="B445" s="28"/>
      <c r="C445" s="28"/>
      <c r="D445" s="28"/>
      <c r="E445" s="28"/>
      <c r="F445" s="28"/>
      <c r="G445" s="28"/>
      <c r="H445" s="28"/>
      <c r="I445" s="28"/>
      <c r="J445" s="28"/>
      <c r="K445" s="28"/>
      <c r="L445" s="28"/>
      <c r="M445" s="28"/>
      <c r="N445" s="28"/>
      <c r="O445" s="28"/>
      <c r="P445" s="28"/>
      <c r="Q445" s="28"/>
      <c r="R445" s="28"/>
      <c r="S445" s="28"/>
      <c r="T445" s="28"/>
      <c r="U445" s="28"/>
      <c r="V445" s="28"/>
      <c r="W445" s="28"/>
      <c r="X445" s="28"/>
      <c r="Y445" s="28"/>
      <c r="Z445" s="28"/>
      <c r="AA445" s="28"/>
      <c r="AB445" s="28"/>
      <c r="AC445" s="28"/>
      <c r="AD445" s="28"/>
      <c r="AE445" s="28"/>
      <c r="AF445" s="28"/>
      <c r="AG445" s="28"/>
      <c r="AH445" s="56"/>
      <c r="AI445" s="56"/>
      <c r="AJ445" s="56"/>
      <c r="AK445" s="56"/>
      <c r="AL445" s="56"/>
    </row>
    <row r="446" spans="1:38" x14ac:dyDescent="0.35">
      <c r="A446" s="28"/>
      <c r="B446" s="28"/>
      <c r="C446" s="28"/>
      <c r="D446" s="28"/>
      <c r="E446" s="28"/>
      <c r="F446" s="28"/>
      <c r="G446" s="28"/>
      <c r="H446" s="28"/>
      <c r="I446" s="28"/>
      <c r="J446" s="28"/>
      <c r="K446" s="28"/>
      <c r="L446" s="28"/>
      <c r="M446" s="28"/>
      <c r="N446" s="28"/>
      <c r="O446" s="28"/>
      <c r="P446" s="28"/>
      <c r="Q446" s="28"/>
      <c r="R446" s="28"/>
      <c r="S446" s="28"/>
      <c r="T446" s="28"/>
      <c r="U446" s="28"/>
      <c r="V446" s="28"/>
      <c r="W446" s="28"/>
      <c r="X446" s="28"/>
      <c r="Y446" s="28"/>
      <c r="Z446" s="28"/>
      <c r="AA446" s="28"/>
      <c r="AB446" s="28"/>
      <c r="AC446" s="28"/>
      <c r="AD446" s="28"/>
      <c r="AE446" s="28"/>
      <c r="AF446" s="28"/>
      <c r="AG446" s="28"/>
      <c r="AH446" s="56"/>
      <c r="AI446" s="56"/>
      <c r="AJ446" s="56"/>
      <c r="AK446" s="56"/>
      <c r="AL446" s="56"/>
    </row>
    <row r="447" spans="1:38" x14ac:dyDescent="0.35">
      <c r="A447" s="28"/>
      <c r="B447" s="28"/>
      <c r="C447" s="28"/>
      <c r="D447" s="28"/>
      <c r="E447" s="28"/>
      <c r="F447" s="28"/>
      <c r="G447" s="28"/>
      <c r="H447" s="28"/>
      <c r="I447" s="28"/>
      <c r="J447" s="28"/>
      <c r="K447" s="28"/>
      <c r="L447" s="28"/>
      <c r="M447" s="28"/>
      <c r="N447" s="28"/>
      <c r="O447" s="28"/>
      <c r="P447" s="28"/>
      <c r="Q447" s="28"/>
      <c r="R447" s="28"/>
      <c r="S447" s="28"/>
      <c r="T447" s="28"/>
      <c r="U447" s="28"/>
      <c r="V447" s="28"/>
      <c r="W447" s="28"/>
      <c r="X447" s="28"/>
      <c r="Y447" s="28"/>
      <c r="Z447" s="28"/>
      <c r="AA447" s="28"/>
      <c r="AB447" s="28"/>
      <c r="AC447" s="28"/>
      <c r="AD447" s="28"/>
      <c r="AE447" s="28"/>
      <c r="AF447" s="28"/>
      <c r="AG447" s="28"/>
      <c r="AH447" s="56"/>
      <c r="AI447" s="56"/>
      <c r="AJ447" s="56"/>
      <c r="AK447" s="56"/>
      <c r="AL447" s="56"/>
    </row>
    <row r="448" spans="1:38" x14ac:dyDescent="0.35">
      <c r="A448" s="28"/>
      <c r="B448" s="28"/>
      <c r="C448" s="28"/>
      <c r="D448" s="28"/>
      <c r="E448" s="28"/>
      <c r="F448" s="28"/>
      <c r="G448" s="28"/>
      <c r="H448" s="28"/>
      <c r="I448" s="28"/>
      <c r="J448" s="28"/>
      <c r="K448" s="28"/>
      <c r="L448" s="28"/>
      <c r="M448" s="28"/>
      <c r="N448" s="28"/>
      <c r="O448" s="28"/>
      <c r="P448" s="28"/>
      <c r="Q448" s="28"/>
      <c r="R448" s="28"/>
      <c r="S448" s="28"/>
      <c r="T448" s="28"/>
      <c r="U448" s="28"/>
      <c r="V448" s="28"/>
      <c r="W448" s="28"/>
      <c r="X448" s="28"/>
      <c r="Y448" s="28"/>
      <c r="Z448" s="28"/>
      <c r="AA448" s="28"/>
      <c r="AB448" s="28"/>
      <c r="AC448" s="28"/>
      <c r="AD448" s="28"/>
      <c r="AE448" s="28"/>
      <c r="AF448" s="28"/>
      <c r="AG448" s="28"/>
      <c r="AH448" s="56"/>
      <c r="AI448" s="56"/>
      <c r="AJ448" s="56"/>
      <c r="AK448" s="56"/>
      <c r="AL448" s="56"/>
    </row>
    <row r="449" spans="1:38" x14ac:dyDescent="0.35">
      <c r="A449" s="28"/>
      <c r="B449" s="28"/>
      <c r="C449" s="28"/>
      <c r="D449" s="28"/>
      <c r="E449" s="28"/>
      <c r="F449" s="28"/>
      <c r="G449" s="28"/>
      <c r="H449" s="28"/>
      <c r="I449" s="28"/>
      <c r="J449" s="28"/>
      <c r="K449" s="28"/>
      <c r="L449" s="28"/>
      <c r="M449" s="28"/>
      <c r="N449" s="28"/>
      <c r="O449" s="28"/>
      <c r="P449" s="28"/>
      <c r="Q449" s="28"/>
      <c r="R449" s="28"/>
      <c r="S449" s="28"/>
      <c r="T449" s="28"/>
      <c r="U449" s="28"/>
      <c r="V449" s="28"/>
      <c r="W449" s="28"/>
      <c r="X449" s="28"/>
      <c r="Y449" s="28"/>
      <c r="Z449" s="28"/>
      <c r="AA449" s="28"/>
      <c r="AB449" s="28"/>
      <c r="AC449" s="28"/>
      <c r="AD449" s="28"/>
      <c r="AE449" s="28"/>
      <c r="AF449" s="28"/>
      <c r="AG449" s="28"/>
      <c r="AH449" s="56"/>
      <c r="AI449" s="56"/>
      <c r="AJ449" s="56"/>
      <c r="AK449" s="56"/>
      <c r="AL449" s="56"/>
    </row>
    <row r="450" spans="1:38" x14ac:dyDescent="0.35">
      <c r="A450" s="28"/>
      <c r="B450" s="28"/>
      <c r="C450" s="28"/>
      <c r="D450" s="28"/>
      <c r="E450" s="28"/>
      <c r="F450" s="28"/>
      <c r="G450" s="28"/>
      <c r="H450" s="28"/>
      <c r="I450" s="28"/>
      <c r="J450" s="28"/>
      <c r="K450" s="28"/>
      <c r="L450" s="28"/>
      <c r="M450" s="28"/>
      <c r="N450" s="28"/>
      <c r="O450" s="28"/>
      <c r="P450" s="28"/>
      <c r="Q450" s="28"/>
      <c r="R450" s="28"/>
      <c r="S450" s="28"/>
      <c r="T450" s="28"/>
      <c r="U450" s="28"/>
      <c r="V450" s="28"/>
      <c r="W450" s="28"/>
      <c r="X450" s="28"/>
      <c r="Y450" s="28"/>
      <c r="Z450" s="28"/>
      <c r="AA450" s="28"/>
      <c r="AB450" s="28"/>
      <c r="AC450" s="28"/>
      <c r="AD450" s="28"/>
      <c r="AE450" s="28"/>
      <c r="AF450" s="28"/>
      <c r="AG450" s="28"/>
      <c r="AH450" s="56"/>
      <c r="AI450" s="56"/>
      <c r="AJ450" s="56"/>
      <c r="AK450" s="56"/>
      <c r="AL450" s="56"/>
    </row>
    <row r="451" spans="1:38" x14ac:dyDescent="0.35">
      <c r="A451" s="28"/>
      <c r="B451" s="28"/>
      <c r="C451" s="28"/>
      <c r="D451" s="28"/>
      <c r="E451" s="28"/>
      <c r="F451" s="28"/>
      <c r="G451" s="28"/>
      <c r="H451" s="28"/>
      <c r="I451" s="28"/>
      <c r="J451" s="28"/>
      <c r="K451" s="28"/>
      <c r="L451" s="28"/>
      <c r="M451" s="28"/>
      <c r="N451" s="28"/>
      <c r="O451" s="28"/>
      <c r="P451" s="28"/>
      <c r="Q451" s="28"/>
      <c r="R451" s="28"/>
      <c r="S451" s="28"/>
      <c r="T451" s="28"/>
      <c r="U451" s="28"/>
      <c r="V451" s="28"/>
      <c r="W451" s="28"/>
      <c r="X451" s="28"/>
      <c r="Y451" s="28"/>
      <c r="Z451" s="28"/>
      <c r="AA451" s="28"/>
      <c r="AB451" s="28"/>
      <c r="AC451" s="28"/>
      <c r="AD451" s="28"/>
      <c r="AE451" s="28"/>
      <c r="AF451" s="28"/>
      <c r="AG451" s="28"/>
      <c r="AH451" s="56"/>
      <c r="AI451" s="56"/>
      <c r="AJ451" s="56"/>
      <c r="AK451" s="56"/>
      <c r="AL451" s="56"/>
    </row>
    <row r="452" spans="1:38" x14ac:dyDescent="0.35">
      <c r="A452" s="28"/>
      <c r="B452" s="28"/>
      <c r="C452" s="28"/>
      <c r="D452" s="28"/>
      <c r="E452" s="28"/>
      <c r="F452" s="28"/>
      <c r="G452" s="28"/>
      <c r="H452" s="28"/>
      <c r="I452" s="28"/>
      <c r="J452" s="28"/>
      <c r="K452" s="28"/>
      <c r="L452" s="28"/>
      <c r="M452" s="28"/>
      <c r="N452" s="28"/>
      <c r="O452" s="28"/>
      <c r="P452" s="28"/>
      <c r="Q452" s="28"/>
      <c r="R452" s="28"/>
      <c r="S452" s="28"/>
      <c r="T452" s="28"/>
      <c r="U452" s="28"/>
      <c r="V452" s="28"/>
      <c r="W452" s="28"/>
      <c r="X452" s="28"/>
      <c r="Y452" s="28"/>
      <c r="Z452" s="28"/>
      <c r="AA452" s="28"/>
      <c r="AB452" s="28"/>
      <c r="AC452" s="28"/>
      <c r="AD452" s="28"/>
      <c r="AE452" s="28"/>
      <c r="AF452" s="28"/>
      <c r="AG452" s="28"/>
      <c r="AH452" s="56"/>
      <c r="AI452" s="56"/>
      <c r="AJ452" s="56"/>
      <c r="AK452" s="56"/>
      <c r="AL452" s="56"/>
    </row>
    <row r="453" spans="1:38" x14ac:dyDescent="0.35">
      <c r="A453" s="28"/>
      <c r="B453" s="28"/>
      <c r="C453" s="28"/>
      <c r="D453" s="28"/>
      <c r="E453" s="28"/>
      <c r="F453" s="28"/>
      <c r="G453" s="28"/>
      <c r="H453" s="28"/>
      <c r="I453" s="28"/>
      <c r="J453" s="28"/>
      <c r="K453" s="28"/>
      <c r="L453" s="28"/>
      <c r="M453" s="28"/>
      <c r="N453" s="28"/>
      <c r="O453" s="28"/>
      <c r="P453" s="28"/>
      <c r="Q453" s="28"/>
      <c r="R453" s="28"/>
      <c r="S453" s="28"/>
      <c r="T453" s="28"/>
      <c r="U453" s="28"/>
      <c r="V453" s="28"/>
      <c r="W453" s="28"/>
      <c r="X453" s="28"/>
      <c r="Y453" s="28"/>
      <c r="Z453" s="28"/>
      <c r="AA453" s="28"/>
      <c r="AB453" s="28"/>
      <c r="AC453" s="28"/>
      <c r="AD453" s="28"/>
      <c r="AE453" s="28"/>
      <c r="AF453" s="28"/>
      <c r="AG453" s="28"/>
      <c r="AH453" s="56"/>
      <c r="AI453" s="56"/>
      <c r="AJ453" s="56"/>
      <c r="AK453" s="56"/>
      <c r="AL453" s="56"/>
    </row>
    <row r="454" spans="1:38" x14ac:dyDescent="0.35">
      <c r="A454" s="28"/>
      <c r="B454" s="28"/>
      <c r="C454" s="28"/>
      <c r="D454" s="28"/>
      <c r="E454" s="28"/>
      <c r="F454" s="28"/>
      <c r="G454" s="28"/>
      <c r="H454" s="28"/>
      <c r="I454" s="28"/>
      <c r="J454" s="28"/>
      <c r="K454" s="28"/>
      <c r="L454" s="28"/>
      <c r="M454" s="28"/>
      <c r="N454" s="28"/>
      <c r="O454" s="28"/>
      <c r="P454" s="28"/>
      <c r="Q454" s="28"/>
      <c r="R454" s="28"/>
      <c r="S454" s="28"/>
      <c r="T454" s="28"/>
      <c r="U454" s="28"/>
      <c r="V454" s="28"/>
      <c r="W454" s="28"/>
      <c r="X454" s="28"/>
      <c r="Y454" s="28"/>
      <c r="Z454" s="28"/>
      <c r="AA454" s="28"/>
      <c r="AB454" s="28"/>
      <c r="AC454" s="28"/>
      <c r="AD454" s="28"/>
      <c r="AE454" s="28"/>
      <c r="AF454" s="28"/>
      <c r="AG454" s="28"/>
      <c r="AH454" s="56"/>
      <c r="AI454" s="56"/>
      <c r="AJ454" s="56"/>
      <c r="AK454" s="56"/>
      <c r="AL454" s="56"/>
    </row>
    <row r="455" spans="1:38" x14ac:dyDescent="0.35">
      <c r="A455" s="28"/>
      <c r="B455" s="28"/>
      <c r="C455" s="28"/>
      <c r="D455" s="28"/>
      <c r="E455" s="28"/>
      <c r="F455" s="28"/>
      <c r="G455" s="28"/>
      <c r="H455" s="28"/>
      <c r="I455" s="28"/>
      <c r="J455" s="28"/>
      <c r="K455" s="28"/>
      <c r="L455" s="28"/>
      <c r="M455" s="28"/>
      <c r="N455" s="28"/>
      <c r="O455" s="28"/>
      <c r="P455" s="28"/>
      <c r="Q455" s="28"/>
      <c r="R455" s="28"/>
      <c r="S455" s="28"/>
      <c r="T455" s="28"/>
      <c r="U455" s="28"/>
      <c r="V455" s="28"/>
      <c r="W455" s="28"/>
      <c r="X455" s="28"/>
      <c r="Y455" s="28"/>
      <c r="Z455" s="28"/>
      <c r="AA455" s="28"/>
      <c r="AB455" s="28"/>
      <c r="AC455" s="28"/>
      <c r="AD455" s="28"/>
      <c r="AE455" s="28"/>
      <c r="AF455" s="28"/>
      <c r="AG455" s="28"/>
      <c r="AH455" s="56"/>
      <c r="AI455" s="56"/>
      <c r="AJ455" s="56"/>
      <c r="AK455" s="56"/>
      <c r="AL455" s="56"/>
    </row>
    <row r="456" spans="1:38" x14ac:dyDescent="0.35">
      <c r="A456" s="28"/>
      <c r="B456" s="28"/>
      <c r="C456" s="28"/>
      <c r="D456" s="28"/>
      <c r="E456" s="28"/>
      <c r="F456" s="28"/>
      <c r="G456" s="28"/>
      <c r="H456" s="28"/>
      <c r="I456" s="28"/>
      <c r="J456" s="28"/>
      <c r="K456" s="28"/>
      <c r="L456" s="28"/>
      <c r="M456" s="28"/>
      <c r="N456" s="28"/>
      <c r="O456" s="28"/>
      <c r="P456" s="28"/>
      <c r="Q456" s="28"/>
      <c r="R456" s="28"/>
      <c r="S456" s="28"/>
      <c r="T456" s="28"/>
      <c r="U456" s="28"/>
      <c r="V456" s="28"/>
      <c r="W456" s="28"/>
      <c r="X456" s="28"/>
      <c r="Y456" s="28"/>
      <c r="Z456" s="28"/>
      <c r="AA456" s="28"/>
      <c r="AB456" s="28"/>
      <c r="AC456" s="28"/>
      <c r="AD456" s="28"/>
      <c r="AE456" s="28"/>
      <c r="AF456" s="28"/>
      <c r="AG456" s="28"/>
      <c r="AH456" s="56"/>
      <c r="AI456" s="56"/>
      <c r="AJ456" s="56"/>
      <c r="AK456" s="56"/>
      <c r="AL456" s="56"/>
    </row>
    <row r="457" spans="1:38" x14ac:dyDescent="0.35">
      <c r="A457" s="28"/>
      <c r="B457" s="28"/>
      <c r="C457" s="28"/>
      <c r="D457" s="28"/>
      <c r="E457" s="28"/>
      <c r="F457" s="28"/>
      <c r="G457" s="28"/>
      <c r="H457" s="28"/>
      <c r="I457" s="28"/>
      <c r="J457" s="28"/>
      <c r="K457" s="28"/>
      <c r="L457" s="28"/>
      <c r="M457" s="28"/>
      <c r="N457" s="28"/>
      <c r="O457" s="28"/>
      <c r="P457" s="28"/>
      <c r="Q457" s="28"/>
      <c r="R457" s="28"/>
      <c r="S457" s="28"/>
      <c r="T457" s="28"/>
      <c r="U457" s="28"/>
      <c r="V457" s="28"/>
      <c r="W457" s="28"/>
      <c r="X457" s="28"/>
      <c r="Y457" s="28"/>
      <c r="Z457" s="28"/>
      <c r="AA457" s="28"/>
      <c r="AB457" s="28"/>
      <c r="AC457" s="28"/>
      <c r="AD457" s="28"/>
      <c r="AE457" s="28"/>
      <c r="AF457" s="28"/>
      <c r="AG457" s="28"/>
      <c r="AH457" s="56"/>
      <c r="AI457" s="56"/>
      <c r="AJ457" s="56"/>
      <c r="AK457" s="56"/>
      <c r="AL457" s="56"/>
    </row>
    <row r="458" spans="1:38" x14ac:dyDescent="0.35">
      <c r="A458" s="28"/>
      <c r="B458" s="28"/>
      <c r="C458" s="28"/>
      <c r="D458" s="28"/>
      <c r="E458" s="28"/>
      <c r="F458" s="28"/>
      <c r="G458" s="28"/>
      <c r="H458" s="28"/>
      <c r="I458" s="28"/>
      <c r="J458" s="28"/>
      <c r="K458" s="28"/>
      <c r="L458" s="28"/>
      <c r="M458" s="28"/>
      <c r="N458" s="28"/>
      <c r="O458" s="28"/>
      <c r="P458" s="28"/>
      <c r="Q458" s="28"/>
      <c r="R458" s="28"/>
      <c r="S458" s="28"/>
      <c r="T458" s="28"/>
      <c r="U458" s="28"/>
      <c r="V458" s="28"/>
      <c r="W458" s="28"/>
      <c r="X458" s="28"/>
      <c r="Y458" s="28"/>
      <c r="Z458" s="28"/>
      <c r="AA458" s="28"/>
      <c r="AB458" s="28"/>
      <c r="AC458" s="28"/>
      <c r="AD458" s="28"/>
      <c r="AE458" s="28"/>
      <c r="AF458" s="28"/>
      <c r="AG458" s="28"/>
      <c r="AH458" s="56"/>
      <c r="AI458" s="56"/>
      <c r="AJ458" s="56"/>
      <c r="AK458" s="56"/>
      <c r="AL458" s="56"/>
    </row>
    <row r="459" spans="1:38" x14ac:dyDescent="0.35">
      <c r="A459" s="28"/>
      <c r="B459" s="28"/>
      <c r="C459" s="28"/>
      <c r="D459" s="28"/>
      <c r="E459" s="28"/>
      <c r="F459" s="28"/>
      <c r="G459" s="28"/>
      <c r="H459" s="28"/>
      <c r="I459" s="28"/>
      <c r="J459" s="28"/>
      <c r="K459" s="28"/>
      <c r="L459" s="28"/>
      <c r="M459" s="28"/>
      <c r="N459" s="28"/>
      <c r="O459" s="28"/>
      <c r="P459" s="28"/>
      <c r="Q459" s="28"/>
      <c r="R459" s="28"/>
      <c r="S459" s="28"/>
      <c r="T459" s="28"/>
      <c r="U459" s="28"/>
      <c r="V459" s="28"/>
      <c r="W459" s="28"/>
      <c r="X459" s="28"/>
      <c r="Y459" s="28"/>
      <c r="Z459" s="28"/>
      <c r="AA459" s="28"/>
      <c r="AB459" s="28"/>
      <c r="AC459" s="28"/>
      <c r="AD459" s="28"/>
      <c r="AE459" s="28"/>
      <c r="AF459" s="28"/>
      <c r="AG459" s="28"/>
      <c r="AH459" s="56"/>
      <c r="AI459" s="56"/>
      <c r="AJ459" s="56"/>
      <c r="AK459" s="56"/>
      <c r="AL459" s="56"/>
    </row>
    <row r="460" spans="1:38" x14ac:dyDescent="0.35">
      <c r="A460" s="28"/>
      <c r="B460" s="28"/>
      <c r="C460" s="28"/>
      <c r="D460" s="28"/>
      <c r="E460" s="28"/>
      <c r="F460" s="28"/>
      <c r="G460" s="28"/>
      <c r="H460" s="28"/>
      <c r="I460" s="28"/>
      <c r="J460" s="28"/>
      <c r="K460" s="28"/>
      <c r="L460" s="28"/>
      <c r="M460" s="28"/>
      <c r="N460" s="28"/>
      <c r="O460" s="28"/>
      <c r="P460" s="28"/>
      <c r="Q460" s="28"/>
      <c r="R460" s="28"/>
      <c r="S460" s="28"/>
      <c r="T460" s="28"/>
      <c r="U460" s="28"/>
      <c r="V460" s="28"/>
      <c r="W460" s="28"/>
      <c r="X460" s="28"/>
      <c r="Y460" s="28"/>
      <c r="Z460" s="28"/>
      <c r="AA460" s="28"/>
      <c r="AB460" s="28"/>
      <c r="AC460" s="28"/>
      <c r="AD460" s="28"/>
      <c r="AE460" s="28"/>
      <c r="AF460" s="28"/>
      <c r="AG460" s="28"/>
      <c r="AH460" s="56"/>
      <c r="AI460" s="56"/>
      <c r="AJ460" s="56"/>
      <c r="AK460" s="56"/>
      <c r="AL460" s="56"/>
    </row>
    <row r="461" spans="1:38" x14ac:dyDescent="0.35">
      <c r="A461" s="28"/>
      <c r="B461" s="28"/>
      <c r="C461" s="28"/>
      <c r="D461" s="28"/>
      <c r="E461" s="28"/>
      <c r="F461" s="28"/>
      <c r="G461" s="28"/>
      <c r="H461" s="28"/>
      <c r="I461" s="28"/>
      <c r="J461" s="28"/>
      <c r="K461" s="28"/>
      <c r="L461" s="28"/>
      <c r="M461" s="28"/>
      <c r="N461" s="28"/>
      <c r="O461" s="28"/>
      <c r="P461" s="28"/>
      <c r="Q461" s="28"/>
      <c r="R461" s="28"/>
      <c r="S461" s="28"/>
      <c r="T461" s="28"/>
      <c r="U461" s="28"/>
      <c r="V461" s="28"/>
      <c r="W461" s="28"/>
      <c r="X461" s="28"/>
      <c r="Y461" s="28"/>
      <c r="Z461" s="28"/>
      <c r="AA461" s="28"/>
      <c r="AB461" s="28"/>
      <c r="AC461" s="28"/>
      <c r="AD461" s="28"/>
      <c r="AE461" s="28"/>
      <c r="AF461" s="28"/>
      <c r="AG461" s="28"/>
      <c r="AH461" s="56"/>
      <c r="AI461" s="56"/>
      <c r="AJ461" s="56"/>
      <c r="AK461" s="56"/>
      <c r="AL461" s="56"/>
    </row>
    <row r="462" spans="1:38" x14ac:dyDescent="0.35">
      <c r="A462" s="28"/>
      <c r="B462" s="28"/>
      <c r="C462" s="28"/>
      <c r="D462" s="28"/>
      <c r="E462" s="28"/>
      <c r="F462" s="28"/>
      <c r="G462" s="28"/>
      <c r="H462" s="28"/>
      <c r="I462" s="28"/>
      <c r="J462" s="28"/>
      <c r="K462" s="28"/>
      <c r="L462" s="28"/>
      <c r="M462" s="28"/>
      <c r="N462" s="28"/>
      <c r="O462" s="28"/>
      <c r="P462" s="28"/>
      <c r="Q462" s="28"/>
      <c r="R462" s="28"/>
      <c r="S462" s="28"/>
      <c r="T462" s="28"/>
      <c r="U462" s="28"/>
      <c r="V462" s="28"/>
      <c r="W462" s="28"/>
      <c r="X462" s="28"/>
      <c r="Y462" s="28"/>
      <c r="Z462" s="28"/>
      <c r="AA462" s="28"/>
      <c r="AB462" s="28"/>
      <c r="AC462" s="28"/>
      <c r="AD462" s="28"/>
      <c r="AE462" s="28"/>
      <c r="AF462" s="28"/>
      <c r="AG462" s="28"/>
      <c r="AH462" s="56"/>
      <c r="AI462" s="56"/>
      <c r="AJ462" s="56"/>
      <c r="AK462" s="56"/>
      <c r="AL462" s="56"/>
    </row>
    <row r="463" spans="1:38" x14ac:dyDescent="0.35">
      <c r="A463" s="28"/>
      <c r="B463" s="28"/>
      <c r="C463" s="28"/>
      <c r="D463" s="28"/>
      <c r="E463" s="28"/>
      <c r="F463" s="28"/>
      <c r="G463" s="28"/>
      <c r="H463" s="28"/>
      <c r="I463" s="28"/>
      <c r="J463" s="28"/>
      <c r="K463" s="28"/>
      <c r="L463" s="28"/>
      <c r="M463" s="28"/>
      <c r="N463" s="28"/>
      <c r="O463" s="28"/>
      <c r="P463" s="28"/>
      <c r="Q463" s="28"/>
      <c r="R463" s="28"/>
      <c r="S463" s="28"/>
      <c r="T463" s="28"/>
      <c r="U463" s="28"/>
      <c r="V463" s="28"/>
      <c r="W463" s="28"/>
      <c r="X463" s="28"/>
      <c r="Y463" s="28"/>
      <c r="Z463" s="28"/>
      <c r="AA463" s="28"/>
      <c r="AB463" s="28"/>
      <c r="AC463" s="28"/>
      <c r="AD463" s="28"/>
      <c r="AE463" s="28"/>
      <c r="AF463" s="28"/>
      <c r="AG463" s="28"/>
      <c r="AH463" s="56"/>
      <c r="AI463" s="56"/>
      <c r="AJ463" s="56"/>
      <c r="AK463" s="56"/>
      <c r="AL463" s="56"/>
    </row>
    <row r="464" spans="1:38" x14ac:dyDescent="0.35">
      <c r="A464" s="28"/>
      <c r="B464" s="28"/>
      <c r="C464" s="28"/>
      <c r="D464" s="28"/>
      <c r="E464" s="28"/>
      <c r="F464" s="28"/>
      <c r="G464" s="28"/>
      <c r="H464" s="28"/>
      <c r="I464" s="28"/>
      <c r="J464" s="28"/>
      <c r="K464" s="28"/>
      <c r="L464" s="28"/>
      <c r="M464" s="28"/>
      <c r="N464" s="28"/>
      <c r="O464" s="28"/>
      <c r="P464" s="28"/>
      <c r="Q464" s="28"/>
      <c r="R464" s="28"/>
      <c r="S464" s="28"/>
      <c r="T464" s="28"/>
      <c r="U464" s="28"/>
      <c r="V464" s="28"/>
      <c r="W464" s="28"/>
      <c r="X464" s="28"/>
      <c r="Y464" s="28"/>
      <c r="Z464" s="28"/>
      <c r="AA464" s="28"/>
      <c r="AB464" s="28"/>
      <c r="AC464" s="28"/>
      <c r="AD464" s="28"/>
      <c r="AE464" s="28"/>
      <c r="AF464" s="28"/>
      <c r="AG464" s="28"/>
      <c r="AH464" s="56"/>
      <c r="AI464" s="56"/>
      <c r="AJ464" s="56"/>
      <c r="AK464" s="56"/>
      <c r="AL464" s="56"/>
    </row>
    <row r="465" spans="1:38" x14ac:dyDescent="0.35">
      <c r="A465" s="28"/>
      <c r="B465" s="28"/>
      <c r="C465" s="28"/>
      <c r="D465" s="28"/>
      <c r="E465" s="28"/>
      <c r="F465" s="28"/>
      <c r="G465" s="28"/>
      <c r="H465" s="28"/>
      <c r="I465" s="28"/>
      <c r="J465" s="28"/>
      <c r="K465" s="28"/>
      <c r="L465" s="28"/>
      <c r="M465" s="28"/>
      <c r="N465" s="28"/>
      <c r="O465" s="28"/>
      <c r="P465" s="28"/>
      <c r="Q465" s="28"/>
      <c r="R465" s="28"/>
      <c r="S465" s="28"/>
      <c r="T465" s="28"/>
      <c r="U465" s="28"/>
      <c r="V465" s="28"/>
      <c r="W465" s="28"/>
      <c r="X465" s="28"/>
      <c r="Y465" s="28"/>
      <c r="Z465" s="28"/>
      <c r="AA465" s="28"/>
      <c r="AB465" s="28"/>
      <c r="AC465" s="28"/>
      <c r="AD465" s="28"/>
      <c r="AE465" s="28"/>
      <c r="AF465" s="28"/>
      <c r="AG465" s="28"/>
      <c r="AH465" s="56"/>
      <c r="AI465" s="56"/>
      <c r="AJ465" s="56"/>
      <c r="AK465" s="56"/>
      <c r="AL465" s="56"/>
    </row>
    <row r="466" spans="1:38" x14ac:dyDescent="0.35">
      <c r="A466" s="28"/>
      <c r="B466" s="28"/>
      <c r="C466" s="28"/>
      <c r="D466" s="28"/>
      <c r="E466" s="28"/>
      <c r="F466" s="28"/>
      <c r="G466" s="28"/>
      <c r="H466" s="28"/>
      <c r="I466" s="28"/>
      <c r="J466" s="28"/>
      <c r="K466" s="28"/>
      <c r="L466" s="28"/>
      <c r="M466" s="28"/>
      <c r="N466" s="28"/>
      <c r="O466" s="28"/>
      <c r="P466" s="28"/>
      <c r="Q466" s="28"/>
      <c r="R466" s="28"/>
      <c r="S466" s="28"/>
      <c r="T466" s="28"/>
      <c r="U466" s="28"/>
      <c r="V466" s="28"/>
      <c r="W466" s="28"/>
      <c r="X466" s="28"/>
      <c r="Y466" s="28"/>
      <c r="Z466" s="28"/>
      <c r="AA466" s="28"/>
      <c r="AB466" s="28"/>
      <c r="AC466" s="28"/>
      <c r="AD466" s="28"/>
      <c r="AE466" s="28"/>
      <c r="AF466" s="28"/>
      <c r="AG466" s="28"/>
      <c r="AH466" s="56"/>
      <c r="AI466" s="56"/>
      <c r="AJ466" s="56"/>
      <c r="AK466" s="56"/>
      <c r="AL466" s="56"/>
    </row>
    <row r="467" spans="1:38" x14ac:dyDescent="0.35">
      <c r="A467" s="28"/>
      <c r="B467" s="28"/>
      <c r="C467" s="28"/>
      <c r="D467" s="28"/>
      <c r="E467" s="28"/>
      <c r="F467" s="28"/>
      <c r="G467" s="28"/>
      <c r="H467" s="28"/>
      <c r="I467" s="28"/>
      <c r="J467" s="28"/>
      <c r="K467" s="28"/>
      <c r="L467" s="28"/>
      <c r="M467" s="28"/>
      <c r="N467" s="28"/>
      <c r="O467" s="28"/>
      <c r="P467" s="28"/>
      <c r="Q467" s="28"/>
      <c r="R467" s="28"/>
      <c r="S467" s="28"/>
      <c r="T467" s="28"/>
      <c r="U467" s="28"/>
      <c r="V467" s="28"/>
      <c r="W467" s="28"/>
      <c r="X467" s="28"/>
      <c r="Y467" s="28"/>
      <c r="Z467" s="28"/>
      <c r="AA467" s="28"/>
      <c r="AB467" s="28"/>
      <c r="AC467" s="28"/>
      <c r="AD467" s="28"/>
      <c r="AE467" s="28"/>
      <c r="AF467" s="28"/>
      <c r="AG467" s="28"/>
      <c r="AH467" s="56"/>
      <c r="AI467" s="56"/>
      <c r="AJ467" s="56"/>
      <c r="AK467" s="56"/>
      <c r="AL467" s="56"/>
    </row>
    <row r="468" spans="1:38" x14ac:dyDescent="0.35">
      <c r="A468" s="28"/>
      <c r="B468" s="28"/>
      <c r="C468" s="28"/>
      <c r="D468" s="28"/>
      <c r="E468" s="28"/>
      <c r="F468" s="28"/>
      <c r="G468" s="28"/>
      <c r="H468" s="28"/>
      <c r="I468" s="28"/>
      <c r="J468" s="28"/>
      <c r="K468" s="28"/>
      <c r="L468" s="28"/>
      <c r="M468" s="28"/>
      <c r="N468" s="28"/>
      <c r="O468" s="28"/>
      <c r="P468" s="28"/>
      <c r="Q468" s="28"/>
      <c r="R468" s="28"/>
      <c r="S468" s="28"/>
      <c r="T468" s="28"/>
      <c r="U468" s="28"/>
      <c r="V468" s="28"/>
      <c r="W468" s="28"/>
      <c r="X468" s="28"/>
      <c r="Y468" s="28"/>
      <c r="Z468" s="28"/>
      <c r="AA468" s="28"/>
      <c r="AB468" s="28"/>
      <c r="AC468" s="28"/>
      <c r="AD468" s="28"/>
      <c r="AE468" s="28"/>
      <c r="AF468" s="28"/>
      <c r="AG468" s="28"/>
      <c r="AH468" s="56"/>
      <c r="AI468" s="56"/>
      <c r="AJ468" s="56"/>
      <c r="AK468" s="56"/>
      <c r="AL468" s="56"/>
    </row>
    <row r="469" spans="1:38" x14ac:dyDescent="0.35">
      <c r="A469" s="28"/>
      <c r="B469" s="28"/>
      <c r="C469" s="28"/>
      <c r="D469" s="28"/>
      <c r="E469" s="28"/>
      <c r="F469" s="28"/>
      <c r="G469" s="28"/>
      <c r="H469" s="28"/>
      <c r="I469" s="28"/>
      <c r="J469" s="28"/>
      <c r="K469" s="28"/>
      <c r="L469" s="28"/>
      <c r="M469" s="28"/>
      <c r="N469" s="28"/>
      <c r="O469" s="28"/>
      <c r="P469" s="28"/>
      <c r="Q469" s="28"/>
      <c r="R469" s="28"/>
      <c r="S469" s="28"/>
      <c r="T469" s="28"/>
      <c r="U469" s="28"/>
      <c r="V469" s="28"/>
      <c r="W469" s="28"/>
      <c r="X469" s="28"/>
      <c r="Y469" s="28"/>
      <c r="Z469" s="28"/>
      <c r="AA469" s="28"/>
      <c r="AB469" s="28"/>
      <c r="AC469" s="28"/>
      <c r="AD469" s="28"/>
      <c r="AE469" s="28"/>
      <c r="AF469" s="28"/>
      <c r="AG469" s="28"/>
      <c r="AH469" s="56"/>
      <c r="AI469" s="56"/>
      <c r="AJ469" s="56"/>
      <c r="AK469" s="56"/>
      <c r="AL469" s="56"/>
    </row>
    <row r="470" spans="1:38" x14ac:dyDescent="0.35">
      <c r="A470" s="28"/>
      <c r="B470" s="28"/>
      <c r="C470" s="28"/>
      <c r="D470" s="28"/>
      <c r="E470" s="28"/>
      <c r="F470" s="28"/>
      <c r="G470" s="28"/>
      <c r="H470" s="28"/>
      <c r="I470" s="28"/>
      <c r="J470" s="28"/>
      <c r="K470" s="28"/>
      <c r="L470" s="28"/>
      <c r="M470" s="28"/>
      <c r="N470" s="28"/>
      <c r="O470" s="28"/>
      <c r="P470" s="28"/>
      <c r="Q470" s="28"/>
      <c r="R470" s="28"/>
      <c r="S470" s="28"/>
      <c r="T470" s="28"/>
      <c r="U470" s="28"/>
      <c r="V470" s="28"/>
      <c r="W470" s="28"/>
      <c r="X470" s="28"/>
      <c r="Y470" s="28"/>
      <c r="Z470" s="28"/>
      <c r="AA470" s="28"/>
      <c r="AB470" s="28"/>
      <c r="AC470" s="28"/>
      <c r="AD470" s="28"/>
      <c r="AE470" s="28"/>
      <c r="AF470" s="28"/>
      <c r="AG470" s="28"/>
      <c r="AH470" s="56"/>
      <c r="AI470" s="56"/>
      <c r="AJ470" s="56"/>
      <c r="AK470" s="56"/>
      <c r="AL470" s="56"/>
    </row>
    <row r="471" spans="1:38" x14ac:dyDescent="0.35">
      <c r="A471" s="28"/>
      <c r="B471" s="28"/>
      <c r="C471" s="28"/>
      <c r="D471" s="28"/>
      <c r="E471" s="28"/>
      <c r="F471" s="28"/>
      <c r="G471" s="28"/>
      <c r="H471" s="28"/>
      <c r="I471" s="28"/>
      <c r="J471" s="28"/>
      <c r="K471" s="28"/>
      <c r="L471" s="28"/>
      <c r="M471" s="28"/>
      <c r="N471" s="28"/>
      <c r="O471" s="28"/>
      <c r="P471" s="28"/>
      <c r="Q471" s="28"/>
      <c r="R471" s="28"/>
      <c r="S471" s="28"/>
      <c r="T471" s="28"/>
      <c r="U471" s="28"/>
      <c r="V471" s="28"/>
      <c r="W471" s="28"/>
      <c r="X471" s="28"/>
      <c r="Y471" s="28"/>
      <c r="Z471" s="28"/>
      <c r="AA471" s="28"/>
      <c r="AB471" s="28"/>
      <c r="AC471" s="28"/>
      <c r="AD471" s="28"/>
      <c r="AE471" s="28"/>
      <c r="AF471" s="28"/>
      <c r="AG471" s="28"/>
      <c r="AH471" s="56"/>
      <c r="AI471" s="56"/>
      <c r="AJ471" s="56"/>
      <c r="AK471" s="56"/>
      <c r="AL471" s="56"/>
    </row>
    <row r="472" spans="1:38" x14ac:dyDescent="0.35">
      <c r="A472" s="28"/>
      <c r="B472" s="28"/>
      <c r="C472" s="28"/>
      <c r="D472" s="28"/>
      <c r="E472" s="28"/>
      <c r="F472" s="28"/>
      <c r="G472" s="28"/>
      <c r="H472" s="28"/>
      <c r="I472" s="28"/>
      <c r="J472" s="28"/>
      <c r="K472" s="28"/>
      <c r="L472" s="28"/>
      <c r="M472" s="28"/>
      <c r="N472" s="28"/>
      <c r="O472" s="28"/>
      <c r="P472" s="28"/>
      <c r="Q472" s="28"/>
      <c r="R472" s="28"/>
      <c r="S472" s="28"/>
      <c r="T472" s="28"/>
      <c r="U472" s="28"/>
      <c r="V472" s="28"/>
      <c r="W472" s="28"/>
      <c r="X472" s="28"/>
      <c r="Y472" s="28"/>
      <c r="Z472" s="28"/>
      <c r="AA472" s="28"/>
      <c r="AB472" s="28"/>
      <c r="AC472" s="28"/>
      <c r="AD472" s="28"/>
      <c r="AE472" s="28"/>
      <c r="AF472" s="28"/>
      <c r="AG472" s="28"/>
      <c r="AH472" s="56"/>
      <c r="AI472" s="56"/>
      <c r="AJ472" s="56"/>
      <c r="AK472" s="56"/>
      <c r="AL472" s="56"/>
    </row>
    <row r="473" spans="1:38" x14ac:dyDescent="0.35">
      <c r="A473" s="28"/>
      <c r="B473" s="28"/>
      <c r="C473" s="28"/>
      <c r="D473" s="28"/>
      <c r="E473" s="28"/>
      <c r="F473" s="28"/>
      <c r="G473" s="28"/>
      <c r="H473" s="28"/>
      <c r="I473" s="28"/>
      <c r="J473" s="28"/>
      <c r="K473" s="28"/>
      <c r="L473" s="28"/>
      <c r="M473" s="28"/>
      <c r="N473" s="28"/>
      <c r="O473" s="28"/>
      <c r="P473" s="28"/>
      <c r="Q473" s="28"/>
      <c r="R473" s="28"/>
      <c r="S473" s="28"/>
      <c r="T473" s="28"/>
      <c r="U473" s="28"/>
      <c r="V473" s="28"/>
      <c r="W473" s="28"/>
      <c r="X473" s="28"/>
      <c r="Y473" s="28"/>
      <c r="Z473" s="28"/>
      <c r="AA473" s="28"/>
      <c r="AB473" s="28"/>
      <c r="AC473" s="28"/>
      <c r="AD473" s="28"/>
      <c r="AE473" s="28"/>
      <c r="AF473" s="28"/>
      <c r="AG473" s="28"/>
      <c r="AH473" s="56"/>
      <c r="AI473" s="56"/>
      <c r="AJ473" s="56"/>
      <c r="AK473" s="56"/>
      <c r="AL473" s="56"/>
    </row>
    <row r="474" spans="1:38" x14ac:dyDescent="0.35">
      <c r="A474" s="28"/>
      <c r="B474" s="28"/>
      <c r="C474" s="28"/>
      <c r="D474" s="28"/>
      <c r="E474" s="28"/>
      <c r="F474" s="28"/>
      <c r="G474" s="28"/>
      <c r="H474" s="28"/>
      <c r="I474" s="28"/>
      <c r="J474" s="28"/>
      <c r="K474" s="28"/>
      <c r="L474" s="28"/>
      <c r="M474" s="28"/>
      <c r="N474" s="28"/>
      <c r="O474" s="28"/>
      <c r="P474" s="28"/>
      <c r="Q474" s="28"/>
      <c r="R474" s="28"/>
      <c r="S474" s="28"/>
      <c r="T474" s="28"/>
      <c r="U474" s="28"/>
      <c r="V474" s="28"/>
      <c r="W474" s="28"/>
      <c r="X474" s="28"/>
      <c r="Y474" s="28"/>
      <c r="Z474" s="28"/>
      <c r="AA474" s="28"/>
      <c r="AB474" s="28"/>
      <c r="AC474" s="28"/>
      <c r="AD474" s="28"/>
      <c r="AE474" s="28"/>
      <c r="AF474" s="28"/>
      <c r="AG474" s="28"/>
      <c r="AH474" s="56"/>
      <c r="AI474" s="56"/>
      <c r="AJ474" s="56"/>
      <c r="AK474" s="56"/>
      <c r="AL474" s="56"/>
    </row>
    <row r="475" spans="1:38" x14ac:dyDescent="0.35">
      <c r="A475" s="28"/>
      <c r="B475" s="28"/>
      <c r="C475" s="28"/>
      <c r="D475" s="28"/>
      <c r="E475" s="28"/>
      <c r="F475" s="28"/>
      <c r="G475" s="28"/>
      <c r="H475" s="28"/>
      <c r="I475" s="28"/>
      <c r="J475" s="28"/>
      <c r="K475" s="28"/>
      <c r="L475" s="28"/>
      <c r="M475" s="28"/>
      <c r="N475" s="28"/>
      <c r="O475" s="28"/>
      <c r="P475" s="28"/>
      <c r="Q475" s="28"/>
      <c r="R475" s="28"/>
      <c r="S475" s="28"/>
      <c r="T475" s="28"/>
      <c r="U475" s="28"/>
      <c r="V475" s="28"/>
      <c r="W475" s="28"/>
      <c r="X475" s="28"/>
      <c r="Y475" s="28"/>
      <c r="Z475" s="28"/>
      <c r="AA475" s="28"/>
      <c r="AB475" s="28"/>
      <c r="AC475" s="28"/>
      <c r="AD475" s="28"/>
      <c r="AE475" s="28"/>
      <c r="AF475" s="28"/>
      <c r="AG475" s="28"/>
      <c r="AH475" s="56"/>
      <c r="AI475" s="56"/>
      <c r="AJ475" s="56"/>
      <c r="AK475" s="56"/>
      <c r="AL475" s="56"/>
    </row>
    <row r="476" spans="1:38" x14ac:dyDescent="0.35">
      <c r="A476" s="28"/>
      <c r="B476" s="28"/>
      <c r="C476" s="28"/>
      <c r="D476" s="28"/>
      <c r="E476" s="28"/>
      <c r="F476" s="28"/>
      <c r="G476" s="28"/>
      <c r="H476" s="28"/>
      <c r="I476" s="28"/>
      <c r="J476" s="28"/>
      <c r="K476" s="28"/>
      <c r="L476" s="28"/>
      <c r="M476" s="28"/>
      <c r="N476" s="28"/>
      <c r="O476" s="28"/>
      <c r="P476" s="28"/>
      <c r="Q476" s="28"/>
      <c r="R476" s="28"/>
      <c r="S476" s="28"/>
      <c r="T476" s="28"/>
      <c r="U476" s="28"/>
      <c r="V476" s="28"/>
      <c r="W476" s="28"/>
      <c r="X476" s="28"/>
      <c r="Y476" s="28"/>
      <c r="Z476" s="28"/>
      <c r="AA476" s="28"/>
      <c r="AB476" s="28"/>
      <c r="AC476" s="28"/>
      <c r="AD476" s="28"/>
      <c r="AE476" s="28"/>
      <c r="AF476" s="28"/>
      <c r="AG476" s="28"/>
      <c r="AH476" s="56"/>
      <c r="AI476" s="56"/>
      <c r="AJ476" s="56"/>
      <c r="AK476" s="56"/>
      <c r="AL476" s="56"/>
    </row>
    <row r="477" spans="1:38" x14ac:dyDescent="0.35">
      <c r="A477" s="28"/>
      <c r="B477" s="28"/>
      <c r="C477" s="28"/>
      <c r="D477" s="28"/>
      <c r="E477" s="28"/>
      <c r="F477" s="28"/>
      <c r="G477" s="28"/>
      <c r="H477" s="28"/>
      <c r="I477" s="28"/>
      <c r="J477" s="28"/>
      <c r="K477" s="28"/>
      <c r="L477" s="28"/>
      <c r="M477" s="28"/>
      <c r="N477" s="28"/>
      <c r="O477" s="28"/>
      <c r="P477" s="28"/>
      <c r="Q477" s="28"/>
      <c r="R477" s="28"/>
      <c r="S477" s="28"/>
      <c r="T477" s="28"/>
      <c r="U477" s="28"/>
      <c r="V477" s="28"/>
      <c r="W477" s="28"/>
      <c r="X477" s="28"/>
      <c r="Y477" s="28"/>
      <c r="Z477" s="28"/>
      <c r="AA477" s="28"/>
      <c r="AB477" s="28"/>
      <c r="AC477" s="28"/>
      <c r="AD477" s="28"/>
      <c r="AE477" s="28"/>
      <c r="AF477" s="28"/>
      <c r="AG477" s="28"/>
      <c r="AH477" s="56"/>
      <c r="AI477" s="56"/>
      <c r="AJ477" s="56"/>
      <c r="AK477" s="56"/>
      <c r="AL477" s="56"/>
    </row>
    <row r="478" spans="1:38" x14ac:dyDescent="0.35">
      <c r="A478" s="28"/>
      <c r="B478" s="28"/>
      <c r="C478" s="28"/>
      <c r="D478" s="28"/>
      <c r="E478" s="28"/>
      <c r="F478" s="28"/>
      <c r="G478" s="28"/>
      <c r="H478" s="28"/>
      <c r="I478" s="28"/>
      <c r="J478" s="28"/>
      <c r="K478" s="28"/>
      <c r="L478" s="28"/>
      <c r="M478" s="28"/>
      <c r="N478" s="28"/>
      <c r="O478" s="28"/>
      <c r="P478" s="28"/>
      <c r="Q478" s="28"/>
      <c r="R478" s="28"/>
      <c r="S478" s="28"/>
      <c r="T478" s="28"/>
      <c r="U478" s="28"/>
      <c r="V478" s="28"/>
      <c r="W478" s="28"/>
      <c r="X478" s="28"/>
      <c r="Y478" s="28"/>
      <c r="Z478" s="28"/>
      <c r="AA478" s="28"/>
      <c r="AB478" s="28"/>
      <c r="AC478" s="28"/>
      <c r="AD478" s="28"/>
      <c r="AE478" s="28"/>
      <c r="AF478" s="28"/>
      <c r="AG478" s="28"/>
      <c r="AH478" s="56"/>
      <c r="AI478" s="56"/>
      <c r="AJ478" s="56"/>
      <c r="AK478" s="56"/>
      <c r="AL478" s="56"/>
    </row>
    <row r="479" spans="1:38" x14ac:dyDescent="0.35">
      <c r="A479" s="28"/>
      <c r="B479" s="28"/>
      <c r="C479" s="28"/>
      <c r="D479" s="28"/>
      <c r="E479" s="28"/>
      <c r="F479" s="28"/>
      <c r="G479" s="28"/>
      <c r="H479" s="28"/>
      <c r="I479" s="28"/>
      <c r="J479" s="28"/>
      <c r="K479" s="28"/>
      <c r="L479" s="28"/>
      <c r="M479" s="28"/>
      <c r="N479" s="28"/>
      <c r="O479" s="28"/>
      <c r="P479" s="28"/>
      <c r="Q479" s="28"/>
      <c r="R479" s="28"/>
      <c r="S479" s="28"/>
      <c r="T479" s="28"/>
      <c r="U479" s="28"/>
      <c r="V479" s="28"/>
      <c r="W479" s="28"/>
      <c r="X479" s="28"/>
      <c r="Y479" s="28"/>
      <c r="Z479" s="28"/>
      <c r="AA479" s="28"/>
      <c r="AB479" s="28"/>
      <c r="AC479" s="28"/>
      <c r="AD479" s="28"/>
      <c r="AE479" s="28"/>
      <c r="AF479" s="28"/>
      <c r="AG479" s="28"/>
      <c r="AH479" s="56"/>
      <c r="AI479" s="56"/>
      <c r="AJ479" s="56"/>
      <c r="AK479" s="56"/>
      <c r="AL479" s="56"/>
    </row>
    <row r="480" spans="1:38" x14ac:dyDescent="0.35">
      <c r="A480" s="28"/>
      <c r="B480" s="28"/>
      <c r="C480" s="28"/>
      <c r="D480" s="28"/>
      <c r="E480" s="28"/>
      <c r="F480" s="28"/>
      <c r="G480" s="28"/>
      <c r="H480" s="28"/>
      <c r="I480" s="28"/>
      <c r="J480" s="28"/>
      <c r="K480" s="28"/>
      <c r="L480" s="28"/>
      <c r="M480" s="28"/>
      <c r="N480" s="28"/>
      <c r="O480" s="28"/>
      <c r="P480" s="28"/>
      <c r="Q480" s="28"/>
      <c r="R480" s="28"/>
      <c r="S480" s="28"/>
      <c r="T480" s="28"/>
      <c r="U480" s="28"/>
      <c r="V480" s="28"/>
      <c r="W480" s="28"/>
      <c r="X480" s="28"/>
      <c r="Y480" s="28"/>
      <c r="Z480" s="28"/>
      <c r="AA480" s="28"/>
      <c r="AB480" s="28"/>
      <c r="AC480" s="28"/>
      <c r="AD480" s="28"/>
      <c r="AE480" s="28"/>
      <c r="AF480" s="28"/>
      <c r="AG480" s="28"/>
      <c r="AH480" s="56"/>
      <c r="AI480" s="56"/>
      <c r="AJ480" s="56"/>
      <c r="AK480" s="56"/>
      <c r="AL480" s="56"/>
    </row>
    <row r="481" spans="1:38" x14ac:dyDescent="0.35">
      <c r="A481" s="28"/>
      <c r="B481" s="28"/>
      <c r="C481" s="28"/>
      <c r="D481" s="28"/>
      <c r="E481" s="28"/>
      <c r="F481" s="28"/>
      <c r="G481" s="28"/>
      <c r="H481" s="28"/>
      <c r="I481" s="28"/>
      <c r="J481" s="28"/>
      <c r="K481" s="28"/>
      <c r="L481" s="28"/>
      <c r="M481" s="28"/>
      <c r="N481" s="28"/>
      <c r="O481" s="28"/>
      <c r="P481" s="28"/>
      <c r="Q481" s="28"/>
      <c r="R481" s="28"/>
      <c r="S481" s="28"/>
      <c r="T481" s="28"/>
      <c r="U481" s="28"/>
      <c r="V481" s="28"/>
      <c r="W481" s="28"/>
      <c r="X481" s="28"/>
      <c r="Y481" s="28"/>
      <c r="Z481" s="28"/>
      <c r="AA481" s="28"/>
      <c r="AB481" s="28"/>
      <c r="AC481" s="28"/>
      <c r="AD481" s="28"/>
      <c r="AE481" s="28"/>
      <c r="AF481" s="28"/>
      <c r="AG481" s="28"/>
      <c r="AH481" s="56"/>
      <c r="AI481" s="56"/>
      <c r="AJ481" s="56"/>
      <c r="AK481" s="56"/>
      <c r="AL481" s="56"/>
    </row>
    <row r="482" spans="1:38" x14ac:dyDescent="0.35">
      <c r="A482" s="28"/>
      <c r="B482" s="28"/>
      <c r="C482" s="28"/>
      <c r="D482" s="28"/>
      <c r="E482" s="28"/>
      <c r="F482" s="28"/>
      <c r="G482" s="28"/>
      <c r="H482" s="28"/>
      <c r="I482" s="28"/>
      <c r="J482" s="28"/>
      <c r="K482" s="28"/>
      <c r="L482" s="28"/>
      <c r="M482" s="28"/>
      <c r="N482" s="28"/>
      <c r="O482" s="28"/>
      <c r="P482" s="28"/>
      <c r="Q482" s="28"/>
      <c r="R482" s="28"/>
      <c r="S482" s="28"/>
      <c r="T482" s="28"/>
      <c r="U482" s="28"/>
      <c r="V482" s="28"/>
      <c r="W482" s="28"/>
      <c r="X482" s="28"/>
      <c r="Y482" s="28"/>
      <c r="Z482" s="28"/>
      <c r="AA482" s="28"/>
      <c r="AB482" s="28"/>
      <c r="AC482" s="28"/>
      <c r="AD482" s="28"/>
      <c r="AE482" s="28"/>
      <c r="AF482" s="28"/>
      <c r="AG482" s="28"/>
      <c r="AH482" s="56"/>
      <c r="AI482" s="56"/>
      <c r="AJ482" s="56"/>
      <c r="AK482" s="56"/>
      <c r="AL482" s="56"/>
    </row>
    <row r="483" spans="1:38" x14ac:dyDescent="0.35">
      <c r="A483" s="28"/>
      <c r="B483" s="28"/>
      <c r="C483" s="28"/>
      <c r="D483" s="28"/>
      <c r="E483" s="28"/>
      <c r="F483" s="28"/>
      <c r="G483" s="28"/>
      <c r="H483" s="28"/>
      <c r="I483" s="28"/>
      <c r="J483" s="28"/>
      <c r="K483" s="28"/>
      <c r="L483" s="28"/>
      <c r="M483" s="28"/>
      <c r="N483" s="28"/>
      <c r="O483" s="28"/>
      <c r="P483" s="28"/>
      <c r="Q483" s="28"/>
      <c r="R483" s="28"/>
      <c r="S483" s="28"/>
      <c r="T483" s="28"/>
      <c r="U483" s="28"/>
      <c r="V483" s="28"/>
      <c r="W483" s="28"/>
      <c r="X483" s="28"/>
      <c r="Y483" s="28"/>
      <c r="Z483" s="28"/>
      <c r="AA483" s="28"/>
      <c r="AB483" s="28"/>
      <c r="AC483" s="28"/>
      <c r="AD483" s="28"/>
      <c r="AE483" s="28"/>
      <c r="AF483" s="28"/>
      <c r="AG483" s="28"/>
      <c r="AH483" s="56"/>
      <c r="AI483" s="56"/>
      <c r="AJ483" s="56"/>
      <c r="AK483" s="56"/>
      <c r="AL483" s="56"/>
    </row>
    <row r="484" spans="1:38" x14ac:dyDescent="0.35">
      <c r="A484" s="28"/>
      <c r="B484" s="28"/>
      <c r="C484" s="28"/>
      <c r="D484" s="28"/>
      <c r="E484" s="28"/>
      <c r="F484" s="28"/>
      <c r="G484" s="28"/>
      <c r="H484" s="28"/>
      <c r="I484" s="28"/>
      <c r="J484" s="28"/>
      <c r="K484" s="28"/>
      <c r="L484" s="28"/>
      <c r="M484" s="28"/>
      <c r="N484" s="28"/>
      <c r="O484" s="28"/>
      <c r="P484" s="28"/>
      <c r="Q484" s="28"/>
      <c r="R484" s="28"/>
      <c r="S484" s="28"/>
      <c r="T484" s="28"/>
      <c r="U484" s="28"/>
      <c r="V484" s="28"/>
      <c r="W484" s="28"/>
      <c r="X484" s="28"/>
      <c r="Y484" s="28"/>
      <c r="Z484" s="28"/>
      <c r="AA484" s="28"/>
      <c r="AB484" s="28"/>
      <c r="AC484" s="28"/>
      <c r="AD484" s="28"/>
      <c r="AE484" s="28"/>
      <c r="AF484" s="28"/>
      <c r="AG484" s="28"/>
      <c r="AH484" s="56"/>
      <c r="AI484" s="56"/>
      <c r="AJ484" s="56"/>
      <c r="AK484" s="56"/>
      <c r="AL484" s="56"/>
    </row>
    <row r="485" spans="1:38" x14ac:dyDescent="0.35">
      <c r="A485" s="28"/>
      <c r="B485" s="28"/>
      <c r="C485" s="28"/>
      <c r="D485" s="28"/>
      <c r="E485" s="28"/>
      <c r="F485" s="28"/>
      <c r="G485" s="28"/>
      <c r="H485" s="28"/>
      <c r="I485" s="28"/>
      <c r="J485" s="28"/>
      <c r="K485" s="28"/>
      <c r="L485" s="28"/>
      <c r="M485" s="28"/>
      <c r="N485" s="28"/>
      <c r="O485" s="28"/>
      <c r="P485" s="28"/>
      <c r="Q485" s="28"/>
      <c r="R485" s="28"/>
      <c r="S485" s="28"/>
      <c r="T485" s="28"/>
      <c r="U485" s="28"/>
      <c r="V485" s="28"/>
      <c r="W485" s="28"/>
      <c r="X485" s="28"/>
      <c r="Y485" s="28"/>
      <c r="Z485" s="28"/>
      <c r="AA485" s="28"/>
      <c r="AB485" s="28"/>
      <c r="AC485" s="28"/>
      <c r="AD485" s="28"/>
      <c r="AE485" s="28"/>
      <c r="AF485" s="28"/>
      <c r="AG485" s="28"/>
      <c r="AH485" s="56"/>
      <c r="AI485" s="56"/>
      <c r="AJ485" s="56"/>
      <c r="AK485" s="56"/>
      <c r="AL485" s="56"/>
    </row>
    <row r="486" spans="1:38" x14ac:dyDescent="0.35">
      <c r="A486" s="28"/>
      <c r="B486" s="28"/>
      <c r="C486" s="28"/>
      <c r="D486" s="28"/>
      <c r="E486" s="28"/>
      <c r="F486" s="28"/>
      <c r="G486" s="28"/>
      <c r="H486" s="28"/>
      <c r="I486" s="28"/>
      <c r="J486" s="28"/>
      <c r="K486" s="28"/>
      <c r="L486" s="28"/>
      <c r="M486" s="28"/>
      <c r="N486" s="28"/>
      <c r="O486" s="28"/>
      <c r="P486" s="28"/>
      <c r="Q486" s="28"/>
      <c r="R486" s="28"/>
      <c r="S486" s="28"/>
      <c r="T486" s="28"/>
      <c r="U486" s="28"/>
      <c r="V486" s="28"/>
      <c r="W486" s="28"/>
      <c r="X486" s="28"/>
      <c r="Y486" s="28"/>
      <c r="Z486" s="28"/>
      <c r="AA486" s="28"/>
      <c r="AB486" s="28"/>
      <c r="AC486" s="28"/>
      <c r="AD486" s="28"/>
      <c r="AE486" s="28"/>
      <c r="AF486" s="28"/>
      <c r="AG486" s="28"/>
      <c r="AH486" s="56"/>
      <c r="AI486" s="56"/>
      <c r="AJ486" s="56"/>
      <c r="AK486" s="56"/>
      <c r="AL486" s="56"/>
    </row>
    <row r="487" spans="1:38" x14ac:dyDescent="0.35">
      <c r="A487" s="28"/>
      <c r="B487" s="28"/>
      <c r="C487" s="28"/>
      <c r="D487" s="28"/>
      <c r="E487" s="28"/>
      <c r="F487" s="28"/>
      <c r="G487" s="28"/>
      <c r="H487" s="28"/>
      <c r="I487" s="28"/>
      <c r="J487" s="28"/>
      <c r="K487" s="28"/>
      <c r="L487" s="28"/>
      <c r="M487" s="28"/>
      <c r="N487" s="28"/>
      <c r="O487" s="28"/>
      <c r="P487" s="28"/>
      <c r="Q487" s="28"/>
      <c r="R487" s="28"/>
      <c r="S487" s="28"/>
      <c r="T487" s="28"/>
      <c r="U487" s="28"/>
      <c r="V487" s="28"/>
      <c r="W487" s="28"/>
      <c r="X487" s="28"/>
      <c r="Y487" s="28"/>
      <c r="Z487" s="28"/>
      <c r="AA487" s="28"/>
      <c r="AB487" s="28"/>
      <c r="AC487" s="28"/>
      <c r="AD487" s="28"/>
      <c r="AE487" s="28"/>
      <c r="AF487" s="28"/>
      <c r="AG487" s="28"/>
      <c r="AH487" s="56"/>
      <c r="AI487" s="56"/>
      <c r="AJ487" s="56"/>
      <c r="AK487" s="56"/>
      <c r="AL487" s="56"/>
    </row>
    <row r="488" spans="1:38" x14ac:dyDescent="0.35">
      <c r="A488" s="28"/>
      <c r="B488" s="28"/>
      <c r="C488" s="28"/>
      <c r="D488" s="28"/>
      <c r="E488" s="28"/>
      <c r="F488" s="28"/>
      <c r="G488" s="28"/>
      <c r="H488" s="28"/>
      <c r="I488" s="28"/>
      <c r="J488" s="28"/>
      <c r="K488" s="28"/>
      <c r="L488" s="28"/>
      <c r="M488" s="28"/>
      <c r="N488" s="28"/>
      <c r="O488" s="28"/>
      <c r="P488" s="28"/>
      <c r="Q488" s="28"/>
      <c r="R488" s="28"/>
      <c r="S488" s="28"/>
      <c r="T488" s="28"/>
      <c r="U488" s="28"/>
      <c r="V488" s="28"/>
      <c r="W488" s="28"/>
      <c r="X488" s="28"/>
      <c r="Y488" s="28"/>
      <c r="Z488" s="28"/>
      <c r="AA488" s="28"/>
      <c r="AB488" s="28"/>
      <c r="AC488" s="28"/>
      <c r="AD488" s="28"/>
      <c r="AE488" s="28"/>
      <c r="AF488" s="28"/>
      <c r="AG488" s="28"/>
      <c r="AH488" s="56"/>
      <c r="AI488" s="56"/>
      <c r="AJ488" s="56"/>
      <c r="AK488" s="56"/>
      <c r="AL488" s="56"/>
    </row>
    <row r="489" spans="1:38" x14ac:dyDescent="0.35">
      <c r="A489" s="28"/>
      <c r="B489" s="28"/>
      <c r="C489" s="28"/>
      <c r="D489" s="28"/>
      <c r="E489" s="28"/>
      <c r="F489" s="28"/>
      <c r="G489" s="28"/>
      <c r="H489" s="28"/>
      <c r="I489" s="28"/>
      <c r="J489" s="28"/>
      <c r="K489" s="28"/>
      <c r="L489" s="28"/>
      <c r="M489" s="28"/>
      <c r="N489" s="28"/>
      <c r="O489" s="28"/>
      <c r="P489" s="28"/>
      <c r="Q489" s="28"/>
      <c r="R489" s="28"/>
      <c r="S489" s="28"/>
      <c r="T489" s="28"/>
      <c r="U489" s="28"/>
      <c r="V489" s="28"/>
      <c r="W489" s="28"/>
      <c r="X489" s="28"/>
      <c r="Y489" s="28"/>
      <c r="Z489" s="28"/>
      <c r="AA489" s="28"/>
      <c r="AB489" s="28"/>
      <c r="AC489" s="28"/>
      <c r="AD489" s="28"/>
      <c r="AE489" s="28"/>
      <c r="AF489" s="28"/>
      <c r="AG489" s="28"/>
      <c r="AH489" s="56"/>
      <c r="AI489" s="56"/>
      <c r="AJ489" s="56"/>
      <c r="AK489" s="56"/>
      <c r="AL489" s="56"/>
    </row>
    <row r="490" spans="1:38" x14ac:dyDescent="0.35">
      <c r="A490" s="28"/>
      <c r="B490" s="28"/>
      <c r="C490" s="28"/>
      <c r="D490" s="28"/>
      <c r="E490" s="28"/>
      <c r="F490" s="28"/>
      <c r="G490" s="28"/>
      <c r="H490" s="28"/>
      <c r="I490" s="28"/>
      <c r="J490" s="28"/>
      <c r="K490" s="28"/>
      <c r="L490" s="28"/>
      <c r="M490" s="28"/>
      <c r="N490" s="28"/>
      <c r="O490" s="28"/>
      <c r="P490" s="28"/>
      <c r="Q490" s="28"/>
      <c r="R490" s="28"/>
      <c r="S490" s="28"/>
      <c r="T490" s="28"/>
      <c r="U490" s="28"/>
      <c r="V490" s="28"/>
      <c r="W490" s="28"/>
      <c r="X490" s="28"/>
      <c r="Y490" s="28"/>
      <c r="Z490" s="28"/>
      <c r="AA490" s="28"/>
      <c r="AB490" s="28"/>
      <c r="AC490" s="28"/>
      <c r="AD490" s="28"/>
      <c r="AE490" s="28"/>
      <c r="AF490" s="28"/>
      <c r="AG490" s="28"/>
      <c r="AH490" s="56"/>
      <c r="AI490" s="56"/>
      <c r="AJ490" s="56"/>
      <c r="AK490" s="56"/>
      <c r="AL490" s="56"/>
    </row>
    <row r="491" spans="1:38" x14ac:dyDescent="0.35">
      <c r="A491" s="28"/>
      <c r="B491" s="28"/>
      <c r="C491" s="28"/>
      <c r="D491" s="28"/>
      <c r="E491" s="28"/>
      <c r="F491" s="28"/>
      <c r="G491" s="28"/>
      <c r="H491" s="28"/>
      <c r="I491" s="28"/>
      <c r="J491" s="28"/>
      <c r="K491" s="28"/>
      <c r="L491" s="28"/>
      <c r="M491" s="28"/>
      <c r="N491" s="28"/>
      <c r="O491" s="28"/>
      <c r="P491" s="28"/>
      <c r="Q491" s="28"/>
      <c r="R491" s="28"/>
      <c r="S491" s="28"/>
      <c r="T491" s="28"/>
      <c r="U491" s="28"/>
      <c r="V491" s="28"/>
      <c r="W491" s="28"/>
      <c r="X491" s="28"/>
      <c r="Y491" s="28"/>
      <c r="Z491" s="28"/>
      <c r="AA491" s="28"/>
      <c r="AB491" s="28"/>
      <c r="AC491" s="28"/>
      <c r="AD491" s="28"/>
      <c r="AE491" s="28"/>
      <c r="AF491" s="28"/>
      <c r="AG491" s="28"/>
      <c r="AH491" s="56"/>
      <c r="AI491" s="56"/>
      <c r="AJ491" s="56"/>
      <c r="AK491" s="56"/>
      <c r="AL491" s="56"/>
    </row>
    <row r="492" spans="1:38" x14ac:dyDescent="0.35">
      <c r="A492" s="28"/>
      <c r="B492" s="28"/>
      <c r="C492" s="28"/>
      <c r="D492" s="28"/>
      <c r="E492" s="28"/>
      <c r="F492" s="28"/>
      <c r="G492" s="28"/>
      <c r="H492" s="28"/>
      <c r="I492" s="28"/>
      <c r="J492" s="28"/>
      <c r="K492" s="28"/>
      <c r="L492" s="28"/>
      <c r="M492" s="28"/>
      <c r="N492" s="28"/>
      <c r="O492" s="28"/>
      <c r="P492" s="28"/>
      <c r="Q492" s="28"/>
      <c r="R492" s="28"/>
      <c r="S492" s="28"/>
      <c r="T492" s="28"/>
      <c r="U492" s="28"/>
      <c r="V492" s="28"/>
      <c r="W492" s="28"/>
      <c r="X492" s="28"/>
      <c r="Y492" s="28"/>
      <c r="Z492" s="28"/>
      <c r="AA492" s="28"/>
      <c r="AB492" s="28"/>
      <c r="AC492" s="28"/>
      <c r="AD492" s="28"/>
      <c r="AE492" s="28"/>
      <c r="AF492" s="28"/>
      <c r="AG492" s="28"/>
      <c r="AH492" s="56"/>
      <c r="AI492" s="56"/>
      <c r="AJ492" s="56"/>
      <c r="AK492" s="56"/>
      <c r="AL492" s="56"/>
    </row>
    <row r="493" spans="1:38" x14ac:dyDescent="0.35">
      <c r="A493" s="28"/>
      <c r="B493" s="28"/>
      <c r="C493" s="28"/>
      <c r="D493" s="28"/>
      <c r="E493" s="28"/>
      <c r="F493" s="28"/>
      <c r="G493" s="28"/>
      <c r="H493" s="28"/>
      <c r="I493" s="28"/>
      <c r="J493" s="28"/>
      <c r="K493" s="28"/>
      <c r="L493" s="28"/>
      <c r="M493" s="28"/>
      <c r="N493" s="28"/>
      <c r="O493" s="28"/>
      <c r="P493" s="28"/>
      <c r="Q493" s="28"/>
      <c r="R493" s="28"/>
      <c r="S493" s="28"/>
      <c r="T493" s="28"/>
      <c r="U493" s="28"/>
      <c r="V493" s="28"/>
      <c r="W493" s="28"/>
      <c r="X493" s="28"/>
      <c r="Y493" s="28"/>
      <c r="Z493" s="28"/>
      <c r="AA493" s="28"/>
      <c r="AB493" s="28"/>
      <c r="AC493" s="28"/>
      <c r="AD493" s="28"/>
      <c r="AE493" s="28"/>
      <c r="AF493" s="28"/>
      <c r="AG493" s="28"/>
      <c r="AH493" s="56"/>
      <c r="AI493" s="56"/>
      <c r="AJ493" s="56"/>
      <c r="AK493" s="56"/>
      <c r="AL493" s="56"/>
    </row>
    <row r="494" spans="1:38" x14ac:dyDescent="0.35">
      <c r="A494" s="28"/>
      <c r="B494" s="28"/>
      <c r="C494" s="28"/>
      <c r="D494" s="28"/>
      <c r="E494" s="28"/>
      <c r="F494" s="28"/>
      <c r="G494" s="28"/>
      <c r="H494" s="28"/>
      <c r="I494" s="28"/>
      <c r="J494" s="28"/>
      <c r="K494" s="28"/>
      <c r="L494" s="28"/>
      <c r="M494" s="28"/>
      <c r="N494" s="28"/>
      <c r="O494" s="28"/>
      <c r="P494" s="28"/>
      <c r="Q494" s="28"/>
      <c r="R494" s="28"/>
      <c r="S494" s="28"/>
      <c r="T494" s="28"/>
      <c r="U494" s="28"/>
      <c r="V494" s="28"/>
      <c r="W494" s="28"/>
      <c r="X494" s="28"/>
      <c r="Y494" s="28"/>
      <c r="Z494" s="28"/>
      <c r="AA494" s="28"/>
      <c r="AB494" s="28"/>
      <c r="AC494" s="28"/>
      <c r="AD494" s="28"/>
      <c r="AE494" s="28"/>
      <c r="AF494" s="28"/>
      <c r="AG494" s="28"/>
      <c r="AH494" s="56"/>
      <c r="AI494" s="56"/>
      <c r="AJ494" s="56"/>
      <c r="AK494" s="56"/>
      <c r="AL494" s="56"/>
    </row>
    <row r="495" spans="1:38" x14ac:dyDescent="0.35">
      <c r="A495" s="28"/>
      <c r="B495" s="28"/>
      <c r="C495" s="28"/>
      <c r="D495" s="28"/>
      <c r="E495" s="28"/>
      <c r="F495" s="28"/>
      <c r="G495" s="28"/>
      <c r="H495" s="28"/>
      <c r="I495" s="28"/>
      <c r="J495" s="28"/>
      <c r="K495" s="28"/>
      <c r="L495" s="28"/>
      <c r="M495" s="28"/>
      <c r="N495" s="28"/>
      <c r="O495" s="28"/>
      <c r="P495" s="28"/>
      <c r="Q495" s="28"/>
      <c r="R495" s="28"/>
      <c r="S495" s="28"/>
      <c r="T495" s="28"/>
      <c r="U495" s="28"/>
      <c r="V495" s="28"/>
      <c r="W495" s="28"/>
      <c r="X495" s="28"/>
      <c r="Y495" s="28"/>
      <c r="Z495" s="28"/>
      <c r="AA495" s="28"/>
      <c r="AB495" s="28"/>
      <c r="AC495" s="28"/>
      <c r="AD495" s="28"/>
      <c r="AE495" s="28"/>
      <c r="AF495" s="28"/>
      <c r="AG495" s="28"/>
      <c r="AH495" s="56"/>
      <c r="AI495" s="56"/>
      <c r="AJ495" s="56"/>
      <c r="AK495" s="56"/>
      <c r="AL495" s="56"/>
    </row>
    <row r="496" spans="1:38" x14ac:dyDescent="0.35">
      <c r="A496" s="28"/>
      <c r="B496" s="28"/>
      <c r="C496" s="28"/>
      <c r="D496" s="28"/>
      <c r="E496" s="28"/>
      <c r="F496" s="28"/>
      <c r="G496" s="28"/>
      <c r="H496" s="28"/>
      <c r="I496" s="28"/>
      <c r="J496" s="28"/>
      <c r="K496" s="28"/>
      <c r="L496" s="28"/>
      <c r="M496" s="28"/>
      <c r="N496" s="28"/>
      <c r="O496" s="28"/>
      <c r="P496" s="28"/>
      <c r="Q496" s="28"/>
      <c r="R496" s="28"/>
      <c r="S496" s="28"/>
      <c r="T496" s="28"/>
      <c r="U496" s="28"/>
      <c r="V496" s="28"/>
      <c r="W496" s="28"/>
      <c r="X496" s="28"/>
      <c r="Y496" s="28"/>
      <c r="Z496" s="28"/>
      <c r="AA496" s="28"/>
      <c r="AB496" s="28"/>
      <c r="AC496" s="28"/>
      <c r="AD496" s="28"/>
      <c r="AE496" s="28"/>
      <c r="AF496" s="28"/>
      <c r="AG496" s="28"/>
      <c r="AH496" s="56"/>
      <c r="AI496" s="56"/>
      <c r="AJ496" s="56"/>
      <c r="AK496" s="56"/>
      <c r="AL496" s="56"/>
    </row>
    <row r="497" spans="1:38" x14ac:dyDescent="0.35">
      <c r="A497" s="28"/>
      <c r="B497" s="28"/>
      <c r="C497" s="28"/>
      <c r="D497" s="28"/>
      <c r="E497" s="28"/>
      <c r="F497" s="28"/>
      <c r="G497" s="28"/>
      <c r="H497" s="28"/>
      <c r="I497" s="28"/>
      <c r="J497" s="28"/>
      <c r="K497" s="28"/>
      <c r="L497" s="28"/>
      <c r="M497" s="28"/>
      <c r="N497" s="28"/>
      <c r="O497" s="28"/>
      <c r="P497" s="28"/>
      <c r="Q497" s="28"/>
      <c r="R497" s="28"/>
      <c r="S497" s="28"/>
      <c r="T497" s="28"/>
      <c r="U497" s="28"/>
      <c r="V497" s="28"/>
      <c r="W497" s="28"/>
      <c r="X497" s="28"/>
      <c r="Y497" s="28"/>
      <c r="Z497" s="28"/>
      <c r="AA497" s="28"/>
      <c r="AB497" s="28"/>
      <c r="AC497" s="28"/>
      <c r="AD497" s="28"/>
      <c r="AE497" s="28"/>
      <c r="AF497" s="28"/>
      <c r="AG497" s="28"/>
      <c r="AH497" s="56"/>
      <c r="AI497" s="56"/>
      <c r="AJ497" s="56"/>
      <c r="AK497" s="56"/>
      <c r="AL497" s="56"/>
    </row>
    <row r="498" spans="1:38" x14ac:dyDescent="0.35">
      <c r="A498" s="28"/>
      <c r="B498" s="28"/>
      <c r="C498" s="28"/>
      <c r="D498" s="28"/>
      <c r="E498" s="28"/>
      <c r="F498" s="28"/>
      <c r="G498" s="28"/>
      <c r="H498" s="28"/>
      <c r="I498" s="28"/>
      <c r="J498" s="28"/>
      <c r="K498" s="28"/>
      <c r="L498" s="28"/>
      <c r="M498" s="28"/>
      <c r="N498" s="28"/>
      <c r="O498" s="28"/>
      <c r="P498" s="28"/>
      <c r="Q498" s="28"/>
      <c r="R498" s="28"/>
      <c r="S498" s="28"/>
      <c r="T498" s="28"/>
      <c r="U498" s="28"/>
      <c r="V498" s="28"/>
      <c r="W498" s="28"/>
      <c r="X498" s="28"/>
      <c r="Y498" s="28"/>
      <c r="Z498" s="28"/>
      <c r="AA498" s="28"/>
      <c r="AB498" s="28"/>
      <c r="AC498" s="28"/>
      <c r="AD498" s="28"/>
      <c r="AE498" s="28"/>
      <c r="AF498" s="28"/>
      <c r="AG498" s="28"/>
      <c r="AH498" s="56"/>
      <c r="AI498" s="56"/>
      <c r="AJ498" s="56"/>
      <c r="AK498" s="56"/>
      <c r="AL498" s="56"/>
    </row>
    <row r="499" spans="1:38" x14ac:dyDescent="0.35">
      <c r="A499" s="28"/>
      <c r="B499" s="28"/>
      <c r="C499" s="28"/>
      <c r="D499" s="28"/>
      <c r="E499" s="28"/>
      <c r="F499" s="28"/>
      <c r="G499" s="28"/>
      <c r="H499" s="28"/>
      <c r="I499" s="28"/>
      <c r="J499" s="28"/>
      <c r="K499" s="28"/>
      <c r="L499" s="28"/>
      <c r="M499" s="28"/>
      <c r="N499" s="28"/>
      <c r="O499" s="28"/>
      <c r="P499" s="28"/>
      <c r="Q499" s="28"/>
      <c r="R499" s="28"/>
      <c r="S499" s="28"/>
      <c r="T499" s="28"/>
      <c r="U499" s="28"/>
      <c r="V499" s="28"/>
      <c r="W499" s="28"/>
      <c r="X499" s="28"/>
      <c r="Y499" s="28"/>
      <c r="Z499" s="28"/>
      <c r="AA499" s="28"/>
      <c r="AB499" s="28"/>
      <c r="AC499" s="28"/>
      <c r="AD499" s="28"/>
      <c r="AE499" s="28"/>
      <c r="AF499" s="28"/>
      <c r="AG499" s="28"/>
      <c r="AH499" s="56"/>
      <c r="AI499" s="56"/>
      <c r="AJ499" s="56"/>
      <c r="AK499" s="56"/>
      <c r="AL499" s="56"/>
    </row>
    <row r="500" spans="1:38" x14ac:dyDescent="0.35">
      <c r="A500" s="28"/>
      <c r="B500" s="28"/>
      <c r="C500" s="28"/>
      <c r="D500" s="28"/>
      <c r="E500" s="28"/>
      <c r="F500" s="28"/>
      <c r="G500" s="28"/>
      <c r="H500" s="28"/>
      <c r="I500" s="28"/>
      <c r="J500" s="28"/>
      <c r="K500" s="28"/>
      <c r="L500" s="28"/>
      <c r="M500" s="28"/>
      <c r="N500" s="28"/>
      <c r="O500" s="28"/>
      <c r="P500" s="28"/>
      <c r="Q500" s="28"/>
      <c r="R500" s="28"/>
      <c r="S500" s="28"/>
      <c r="T500" s="28"/>
      <c r="U500" s="28"/>
      <c r="V500" s="28"/>
      <c r="W500" s="28"/>
      <c r="X500" s="28"/>
      <c r="Y500" s="28"/>
      <c r="Z500" s="28"/>
      <c r="AA500" s="28"/>
      <c r="AB500" s="28"/>
      <c r="AC500" s="28"/>
      <c r="AD500" s="28"/>
      <c r="AE500" s="28"/>
      <c r="AF500" s="28"/>
      <c r="AG500" s="28"/>
      <c r="AH500" s="56"/>
      <c r="AI500" s="56"/>
      <c r="AJ500" s="56"/>
      <c r="AK500" s="56"/>
      <c r="AL500" s="56"/>
    </row>
    <row r="501" spans="1:38" x14ac:dyDescent="0.35">
      <c r="A501" s="28"/>
      <c r="B501" s="28"/>
      <c r="C501" s="28"/>
      <c r="D501" s="28"/>
      <c r="E501" s="28"/>
      <c r="F501" s="28"/>
      <c r="G501" s="28"/>
      <c r="H501" s="28"/>
      <c r="I501" s="28"/>
      <c r="J501" s="28"/>
      <c r="K501" s="28"/>
      <c r="L501" s="28"/>
      <c r="M501" s="28"/>
      <c r="N501" s="28"/>
      <c r="O501" s="28"/>
      <c r="P501" s="28"/>
      <c r="Q501" s="28"/>
      <c r="R501" s="28"/>
      <c r="S501" s="28"/>
      <c r="T501" s="28"/>
      <c r="U501" s="28"/>
      <c r="V501" s="28"/>
      <c r="W501" s="28"/>
      <c r="X501" s="28"/>
      <c r="Y501" s="28"/>
      <c r="Z501" s="28"/>
      <c r="AA501" s="28"/>
      <c r="AB501" s="28"/>
      <c r="AC501" s="28"/>
      <c r="AD501" s="28"/>
      <c r="AE501" s="28"/>
      <c r="AF501" s="28"/>
      <c r="AG501" s="28"/>
      <c r="AH501" s="56"/>
      <c r="AI501" s="56"/>
      <c r="AJ501" s="56"/>
      <c r="AK501" s="56"/>
      <c r="AL501" s="56"/>
    </row>
    <row r="502" spans="1:38" x14ac:dyDescent="0.35">
      <c r="A502" s="28"/>
      <c r="B502" s="28"/>
      <c r="C502" s="28"/>
      <c r="D502" s="28"/>
      <c r="E502" s="28"/>
      <c r="F502" s="28"/>
      <c r="G502" s="28"/>
      <c r="H502" s="28"/>
      <c r="I502" s="28"/>
      <c r="J502" s="28"/>
      <c r="K502" s="28"/>
      <c r="L502" s="28"/>
      <c r="M502" s="28"/>
      <c r="N502" s="28"/>
      <c r="O502" s="28"/>
      <c r="P502" s="28"/>
      <c r="Q502" s="28"/>
      <c r="R502" s="28"/>
      <c r="S502" s="28"/>
      <c r="T502" s="28"/>
      <c r="U502" s="28"/>
      <c r="V502" s="28"/>
      <c r="W502" s="28"/>
      <c r="X502" s="28"/>
      <c r="Y502" s="28"/>
      <c r="Z502" s="28"/>
      <c r="AA502" s="28"/>
      <c r="AB502" s="28"/>
      <c r="AC502" s="28"/>
      <c r="AD502" s="28"/>
      <c r="AE502" s="28"/>
      <c r="AF502" s="28"/>
      <c r="AG502" s="28"/>
      <c r="AH502" s="56"/>
      <c r="AI502" s="56"/>
      <c r="AJ502" s="56"/>
      <c r="AK502" s="56"/>
      <c r="AL502" s="56"/>
    </row>
    <row r="503" spans="1:38" x14ac:dyDescent="0.35">
      <c r="A503" s="28"/>
      <c r="B503" s="28"/>
      <c r="C503" s="28"/>
      <c r="D503" s="28"/>
      <c r="E503" s="28"/>
      <c r="F503" s="28"/>
      <c r="G503" s="28"/>
      <c r="H503" s="28"/>
      <c r="I503" s="28"/>
      <c r="J503" s="28"/>
      <c r="K503" s="28"/>
      <c r="L503" s="28"/>
      <c r="M503" s="28"/>
      <c r="N503" s="28"/>
      <c r="O503" s="28"/>
      <c r="P503" s="28"/>
      <c r="Q503" s="28"/>
      <c r="R503" s="28"/>
      <c r="S503" s="28"/>
      <c r="T503" s="28"/>
      <c r="U503" s="28"/>
      <c r="V503" s="28"/>
      <c r="W503" s="28"/>
      <c r="X503" s="28"/>
      <c r="Y503" s="28"/>
      <c r="Z503" s="28"/>
      <c r="AA503" s="28"/>
      <c r="AB503" s="28"/>
      <c r="AC503" s="28"/>
      <c r="AD503" s="28"/>
      <c r="AE503" s="28"/>
      <c r="AF503" s="28"/>
      <c r="AG503" s="28"/>
      <c r="AH503" s="56"/>
      <c r="AI503" s="56"/>
      <c r="AJ503" s="56"/>
      <c r="AK503" s="56"/>
      <c r="AL503" s="56"/>
    </row>
    <row r="504" spans="1:38" x14ac:dyDescent="0.35">
      <c r="A504" s="28"/>
      <c r="B504" s="28"/>
      <c r="C504" s="28"/>
      <c r="D504" s="28"/>
      <c r="E504" s="28"/>
      <c r="F504" s="28"/>
      <c r="G504" s="28"/>
      <c r="H504" s="28"/>
      <c r="I504" s="28"/>
      <c r="J504" s="28"/>
      <c r="K504" s="28"/>
      <c r="L504" s="28"/>
      <c r="M504" s="28"/>
      <c r="N504" s="28"/>
      <c r="O504" s="28"/>
      <c r="P504" s="28"/>
      <c r="Q504" s="28"/>
      <c r="R504" s="28"/>
      <c r="S504" s="28"/>
      <c r="T504" s="28"/>
      <c r="U504" s="28"/>
      <c r="V504" s="28"/>
      <c r="W504" s="28"/>
      <c r="X504" s="28"/>
      <c r="Y504" s="28"/>
      <c r="Z504" s="28"/>
      <c r="AA504" s="28"/>
      <c r="AB504" s="28"/>
      <c r="AC504" s="28"/>
      <c r="AD504" s="28"/>
      <c r="AE504" s="28"/>
      <c r="AF504" s="28"/>
      <c r="AG504" s="28"/>
      <c r="AH504" s="56"/>
      <c r="AI504" s="56"/>
      <c r="AJ504" s="56"/>
      <c r="AK504" s="56"/>
      <c r="AL504" s="56"/>
    </row>
    <row r="505" spans="1:38" x14ac:dyDescent="0.35">
      <c r="A505" s="28"/>
      <c r="B505" s="28"/>
      <c r="C505" s="28"/>
      <c r="D505" s="28"/>
      <c r="E505" s="28"/>
      <c r="F505" s="28"/>
      <c r="G505" s="28"/>
      <c r="H505" s="28"/>
      <c r="I505" s="28"/>
      <c r="J505" s="28"/>
      <c r="K505" s="28"/>
      <c r="L505" s="28"/>
      <c r="M505" s="28"/>
      <c r="N505" s="28"/>
      <c r="O505" s="28"/>
      <c r="P505" s="28"/>
      <c r="Q505" s="28"/>
      <c r="R505" s="28"/>
      <c r="S505" s="28"/>
      <c r="T505" s="28"/>
      <c r="U505" s="28"/>
      <c r="V505" s="28"/>
      <c r="W505" s="28"/>
      <c r="X505" s="28"/>
      <c r="Y505" s="28"/>
      <c r="Z505" s="28"/>
      <c r="AA505" s="28"/>
      <c r="AB505" s="28"/>
      <c r="AC505" s="28"/>
      <c r="AD505" s="28"/>
      <c r="AE505" s="28"/>
      <c r="AF505" s="28"/>
      <c r="AG505" s="28"/>
      <c r="AH505" s="56"/>
      <c r="AI505" s="56"/>
      <c r="AJ505" s="56"/>
      <c r="AK505" s="56"/>
      <c r="AL505" s="56"/>
    </row>
    <row r="506" spans="1:38" x14ac:dyDescent="0.35">
      <c r="A506" s="28"/>
      <c r="B506" s="28"/>
      <c r="C506" s="28"/>
      <c r="D506" s="28"/>
      <c r="E506" s="28"/>
      <c r="F506" s="28"/>
      <c r="G506" s="28"/>
      <c r="H506" s="28"/>
      <c r="I506" s="28"/>
      <c r="J506" s="28"/>
      <c r="K506" s="28"/>
      <c r="L506" s="28"/>
      <c r="M506" s="28"/>
      <c r="N506" s="28"/>
      <c r="O506" s="28"/>
      <c r="P506" s="28"/>
      <c r="Q506" s="28"/>
      <c r="R506" s="28"/>
      <c r="S506" s="28"/>
      <c r="T506" s="28"/>
      <c r="U506" s="28"/>
      <c r="V506" s="28"/>
      <c r="W506" s="28"/>
      <c r="X506" s="28"/>
      <c r="Y506" s="28"/>
      <c r="Z506" s="28"/>
      <c r="AA506" s="28"/>
      <c r="AB506" s="28"/>
      <c r="AC506" s="28"/>
      <c r="AD506" s="28"/>
      <c r="AE506" s="28"/>
      <c r="AF506" s="28"/>
      <c r="AG506" s="28"/>
      <c r="AH506" s="56"/>
      <c r="AI506" s="56"/>
      <c r="AJ506" s="56"/>
      <c r="AK506" s="56"/>
      <c r="AL506" s="56"/>
    </row>
    <row r="507" spans="1:38" x14ac:dyDescent="0.35">
      <c r="A507" s="28"/>
      <c r="B507" s="28"/>
      <c r="C507" s="28"/>
      <c r="D507" s="28"/>
      <c r="E507" s="28"/>
      <c r="F507" s="28"/>
      <c r="G507" s="28"/>
      <c r="H507" s="28"/>
      <c r="I507" s="28"/>
      <c r="J507" s="28"/>
      <c r="K507" s="28"/>
      <c r="L507" s="28"/>
      <c r="M507" s="28"/>
      <c r="N507" s="28"/>
      <c r="O507" s="28"/>
      <c r="P507" s="28"/>
      <c r="Q507" s="28"/>
      <c r="R507" s="28"/>
      <c r="S507" s="28"/>
      <c r="T507" s="28"/>
      <c r="U507" s="28"/>
      <c r="V507" s="28"/>
      <c r="W507" s="28"/>
      <c r="X507" s="28"/>
      <c r="Y507" s="28"/>
      <c r="Z507" s="28"/>
      <c r="AA507" s="28"/>
      <c r="AB507" s="28"/>
      <c r="AC507" s="28"/>
      <c r="AD507" s="28"/>
      <c r="AE507" s="28"/>
      <c r="AF507" s="28"/>
      <c r="AG507" s="28"/>
      <c r="AH507" s="56"/>
      <c r="AI507" s="56"/>
      <c r="AJ507" s="56"/>
      <c r="AK507" s="56"/>
      <c r="AL507" s="56"/>
    </row>
    <row r="508" spans="1:38" x14ac:dyDescent="0.35">
      <c r="A508" s="28"/>
      <c r="B508" s="28"/>
      <c r="C508" s="28"/>
      <c r="D508" s="28"/>
      <c r="E508" s="28"/>
      <c r="F508" s="28"/>
      <c r="G508" s="28"/>
      <c r="H508" s="28"/>
      <c r="I508" s="28"/>
      <c r="J508" s="28"/>
      <c r="K508" s="28"/>
      <c r="L508" s="28"/>
      <c r="M508" s="28"/>
      <c r="N508" s="28"/>
      <c r="O508" s="28"/>
      <c r="P508" s="28"/>
      <c r="Q508" s="28"/>
      <c r="R508" s="28"/>
      <c r="S508" s="28"/>
      <c r="T508" s="28"/>
      <c r="U508" s="28"/>
      <c r="V508" s="28"/>
      <c r="W508" s="28"/>
      <c r="X508" s="28"/>
      <c r="Y508" s="28"/>
      <c r="Z508" s="28"/>
      <c r="AA508" s="28"/>
      <c r="AB508" s="28"/>
      <c r="AC508" s="28"/>
      <c r="AD508" s="28"/>
      <c r="AE508" s="28"/>
      <c r="AF508" s="28"/>
      <c r="AG508" s="28"/>
      <c r="AH508" s="56"/>
      <c r="AI508" s="56"/>
      <c r="AJ508" s="56"/>
      <c r="AK508" s="56"/>
      <c r="AL508" s="56"/>
    </row>
    <row r="509" spans="1:38" x14ac:dyDescent="0.35">
      <c r="A509" s="28"/>
      <c r="B509" s="28"/>
      <c r="C509" s="28"/>
      <c r="D509" s="28"/>
      <c r="E509" s="28"/>
      <c r="F509" s="28"/>
      <c r="G509" s="28"/>
      <c r="H509" s="28"/>
      <c r="I509" s="28"/>
      <c r="J509" s="28"/>
      <c r="K509" s="28"/>
      <c r="L509" s="28"/>
      <c r="M509" s="28"/>
      <c r="N509" s="28"/>
      <c r="O509" s="28"/>
      <c r="P509" s="28"/>
      <c r="Q509" s="28"/>
      <c r="R509" s="28"/>
      <c r="S509" s="28"/>
      <c r="T509" s="28"/>
      <c r="U509" s="28"/>
      <c r="V509" s="28"/>
      <c r="W509" s="28"/>
      <c r="X509" s="28"/>
      <c r="Y509" s="28"/>
      <c r="Z509" s="28"/>
      <c r="AA509" s="28"/>
      <c r="AB509" s="28"/>
      <c r="AC509" s="28"/>
      <c r="AD509" s="28"/>
      <c r="AE509" s="28"/>
      <c r="AF509" s="28"/>
      <c r="AG509" s="28"/>
      <c r="AH509" s="56"/>
      <c r="AI509" s="56"/>
      <c r="AJ509" s="56"/>
      <c r="AK509" s="56"/>
      <c r="AL509" s="56"/>
    </row>
    <row r="510" spans="1:38" x14ac:dyDescent="0.35">
      <c r="A510" s="28"/>
      <c r="B510" s="28"/>
      <c r="C510" s="28"/>
      <c r="D510" s="28"/>
      <c r="E510" s="28"/>
      <c r="F510" s="28"/>
      <c r="G510" s="28"/>
      <c r="H510" s="28"/>
      <c r="I510" s="28"/>
      <c r="J510" s="28"/>
      <c r="K510" s="28"/>
      <c r="L510" s="28"/>
      <c r="M510" s="28"/>
      <c r="N510" s="28"/>
      <c r="O510" s="28"/>
      <c r="P510" s="28"/>
      <c r="Q510" s="28"/>
      <c r="R510" s="28"/>
      <c r="S510" s="28"/>
      <c r="T510" s="28"/>
      <c r="U510" s="28"/>
      <c r="V510" s="28"/>
      <c r="W510" s="28"/>
      <c r="X510" s="28"/>
      <c r="Y510" s="28"/>
      <c r="Z510" s="28"/>
      <c r="AA510" s="28"/>
      <c r="AB510" s="28"/>
      <c r="AC510" s="28"/>
      <c r="AD510" s="28"/>
      <c r="AE510" s="28"/>
      <c r="AF510" s="28"/>
      <c r="AG510" s="28"/>
      <c r="AH510" s="56"/>
      <c r="AI510" s="56"/>
      <c r="AJ510" s="56"/>
      <c r="AK510" s="56"/>
      <c r="AL510" s="56"/>
    </row>
    <row r="511" spans="1:38" x14ac:dyDescent="0.35">
      <c r="A511" s="28"/>
      <c r="B511" s="28"/>
      <c r="C511" s="28"/>
      <c r="D511" s="28"/>
      <c r="E511" s="28"/>
      <c r="F511" s="28"/>
      <c r="G511" s="28"/>
      <c r="H511" s="28"/>
      <c r="I511" s="28"/>
      <c r="J511" s="28"/>
      <c r="K511" s="28"/>
      <c r="L511" s="28"/>
      <c r="M511" s="28"/>
      <c r="N511" s="28"/>
      <c r="O511" s="28"/>
      <c r="P511" s="28"/>
      <c r="Q511" s="28"/>
      <c r="R511" s="28"/>
      <c r="S511" s="28"/>
      <c r="T511" s="28"/>
      <c r="U511" s="28"/>
      <c r="V511" s="28"/>
      <c r="W511" s="28"/>
      <c r="X511" s="28"/>
      <c r="Y511" s="28"/>
      <c r="Z511" s="28"/>
      <c r="AA511" s="28"/>
      <c r="AB511" s="28"/>
      <c r="AC511" s="28"/>
      <c r="AD511" s="28"/>
      <c r="AE511" s="28"/>
      <c r="AF511" s="28"/>
      <c r="AG511" s="28"/>
      <c r="AH511" s="56"/>
      <c r="AI511" s="56"/>
      <c r="AJ511" s="56"/>
      <c r="AK511" s="56"/>
      <c r="AL511" s="56"/>
    </row>
    <row r="512" spans="1:38" x14ac:dyDescent="0.35">
      <c r="A512" s="28"/>
      <c r="B512" s="28"/>
      <c r="C512" s="28"/>
      <c r="D512" s="28"/>
      <c r="E512" s="28"/>
      <c r="F512" s="28"/>
      <c r="G512" s="28"/>
      <c r="H512" s="28"/>
      <c r="I512" s="28"/>
      <c r="J512" s="28"/>
      <c r="K512" s="28"/>
      <c r="L512" s="28"/>
      <c r="M512" s="28"/>
      <c r="N512" s="28"/>
      <c r="O512" s="28"/>
      <c r="P512" s="28"/>
      <c r="Q512" s="28"/>
      <c r="R512" s="28"/>
      <c r="S512" s="28"/>
      <c r="T512" s="28"/>
      <c r="U512" s="28"/>
      <c r="V512" s="28"/>
      <c r="W512" s="28"/>
      <c r="X512" s="28"/>
      <c r="Y512" s="28"/>
      <c r="Z512" s="28"/>
      <c r="AA512" s="28"/>
      <c r="AB512" s="28"/>
      <c r="AC512" s="28"/>
      <c r="AD512" s="28"/>
      <c r="AE512" s="28"/>
      <c r="AF512" s="28"/>
      <c r="AG512" s="28"/>
      <c r="AH512" s="56"/>
      <c r="AI512" s="56"/>
      <c r="AJ512" s="56"/>
      <c r="AK512" s="56"/>
      <c r="AL512" s="56"/>
    </row>
    <row r="513" spans="1:38" x14ac:dyDescent="0.35">
      <c r="A513" s="28"/>
      <c r="B513" s="28"/>
      <c r="C513" s="28"/>
      <c r="D513" s="28"/>
      <c r="E513" s="28"/>
      <c r="F513" s="28"/>
      <c r="G513" s="28"/>
      <c r="H513" s="28"/>
      <c r="I513" s="28"/>
      <c r="J513" s="28"/>
      <c r="K513" s="28"/>
      <c r="L513" s="28"/>
      <c r="M513" s="28"/>
      <c r="N513" s="28"/>
      <c r="O513" s="28"/>
      <c r="P513" s="28"/>
      <c r="Q513" s="28"/>
      <c r="R513" s="28"/>
      <c r="S513" s="28"/>
      <c r="T513" s="28"/>
      <c r="U513" s="28"/>
      <c r="V513" s="28"/>
      <c r="W513" s="28"/>
      <c r="X513" s="28"/>
      <c r="Y513" s="28"/>
      <c r="Z513" s="28"/>
      <c r="AA513" s="28"/>
      <c r="AB513" s="28"/>
      <c r="AC513" s="28"/>
      <c r="AD513" s="28"/>
      <c r="AE513" s="28"/>
      <c r="AF513" s="28"/>
      <c r="AG513" s="28"/>
      <c r="AH513" s="56"/>
      <c r="AI513" s="56"/>
      <c r="AJ513" s="56"/>
      <c r="AK513" s="56"/>
      <c r="AL513" s="56"/>
    </row>
    <row r="514" spans="1:38" x14ac:dyDescent="0.35">
      <c r="A514" s="28"/>
      <c r="B514" s="28"/>
      <c r="C514" s="28"/>
      <c r="D514" s="28"/>
      <c r="E514" s="28"/>
      <c r="F514" s="28"/>
      <c r="G514" s="28"/>
      <c r="H514" s="28"/>
      <c r="I514" s="28"/>
      <c r="J514" s="28"/>
      <c r="K514" s="28"/>
      <c r="L514" s="28"/>
      <c r="M514" s="28"/>
      <c r="N514" s="28"/>
      <c r="O514" s="28"/>
      <c r="P514" s="28"/>
      <c r="Q514" s="28"/>
      <c r="R514" s="28"/>
      <c r="S514" s="28"/>
      <c r="T514" s="28"/>
      <c r="U514" s="28"/>
      <c r="V514" s="28"/>
      <c r="W514" s="28"/>
      <c r="X514" s="28"/>
      <c r="Y514" s="28"/>
      <c r="Z514" s="28"/>
      <c r="AA514" s="28"/>
      <c r="AB514" s="28"/>
      <c r="AC514" s="28"/>
      <c r="AD514" s="28"/>
      <c r="AE514" s="28"/>
      <c r="AF514" s="28"/>
      <c r="AG514" s="28"/>
      <c r="AH514" s="56"/>
      <c r="AI514" s="56"/>
      <c r="AJ514" s="56"/>
      <c r="AK514" s="56"/>
      <c r="AL514" s="56"/>
    </row>
    <row r="515" spans="1:38" x14ac:dyDescent="0.35">
      <c r="A515" s="28"/>
      <c r="B515" s="28"/>
      <c r="C515" s="28"/>
      <c r="D515" s="28"/>
      <c r="E515" s="28"/>
      <c r="F515" s="28"/>
      <c r="G515" s="28"/>
      <c r="H515" s="28"/>
      <c r="I515" s="28"/>
      <c r="J515" s="28"/>
      <c r="K515" s="28"/>
      <c r="L515" s="28"/>
      <c r="M515" s="28"/>
      <c r="N515" s="28"/>
      <c r="O515" s="28"/>
      <c r="P515" s="28"/>
      <c r="Q515" s="28"/>
      <c r="R515" s="28"/>
      <c r="S515" s="28"/>
      <c r="T515" s="28"/>
      <c r="U515" s="28"/>
      <c r="V515" s="28"/>
      <c r="W515" s="28"/>
      <c r="X515" s="28"/>
      <c r="Y515" s="28"/>
      <c r="Z515" s="28"/>
      <c r="AA515" s="28"/>
      <c r="AB515" s="28"/>
      <c r="AC515" s="28"/>
      <c r="AD515" s="28"/>
      <c r="AE515" s="28"/>
      <c r="AF515" s="28"/>
      <c r="AG515" s="28"/>
      <c r="AH515" s="56"/>
      <c r="AI515" s="56"/>
      <c r="AJ515" s="56"/>
      <c r="AK515" s="56"/>
      <c r="AL515" s="56"/>
    </row>
    <row r="516" spans="1:38" x14ac:dyDescent="0.35">
      <c r="A516" s="28"/>
      <c r="B516" s="28"/>
      <c r="C516" s="28"/>
      <c r="D516" s="28"/>
      <c r="E516" s="28"/>
      <c r="F516" s="28"/>
      <c r="G516" s="28"/>
      <c r="H516" s="28"/>
      <c r="I516" s="28"/>
      <c r="J516" s="28"/>
      <c r="K516" s="28"/>
      <c r="L516" s="28"/>
      <c r="M516" s="28"/>
      <c r="N516" s="28"/>
      <c r="O516" s="28"/>
      <c r="P516" s="28"/>
      <c r="Q516" s="28"/>
      <c r="R516" s="28"/>
      <c r="S516" s="28"/>
      <c r="T516" s="28"/>
      <c r="U516" s="28"/>
      <c r="V516" s="28"/>
      <c r="W516" s="28"/>
      <c r="X516" s="28"/>
      <c r="Y516" s="28"/>
      <c r="Z516" s="28"/>
      <c r="AA516" s="28"/>
      <c r="AB516" s="28"/>
      <c r="AC516" s="28"/>
      <c r="AD516" s="28"/>
      <c r="AE516" s="28"/>
      <c r="AF516" s="28"/>
      <c r="AG516" s="28"/>
      <c r="AH516" s="56"/>
      <c r="AI516" s="56"/>
      <c r="AJ516" s="56"/>
      <c r="AK516" s="56"/>
      <c r="AL516" s="56"/>
    </row>
    <row r="517" spans="1:38" x14ac:dyDescent="0.35">
      <c r="A517" s="28"/>
      <c r="B517" s="28"/>
      <c r="C517" s="28"/>
      <c r="D517" s="28"/>
      <c r="E517" s="28"/>
      <c r="F517" s="28"/>
      <c r="G517" s="28"/>
      <c r="H517" s="28"/>
      <c r="I517" s="28"/>
      <c r="J517" s="28"/>
      <c r="K517" s="28"/>
      <c r="L517" s="28"/>
      <c r="M517" s="28"/>
      <c r="N517" s="28"/>
      <c r="O517" s="28"/>
      <c r="P517" s="28"/>
      <c r="Q517" s="28"/>
      <c r="R517" s="28"/>
      <c r="S517" s="28"/>
      <c r="T517" s="28"/>
      <c r="U517" s="28"/>
      <c r="V517" s="28"/>
      <c r="W517" s="28"/>
      <c r="X517" s="28"/>
      <c r="Y517" s="28"/>
      <c r="Z517" s="28"/>
      <c r="AA517" s="28"/>
      <c r="AB517" s="28"/>
      <c r="AC517" s="28"/>
      <c r="AD517" s="28"/>
      <c r="AE517" s="28"/>
      <c r="AF517" s="28"/>
      <c r="AG517" s="28"/>
      <c r="AH517" s="56"/>
      <c r="AI517" s="56"/>
      <c r="AJ517" s="56"/>
      <c r="AK517" s="56"/>
      <c r="AL517" s="56"/>
    </row>
    <row r="518" spans="1:38" x14ac:dyDescent="0.35">
      <c r="A518" s="28"/>
      <c r="B518" s="28"/>
      <c r="C518" s="28"/>
      <c r="D518" s="28"/>
      <c r="E518" s="28"/>
      <c r="F518" s="28"/>
      <c r="G518" s="28"/>
      <c r="H518" s="28"/>
      <c r="I518" s="28"/>
      <c r="J518" s="28"/>
      <c r="K518" s="28"/>
      <c r="L518" s="28"/>
      <c r="M518" s="28"/>
      <c r="N518" s="28"/>
      <c r="O518" s="28"/>
      <c r="P518" s="28"/>
      <c r="Q518" s="28"/>
      <c r="R518" s="28"/>
      <c r="S518" s="28"/>
      <c r="T518" s="28"/>
      <c r="U518" s="28"/>
      <c r="V518" s="28"/>
      <c r="W518" s="28"/>
      <c r="X518" s="28"/>
      <c r="Y518" s="28"/>
      <c r="Z518" s="28"/>
      <c r="AA518" s="28"/>
      <c r="AB518" s="28"/>
      <c r="AC518" s="28"/>
      <c r="AD518" s="28"/>
      <c r="AE518" s="28"/>
      <c r="AF518" s="28"/>
      <c r="AG518" s="28"/>
      <c r="AH518" s="56"/>
      <c r="AI518" s="56"/>
      <c r="AJ518" s="56"/>
      <c r="AK518" s="56"/>
      <c r="AL518" s="56"/>
    </row>
    <row r="519" spans="1:38" x14ac:dyDescent="0.35">
      <c r="A519" s="28"/>
      <c r="B519" s="28"/>
      <c r="C519" s="28"/>
      <c r="D519" s="28"/>
      <c r="E519" s="28"/>
      <c r="F519" s="28"/>
      <c r="G519" s="28"/>
      <c r="H519" s="28"/>
      <c r="I519" s="28"/>
      <c r="J519" s="28"/>
      <c r="K519" s="28"/>
      <c r="L519" s="28"/>
      <c r="M519" s="28"/>
      <c r="N519" s="28"/>
      <c r="O519" s="28"/>
      <c r="P519" s="28"/>
      <c r="Q519" s="28"/>
      <c r="R519" s="28"/>
      <c r="S519" s="28"/>
      <c r="T519" s="28"/>
      <c r="U519" s="28"/>
      <c r="V519" s="28"/>
      <c r="W519" s="28"/>
      <c r="X519" s="28"/>
      <c r="Y519" s="28"/>
      <c r="Z519" s="28"/>
      <c r="AA519" s="28"/>
      <c r="AB519" s="28"/>
      <c r="AC519" s="28"/>
      <c r="AD519" s="28"/>
      <c r="AE519" s="28"/>
      <c r="AF519" s="28"/>
      <c r="AG519" s="28"/>
      <c r="AH519" s="56"/>
      <c r="AI519" s="56"/>
      <c r="AJ519" s="56"/>
      <c r="AK519" s="56"/>
      <c r="AL519" s="56"/>
    </row>
    <row r="520" spans="1:38" x14ac:dyDescent="0.35">
      <c r="A520" s="28"/>
      <c r="B520" s="28"/>
      <c r="C520" s="28"/>
      <c r="D520" s="28"/>
      <c r="E520" s="28"/>
      <c r="F520" s="28"/>
      <c r="G520" s="28"/>
      <c r="H520" s="28"/>
      <c r="I520" s="28"/>
      <c r="J520" s="28"/>
      <c r="K520" s="28"/>
      <c r="L520" s="28"/>
      <c r="M520" s="28"/>
      <c r="N520" s="28"/>
      <c r="O520" s="28"/>
      <c r="P520" s="28"/>
      <c r="Q520" s="28"/>
      <c r="R520" s="28"/>
      <c r="S520" s="28"/>
      <c r="T520" s="28"/>
      <c r="U520" s="28"/>
      <c r="V520" s="28"/>
      <c r="W520" s="28"/>
      <c r="X520" s="28"/>
      <c r="Y520" s="28"/>
      <c r="Z520" s="28"/>
      <c r="AA520" s="28"/>
      <c r="AB520" s="28"/>
      <c r="AC520" s="28"/>
      <c r="AD520" s="28"/>
      <c r="AE520" s="28"/>
      <c r="AF520" s="28"/>
      <c r="AG520" s="28"/>
      <c r="AH520" s="56"/>
      <c r="AI520" s="56"/>
      <c r="AJ520" s="56"/>
      <c r="AK520" s="56"/>
      <c r="AL520" s="56"/>
    </row>
    <row r="521" spans="1:38" x14ac:dyDescent="0.35">
      <c r="A521" s="28"/>
      <c r="B521" s="28"/>
      <c r="C521" s="28"/>
      <c r="D521" s="28"/>
      <c r="E521" s="28"/>
      <c r="F521" s="28"/>
      <c r="G521" s="28"/>
      <c r="H521" s="28"/>
      <c r="I521" s="28"/>
      <c r="J521" s="28"/>
      <c r="K521" s="28"/>
      <c r="L521" s="28"/>
      <c r="M521" s="28"/>
      <c r="N521" s="28"/>
      <c r="O521" s="28"/>
      <c r="P521" s="28"/>
      <c r="Q521" s="28"/>
      <c r="R521" s="28"/>
      <c r="S521" s="28"/>
      <c r="T521" s="28"/>
      <c r="U521" s="28"/>
      <c r="V521" s="28"/>
      <c r="W521" s="28"/>
      <c r="X521" s="28"/>
      <c r="Y521" s="28"/>
      <c r="Z521" s="28"/>
      <c r="AA521" s="28"/>
      <c r="AB521" s="28"/>
      <c r="AC521" s="28"/>
      <c r="AD521" s="28"/>
      <c r="AE521" s="28"/>
      <c r="AF521" s="28"/>
      <c r="AG521" s="28"/>
      <c r="AH521" s="56"/>
      <c r="AI521" s="56"/>
      <c r="AJ521" s="56"/>
      <c r="AK521" s="56"/>
      <c r="AL521" s="56"/>
    </row>
    <row r="522" spans="1:38" x14ac:dyDescent="0.35">
      <c r="A522" s="28"/>
      <c r="B522" s="28"/>
      <c r="C522" s="28"/>
      <c r="D522" s="28"/>
      <c r="E522" s="28"/>
      <c r="F522" s="28"/>
      <c r="G522" s="28"/>
      <c r="H522" s="28"/>
      <c r="I522" s="28"/>
      <c r="J522" s="28"/>
      <c r="K522" s="28"/>
      <c r="L522" s="28"/>
      <c r="M522" s="28"/>
      <c r="N522" s="28"/>
      <c r="O522" s="28"/>
      <c r="P522" s="28"/>
      <c r="Q522" s="28"/>
      <c r="R522" s="28"/>
      <c r="S522" s="28"/>
      <c r="T522" s="28"/>
      <c r="U522" s="28"/>
      <c r="V522" s="28"/>
      <c r="W522" s="28"/>
      <c r="X522" s="28"/>
      <c r="Y522" s="28"/>
      <c r="Z522" s="28"/>
      <c r="AA522" s="28"/>
      <c r="AB522" s="28"/>
      <c r="AC522" s="28"/>
      <c r="AD522" s="28"/>
      <c r="AE522" s="28"/>
      <c r="AF522" s="28"/>
      <c r="AG522" s="28"/>
      <c r="AH522" s="56"/>
      <c r="AI522" s="56"/>
      <c r="AJ522" s="56"/>
      <c r="AK522" s="56"/>
      <c r="AL522" s="56"/>
    </row>
    <row r="523" spans="1:38" x14ac:dyDescent="0.35">
      <c r="A523" s="28"/>
      <c r="B523" s="28"/>
      <c r="C523" s="28"/>
      <c r="D523" s="28"/>
      <c r="E523" s="28"/>
      <c r="F523" s="28"/>
      <c r="G523" s="28"/>
      <c r="H523" s="28"/>
      <c r="I523" s="28"/>
      <c r="J523" s="28"/>
      <c r="K523" s="28"/>
      <c r="L523" s="28"/>
      <c r="M523" s="28"/>
      <c r="N523" s="28"/>
      <c r="O523" s="28"/>
      <c r="P523" s="28"/>
      <c r="Q523" s="28"/>
      <c r="R523" s="28"/>
      <c r="S523" s="28"/>
      <c r="T523" s="28"/>
      <c r="U523" s="28"/>
      <c r="V523" s="28"/>
      <c r="W523" s="28"/>
      <c r="X523" s="28"/>
      <c r="Y523" s="28"/>
      <c r="Z523" s="28"/>
      <c r="AA523" s="28"/>
      <c r="AB523" s="28"/>
      <c r="AC523" s="28"/>
      <c r="AD523" s="28"/>
      <c r="AE523" s="28"/>
      <c r="AF523" s="28"/>
      <c r="AG523" s="28"/>
      <c r="AH523" s="56"/>
      <c r="AI523" s="56"/>
      <c r="AJ523" s="56"/>
      <c r="AK523" s="56"/>
      <c r="AL523" s="56"/>
    </row>
    <row r="524" spans="1:38" x14ac:dyDescent="0.35">
      <c r="A524" s="28"/>
      <c r="B524" s="28"/>
      <c r="C524" s="28"/>
      <c r="D524" s="28"/>
      <c r="E524" s="28"/>
      <c r="F524" s="28"/>
      <c r="G524" s="28"/>
      <c r="H524" s="28"/>
      <c r="I524" s="28"/>
      <c r="J524" s="28"/>
      <c r="K524" s="28"/>
      <c r="L524" s="28"/>
      <c r="M524" s="28"/>
      <c r="N524" s="28"/>
      <c r="O524" s="28"/>
      <c r="P524" s="28"/>
      <c r="Q524" s="28"/>
      <c r="R524" s="28"/>
      <c r="S524" s="28"/>
      <c r="T524" s="28"/>
      <c r="U524" s="28"/>
      <c r="V524" s="28"/>
      <c r="W524" s="28"/>
      <c r="X524" s="28"/>
      <c r="Y524" s="28"/>
      <c r="Z524" s="28"/>
      <c r="AA524" s="28"/>
      <c r="AB524" s="28"/>
      <c r="AC524" s="28"/>
      <c r="AD524" s="28"/>
      <c r="AE524" s="28"/>
      <c r="AF524" s="28"/>
      <c r="AG524" s="28"/>
      <c r="AH524" s="56"/>
      <c r="AI524" s="56"/>
      <c r="AJ524" s="56"/>
      <c r="AK524" s="56"/>
      <c r="AL524" s="56"/>
    </row>
    <row r="525" spans="1:38" x14ac:dyDescent="0.35">
      <c r="A525" s="28"/>
      <c r="B525" s="28"/>
      <c r="C525" s="28"/>
      <c r="D525" s="28"/>
      <c r="E525" s="28"/>
      <c r="F525" s="28"/>
      <c r="G525" s="28"/>
      <c r="H525" s="28"/>
      <c r="I525" s="28"/>
      <c r="J525" s="28"/>
      <c r="K525" s="28"/>
      <c r="L525" s="28"/>
      <c r="M525" s="28"/>
      <c r="N525" s="28"/>
      <c r="O525" s="28"/>
      <c r="P525" s="28"/>
      <c r="Q525" s="28"/>
      <c r="R525" s="28"/>
      <c r="S525" s="28"/>
      <c r="T525" s="28"/>
      <c r="U525" s="28"/>
      <c r="V525" s="28"/>
      <c r="W525" s="28"/>
      <c r="X525" s="28"/>
      <c r="Y525" s="28"/>
      <c r="Z525" s="28"/>
      <c r="AA525" s="28"/>
      <c r="AB525" s="28"/>
      <c r="AC525" s="28"/>
      <c r="AD525" s="28"/>
      <c r="AE525" s="28"/>
      <c r="AF525" s="28"/>
      <c r="AG525" s="28"/>
      <c r="AH525" s="56"/>
      <c r="AI525" s="56"/>
      <c r="AJ525" s="56"/>
      <c r="AK525" s="56"/>
      <c r="AL525" s="56"/>
    </row>
    <row r="526" spans="1:38" x14ac:dyDescent="0.35">
      <c r="A526" s="28"/>
      <c r="B526" s="28"/>
      <c r="C526" s="28"/>
      <c r="D526" s="28"/>
      <c r="E526" s="28"/>
      <c r="F526" s="28"/>
      <c r="G526" s="28"/>
      <c r="H526" s="28"/>
      <c r="I526" s="28"/>
      <c r="J526" s="28"/>
      <c r="K526" s="28"/>
      <c r="L526" s="28"/>
      <c r="M526" s="28"/>
      <c r="N526" s="28"/>
      <c r="O526" s="28"/>
      <c r="P526" s="28"/>
      <c r="Q526" s="28"/>
      <c r="R526" s="28"/>
      <c r="S526" s="28"/>
      <c r="T526" s="28"/>
      <c r="U526" s="28"/>
      <c r="V526" s="28"/>
      <c r="W526" s="28"/>
      <c r="X526" s="28"/>
      <c r="Y526" s="28"/>
      <c r="Z526" s="28"/>
      <c r="AA526" s="28"/>
      <c r="AB526" s="28"/>
      <c r="AC526" s="28"/>
      <c r="AD526" s="28"/>
      <c r="AE526" s="28"/>
      <c r="AF526" s="28"/>
      <c r="AG526" s="28"/>
      <c r="AH526" s="56"/>
      <c r="AI526" s="56"/>
      <c r="AJ526" s="56"/>
      <c r="AK526" s="56"/>
      <c r="AL526" s="56"/>
    </row>
    <row r="527" spans="1:38" x14ac:dyDescent="0.35">
      <c r="A527" s="28"/>
      <c r="B527" s="28"/>
      <c r="C527" s="28"/>
      <c r="D527" s="28"/>
      <c r="E527" s="28"/>
      <c r="F527" s="28"/>
      <c r="G527" s="28"/>
      <c r="H527" s="28"/>
      <c r="I527" s="28"/>
      <c r="J527" s="28"/>
      <c r="K527" s="28"/>
      <c r="L527" s="28"/>
      <c r="M527" s="28"/>
      <c r="N527" s="28"/>
      <c r="O527" s="28"/>
      <c r="P527" s="28"/>
      <c r="Q527" s="28"/>
      <c r="R527" s="28"/>
      <c r="S527" s="28"/>
      <c r="T527" s="28"/>
      <c r="U527" s="28"/>
      <c r="V527" s="28"/>
      <c r="W527" s="28"/>
      <c r="X527" s="28"/>
      <c r="Y527" s="28"/>
      <c r="Z527" s="28"/>
      <c r="AA527" s="28"/>
      <c r="AB527" s="28"/>
      <c r="AC527" s="28"/>
      <c r="AD527" s="28"/>
      <c r="AE527" s="28"/>
      <c r="AF527" s="28"/>
      <c r="AG527" s="28"/>
      <c r="AH527" s="56"/>
      <c r="AI527" s="56"/>
      <c r="AJ527" s="56"/>
      <c r="AK527" s="56"/>
      <c r="AL527" s="56"/>
    </row>
    <row r="528" spans="1:38" x14ac:dyDescent="0.35">
      <c r="A528" s="28"/>
      <c r="B528" s="28"/>
      <c r="C528" s="28"/>
      <c r="D528" s="28"/>
      <c r="E528" s="28"/>
      <c r="F528" s="28"/>
      <c r="G528" s="28"/>
      <c r="H528" s="28"/>
      <c r="I528" s="28"/>
      <c r="J528" s="28"/>
      <c r="K528" s="28"/>
      <c r="L528" s="28"/>
      <c r="M528" s="28"/>
      <c r="N528" s="28"/>
      <c r="O528" s="28"/>
      <c r="P528" s="28"/>
      <c r="Q528" s="28"/>
      <c r="R528" s="28"/>
      <c r="S528" s="28"/>
      <c r="T528" s="28"/>
      <c r="U528" s="28"/>
      <c r="V528" s="28"/>
      <c r="W528" s="28"/>
      <c r="X528" s="28"/>
      <c r="Y528" s="28"/>
      <c r="Z528" s="28"/>
      <c r="AA528" s="28"/>
      <c r="AB528" s="28"/>
      <c r="AC528" s="28"/>
      <c r="AD528" s="28"/>
      <c r="AE528" s="28"/>
      <c r="AF528" s="28"/>
      <c r="AG528" s="28"/>
      <c r="AH528" s="56"/>
      <c r="AI528" s="56"/>
      <c r="AJ528" s="56"/>
      <c r="AK528" s="56"/>
      <c r="AL528" s="56"/>
    </row>
    <row r="529" spans="1:38" x14ac:dyDescent="0.35">
      <c r="A529" s="28"/>
      <c r="B529" s="28"/>
      <c r="C529" s="28"/>
      <c r="D529" s="28"/>
      <c r="E529" s="28"/>
      <c r="F529" s="28"/>
      <c r="G529" s="28"/>
      <c r="H529" s="28"/>
      <c r="I529" s="28"/>
      <c r="J529" s="28"/>
      <c r="K529" s="28"/>
      <c r="L529" s="28"/>
      <c r="M529" s="28"/>
      <c r="N529" s="28"/>
      <c r="O529" s="28"/>
      <c r="P529" s="28"/>
      <c r="Q529" s="28"/>
      <c r="R529" s="28"/>
      <c r="S529" s="28"/>
      <c r="T529" s="28"/>
      <c r="U529" s="28"/>
      <c r="V529" s="28"/>
      <c r="W529" s="28"/>
      <c r="X529" s="28"/>
      <c r="Y529" s="28"/>
      <c r="Z529" s="28"/>
      <c r="AA529" s="28"/>
      <c r="AB529" s="28"/>
      <c r="AC529" s="28"/>
      <c r="AD529" s="28"/>
      <c r="AE529" s="28"/>
      <c r="AF529" s="28"/>
      <c r="AG529" s="28"/>
      <c r="AH529" s="56"/>
      <c r="AI529" s="56"/>
      <c r="AJ529" s="56"/>
      <c r="AK529" s="56"/>
      <c r="AL529" s="56"/>
    </row>
    <row r="530" spans="1:38" x14ac:dyDescent="0.35">
      <c r="A530" s="28"/>
      <c r="B530" s="28"/>
      <c r="C530" s="28"/>
      <c r="D530" s="28"/>
      <c r="E530" s="28"/>
      <c r="F530" s="28"/>
      <c r="G530" s="28"/>
      <c r="H530" s="28"/>
      <c r="I530" s="28"/>
      <c r="J530" s="28"/>
      <c r="K530" s="28"/>
      <c r="L530" s="28"/>
      <c r="M530" s="28"/>
      <c r="N530" s="28"/>
      <c r="O530" s="28"/>
      <c r="P530" s="28"/>
      <c r="Q530" s="28"/>
      <c r="R530" s="28"/>
      <c r="S530" s="28"/>
      <c r="T530" s="28"/>
      <c r="U530" s="28"/>
      <c r="V530" s="28"/>
      <c r="W530" s="28"/>
      <c r="X530" s="28"/>
      <c r="Y530" s="28"/>
      <c r="Z530" s="28"/>
      <c r="AA530" s="28"/>
      <c r="AB530" s="28"/>
      <c r="AC530" s="28"/>
      <c r="AD530" s="28"/>
      <c r="AE530" s="28"/>
      <c r="AF530" s="28"/>
      <c r="AG530" s="28"/>
      <c r="AH530" s="56"/>
      <c r="AI530" s="56"/>
      <c r="AJ530" s="56"/>
      <c r="AK530" s="56"/>
      <c r="AL530" s="56"/>
    </row>
    <row r="531" spans="1:38" x14ac:dyDescent="0.35">
      <c r="A531" s="28"/>
      <c r="B531" s="28"/>
      <c r="C531" s="28"/>
      <c r="D531" s="28"/>
      <c r="E531" s="28"/>
      <c r="F531" s="28"/>
      <c r="G531" s="28"/>
      <c r="H531" s="28"/>
      <c r="I531" s="28"/>
      <c r="J531" s="28"/>
      <c r="K531" s="28"/>
      <c r="L531" s="28"/>
      <c r="M531" s="28"/>
      <c r="N531" s="28"/>
      <c r="O531" s="28"/>
      <c r="P531" s="28"/>
      <c r="Q531" s="28"/>
      <c r="R531" s="28"/>
      <c r="S531" s="28"/>
      <c r="T531" s="28"/>
      <c r="U531" s="28"/>
      <c r="V531" s="28"/>
      <c r="W531" s="28"/>
      <c r="X531" s="28"/>
      <c r="Y531" s="28"/>
      <c r="Z531" s="28"/>
      <c r="AA531" s="28"/>
      <c r="AB531" s="28"/>
      <c r="AC531" s="28"/>
      <c r="AD531" s="28"/>
      <c r="AE531" s="28"/>
      <c r="AF531" s="28"/>
      <c r="AG531" s="28"/>
      <c r="AH531" s="56"/>
      <c r="AI531" s="56"/>
      <c r="AJ531" s="56"/>
      <c r="AK531" s="56"/>
      <c r="AL531" s="56"/>
    </row>
    <row r="532" spans="1:38" x14ac:dyDescent="0.35">
      <c r="A532" s="28"/>
      <c r="B532" s="28"/>
      <c r="C532" s="28"/>
      <c r="D532" s="28"/>
      <c r="E532" s="28"/>
      <c r="F532" s="28"/>
      <c r="G532" s="28"/>
      <c r="H532" s="28"/>
      <c r="I532" s="28"/>
      <c r="J532" s="28"/>
      <c r="K532" s="28"/>
      <c r="L532" s="28"/>
      <c r="M532" s="28"/>
      <c r="N532" s="28"/>
      <c r="O532" s="28"/>
      <c r="P532" s="28"/>
      <c r="Q532" s="28"/>
      <c r="R532" s="28"/>
      <c r="S532" s="28"/>
      <c r="T532" s="28"/>
      <c r="U532" s="28"/>
      <c r="V532" s="28"/>
      <c r="W532" s="28"/>
      <c r="X532" s="28"/>
      <c r="Y532" s="28"/>
      <c r="Z532" s="28"/>
      <c r="AA532" s="28"/>
      <c r="AB532" s="28"/>
      <c r="AC532" s="28"/>
      <c r="AD532" s="28"/>
      <c r="AE532" s="28"/>
      <c r="AF532" s="28"/>
      <c r="AG532" s="28"/>
      <c r="AH532" s="56"/>
      <c r="AI532" s="56"/>
      <c r="AJ532" s="56"/>
      <c r="AK532" s="56"/>
      <c r="AL532" s="56"/>
    </row>
    <row r="533" spans="1:38" x14ac:dyDescent="0.35">
      <c r="A533" s="28"/>
      <c r="B533" s="28"/>
      <c r="C533" s="28"/>
      <c r="D533" s="28"/>
      <c r="E533" s="28"/>
      <c r="F533" s="28"/>
      <c r="G533" s="28"/>
      <c r="H533" s="28"/>
      <c r="I533" s="28"/>
      <c r="J533" s="28"/>
      <c r="K533" s="28"/>
      <c r="L533" s="28"/>
      <c r="M533" s="28"/>
      <c r="N533" s="28"/>
      <c r="O533" s="28"/>
      <c r="P533" s="28"/>
      <c r="Q533" s="28"/>
      <c r="R533" s="28"/>
      <c r="S533" s="28"/>
      <c r="T533" s="28"/>
      <c r="U533" s="28"/>
      <c r="V533" s="28"/>
      <c r="W533" s="28"/>
      <c r="X533" s="28"/>
      <c r="Y533" s="28"/>
      <c r="Z533" s="28"/>
      <c r="AA533" s="28"/>
      <c r="AB533" s="28"/>
      <c r="AC533" s="28"/>
      <c r="AD533" s="28"/>
      <c r="AE533" s="28"/>
      <c r="AF533" s="28"/>
      <c r="AG533" s="28"/>
      <c r="AH533" s="56"/>
      <c r="AI533" s="56"/>
      <c r="AJ533" s="56"/>
      <c r="AK533" s="56"/>
      <c r="AL533" s="56"/>
    </row>
    <row r="534" spans="1:38" x14ac:dyDescent="0.35">
      <c r="A534" s="28"/>
      <c r="B534" s="28"/>
      <c r="C534" s="28"/>
      <c r="D534" s="28"/>
      <c r="E534" s="28"/>
      <c r="F534" s="28"/>
      <c r="G534" s="28"/>
      <c r="H534" s="28"/>
      <c r="I534" s="28"/>
      <c r="J534" s="28"/>
      <c r="K534" s="28"/>
      <c r="L534" s="28"/>
      <c r="M534" s="28"/>
      <c r="N534" s="28"/>
      <c r="O534" s="28"/>
      <c r="P534" s="28"/>
      <c r="Q534" s="28"/>
      <c r="R534" s="28"/>
      <c r="S534" s="28"/>
      <c r="T534" s="28"/>
      <c r="U534" s="28"/>
      <c r="V534" s="28"/>
      <c r="W534" s="28"/>
      <c r="X534" s="28"/>
      <c r="Y534" s="28"/>
      <c r="Z534" s="28"/>
      <c r="AA534" s="28"/>
      <c r="AB534" s="28"/>
      <c r="AC534" s="28"/>
      <c r="AD534" s="28"/>
      <c r="AE534" s="28"/>
      <c r="AF534" s="28"/>
      <c r="AG534" s="28"/>
      <c r="AH534" s="56"/>
      <c r="AI534" s="56"/>
      <c r="AJ534" s="56"/>
      <c r="AK534" s="56"/>
      <c r="AL534" s="56"/>
    </row>
    <row r="535" spans="1:38" x14ac:dyDescent="0.35">
      <c r="A535" s="28"/>
      <c r="B535" s="28"/>
      <c r="C535" s="28"/>
      <c r="D535" s="28"/>
      <c r="E535" s="28"/>
      <c r="F535" s="28"/>
      <c r="G535" s="28"/>
      <c r="H535" s="28"/>
      <c r="I535" s="28"/>
      <c r="J535" s="28"/>
      <c r="K535" s="28"/>
      <c r="L535" s="28"/>
      <c r="M535" s="28"/>
      <c r="N535" s="28"/>
      <c r="O535" s="28"/>
      <c r="P535" s="28"/>
      <c r="Q535" s="28"/>
      <c r="R535" s="28"/>
      <c r="S535" s="28"/>
      <c r="T535" s="28"/>
      <c r="U535" s="28"/>
      <c r="V535" s="28"/>
      <c r="W535" s="28"/>
      <c r="X535" s="28"/>
      <c r="Y535" s="28"/>
      <c r="Z535" s="28"/>
      <c r="AA535" s="28"/>
      <c r="AB535" s="28"/>
      <c r="AC535" s="28"/>
      <c r="AD535" s="28"/>
      <c r="AE535" s="28"/>
      <c r="AF535" s="28"/>
      <c r="AG535" s="28"/>
      <c r="AH535" s="56"/>
      <c r="AI535" s="56"/>
      <c r="AJ535" s="56"/>
      <c r="AK535" s="56"/>
      <c r="AL535" s="56"/>
    </row>
    <row r="536" spans="1:38" x14ac:dyDescent="0.35">
      <c r="A536" s="28"/>
      <c r="B536" s="28"/>
      <c r="C536" s="28"/>
      <c r="D536" s="28"/>
      <c r="E536" s="28"/>
      <c r="F536" s="28"/>
      <c r="G536" s="28"/>
      <c r="H536" s="28"/>
      <c r="I536" s="28"/>
      <c r="J536" s="28"/>
      <c r="K536" s="28"/>
      <c r="L536" s="28"/>
      <c r="M536" s="28"/>
      <c r="N536" s="28"/>
      <c r="O536" s="28"/>
      <c r="P536" s="28"/>
      <c r="Q536" s="28"/>
      <c r="R536" s="28"/>
      <c r="S536" s="28"/>
      <c r="T536" s="28"/>
      <c r="U536" s="28"/>
      <c r="V536" s="28"/>
      <c r="W536" s="28"/>
      <c r="X536" s="28"/>
      <c r="Y536" s="28"/>
      <c r="Z536" s="28"/>
      <c r="AA536" s="28"/>
      <c r="AB536" s="28"/>
      <c r="AC536" s="28"/>
      <c r="AD536" s="28"/>
      <c r="AE536" s="28"/>
      <c r="AF536" s="28"/>
      <c r="AG536" s="28"/>
      <c r="AH536" s="56"/>
      <c r="AI536" s="56"/>
      <c r="AJ536" s="56"/>
      <c r="AK536" s="56"/>
      <c r="AL536" s="56"/>
    </row>
    <row r="537" spans="1:38" x14ac:dyDescent="0.35">
      <c r="A537" s="28"/>
      <c r="B537" s="28"/>
      <c r="C537" s="28"/>
      <c r="D537" s="28"/>
      <c r="E537" s="28"/>
      <c r="F537" s="28"/>
      <c r="G537" s="28"/>
      <c r="H537" s="28"/>
      <c r="I537" s="28"/>
      <c r="J537" s="28"/>
      <c r="K537" s="28"/>
      <c r="L537" s="28"/>
      <c r="M537" s="28"/>
      <c r="N537" s="28"/>
      <c r="O537" s="28"/>
      <c r="P537" s="28"/>
      <c r="Q537" s="28"/>
      <c r="R537" s="28"/>
      <c r="S537" s="28"/>
      <c r="T537" s="28"/>
      <c r="U537" s="28"/>
      <c r="V537" s="28"/>
      <c r="W537" s="28"/>
      <c r="X537" s="28"/>
      <c r="Y537" s="28"/>
      <c r="Z537" s="28"/>
      <c r="AA537" s="28"/>
      <c r="AB537" s="28"/>
      <c r="AC537" s="28"/>
      <c r="AD537" s="28"/>
      <c r="AE537" s="28"/>
      <c r="AF537" s="28"/>
      <c r="AG537" s="28"/>
      <c r="AH537" s="56"/>
      <c r="AI537" s="56"/>
      <c r="AJ537" s="56"/>
      <c r="AK537" s="56"/>
      <c r="AL537" s="56"/>
    </row>
    <row r="538" spans="1:38" x14ac:dyDescent="0.35">
      <c r="A538" s="28"/>
      <c r="B538" s="28"/>
      <c r="C538" s="28"/>
      <c r="D538" s="28"/>
      <c r="E538" s="28"/>
      <c r="F538" s="28"/>
      <c r="G538" s="28"/>
      <c r="H538" s="28"/>
      <c r="I538" s="28"/>
      <c r="J538" s="28"/>
      <c r="K538" s="28"/>
      <c r="L538" s="28"/>
      <c r="M538" s="28"/>
      <c r="N538" s="28"/>
      <c r="O538" s="28"/>
      <c r="P538" s="28"/>
      <c r="Q538" s="28"/>
      <c r="R538" s="28"/>
      <c r="S538" s="28"/>
      <c r="T538" s="28"/>
      <c r="U538" s="28"/>
      <c r="V538" s="28"/>
      <c r="W538" s="28"/>
      <c r="X538" s="28"/>
      <c r="Y538" s="28"/>
      <c r="Z538" s="28"/>
      <c r="AA538" s="28"/>
      <c r="AB538" s="28"/>
      <c r="AC538" s="28"/>
      <c r="AD538" s="28"/>
      <c r="AE538" s="28"/>
      <c r="AF538" s="28"/>
      <c r="AG538" s="28"/>
      <c r="AH538" s="56"/>
      <c r="AI538" s="56"/>
      <c r="AJ538" s="56"/>
      <c r="AK538" s="56"/>
      <c r="AL538" s="56"/>
    </row>
    <row r="539" spans="1:38" x14ac:dyDescent="0.35">
      <c r="A539" s="28"/>
      <c r="B539" s="28"/>
      <c r="C539" s="28"/>
      <c r="D539" s="28"/>
      <c r="E539" s="28"/>
      <c r="F539" s="28"/>
      <c r="G539" s="28"/>
      <c r="H539" s="28"/>
      <c r="I539" s="28"/>
      <c r="J539" s="28"/>
      <c r="K539" s="28"/>
      <c r="L539" s="28"/>
      <c r="M539" s="28"/>
      <c r="N539" s="28"/>
      <c r="O539" s="28"/>
      <c r="P539" s="28"/>
      <c r="Q539" s="28"/>
      <c r="R539" s="28"/>
      <c r="S539" s="28"/>
      <c r="T539" s="28"/>
      <c r="U539" s="28"/>
      <c r="V539" s="28"/>
      <c r="W539" s="28"/>
      <c r="X539" s="28"/>
      <c r="Y539" s="28"/>
      <c r="Z539" s="28"/>
      <c r="AA539" s="28"/>
      <c r="AB539" s="28"/>
      <c r="AC539" s="28"/>
      <c r="AD539" s="28"/>
      <c r="AE539" s="28"/>
      <c r="AF539" s="28"/>
      <c r="AG539" s="28"/>
      <c r="AH539" s="56"/>
      <c r="AI539" s="56"/>
      <c r="AJ539" s="56"/>
      <c r="AK539" s="56"/>
      <c r="AL539" s="56"/>
    </row>
    <row r="540" spans="1:38" x14ac:dyDescent="0.35">
      <c r="A540" s="28"/>
      <c r="B540" s="28"/>
      <c r="C540" s="28"/>
      <c r="D540" s="28"/>
      <c r="E540" s="28"/>
      <c r="F540" s="28"/>
      <c r="G540" s="28"/>
      <c r="H540" s="28"/>
      <c r="I540" s="28"/>
      <c r="J540" s="28"/>
      <c r="K540" s="28"/>
      <c r="L540" s="28"/>
      <c r="M540" s="28"/>
      <c r="N540" s="28"/>
      <c r="O540" s="28"/>
      <c r="P540" s="28"/>
      <c r="Q540" s="28"/>
      <c r="R540" s="28"/>
      <c r="S540" s="28"/>
      <c r="T540" s="28"/>
      <c r="U540" s="28"/>
      <c r="V540" s="28"/>
      <c r="W540" s="28"/>
      <c r="X540" s="28"/>
      <c r="Y540" s="28"/>
      <c r="Z540" s="28"/>
      <c r="AA540" s="28"/>
      <c r="AB540" s="28"/>
      <c r="AC540" s="28"/>
      <c r="AD540" s="28"/>
      <c r="AE540" s="28"/>
      <c r="AF540" s="28"/>
      <c r="AG540" s="28"/>
      <c r="AH540" s="56"/>
      <c r="AI540" s="56"/>
      <c r="AJ540" s="56"/>
      <c r="AK540" s="56"/>
      <c r="AL540" s="56"/>
    </row>
    <row r="541" spans="1:38" x14ac:dyDescent="0.35">
      <c r="A541" s="28"/>
      <c r="B541" s="28"/>
      <c r="C541" s="28"/>
      <c r="D541" s="28"/>
      <c r="E541" s="28"/>
      <c r="F541" s="28"/>
      <c r="G541" s="28"/>
      <c r="H541" s="28"/>
      <c r="I541" s="28"/>
      <c r="J541" s="28"/>
      <c r="K541" s="28"/>
      <c r="L541" s="28"/>
      <c r="M541" s="28"/>
      <c r="N541" s="28"/>
      <c r="O541" s="28"/>
      <c r="P541" s="28"/>
      <c r="Q541" s="28"/>
      <c r="R541" s="28"/>
      <c r="S541" s="28"/>
      <c r="T541" s="28"/>
      <c r="U541" s="28"/>
      <c r="V541" s="28"/>
      <c r="W541" s="28"/>
      <c r="X541" s="28"/>
      <c r="Y541" s="28"/>
      <c r="Z541" s="28"/>
      <c r="AA541" s="28"/>
      <c r="AB541" s="28"/>
      <c r="AC541" s="28"/>
      <c r="AD541" s="28"/>
      <c r="AE541" s="28"/>
      <c r="AF541" s="28"/>
      <c r="AG541" s="28"/>
      <c r="AH541" s="56"/>
      <c r="AI541" s="56"/>
      <c r="AJ541" s="56"/>
      <c r="AK541" s="56"/>
      <c r="AL541" s="56"/>
    </row>
    <row r="542" spans="1:38" x14ac:dyDescent="0.35">
      <c r="A542" s="28"/>
      <c r="B542" s="28"/>
      <c r="C542" s="28"/>
      <c r="D542" s="28"/>
      <c r="E542" s="28"/>
      <c r="F542" s="28"/>
      <c r="G542" s="28"/>
      <c r="H542" s="28"/>
      <c r="I542" s="28"/>
      <c r="J542" s="28"/>
      <c r="K542" s="28"/>
      <c r="L542" s="28"/>
      <c r="M542" s="28"/>
      <c r="N542" s="28"/>
      <c r="O542" s="28"/>
      <c r="P542" s="28"/>
      <c r="Q542" s="28"/>
      <c r="R542" s="28"/>
      <c r="S542" s="28"/>
      <c r="T542" s="28"/>
      <c r="U542" s="28"/>
      <c r="V542" s="28"/>
      <c r="W542" s="28"/>
      <c r="X542" s="28"/>
      <c r="Y542" s="28"/>
      <c r="Z542" s="28"/>
      <c r="AA542" s="28"/>
      <c r="AB542" s="28"/>
      <c r="AC542" s="28"/>
      <c r="AD542" s="28"/>
      <c r="AE542" s="28"/>
      <c r="AF542" s="28"/>
      <c r="AG542" s="28"/>
      <c r="AH542" s="56"/>
      <c r="AI542" s="56"/>
      <c r="AJ542" s="56"/>
      <c r="AK542" s="56"/>
      <c r="AL542" s="56"/>
    </row>
    <row r="543" spans="1:38" x14ac:dyDescent="0.35">
      <c r="A543" s="28"/>
      <c r="B543" s="28"/>
      <c r="C543" s="28"/>
      <c r="D543" s="28"/>
      <c r="E543" s="28"/>
      <c r="F543" s="28"/>
      <c r="G543" s="28"/>
      <c r="H543" s="28"/>
      <c r="I543" s="28"/>
      <c r="J543" s="28"/>
      <c r="K543" s="28"/>
      <c r="L543" s="28"/>
      <c r="M543" s="28"/>
      <c r="N543" s="28"/>
      <c r="O543" s="28"/>
      <c r="P543" s="28"/>
      <c r="Q543" s="28"/>
      <c r="R543" s="28"/>
      <c r="S543" s="28"/>
      <c r="T543" s="28"/>
      <c r="U543" s="28"/>
      <c r="V543" s="28"/>
      <c r="W543" s="28"/>
      <c r="X543" s="28"/>
      <c r="Y543" s="28"/>
      <c r="Z543" s="28"/>
      <c r="AA543" s="28"/>
      <c r="AB543" s="28"/>
      <c r="AC543" s="28"/>
      <c r="AD543" s="28"/>
      <c r="AE543" s="28"/>
      <c r="AF543" s="28"/>
      <c r="AG543" s="28"/>
      <c r="AH543" s="56"/>
      <c r="AI543" s="56"/>
      <c r="AJ543" s="56"/>
      <c r="AK543" s="56"/>
      <c r="AL543" s="56"/>
    </row>
    <row r="544" spans="1:38" x14ac:dyDescent="0.35">
      <c r="A544" s="28"/>
      <c r="B544" s="28"/>
      <c r="C544" s="28"/>
      <c r="D544" s="28"/>
      <c r="E544" s="28"/>
      <c r="F544" s="28"/>
      <c r="G544" s="28"/>
      <c r="H544" s="28"/>
      <c r="I544" s="28"/>
      <c r="J544" s="28"/>
      <c r="K544" s="28"/>
      <c r="L544" s="28"/>
      <c r="M544" s="28"/>
      <c r="N544" s="28"/>
      <c r="O544" s="28"/>
      <c r="P544" s="28"/>
      <c r="Q544" s="28"/>
      <c r="R544" s="28"/>
      <c r="S544" s="28"/>
      <c r="T544" s="28"/>
      <c r="U544" s="28"/>
      <c r="V544" s="28"/>
      <c r="W544" s="28"/>
      <c r="X544" s="28"/>
      <c r="Y544" s="28"/>
      <c r="Z544" s="28"/>
      <c r="AA544" s="28"/>
      <c r="AB544" s="28"/>
      <c r="AC544" s="28"/>
      <c r="AD544" s="28"/>
      <c r="AE544" s="28"/>
      <c r="AF544" s="28"/>
      <c r="AG544" s="28"/>
      <c r="AH544" s="56"/>
      <c r="AI544" s="56"/>
      <c r="AJ544" s="56"/>
      <c r="AK544" s="56"/>
      <c r="AL544" s="56"/>
    </row>
    <row r="545" spans="1:38" x14ac:dyDescent="0.35">
      <c r="A545" s="28"/>
      <c r="B545" s="28"/>
      <c r="C545" s="28"/>
      <c r="D545" s="28"/>
      <c r="E545" s="28"/>
      <c r="F545" s="28"/>
      <c r="G545" s="28"/>
      <c r="H545" s="28"/>
      <c r="I545" s="28"/>
      <c r="J545" s="28"/>
      <c r="K545" s="28"/>
      <c r="L545" s="28"/>
      <c r="M545" s="28"/>
      <c r="N545" s="28"/>
      <c r="O545" s="28"/>
      <c r="P545" s="28"/>
      <c r="Q545" s="28"/>
      <c r="R545" s="28"/>
      <c r="S545" s="28"/>
      <c r="T545" s="28"/>
      <c r="U545" s="28"/>
      <c r="V545" s="28"/>
      <c r="W545" s="28"/>
      <c r="X545" s="28"/>
      <c r="Y545" s="28"/>
      <c r="Z545" s="28"/>
      <c r="AA545" s="28"/>
      <c r="AB545" s="28"/>
      <c r="AC545" s="28"/>
      <c r="AD545" s="28"/>
      <c r="AE545" s="28"/>
      <c r="AF545" s="28"/>
      <c r="AG545" s="28"/>
      <c r="AH545" s="56"/>
      <c r="AI545" s="56"/>
      <c r="AJ545" s="56"/>
      <c r="AK545" s="56"/>
      <c r="AL545" s="56"/>
    </row>
    <row r="546" spans="1:38" x14ac:dyDescent="0.35">
      <c r="A546" s="28"/>
      <c r="B546" s="28"/>
      <c r="C546" s="28"/>
      <c r="D546" s="28"/>
      <c r="E546" s="28"/>
      <c r="F546" s="28"/>
      <c r="G546" s="28"/>
      <c r="H546" s="28"/>
      <c r="I546" s="28"/>
      <c r="J546" s="28"/>
      <c r="K546" s="28"/>
      <c r="L546" s="28"/>
      <c r="M546" s="28"/>
      <c r="N546" s="28"/>
      <c r="O546" s="28"/>
      <c r="P546" s="28"/>
      <c r="Q546" s="28"/>
      <c r="R546" s="28"/>
      <c r="S546" s="28"/>
      <c r="T546" s="28"/>
      <c r="U546" s="28"/>
      <c r="V546" s="28"/>
      <c r="W546" s="28"/>
      <c r="X546" s="28"/>
      <c r="Y546" s="28"/>
      <c r="Z546" s="28"/>
      <c r="AA546" s="28"/>
      <c r="AB546" s="28"/>
      <c r="AC546" s="28"/>
      <c r="AD546" s="28"/>
      <c r="AE546" s="28"/>
      <c r="AF546" s="28"/>
      <c r="AG546" s="28"/>
      <c r="AH546" s="56"/>
      <c r="AI546" s="56"/>
      <c r="AJ546" s="56"/>
      <c r="AK546" s="56"/>
      <c r="AL546" s="56"/>
    </row>
    <row r="547" spans="1:38" x14ac:dyDescent="0.35">
      <c r="A547" s="28"/>
      <c r="B547" s="28"/>
      <c r="C547" s="28"/>
      <c r="D547" s="28"/>
      <c r="E547" s="28"/>
      <c r="F547" s="28"/>
      <c r="G547" s="28"/>
      <c r="H547" s="28"/>
      <c r="I547" s="28"/>
      <c r="J547" s="28"/>
      <c r="K547" s="28"/>
      <c r="L547" s="28"/>
      <c r="M547" s="28"/>
      <c r="N547" s="28"/>
      <c r="O547" s="28"/>
      <c r="P547" s="28"/>
      <c r="Q547" s="28"/>
      <c r="R547" s="28"/>
      <c r="S547" s="28"/>
      <c r="T547" s="28"/>
      <c r="U547" s="28"/>
      <c r="V547" s="28"/>
      <c r="W547" s="28"/>
      <c r="X547" s="28"/>
      <c r="Y547" s="28"/>
      <c r="Z547" s="28"/>
      <c r="AA547" s="28"/>
      <c r="AB547" s="28"/>
      <c r="AC547" s="28"/>
      <c r="AD547" s="28"/>
      <c r="AE547" s="28"/>
      <c r="AF547" s="28"/>
      <c r="AG547" s="28"/>
      <c r="AH547" s="56"/>
      <c r="AI547" s="56"/>
      <c r="AJ547" s="56"/>
      <c r="AK547" s="56"/>
      <c r="AL547" s="56"/>
    </row>
    <row r="548" spans="1:38" x14ac:dyDescent="0.35">
      <c r="A548" s="28"/>
      <c r="B548" s="28"/>
      <c r="C548" s="28"/>
      <c r="D548" s="28"/>
      <c r="E548" s="28"/>
      <c r="F548" s="28"/>
      <c r="G548" s="28"/>
      <c r="H548" s="28"/>
      <c r="I548" s="28"/>
      <c r="J548" s="28"/>
      <c r="K548" s="28"/>
      <c r="L548" s="28"/>
      <c r="M548" s="28"/>
      <c r="N548" s="28"/>
      <c r="O548" s="28"/>
      <c r="P548" s="28"/>
      <c r="Q548" s="28"/>
      <c r="R548" s="28"/>
      <c r="S548" s="28"/>
      <c r="T548" s="28"/>
      <c r="U548" s="28"/>
      <c r="V548" s="28"/>
      <c r="W548" s="28"/>
      <c r="X548" s="28"/>
      <c r="Y548" s="28"/>
      <c r="Z548" s="28"/>
      <c r="AA548" s="28"/>
      <c r="AB548" s="28"/>
      <c r="AC548" s="28"/>
      <c r="AD548" s="28"/>
      <c r="AE548" s="28"/>
      <c r="AF548" s="28"/>
      <c r="AG548" s="28"/>
      <c r="AH548" s="56"/>
      <c r="AI548" s="56"/>
      <c r="AJ548" s="56"/>
      <c r="AK548" s="56"/>
      <c r="AL548" s="56"/>
    </row>
    <row r="549" spans="1:38" x14ac:dyDescent="0.35">
      <c r="A549" s="28"/>
      <c r="B549" s="28"/>
      <c r="C549" s="28"/>
      <c r="D549" s="28"/>
      <c r="E549" s="28"/>
      <c r="F549" s="28"/>
      <c r="G549" s="28"/>
      <c r="H549" s="28"/>
      <c r="I549" s="28"/>
      <c r="J549" s="28"/>
      <c r="K549" s="28"/>
      <c r="L549" s="28"/>
      <c r="M549" s="28"/>
      <c r="N549" s="28"/>
      <c r="O549" s="28"/>
      <c r="P549" s="28"/>
      <c r="Q549" s="28"/>
      <c r="R549" s="28"/>
      <c r="S549" s="28"/>
      <c r="T549" s="28"/>
      <c r="U549" s="28"/>
      <c r="V549" s="28"/>
      <c r="W549" s="28"/>
      <c r="X549" s="28"/>
      <c r="Y549" s="28"/>
      <c r="Z549" s="28"/>
      <c r="AA549" s="28"/>
      <c r="AB549" s="28"/>
      <c r="AC549" s="28"/>
      <c r="AD549" s="28"/>
      <c r="AE549" s="28"/>
      <c r="AF549" s="28"/>
      <c r="AG549" s="28"/>
      <c r="AH549" s="56"/>
      <c r="AI549" s="56"/>
      <c r="AJ549" s="56"/>
      <c r="AK549" s="56"/>
      <c r="AL549" s="56"/>
    </row>
    <row r="550" spans="1:38" x14ac:dyDescent="0.35">
      <c r="A550" s="28"/>
      <c r="B550" s="28"/>
      <c r="C550" s="28"/>
      <c r="D550" s="28"/>
      <c r="E550" s="28"/>
      <c r="F550" s="28"/>
      <c r="G550" s="28"/>
      <c r="H550" s="28"/>
      <c r="I550" s="28"/>
      <c r="J550" s="28"/>
      <c r="K550" s="28"/>
      <c r="L550" s="28"/>
      <c r="M550" s="28"/>
      <c r="N550" s="28"/>
      <c r="O550" s="28"/>
      <c r="P550" s="28"/>
      <c r="Q550" s="28"/>
      <c r="R550" s="28"/>
      <c r="S550" s="28"/>
      <c r="T550" s="28"/>
      <c r="U550" s="28"/>
      <c r="V550" s="28"/>
      <c r="W550" s="28"/>
      <c r="X550" s="28"/>
      <c r="Y550" s="28"/>
      <c r="Z550" s="28"/>
      <c r="AA550" s="28"/>
      <c r="AB550" s="28"/>
      <c r="AC550" s="28"/>
      <c r="AD550" s="28"/>
      <c r="AE550" s="28"/>
      <c r="AF550" s="28"/>
      <c r="AG550" s="28"/>
      <c r="AH550" s="56"/>
      <c r="AI550" s="56"/>
      <c r="AJ550" s="56"/>
      <c r="AK550" s="56"/>
      <c r="AL550" s="56"/>
    </row>
    <row r="551" spans="1:38" x14ac:dyDescent="0.35">
      <c r="A551" s="28"/>
      <c r="B551" s="28"/>
      <c r="C551" s="28"/>
      <c r="D551" s="28"/>
      <c r="E551" s="28"/>
      <c r="F551" s="28"/>
      <c r="G551" s="28"/>
      <c r="H551" s="28"/>
      <c r="I551" s="28"/>
      <c r="J551" s="28"/>
      <c r="K551" s="28"/>
      <c r="L551" s="28"/>
      <c r="M551" s="28"/>
      <c r="N551" s="28"/>
      <c r="O551" s="28"/>
      <c r="P551" s="28"/>
      <c r="Q551" s="28"/>
      <c r="R551" s="28"/>
      <c r="S551" s="28"/>
      <c r="T551" s="28"/>
      <c r="U551" s="28"/>
      <c r="V551" s="28"/>
      <c r="W551" s="28"/>
      <c r="X551" s="28"/>
      <c r="Y551" s="28"/>
      <c r="Z551" s="28"/>
      <c r="AA551" s="28"/>
      <c r="AB551" s="28"/>
      <c r="AC551" s="28"/>
      <c r="AD551" s="28"/>
      <c r="AE551" s="28"/>
      <c r="AF551" s="28"/>
      <c r="AG551" s="28"/>
      <c r="AH551" s="56"/>
      <c r="AI551" s="56"/>
      <c r="AJ551" s="56"/>
      <c r="AK551" s="56"/>
      <c r="AL551" s="56"/>
    </row>
    <row r="552" spans="1:38" x14ac:dyDescent="0.35">
      <c r="A552" s="28"/>
      <c r="B552" s="28"/>
      <c r="C552" s="28"/>
      <c r="D552" s="28"/>
      <c r="E552" s="28"/>
      <c r="F552" s="28"/>
      <c r="G552" s="28"/>
      <c r="H552" s="28"/>
      <c r="I552" s="28"/>
      <c r="J552" s="28"/>
      <c r="K552" s="28"/>
      <c r="L552" s="28"/>
      <c r="M552" s="28"/>
      <c r="N552" s="28"/>
      <c r="O552" s="28"/>
      <c r="P552" s="28"/>
      <c r="Q552" s="28"/>
      <c r="R552" s="28"/>
      <c r="S552" s="28"/>
      <c r="T552" s="28"/>
      <c r="U552" s="28"/>
      <c r="V552" s="28"/>
      <c r="W552" s="28"/>
      <c r="X552" s="28"/>
      <c r="Y552" s="28"/>
      <c r="Z552" s="28"/>
      <c r="AA552" s="28"/>
      <c r="AB552" s="28"/>
      <c r="AC552" s="28"/>
      <c r="AD552" s="28"/>
      <c r="AE552" s="28"/>
      <c r="AF552" s="28"/>
      <c r="AG552" s="28"/>
      <c r="AH552" s="56"/>
      <c r="AI552" s="56"/>
      <c r="AJ552" s="56"/>
      <c r="AK552" s="56"/>
      <c r="AL552" s="56"/>
    </row>
    <row r="553" spans="1:38" x14ac:dyDescent="0.35">
      <c r="A553" s="28"/>
      <c r="B553" s="28"/>
      <c r="C553" s="28"/>
      <c r="D553" s="28"/>
      <c r="E553" s="28"/>
      <c r="F553" s="28"/>
      <c r="G553" s="28"/>
      <c r="H553" s="28"/>
      <c r="I553" s="28"/>
      <c r="J553" s="28"/>
      <c r="K553" s="28"/>
      <c r="L553" s="28"/>
      <c r="M553" s="28"/>
      <c r="N553" s="28"/>
      <c r="O553" s="28"/>
      <c r="P553" s="28"/>
      <c r="Q553" s="28"/>
      <c r="R553" s="28"/>
      <c r="S553" s="28"/>
      <c r="T553" s="28"/>
      <c r="U553" s="28"/>
      <c r="V553" s="28"/>
      <c r="W553" s="28"/>
      <c r="X553" s="28"/>
      <c r="Y553" s="28"/>
      <c r="Z553" s="28"/>
      <c r="AA553" s="28"/>
      <c r="AB553" s="28"/>
      <c r="AC553" s="28"/>
      <c r="AD553" s="28"/>
      <c r="AE553" s="28"/>
      <c r="AF553" s="28"/>
      <c r="AG553" s="28"/>
      <c r="AH553" s="56"/>
      <c r="AI553" s="56"/>
      <c r="AJ553" s="56"/>
      <c r="AK553" s="56"/>
      <c r="AL553" s="56"/>
    </row>
    <row r="554" spans="1:38" x14ac:dyDescent="0.35">
      <c r="A554" s="28"/>
      <c r="B554" s="28"/>
      <c r="C554" s="28"/>
      <c r="D554" s="28"/>
      <c r="E554" s="28"/>
      <c r="F554" s="28"/>
      <c r="G554" s="28"/>
      <c r="H554" s="28"/>
      <c r="I554" s="28"/>
      <c r="J554" s="28"/>
      <c r="K554" s="28"/>
      <c r="L554" s="28"/>
      <c r="M554" s="28"/>
      <c r="N554" s="28"/>
      <c r="O554" s="28"/>
      <c r="P554" s="28"/>
      <c r="Q554" s="28"/>
      <c r="R554" s="28"/>
      <c r="S554" s="28"/>
      <c r="T554" s="28"/>
      <c r="U554" s="28"/>
      <c r="V554" s="28"/>
      <c r="W554" s="28"/>
      <c r="X554" s="28"/>
      <c r="Y554" s="28"/>
      <c r="Z554" s="28"/>
      <c r="AA554" s="28"/>
      <c r="AB554" s="28"/>
      <c r="AC554" s="28"/>
      <c r="AD554" s="28"/>
      <c r="AE554" s="28"/>
      <c r="AF554" s="28"/>
      <c r="AG554" s="28"/>
      <c r="AH554" s="56"/>
      <c r="AI554" s="56"/>
      <c r="AJ554" s="56"/>
      <c r="AK554" s="56"/>
      <c r="AL554" s="56"/>
    </row>
    <row r="555" spans="1:38" x14ac:dyDescent="0.35">
      <c r="A555" s="28"/>
      <c r="B555" s="28"/>
      <c r="C555" s="28"/>
      <c r="D555" s="28"/>
      <c r="E555" s="28"/>
      <c r="F555" s="28"/>
      <c r="G555" s="28"/>
      <c r="H555" s="28"/>
      <c r="I555" s="28"/>
      <c r="J555" s="28"/>
      <c r="K555" s="28"/>
      <c r="L555" s="28"/>
      <c r="M555" s="28"/>
      <c r="N555" s="28"/>
      <c r="O555" s="28"/>
      <c r="P555" s="28"/>
      <c r="Q555" s="28"/>
      <c r="R555" s="28"/>
      <c r="S555" s="28"/>
      <c r="T555" s="28"/>
      <c r="U555" s="28"/>
      <c r="V555" s="28"/>
      <c r="W555" s="28"/>
      <c r="X555" s="28"/>
      <c r="Y555" s="28"/>
      <c r="Z555" s="28"/>
      <c r="AA555" s="28"/>
      <c r="AB555" s="28"/>
      <c r="AC555" s="28"/>
      <c r="AD555" s="28"/>
      <c r="AE555" s="28"/>
      <c r="AF555" s="28"/>
      <c r="AG555" s="28"/>
      <c r="AH555" s="56"/>
      <c r="AI555" s="56"/>
      <c r="AJ555" s="56"/>
      <c r="AK555" s="56"/>
      <c r="AL555" s="56"/>
    </row>
    <row r="556" spans="1:38" x14ac:dyDescent="0.35">
      <c r="A556" s="28"/>
      <c r="B556" s="28"/>
      <c r="C556" s="28"/>
      <c r="D556" s="28"/>
      <c r="E556" s="28"/>
      <c r="F556" s="28"/>
      <c r="G556" s="28"/>
      <c r="H556" s="28"/>
      <c r="I556" s="28"/>
      <c r="J556" s="28"/>
      <c r="K556" s="28"/>
      <c r="L556" s="28"/>
      <c r="M556" s="28"/>
      <c r="N556" s="28"/>
      <c r="O556" s="28"/>
      <c r="P556" s="28"/>
      <c r="Q556" s="28"/>
      <c r="R556" s="28"/>
      <c r="S556" s="28"/>
      <c r="T556" s="28"/>
      <c r="U556" s="28"/>
      <c r="V556" s="28"/>
      <c r="W556" s="28"/>
      <c r="X556" s="28"/>
      <c r="Y556" s="28"/>
      <c r="Z556" s="28"/>
      <c r="AA556" s="28"/>
      <c r="AB556" s="28"/>
      <c r="AC556" s="28"/>
      <c r="AD556" s="28"/>
      <c r="AE556" s="28"/>
      <c r="AF556" s="28"/>
      <c r="AG556" s="28"/>
      <c r="AH556" s="56"/>
      <c r="AI556" s="56"/>
      <c r="AJ556" s="56"/>
      <c r="AK556" s="56"/>
      <c r="AL556" s="56"/>
    </row>
    <row r="557" spans="1:38" x14ac:dyDescent="0.35">
      <c r="A557" s="28"/>
      <c r="B557" s="28"/>
      <c r="C557" s="28"/>
      <c r="D557" s="28"/>
      <c r="E557" s="28"/>
      <c r="F557" s="28"/>
      <c r="G557" s="28"/>
      <c r="H557" s="28"/>
      <c r="I557" s="28"/>
      <c r="J557" s="28"/>
      <c r="K557" s="28"/>
      <c r="L557" s="28"/>
      <c r="M557" s="28"/>
      <c r="N557" s="28"/>
      <c r="O557" s="28"/>
      <c r="P557" s="28"/>
      <c r="Q557" s="28"/>
      <c r="R557" s="28"/>
      <c r="S557" s="28"/>
      <c r="T557" s="28"/>
      <c r="U557" s="28"/>
      <c r="V557" s="28"/>
      <c r="W557" s="28"/>
      <c r="X557" s="28"/>
      <c r="Y557" s="28"/>
      <c r="Z557" s="28"/>
      <c r="AA557" s="28"/>
      <c r="AB557" s="28"/>
      <c r="AC557" s="28"/>
      <c r="AD557" s="28"/>
      <c r="AE557" s="28"/>
      <c r="AF557" s="28"/>
      <c r="AG557" s="28"/>
      <c r="AH557" s="56"/>
      <c r="AI557" s="56"/>
      <c r="AJ557" s="56"/>
      <c r="AK557" s="56"/>
      <c r="AL557" s="56"/>
    </row>
    <row r="558" spans="1:38" x14ac:dyDescent="0.35">
      <c r="A558" s="28"/>
      <c r="B558" s="28"/>
      <c r="C558" s="28"/>
      <c r="D558" s="28"/>
      <c r="E558" s="28"/>
      <c r="F558" s="28"/>
      <c r="G558" s="28"/>
      <c r="H558" s="28"/>
      <c r="I558" s="28"/>
      <c r="J558" s="28"/>
      <c r="K558" s="28"/>
      <c r="L558" s="28"/>
      <c r="M558" s="28"/>
      <c r="N558" s="28"/>
      <c r="O558" s="28"/>
      <c r="P558" s="28"/>
      <c r="Q558" s="28"/>
      <c r="R558" s="28"/>
      <c r="S558" s="28"/>
      <c r="T558" s="28"/>
      <c r="U558" s="28"/>
      <c r="V558" s="28"/>
      <c r="W558" s="28"/>
      <c r="X558" s="28"/>
      <c r="Y558" s="28"/>
      <c r="Z558" s="28"/>
      <c r="AA558" s="28"/>
      <c r="AB558" s="28"/>
      <c r="AC558" s="28"/>
      <c r="AD558" s="28"/>
      <c r="AE558" s="28"/>
      <c r="AF558" s="28"/>
      <c r="AG558" s="28"/>
      <c r="AH558" s="56"/>
      <c r="AI558" s="56"/>
      <c r="AJ558" s="56"/>
      <c r="AK558" s="56"/>
      <c r="AL558" s="56"/>
    </row>
    <row r="559" spans="1:38" x14ac:dyDescent="0.35">
      <c r="A559" s="28"/>
      <c r="B559" s="28"/>
      <c r="C559" s="28"/>
      <c r="D559" s="28"/>
      <c r="E559" s="28"/>
      <c r="F559" s="28"/>
      <c r="G559" s="28"/>
      <c r="H559" s="28"/>
      <c r="I559" s="28"/>
      <c r="J559" s="28"/>
      <c r="K559" s="28"/>
      <c r="L559" s="28"/>
      <c r="M559" s="28"/>
      <c r="N559" s="28"/>
      <c r="O559" s="28"/>
      <c r="P559" s="28"/>
      <c r="Q559" s="28"/>
      <c r="R559" s="28"/>
      <c r="S559" s="28"/>
      <c r="T559" s="28"/>
      <c r="U559" s="28"/>
      <c r="V559" s="28"/>
      <c r="W559" s="28"/>
      <c r="X559" s="28"/>
      <c r="Y559" s="28"/>
      <c r="Z559" s="28"/>
      <c r="AA559" s="28"/>
      <c r="AB559" s="28"/>
      <c r="AC559" s="28"/>
      <c r="AD559" s="28"/>
      <c r="AE559" s="28"/>
      <c r="AF559" s="28"/>
      <c r="AG559" s="28"/>
      <c r="AH559" s="56"/>
      <c r="AI559" s="56"/>
      <c r="AJ559" s="56"/>
      <c r="AK559" s="56"/>
      <c r="AL559" s="56"/>
    </row>
    <row r="560" spans="1:38" x14ac:dyDescent="0.35">
      <c r="A560" s="28"/>
      <c r="B560" s="28"/>
      <c r="C560" s="28"/>
      <c r="D560" s="28"/>
      <c r="E560" s="28"/>
      <c r="F560" s="28"/>
      <c r="G560" s="28"/>
      <c r="H560" s="28"/>
      <c r="I560" s="28"/>
      <c r="J560" s="28"/>
      <c r="K560" s="28"/>
      <c r="L560" s="28"/>
      <c r="M560" s="28"/>
      <c r="N560" s="28"/>
      <c r="O560" s="28"/>
      <c r="P560" s="28"/>
      <c r="Q560" s="28"/>
      <c r="R560" s="28"/>
      <c r="S560" s="28"/>
      <c r="T560" s="28"/>
      <c r="U560" s="28"/>
      <c r="V560" s="28"/>
      <c r="W560" s="28"/>
      <c r="X560" s="28"/>
      <c r="Y560" s="28"/>
      <c r="Z560" s="28"/>
      <c r="AA560" s="28"/>
      <c r="AB560" s="28"/>
      <c r="AC560" s="28"/>
      <c r="AD560" s="28"/>
      <c r="AE560" s="28"/>
      <c r="AF560" s="28"/>
      <c r="AG560" s="28"/>
      <c r="AH560" s="56"/>
      <c r="AI560" s="56"/>
      <c r="AJ560" s="56"/>
      <c r="AK560" s="56"/>
      <c r="AL560" s="56"/>
    </row>
    <row r="561" spans="1:38" x14ac:dyDescent="0.35">
      <c r="A561" s="28"/>
      <c r="B561" s="28"/>
      <c r="C561" s="28"/>
      <c r="D561" s="28"/>
      <c r="E561" s="28"/>
      <c r="F561" s="28"/>
      <c r="G561" s="28"/>
      <c r="H561" s="28"/>
      <c r="I561" s="28"/>
      <c r="J561" s="28"/>
      <c r="K561" s="28"/>
      <c r="L561" s="28"/>
      <c r="M561" s="28"/>
      <c r="N561" s="28"/>
      <c r="O561" s="28"/>
      <c r="P561" s="28"/>
      <c r="Q561" s="28"/>
      <c r="R561" s="28"/>
      <c r="S561" s="28"/>
      <c r="T561" s="28"/>
      <c r="U561" s="28"/>
      <c r="V561" s="28"/>
      <c r="W561" s="28"/>
      <c r="X561" s="28"/>
      <c r="Y561" s="28"/>
      <c r="Z561" s="28"/>
      <c r="AA561" s="28"/>
      <c r="AB561" s="28"/>
      <c r="AC561" s="28"/>
      <c r="AD561" s="28"/>
      <c r="AE561" s="28"/>
      <c r="AF561" s="28"/>
      <c r="AG561" s="28"/>
      <c r="AH561" s="56"/>
      <c r="AI561" s="56"/>
      <c r="AJ561" s="56"/>
      <c r="AK561" s="56"/>
      <c r="AL561" s="56"/>
    </row>
    <row r="562" spans="1:38" x14ac:dyDescent="0.35">
      <c r="A562" s="28"/>
      <c r="B562" s="28"/>
      <c r="C562" s="28"/>
      <c r="D562" s="28"/>
      <c r="E562" s="28"/>
      <c r="F562" s="28"/>
      <c r="G562" s="28"/>
      <c r="H562" s="28"/>
      <c r="I562" s="28"/>
      <c r="J562" s="28"/>
      <c r="K562" s="28"/>
      <c r="L562" s="28"/>
      <c r="M562" s="28"/>
      <c r="N562" s="28"/>
      <c r="O562" s="28"/>
      <c r="P562" s="28"/>
      <c r="Q562" s="28"/>
      <c r="R562" s="28"/>
      <c r="S562" s="28"/>
      <c r="T562" s="28"/>
      <c r="U562" s="28"/>
      <c r="V562" s="28"/>
      <c r="W562" s="28"/>
      <c r="X562" s="28"/>
      <c r="Y562" s="28"/>
      <c r="Z562" s="28"/>
      <c r="AA562" s="28"/>
      <c r="AB562" s="28"/>
      <c r="AC562" s="28"/>
      <c r="AD562" s="28"/>
      <c r="AE562" s="28"/>
      <c r="AF562" s="28"/>
      <c r="AG562" s="28"/>
      <c r="AH562" s="56"/>
      <c r="AI562" s="56"/>
      <c r="AJ562" s="56"/>
      <c r="AK562" s="56"/>
      <c r="AL562" s="56"/>
    </row>
    <row r="563" spans="1:38" x14ac:dyDescent="0.35">
      <c r="A563" s="28"/>
      <c r="B563" s="28"/>
      <c r="C563" s="28"/>
      <c r="D563" s="28"/>
      <c r="E563" s="28"/>
      <c r="F563" s="28"/>
      <c r="G563" s="28"/>
      <c r="H563" s="28"/>
      <c r="I563" s="28"/>
      <c r="J563" s="28"/>
      <c r="K563" s="28"/>
      <c r="L563" s="28"/>
      <c r="M563" s="28"/>
      <c r="N563" s="28"/>
      <c r="O563" s="28"/>
      <c r="P563" s="28"/>
      <c r="Q563" s="28"/>
      <c r="R563" s="28"/>
      <c r="S563" s="28"/>
      <c r="T563" s="28"/>
      <c r="U563" s="28"/>
      <c r="V563" s="28"/>
      <c r="W563" s="28"/>
      <c r="X563" s="28"/>
      <c r="Y563" s="28"/>
      <c r="Z563" s="28"/>
      <c r="AA563" s="28"/>
      <c r="AB563" s="28"/>
      <c r="AC563" s="28"/>
      <c r="AD563" s="28"/>
      <c r="AE563" s="28"/>
      <c r="AF563" s="28"/>
      <c r="AG563" s="28"/>
      <c r="AH563" s="56"/>
      <c r="AI563" s="56"/>
      <c r="AJ563" s="56"/>
      <c r="AK563" s="56"/>
      <c r="AL563" s="56"/>
    </row>
    <row r="564" spans="1:38" x14ac:dyDescent="0.35">
      <c r="A564" s="28"/>
      <c r="B564" s="28"/>
      <c r="C564" s="28"/>
      <c r="D564" s="28"/>
      <c r="E564" s="28"/>
      <c r="F564" s="28"/>
      <c r="G564" s="28"/>
      <c r="H564" s="28"/>
      <c r="I564" s="28"/>
      <c r="J564" s="28"/>
      <c r="K564" s="28"/>
      <c r="L564" s="28"/>
      <c r="M564" s="28"/>
      <c r="N564" s="28"/>
      <c r="O564" s="28"/>
      <c r="P564" s="28"/>
      <c r="Q564" s="28"/>
      <c r="R564" s="28"/>
      <c r="S564" s="28"/>
      <c r="T564" s="28"/>
      <c r="U564" s="28"/>
      <c r="V564" s="28"/>
      <c r="W564" s="28"/>
      <c r="X564" s="28"/>
      <c r="Y564" s="28"/>
      <c r="Z564" s="28"/>
      <c r="AA564" s="28"/>
      <c r="AB564" s="28"/>
      <c r="AC564" s="28"/>
      <c r="AD564" s="28"/>
      <c r="AE564" s="28"/>
      <c r="AF564" s="28"/>
      <c r="AG564" s="28"/>
      <c r="AH564" s="56"/>
      <c r="AI564" s="56"/>
      <c r="AJ564" s="56"/>
      <c r="AK564" s="56"/>
      <c r="AL564" s="56"/>
    </row>
    <row r="565" spans="1:38" x14ac:dyDescent="0.35">
      <c r="A565" s="28"/>
      <c r="B565" s="28"/>
      <c r="C565" s="28"/>
      <c r="D565" s="28"/>
      <c r="E565" s="28"/>
      <c r="F565" s="28"/>
      <c r="G565" s="28"/>
      <c r="H565" s="28"/>
      <c r="I565" s="28"/>
      <c r="J565" s="28"/>
      <c r="K565" s="28"/>
      <c r="L565" s="28"/>
      <c r="M565" s="28"/>
      <c r="N565" s="28"/>
      <c r="O565" s="28"/>
      <c r="P565" s="28"/>
      <c r="Q565" s="28"/>
      <c r="R565" s="28"/>
      <c r="S565" s="28"/>
      <c r="T565" s="28"/>
      <c r="U565" s="28"/>
      <c r="V565" s="28"/>
      <c r="W565" s="28"/>
      <c r="X565" s="28"/>
      <c r="Y565" s="28"/>
      <c r="Z565" s="28"/>
      <c r="AA565" s="28"/>
      <c r="AB565" s="28"/>
      <c r="AC565" s="28"/>
      <c r="AD565" s="28"/>
      <c r="AE565" s="28"/>
      <c r="AF565" s="28"/>
      <c r="AG565" s="28"/>
      <c r="AH565" s="56"/>
      <c r="AI565" s="56"/>
      <c r="AJ565" s="56"/>
      <c r="AK565" s="56"/>
      <c r="AL565" s="56"/>
    </row>
    <row r="566" spans="1:38" x14ac:dyDescent="0.35">
      <c r="A566" s="28"/>
      <c r="B566" s="28"/>
      <c r="C566" s="28"/>
      <c r="D566" s="28"/>
      <c r="E566" s="28"/>
      <c r="F566" s="28"/>
      <c r="G566" s="28"/>
      <c r="H566" s="28"/>
      <c r="I566" s="28"/>
      <c r="J566" s="28"/>
      <c r="K566" s="28"/>
      <c r="L566" s="28"/>
      <c r="M566" s="28"/>
      <c r="N566" s="28"/>
      <c r="O566" s="28"/>
      <c r="P566" s="28"/>
      <c r="Q566" s="28"/>
      <c r="R566" s="28"/>
      <c r="S566" s="28"/>
      <c r="T566" s="28"/>
      <c r="U566" s="28"/>
      <c r="V566" s="28"/>
      <c r="W566" s="28"/>
      <c r="X566" s="28"/>
      <c r="Y566" s="28"/>
      <c r="Z566" s="28"/>
      <c r="AA566" s="28"/>
      <c r="AB566" s="28"/>
      <c r="AC566" s="28"/>
      <c r="AD566" s="28"/>
      <c r="AE566" s="28"/>
      <c r="AF566" s="28"/>
      <c r="AG566" s="28"/>
      <c r="AH566" s="56"/>
      <c r="AI566" s="56"/>
      <c r="AJ566" s="56"/>
      <c r="AK566" s="56"/>
      <c r="AL566" s="56"/>
    </row>
    <row r="567" spans="1:38" x14ac:dyDescent="0.35">
      <c r="A567" s="28"/>
      <c r="B567" s="28"/>
      <c r="C567" s="28"/>
      <c r="D567" s="28"/>
      <c r="E567" s="28"/>
      <c r="F567" s="28"/>
      <c r="G567" s="28"/>
      <c r="H567" s="28"/>
      <c r="I567" s="28"/>
      <c r="J567" s="28"/>
      <c r="K567" s="28"/>
      <c r="L567" s="28"/>
      <c r="M567" s="28"/>
      <c r="N567" s="28"/>
      <c r="O567" s="28"/>
      <c r="P567" s="28"/>
      <c r="Q567" s="28"/>
      <c r="R567" s="28"/>
      <c r="S567" s="28"/>
      <c r="T567" s="28"/>
      <c r="U567" s="28"/>
      <c r="V567" s="28"/>
      <c r="W567" s="28"/>
      <c r="X567" s="28"/>
      <c r="Y567" s="28"/>
      <c r="Z567" s="28"/>
      <c r="AA567" s="28"/>
      <c r="AB567" s="28"/>
      <c r="AC567" s="28"/>
      <c r="AD567" s="28"/>
      <c r="AE567" s="28"/>
      <c r="AF567" s="28"/>
      <c r="AG567" s="28"/>
      <c r="AH567" s="56"/>
      <c r="AI567" s="56"/>
      <c r="AJ567" s="56"/>
      <c r="AK567" s="56"/>
      <c r="AL567" s="56"/>
    </row>
    <row r="568" spans="1:38" x14ac:dyDescent="0.35">
      <c r="A568" s="28"/>
      <c r="B568" s="28"/>
      <c r="C568" s="28"/>
      <c r="D568" s="28"/>
      <c r="E568" s="28"/>
      <c r="F568" s="28"/>
      <c r="G568" s="28"/>
      <c r="H568" s="28"/>
      <c r="I568" s="28"/>
      <c r="J568" s="28"/>
      <c r="K568" s="28"/>
      <c r="L568" s="28"/>
      <c r="M568" s="28"/>
      <c r="N568" s="28"/>
      <c r="O568" s="28"/>
      <c r="P568" s="28"/>
      <c r="Q568" s="28"/>
      <c r="R568" s="28"/>
      <c r="S568" s="28"/>
      <c r="T568" s="28"/>
      <c r="U568" s="28"/>
      <c r="V568" s="28"/>
      <c r="W568" s="28"/>
      <c r="X568" s="28"/>
      <c r="Y568" s="28"/>
      <c r="Z568" s="28"/>
      <c r="AA568" s="28"/>
      <c r="AB568" s="28"/>
      <c r="AC568" s="28"/>
      <c r="AD568" s="28"/>
      <c r="AE568" s="28"/>
      <c r="AF568" s="28"/>
      <c r="AG568" s="28"/>
      <c r="AH568" s="56"/>
      <c r="AI568" s="56"/>
      <c r="AJ568" s="56"/>
      <c r="AK568" s="56"/>
      <c r="AL568" s="56"/>
    </row>
    <row r="569" spans="1:38" x14ac:dyDescent="0.35">
      <c r="A569" s="28"/>
      <c r="B569" s="28"/>
      <c r="C569" s="28"/>
      <c r="D569" s="28"/>
      <c r="E569" s="28"/>
      <c r="F569" s="28"/>
      <c r="G569" s="28"/>
      <c r="H569" s="28"/>
      <c r="I569" s="28"/>
      <c r="J569" s="28"/>
      <c r="K569" s="28"/>
      <c r="L569" s="28"/>
      <c r="M569" s="28"/>
      <c r="N569" s="28"/>
      <c r="O569" s="28"/>
      <c r="P569" s="28"/>
      <c r="Q569" s="28"/>
      <c r="R569" s="28"/>
      <c r="S569" s="28"/>
      <c r="T569" s="28"/>
      <c r="U569" s="28"/>
      <c r="V569" s="28"/>
      <c r="W569" s="28"/>
      <c r="X569" s="28"/>
      <c r="Y569" s="28"/>
      <c r="Z569" s="28"/>
      <c r="AA569" s="28"/>
      <c r="AB569" s="28"/>
      <c r="AC569" s="28"/>
      <c r="AD569" s="28"/>
      <c r="AE569" s="28"/>
      <c r="AF569" s="28"/>
      <c r="AG569" s="28"/>
      <c r="AH569" s="56"/>
      <c r="AI569" s="56"/>
      <c r="AJ569" s="56"/>
      <c r="AK569" s="56"/>
      <c r="AL569" s="56"/>
    </row>
    <row r="570" spans="1:38" x14ac:dyDescent="0.35">
      <c r="A570" s="28"/>
      <c r="B570" s="28"/>
      <c r="C570" s="28"/>
      <c r="D570" s="28"/>
      <c r="E570" s="28"/>
      <c r="F570" s="28"/>
      <c r="G570" s="28"/>
      <c r="H570" s="28"/>
      <c r="I570" s="28"/>
      <c r="J570" s="28"/>
      <c r="K570" s="28"/>
      <c r="L570" s="28"/>
      <c r="M570" s="28"/>
      <c r="N570" s="28"/>
      <c r="O570" s="28"/>
      <c r="P570" s="28"/>
      <c r="Q570" s="28"/>
      <c r="R570" s="28"/>
      <c r="S570" s="28"/>
      <c r="T570" s="28"/>
      <c r="U570" s="28"/>
      <c r="V570" s="28"/>
      <c r="W570" s="28"/>
      <c r="X570" s="28"/>
      <c r="Y570" s="28"/>
      <c r="Z570" s="28"/>
      <c r="AA570" s="28"/>
      <c r="AB570" s="28"/>
      <c r="AC570" s="28"/>
      <c r="AD570" s="28"/>
      <c r="AE570" s="28"/>
      <c r="AF570" s="28"/>
      <c r="AG570" s="28"/>
      <c r="AH570" s="56"/>
      <c r="AI570" s="56"/>
      <c r="AJ570" s="56"/>
      <c r="AK570" s="56"/>
      <c r="AL570" s="56"/>
    </row>
    <row r="571" spans="1:38" x14ac:dyDescent="0.35">
      <c r="A571" s="28"/>
      <c r="B571" s="28"/>
      <c r="C571" s="28"/>
      <c r="D571" s="28"/>
      <c r="E571" s="28"/>
      <c r="F571" s="28"/>
      <c r="G571" s="28"/>
      <c r="H571" s="28"/>
      <c r="I571" s="28"/>
      <c r="J571" s="28"/>
      <c r="K571" s="28"/>
      <c r="L571" s="28"/>
      <c r="M571" s="28"/>
      <c r="N571" s="28"/>
      <c r="O571" s="28"/>
      <c r="P571" s="28"/>
      <c r="Q571" s="28"/>
      <c r="R571" s="28"/>
      <c r="S571" s="28"/>
      <c r="T571" s="28"/>
      <c r="U571" s="28"/>
      <c r="V571" s="28"/>
      <c r="W571" s="28"/>
      <c r="X571" s="28"/>
      <c r="Y571" s="28"/>
      <c r="Z571" s="28"/>
      <c r="AA571" s="28"/>
      <c r="AB571" s="28"/>
      <c r="AC571" s="28"/>
      <c r="AD571" s="28"/>
      <c r="AE571" s="28"/>
      <c r="AF571" s="28"/>
      <c r="AG571" s="28"/>
      <c r="AH571" s="56"/>
      <c r="AI571" s="56"/>
      <c r="AJ571" s="56"/>
      <c r="AK571" s="56"/>
      <c r="AL571" s="56"/>
    </row>
    <row r="572" spans="1:38" x14ac:dyDescent="0.35">
      <c r="A572" s="28"/>
      <c r="B572" s="28"/>
      <c r="C572" s="28"/>
      <c r="D572" s="28"/>
      <c r="E572" s="28"/>
      <c r="F572" s="28"/>
      <c r="G572" s="28"/>
      <c r="H572" s="28"/>
      <c r="I572" s="28"/>
      <c r="J572" s="28"/>
      <c r="K572" s="28"/>
      <c r="L572" s="28"/>
      <c r="M572" s="28"/>
      <c r="N572" s="28"/>
      <c r="O572" s="28"/>
      <c r="P572" s="28"/>
      <c r="Q572" s="28"/>
      <c r="R572" s="28"/>
      <c r="S572" s="28"/>
      <c r="T572" s="28"/>
      <c r="U572" s="28"/>
      <c r="V572" s="28"/>
      <c r="W572" s="28"/>
      <c r="X572" s="28"/>
      <c r="Y572" s="28"/>
      <c r="Z572" s="28"/>
      <c r="AA572" s="28"/>
      <c r="AB572" s="28"/>
      <c r="AC572" s="28"/>
      <c r="AD572" s="28"/>
      <c r="AE572" s="28"/>
      <c r="AF572" s="28"/>
      <c r="AG572" s="28"/>
      <c r="AH572" s="56"/>
      <c r="AI572" s="56"/>
      <c r="AJ572" s="56"/>
      <c r="AK572" s="56"/>
      <c r="AL572" s="56"/>
    </row>
    <row r="573" spans="1:38" x14ac:dyDescent="0.35">
      <c r="A573" s="28"/>
      <c r="B573" s="28"/>
      <c r="C573" s="28"/>
      <c r="D573" s="28"/>
      <c r="E573" s="28"/>
      <c r="F573" s="28"/>
      <c r="G573" s="28"/>
      <c r="H573" s="28"/>
      <c r="I573" s="28"/>
      <c r="J573" s="28"/>
      <c r="K573" s="28"/>
      <c r="L573" s="28"/>
      <c r="M573" s="28"/>
      <c r="N573" s="28"/>
      <c r="O573" s="28"/>
      <c r="P573" s="28"/>
      <c r="Q573" s="28"/>
      <c r="R573" s="28"/>
      <c r="S573" s="28"/>
      <c r="T573" s="28"/>
      <c r="U573" s="28"/>
      <c r="V573" s="28"/>
      <c r="W573" s="28"/>
      <c r="X573" s="28"/>
      <c r="Y573" s="28"/>
      <c r="Z573" s="28"/>
      <c r="AA573" s="28"/>
      <c r="AB573" s="28"/>
      <c r="AC573" s="28"/>
      <c r="AD573" s="28"/>
      <c r="AE573" s="28"/>
      <c r="AF573" s="28"/>
      <c r="AG573" s="28"/>
      <c r="AH573" s="56"/>
      <c r="AI573" s="56"/>
      <c r="AJ573" s="56"/>
      <c r="AK573" s="56"/>
      <c r="AL573" s="56"/>
    </row>
    <row r="574" spans="1:38" x14ac:dyDescent="0.35">
      <c r="A574" s="28"/>
      <c r="B574" s="28"/>
      <c r="C574" s="28"/>
      <c r="D574" s="28"/>
      <c r="E574" s="28"/>
      <c r="F574" s="28"/>
      <c r="G574" s="28"/>
      <c r="H574" s="28"/>
      <c r="I574" s="28"/>
      <c r="J574" s="28"/>
      <c r="K574" s="28"/>
      <c r="L574" s="28"/>
      <c r="M574" s="28"/>
      <c r="N574" s="28"/>
      <c r="O574" s="28"/>
      <c r="P574" s="28"/>
      <c r="Q574" s="28"/>
      <c r="R574" s="28"/>
      <c r="S574" s="28"/>
      <c r="T574" s="28"/>
      <c r="U574" s="28"/>
      <c r="V574" s="28"/>
      <c r="W574" s="28"/>
      <c r="X574" s="28"/>
      <c r="Y574" s="28"/>
      <c r="Z574" s="28"/>
      <c r="AA574" s="28"/>
      <c r="AB574" s="28"/>
      <c r="AC574" s="28"/>
      <c r="AD574" s="28"/>
      <c r="AE574" s="28"/>
      <c r="AF574" s="28"/>
      <c r="AG574" s="28"/>
      <c r="AH574" s="56"/>
      <c r="AI574" s="56"/>
      <c r="AJ574" s="56"/>
      <c r="AK574" s="56"/>
      <c r="AL574" s="56"/>
    </row>
    <row r="575" spans="1:38" x14ac:dyDescent="0.35">
      <c r="A575" s="28"/>
      <c r="B575" s="28"/>
      <c r="C575" s="28"/>
      <c r="D575" s="28"/>
      <c r="E575" s="28"/>
      <c r="F575" s="28"/>
      <c r="G575" s="28"/>
      <c r="H575" s="28"/>
      <c r="I575" s="28"/>
      <c r="J575" s="28"/>
      <c r="K575" s="28"/>
      <c r="L575" s="28"/>
      <c r="M575" s="28"/>
      <c r="N575" s="28"/>
      <c r="O575" s="28"/>
      <c r="P575" s="28"/>
      <c r="Q575" s="28"/>
      <c r="R575" s="28"/>
      <c r="S575" s="28"/>
      <c r="T575" s="28"/>
      <c r="U575" s="28"/>
      <c r="V575" s="28"/>
      <c r="W575" s="28"/>
      <c r="X575" s="28"/>
      <c r="Y575" s="28"/>
      <c r="Z575" s="28"/>
      <c r="AA575" s="28"/>
      <c r="AB575" s="28"/>
      <c r="AC575" s="28"/>
      <c r="AD575" s="28"/>
      <c r="AE575" s="28"/>
      <c r="AF575" s="28"/>
      <c r="AG575" s="28"/>
      <c r="AH575" s="56"/>
      <c r="AI575" s="56"/>
      <c r="AJ575" s="56"/>
      <c r="AK575" s="56"/>
      <c r="AL575" s="56"/>
    </row>
    <row r="576" spans="1:38" x14ac:dyDescent="0.35">
      <c r="A576" s="28"/>
      <c r="B576" s="28"/>
      <c r="C576" s="28"/>
      <c r="D576" s="28"/>
      <c r="E576" s="28"/>
      <c r="F576" s="28"/>
      <c r="G576" s="28"/>
      <c r="H576" s="28"/>
      <c r="I576" s="28"/>
      <c r="J576" s="28"/>
      <c r="K576" s="28"/>
      <c r="L576" s="28"/>
      <c r="M576" s="28"/>
      <c r="N576" s="28"/>
      <c r="O576" s="28"/>
      <c r="P576" s="28"/>
      <c r="Q576" s="28"/>
      <c r="R576" s="28"/>
      <c r="S576" s="28"/>
      <c r="T576" s="28"/>
      <c r="U576" s="28"/>
      <c r="V576" s="28"/>
      <c r="W576" s="28"/>
      <c r="X576" s="28"/>
      <c r="Y576" s="28"/>
      <c r="Z576" s="28"/>
      <c r="AA576" s="28"/>
      <c r="AB576" s="28"/>
      <c r="AC576" s="28"/>
      <c r="AD576" s="28"/>
      <c r="AE576" s="28"/>
      <c r="AF576" s="28"/>
      <c r="AG576" s="28"/>
      <c r="AH576" s="56"/>
      <c r="AI576" s="56"/>
      <c r="AJ576" s="56"/>
      <c r="AK576" s="56"/>
      <c r="AL576" s="56"/>
    </row>
    <row r="577" spans="1:38" x14ac:dyDescent="0.35">
      <c r="A577" s="28"/>
      <c r="B577" s="28"/>
      <c r="C577" s="28"/>
      <c r="D577" s="28"/>
      <c r="E577" s="28"/>
      <c r="F577" s="28"/>
      <c r="G577" s="28"/>
      <c r="H577" s="28"/>
      <c r="I577" s="28"/>
      <c r="J577" s="28"/>
      <c r="K577" s="28"/>
      <c r="L577" s="28"/>
      <c r="M577" s="28"/>
      <c r="N577" s="28"/>
      <c r="O577" s="28"/>
      <c r="P577" s="28"/>
      <c r="Q577" s="28"/>
      <c r="R577" s="28"/>
      <c r="S577" s="28"/>
      <c r="T577" s="28"/>
      <c r="U577" s="28"/>
      <c r="V577" s="28"/>
      <c r="W577" s="28"/>
      <c r="X577" s="28"/>
      <c r="Y577" s="28"/>
      <c r="Z577" s="28"/>
      <c r="AA577" s="28"/>
      <c r="AB577" s="28"/>
      <c r="AC577" s="28"/>
      <c r="AD577" s="28"/>
      <c r="AE577" s="28"/>
      <c r="AF577" s="28"/>
      <c r="AG577" s="28"/>
      <c r="AH577" s="56"/>
      <c r="AI577" s="56"/>
      <c r="AJ577" s="56"/>
      <c r="AK577" s="56"/>
      <c r="AL577" s="56"/>
    </row>
    <row r="578" spans="1:38" x14ac:dyDescent="0.35">
      <c r="A578" s="28"/>
      <c r="B578" s="28"/>
      <c r="C578" s="28"/>
      <c r="D578" s="28"/>
      <c r="E578" s="28"/>
      <c r="F578" s="28"/>
      <c r="G578" s="28"/>
      <c r="H578" s="28"/>
      <c r="I578" s="28"/>
      <c r="J578" s="28"/>
      <c r="K578" s="28"/>
      <c r="L578" s="28"/>
      <c r="M578" s="28"/>
      <c r="N578" s="28"/>
      <c r="O578" s="28"/>
      <c r="P578" s="28"/>
      <c r="Q578" s="28"/>
      <c r="R578" s="28"/>
      <c r="S578" s="28"/>
      <c r="T578" s="28"/>
      <c r="U578" s="28"/>
      <c r="V578" s="28"/>
      <c r="W578" s="28"/>
      <c r="X578" s="28"/>
      <c r="Y578" s="28"/>
      <c r="Z578" s="28"/>
      <c r="AA578" s="28"/>
      <c r="AB578" s="28"/>
      <c r="AC578" s="28"/>
      <c r="AD578" s="28"/>
      <c r="AE578" s="28"/>
      <c r="AF578" s="28"/>
      <c r="AG578" s="28"/>
      <c r="AH578" s="56"/>
      <c r="AI578" s="56"/>
      <c r="AJ578" s="56"/>
      <c r="AK578" s="56"/>
      <c r="AL578" s="56"/>
    </row>
    <row r="579" spans="1:38" x14ac:dyDescent="0.35">
      <c r="A579" s="28"/>
      <c r="B579" s="28"/>
      <c r="C579" s="28"/>
      <c r="D579" s="28"/>
      <c r="E579" s="28"/>
      <c r="F579" s="28"/>
      <c r="G579" s="28"/>
      <c r="H579" s="28"/>
      <c r="I579" s="28"/>
      <c r="J579" s="28"/>
      <c r="K579" s="28"/>
      <c r="L579" s="28"/>
      <c r="M579" s="28"/>
      <c r="N579" s="28"/>
      <c r="O579" s="28"/>
      <c r="P579" s="28"/>
      <c r="Q579" s="28"/>
      <c r="R579" s="28"/>
      <c r="S579" s="28"/>
      <c r="T579" s="28"/>
      <c r="U579" s="28"/>
      <c r="V579" s="28"/>
      <c r="W579" s="28"/>
      <c r="X579" s="28"/>
      <c r="Y579" s="28"/>
      <c r="Z579" s="28"/>
      <c r="AA579" s="28"/>
      <c r="AB579" s="28"/>
      <c r="AC579" s="28"/>
      <c r="AD579" s="28"/>
      <c r="AE579" s="28"/>
      <c r="AF579" s="28"/>
      <c r="AG579" s="28"/>
      <c r="AH579" s="56"/>
      <c r="AI579" s="56"/>
      <c r="AJ579" s="56"/>
      <c r="AK579" s="56"/>
      <c r="AL579" s="56"/>
    </row>
    <row r="580" spans="1:38" x14ac:dyDescent="0.35">
      <c r="A580" s="28"/>
      <c r="B580" s="28"/>
      <c r="C580" s="28"/>
      <c r="D580" s="28"/>
      <c r="E580" s="28"/>
      <c r="F580" s="28"/>
      <c r="G580" s="28"/>
      <c r="H580" s="28"/>
      <c r="I580" s="28"/>
      <c r="J580" s="28"/>
      <c r="K580" s="28"/>
      <c r="L580" s="28"/>
      <c r="M580" s="28"/>
      <c r="N580" s="28"/>
      <c r="O580" s="28"/>
      <c r="P580" s="28"/>
      <c r="Q580" s="28"/>
      <c r="R580" s="28"/>
      <c r="S580" s="28"/>
      <c r="T580" s="28"/>
      <c r="U580" s="28"/>
      <c r="V580" s="28"/>
      <c r="W580" s="28"/>
      <c r="X580" s="28"/>
      <c r="Y580" s="28"/>
      <c r="Z580" s="28"/>
      <c r="AA580" s="28"/>
      <c r="AB580" s="28"/>
      <c r="AC580" s="28"/>
      <c r="AD580" s="28"/>
      <c r="AE580" s="28"/>
      <c r="AF580" s="28"/>
      <c r="AG580" s="28"/>
      <c r="AH580" s="56"/>
      <c r="AI580" s="56"/>
      <c r="AJ580" s="56"/>
      <c r="AK580" s="56"/>
      <c r="AL580" s="56"/>
    </row>
    <row r="581" spans="1:38" x14ac:dyDescent="0.35">
      <c r="A581" s="28"/>
      <c r="B581" s="28"/>
      <c r="C581" s="28"/>
      <c r="D581" s="28"/>
      <c r="E581" s="28"/>
      <c r="F581" s="28"/>
      <c r="G581" s="28"/>
      <c r="H581" s="28"/>
      <c r="I581" s="28"/>
      <c r="J581" s="28"/>
      <c r="K581" s="28"/>
      <c r="L581" s="28"/>
      <c r="M581" s="28"/>
      <c r="N581" s="28"/>
      <c r="O581" s="28"/>
      <c r="P581" s="28"/>
      <c r="Q581" s="28"/>
      <c r="R581" s="28"/>
      <c r="S581" s="28"/>
      <c r="T581" s="28"/>
      <c r="U581" s="28"/>
      <c r="V581" s="28"/>
      <c r="W581" s="28"/>
      <c r="X581" s="28"/>
      <c r="Y581" s="28"/>
      <c r="Z581" s="28"/>
      <c r="AA581" s="28"/>
      <c r="AB581" s="28"/>
      <c r="AC581" s="28"/>
      <c r="AD581" s="28"/>
      <c r="AE581" s="28"/>
      <c r="AF581" s="28"/>
      <c r="AG581" s="28"/>
      <c r="AH581" s="56"/>
      <c r="AI581" s="56"/>
      <c r="AJ581" s="56"/>
      <c r="AK581" s="56"/>
      <c r="AL581" s="56"/>
    </row>
    <row r="582" spans="1:38" x14ac:dyDescent="0.35">
      <c r="A582" s="28"/>
      <c r="B582" s="28"/>
      <c r="C582" s="28"/>
      <c r="D582" s="28"/>
      <c r="E582" s="28"/>
      <c r="F582" s="28"/>
      <c r="G582" s="28"/>
      <c r="H582" s="28"/>
      <c r="I582" s="28"/>
      <c r="J582" s="28"/>
      <c r="K582" s="28"/>
      <c r="L582" s="28"/>
      <c r="M582" s="28"/>
      <c r="N582" s="28"/>
      <c r="O582" s="28"/>
      <c r="P582" s="28"/>
      <c r="Q582" s="28"/>
      <c r="R582" s="28"/>
      <c r="S582" s="28"/>
      <c r="T582" s="28"/>
      <c r="U582" s="28"/>
      <c r="V582" s="28"/>
      <c r="W582" s="28"/>
      <c r="X582" s="28"/>
      <c r="Y582" s="28"/>
      <c r="Z582" s="28"/>
      <c r="AA582" s="28"/>
      <c r="AB582" s="28"/>
      <c r="AC582" s="28"/>
      <c r="AD582" s="28"/>
      <c r="AE582" s="28"/>
      <c r="AF582" s="28"/>
      <c r="AG582" s="28"/>
      <c r="AH582" s="56"/>
      <c r="AI582" s="56"/>
      <c r="AJ582" s="56"/>
      <c r="AK582" s="56"/>
      <c r="AL582" s="56"/>
    </row>
    <row r="583" spans="1:38" x14ac:dyDescent="0.35">
      <c r="A583" s="28"/>
      <c r="B583" s="28"/>
      <c r="C583" s="28"/>
      <c r="D583" s="28"/>
      <c r="E583" s="28"/>
      <c r="F583" s="28"/>
      <c r="G583" s="28"/>
      <c r="H583" s="28"/>
      <c r="I583" s="28"/>
      <c r="J583" s="28"/>
      <c r="K583" s="28"/>
      <c r="L583" s="28"/>
      <c r="M583" s="28"/>
      <c r="N583" s="28"/>
      <c r="O583" s="28"/>
      <c r="P583" s="28"/>
      <c r="Q583" s="28"/>
      <c r="R583" s="28"/>
      <c r="S583" s="28"/>
      <c r="T583" s="28"/>
      <c r="U583" s="28"/>
      <c r="V583" s="28"/>
      <c r="W583" s="28"/>
      <c r="X583" s="28"/>
      <c r="Y583" s="28"/>
      <c r="Z583" s="28"/>
      <c r="AA583" s="28"/>
      <c r="AB583" s="28"/>
      <c r="AC583" s="28"/>
      <c r="AD583" s="28"/>
      <c r="AE583" s="28"/>
      <c r="AF583" s="28"/>
      <c r="AG583" s="28"/>
      <c r="AH583" s="56"/>
      <c r="AI583" s="56"/>
      <c r="AJ583" s="56"/>
      <c r="AK583" s="56"/>
      <c r="AL583" s="56"/>
    </row>
    <row r="584" spans="1:38" x14ac:dyDescent="0.35">
      <c r="A584" s="28"/>
      <c r="B584" s="28"/>
      <c r="C584" s="28"/>
      <c r="D584" s="28"/>
      <c r="E584" s="28"/>
      <c r="F584" s="28"/>
      <c r="G584" s="28"/>
      <c r="H584" s="28"/>
      <c r="I584" s="28"/>
      <c r="J584" s="28"/>
      <c r="K584" s="28"/>
      <c r="L584" s="28"/>
      <c r="M584" s="28"/>
      <c r="N584" s="28"/>
      <c r="O584" s="28"/>
      <c r="P584" s="28"/>
      <c r="Q584" s="28"/>
      <c r="R584" s="28"/>
      <c r="S584" s="28"/>
      <c r="T584" s="28"/>
      <c r="U584" s="28"/>
      <c r="V584" s="28"/>
      <c r="W584" s="28"/>
      <c r="X584" s="28"/>
      <c r="Y584" s="28"/>
      <c r="Z584" s="28"/>
      <c r="AA584" s="28"/>
      <c r="AB584" s="28"/>
      <c r="AC584" s="28"/>
      <c r="AD584" s="28"/>
      <c r="AE584" s="28"/>
      <c r="AF584" s="28"/>
      <c r="AG584" s="28"/>
      <c r="AH584" s="56"/>
      <c r="AI584" s="56"/>
      <c r="AJ584" s="56"/>
      <c r="AK584" s="56"/>
      <c r="AL584" s="56"/>
    </row>
    <row r="585" spans="1:38" x14ac:dyDescent="0.35">
      <c r="A585" s="28"/>
      <c r="B585" s="28"/>
      <c r="C585" s="28"/>
      <c r="D585" s="28"/>
      <c r="E585" s="28"/>
      <c r="F585" s="28"/>
      <c r="G585" s="28"/>
      <c r="H585" s="28"/>
      <c r="I585" s="28"/>
      <c r="J585" s="28"/>
      <c r="K585" s="28"/>
      <c r="L585" s="28"/>
      <c r="M585" s="28"/>
      <c r="N585" s="28"/>
      <c r="O585" s="28"/>
      <c r="P585" s="28"/>
      <c r="Q585" s="28"/>
      <c r="R585" s="28"/>
      <c r="S585" s="28"/>
      <c r="T585" s="28"/>
      <c r="U585" s="28"/>
      <c r="V585" s="28"/>
      <c r="W585" s="28"/>
      <c r="X585" s="28"/>
      <c r="Y585" s="28"/>
      <c r="Z585" s="28"/>
      <c r="AA585" s="28"/>
      <c r="AB585" s="28"/>
      <c r="AC585" s="28"/>
      <c r="AD585" s="28"/>
      <c r="AE585" s="28"/>
      <c r="AF585" s="28"/>
      <c r="AG585" s="28"/>
      <c r="AH585" s="56"/>
      <c r="AI585" s="56"/>
      <c r="AJ585" s="56"/>
      <c r="AK585" s="56"/>
      <c r="AL585" s="56"/>
    </row>
    <row r="586" spans="1:38" x14ac:dyDescent="0.35">
      <c r="A586" s="28"/>
      <c r="B586" s="28"/>
      <c r="C586" s="28"/>
      <c r="D586" s="28"/>
      <c r="E586" s="28"/>
      <c r="F586" s="28"/>
      <c r="G586" s="28"/>
      <c r="H586" s="28"/>
      <c r="I586" s="28"/>
      <c r="J586" s="28"/>
      <c r="K586" s="28"/>
      <c r="L586" s="28"/>
      <c r="M586" s="28"/>
      <c r="N586" s="28"/>
      <c r="O586" s="28"/>
      <c r="P586" s="28"/>
      <c r="Q586" s="28"/>
      <c r="R586" s="28"/>
      <c r="S586" s="28"/>
      <c r="T586" s="28"/>
      <c r="U586" s="28"/>
      <c r="V586" s="28"/>
      <c r="W586" s="28"/>
      <c r="X586" s="28"/>
      <c r="Y586" s="28"/>
      <c r="Z586" s="28"/>
      <c r="AA586" s="28"/>
      <c r="AB586" s="28"/>
      <c r="AC586" s="28"/>
      <c r="AD586" s="28"/>
      <c r="AE586" s="28"/>
      <c r="AF586" s="28"/>
      <c r="AG586" s="28"/>
      <c r="AH586" s="56"/>
      <c r="AI586" s="56"/>
      <c r="AJ586" s="56"/>
      <c r="AK586" s="56"/>
      <c r="AL586" s="56"/>
    </row>
    <row r="587" spans="1:38" x14ac:dyDescent="0.35">
      <c r="A587" s="28"/>
      <c r="B587" s="28"/>
      <c r="C587" s="28"/>
      <c r="D587" s="28"/>
      <c r="E587" s="28"/>
      <c r="F587" s="28"/>
      <c r="G587" s="28"/>
      <c r="H587" s="28"/>
      <c r="I587" s="28"/>
      <c r="J587" s="28"/>
      <c r="K587" s="28"/>
      <c r="L587" s="28"/>
      <c r="M587" s="28"/>
      <c r="N587" s="28"/>
      <c r="O587" s="28"/>
      <c r="P587" s="28"/>
      <c r="Q587" s="28"/>
      <c r="R587" s="28"/>
      <c r="S587" s="28"/>
      <c r="T587" s="28"/>
      <c r="U587" s="28"/>
      <c r="V587" s="28"/>
      <c r="W587" s="28"/>
      <c r="X587" s="28"/>
      <c r="Y587" s="28"/>
      <c r="Z587" s="28"/>
      <c r="AA587" s="28"/>
      <c r="AB587" s="28"/>
      <c r="AC587" s="28"/>
      <c r="AD587" s="28"/>
      <c r="AE587" s="28"/>
      <c r="AF587" s="28"/>
      <c r="AG587" s="28"/>
      <c r="AH587" s="56"/>
      <c r="AI587" s="56"/>
      <c r="AJ587" s="56"/>
      <c r="AK587" s="56"/>
      <c r="AL587" s="56"/>
    </row>
    <row r="588" spans="1:38" x14ac:dyDescent="0.35">
      <c r="A588" s="28"/>
      <c r="B588" s="28"/>
      <c r="C588" s="28"/>
      <c r="D588" s="28"/>
      <c r="E588" s="28"/>
      <c r="F588" s="28"/>
      <c r="G588" s="28"/>
      <c r="H588" s="28"/>
      <c r="I588" s="28"/>
      <c r="J588" s="28"/>
      <c r="K588" s="28"/>
      <c r="L588" s="28"/>
      <c r="M588" s="28"/>
      <c r="N588" s="28"/>
      <c r="O588" s="28"/>
      <c r="P588" s="28"/>
      <c r="Q588" s="28"/>
      <c r="R588" s="28"/>
      <c r="S588" s="28"/>
      <c r="T588" s="28"/>
      <c r="U588" s="28"/>
      <c r="V588" s="28"/>
      <c r="W588" s="28"/>
      <c r="X588" s="28"/>
      <c r="Y588" s="28"/>
      <c r="Z588" s="28"/>
      <c r="AA588" s="28"/>
      <c r="AB588" s="28"/>
      <c r="AC588" s="28"/>
      <c r="AD588" s="28"/>
      <c r="AE588" s="28"/>
      <c r="AF588" s="28"/>
      <c r="AG588" s="28"/>
      <c r="AH588" s="56"/>
      <c r="AI588" s="56"/>
      <c r="AJ588" s="56"/>
      <c r="AK588" s="56"/>
      <c r="AL588" s="56"/>
    </row>
    <row r="589" spans="1:38" x14ac:dyDescent="0.35">
      <c r="A589" s="28"/>
      <c r="B589" s="28"/>
      <c r="C589" s="28"/>
      <c r="D589" s="28"/>
      <c r="E589" s="28"/>
      <c r="F589" s="28"/>
      <c r="G589" s="28"/>
      <c r="H589" s="28"/>
      <c r="I589" s="28"/>
      <c r="J589" s="28"/>
      <c r="K589" s="28"/>
      <c r="L589" s="28"/>
      <c r="M589" s="28"/>
      <c r="N589" s="28"/>
      <c r="O589" s="28"/>
      <c r="P589" s="28"/>
      <c r="Q589" s="28"/>
      <c r="R589" s="28"/>
      <c r="S589" s="28"/>
      <c r="T589" s="28"/>
      <c r="U589" s="28"/>
      <c r="V589" s="28"/>
      <c r="W589" s="28"/>
      <c r="X589" s="28"/>
      <c r="Y589" s="28"/>
      <c r="Z589" s="28"/>
      <c r="AA589" s="28"/>
      <c r="AB589" s="28"/>
      <c r="AC589" s="28"/>
      <c r="AD589" s="28"/>
      <c r="AE589" s="28"/>
      <c r="AF589" s="28"/>
      <c r="AG589" s="28"/>
      <c r="AH589" s="56"/>
      <c r="AI589" s="56"/>
      <c r="AJ589" s="56"/>
      <c r="AK589" s="56"/>
      <c r="AL589" s="56"/>
    </row>
    <row r="590" spans="1:38" x14ac:dyDescent="0.35">
      <c r="A590" s="28"/>
      <c r="B590" s="28"/>
      <c r="C590" s="28"/>
      <c r="D590" s="28"/>
      <c r="E590" s="28"/>
      <c r="F590" s="28"/>
      <c r="G590" s="28"/>
      <c r="H590" s="28"/>
      <c r="I590" s="28"/>
      <c r="J590" s="28"/>
      <c r="K590" s="28"/>
      <c r="L590" s="28"/>
      <c r="M590" s="28"/>
      <c r="N590" s="28"/>
      <c r="O590" s="28"/>
      <c r="P590" s="28"/>
      <c r="Q590" s="28"/>
      <c r="R590" s="28"/>
      <c r="S590" s="28"/>
      <c r="T590" s="28"/>
      <c r="U590" s="28"/>
      <c r="V590" s="28"/>
      <c r="W590" s="28"/>
      <c r="X590" s="28"/>
      <c r="Y590" s="28"/>
      <c r="Z590" s="28"/>
      <c r="AA590" s="28"/>
      <c r="AB590" s="28"/>
      <c r="AC590" s="28"/>
      <c r="AD590" s="28"/>
      <c r="AE590" s="28"/>
      <c r="AF590" s="28"/>
      <c r="AG590" s="28"/>
      <c r="AH590" s="56"/>
      <c r="AI590" s="56"/>
      <c r="AJ590" s="56"/>
      <c r="AK590" s="56"/>
      <c r="AL590" s="56"/>
    </row>
    <row r="591" spans="1:38" x14ac:dyDescent="0.35">
      <c r="A591" s="28"/>
      <c r="B591" s="28"/>
      <c r="C591" s="28"/>
      <c r="D591" s="28"/>
      <c r="E591" s="28"/>
      <c r="F591" s="28"/>
      <c r="G591" s="28"/>
      <c r="H591" s="28"/>
      <c r="I591" s="28"/>
      <c r="J591" s="28"/>
      <c r="K591" s="28"/>
      <c r="L591" s="28"/>
      <c r="M591" s="28"/>
      <c r="N591" s="28"/>
      <c r="O591" s="28"/>
      <c r="P591" s="28"/>
      <c r="Q591" s="28"/>
      <c r="R591" s="28"/>
      <c r="S591" s="28"/>
      <c r="T591" s="28"/>
      <c r="U591" s="28"/>
      <c r="V591" s="28"/>
      <c r="W591" s="28"/>
      <c r="X591" s="28"/>
      <c r="Y591" s="28"/>
      <c r="Z591" s="28"/>
      <c r="AA591" s="28"/>
      <c r="AB591" s="28"/>
      <c r="AC591" s="28"/>
      <c r="AD591" s="28"/>
      <c r="AE591" s="28"/>
      <c r="AF591" s="28"/>
      <c r="AG591" s="28"/>
      <c r="AH591" s="56"/>
      <c r="AI591" s="56"/>
      <c r="AJ591" s="56"/>
      <c r="AK591" s="56"/>
      <c r="AL591" s="56"/>
    </row>
    <row r="592" spans="1:38" x14ac:dyDescent="0.35">
      <c r="A592" s="28"/>
      <c r="B592" s="28"/>
      <c r="C592" s="28"/>
      <c r="D592" s="28"/>
      <c r="E592" s="28"/>
      <c r="F592" s="28"/>
      <c r="G592" s="28"/>
      <c r="H592" s="28"/>
      <c r="I592" s="28"/>
      <c r="J592" s="28"/>
      <c r="K592" s="28"/>
      <c r="L592" s="28"/>
      <c r="M592" s="28"/>
      <c r="N592" s="28"/>
      <c r="O592" s="28"/>
      <c r="P592" s="28"/>
      <c r="Q592" s="28"/>
      <c r="R592" s="28"/>
      <c r="S592" s="28"/>
      <c r="T592" s="28"/>
      <c r="U592" s="28"/>
      <c r="V592" s="28"/>
      <c r="W592" s="28"/>
      <c r="X592" s="28"/>
      <c r="Y592" s="28"/>
      <c r="Z592" s="28"/>
      <c r="AA592" s="28"/>
      <c r="AB592" s="28"/>
      <c r="AC592" s="28"/>
      <c r="AD592" s="28"/>
      <c r="AE592" s="28"/>
      <c r="AF592" s="28"/>
      <c r="AG592" s="28"/>
      <c r="AH592" s="56"/>
      <c r="AI592" s="56"/>
      <c r="AJ592" s="56"/>
      <c r="AK592" s="56"/>
      <c r="AL592" s="56"/>
    </row>
    <row r="593" spans="1:38" x14ac:dyDescent="0.35">
      <c r="A593" s="28"/>
      <c r="B593" s="28"/>
      <c r="C593" s="28"/>
      <c r="D593" s="28"/>
      <c r="E593" s="28"/>
      <c r="F593" s="28"/>
      <c r="G593" s="28"/>
      <c r="H593" s="28"/>
      <c r="I593" s="28"/>
      <c r="J593" s="28"/>
      <c r="K593" s="28"/>
      <c r="L593" s="28"/>
      <c r="M593" s="28"/>
      <c r="N593" s="28"/>
      <c r="O593" s="28"/>
      <c r="P593" s="28"/>
      <c r="Q593" s="28"/>
      <c r="R593" s="28"/>
      <c r="S593" s="28"/>
      <c r="T593" s="28"/>
      <c r="U593" s="28"/>
      <c r="V593" s="28"/>
      <c r="W593" s="28"/>
      <c r="X593" s="28"/>
      <c r="Y593" s="28"/>
      <c r="Z593" s="28"/>
      <c r="AA593" s="28"/>
      <c r="AB593" s="28"/>
      <c r="AC593" s="28"/>
      <c r="AD593" s="28"/>
      <c r="AE593" s="28"/>
      <c r="AF593" s="28"/>
      <c r="AG593" s="28"/>
      <c r="AH593" s="56"/>
      <c r="AI593" s="56"/>
      <c r="AJ593" s="56"/>
      <c r="AK593" s="56"/>
      <c r="AL593" s="56"/>
    </row>
    <row r="594" spans="1:38" x14ac:dyDescent="0.35">
      <c r="A594" s="28"/>
      <c r="B594" s="28"/>
      <c r="C594" s="28"/>
      <c r="D594" s="28"/>
      <c r="E594" s="28"/>
      <c r="F594" s="28"/>
      <c r="G594" s="28"/>
      <c r="H594" s="28"/>
      <c r="I594" s="28"/>
      <c r="J594" s="28"/>
      <c r="K594" s="28"/>
      <c r="L594" s="28"/>
      <c r="M594" s="28"/>
      <c r="N594" s="28"/>
      <c r="O594" s="28"/>
      <c r="P594" s="28"/>
      <c r="Q594" s="28"/>
      <c r="R594" s="28"/>
      <c r="S594" s="28"/>
      <c r="T594" s="28"/>
      <c r="U594" s="28"/>
      <c r="V594" s="28"/>
      <c r="W594" s="28"/>
      <c r="X594" s="28"/>
      <c r="Y594" s="28"/>
      <c r="Z594" s="28"/>
      <c r="AA594" s="28"/>
      <c r="AB594" s="28"/>
      <c r="AC594" s="28"/>
      <c r="AD594" s="28"/>
      <c r="AE594" s="28"/>
      <c r="AF594" s="28"/>
      <c r="AG594" s="28"/>
      <c r="AH594" s="56"/>
      <c r="AI594" s="56"/>
      <c r="AJ594" s="56"/>
      <c r="AK594" s="56"/>
      <c r="AL594" s="56"/>
    </row>
    <row r="595" spans="1:38" x14ac:dyDescent="0.35">
      <c r="A595" s="28"/>
      <c r="B595" s="28"/>
      <c r="C595" s="28"/>
      <c r="D595" s="28"/>
      <c r="E595" s="28"/>
      <c r="F595" s="28"/>
      <c r="G595" s="28"/>
      <c r="H595" s="28"/>
      <c r="I595" s="28"/>
      <c r="J595" s="28"/>
      <c r="K595" s="28"/>
      <c r="L595" s="28"/>
      <c r="M595" s="28"/>
      <c r="N595" s="28"/>
      <c r="O595" s="28"/>
      <c r="P595" s="28"/>
      <c r="Q595" s="28"/>
      <c r="R595" s="28"/>
      <c r="S595" s="28"/>
      <c r="T595" s="28"/>
      <c r="U595" s="28"/>
      <c r="V595" s="28"/>
      <c r="W595" s="28"/>
      <c r="X595" s="28"/>
      <c r="Y595" s="28"/>
      <c r="Z595" s="28"/>
      <c r="AA595" s="28"/>
      <c r="AB595" s="28"/>
      <c r="AC595" s="28"/>
      <c r="AD595" s="28"/>
      <c r="AE595" s="28"/>
      <c r="AF595" s="28"/>
      <c r="AG595" s="28"/>
      <c r="AH595" s="56"/>
      <c r="AI595" s="56"/>
      <c r="AJ595" s="56"/>
      <c r="AK595" s="56"/>
      <c r="AL595" s="56"/>
    </row>
    <row r="596" spans="1:38" x14ac:dyDescent="0.35">
      <c r="A596" s="28"/>
      <c r="B596" s="28"/>
      <c r="C596" s="28"/>
      <c r="D596" s="28"/>
      <c r="E596" s="28"/>
      <c r="F596" s="28"/>
      <c r="G596" s="28"/>
      <c r="H596" s="28"/>
      <c r="I596" s="28"/>
      <c r="J596" s="28"/>
      <c r="K596" s="28"/>
      <c r="L596" s="28"/>
      <c r="M596" s="28"/>
      <c r="N596" s="28"/>
      <c r="O596" s="28"/>
      <c r="P596" s="28"/>
      <c r="Q596" s="28"/>
      <c r="R596" s="28"/>
      <c r="S596" s="28"/>
      <c r="T596" s="28"/>
      <c r="U596" s="28"/>
      <c r="V596" s="28"/>
      <c r="W596" s="28"/>
      <c r="X596" s="28"/>
      <c r="Y596" s="28"/>
      <c r="Z596" s="28"/>
      <c r="AA596" s="28"/>
      <c r="AB596" s="28"/>
      <c r="AC596" s="28"/>
      <c r="AD596" s="28"/>
      <c r="AE596" s="28"/>
      <c r="AF596" s="28"/>
      <c r="AG596" s="28"/>
      <c r="AH596" s="56"/>
      <c r="AI596" s="56"/>
      <c r="AJ596" s="56"/>
      <c r="AK596" s="56"/>
      <c r="AL596" s="56"/>
    </row>
    <row r="597" spans="1:38" x14ac:dyDescent="0.35">
      <c r="A597" s="28"/>
      <c r="B597" s="28"/>
      <c r="C597" s="28"/>
      <c r="D597" s="28"/>
      <c r="E597" s="28"/>
      <c r="F597" s="28"/>
      <c r="G597" s="28"/>
      <c r="H597" s="28"/>
      <c r="I597" s="28"/>
      <c r="J597" s="28"/>
      <c r="K597" s="28"/>
      <c r="L597" s="28"/>
      <c r="M597" s="28"/>
      <c r="N597" s="28"/>
      <c r="O597" s="28"/>
      <c r="P597" s="28"/>
      <c r="Q597" s="28"/>
      <c r="R597" s="28"/>
      <c r="S597" s="28"/>
      <c r="T597" s="28"/>
      <c r="U597" s="28"/>
      <c r="V597" s="28"/>
      <c r="W597" s="28"/>
      <c r="X597" s="28"/>
      <c r="Y597" s="28"/>
      <c r="Z597" s="28"/>
      <c r="AA597" s="28"/>
      <c r="AB597" s="28"/>
      <c r="AC597" s="28"/>
      <c r="AD597" s="28"/>
      <c r="AE597" s="28"/>
      <c r="AF597" s="28"/>
      <c r="AG597" s="28"/>
      <c r="AH597" s="56"/>
      <c r="AI597" s="56"/>
      <c r="AJ597" s="56"/>
      <c r="AK597" s="56"/>
      <c r="AL597" s="56"/>
    </row>
    <row r="598" spans="1:38" x14ac:dyDescent="0.35">
      <c r="A598" s="28"/>
      <c r="B598" s="28"/>
      <c r="C598" s="28"/>
      <c r="D598" s="28"/>
      <c r="E598" s="28"/>
      <c r="F598" s="28"/>
      <c r="G598" s="28"/>
      <c r="H598" s="28"/>
      <c r="I598" s="28"/>
      <c r="J598" s="28"/>
      <c r="K598" s="28"/>
      <c r="L598" s="28"/>
      <c r="M598" s="28"/>
      <c r="N598" s="28"/>
      <c r="O598" s="28"/>
      <c r="P598" s="28"/>
      <c r="Q598" s="28"/>
      <c r="R598" s="28"/>
      <c r="S598" s="28"/>
      <c r="T598" s="28"/>
      <c r="U598" s="28"/>
      <c r="V598" s="28"/>
      <c r="W598" s="28"/>
      <c r="X598" s="28"/>
      <c r="Y598" s="28"/>
      <c r="Z598" s="28"/>
      <c r="AA598" s="28"/>
      <c r="AB598" s="28"/>
      <c r="AC598" s="28"/>
      <c r="AD598" s="28"/>
      <c r="AE598" s="28"/>
      <c r="AF598" s="28"/>
      <c r="AG598" s="28"/>
      <c r="AH598" s="56"/>
      <c r="AI598" s="56"/>
      <c r="AJ598" s="56"/>
      <c r="AK598" s="56"/>
      <c r="AL598" s="56"/>
    </row>
    <row r="599" spans="1:38" x14ac:dyDescent="0.35">
      <c r="A599" s="28"/>
      <c r="B599" s="28"/>
      <c r="C599" s="28"/>
      <c r="D599" s="28"/>
      <c r="E599" s="28"/>
      <c r="F599" s="28"/>
      <c r="G599" s="28"/>
      <c r="H599" s="28"/>
      <c r="I599" s="28"/>
      <c r="J599" s="28"/>
      <c r="K599" s="28"/>
      <c r="L599" s="28"/>
      <c r="M599" s="28"/>
      <c r="N599" s="28"/>
      <c r="O599" s="28"/>
      <c r="P599" s="28"/>
      <c r="Q599" s="28"/>
      <c r="R599" s="28"/>
      <c r="S599" s="28"/>
      <c r="T599" s="28"/>
      <c r="U599" s="28"/>
      <c r="V599" s="28"/>
      <c r="W599" s="28"/>
      <c r="X599" s="28"/>
      <c r="Y599" s="28"/>
      <c r="Z599" s="28"/>
      <c r="AA599" s="28"/>
      <c r="AB599" s="28"/>
      <c r="AC599" s="28"/>
      <c r="AD599" s="28"/>
      <c r="AE599" s="28"/>
      <c r="AF599" s="28"/>
      <c r="AG599" s="28"/>
      <c r="AH599" s="56"/>
      <c r="AI599" s="56"/>
      <c r="AJ599" s="56"/>
      <c r="AK599" s="56"/>
      <c r="AL599" s="56"/>
    </row>
    <row r="600" spans="1:38" x14ac:dyDescent="0.35">
      <c r="A600" s="28"/>
      <c r="B600" s="28"/>
      <c r="C600" s="28"/>
      <c r="D600" s="28"/>
      <c r="E600" s="28"/>
      <c r="F600" s="28"/>
      <c r="G600" s="28"/>
      <c r="H600" s="28"/>
      <c r="I600" s="28"/>
      <c r="J600" s="28"/>
      <c r="K600" s="28"/>
      <c r="L600" s="28"/>
      <c r="M600" s="28"/>
      <c r="N600" s="28"/>
      <c r="O600" s="28"/>
      <c r="P600" s="28"/>
      <c r="Q600" s="28"/>
      <c r="R600" s="28"/>
      <c r="S600" s="28"/>
      <c r="T600" s="28"/>
      <c r="U600" s="28"/>
      <c r="V600" s="28"/>
      <c r="W600" s="28"/>
      <c r="X600" s="28"/>
      <c r="Y600" s="28"/>
      <c r="Z600" s="28"/>
      <c r="AA600" s="28"/>
      <c r="AB600" s="28"/>
      <c r="AC600" s="28"/>
      <c r="AD600" s="28"/>
      <c r="AE600" s="28"/>
      <c r="AF600" s="28"/>
      <c r="AG600" s="28"/>
      <c r="AH600" s="56"/>
      <c r="AI600" s="56"/>
      <c r="AJ600" s="56"/>
      <c r="AK600" s="56"/>
      <c r="AL600" s="56"/>
    </row>
    <row r="601" spans="1:38" x14ac:dyDescent="0.35">
      <c r="A601" s="28"/>
      <c r="B601" s="28"/>
      <c r="C601" s="28"/>
      <c r="D601" s="28"/>
      <c r="E601" s="28"/>
      <c r="F601" s="28"/>
      <c r="G601" s="28"/>
      <c r="H601" s="28"/>
      <c r="I601" s="28"/>
      <c r="J601" s="28"/>
      <c r="K601" s="28"/>
      <c r="L601" s="28"/>
      <c r="M601" s="28"/>
      <c r="N601" s="28"/>
      <c r="O601" s="28"/>
      <c r="P601" s="28"/>
      <c r="Q601" s="28"/>
      <c r="R601" s="28"/>
      <c r="S601" s="28"/>
      <c r="T601" s="28"/>
      <c r="U601" s="28"/>
      <c r="V601" s="28"/>
      <c r="W601" s="28"/>
      <c r="X601" s="28"/>
      <c r="Y601" s="28"/>
      <c r="Z601" s="28"/>
      <c r="AA601" s="28"/>
      <c r="AB601" s="28"/>
      <c r="AC601" s="28"/>
      <c r="AD601" s="28"/>
      <c r="AE601" s="28"/>
      <c r="AF601" s="28"/>
      <c r="AG601" s="28"/>
      <c r="AH601" s="56"/>
      <c r="AI601" s="56"/>
      <c r="AJ601" s="56"/>
      <c r="AK601" s="56"/>
      <c r="AL601" s="56"/>
    </row>
    <row r="602" spans="1:38" x14ac:dyDescent="0.35">
      <c r="A602" s="28"/>
      <c r="B602" s="28"/>
      <c r="C602" s="28"/>
      <c r="D602" s="28"/>
      <c r="E602" s="28"/>
      <c r="F602" s="28"/>
      <c r="G602" s="28"/>
      <c r="H602" s="28"/>
      <c r="I602" s="28"/>
      <c r="J602" s="28"/>
      <c r="K602" s="28"/>
      <c r="L602" s="28"/>
      <c r="M602" s="28"/>
      <c r="N602" s="28"/>
      <c r="O602" s="28"/>
      <c r="P602" s="28"/>
      <c r="Q602" s="28"/>
      <c r="R602" s="28"/>
      <c r="S602" s="28"/>
      <c r="T602" s="28"/>
      <c r="U602" s="28"/>
      <c r="V602" s="28"/>
      <c r="W602" s="28"/>
      <c r="X602" s="28"/>
      <c r="Y602" s="28"/>
      <c r="Z602" s="28"/>
      <c r="AA602" s="28"/>
      <c r="AB602" s="28"/>
      <c r="AC602" s="28"/>
      <c r="AD602" s="28"/>
      <c r="AE602" s="28"/>
      <c r="AF602" s="28"/>
      <c r="AG602" s="28"/>
      <c r="AH602" s="56"/>
      <c r="AI602" s="56"/>
      <c r="AJ602" s="56"/>
      <c r="AK602" s="56"/>
      <c r="AL602" s="56"/>
    </row>
    <row r="603" spans="1:38" x14ac:dyDescent="0.35">
      <c r="A603" s="28"/>
      <c r="B603" s="28"/>
      <c r="C603" s="28"/>
      <c r="D603" s="28"/>
      <c r="E603" s="28"/>
      <c r="F603" s="28"/>
      <c r="G603" s="28"/>
      <c r="H603" s="28"/>
      <c r="I603" s="28"/>
      <c r="J603" s="28"/>
      <c r="K603" s="28"/>
      <c r="L603" s="28"/>
      <c r="M603" s="28"/>
      <c r="N603" s="28"/>
      <c r="O603" s="28"/>
      <c r="P603" s="28"/>
      <c r="Q603" s="28"/>
      <c r="R603" s="28"/>
      <c r="S603" s="28"/>
      <c r="T603" s="28"/>
      <c r="U603" s="28"/>
      <c r="V603" s="28"/>
      <c r="W603" s="28"/>
      <c r="X603" s="28"/>
      <c r="Y603" s="28"/>
      <c r="Z603" s="28"/>
      <c r="AA603" s="28"/>
      <c r="AB603" s="28"/>
      <c r="AC603" s="28"/>
      <c r="AD603" s="28"/>
      <c r="AE603" s="28"/>
      <c r="AF603" s="28"/>
      <c r="AG603" s="28"/>
      <c r="AH603" s="56"/>
      <c r="AI603" s="56"/>
      <c r="AJ603" s="56"/>
      <c r="AK603" s="56"/>
      <c r="AL603" s="56"/>
    </row>
    <row r="604" spans="1:38" x14ac:dyDescent="0.35">
      <c r="A604" s="28"/>
      <c r="B604" s="28"/>
      <c r="C604" s="28"/>
      <c r="D604" s="28"/>
      <c r="E604" s="28"/>
      <c r="F604" s="28"/>
      <c r="G604" s="28"/>
      <c r="H604" s="28"/>
      <c r="I604" s="28"/>
      <c r="J604" s="28"/>
      <c r="K604" s="28"/>
      <c r="L604" s="28"/>
      <c r="M604" s="28"/>
      <c r="N604" s="28"/>
      <c r="O604" s="28"/>
      <c r="P604" s="28"/>
      <c r="Q604" s="28"/>
      <c r="R604" s="28"/>
      <c r="S604" s="28"/>
      <c r="T604" s="28"/>
      <c r="U604" s="28"/>
      <c r="V604" s="28"/>
      <c r="W604" s="28"/>
      <c r="X604" s="28"/>
      <c r="Y604" s="28"/>
      <c r="Z604" s="28"/>
      <c r="AA604" s="28"/>
      <c r="AB604" s="28"/>
      <c r="AC604" s="28"/>
      <c r="AD604" s="28"/>
      <c r="AE604" s="28"/>
      <c r="AF604" s="28"/>
      <c r="AG604" s="28"/>
      <c r="AH604" s="56"/>
      <c r="AI604" s="56"/>
      <c r="AJ604" s="56"/>
      <c r="AK604" s="56"/>
      <c r="AL604" s="56"/>
    </row>
    <row r="605" spans="1:38" x14ac:dyDescent="0.35">
      <c r="A605" s="28"/>
      <c r="B605" s="28"/>
      <c r="C605" s="28"/>
      <c r="D605" s="28"/>
      <c r="E605" s="28"/>
      <c r="F605" s="28"/>
      <c r="G605" s="28"/>
      <c r="H605" s="28"/>
      <c r="I605" s="28"/>
      <c r="J605" s="28"/>
      <c r="K605" s="28"/>
      <c r="L605" s="28"/>
      <c r="M605" s="28"/>
      <c r="N605" s="28"/>
      <c r="O605" s="28"/>
      <c r="P605" s="28"/>
      <c r="Q605" s="28"/>
      <c r="R605" s="28"/>
      <c r="S605" s="28"/>
      <c r="T605" s="28"/>
      <c r="U605" s="28"/>
      <c r="V605" s="28"/>
      <c r="W605" s="28"/>
      <c r="X605" s="28"/>
      <c r="Y605" s="28"/>
      <c r="Z605" s="28"/>
      <c r="AA605" s="28"/>
      <c r="AB605" s="28"/>
      <c r="AC605" s="28"/>
      <c r="AD605" s="28"/>
      <c r="AE605" s="28"/>
      <c r="AF605" s="28"/>
      <c r="AG605" s="28"/>
      <c r="AH605" s="56"/>
      <c r="AI605" s="56"/>
      <c r="AJ605" s="56"/>
      <c r="AK605" s="56"/>
      <c r="AL605" s="56"/>
    </row>
    <row r="606" spans="1:38" x14ac:dyDescent="0.35">
      <c r="A606" s="28"/>
      <c r="B606" s="28"/>
      <c r="C606" s="28"/>
      <c r="D606" s="28"/>
      <c r="E606" s="28"/>
      <c r="F606" s="28"/>
      <c r="G606" s="28"/>
      <c r="H606" s="28"/>
      <c r="I606" s="28"/>
      <c r="J606" s="28"/>
      <c r="K606" s="28"/>
      <c r="L606" s="28"/>
      <c r="M606" s="28"/>
      <c r="N606" s="28"/>
      <c r="O606" s="28"/>
      <c r="P606" s="28"/>
      <c r="Q606" s="28"/>
      <c r="R606" s="28"/>
      <c r="S606" s="28"/>
      <c r="T606" s="28"/>
      <c r="U606" s="28"/>
      <c r="V606" s="28"/>
      <c r="W606" s="28"/>
      <c r="X606" s="28"/>
      <c r="Y606" s="28"/>
      <c r="Z606" s="28"/>
      <c r="AA606" s="28"/>
      <c r="AB606" s="28"/>
      <c r="AC606" s="28"/>
      <c r="AD606" s="28"/>
      <c r="AE606" s="28"/>
      <c r="AF606" s="28"/>
      <c r="AG606" s="28"/>
      <c r="AH606" s="56"/>
      <c r="AI606" s="56"/>
      <c r="AJ606" s="56"/>
      <c r="AK606" s="56"/>
      <c r="AL606" s="56"/>
    </row>
    <row r="607" spans="1:38" x14ac:dyDescent="0.35">
      <c r="A607" s="28"/>
      <c r="B607" s="28"/>
      <c r="C607" s="28"/>
      <c r="D607" s="28"/>
      <c r="E607" s="28"/>
      <c r="F607" s="28"/>
      <c r="G607" s="28"/>
      <c r="H607" s="28"/>
      <c r="I607" s="28"/>
      <c r="J607" s="28"/>
      <c r="K607" s="28"/>
      <c r="L607" s="28"/>
      <c r="M607" s="28"/>
      <c r="N607" s="28"/>
      <c r="O607" s="28"/>
      <c r="P607" s="28"/>
      <c r="Q607" s="28"/>
      <c r="R607" s="28"/>
      <c r="S607" s="28"/>
      <c r="T607" s="28"/>
      <c r="U607" s="28"/>
      <c r="V607" s="28"/>
      <c r="W607" s="28"/>
      <c r="X607" s="28"/>
      <c r="Y607" s="28"/>
      <c r="Z607" s="28"/>
      <c r="AA607" s="28"/>
      <c r="AB607" s="28"/>
      <c r="AC607" s="28"/>
      <c r="AD607" s="28"/>
      <c r="AE607" s="28"/>
      <c r="AF607" s="28"/>
      <c r="AG607" s="28"/>
      <c r="AH607" s="56"/>
      <c r="AI607" s="56"/>
      <c r="AJ607" s="56"/>
      <c r="AK607" s="56"/>
      <c r="AL607" s="56"/>
    </row>
    <row r="608" spans="1:38" x14ac:dyDescent="0.35">
      <c r="A608" s="28"/>
      <c r="B608" s="28"/>
      <c r="C608" s="28"/>
      <c r="D608" s="28"/>
      <c r="E608" s="28"/>
      <c r="F608" s="28"/>
      <c r="G608" s="28"/>
      <c r="H608" s="28"/>
      <c r="I608" s="28"/>
      <c r="J608" s="28"/>
      <c r="K608" s="28"/>
      <c r="L608" s="28"/>
      <c r="M608" s="28"/>
      <c r="N608" s="28"/>
      <c r="O608" s="28"/>
      <c r="P608" s="28"/>
      <c r="Q608" s="28"/>
      <c r="R608" s="28"/>
      <c r="S608" s="28"/>
      <c r="T608" s="28"/>
      <c r="U608" s="28"/>
      <c r="V608" s="28"/>
      <c r="W608" s="28"/>
      <c r="X608" s="28"/>
      <c r="Y608" s="28"/>
      <c r="Z608" s="28"/>
      <c r="AA608" s="28"/>
      <c r="AB608" s="28"/>
      <c r="AC608" s="28"/>
      <c r="AD608" s="28"/>
      <c r="AE608" s="28"/>
      <c r="AF608" s="28"/>
      <c r="AG608" s="28"/>
      <c r="AH608" s="56"/>
      <c r="AI608" s="56"/>
      <c r="AJ608" s="56"/>
      <c r="AK608" s="56"/>
      <c r="AL608" s="56"/>
    </row>
    <row r="609" spans="1:38" x14ac:dyDescent="0.35">
      <c r="A609" s="28"/>
      <c r="B609" s="28"/>
      <c r="C609" s="28"/>
      <c r="D609" s="28"/>
      <c r="E609" s="28"/>
      <c r="F609" s="28"/>
      <c r="G609" s="28"/>
      <c r="H609" s="28"/>
      <c r="I609" s="28"/>
      <c r="J609" s="28"/>
      <c r="K609" s="28"/>
      <c r="L609" s="28"/>
      <c r="M609" s="28"/>
      <c r="N609" s="28"/>
      <c r="O609" s="28"/>
      <c r="P609" s="28"/>
      <c r="Q609" s="28"/>
      <c r="R609" s="28"/>
      <c r="S609" s="28"/>
      <c r="T609" s="28"/>
      <c r="U609" s="28"/>
      <c r="V609" s="28"/>
      <c r="W609" s="28"/>
      <c r="X609" s="28"/>
      <c r="Y609" s="28"/>
      <c r="Z609" s="28"/>
      <c r="AA609" s="28"/>
      <c r="AB609" s="28"/>
      <c r="AC609" s="28"/>
      <c r="AD609" s="28"/>
      <c r="AE609" s="28"/>
      <c r="AF609" s="28"/>
      <c r="AG609" s="28"/>
      <c r="AH609" s="56"/>
      <c r="AI609" s="56"/>
      <c r="AJ609" s="56"/>
      <c r="AK609" s="56"/>
      <c r="AL609" s="56"/>
    </row>
    <row r="610" spans="1:38" x14ac:dyDescent="0.35">
      <c r="A610" s="28"/>
      <c r="B610" s="28"/>
      <c r="C610" s="28"/>
      <c r="D610" s="28"/>
      <c r="E610" s="28"/>
      <c r="F610" s="28"/>
      <c r="G610" s="28"/>
      <c r="H610" s="28"/>
      <c r="I610" s="28"/>
      <c r="J610" s="28"/>
      <c r="K610" s="28"/>
      <c r="L610" s="28"/>
      <c r="M610" s="28"/>
      <c r="N610" s="28"/>
      <c r="O610" s="28"/>
      <c r="P610" s="28"/>
      <c r="Q610" s="28"/>
      <c r="R610" s="28"/>
      <c r="S610" s="28"/>
      <c r="T610" s="28"/>
      <c r="U610" s="28"/>
      <c r="V610" s="28"/>
      <c r="W610" s="28"/>
      <c r="X610" s="28"/>
      <c r="Y610" s="28"/>
      <c r="Z610" s="28"/>
      <c r="AA610" s="28"/>
      <c r="AB610" s="28"/>
      <c r="AC610" s="28"/>
      <c r="AD610" s="28"/>
      <c r="AE610" s="28"/>
      <c r="AF610" s="28"/>
      <c r="AG610" s="28"/>
      <c r="AH610" s="56"/>
      <c r="AI610" s="56"/>
      <c r="AJ610" s="56"/>
      <c r="AK610" s="56"/>
      <c r="AL610" s="56"/>
    </row>
    <row r="611" spans="1:38" x14ac:dyDescent="0.35">
      <c r="A611" s="28"/>
      <c r="B611" s="28"/>
      <c r="C611" s="28"/>
      <c r="D611" s="28"/>
      <c r="E611" s="28"/>
      <c r="F611" s="28"/>
      <c r="G611" s="28"/>
      <c r="H611" s="28"/>
      <c r="I611" s="28"/>
      <c r="J611" s="28"/>
      <c r="K611" s="28"/>
      <c r="L611" s="28"/>
      <c r="M611" s="28"/>
      <c r="N611" s="28"/>
      <c r="O611" s="28"/>
      <c r="P611" s="28"/>
      <c r="Q611" s="28"/>
      <c r="R611" s="28"/>
      <c r="S611" s="28"/>
      <c r="T611" s="28"/>
      <c r="U611" s="28"/>
      <c r="V611" s="28"/>
      <c r="W611" s="28"/>
      <c r="X611" s="28"/>
      <c r="Y611" s="28"/>
      <c r="Z611" s="28"/>
      <c r="AA611" s="28"/>
      <c r="AB611" s="28"/>
      <c r="AC611" s="28"/>
      <c r="AD611" s="28"/>
      <c r="AE611" s="28"/>
      <c r="AF611" s="28"/>
      <c r="AG611" s="28"/>
      <c r="AH611" s="56"/>
      <c r="AI611" s="56"/>
      <c r="AJ611" s="56"/>
      <c r="AK611" s="56"/>
      <c r="AL611" s="56"/>
    </row>
    <row r="612" spans="1:38" x14ac:dyDescent="0.35">
      <c r="A612" s="28"/>
      <c r="B612" s="28"/>
      <c r="C612" s="28"/>
      <c r="D612" s="28"/>
      <c r="E612" s="28"/>
      <c r="F612" s="28"/>
      <c r="G612" s="28"/>
      <c r="H612" s="28"/>
      <c r="I612" s="28"/>
      <c r="J612" s="28"/>
      <c r="K612" s="28"/>
      <c r="L612" s="28"/>
      <c r="M612" s="28"/>
      <c r="N612" s="28"/>
      <c r="O612" s="28"/>
      <c r="P612" s="28"/>
      <c r="Q612" s="28"/>
      <c r="R612" s="28"/>
      <c r="S612" s="28"/>
      <c r="T612" s="28"/>
      <c r="U612" s="28"/>
      <c r="V612" s="28"/>
      <c r="W612" s="28"/>
      <c r="X612" s="28"/>
      <c r="Y612" s="28"/>
      <c r="Z612" s="28"/>
      <c r="AA612" s="28"/>
      <c r="AB612" s="28"/>
      <c r="AC612" s="28"/>
      <c r="AD612" s="28"/>
      <c r="AE612" s="28"/>
      <c r="AF612" s="28"/>
      <c r="AG612" s="28"/>
      <c r="AH612" s="56"/>
      <c r="AI612" s="56"/>
      <c r="AJ612" s="56"/>
      <c r="AK612" s="56"/>
      <c r="AL612" s="56"/>
    </row>
    <row r="613" spans="1:38" x14ac:dyDescent="0.35">
      <c r="A613" s="28"/>
      <c r="B613" s="28"/>
      <c r="C613" s="28"/>
      <c r="D613" s="28"/>
      <c r="E613" s="28"/>
      <c r="F613" s="28"/>
      <c r="G613" s="28"/>
      <c r="H613" s="28"/>
      <c r="I613" s="28"/>
      <c r="J613" s="28"/>
      <c r="K613" s="28"/>
      <c r="L613" s="28"/>
      <c r="M613" s="28"/>
      <c r="N613" s="28"/>
      <c r="O613" s="28"/>
      <c r="P613" s="28"/>
      <c r="Q613" s="28"/>
      <c r="R613" s="28"/>
      <c r="S613" s="28"/>
      <c r="T613" s="28"/>
      <c r="U613" s="28"/>
      <c r="V613" s="28"/>
      <c r="W613" s="28"/>
      <c r="X613" s="28"/>
      <c r="Y613" s="28"/>
      <c r="Z613" s="28"/>
      <c r="AA613" s="28"/>
      <c r="AB613" s="28"/>
      <c r="AC613" s="28"/>
      <c r="AD613" s="28"/>
      <c r="AE613" s="28"/>
      <c r="AF613" s="28"/>
      <c r="AG613" s="28"/>
      <c r="AH613" s="56"/>
      <c r="AI613" s="56"/>
      <c r="AJ613" s="56"/>
      <c r="AK613" s="56"/>
      <c r="AL613" s="56"/>
    </row>
    <row r="614" spans="1:38" x14ac:dyDescent="0.35">
      <c r="A614" s="28"/>
      <c r="B614" s="28"/>
      <c r="C614" s="28"/>
      <c r="D614" s="28"/>
      <c r="E614" s="28"/>
      <c r="F614" s="28"/>
      <c r="G614" s="28"/>
      <c r="H614" s="28"/>
      <c r="I614" s="28"/>
      <c r="J614" s="28"/>
      <c r="K614" s="28"/>
      <c r="L614" s="28"/>
      <c r="M614" s="28"/>
      <c r="N614" s="28"/>
      <c r="O614" s="28"/>
      <c r="P614" s="28"/>
      <c r="Q614" s="28"/>
      <c r="R614" s="28"/>
      <c r="S614" s="28"/>
      <c r="T614" s="28"/>
      <c r="U614" s="28"/>
      <c r="V614" s="28"/>
      <c r="W614" s="28"/>
      <c r="X614" s="28"/>
      <c r="Y614" s="28"/>
      <c r="Z614" s="28"/>
      <c r="AA614" s="28"/>
      <c r="AB614" s="28"/>
      <c r="AC614" s="28"/>
      <c r="AD614" s="28"/>
      <c r="AE614" s="28"/>
      <c r="AF614" s="28"/>
      <c r="AG614" s="28"/>
      <c r="AH614" s="56"/>
      <c r="AI614" s="56"/>
      <c r="AJ614" s="56"/>
      <c r="AK614" s="56"/>
      <c r="AL614" s="56"/>
    </row>
    <row r="615" spans="1:38" x14ac:dyDescent="0.35">
      <c r="A615" s="28"/>
      <c r="B615" s="28"/>
      <c r="C615" s="28"/>
      <c r="D615" s="28"/>
      <c r="E615" s="28"/>
      <c r="F615" s="28"/>
      <c r="G615" s="28"/>
      <c r="H615" s="28"/>
      <c r="I615" s="28"/>
      <c r="J615" s="28"/>
      <c r="K615" s="28"/>
      <c r="L615" s="28"/>
      <c r="M615" s="28"/>
      <c r="N615" s="28"/>
      <c r="O615" s="28"/>
      <c r="P615" s="28"/>
      <c r="Q615" s="28"/>
      <c r="R615" s="28"/>
      <c r="S615" s="28"/>
      <c r="T615" s="28"/>
      <c r="U615" s="28"/>
      <c r="V615" s="28"/>
      <c r="W615" s="28"/>
      <c r="X615" s="28"/>
      <c r="Y615" s="28"/>
      <c r="Z615" s="28"/>
      <c r="AA615" s="28"/>
      <c r="AB615" s="28"/>
      <c r="AC615" s="28"/>
      <c r="AD615" s="28"/>
      <c r="AE615" s="28"/>
      <c r="AF615" s="28"/>
      <c r="AG615" s="28"/>
      <c r="AH615" s="56"/>
      <c r="AI615" s="56"/>
      <c r="AJ615" s="56"/>
      <c r="AK615" s="56"/>
      <c r="AL615" s="56"/>
    </row>
    <row r="616" spans="1:38" x14ac:dyDescent="0.35">
      <c r="A616" s="28"/>
      <c r="B616" s="28"/>
      <c r="C616" s="28"/>
      <c r="D616" s="28"/>
      <c r="E616" s="28"/>
      <c r="F616" s="28"/>
      <c r="G616" s="28"/>
      <c r="H616" s="28"/>
      <c r="I616" s="28"/>
      <c r="J616" s="28"/>
      <c r="K616" s="28"/>
      <c r="L616" s="28"/>
      <c r="M616" s="28"/>
      <c r="N616" s="28"/>
      <c r="O616" s="28"/>
      <c r="P616" s="28"/>
      <c r="Q616" s="28"/>
      <c r="R616" s="28"/>
      <c r="S616" s="28"/>
      <c r="T616" s="28"/>
      <c r="U616" s="28"/>
      <c r="V616" s="28"/>
      <c r="W616" s="28"/>
      <c r="X616" s="28"/>
      <c r="Y616" s="28"/>
      <c r="Z616" s="28"/>
      <c r="AA616" s="28"/>
      <c r="AB616" s="28"/>
      <c r="AC616" s="28"/>
      <c r="AD616" s="28"/>
      <c r="AE616" s="28"/>
      <c r="AF616" s="28"/>
      <c r="AG616" s="28"/>
      <c r="AH616" s="56"/>
      <c r="AI616" s="56"/>
      <c r="AJ616" s="56"/>
      <c r="AK616" s="56"/>
      <c r="AL616" s="56"/>
    </row>
    <row r="617" spans="1:38" x14ac:dyDescent="0.35">
      <c r="A617" s="28"/>
      <c r="B617" s="28"/>
      <c r="C617" s="28"/>
      <c r="D617" s="28"/>
      <c r="E617" s="28"/>
      <c r="F617" s="28"/>
      <c r="G617" s="28"/>
      <c r="H617" s="28"/>
      <c r="I617" s="28"/>
      <c r="J617" s="28"/>
      <c r="K617" s="28"/>
      <c r="L617" s="28"/>
      <c r="M617" s="28"/>
      <c r="N617" s="28"/>
      <c r="O617" s="28"/>
      <c r="P617" s="28"/>
      <c r="Q617" s="28"/>
      <c r="R617" s="28"/>
      <c r="S617" s="28"/>
      <c r="T617" s="28"/>
      <c r="U617" s="28"/>
      <c r="V617" s="28"/>
      <c r="W617" s="28"/>
      <c r="X617" s="28"/>
      <c r="Y617" s="28"/>
      <c r="Z617" s="28"/>
      <c r="AA617" s="28"/>
      <c r="AB617" s="28"/>
      <c r="AC617" s="28"/>
      <c r="AD617" s="28"/>
      <c r="AE617" s="28"/>
      <c r="AF617" s="28"/>
      <c r="AG617" s="28"/>
      <c r="AH617" s="56"/>
      <c r="AI617" s="56"/>
      <c r="AJ617" s="56"/>
      <c r="AK617" s="56"/>
      <c r="AL617" s="56"/>
    </row>
    <row r="618" spans="1:38" x14ac:dyDescent="0.35">
      <c r="A618" s="28"/>
      <c r="B618" s="28"/>
      <c r="C618" s="28"/>
      <c r="D618" s="28"/>
      <c r="E618" s="28"/>
      <c r="F618" s="28"/>
      <c r="G618" s="28"/>
      <c r="H618" s="28"/>
      <c r="I618" s="28"/>
      <c r="J618" s="28"/>
      <c r="K618" s="28"/>
      <c r="L618" s="28"/>
      <c r="M618" s="28"/>
      <c r="N618" s="28"/>
      <c r="O618" s="28"/>
      <c r="P618" s="28"/>
      <c r="Q618" s="28"/>
      <c r="R618" s="28"/>
      <c r="S618" s="28"/>
      <c r="T618" s="28"/>
      <c r="U618" s="28"/>
      <c r="V618" s="28"/>
      <c r="W618" s="28"/>
      <c r="X618" s="28"/>
      <c r="Y618" s="28"/>
      <c r="Z618" s="28"/>
      <c r="AA618" s="28"/>
      <c r="AB618" s="28"/>
      <c r="AC618" s="28"/>
      <c r="AD618" s="28"/>
      <c r="AE618" s="28"/>
      <c r="AF618" s="28"/>
      <c r="AG618" s="28"/>
      <c r="AH618" s="56"/>
      <c r="AI618" s="56"/>
      <c r="AJ618" s="56"/>
      <c r="AK618" s="56"/>
      <c r="AL618" s="56"/>
    </row>
    <row r="619" spans="1:38" x14ac:dyDescent="0.35">
      <c r="A619" s="28"/>
      <c r="B619" s="28"/>
      <c r="C619" s="28"/>
      <c r="D619" s="28"/>
      <c r="E619" s="28"/>
      <c r="F619" s="28"/>
      <c r="G619" s="28"/>
      <c r="H619" s="28"/>
      <c r="I619" s="28"/>
      <c r="J619" s="28"/>
      <c r="K619" s="28"/>
      <c r="L619" s="28"/>
      <c r="M619" s="28"/>
      <c r="N619" s="28"/>
      <c r="O619" s="28"/>
      <c r="P619" s="28"/>
      <c r="Q619" s="28"/>
      <c r="R619" s="28"/>
      <c r="S619" s="28"/>
      <c r="T619" s="28"/>
      <c r="U619" s="28"/>
      <c r="V619" s="28"/>
      <c r="W619" s="28"/>
      <c r="X619" s="28"/>
      <c r="Y619" s="28"/>
      <c r="Z619" s="28"/>
      <c r="AA619" s="28"/>
      <c r="AB619" s="28"/>
      <c r="AC619" s="28"/>
      <c r="AD619" s="28"/>
      <c r="AE619" s="28"/>
      <c r="AF619" s="28"/>
      <c r="AG619" s="28"/>
      <c r="AH619" s="56"/>
      <c r="AI619" s="56"/>
      <c r="AJ619" s="56"/>
      <c r="AK619" s="56"/>
      <c r="AL619" s="56"/>
    </row>
    <row r="620" spans="1:38" x14ac:dyDescent="0.35">
      <c r="A620" s="28"/>
      <c r="B620" s="28"/>
      <c r="C620" s="28"/>
      <c r="D620" s="28"/>
      <c r="E620" s="28"/>
      <c r="F620" s="28"/>
      <c r="G620" s="28"/>
      <c r="H620" s="28"/>
      <c r="I620" s="28"/>
      <c r="J620" s="28"/>
      <c r="K620" s="28"/>
      <c r="L620" s="28"/>
      <c r="M620" s="28"/>
      <c r="N620" s="28"/>
      <c r="O620" s="28"/>
      <c r="P620" s="28"/>
      <c r="Q620" s="28"/>
      <c r="R620" s="28"/>
      <c r="S620" s="28"/>
      <c r="T620" s="28"/>
      <c r="U620" s="28"/>
      <c r="V620" s="28"/>
      <c r="W620" s="28"/>
      <c r="X620" s="28"/>
      <c r="Y620" s="28"/>
      <c r="Z620" s="28"/>
      <c r="AA620" s="28"/>
      <c r="AB620" s="28"/>
      <c r="AC620" s="28"/>
      <c r="AD620" s="28"/>
      <c r="AE620" s="28"/>
      <c r="AF620" s="28"/>
      <c r="AG620" s="28"/>
      <c r="AH620" s="56"/>
      <c r="AI620" s="56"/>
      <c r="AJ620" s="56"/>
      <c r="AK620" s="56"/>
      <c r="AL620" s="56"/>
    </row>
    <row r="621" spans="1:38" x14ac:dyDescent="0.35">
      <c r="A621" s="28"/>
      <c r="B621" s="28"/>
      <c r="C621" s="28"/>
      <c r="D621" s="28"/>
      <c r="E621" s="28"/>
      <c r="F621" s="28"/>
      <c r="G621" s="28"/>
      <c r="H621" s="28"/>
      <c r="I621" s="28"/>
      <c r="J621" s="28"/>
      <c r="K621" s="28"/>
      <c r="L621" s="28"/>
      <c r="M621" s="28"/>
      <c r="N621" s="28"/>
      <c r="O621" s="28"/>
      <c r="P621" s="28"/>
      <c r="Q621" s="28"/>
      <c r="R621" s="28"/>
      <c r="S621" s="28"/>
      <c r="T621" s="28"/>
      <c r="U621" s="28"/>
      <c r="V621" s="28"/>
      <c r="W621" s="28"/>
      <c r="X621" s="28"/>
      <c r="Y621" s="28"/>
      <c r="Z621" s="28"/>
      <c r="AA621" s="28"/>
      <c r="AB621" s="28"/>
      <c r="AC621" s="28"/>
      <c r="AD621" s="28"/>
      <c r="AE621" s="28"/>
      <c r="AF621" s="28"/>
      <c r="AG621" s="28"/>
      <c r="AH621" s="56"/>
      <c r="AI621" s="56"/>
      <c r="AJ621" s="56"/>
      <c r="AK621" s="56"/>
      <c r="AL621" s="56"/>
    </row>
    <row r="622" spans="1:38" x14ac:dyDescent="0.35">
      <c r="A622" s="28"/>
      <c r="B622" s="28"/>
      <c r="C622" s="28"/>
      <c r="D622" s="28"/>
      <c r="E622" s="28"/>
      <c r="F622" s="28"/>
      <c r="G622" s="28"/>
      <c r="H622" s="28"/>
      <c r="I622" s="28"/>
      <c r="J622" s="28"/>
      <c r="K622" s="28"/>
      <c r="L622" s="28"/>
      <c r="M622" s="28"/>
      <c r="N622" s="28"/>
      <c r="O622" s="28"/>
      <c r="P622" s="28"/>
      <c r="Q622" s="28"/>
      <c r="R622" s="28"/>
      <c r="S622" s="28"/>
      <c r="T622" s="28"/>
      <c r="U622" s="28"/>
      <c r="V622" s="28"/>
      <c r="W622" s="28"/>
      <c r="X622" s="28"/>
      <c r="Y622" s="28"/>
      <c r="Z622" s="28"/>
      <c r="AA622" s="28"/>
      <c r="AB622" s="28"/>
      <c r="AC622" s="28"/>
      <c r="AD622" s="28"/>
      <c r="AE622" s="28"/>
      <c r="AF622" s="28"/>
      <c r="AG622" s="28"/>
      <c r="AH622" s="56"/>
      <c r="AI622" s="56"/>
      <c r="AJ622" s="56"/>
      <c r="AK622" s="56"/>
      <c r="AL622" s="56"/>
    </row>
    <row r="623" spans="1:38" x14ac:dyDescent="0.35">
      <c r="A623" s="28"/>
      <c r="B623" s="28"/>
      <c r="C623" s="28"/>
      <c r="D623" s="28"/>
      <c r="E623" s="28"/>
      <c r="F623" s="28"/>
      <c r="G623" s="28"/>
      <c r="H623" s="28"/>
      <c r="I623" s="28"/>
      <c r="J623" s="28"/>
      <c r="K623" s="28"/>
      <c r="L623" s="28"/>
      <c r="M623" s="28"/>
      <c r="N623" s="28"/>
      <c r="O623" s="28"/>
      <c r="P623" s="28"/>
      <c r="Q623" s="28"/>
      <c r="R623" s="28"/>
      <c r="S623" s="28"/>
      <c r="T623" s="28"/>
      <c r="U623" s="28"/>
      <c r="V623" s="28"/>
      <c r="W623" s="28"/>
      <c r="X623" s="28"/>
      <c r="Y623" s="28"/>
      <c r="Z623" s="28"/>
      <c r="AA623" s="28"/>
      <c r="AB623" s="28"/>
      <c r="AC623" s="28"/>
      <c r="AD623" s="28"/>
      <c r="AE623" s="28"/>
      <c r="AF623" s="28"/>
      <c r="AG623" s="28"/>
      <c r="AH623" s="56"/>
      <c r="AI623" s="56"/>
      <c r="AJ623" s="56"/>
      <c r="AK623" s="56"/>
      <c r="AL623" s="56"/>
    </row>
    <row r="624" spans="1:38" x14ac:dyDescent="0.35">
      <c r="A624" s="28"/>
      <c r="B624" s="28"/>
      <c r="C624" s="28"/>
      <c r="D624" s="28"/>
      <c r="E624" s="28"/>
      <c r="F624" s="28"/>
      <c r="G624" s="28"/>
      <c r="H624" s="28"/>
      <c r="I624" s="28"/>
      <c r="J624" s="28"/>
      <c r="K624" s="28"/>
      <c r="L624" s="28"/>
      <c r="M624" s="28"/>
      <c r="N624" s="28"/>
      <c r="O624" s="28"/>
      <c r="P624" s="28"/>
      <c r="Q624" s="28"/>
      <c r="R624" s="28"/>
      <c r="S624" s="28"/>
      <c r="T624" s="28"/>
      <c r="U624" s="28"/>
      <c r="V624" s="28"/>
      <c r="W624" s="28"/>
      <c r="X624" s="28"/>
      <c r="Y624" s="28"/>
      <c r="Z624" s="28"/>
      <c r="AA624" s="28"/>
      <c r="AB624" s="28"/>
      <c r="AC624" s="28"/>
      <c r="AD624" s="28"/>
      <c r="AE624" s="28"/>
      <c r="AF624" s="28"/>
      <c r="AG624" s="28"/>
      <c r="AH624" s="56"/>
      <c r="AI624" s="56"/>
      <c r="AJ624" s="56"/>
      <c r="AK624" s="56"/>
      <c r="AL624" s="56"/>
    </row>
    <row r="625" spans="1:38" x14ac:dyDescent="0.35">
      <c r="A625" s="28"/>
      <c r="B625" s="28"/>
      <c r="C625" s="28"/>
      <c r="D625" s="28"/>
      <c r="E625" s="28"/>
      <c r="F625" s="28"/>
      <c r="G625" s="28"/>
      <c r="H625" s="28"/>
      <c r="I625" s="28"/>
      <c r="J625" s="28"/>
      <c r="K625" s="28"/>
      <c r="L625" s="28"/>
      <c r="M625" s="28"/>
      <c r="N625" s="28"/>
      <c r="O625" s="28"/>
      <c r="P625" s="28"/>
      <c r="Q625" s="28"/>
      <c r="R625" s="28"/>
      <c r="S625" s="28"/>
      <c r="T625" s="28"/>
      <c r="U625" s="28"/>
      <c r="V625" s="28"/>
      <c r="W625" s="28"/>
      <c r="X625" s="28"/>
      <c r="Y625" s="28"/>
      <c r="Z625" s="28"/>
      <c r="AA625" s="28"/>
      <c r="AB625" s="28"/>
      <c r="AC625" s="28"/>
      <c r="AD625" s="28"/>
      <c r="AE625" s="28"/>
      <c r="AF625" s="28"/>
      <c r="AG625" s="28"/>
      <c r="AH625" s="56"/>
      <c r="AI625" s="56"/>
      <c r="AJ625" s="56"/>
      <c r="AK625" s="56"/>
      <c r="AL625" s="56"/>
    </row>
    <row r="626" spans="1:38" x14ac:dyDescent="0.35">
      <c r="A626" s="28"/>
      <c r="B626" s="28"/>
      <c r="C626" s="28"/>
      <c r="D626" s="28"/>
      <c r="E626" s="28"/>
      <c r="F626" s="28"/>
      <c r="G626" s="28"/>
      <c r="H626" s="28"/>
      <c r="I626" s="28"/>
      <c r="J626" s="28"/>
      <c r="K626" s="28"/>
      <c r="L626" s="28"/>
      <c r="M626" s="28"/>
      <c r="N626" s="28"/>
      <c r="O626" s="28"/>
      <c r="P626" s="28"/>
      <c r="Q626" s="28"/>
      <c r="R626" s="28"/>
      <c r="S626" s="28"/>
      <c r="T626" s="28"/>
      <c r="U626" s="28"/>
      <c r="V626" s="28"/>
      <c r="W626" s="28"/>
      <c r="X626" s="28"/>
      <c r="Y626" s="28"/>
      <c r="Z626" s="28"/>
      <c r="AA626" s="28"/>
      <c r="AB626" s="28"/>
      <c r="AC626" s="28"/>
      <c r="AD626" s="28"/>
      <c r="AE626" s="28"/>
      <c r="AF626" s="28"/>
      <c r="AG626" s="28"/>
      <c r="AH626" s="56"/>
      <c r="AI626" s="56"/>
      <c r="AJ626" s="56"/>
      <c r="AK626" s="56"/>
      <c r="AL626" s="56"/>
    </row>
    <row r="627" spans="1:38" x14ac:dyDescent="0.35">
      <c r="A627" s="28"/>
      <c r="B627" s="28"/>
      <c r="C627" s="28"/>
      <c r="D627" s="28"/>
      <c r="E627" s="28"/>
      <c r="F627" s="28"/>
      <c r="G627" s="28"/>
      <c r="H627" s="28"/>
      <c r="I627" s="28"/>
      <c r="J627" s="28"/>
      <c r="K627" s="28"/>
      <c r="L627" s="28"/>
      <c r="M627" s="28"/>
      <c r="N627" s="28"/>
      <c r="O627" s="28"/>
      <c r="P627" s="28"/>
      <c r="Q627" s="28"/>
      <c r="R627" s="28"/>
      <c r="S627" s="28"/>
      <c r="T627" s="28"/>
      <c r="U627" s="28"/>
      <c r="V627" s="28"/>
      <c r="W627" s="28"/>
      <c r="X627" s="28"/>
      <c r="Y627" s="28"/>
      <c r="Z627" s="28"/>
      <c r="AA627" s="28"/>
      <c r="AB627" s="28"/>
      <c r="AC627" s="28"/>
      <c r="AD627" s="28"/>
      <c r="AE627" s="28"/>
      <c r="AF627" s="28"/>
      <c r="AG627" s="28"/>
      <c r="AH627" s="56"/>
      <c r="AI627" s="56"/>
      <c r="AJ627" s="56"/>
      <c r="AK627" s="56"/>
      <c r="AL627" s="56"/>
    </row>
    <row r="628" spans="1:38" x14ac:dyDescent="0.35">
      <c r="A628" s="28"/>
      <c r="B628" s="28"/>
      <c r="C628" s="28"/>
      <c r="D628" s="28"/>
      <c r="E628" s="28"/>
      <c r="F628" s="28"/>
      <c r="G628" s="28"/>
      <c r="H628" s="28"/>
      <c r="I628" s="28"/>
      <c r="J628" s="28"/>
      <c r="K628" s="28"/>
      <c r="L628" s="28"/>
      <c r="M628" s="28"/>
      <c r="N628" s="28"/>
      <c r="O628" s="28"/>
      <c r="P628" s="28"/>
      <c r="Q628" s="28"/>
      <c r="R628" s="28"/>
      <c r="S628" s="28"/>
      <c r="T628" s="28"/>
      <c r="U628" s="28"/>
      <c r="V628" s="28"/>
      <c r="W628" s="28"/>
      <c r="X628" s="28"/>
      <c r="Y628" s="28"/>
      <c r="Z628" s="28"/>
      <c r="AA628" s="28"/>
      <c r="AB628" s="28"/>
      <c r="AC628" s="28"/>
      <c r="AD628" s="28"/>
      <c r="AE628" s="28"/>
      <c r="AF628" s="28"/>
      <c r="AG628" s="28"/>
      <c r="AH628" s="56"/>
      <c r="AI628" s="56"/>
      <c r="AJ628" s="56"/>
      <c r="AK628" s="56"/>
      <c r="AL628" s="56"/>
    </row>
    <row r="629" spans="1:38" x14ac:dyDescent="0.35">
      <c r="A629" s="28"/>
      <c r="B629" s="28"/>
      <c r="C629" s="28"/>
      <c r="D629" s="28"/>
      <c r="E629" s="28"/>
      <c r="F629" s="28"/>
      <c r="G629" s="28"/>
      <c r="H629" s="28"/>
      <c r="I629" s="28"/>
      <c r="J629" s="28"/>
      <c r="K629" s="28"/>
      <c r="L629" s="28"/>
      <c r="M629" s="28"/>
      <c r="N629" s="28"/>
      <c r="O629" s="28"/>
      <c r="P629" s="28"/>
      <c r="Q629" s="28"/>
      <c r="R629" s="28"/>
      <c r="S629" s="28"/>
      <c r="T629" s="28"/>
      <c r="U629" s="28"/>
      <c r="V629" s="28"/>
      <c r="W629" s="28"/>
      <c r="X629" s="28"/>
      <c r="Y629" s="28"/>
      <c r="Z629" s="28"/>
      <c r="AA629" s="28"/>
      <c r="AB629" s="28"/>
      <c r="AC629" s="28"/>
      <c r="AD629" s="28"/>
      <c r="AE629" s="28"/>
      <c r="AF629" s="28"/>
      <c r="AG629" s="28"/>
      <c r="AH629" s="56"/>
      <c r="AI629" s="56"/>
      <c r="AJ629" s="56"/>
      <c r="AK629" s="56"/>
      <c r="AL629" s="56"/>
    </row>
    <row r="630" spans="1:38" x14ac:dyDescent="0.35">
      <c r="A630" s="28"/>
      <c r="B630" s="28"/>
      <c r="C630" s="28"/>
      <c r="D630" s="28"/>
      <c r="E630" s="28"/>
      <c r="F630" s="28"/>
      <c r="G630" s="28"/>
      <c r="H630" s="28"/>
      <c r="I630" s="28"/>
      <c r="J630" s="28"/>
      <c r="K630" s="28"/>
      <c r="L630" s="28"/>
      <c r="M630" s="28"/>
      <c r="N630" s="28"/>
      <c r="O630" s="28"/>
      <c r="P630" s="28"/>
      <c r="Q630" s="28"/>
      <c r="R630" s="28"/>
      <c r="S630" s="28"/>
      <c r="T630" s="28"/>
      <c r="U630" s="28"/>
      <c r="V630" s="28"/>
      <c r="W630" s="28"/>
      <c r="X630" s="28"/>
      <c r="Y630" s="28"/>
      <c r="Z630" s="28"/>
      <c r="AA630" s="28"/>
      <c r="AB630" s="28"/>
      <c r="AC630" s="28"/>
      <c r="AD630" s="28"/>
      <c r="AE630" s="28"/>
      <c r="AF630" s="28"/>
      <c r="AG630" s="28"/>
      <c r="AH630" s="56"/>
      <c r="AI630" s="56"/>
      <c r="AJ630" s="56"/>
      <c r="AK630" s="56"/>
      <c r="AL630" s="56"/>
    </row>
    <row r="631" spans="1:38" x14ac:dyDescent="0.35">
      <c r="A631" s="28"/>
      <c r="B631" s="28"/>
      <c r="C631" s="28"/>
      <c r="D631" s="28"/>
      <c r="E631" s="28"/>
      <c r="F631" s="28"/>
      <c r="G631" s="28"/>
      <c r="H631" s="28"/>
      <c r="I631" s="28"/>
      <c r="J631" s="28"/>
      <c r="K631" s="28"/>
      <c r="L631" s="28"/>
      <c r="M631" s="28"/>
      <c r="N631" s="28"/>
      <c r="O631" s="28"/>
      <c r="P631" s="28"/>
      <c r="Q631" s="28"/>
      <c r="R631" s="28"/>
      <c r="S631" s="28"/>
      <c r="T631" s="28"/>
      <c r="U631" s="28"/>
      <c r="V631" s="28"/>
      <c r="W631" s="28"/>
      <c r="X631" s="28"/>
      <c r="Y631" s="28"/>
      <c r="Z631" s="28"/>
      <c r="AA631" s="28"/>
      <c r="AB631" s="28"/>
      <c r="AC631" s="28"/>
      <c r="AD631" s="28"/>
      <c r="AE631" s="28"/>
      <c r="AF631" s="28"/>
      <c r="AG631" s="28"/>
      <c r="AH631" s="56"/>
      <c r="AI631" s="56"/>
      <c r="AJ631" s="56"/>
      <c r="AK631" s="56"/>
      <c r="AL631" s="56"/>
    </row>
    <row r="632" spans="1:38" x14ac:dyDescent="0.35">
      <c r="A632" s="28"/>
      <c r="B632" s="28"/>
      <c r="C632" s="28"/>
      <c r="D632" s="28"/>
      <c r="E632" s="28"/>
      <c r="F632" s="28"/>
      <c r="G632" s="28"/>
      <c r="H632" s="28"/>
      <c r="I632" s="28"/>
      <c r="J632" s="28"/>
      <c r="K632" s="28"/>
      <c r="L632" s="28"/>
      <c r="M632" s="28"/>
      <c r="N632" s="28"/>
      <c r="O632" s="28"/>
      <c r="P632" s="28"/>
      <c r="Q632" s="28"/>
      <c r="R632" s="28"/>
      <c r="S632" s="28"/>
      <c r="T632" s="28"/>
      <c r="U632" s="28"/>
      <c r="V632" s="28"/>
      <c r="W632" s="28"/>
      <c r="X632" s="28"/>
      <c r="Y632" s="28"/>
      <c r="Z632" s="28"/>
      <c r="AA632" s="28"/>
      <c r="AB632" s="28"/>
      <c r="AC632" s="28"/>
      <c r="AD632" s="28"/>
      <c r="AE632" s="28"/>
      <c r="AF632" s="28"/>
      <c r="AG632" s="28"/>
      <c r="AH632" s="56"/>
      <c r="AI632" s="56"/>
      <c r="AJ632" s="56"/>
      <c r="AK632" s="56"/>
      <c r="AL632" s="56"/>
    </row>
    <row r="633" spans="1:38" x14ac:dyDescent="0.35">
      <c r="A633" s="28"/>
      <c r="B633" s="28"/>
      <c r="C633" s="28"/>
      <c r="D633" s="28"/>
      <c r="E633" s="28"/>
      <c r="F633" s="28"/>
      <c r="G633" s="28"/>
      <c r="H633" s="28"/>
      <c r="I633" s="28"/>
      <c r="J633" s="28"/>
      <c r="K633" s="28"/>
      <c r="L633" s="28"/>
      <c r="M633" s="28"/>
      <c r="N633" s="28"/>
      <c r="O633" s="28"/>
      <c r="P633" s="28"/>
      <c r="Q633" s="28"/>
      <c r="R633" s="28"/>
      <c r="S633" s="28"/>
      <c r="T633" s="28"/>
      <c r="U633" s="28"/>
      <c r="V633" s="28"/>
      <c r="W633" s="28"/>
      <c r="X633" s="28"/>
      <c r="Y633" s="28"/>
      <c r="Z633" s="28"/>
      <c r="AA633" s="28"/>
      <c r="AB633" s="28"/>
      <c r="AC633" s="28"/>
      <c r="AD633" s="28"/>
      <c r="AE633" s="28"/>
      <c r="AF633" s="28"/>
      <c r="AG633" s="28"/>
      <c r="AH633" s="56"/>
      <c r="AI633" s="56"/>
      <c r="AJ633" s="56"/>
      <c r="AK633" s="56"/>
      <c r="AL633" s="56"/>
    </row>
    <row r="634" spans="1:38" x14ac:dyDescent="0.35">
      <c r="A634" s="28"/>
      <c r="B634" s="28"/>
      <c r="C634" s="28"/>
      <c r="D634" s="28"/>
      <c r="E634" s="28"/>
      <c r="F634" s="28"/>
      <c r="G634" s="28"/>
      <c r="H634" s="28"/>
      <c r="I634" s="28"/>
      <c r="J634" s="28"/>
      <c r="K634" s="28"/>
      <c r="L634" s="28"/>
      <c r="M634" s="28"/>
      <c r="N634" s="28"/>
      <c r="O634" s="28"/>
      <c r="P634" s="28"/>
      <c r="Q634" s="28"/>
      <c r="R634" s="28"/>
      <c r="S634" s="28"/>
      <c r="T634" s="28"/>
      <c r="U634" s="28"/>
      <c r="V634" s="28"/>
      <c r="W634" s="28"/>
      <c r="X634" s="28"/>
      <c r="Y634" s="28"/>
      <c r="Z634" s="28"/>
      <c r="AA634" s="28"/>
      <c r="AB634" s="28"/>
      <c r="AC634" s="28"/>
      <c r="AD634" s="28"/>
      <c r="AE634" s="28"/>
      <c r="AF634" s="28"/>
      <c r="AG634" s="28"/>
      <c r="AH634" s="56"/>
      <c r="AI634" s="56"/>
      <c r="AJ634" s="56"/>
      <c r="AK634" s="56"/>
      <c r="AL634" s="56"/>
    </row>
    <row r="635" spans="1:38" x14ac:dyDescent="0.35">
      <c r="A635" s="28"/>
      <c r="B635" s="28"/>
      <c r="C635" s="28"/>
      <c r="D635" s="28"/>
      <c r="E635" s="28"/>
      <c r="F635" s="28"/>
      <c r="G635" s="28"/>
      <c r="H635" s="28"/>
      <c r="I635" s="28"/>
      <c r="J635" s="28"/>
      <c r="K635" s="28"/>
      <c r="L635" s="28"/>
      <c r="M635" s="28"/>
      <c r="N635" s="28"/>
      <c r="O635" s="28"/>
      <c r="P635" s="28"/>
      <c r="Q635" s="28"/>
      <c r="R635" s="28"/>
      <c r="S635" s="28"/>
      <c r="T635" s="28"/>
      <c r="U635" s="28"/>
      <c r="V635" s="28"/>
      <c r="W635" s="28"/>
      <c r="X635" s="28"/>
      <c r="Y635" s="28"/>
      <c r="Z635" s="28"/>
      <c r="AA635" s="28"/>
      <c r="AB635" s="28"/>
      <c r="AC635" s="28"/>
      <c r="AD635" s="28"/>
      <c r="AE635" s="28"/>
      <c r="AF635" s="28"/>
      <c r="AG635" s="28"/>
      <c r="AH635" s="56"/>
      <c r="AI635" s="56"/>
      <c r="AJ635" s="56"/>
      <c r="AK635" s="56"/>
      <c r="AL635" s="56"/>
    </row>
    <row r="636" spans="1:38" x14ac:dyDescent="0.35">
      <c r="A636" s="28"/>
      <c r="B636" s="28"/>
      <c r="C636" s="28"/>
      <c r="D636" s="28"/>
      <c r="E636" s="28"/>
      <c r="F636" s="28"/>
      <c r="G636" s="28"/>
      <c r="H636" s="28"/>
      <c r="I636" s="28"/>
      <c r="J636" s="28"/>
      <c r="K636" s="28"/>
      <c r="L636" s="28"/>
      <c r="M636" s="28"/>
      <c r="N636" s="28"/>
      <c r="O636" s="28"/>
      <c r="P636" s="28"/>
      <c r="Q636" s="28"/>
      <c r="R636" s="28"/>
      <c r="S636" s="28"/>
      <c r="T636" s="28"/>
      <c r="U636" s="28"/>
      <c r="V636" s="28"/>
      <c r="W636" s="28"/>
      <c r="X636" s="28"/>
      <c r="Y636" s="28"/>
      <c r="Z636" s="28"/>
      <c r="AA636" s="28"/>
      <c r="AB636" s="28"/>
      <c r="AC636" s="28"/>
      <c r="AD636" s="28"/>
      <c r="AE636" s="28"/>
      <c r="AF636" s="28"/>
      <c r="AG636" s="28"/>
      <c r="AH636" s="56"/>
      <c r="AI636" s="56"/>
      <c r="AJ636" s="56"/>
      <c r="AK636" s="56"/>
      <c r="AL636" s="56"/>
    </row>
    <row r="637" spans="1:38" x14ac:dyDescent="0.35">
      <c r="A637" s="28"/>
      <c r="B637" s="28"/>
      <c r="C637" s="28"/>
      <c r="D637" s="28"/>
      <c r="E637" s="28"/>
      <c r="F637" s="28"/>
      <c r="G637" s="28"/>
      <c r="H637" s="28"/>
      <c r="I637" s="28"/>
      <c r="J637" s="28"/>
      <c r="K637" s="28"/>
      <c r="L637" s="28"/>
      <c r="M637" s="28"/>
      <c r="N637" s="28"/>
      <c r="O637" s="28"/>
      <c r="P637" s="28"/>
      <c r="Q637" s="28"/>
      <c r="R637" s="28"/>
      <c r="S637" s="28"/>
      <c r="T637" s="28"/>
      <c r="U637" s="28"/>
      <c r="V637" s="28"/>
      <c r="W637" s="28"/>
      <c r="X637" s="28"/>
      <c r="Y637" s="28"/>
      <c r="Z637" s="28"/>
      <c r="AA637" s="28"/>
      <c r="AB637" s="28"/>
      <c r="AC637" s="28"/>
      <c r="AD637" s="28"/>
      <c r="AE637" s="28"/>
      <c r="AF637" s="28"/>
      <c r="AG637" s="28"/>
      <c r="AH637" s="56"/>
      <c r="AI637" s="56"/>
      <c r="AJ637" s="56"/>
      <c r="AK637" s="56"/>
      <c r="AL637" s="56"/>
    </row>
    <row r="638" spans="1:38" x14ac:dyDescent="0.35">
      <c r="A638" s="28"/>
      <c r="B638" s="28"/>
      <c r="C638" s="28"/>
      <c r="D638" s="28"/>
      <c r="E638" s="28"/>
      <c r="F638" s="28"/>
      <c r="G638" s="28"/>
      <c r="H638" s="28"/>
      <c r="I638" s="28"/>
      <c r="J638" s="28"/>
      <c r="K638" s="28"/>
      <c r="L638" s="28"/>
      <c r="M638" s="28"/>
      <c r="N638" s="28"/>
      <c r="O638" s="28"/>
      <c r="P638" s="28"/>
      <c r="Q638" s="28"/>
      <c r="R638" s="28"/>
      <c r="S638" s="28"/>
      <c r="T638" s="28"/>
      <c r="U638" s="28"/>
      <c r="V638" s="28"/>
      <c r="W638" s="28"/>
      <c r="X638" s="28"/>
      <c r="Y638" s="28"/>
      <c r="Z638" s="28"/>
      <c r="AA638" s="28"/>
      <c r="AB638" s="28"/>
      <c r="AC638" s="28"/>
      <c r="AD638" s="28"/>
      <c r="AE638" s="28"/>
      <c r="AF638" s="28"/>
      <c r="AG638" s="28"/>
      <c r="AH638" s="56"/>
      <c r="AI638" s="56"/>
      <c r="AJ638" s="56"/>
      <c r="AK638" s="56"/>
      <c r="AL638" s="56"/>
    </row>
    <row r="639" spans="1:38" x14ac:dyDescent="0.35">
      <c r="A639" s="28"/>
      <c r="B639" s="28"/>
      <c r="C639" s="28"/>
      <c r="D639" s="28"/>
      <c r="E639" s="28"/>
      <c r="F639" s="28"/>
      <c r="G639" s="28"/>
      <c r="H639" s="28"/>
      <c r="I639" s="28"/>
      <c r="J639" s="28"/>
      <c r="K639" s="28"/>
      <c r="L639" s="28"/>
      <c r="M639" s="28"/>
      <c r="N639" s="28"/>
      <c r="O639" s="28"/>
      <c r="P639" s="28"/>
      <c r="Q639" s="28"/>
      <c r="R639" s="28"/>
      <c r="S639" s="28"/>
      <c r="T639" s="28"/>
      <c r="U639" s="28"/>
      <c r="V639" s="28"/>
      <c r="W639" s="28"/>
      <c r="X639" s="28"/>
      <c r="Y639" s="28"/>
      <c r="Z639" s="28"/>
      <c r="AA639" s="28"/>
      <c r="AB639" s="28"/>
      <c r="AC639" s="28"/>
      <c r="AD639" s="28"/>
      <c r="AE639" s="28"/>
      <c r="AF639" s="28"/>
      <c r="AG639" s="28"/>
      <c r="AH639" s="56"/>
      <c r="AI639" s="56"/>
      <c r="AJ639" s="56"/>
      <c r="AK639" s="56"/>
      <c r="AL639" s="56"/>
    </row>
    <row r="640" spans="1:38" x14ac:dyDescent="0.35">
      <c r="A640" s="28"/>
      <c r="B640" s="28"/>
      <c r="C640" s="28"/>
      <c r="D640" s="28"/>
      <c r="E640" s="28"/>
      <c r="F640" s="28"/>
      <c r="G640" s="28"/>
      <c r="H640" s="28"/>
      <c r="I640" s="28"/>
      <c r="J640" s="28"/>
      <c r="K640" s="28"/>
      <c r="L640" s="28"/>
      <c r="M640" s="28"/>
      <c r="N640" s="28"/>
      <c r="O640" s="28"/>
      <c r="P640" s="28"/>
      <c r="Q640" s="28"/>
      <c r="R640" s="28"/>
      <c r="S640" s="28"/>
      <c r="T640" s="28"/>
      <c r="U640" s="28"/>
      <c r="V640" s="28"/>
      <c r="W640" s="28"/>
      <c r="X640" s="28"/>
      <c r="Y640" s="28"/>
      <c r="Z640" s="28"/>
      <c r="AA640" s="28"/>
      <c r="AB640" s="28"/>
      <c r="AC640" s="28"/>
      <c r="AD640" s="28"/>
      <c r="AE640" s="28"/>
      <c r="AF640" s="28"/>
      <c r="AG640" s="28"/>
      <c r="AH640" s="56"/>
      <c r="AI640" s="56"/>
      <c r="AJ640" s="56"/>
      <c r="AK640" s="56"/>
      <c r="AL640" s="56"/>
    </row>
    <row r="641" spans="1:38" x14ac:dyDescent="0.35">
      <c r="A641" s="28"/>
      <c r="B641" s="28"/>
      <c r="C641" s="28"/>
      <c r="D641" s="28"/>
      <c r="E641" s="28"/>
      <c r="F641" s="28"/>
      <c r="G641" s="28"/>
      <c r="H641" s="28"/>
      <c r="I641" s="28"/>
      <c r="J641" s="28"/>
      <c r="K641" s="28"/>
      <c r="L641" s="28"/>
      <c r="M641" s="28"/>
      <c r="N641" s="28"/>
      <c r="O641" s="28"/>
      <c r="P641" s="28"/>
      <c r="Q641" s="28"/>
      <c r="R641" s="28"/>
      <c r="S641" s="28"/>
      <c r="T641" s="28"/>
      <c r="U641" s="28"/>
      <c r="V641" s="28"/>
      <c r="W641" s="28"/>
      <c r="X641" s="28"/>
      <c r="Y641" s="28"/>
      <c r="Z641" s="28"/>
      <c r="AA641" s="28"/>
      <c r="AB641" s="28"/>
      <c r="AC641" s="28"/>
      <c r="AD641" s="28"/>
      <c r="AE641" s="28"/>
      <c r="AF641" s="28"/>
      <c r="AG641" s="28"/>
      <c r="AH641" s="56"/>
      <c r="AI641" s="56"/>
      <c r="AJ641" s="56"/>
      <c r="AK641" s="56"/>
      <c r="AL641" s="56"/>
    </row>
    <row r="642" spans="1:38" x14ac:dyDescent="0.35">
      <c r="A642" s="28"/>
      <c r="B642" s="28"/>
      <c r="C642" s="28"/>
      <c r="D642" s="28"/>
      <c r="E642" s="28"/>
      <c r="F642" s="28"/>
      <c r="G642" s="28"/>
      <c r="H642" s="28"/>
      <c r="I642" s="28"/>
      <c r="J642" s="28"/>
      <c r="K642" s="28"/>
      <c r="L642" s="28"/>
      <c r="M642" s="28"/>
      <c r="N642" s="28"/>
      <c r="O642" s="28"/>
      <c r="P642" s="28"/>
      <c r="Q642" s="28"/>
      <c r="R642" s="28"/>
      <c r="S642" s="28"/>
      <c r="T642" s="28"/>
      <c r="U642" s="28"/>
      <c r="V642" s="28"/>
      <c r="W642" s="28"/>
      <c r="X642" s="28"/>
      <c r="Y642" s="28"/>
      <c r="Z642" s="28"/>
      <c r="AA642" s="28"/>
      <c r="AB642" s="28"/>
      <c r="AC642" s="28"/>
      <c r="AD642" s="28"/>
      <c r="AE642" s="28"/>
      <c r="AF642" s="28"/>
      <c r="AG642" s="28"/>
      <c r="AH642" s="56"/>
      <c r="AI642" s="56"/>
      <c r="AJ642" s="56"/>
      <c r="AK642" s="56"/>
      <c r="AL642" s="56"/>
    </row>
    <row r="643" spans="1:38" x14ac:dyDescent="0.35">
      <c r="A643" s="28"/>
      <c r="B643" s="28"/>
      <c r="C643" s="28"/>
      <c r="D643" s="28"/>
      <c r="E643" s="28"/>
      <c r="F643" s="28"/>
      <c r="G643" s="28"/>
      <c r="H643" s="28"/>
      <c r="I643" s="28"/>
      <c r="J643" s="28"/>
      <c r="K643" s="28"/>
      <c r="L643" s="28"/>
      <c r="M643" s="28"/>
      <c r="N643" s="28"/>
      <c r="O643" s="28"/>
      <c r="P643" s="28"/>
      <c r="Q643" s="28"/>
      <c r="R643" s="28"/>
      <c r="S643" s="28"/>
      <c r="T643" s="28"/>
      <c r="U643" s="28"/>
      <c r="V643" s="28"/>
      <c r="W643" s="28"/>
      <c r="X643" s="28"/>
      <c r="Y643" s="28"/>
      <c r="Z643" s="28"/>
      <c r="AA643" s="28"/>
      <c r="AB643" s="28"/>
      <c r="AC643" s="28"/>
      <c r="AD643" s="28"/>
      <c r="AE643" s="28"/>
      <c r="AF643" s="28"/>
      <c r="AG643" s="28"/>
      <c r="AH643" s="56"/>
      <c r="AI643" s="56"/>
      <c r="AJ643" s="56"/>
      <c r="AK643" s="56"/>
      <c r="AL643" s="56"/>
    </row>
    <row r="644" spans="1:38" x14ac:dyDescent="0.35">
      <c r="A644" s="28"/>
      <c r="B644" s="28"/>
      <c r="C644" s="28"/>
      <c r="D644" s="28"/>
      <c r="E644" s="28"/>
      <c r="F644" s="28"/>
      <c r="G644" s="28"/>
      <c r="H644" s="28"/>
      <c r="I644" s="28"/>
      <c r="J644" s="28"/>
      <c r="K644" s="28"/>
      <c r="L644" s="28"/>
      <c r="M644" s="28"/>
      <c r="N644" s="28"/>
      <c r="O644" s="28"/>
      <c r="P644" s="28"/>
      <c r="Q644" s="28"/>
      <c r="R644" s="28"/>
      <c r="S644" s="28"/>
      <c r="T644" s="28"/>
      <c r="U644" s="28"/>
      <c r="V644" s="28"/>
      <c r="W644" s="28"/>
      <c r="X644" s="28"/>
      <c r="Y644" s="28"/>
      <c r="Z644" s="28"/>
      <c r="AA644" s="28"/>
      <c r="AB644" s="28"/>
      <c r="AC644" s="28"/>
      <c r="AD644" s="28"/>
      <c r="AE644" s="28"/>
      <c r="AF644" s="28"/>
      <c r="AG644" s="28"/>
      <c r="AH644" s="56"/>
      <c r="AI644" s="56"/>
      <c r="AJ644" s="56"/>
      <c r="AK644" s="56"/>
      <c r="AL644" s="56"/>
    </row>
    <row r="645" spans="1:38" x14ac:dyDescent="0.35">
      <c r="A645" s="28"/>
      <c r="B645" s="28"/>
      <c r="C645" s="28"/>
      <c r="D645" s="28"/>
      <c r="E645" s="28"/>
      <c r="F645" s="28"/>
      <c r="G645" s="28"/>
      <c r="H645" s="28"/>
      <c r="I645" s="28"/>
      <c r="J645" s="28"/>
      <c r="K645" s="28"/>
      <c r="L645" s="28"/>
      <c r="M645" s="28"/>
      <c r="N645" s="28"/>
      <c r="O645" s="28"/>
      <c r="P645" s="28"/>
      <c r="Q645" s="28"/>
      <c r="R645" s="28"/>
      <c r="S645" s="28"/>
      <c r="T645" s="28"/>
      <c r="U645" s="28"/>
      <c r="V645" s="28"/>
      <c r="W645" s="28"/>
      <c r="X645" s="28"/>
      <c r="Y645" s="28"/>
      <c r="Z645" s="28"/>
      <c r="AA645" s="28"/>
      <c r="AB645" s="28"/>
      <c r="AC645" s="28"/>
      <c r="AD645" s="28"/>
      <c r="AE645" s="28"/>
      <c r="AF645" s="28"/>
      <c r="AG645" s="28"/>
      <c r="AH645" s="56"/>
      <c r="AI645" s="56"/>
      <c r="AJ645" s="56"/>
      <c r="AK645" s="56"/>
      <c r="AL645" s="56"/>
    </row>
    <row r="646" spans="1:38" x14ac:dyDescent="0.35">
      <c r="A646" s="28"/>
      <c r="B646" s="28"/>
      <c r="C646" s="28"/>
      <c r="D646" s="28"/>
      <c r="E646" s="28"/>
      <c r="F646" s="28"/>
      <c r="G646" s="28"/>
      <c r="H646" s="28"/>
      <c r="I646" s="28"/>
      <c r="J646" s="28"/>
      <c r="K646" s="28"/>
      <c r="L646" s="28"/>
      <c r="M646" s="28"/>
      <c r="N646" s="28"/>
      <c r="O646" s="28"/>
      <c r="P646" s="28"/>
      <c r="Q646" s="28"/>
      <c r="R646" s="28"/>
      <c r="S646" s="28"/>
      <c r="T646" s="28"/>
      <c r="U646" s="28"/>
      <c r="V646" s="28"/>
      <c r="W646" s="28"/>
      <c r="X646" s="28"/>
      <c r="Y646" s="28"/>
      <c r="Z646" s="28"/>
      <c r="AA646" s="28"/>
      <c r="AB646" s="28"/>
      <c r="AC646" s="28"/>
      <c r="AD646" s="28"/>
      <c r="AE646" s="28"/>
      <c r="AF646" s="28"/>
      <c r="AG646" s="28"/>
      <c r="AH646" s="56"/>
      <c r="AI646" s="56"/>
      <c r="AJ646" s="56"/>
      <c r="AK646" s="56"/>
      <c r="AL646" s="56"/>
    </row>
    <row r="647" spans="1:38" x14ac:dyDescent="0.35">
      <c r="A647" s="28"/>
      <c r="B647" s="28"/>
      <c r="C647" s="28"/>
      <c r="D647" s="28"/>
      <c r="E647" s="28"/>
      <c r="F647" s="28"/>
      <c r="G647" s="28"/>
      <c r="H647" s="28"/>
      <c r="I647" s="28"/>
      <c r="J647" s="28"/>
      <c r="K647" s="28"/>
      <c r="L647" s="28"/>
      <c r="M647" s="28"/>
      <c r="N647" s="28"/>
      <c r="O647" s="28"/>
      <c r="P647" s="28"/>
      <c r="Q647" s="28"/>
      <c r="R647" s="28"/>
      <c r="S647" s="28"/>
      <c r="T647" s="28"/>
      <c r="U647" s="28"/>
      <c r="V647" s="28"/>
      <c r="W647" s="28"/>
      <c r="X647" s="28"/>
      <c r="Y647" s="28"/>
      <c r="Z647" s="28"/>
      <c r="AA647" s="28"/>
      <c r="AB647" s="28"/>
      <c r="AC647" s="28"/>
      <c r="AD647" s="28"/>
      <c r="AE647" s="28"/>
      <c r="AF647" s="28"/>
      <c r="AG647" s="28"/>
      <c r="AH647" s="56"/>
      <c r="AI647" s="56"/>
      <c r="AJ647" s="56"/>
      <c r="AK647" s="56"/>
      <c r="AL647" s="56"/>
    </row>
    <row r="648" spans="1:38" x14ac:dyDescent="0.35">
      <c r="A648" s="28"/>
      <c r="B648" s="28"/>
      <c r="C648" s="28"/>
      <c r="D648" s="28"/>
      <c r="E648" s="28"/>
      <c r="F648" s="28"/>
      <c r="G648" s="28"/>
      <c r="H648" s="28"/>
      <c r="I648" s="28"/>
      <c r="J648" s="28"/>
      <c r="K648" s="28"/>
      <c r="L648" s="28"/>
      <c r="M648" s="28"/>
      <c r="N648" s="28"/>
      <c r="O648" s="28"/>
      <c r="P648" s="28"/>
      <c r="Q648" s="28"/>
      <c r="R648" s="28"/>
      <c r="S648" s="28"/>
      <c r="T648" s="28"/>
      <c r="U648" s="28"/>
      <c r="V648" s="28"/>
      <c r="W648" s="28"/>
      <c r="X648" s="28"/>
      <c r="Y648" s="28"/>
      <c r="Z648" s="28"/>
      <c r="AA648" s="28"/>
      <c r="AB648" s="28"/>
      <c r="AC648" s="28"/>
      <c r="AD648" s="28"/>
      <c r="AE648" s="28"/>
      <c r="AF648" s="28"/>
      <c r="AG648" s="28"/>
      <c r="AH648" s="56"/>
      <c r="AI648" s="56"/>
      <c r="AJ648" s="56"/>
      <c r="AK648" s="56"/>
      <c r="AL648" s="56"/>
    </row>
    <row r="649" spans="1:38" x14ac:dyDescent="0.35">
      <c r="A649" s="28"/>
      <c r="B649" s="28"/>
      <c r="C649" s="28"/>
      <c r="D649" s="28"/>
      <c r="E649" s="28"/>
      <c r="F649" s="28"/>
      <c r="G649" s="28"/>
      <c r="H649" s="28"/>
      <c r="I649" s="28"/>
      <c r="J649" s="28"/>
      <c r="K649" s="28"/>
      <c r="L649" s="28"/>
      <c r="M649" s="28"/>
      <c r="N649" s="28"/>
      <c r="O649" s="28"/>
      <c r="P649" s="28"/>
      <c r="Q649" s="28"/>
      <c r="R649" s="28"/>
      <c r="S649" s="28"/>
      <c r="T649" s="28"/>
      <c r="U649" s="28"/>
      <c r="V649" s="28"/>
      <c r="W649" s="28"/>
      <c r="X649" s="28"/>
      <c r="Y649" s="28"/>
      <c r="Z649" s="28"/>
      <c r="AA649" s="28"/>
      <c r="AB649" s="28"/>
      <c r="AC649" s="28"/>
      <c r="AD649" s="28"/>
      <c r="AE649" s="28"/>
      <c r="AF649" s="28"/>
      <c r="AG649" s="28"/>
      <c r="AH649" s="56"/>
      <c r="AI649" s="56"/>
      <c r="AJ649" s="56"/>
      <c r="AK649" s="56"/>
      <c r="AL649" s="56"/>
    </row>
    <row r="650" spans="1:38" x14ac:dyDescent="0.35">
      <c r="A650" s="28"/>
      <c r="B650" s="28"/>
      <c r="C650" s="28"/>
      <c r="D650" s="28"/>
      <c r="E650" s="28"/>
      <c r="F650" s="28"/>
      <c r="G650" s="28"/>
      <c r="H650" s="28"/>
      <c r="I650" s="28"/>
      <c r="J650" s="28"/>
      <c r="K650" s="28"/>
      <c r="L650" s="28"/>
      <c r="M650" s="28"/>
      <c r="N650" s="28"/>
      <c r="O650" s="28"/>
      <c r="P650" s="28"/>
      <c r="Q650" s="28"/>
      <c r="R650" s="28"/>
      <c r="S650" s="28"/>
      <c r="T650" s="28"/>
      <c r="U650" s="28"/>
      <c r="V650" s="28"/>
      <c r="W650" s="28"/>
      <c r="X650" s="28"/>
      <c r="Y650" s="28"/>
      <c r="Z650" s="28"/>
      <c r="AA650" s="28"/>
      <c r="AB650" s="28"/>
      <c r="AC650" s="28"/>
      <c r="AD650" s="28"/>
      <c r="AE650" s="28"/>
      <c r="AF650" s="28"/>
      <c r="AG650" s="28"/>
      <c r="AH650" s="56"/>
      <c r="AI650" s="56"/>
      <c r="AJ650" s="56"/>
      <c r="AK650" s="56"/>
      <c r="AL650" s="56"/>
    </row>
    <row r="651" spans="1:38" x14ac:dyDescent="0.35">
      <c r="A651" s="28"/>
      <c r="B651" s="28"/>
      <c r="C651" s="28"/>
      <c r="D651" s="28"/>
      <c r="E651" s="28"/>
      <c r="F651" s="28"/>
      <c r="G651" s="28"/>
      <c r="H651" s="28"/>
      <c r="I651" s="28"/>
      <c r="J651" s="28"/>
      <c r="K651" s="28"/>
      <c r="L651" s="28"/>
      <c r="M651" s="28"/>
      <c r="N651" s="28"/>
      <c r="O651" s="28"/>
      <c r="P651" s="28"/>
      <c r="Q651" s="28"/>
      <c r="R651" s="28"/>
      <c r="S651" s="28"/>
      <c r="T651" s="28"/>
      <c r="U651" s="28"/>
      <c r="V651" s="28"/>
      <c r="W651" s="28"/>
      <c r="X651" s="28"/>
      <c r="Y651" s="28"/>
      <c r="Z651" s="28"/>
      <c r="AA651" s="28"/>
      <c r="AB651" s="28"/>
      <c r="AC651" s="28"/>
      <c r="AD651" s="28"/>
      <c r="AE651" s="28"/>
      <c r="AF651" s="28"/>
      <c r="AG651" s="28"/>
      <c r="AH651" s="56"/>
      <c r="AI651" s="56"/>
      <c r="AJ651" s="56"/>
      <c r="AK651" s="56"/>
      <c r="AL651" s="56"/>
    </row>
    <row r="652" spans="1:38" x14ac:dyDescent="0.35">
      <c r="A652" s="28"/>
      <c r="B652" s="28"/>
      <c r="C652" s="28"/>
      <c r="D652" s="28"/>
      <c r="E652" s="28"/>
      <c r="F652" s="28"/>
      <c r="G652" s="28"/>
      <c r="H652" s="28"/>
      <c r="I652" s="28"/>
      <c r="J652" s="28"/>
      <c r="K652" s="28"/>
      <c r="L652" s="28"/>
      <c r="M652" s="28"/>
      <c r="N652" s="28"/>
      <c r="O652" s="28"/>
      <c r="P652" s="28"/>
      <c r="Q652" s="28"/>
      <c r="R652" s="28"/>
      <c r="S652" s="28"/>
      <c r="T652" s="28"/>
      <c r="U652" s="28"/>
      <c r="V652" s="28"/>
      <c r="W652" s="28"/>
      <c r="X652" s="28"/>
      <c r="Y652" s="28"/>
      <c r="Z652" s="28"/>
      <c r="AA652" s="28"/>
      <c r="AB652" s="28"/>
      <c r="AC652" s="28"/>
      <c r="AD652" s="28"/>
      <c r="AE652" s="28"/>
      <c r="AF652" s="28"/>
      <c r="AG652" s="28"/>
      <c r="AH652" s="56"/>
      <c r="AI652" s="56"/>
      <c r="AJ652" s="56"/>
      <c r="AK652" s="56"/>
      <c r="AL652" s="56"/>
    </row>
    <row r="653" spans="1:38" x14ac:dyDescent="0.35">
      <c r="A653" s="28"/>
      <c r="B653" s="28"/>
      <c r="C653" s="28"/>
      <c r="D653" s="28"/>
      <c r="E653" s="28"/>
      <c r="F653" s="28"/>
      <c r="G653" s="28"/>
      <c r="H653" s="28"/>
      <c r="I653" s="28"/>
      <c r="J653" s="28"/>
      <c r="K653" s="28"/>
      <c r="L653" s="28"/>
      <c r="M653" s="28"/>
      <c r="N653" s="28"/>
      <c r="O653" s="28"/>
      <c r="P653" s="28"/>
      <c r="Q653" s="28"/>
      <c r="R653" s="28"/>
      <c r="S653" s="28"/>
      <c r="T653" s="28"/>
      <c r="U653" s="28"/>
      <c r="V653" s="28"/>
      <c r="W653" s="28"/>
      <c r="X653" s="28"/>
      <c r="Y653" s="28"/>
      <c r="Z653" s="28"/>
      <c r="AA653" s="28"/>
      <c r="AB653" s="28"/>
      <c r="AC653" s="28"/>
      <c r="AD653" s="28"/>
      <c r="AE653" s="28"/>
      <c r="AF653" s="28"/>
      <c r="AG653" s="28"/>
      <c r="AH653" s="56"/>
      <c r="AI653" s="56"/>
      <c r="AJ653" s="56"/>
      <c r="AK653" s="56"/>
      <c r="AL653" s="56"/>
    </row>
    <row r="654" spans="1:38" x14ac:dyDescent="0.35">
      <c r="A654" s="28"/>
      <c r="B654" s="28"/>
      <c r="C654" s="28"/>
      <c r="D654" s="28"/>
      <c r="E654" s="28"/>
      <c r="F654" s="28"/>
      <c r="G654" s="28"/>
      <c r="H654" s="28"/>
      <c r="I654" s="28"/>
      <c r="J654" s="28"/>
      <c r="K654" s="28"/>
      <c r="L654" s="28"/>
      <c r="M654" s="28"/>
      <c r="N654" s="28"/>
      <c r="O654" s="28"/>
      <c r="P654" s="28"/>
      <c r="Q654" s="28"/>
      <c r="R654" s="28"/>
      <c r="S654" s="28"/>
      <c r="T654" s="28"/>
      <c r="U654" s="28"/>
      <c r="V654" s="28"/>
      <c r="W654" s="28"/>
      <c r="X654" s="28"/>
      <c r="Y654" s="28"/>
      <c r="Z654" s="28"/>
      <c r="AA654" s="28"/>
      <c r="AB654" s="28"/>
      <c r="AC654" s="28"/>
      <c r="AD654" s="28"/>
      <c r="AE654" s="28"/>
      <c r="AF654" s="28"/>
      <c r="AG654" s="28"/>
      <c r="AH654" s="56"/>
      <c r="AI654" s="56"/>
      <c r="AJ654" s="56"/>
      <c r="AK654" s="56"/>
      <c r="AL654" s="56"/>
    </row>
    <row r="655" spans="1:38" x14ac:dyDescent="0.35">
      <c r="A655" s="28"/>
      <c r="B655" s="28"/>
      <c r="C655" s="28"/>
      <c r="D655" s="28"/>
      <c r="E655" s="28"/>
      <c r="F655" s="28"/>
      <c r="G655" s="28"/>
      <c r="H655" s="28"/>
      <c r="I655" s="28"/>
      <c r="J655" s="28"/>
      <c r="K655" s="28"/>
      <c r="L655" s="28"/>
      <c r="M655" s="28"/>
      <c r="N655" s="28"/>
      <c r="O655" s="28"/>
      <c r="P655" s="28"/>
      <c r="Q655" s="28"/>
      <c r="R655" s="28"/>
      <c r="S655" s="28"/>
      <c r="T655" s="28"/>
      <c r="U655" s="28"/>
      <c r="V655" s="28"/>
      <c r="W655" s="28"/>
      <c r="X655" s="28"/>
      <c r="Y655" s="28"/>
      <c r="Z655" s="28"/>
      <c r="AA655" s="28"/>
      <c r="AB655" s="28"/>
      <c r="AC655" s="28"/>
      <c r="AD655" s="28"/>
      <c r="AE655" s="28"/>
      <c r="AF655" s="28"/>
      <c r="AG655" s="28"/>
      <c r="AH655" s="56"/>
      <c r="AI655" s="56"/>
      <c r="AJ655" s="56"/>
      <c r="AK655" s="56"/>
      <c r="AL655" s="56"/>
    </row>
    <row r="656" spans="1:38" x14ac:dyDescent="0.35">
      <c r="A656" s="28"/>
      <c r="B656" s="28"/>
      <c r="C656" s="28"/>
      <c r="D656" s="28"/>
      <c r="E656" s="28"/>
      <c r="F656" s="28"/>
      <c r="G656" s="28"/>
      <c r="H656" s="28"/>
      <c r="I656" s="28"/>
      <c r="J656" s="28"/>
      <c r="K656" s="28"/>
      <c r="L656" s="28"/>
      <c r="M656" s="28"/>
      <c r="N656" s="28"/>
      <c r="O656" s="28"/>
      <c r="P656" s="28"/>
      <c r="Q656" s="28"/>
      <c r="R656" s="28"/>
      <c r="S656" s="28"/>
      <c r="T656" s="28"/>
      <c r="U656" s="28"/>
      <c r="V656" s="28"/>
      <c r="W656" s="28"/>
      <c r="X656" s="28"/>
      <c r="Y656" s="28"/>
      <c r="Z656" s="28"/>
      <c r="AA656" s="28"/>
      <c r="AB656" s="28"/>
      <c r="AC656" s="28"/>
      <c r="AD656" s="28"/>
      <c r="AE656" s="28"/>
      <c r="AF656" s="28"/>
      <c r="AG656" s="28"/>
      <c r="AH656" s="56"/>
      <c r="AI656" s="56"/>
      <c r="AJ656" s="56"/>
      <c r="AK656" s="56"/>
      <c r="AL656" s="56"/>
    </row>
    <row r="657" spans="1:38" x14ac:dyDescent="0.35">
      <c r="A657" s="28"/>
      <c r="B657" s="28"/>
      <c r="C657" s="28"/>
      <c r="D657" s="28"/>
      <c r="E657" s="28"/>
      <c r="F657" s="28"/>
      <c r="G657" s="28"/>
      <c r="H657" s="28"/>
      <c r="I657" s="28"/>
      <c r="J657" s="28"/>
      <c r="K657" s="28"/>
      <c r="L657" s="28"/>
      <c r="M657" s="28"/>
      <c r="N657" s="28"/>
      <c r="O657" s="28"/>
      <c r="P657" s="28"/>
      <c r="Q657" s="28"/>
      <c r="R657" s="28"/>
      <c r="S657" s="28"/>
      <c r="T657" s="28"/>
      <c r="U657" s="28"/>
      <c r="V657" s="28"/>
      <c r="W657" s="28"/>
      <c r="X657" s="28"/>
      <c r="Y657" s="28"/>
      <c r="Z657" s="28"/>
      <c r="AA657" s="28"/>
      <c r="AB657" s="28"/>
      <c r="AC657" s="28"/>
      <c r="AD657" s="28"/>
      <c r="AE657" s="28"/>
      <c r="AF657" s="28"/>
      <c r="AG657" s="28"/>
      <c r="AH657" s="56"/>
      <c r="AI657" s="56"/>
      <c r="AJ657" s="56"/>
      <c r="AK657" s="56"/>
      <c r="AL657" s="56"/>
    </row>
    <row r="658" spans="1:38" x14ac:dyDescent="0.35">
      <c r="A658" s="28"/>
      <c r="B658" s="28"/>
      <c r="C658" s="28"/>
      <c r="D658" s="28"/>
      <c r="E658" s="28"/>
      <c r="F658" s="28"/>
      <c r="G658" s="28"/>
      <c r="H658" s="28"/>
      <c r="I658" s="28"/>
      <c r="J658" s="28"/>
      <c r="K658" s="28"/>
      <c r="L658" s="28"/>
      <c r="M658" s="28"/>
      <c r="N658" s="28"/>
      <c r="O658" s="28"/>
      <c r="P658" s="28"/>
      <c r="Q658" s="28"/>
      <c r="R658" s="28"/>
      <c r="S658" s="28"/>
      <c r="T658" s="28"/>
      <c r="U658" s="28"/>
      <c r="V658" s="28"/>
      <c r="W658" s="28"/>
      <c r="X658" s="28"/>
      <c r="Y658" s="28"/>
      <c r="Z658" s="28"/>
      <c r="AA658" s="28"/>
      <c r="AB658" s="28"/>
      <c r="AC658" s="28"/>
      <c r="AD658" s="28"/>
      <c r="AE658" s="28"/>
      <c r="AF658" s="28"/>
      <c r="AG658" s="28"/>
      <c r="AH658" s="56"/>
      <c r="AI658" s="56"/>
      <c r="AJ658" s="56"/>
      <c r="AK658" s="56"/>
      <c r="AL658" s="56"/>
    </row>
    <row r="659" spans="1:38" x14ac:dyDescent="0.35">
      <c r="A659" s="28"/>
      <c r="B659" s="28"/>
      <c r="C659" s="28"/>
      <c r="D659" s="28"/>
      <c r="E659" s="28"/>
      <c r="F659" s="28"/>
      <c r="G659" s="28"/>
      <c r="H659" s="28"/>
      <c r="I659" s="28"/>
      <c r="J659" s="28"/>
      <c r="K659" s="28"/>
      <c r="L659" s="28"/>
      <c r="M659" s="28"/>
      <c r="N659" s="28"/>
      <c r="O659" s="28"/>
      <c r="P659" s="28"/>
      <c r="Q659" s="28"/>
      <c r="R659" s="28"/>
      <c r="S659" s="28"/>
      <c r="T659" s="28"/>
      <c r="U659" s="28"/>
      <c r="V659" s="28"/>
      <c r="W659" s="28"/>
      <c r="X659" s="28"/>
      <c r="Y659" s="28"/>
      <c r="Z659" s="28"/>
      <c r="AA659" s="28"/>
      <c r="AB659" s="28"/>
      <c r="AC659" s="28"/>
      <c r="AD659" s="28"/>
      <c r="AE659" s="28"/>
      <c r="AF659" s="28"/>
      <c r="AG659" s="28"/>
      <c r="AH659" s="56"/>
      <c r="AI659" s="56"/>
      <c r="AJ659" s="56"/>
      <c r="AK659" s="56"/>
      <c r="AL659" s="56"/>
    </row>
    <row r="660" spans="1:38" x14ac:dyDescent="0.35">
      <c r="A660" s="28"/>
      <c r="B660" s="28"/>
      <c r="C660" s="28"/>
      <c r="D660" s="28"/>
      <c r="E660" s="28"/>
      <c r="F660" s="28"/>
      <c r="G660" s="28"/>
      <c r="H660" s="28"/>
      <c r="I660" s="28"/>
      <c r="J660" s="28"/>
      <c r="K660" s="28"/>
      <c r="L660" s="28"/>
      <c r="M660" s="28"/>
      <c r="N660" s="28"/>
      <c r="O660" s="28"/>
      <c r="P660" s="28"/>
      <c r="Q660" s="28"/>
      <c r="R660" s="28"/>
      <c r="S660" s="28"/>
      <c r="T660" s="28"/>
      <c r="U660" s="28"/>
      <c r="V660" s="28"/>
      <c r="W660" s="28"/>
      <c r="X660" s="28"/>
      <c r="Y660" s="28"/>
      <c r="Z660" s="28"/>
      <c r="AA660" s="28"/>
      <c r="AB660" s="28"/>
      <c r="AC660" s="28"/>
      <c r="AD660" s="28"/>
      <c r="AE660" s="28"/>
      <c r="AF660" s="28"/>
      <c r="AG660" s="28"/>
      <c r="AH660" s="56"/>
      <c r="AI660" s="56"/>
      <c r="AJ660" s="56"/>
      <c r="AK660" s="56"/>
      <c r="AL660" s="56"/>
    </row>
    <row r="661" spans="1:38" x14ac:dyDescent="0.35">
      <c r="A661" s="28"/>
      <c r="B661" s="28"/>
      <c r="C661" s="28"/>
      <c r="D661" s="28"/>
      <c r="E661" s="28"/>
      <c r="F661" s="28"/>
      <c r="G661" s="28"/>
      <c r="H661" s="28"/>
      <c r="I661" s="28"/>
      <c r="J661" s="28"/>
      <c r="K661" s="28"/>
      <c r="L661" s="28"/>
      <c r="M661" s="28"/>
      <c r="N661" s="28"/>
      <c r="O661" s="28"/>
      <c r="P661" s="28"/>
      <c r="Q661" s="28"/>
      <c r="R661" s="28"/>
      <c r="S661" s="28"/>
      <c r="T661" s="28"/>
      <c r="U661" s="28"/>
      <c r="V661" s="28"/>
      <c r="W661" s="28"/>
      <c r="X661" s="28"/>
      <c r="Y661" s="28"/>
      <c r="Z661" s="28"/>
      <c r="AA661" s="28"/>
      <c r="AB661" s="28"/>
      <c r="AC661" s="28"/>
      <c r="AD661" s="28"/>
      <c r="AE661" s="28"/>
      <c r="AF661" s="28"/>
      <c r="AG661" s="28"/>
      <c r="AH661" s="56"/>
      <c r="AI661" s="56"/>
      <c r="AJ661" s="56"/>
      <c r="AK661" s="56"/>
      <c r="AL661" s="56"/>
    </row>
    <row r="662" spans="1:38" x14ac:dyDescent="0.35">
      <c r="A662" s="28"/>
      <c r="B662" s="28"/>
      <c r="C662" s="28"/>
      <c r="D662" s="28"/>
      <c r="E662" s="28"/>
      <c r="F662" s="28"/>
      <c r="G662" s="28"/>
      <c r="H662" s="28"/>
      <c r="I662" s="28"/>
      <c r="J662" s="28"/>
      <c r="K662" s="28"/>
      <c r="L662" s="28"/>
      <c r="M662" s="28"/>
      <c r="N662" s="28"/>
      <c r="O662" s="28"/>
      <c r="P662" s="28"/>
      <c r="Q662" s="28"/>
      <c r="R662" s="28"/>
      <c r="S662" s="28"/>
      <c r="T662" s="28"/>
      <c r="U662" s="28"/>
      <c r="V662" s="28"/>
      <c r="W662" s="28"/>
      <c r="X662" s="28"/>
      <c r="Y662" s="28"/>
      <c r="Z662" s="28"/>
      <c r="AA662" s="28"/>
      <c r="AB662" s="28"/>
      <c r="AC662" s="28"/>
      <c r="AD662" s="28"/>
      <c r="AE662" s="28"/>
      <c r="AF662" s="28"/>
      <c r="AG662" s="28"/>
      <c r="AH662" s="56"/>
      <c r="AI662" s="56"/>
      <c r="AJ662" s="56"/>
      <c r="AK662" s="56"/>
      <c r="AL662" s="56"/>
    </row>
    <row r="663" spans="1:38" x14ac:dyDescent="0.35">
      <c r="A663" s="28"/>
      <c r="B663" s="28"/>
      <c r="C663" s="28"/>
      <c r="D663" s="28"/>
      <c r="E663" s="28"/>
      <c r="F663" s="28"/>
      <c r="G663" s="28"/>
      <c r="H663" s="28"/>
      <c r="I663" s="28"/>
      <c r="J663" s="28"/>
      <c r="K663" s="28"/>
      <c r="L663" s="28"/>
      <c r="M663" s="28"/>
      <c r="N663" s="28"/>
      <c r="O663" s="28"/>
      <c r="P663" s="28"/>
      <c r="Q663" s="28"/>
      <c r="R663" s="28"/>
      <c r="S663" s="28"/>
      <c r="T663" s="28"/>
      <c r="U663" s="28"/>
      <c r="V663" s="28"/>
      <c r="W663" s="28"/>
      <c r="X663" s="28"/>
      <c r="Y663" s="28"/>
      <c r="Z663" s="28"/>
      <c r="AA663" s="28"/>
      <c r="AB663" s="28"/>
      <c r="AC663" s="28"/>
      <c r="AD663" s="28"/>
      <c r="AE663" s="28"/>
      <c r="AF663" s="28"/>
      <c r="AG663" s="28"/>
      <c r="AH663" s="56"/>
      <c r="AI663" s="56"/>
      <c r="AJ663" s="56"/>
      <c r="AK663" s="56"/>
      <c r="AL663" s="56"/>
    </row>
    <row r="664" spans="1:38" x14ac:dyDescent="0.35">
      <c r="A664" s="28"/>
      <c r="B664" s="28"/>
      <c r="C664" s="28"/>
      <c r="D664" s="28"/>
      <c r="E664" s="28"/>
      <c r="F664" s="28"/>
      <c r="G664" s="28"/>
      <c r="H664" s="28"/>
      <c r="I664" s="28"/>
      <c r="J664" s="28"/>
      <c r="K664" s="28"/>
      <c r="L664" s="28"/>
      <c r="M664" s="28"/>
      <c r="N664" s="28"/>
      <c r="O664" s="28"/>
      <c r="P664" s="28"/>
      <c r="Q664" s="28"/>
      <c r="R664" s="28"/>
      <c r="S664" s="28"/>
      <c r="T664" s="28"/>
      <c r="U664" s="28"/>
      <c r="V664" s="28"/>
      <c r="W664" s="28"/>
      <c r="X664" s="28"/>
      <c r="Y664" s="28"/>
      <c r="Z664" s="28"/>
      <c r="AA664" s="28"/>
      <c r="AB664" s="28"/>
      <c r="AC664" s="28"/>
      <c r="AD664" s="28"/>
      <c r="AE664" s="28"/>
      <c r="AF664" s="28"/>
      <c r="AG664" s="28"/>
      <c r="AH664" s="56"/>
      <c r="AI664" s="56"/>
      <c r="AJ664" s="56"/>
      <c r="AK664" s="56"/>
      <c r="AL664" s="56"/>
    </row>
    <row r="665" spans="1:38" x14ac:dyDescent="0.35">
      <c r="A665" s="28"/>
      <c r="B665" s="28"/>
      <c r="C665" s="28"/>
      <c r="D665" s="28"/>
      <c r="E665" s="28"/>
      <c r="F665" s="28"/>
      <c r="G665" s="28"/>
      <c r="H665" s="28"/>
      <c r="I665" s="28"/>
      <c r="J665" s="28"/>
      <c r="K665" s="28"/>
      <c r="L665" s="28"/>
      <c r="M665" s="28"/>
      <c r="N665" s="28"/>
      <c r="O665" s="28"/>
      <c r="P665" s="28"/>
      <c r="Q665" s="28"/>
      <c r="R665" s="28"/>
      <c r="S665" s="28"/>
      <c r="T665" s="28"/>
      <c r="U665" s="28"/>
      <c r="V665" s="28"/>
      <c r="W665" s="28"/>
      <c r="X665" s="28"/>
      <c r="Y665" s="28"/>
      <c r="Z665" s="28"/>
      <c r="AA665" s="28"/>
      <c r="AB665" s="28"/>
      <c r="AC665" s="28"/>
      <c r="AD665" s="28"/>
      <c r="AE665" s="28"/>
      <c r="AF665" s="28"/>
      <c r="AG665" s="28"/>
      <c r="AH665" s="56"/>
      <c r="AI665" s="56"/>
      <c r="AJ665" s="56"/>
      <c r="AK665" s="56"/>
      <c r="AL665" s="56"/>
    </row>
    <row r="666" spans="1:38" x14ac:dyDescent="0.35">
      <c r="A666" s="28"/>
      <c r="B666" s="28"/>
      <c r="C666" s="28"/>
      <c r="D666" s="28"/>
      <c r="E666" s="28"/>
      <c r="F666" s="28"/>
      <c r="G666" s="28"/>
      <c r="H666" s="28"/>
      <c r="I666" s="28"/>
      <c r="J666" s="28"/>
      <c r="K666" s="28"/>
      <c r="L666" s="28"/>
      <c r="M666" s="28"/>
      <c r="N666" s="28"/>
      <c r="O666" s="28"/>
      <c r="P666" s="28"/>
      <c r="Q666" s="28"/>
      <c r="R666" s="28"/>
      <c r="S666" s="28"/>
      <c r="T666" s="28"/>
      <c r="U666" s="28"/>
      <c r="V666" s="28"/>
      <c r="W666" s="28"/>
      <c r="X666" s="28"/>
      <c r="Y666" s="28"/>
      <c r="Z666" s="28"/>
      <c r="AA666" s="28"/>
      <c r="AB666" s="28"/>
      <c r="AC666" s="28"/>
      <c r="AD666" s="28"/>
      <c r="AE666" s="28"/>
      <c r="AF666" s="28"/>
      <c r="AG666" s="28"/>
      <c r="AH666" s="56"/>
      <c r="AI666" s="56"/>
      <c r="AJ666" s="56"/>
      <c r="AK666" s="56"/>
      <c r="AL666" s="56"/>
    </row>
    <row r="667" spans="1:38" x14ac:dyDescent="0.35">
      <c r="A667" s="28"/>
      <c r="B667" s="28"/>
      <c r="C667" s="28"/>
      <c r="D667" s="28"/>
      <c r="E667" s="28"/>
      <c r="F667" s="28"/>
      <c r="G667" s="28"/>
      <c r="H667" s="28"/>
      <c r="I667" s="28"/>
      <c r="J667" s="28"/>
      <c r="K667" s="28"/>
      <c r="L667" s="28"/>
      <c r="M667" s="28"/>
      <c r="N667" s="28"/>
      <c r="O667" s="28"/>
      <c r="P667" s="28"/>
      <c r="Q667" s="28"/>
      <c r="R667" s="28"/>
      <c r="S667" s="28"/>
      <c r="T667" s="28"/>
      <c r="U667" s="28"/>
      <c r="V667" s="28"/>
      <c r="W667" s="28"/>
      <c r="X667" s="28"/>
      <c r="Y667" s="28"/>
      <c r="Z667" s="28"/>
      <c r="AA667" s="28"/>
      <c r="AB667" s="28"/>
      <c r="AC667" s="28"/>
      <c r="AD667" s="28"/>
      <c r="AE667" s="28"/>
      <c r="AF667" s="28"/>
      <c r="AG667" s="28"/>
      <c r="AH667" s="56"/>
      <c r="AI667" s="56"/>
      <c r="AJ667" s="56"/>
      <c r="AK667" s="56"/>
      <c r="AL667" s="56"/>
    </row>
    <row r="668" spans="1:38" x14ac:dyDescent="0.35">
      <c r="A668" s="28"/>
      <c r="B668" s="28"/>
      <c r="C668" s="28"/>
      <c r="D668" s="28"/>
      <c r="E668" s="28"/>
      <c r="F668" s="28"/>
      <c r="G668" s="28"/>
      <c r="H668" s="28"/>
      <c r="I668" s="28"/>
      <c r="J668" s="28"/>
      <c r="K668" s="28"/>
      <c r="L668" s="28"/>
      <c r="M668" s="28"/>
      <c r="N668" s="28"/>
      <c r="O668" s="28"/>
      <c r="P668" s="28"/>
      <c r="Q668" s="28"/>
      <c r="R668" s="28"/>
      <c r="S668" s="28"/>
      <c r="T668" s="28"/>
      <c r="U668" s="28"/>
      <c r="V668" s="28"/>
      <c r="W668" s="28"/>
      <c r="X668" s="28"/>
      <c r="Y668" s="28"/>
      <c r="Z668" s="28"/>
      <c r="AA668" s="28"/>
      <c r="AB668" s="28"/>
      <c r="AC668" s="28"/>
      <c r="AD668" s="28"/>
      <c r="AE668" s="28"/>
      <c r="AF668" s="28"/>
      <c r="AG668" s="28"/>
      <c r="AH668" s="56"/>
      <c r="AI668" s="56"/>
      <c r="AJ668" s="56"/>
      <c r="AK668" s="56"/>
      <c r="AL668" s="56"/>
    </row>
    <row r="669" spans="1:38" x14ac:dyDescent="0.35">
      <c r="A669" s="28"/>
      <c r="B669" s="28"/>
      <c r="C669" s="28"/>
      <c r="D669" s="28"/>
      <c r="E669" s="28"/>
      <c r="F669" s="28"/>
      <c r="G669" s="28"/>
      <c r="H669" s="28"/>
      <c r="I669" s="28"/>
      <c r="J669" s="28"/>
      <c r="K669" s="28"/>
      <c r="L669" s="28"/>
      <c r="M669" s="28"/>
      <c r="N669" s="28"/>
      <c r="O669" s="28"/>
      <c r="P669" s="28"/>
      <c r="Q669" s="28"/>
      <c r="R669" s="28"/>
      <c r="S669" s="28"/>
      <c r="T669" s="28"/>
      <c r="U669" s="28"/>
      <c r="V669" s="28"/>
      <c r="W669" s="28"/>
      <c r="X669" s="28"/>
      <c r="Y669" s="28"/>
      <c r="Z669" s="28"/>
      <c r="AA669" s="28"/>
      <c r="AB669" s="28"/>
      <c r="AC669" s="28"/>
      <c r="AD669" s="28"/>
      <c r="AE669" s="28"/>
      <c r="AF669" s="28"/>
      <c r="AG669" s="28"/>
      <c r="AH669" s="56"/>
      <c r="AI669" s="56"/>
      <c r="AJ669" s="56"/>
      <c r="AK669" s="56"/>
      <c r="AL669" s="56"/>
    </row>
    <row r="670" spans="1:38" x14ac:dyDescent="0.35">
      <c r="A670" s="28"/>
      <c r="B670" s="28"/>
      <c r="C670" s="28"/>
      <c r="D670" s="28"/>
      <c r="E670" s="28"/>
      <c r="F670" s="28"/>
      <c r="G670" s="28"/>
      <c r="H670" s="28"/>
      <c r="I670" s="28"/>
      <c r="J670" s="28"/>
      <c r="K670" s="28"/>
      <c r="L670" s="28"/>
      <c r="M670" s="28"/>
      <c r="N670" s="28"/>
      <c r="O670" s="28"/>
      <c r="P670" s="28"/>
      <c r="Q670" s="28"/>
      <c r="R670" s="28"/>
      <c r="S670" s="28"/>
      <c r="T670" s="28"/>
      <c r="U670" s="28"/>
      <c r="V670" s="28"/>
      <c r="W670" s="28"/>
      <c r="X670" s="28"/>
      <c r="Y670" s="28"/>
      <c r="Z670" s="28"/>
      <c r="AA670" s="28"/>
      <c r="AB670" s="28"/>
      <c r="AC670" s="28"/>
      <c r="AD670" s="28"/>
      <c r="AE670" s="28"/>
      <c r="AF670" s="28"/>
      <c r="AG670" s="28"/>
      <c r="AH670" s="56"/>
      <c r="AI670" s="56"/>
      <c r="AJ670" s="56"/>
      <c r="AK670" s="56"/>
      <c r="AL670" s="56"/>
    </row>
    <row r="671" spans="1:38" x14ac:dyDescent="0.35">
      <c r="A671" s="28"/>
      <c r="B671" s="28"/>
      <c r="C671" s="28"/>
      <c r="D671" s="28"/>
      <c r="E671" s="28"/>
      <c r="F671" s="28"/>
      <c r="G671" s="28"/>
      <c r="H671" s="28"/>
      <c r="I671" s="28"/>
      <c r="J671" s="28"/>
      <c r="K671" s="28"/>
      <c r="L671" s="28"/>
      <c r="M671" s="28"/>
      <c r="N671" s="28"/>
      <c r="O671" s="28"/>
      <c r="P671" s="28"/>
      <c r="Q671" s="28"/>
      <c r="R671" s="28"/>
      <c r="S671" s="28"/>
      <c r="T671" s="28"/>
      <c r="U671" s="28"/>
      <c r="V671" s="28"/>
      <c r="W671" s="28"/>
      <c r="X671" s="28"/>
      <c r="Y671" s="28"/>
      <c r="Z671" s="28"/>
      <c r="AA671" s="28"/>
      <c r="AB671" s="28"/>
      <c r="AC671" s="28"/>
      <c r="AD671" s="28"/>
      <c r="AE671" s="28"/>
      <c r="AF671" s="28"/>
      <c r="AG671" s="28"/>
      <c r="AH671" s="56"/>
      <c r="AI671" s="56"/>
      <c r="AJ671" s="56"/>
      <c r="AK671" s="56"/>
      <c r="AL671" s="56"/>
    </row>
    <row r="672" spans="1:38" x14ac:dyDescent="0.35">
      <c r="A672" s="28"/>
      <c r="B672" s="28"/>
      <c r="C672" s="28"/>
      <c r="D672" s="28"/>
      <c r="E672" s="28"/>
      <c r="F672" s="28"/>
      <c r="G672" s="28"/>
      <c r="H672" s="28"/>
      <c r="I672" s="28"/>
      <c r="J672" s="28"/>
      <c r="K672" s="28"/>
      <c r="L672" s="28"/>
      <c r="M672" s="28"/>
      <c r="N672" s="28"/>
      <c r="O672" s="28"/>
      <c r="P672" s="28"/>
      <c r="Q672" s="28"/>
      <c r="R672" s="28"/>
      <c r="S672" s="28"/>
      <c r="T672" s="28"/>
      <c r="U672" s="28"/>
      <c r="V672" s="28"/>
      <c r="W672" s="28"/>
      <c r="X672" s="28"/>
      <c r="Y672" s="28"/>
      <c r="Z672" s="28"/>
      <c r="AA672" s="28"/>
      <c r="AB672" s="28"/>
      <c r="AC672" s="28"/>
      <c r="AD672" s="28"/>
      <c r="AE672" s="28"/>
      <c r="AF672" s="28"/>
      <c r="AG672" s="28"/>
      <c r="AH672" s="56"/>
      <c r="AI672" s="56"/>
      <c r="AJ672" s="56"/>
      <c r="AK672" s="56"/>
      <c r="AL672" s="56"/>
    </row>
    <row r="673" spans="1:38" x14ac:dyDescent="0.35">
      <c r="A673" s="28"/>
      <c r="B673" s="28"/>
      <c r="C673" s="28"/>
      <c r="D673" s="28"/>
      <c r="E673" s="28"/>
      <c r="F673" s="28"/>
      <c r="G673" s="28"/>
      <c r="H673" s="28"/>
      <c r="I673" s="28"/>
      <c r="J673" s="28"/>
      <c r="K673" s="28"/>
      <c r="L673" s="28"/>
      <c r="M673" s="28"/>
      <c r="N673" s="28"/>
      <c r="O673" s="28"/>
      <c r="P673" s="28"/>
      <c r="Q673" s="28"/>
      <c r="R673" s="28"/>
      <c r="S673" s="28"/>
      <c r="T673" s="28"/>
      <c r="U673" s="28"/>
      <c r="V673" s="28"/>
      <c r="W673" s="28"/>
      <c r="X673" s="28"/>
      <c r="Y673" s="28"/>
      <c r="Z673" s="28"/>
      <c r="AA673" s="28"/>
      <c r="AB673" s="28"/>
      <c r="AC673" s="28"/>
      <c r="AD673" s="28"/>
      <c r="AE673" s="28"/>
      <c r="AF673" s="28"/>
      <c r="AG673" s="28"/>
      <c r="AH673" s="56"/>
      <c r="AI673" s="56"/>
      <c r="AJ673" s="56"/>
      <c r="AK673" s="56"/>
      <c r="AL673" s="56"/>
    </row>
    <row r="674" spans="1:38" x14ac:dyDescent="0.35">
      <c r="A674" s="28"/>
      <c r="B674" s="28"/>
      <c r="C674" s="28"/>
      <c r="D674" s="28"/>
      <c r="E674" s="28"/>
      <c r="F674" s="28"/>
      <c r="G674" s="28"/>
      <c r="H674" s="28"/>
      <c r="I674" s="28"/>
      <c r="J674" s="28"/>
      <c r="K674" s="28"/>
      <c r="L674" s="28"/>
      <c r="M674" s="28"/>
      <c r="N674" s="28"/>
      <c r="O674" s="28"/>
      <c r="P674" s="28"/>
      <c r="Q674" s="28"/>
      <c r="R674" s="28"/>
      <c r="S674" s="28"/>
      <c r="T674" s="28"/>
      <c r="U674" s="28"/>
      <c r="V674" s="28"/>
      <c r="W674" s="28"/>
      <c r="X674" s="28"/>
      <c r="Y674" s="28"/>
      <c r="Z674" s="28"/>
      <c r="AA674" s="28"/>
      <c r="AB674" s="28"/>
      <c r="AC674" s="28"/>
      <c r="AD674" s="28"/>
      <c r="AE674" s="28"/>
      <c r="AF674" s="28"/>
      <c r="AG674" s="28"/>
      <c r="AH674" s="56"/>
      <c r="AI674" s="56"/>
      <c r="AJ674" s="56"/>
      <c r="AK674" s="56"/>
      <c r="AL674" s="56"/>
    </row>
    <row r="675" spans="1:38" x14ac:dyDescent="0.35">
      <c r="A675" s="28"/>
      <c r="B675" s="28"/>
      <c r="C675" s="28"/>
      <c r="D675" s="28"/>
      <c r="E675" s="28"/>
      <c r="F675" s="28"/>
      <c r="G675" s="28"/>
      <c r="H675" s="28"/>
      <c r="I675" s="28"/>
      <c r="J675" s="28"/>
      <c r="K675" s="28"/>
      <c r="L675" s="28"/>
      <c r="M675" s="28"/>
      <c r="N675" s="28"/>
      <c r="O675" s="28"/>
      <c r="P675" s="28"/>
      <c r="Q675" s="28"/>
      <c r="R675" s="28"/>
      <c r="S675" s="28"/>
      <c r="T675" s="28"/>
      <c r="U675" s="28"/>
      <c r="V675" s="28"/>
      <c r="W675" s="28"/>
      <c r="X675" s="28"/>
      <c r="Y675" s="28"/>
      <c r="Z675" s="28"/>
      <c r="AA675" s="28"/>
      <c r="AB675" s="28"/>
      <c r="AC675" s="28"/>
      <c r="AD675" s="28"/>
      <c r="AE675" s="28"/>
      <c r="AF675" s="28"/>
      <c r="AG675" s="28"/>
      <c r="AH675" s="56"/>
      <c r="AI675" s="56"/>
      <c r="AJ675" s="56"/>
      <c r="AK675" s="56"/>
      <c r="AL675" s="56"/>
    </row>
    <row r="676" spans="1:38" x14ac:dyDescent="0.35">
      <c r="A676" s="28"/>
      <c r="B676" s="28"/>
      <c r="C676" s="28"/>
      <c r="D676" s="28"/>
      <c r="E676" s="28"/>
      <c r="F676" s="28"/>
      <c r="G676" s="28"/>
      <c r="H676" s="28"/>
      <c r="I676" s="28"/>
      <c r="J676" s="28"/>
      <c r="K676" s="28"/>
      <c r="L676" s="28"/>
      <c r="M676" s="28"/>
      <c r="N676" s="28"/>
      <c r="O676" s="28"/>
      <c r="P676" s="28"/>
      <c r="Q676" s="28"/>
      <c r="R676" s="28"/>
      <c r="S676" s="28"/>
      <c r="T676" s="28"/>
      <c r="U676" s="28"/>
      <c r="V676" s="28"/>
      <c r="W676" s="28"/>
      <c r="X676" s="28"/>
      <c r="Y676" s="28"/>
      <c r="Z676" s="28"/>
      <c r="AA676" s="28"/>
      <c r="AB676" s="28"/>
      <c r="AC676" s="28"/>
      <c r="AD676" s="28"/>
      <c r="AE676" s="28"/>
      <c r="AF676" s="28"/>
      <c r="AG676" s="28"/>
      <c r="AH676" s="56"/>
      <c r="AI676" s="56"/>
      <c r="AJ676" s="56"/>
      <c r="AK676" s="56"/>
      <c r="AL676" s="56"/>
    </row>
    <row r="677" spans="1:38" x14ac:dyDescent="0.35">
      <c r="A677" s="28"/>
      <c r="B677" s="28"/>
      <c r="C677" s="28"/>
      <c r="D677" s="28"/>
      <c r="E677" s="28"/>
      <c r="F677" s="28"/>
      <c r="G677" s="28"/>
      <c r="H677" s="28"/>
      <c r="I677" s="28"/>
      <c r="J677" s="28"/>
      <c r="K677" s="28"/>
      <c r="L677" s="28"/>
      <c r="M677" s="28"/>
      <c r="N677" s="28"/>
      <c r="O677" s="28"/>
      <c r="P677" s="28"/>
      <c r="Q677" s="28"/>
      <c r="R677" s="28"/>
      <c r="S677" s="28"/>
      <c r="T677" s="28"/>
      <c r="U677" s="28"/>
      <c r="V677" s="28"/>
      <c r="W677" s="28"/>
      <c r="X677" s="28"/>
      <c r="Y677" s="28"/>
      <c r="Z677" s="28"/>
      <c r="AA677" s="28"/>
      <c r="AB677" s="28"/>
      <c r="AC677" s="28"/>
      <c r="AD677" s="28"/>
      <c r="AE677" s="28"/>
      <c r="AF677" s="28"/>
      <c r="AG677" s="28"/>
      <c r="AH677" s="56"/>
      <c r="AI677" s="56"/>
      <c r="AJ677" s="56"/>
      <c r="AK677" s="56"/>
      <c r="AL677" s="56"/>
    </row>
    <row r="678" spans="1:38" x14ac:dyDescent="0.35">
      <c r="A678" s="28"/>
      <c r="B678" s="28"/>
      <c r="C678" s="28"/>
      <c r="D678" s="28"/>
      <c r="E678" s="28"/>
      <c r="F678" s="28"/>
      <c r="G678" s="28"/>
      <c r="H678" s="28"/>
      <c r="I678" s="28"/>
      <c r="J678" s="28"/>
      <c r="K678" s="28"/>
      <c r="L678" s="28"/>
      <c r="M678" s="28"/>
      <c r="N678" s="28"/>
      <c r="O678" s="28"/>
      <c r="P678" s="28"/>
      <c r="Q678" s="28"/>
      <c r="R678" s="28"/>
      <c r="S678" s="28"/>
      <c r="T678" s="28"/>
      <c r="U678" s="28"/>
      <c r="V678" s="28"/>
      <c r="W678" s="28"/>
      <c r="X678" s="28"/>
      <c r="Y678" s="28"/>
      <c r="Z678" s="28"/>
      <c r="AA678" s="28"/>
      <c r="AB678" s="28"/>
      <c r="AC678" s="28"/>
      <c r="AD678" s="28"/>
      <c r="AE678" s="28"/>
      <c r="AF678" s="28"/>
      <c r="AG678" s="28"/>
      <c r="AH678" s="56"/>
      <c r="AI678" s="56"/>
      <c r="AJ678" s="56"/>
      <c r="AK678" s="56"/>
      <c r="AL678" s="56"/>
    </row>
    <row r="679" spans="1:38" x14ac:dyDescent="0.35">
      <c r="A679" s="28"/>
      <c r="B679" s="28"/>
      <c r="C679" s="28"/>
      <c r="D679" s="28"/>
      <c r="E679" s="28"/>
      <c r="F679" s="28"/>
      <c r="G679" s="28"/>
      <c r="H679" s="28"/>
      <c r="I679" s="28"/>
      <c r="J679" s="28"/>
      <c r="K679" s="28"/>
      <c r="L679" s="28"/>
      <c r="M679" s="28"/>
      <c r="N679" s="28"/>
      <c r="O679" s="28"/>
      <c r="P679" s="28"/>
      <c r="Q679" s="28"/>
      <c r="R679" s="28"/>
      <c r="S679" s="28"/>
      <c r="T679" s="28"/>
      <c r="U679" s="28"/>
      <c r="V679" s="28"/>
      <c r="W679" s="28"/>
      <c r="X679" s="28"/>
      <c r="Y679" s="28"/>
      <c r="Z679" s="28"/>
      <c r="AA679" s="28"/>
      <c r="AB679" s="28"/>
      <c r="AC679" s="28"/>
      <c r="AD679" s="28"/>
      <c r="AE679" s="28"/>
      <c r="AF679" s="28"/>
      <c r="AG679" s="28"/>
      <c r="AH679" s="56"/>
      <c r="AI679" s="56"/>
      <c r="AJ679" s="56"/>
      <c r="AK679" s="56"/>
      <c r="AL679" s="56"/>
    </row>
    <row r="680" spans="1:38" x14ac:dyDescent="0.35">
      <c r="A680" s="28"/>
      <c r="B680" s="28"/>
      <c r="C680" s="28"/>
      <c r="D680" s="28"/>
      <c r="E680" s="28"/>
      <c r="F680" s="28"/>
      <c r="G680" s="28"/>
      <c r="H680" s="28"/>
      <c r="I680" s="28"/>
      <c r="J680" s="28"/>
      <c r="K680" s="28"/>
      <c r="L680" s="28"/>
      <c r="M680" s="28"/>
      <c r="N680" s="28"/>
      <c r="O680" s="28"/>
      <c r="P680" s="28"/>
      <c r="Q680" s="28"/>
      <c r="R680" s="28"/>
      <c r="S680" s="28"/>
      <c r="T680" s="28"/>
      <c r="U680" s="28"/>
      <c r="V680" s="28"/>
      <c r="W680" s="28"/>
      <c r="X680" s="28"/>
      <c r="Y680" s="28"/>
      <c r="Z680" s="28"/>
      <c r="AA680" s="28"/>
      <c r="AB680" s="28"/>
      <c r="AC680" s="28"/>
      <c r="AD680" s="28"/>
      <c r="AE680" s="28"/>
      <c r="AF680" s="28"/>
      <c r="AG680" s="28"/>
      <c r="AH680" s="56"/>
      <c r="AI680" s="56"/>
      <c r="AJ680" s="56"/>
      <c r="AK680" s="56"/>
      <c r="AL680" s="56"/>
    </row>
    <row r="681" spans="1:38" x14ac:dyDescent="0.35">
      <c r="A681" s="28"/>
      <c r="B681" s="28"/>
      <c r="C681" s="28"/>
      <c r="D681" s="28"/>
      <c r="E681" s="28"/>
      <c r="F681" s="28"/>
      <c r="G681" s="28"/>
      <c r="H681" s="28"/>
      <c r="I681" s="28"/>
      <c r="J681" s="28"/>
      <c r="K681" s="28"/>
      <c r="L681" s="28"/>
      <c r="M681" s="28"/>
      <c r="N681" s="28"/>
      <c r="O681" s="28"/>
      <c r="P681" s="28"/>
      <c r="Q681" s="28"/>
      <c r="R681" s="28"/>
      <c r="S681" s="28"/>
      <c r="T681" s="28"/>
      <c r="U681" s="28"/>
      <c r="V681" s="28"/>
      <c r="W681" s="28"/>
      <c r="X681" s="28"/>
      <c r="Y681" s="28"/>
      <c r="Z681" s="28"/>
      <c r="AA681" s="28"/>
      <c r="AB681" s="28"/>
      <c r="AC681" s="28"/>
      <c r="AD681" s="28"/>
      <c r="AE681" s="28"/>
      <c r="AF681" s="28"/>
      <c r="AG681" s="28"/>
      <c r="AH681" s="56"/>
      <c r="AI681" s="56"/>
      <c r="AJ681" s="56"/>
      <c r="AK681" s="56"/>
      <c r="AL681" s="56"/>
    </row>
    <row r="682" spans="1:38" x14ac:dyDescent="0.35">
      <c r="A682" s="28"/>
      <c r="B682" s="28"/>
      <c r="C682" s="28"/>
      <c r="D682" s="28"/>
      <c r="E682" s="28"/>
      <c r="F682" s="28"/>
      <c r="G682" s="28"/>
      <c r="H682" s="28"/>
      <c r="I682" s="28"/>
      <c r="J682" s="28"/>
      <c r="K682" s="28"/>
      <c r="L682" s="28"/>
      <c r="M682" s="28"/>
      <c r="N682" s="28"/>
      <c r="O682" s="28"/>
      <c r="P682" s="28"/>
      <c r="Q682" s="28"/>
      <c r="R682" s="28"/>
      <c r="S682" s="28"/>
      <c r="T682" s="28"/>
      <c r="U682" s="28"/>
      <c r="V682" s="28"/>
      <c r="W682" s="28"/>
      <c r="X682" s="28"/>
      <c r="Y682" s="28"/>
      <c r="Z682" s="28"/>
      <c r="AA682" s="28"/>
      <c r="AB682" s="28"/>
      <c r="AC682" s="28"/>
      <c r="AD682" s="28"/>
      <c r="AE682" s="28"/>
      <c r="AF682" s="28"/>
      <c r="AG682" s="28"/>
      <c r="AH682" s="56"/>
      <c r="AI682" s="56"/>
      <c r="AJ682" s="56"/>
      <c r="AK682" s="56"/>
      <c r="AL682" s="56"/>
    </row>
    <row r="683" spans="1:38" x14ac:dyDescent="0.35">
      <c r="A683" s="28"/>
      <c r="B683" s="28"/>
      <c r="C683" s="28"/>
      <c r="D683" s="28"/>
      <c r="E683" s="28"/>
      <c r="F683" s="28"/>
      <c r="G683" s="28"/>
      <c r="H683" s="28"/>
      <c r="I683" s="28"/>
      <c r="J683" s="28"/>
      <c r="K683" s="28"/>
      <c r="L683" s="28"/>
      <c r="M683" s="28"/>
      <c r="N683" s="28"/>
      <c r="O683" s="28"/>
      <c r="P683" s="28"/>
      <c r="Q683" s="28"/>
      <c r="R683" s="28"/>
      <c r="S683" s="28"/>
      <c r="T683" s="28"/>
      <c r="U683" s="28"/>
      <c r="V683" s="28"/>
      <c r="W683" s="28"/>
      <c r="X683" s="28"/>
      <c r="Y683" s="28"/>
      <c r="Z683" s="28"/>
      <c r="AA683" s="28"/>
      <c r="AB683" s="28"/>
      <c r="AC683" s="28"/>
      <c r="AD683" s="28"/>
      <c r="AE683" s="28"/>
      <c r="AF683" s="28"/>
      <c r="AG683" s="28"/>
      <c r="AH683" s="56"/>
      <c r="AI683" s="56"/>
      <c r="AJ683" s="56"/>
      <c r="AK683" s="56"/>
      <c r="AL683" s="56"/>
    </row>
    <row r="684" spans="1:38" x14ac:dyDescent="0.35">
      <c r="A684" s="28"/>
      <c r="B684" s="28"/>
      <c r="C684" s="28"/>
      <c r="D684" s="28"/>
      <c r="E684" s="28"/>
      <c r="F684" s="28"/>
      <c r="G684" s="28"/>
      <c r="H684" s="28"/>
      <c r="I684" s="28"/>
      <c r="J684" s="28"/>
      <c r="K684" s="28"/>
      <c r="L684" s="28"/>
      <c r="M684" s="28"/>
      <c r="N684" s="28"/>
      <c r="O684" s="28"/>
      <c r="P684" s="28"/>
      <c r="Q684" s="28"/>
      <c r="R684" s="28"/>
      <c r="S684" s="28"/>
      <c r="T684" s="28"/>
      <c r="U684" s="28"/>
      <c r="V684" s="28"/>
      <c r="W684" s="28"/>
      <c r="X684" s="28"/>
      <c r="Y684" s="28"/>
      <c r="Z684" s="28"/>
      <c r="AA684" s="28"/>
      <c r="AB684" s="28"/>
      <c r="AC684" s="28"/>
      <c r="AD684" s="28"/>
      <c r="AE684" s="28"/>
      <c r="AF684" s="28"/>
      <c r="AG684" s="28"/>
      <c r="AH684" s="56"/>
      <c r="AI684" s="56"/>
      <c r="AJ684" s="56"/>
      <c r="AK684" s="56"/>
      <c r="AL684" s="56"/>
    </row>
    <row r="685" spans="1:38" x14ac:dyDescent="0.35">
      <c r="A685" s="28"/>
      <c r="B685" s="28"/>
      <c r="C685" s="28"/>
      <c r="D685" s="28"/>
      <c r="E685" s="28"/>
      <c r="F685" s="28"/>
      <c r="G685" s="28"/>
      <c r="H685" s="28"/>
      <c r="I685" s="28"/>
      <c r="J685" s="28"/>
      <c r="K685" s="28"/>
      <c r="L685" s="28"/>
      <c r="M685" s="28"/>
      <c r="N685" s="28"/>
      <c r="O685" s="28"/>
      <c r="P685" s="28"/>
      <c r="Q685" s="28"/>
      <c r="R685" s="28"/>
      <c r="S685" s="28"/>
      <c r="T685" s="28"/>
      <c r="U685" s="28"/>
      <c r="V685" s="28"/>
      <c r="W685" s="28"/>
      <c r="X685" s="28"/>
      <c r="Y685" s="28"/>
      <c r="Z685" s="28"/>
      <c r="AA685" s="28"/>
      <c r="AB685" s="28"/>
      <c r="AC685" s="28"/>
      <c r="AD685" s="28"/>
      <c r="AE685" s="28"/>
      <c r="AF685" s="28"/>
      <c r="AG685" s="28"/>
      <c r="AH685" s="56"/>
      <c r="AI685" s="56"/>
      <c r="AJ685" s="56"/>
      <c r="AK685" s="56"/>
      <c r="AL685" s="56"/>
    </row>
    <row r="686" spans="1:38" x14ac:dyDescent="0.35">
      <c r="A686" s="28"/>
      <c r="B686" s="28"/>
      <c r="C686" s="28"/>
      <c r="D686" s="28"/>
      <c r="E686" s="28"/>
      <c r="F686" s="28"/>
      <c r="G686" s="28"/>
      <c r="H686" s="28"/>
      <c r="I686" s="28"/>
      <c r="J686" s="28"/>
      <c r="K686" s="28"/>
      <c r="L686" s="28"/>
      <c r="M686" s="28"/>
      <c r="N686" s="28"/>
      <c r="O686" s="28"/>
      <c r="P686" s="28"/>
      <c r="Q686" s="28"/>
      <c r="R686" s="28"/>
      <c r="S686" s="28"/>
      <c r="T686" s="28"/>
      <c r="U686" s="28"/>
      <c r="V686" s="28"/>
      <c r="W686" s="28"/>
      <c r="X686" s="28"/>
      <c r="Y686" s="28"/>
      <c r="Z686" s="28"/>
      <c r="AA686" s="28"/>
      <c r="AB686" s="28"/>
      <c r="AC686" s="28"/>
      <c r="AD686" s="28"/>
      <c r="AE686" s="28"/>
      <c r="AF686" s="28"/>
      <c r="AG686" s="28"/>
      <c r="AH686" s="56"/>
      <c r="AI686" s="56"/>
      <c r="AJ686" s="56"/>
      <c r="AK686" s="56"/>
      <c r="AL686" s="56"/>
    </row>
    <row r="687" spans="1:38" x14ac:dyDescent="0.35">
      <c r="A687" s="28"/>
      <c r="B687" s="28"/>
      <c r="C687" s="28"/>
      <c r="D687" s="28"/>
      <c r="E687" s="28"/>
      <c r="F687" s="28"/>
      <c r="G687" s="28"/>
      <c r="H687" s="28"/>
      <c r="I687" s="28"/>
      <c r="J687" s="28"/>
      <c r="K687" s="28"/>
      <c r="L687" s="28"/>
      <c r="M687" s="28"/>
      <c r="N687" s="28"/>
      <c r="O687" s="28"/>
      <c r="P687" s="28"/>
      <c r="Q687" s="28"/>
      <c r="R687" s="28"/>
      <c r="S687" s="28"/>
      <c r="T687" s="28"/>
      <c r="U687" s="28"/>
      <c r="V687" s="28"/>
      <c r="W687" s="28"/>
      <c r="X687" s="28"/>
      <c r="Y687" s="28"/>
      <c r="Z687" s="28"/>
      <c r="AA687" s="28"/>
      <c r="AB687" s="28"/>
      <c r="AC687" s="28"/>
      <c r="AD687" s="28"/>
      <c r="AE687" s="28"/>
      <c r="AF687" s="28"/>
      <c r="AG687" s="28"/>
      <c r="AH687" s="56"/>
      <c r="AI687" s="56"/>
      <c r="AJ687" s="56"/>
      <c r="AK687" s="56"/>
      <c r="AL687" s="56"/>
    </row>
    <row r="688" spans="1:38" x14ac:dyDescent="0.35">
      <c r="A688" s="28"/>
      <c r="B688" s="28"/>
      <c r="C688" s="28"/>
      <c r="D688" s="28"/>
      <c r="E688" s="28"/>
      <c r="F688" s="28"/>
      <c r="G688" s="28"/>
      <c r="H688" s="28"/>
      <c r="I688" s="28"/>
      <c r="J688" s="28"/>
      <c r="K688" s="28"/>
      <c r="L688" s="28"/>
      <c r="M688" s="28"/>
      <c r="N688" s="28"/>
      <c r="O688" s="28"/>
      <c r="P688" s="28"/>
      <c r="Q688" s="28"/>
      <c r="R688" s="28"/>
      <c r="S688" s="28"/>
      <c r="T688" s="28"/>
      <c r="U688" s="28"/>
      <c r="V688" s="28"/>
      <c r="W688" s="28"/>
      <c r="X688" s="28"/>
      <c r="Y688" s="28"/>
      <c r="Z688" s="28"/>
      <c r="AA688" s="28"/>
      <c r="AB688" s="28"/>
      <c r="AC688" s="28"/>
      <c r="AD688" s="28"/>
      <c r="AE688" s="28"/>
      <c r="AF688" s="28"/>
      <c r="AG688" s="28"/>
      <c r="AH688" s="56"/>
      <c r="AI688" s="56"/>
      <c r="AJ688" s="56"/>
      <c r="AK688" s="56"/>
      <c r="AL688" s="56"/>
    </row>
    <row r="689" spans="1:38" x14ac:dyDescent="0.35">
      <c r="A689" s="28"/>
      <c r="B689" s="28"/>
      <c r="C689" s="28"/>
      <c r="D689" s="28"/>
      <c r="E689" s="28"/>
      <c r="F689" s="28"/>
      <c r="G689" s="28"/>
      <c r="H689" s="28"/>
      <c r="I689" s="28"/>
      <c r="J689" s="28"/>
      <c r="K689" s="28"/>
      <c r="L689" s="28"/>
      <c r="M689" s="28"/>
      <c r="N689" s="28"/>
      <c r="O689" s="28"/>
      <c r="P689" s="28"/>
      <c r="Q689" s="28"/>
      <c r="R689" s="28"/>
      <c r="S689" s="28"/>
      <c r="T689" s="28"/>
      <c r="U689" s="28"/>
      <c r="V689" s="28"/>
      <c r="W689" s="28"/>
      <c r="X689" s="28"/>
      <c r="Y689" s="28"/>
      <c r="Z689" s="28"/>
      <c r="AA689" s="28"/>
      <c r="AB689" s="28"/>
      <c r="AC689" s="28"/>
      <c r="AD689" s="28"/>
      <c r="AE689" s="28"/>
      <c r="AF689" s="28"/>
      <c r="AG689" s="28"/>
      <c r="AH689" s="56"/>
      <c r="AI689" s="56"/>
      <c r="AJ689" s="56"/>
      <c r="AK689" s="56"/>
      <c r="AL689" s="56"/>
    </row>
    <row r="690" spans="1:38" x14ac:dyDescent="0.35">
      <c r="A690" s="28"/>
      <c r="B690" s="28"/>
      <c r="C690" s="28"/>
      <c r="D690" s="28"/>
      <c r="E690" s="28"/>
      <c r="F690" s="28"/>
      <c r="G690" s="28"/>
      <c r="H690" s="28"/>
      <c r="I690" s="28"/>
      <c r="J690" s="28"/>
      <c r="K690" s="28"/>
      <c r="L690" s="28"/>
      <c r="M690" s="28"/>
      <c r="N690" s="28"/>
      <c r="O690" s="28"/>
      <c r="P690" s="28"/>
      <c r="Q690" s="28"/>
      <c r="R690" s="28"/>
      <c r="S690" s="28"/>
      <c r="T690" s="28"/>
      <c r="U690" s="28"/>
      <c r="V690" s="28"/>
      <c r="W690" s="28"/>
      <c r="X690" s="28"/>
      <c r="Y690" s="28"/>
      <c r="Z690" s="28"/>
      <c r="AA690" s="28"/>
      <c r="AB690" s="28"/>
      <c r="AC690" s="28"/>
      <c r="AD690" s="28"/>
      <c r="AE690" s="28"/>
      <c r="AF690" s="28"/>
      <c r="AG690" s="28"/>
      <c r="AH690" s="56"/>
      <c r="AI690" s="56"/>
      <c r="AJ690" s="56"/>
      <c r="AK690" s="56"/>
      <c r="AL690" s="56"/>
    </row>
    <row r="691" spans="1:38" x14ac:dyDescent="0.35">
      <c r="A691" s="28"/>
      <c r="B691" s="28"/>
      <c r="C691" s="28"/>
      <c r="D691" s="28"/>
      <c r="E691" s="28"/>
      <c r="F691" s="28"/>
      <c r="G691" s="28"/>
      <c r="H691" s="28"/>
      <c r="I691" s="28"/>
      <c r="J691" s="28"/>
      <c r="K691" s="28"/>
      <c r="L691" s="28"/>
      <c r="M691" s="28"/>
      <c r="N691" s="28"/>
      <c r="O691" s="28"/>
      <c r="P691" s="28"/>
      <c r="Q691" s="28"/>
      <c r="R691" s="28"/>
      <c r="S691" s="28"/>
      <c r="T691" s="28"/>
      <c r="U691" s="28"/>
      <c r="V691" s="28"/>
      <c r="W691" s="28"/>
      <c r="X691" s="28"/>
      <c r="Y691" s="28"/>
      <c r="Z691" s="28"/>
      <c r="AA691" s="28"/>
      <c r="AB691" s="28"/>
      <c r="AC691" s="28"/>
      <c r="AD691" s="28"/>
      <c r="AE691" s="28"/>
      <c r="AF691" s="28"/>
      <c r="AG691" s="28"/>
      <c r="AH691" s="56"/>
      <c r="AI691" s="56"/>
      <c r="AJ691" s="56"/>
      <c r="AK691" s="56"/>
      <c r="AL691" s="56"/>
    </row>
    <row r="692" spans="1:38" x14ac:dyDescent="0.35">
      <c r="A692" s="28"/>
      <c r="B692" s="28"/>
      <c r="C692" s="28"/>
      <c r="D692" s="28"/>
      <c r="E692" s="28"/>
      <c r="F692" s="28"/>
      <c r="G692" s="28"/>
      <c r="H692" s="28"/>
      <c r="I692" s="28"/>
      <c r="J692" s="28"/>
      <c r="K692" s="28"/>
      <c r="L692" s="28"/>
      <c r="M692" s="28"/>
      <c r="N692" s="28"/>
      <c r="O692" s="28"/>
      <c r="P692" s="28"/>
      <c r="Q692" s="28"/>
      <c r="R692" s="28"/>
      <c r="S692" s="28"/>
      <c r="T692" s="28"/>
      <c r="U692" s="28"/>
      <c r="V692" s="28"/>
      <c r="W692" s="28"/>
      <c r="X692" s="28"/>
      <c r="Y692" s="28"/>
      <c r="Z692" s="28"/>
      <c r="AA692" s="28"/>
      <c r="AB692" s="28"/>
      <c r="AC692" s="28"/>
      <c r="AD692" s="28"/>
      <c r="AE692" s="28"/>
      <c r="AF692" s="28"/>
      <c r="AG692" s="28"/>
      <c r="AH692" s="56"/>
      <c r="AI692" s="56"/>
      <c r="AJ692" s="56"/>
      <c r="AK692" s="56"/>
      <c r="AL692" s="56"/>
    </row>
    <row r="693" spans="1:38" x14ac:dyDescent="0.35">
      <c r="A693" s="28"/>
      <c r="B693" s="28"/>
      <c r="C693" s="28"/>
      <c r="D693" s="28"/>
      <c r="E693" s="28"/>
      <c r="F693" s="28"/>
      <c r="G693" s="28"/>
      <c r="H693" s="28"/>
      <c r="I693" s="28"/>
      <c r="J693" s="28"/>
      <c r="K693" s="28"/>
      <c r="L693" s="28"/>
      <c r="M693" s="28"/>
      <c r="N693" s="28"/>
      <c r="O693" s="28"/>
      <c r="P693" s="28"/>
      <c r="Q693" s="28"/>
      <c r="R693" s="28"/>
      <c r="S693" s="28"/>
      <c r="T693" s="28"/>
      <c r="U693" s="28"/>
      <c r="V693" s="28"/>
      <c r="W693" s="28"/>
      <c r="X693" s="28"/>
      <c r="Y693" s="28"/>
      <c r="Z693" s="28"/>
      <c r="AA693" s="28"/>
      <c r="AB693" s="28"/>
      <c r="AC693" s="28"/>
      <c r="AD693" s="28"/>
      <c r="AE693" s="28"/>
      <c r="AF693" s="28"/>
      <c r="AG693" s="28"/>
      <c r="AH693" s="56"/>
      <c r="AI693" s="56"/>
      <c r="AJ693" s="56"/>
      <c r="AK693" s="56"/>
      <c r="AL693" s="56"/>
    </row>
    <row r="694" spans="1:38" x14ac:dyDescent="0.35">
      <c r="A694" s="28"/>
      <c r="B694" s="28"/>
      <c r="C694" s="28"/>
      <c r="D694" s="28"/>
      <c r="E694" s="28"/>
      <c r="F694" s="28"/>
      <c r="G694" s="28"/>
      <c r="H694" s="28"/>
      <c r="I694" s="28"/>
      <c r="J694" s="28"/>
      <c r="K694" s="28"/>
      <c r="L694" s="28"/>
      <c r="M694" s="28"/>
      <c r="N694" s="28"/>
      <c r="O694" s="28"/>
      <c r="P694" s="28"/>
      <c r="Q694" s="28"/>
      <c r="R694" s="28"/>
      <c r="S694" s="28"/>
      <c r="T694" s="28"/>
      <c r="U694" s="28"/>
      <c r="V694" s="28"/>
      <c r="W694" s="28"/>
      <c r="X694" s="28"/>
      <c r="Y694" s="28"/>
      <c r="Z694" s="28"/>
      <c r="AA694" s="28"/>
      <c r="AB694" s="28"/>
      <c r="AC694" s="28"/>
      <c r="AD694" s="28"/>
      <c r="AE694" s="28"/>
      <c r="AF694" s="28"/>
      <c r="AG694" s="28"/>
      <c r="AH694" s="56"/>
      <c r="AI694" s="56"/>
      <c r="AJ694" s="56"/>
      <c r="AK694" s="56"/>
      <c r="AL694" s="56"/>
    </row>
    <row r="695" spans="1:38" x14ac:dyDescent="0.35">
      <c r="A695" s="28"/>
      <c r="B695" s="28"/>
      <c r="C695" s="28"/>
      <c r="D695" s="28"/>
      <c r="E695" s="28"/>
      <c r="F695" s="28"/>
      <c r="G695" s="28"/>
      <c r="H695" s="28"/>
      <c r="I695" s="28"/>
      <c r="J695" s="28"/>
      <c r="K695" s="28"/>
      <c r="L695" s="28"/>
      <c r="M695" s="28"/>
      <c r="N695" s="28"/>
      <c r="O695" s="28"/>
      <c r="P695" s="28"/>
      <c r="Q695" s="28"/>
      <c r="R695" s="28"/>
      <c r="S695" s="28"/>
      <c r="T695" s="28"/>
      <c r="U695" s="28"/>
      <c r="V695" s="28"/>
      <c r="W695" s="28"/>
      <c r="X695" s="28"/>
      <c r="Y695" s="28"/>
      <c r="Z695" s="28"/>
      <c r="AA695" s="28"/>
      <c r="AB695" s="28"/>
      <c r="AC695" s="28"/>
      <c r="AD695" s="28"/>
      <c r="AE695" s="28"/>
      <c r="AF695" s="28"/>
      <c r="AG695" s="28"/>
      <c r="AH695" s="56"/>
      <c r="AI695" s="56"/>
      <c r="AJ695" s="56"/>
      <c r="AK695" s="56"/>
      <c r="AL695" s="56"/>
    </row>
    <row r="696" spans="1:38" x14ac:dyDescent="0.35">
      <c r="A696" s="28"/>
      <c r="B696" s="28"/>
      <c r="C696" s="28"/>
      <c r="D696" s="28"/>
      <c r="E696" s="28"/>
      <c r="F696" s="28"/>
      <c r="G696" s="28"/>
      <c r="H696" s="28"/>
      <c r="I696" s="28"/>
      <c r="J696" s="28"/>
      <c r="K696" s="28"/>
      <c r="L696" s="28"/>
      <c r="M696" s="28"/>
      <c r="N696" s="28"/>
      <c r="O696" s="28"/>
      <c r="P696" s="28"/>
      <c r="Q696" s="28"/>
      <c r="R696" s="28"/>
      <c r="S696" s="28"/>
      <c r="T696" s="28"/>
      <c r="U696" s="28"/>
      <c r="V696" s="28"/>
      <c r="W696" s="28"/>
      <c r="X696" s="28"/>
      <c r="Y696" s="28"/>
      <c r="Z696" s="28"/>
      <c r="AA696" s="28"/>
      <c r="AB696" s="28"/>
      <c r="AC696" s="28"/>
      <c r="AD696" s="28"/>
      <c r="AE696" s="28"/>
      <c r="AF696" s="28"/>
      <c r="AG696" s="28"/>
      <c r="AH696" s="56"/>
      <c r="AI696" s="56"/>
      <c r="AJ696" s="56"/>
      <c r="AK696" s="56"/>
      <c r="AL696" s="56"/>
    </row>
    <row r="697" spans="1:38" x14ac:dyDescent="0.35">
      <c r="A697" s="28"/>
      <c r="B697" s="28"/>
      <c r="C697" s="28"/>
      <c r="D697" s="28"/>
      <c r="E697" s="28"/>
      <c r="F697" s="28"/>
      <c r="G697" s="28"/>
      <c r="H697" s="28"/>
      <c r="I697" s="28"/>
      <c r="J697" s="28"/>
      <c r="K697" s="28"/>
      <c r="L697" s="28"/>
      <c r="M697" s="28"/>
      <c r="N697" s="28"/>
      <c r="O697" s="28"/>
      <c r="P697" s="28"/>
      <c r="Q697" s="28"/>
      <c r="R697" s="28"/>
      <c r="S697" s="28"/>
      <c r="T697" s="28"/>
      <c r="U697" s="28"/>
      <c r="V697" s="28"/>
      <c r="W697" s="28"/>
      <c r="X697" s="28"/>
      <c r="Y697" s="28"/>
      <c r="Z697" s="28"/>
      <c r="AA697" s="28"/>
      <c r="AB697" s="28"/>
      <c r="AC697" s="28"/>
      <c r="AD697" s="28"/>
      <c r="AE697" s="28"/>
      <c r="AF697" s="28"/>
      <c r="AG697" s="28"/>
      <c r="AH697" s="56"/>
      <c r="AI697" s="56"/>
      <c r="AJ697" s="56"/>
      <c r="AK697" s="56"/>
      <c r="AL697" s="56"/>
    </row>
    <row r="698" spans="1:38" x14ac:dyDescent="0.35">
      <c r="A698" s="28"/>
      <c r="B698" s="28"/>
      <c r="C698" s="28"/>
      <c r="D698" s="28"/>
      <c r="E698" s="28"/>
      <c r="F698" s="28"/>
      <c r="G698" s="28"/>
      <c r="H698" s="28"/>
      <c r="I698" s="28"/>
      <c r="J698" s="28"/>
      <c r="K698" s="28"/>
      <c r="L698" s="28"/>
      <c r="M698" s="28"/>
      <c r="N698" s="28"/>
      <c r="O698" s="28"/>
      <c r="P698" s="28"/>
      <c r="Q698" s="28"/>
      <c r="R698" s="28"/>
      <c r="S698" s="28"/>
      <c r="T698" s="28"/>
      <c r="U698" s="28"/>
      <c r="V698" s="28"/>
      <c r="W698" s="28"/>
      <c r="X698" s="28"/>
      <c r="Y698" s="28"/>
      <c r="Z698" s="28"/>
      <c r="AA698" s="28"/>
      <c r="AB698" s="28"/>
      <c r="AC698" s="28"/>
      <c r="AD698" s="28"/>
      <c r="AE698" s="28"/>
      <c r="AF698" s="28"/>
      <c r="AG698" s="28"/>
      <c r="AH698" s="56"/>
      <c r="AI698" s="56"/>
      <c r="AJ698" s="56"/>
      <c r="AK698" s="56"/>
      <c r="AL698" s="56"/>
    </row>
    <row r="699" spans="1:38" x14ac:dyDescent="0.35">
      <c r="A699" s="28"/>
      <c r="B699" s="28"/>
      <c r="C699" s="28"/>
      <c r="D699" s="28"/>
      <c r="E699" s="28"/>
      <c r="F699" s="28"/>
      <c r="G699" s="28"/>
      <c r="H699" s="28"/>
      <c r="I699" s="28"/>
      <c r="J699" s="28"/>
      <c r="K699" s="28"/>
      <c r="L699" s="28"/>
      <c r="M699" s="28"/>
      <c r="N699" s="28"/>
      <c r="O699" s="28"/>
      <c r="P699" s="28"/>
      <c r="Q699" s="28"/>
      <c r="R699" s="28"/>
      <c r="S699" s="28"/>
      <c r="T699" s="28"/>
      <c r="U699" s="28"/>
      <c r="V699" s="28"/>
      <c r="W699" s="28"/>
      <c r="X699" s="28"/>
      <c r="Y699" s="28"/>
      <c r="Z699" s="28"/>
      <c r="AA699" s="28"/>
      <c r="AB699" s="28"/>
      <c r="AC699" s="28"/>
      <c r="AD699" s="28"/>
      <c r="AE699" s="28"/>
      <c r="AF699" s="28"/>
      <c r="AG699" s="28"/>
      <c r="AH699" s="56"/>
      <c r="AI699" s="56"/>
      <c r="AJ699" s="56"/>
      <c r="AK699" s="56"/>
      <c r="AL699" s="56"/>
    </row>
    <row r="700" spans="1:38" x14ac:dyDescent="0.35">
      <c r="A700" s="28"/>
      <c r="B700" s="28"/>
      <c r="C700" s="28"/>
      <c r="D700" s="28"/>
      <c r="E700" s="28"/>
      <c r="F700" s="28"/>
      <c r="G700" s="28"/>
      <c r="H700" s="28"/>
      <c r="I700" s="28"/>
      <c r="J700" s="28"/>
      <c r="K700" s="28"/>
      <c r="L700" s="28"/>
      <c r="M700" s="28"/>
      <c r="N700" s="28"/>
      <c r="O700" s="28"/>
      <c r="P700" s="28"/>
      <c r="Q700" s="28"/>
      <c r="R700" s="28"/>
      <c r="S700" s="28"/>
      <c r="T700" s="28"/>
      <c r="U700" s="28"/>
      <c r="V700" s="28"/>
      <c r="W700" s="28"/>
      <c r="X700" s="28"/>
      <c r="Y700" s="28"/>
      <c r="Z700" s="28"/>
      <c r="AA700" s="28"/>
      <c r="AB700" s="28"/>
      <c r="AC700" s="28"/>
      <c r="AD700" s="28"/>
      <c r="AE700" s="28"/>
      <c r="AF700" s="28"/>
      <c r="AG700" s="28"/>
      <c r="AH700" s="56"/>
      <c r="AI700" s="56"/>
      <c r="AJ700" s="56"/>
      <c r="AK700" s="56"/>
      <c r="AL700" s="56"/>
    </row>
    <row r="701" spans="1:38" x14ac:dyDescent="0.35">
      <c r="A701" s="28"/>
      <c r="B701" s="28"/>
      <c r="C701" s="28"/>
      <c r="D701" s="28"/>
      <c r="E701" s="28"/>
      <c r="F701" s="28"/>
      <c r="G701" s="28"/>
      <c r="H701" s="28"/>
      <c r="I701" s="28"/>
      <c r="J701" s="28"/>
      <c r="K701" s="28"/>
      <c r="L701" s="28"/>
      <c r="M701" s="28"/>
      <c r="N701" s="28"/>
      <c r="O701" s="28"/>
      <c r="P701" s="28"/>
      <c r="Q701" s="28"/>
      <c r="R701" s="28"/>
      <c r="S701" s="28"/>
      <c r="T701" s="28"/>
      <c r="U701" s="28"/>
      <c r="V701" s="28"/>
      <c r="W701" s="28"/>
      <c r="X701" s="28"/>
      <c r="Y701" s="28"/>
      <c r="Z701" s="28"/>
      <c r="AA701" s="28"/>
      <c r="AB701" s="28"/>
      <c r="AC701" s="28"/>
      <c r="AD701" s="28"/>
      <c r="AE701" s="28"/>
      <c r="AF701" s="28"/>
      <c r="AG701" s="28"/>
      <c r="AH701" s="56"/>
      <c r="AI701" s="56"/>
      <c r="AJ701" s="56"/>
      <c r="AK701" s="56"/>
      <c r="AL701" s="56"/>
    </row>
    <row r="702" spans="1:38" x14ac:dyDescent="0.35">
      <c r="A702" s="28"/>
      <c r="B702" s="28"/>
      <c r="C702" s="28"/>
      <c r="D702" s="28"/>
      <c r="E702" s="28"/>
      <c r="F702" s="28"/>
      <c r="G702" s="28"/>
      <c r="H702" s="28"/>
      <c r="I702" s="28"/>
      <c r="J702" s="28"/>
      <c r="K702" s="28"/>
      <c r="L702" s="28"/>
      <c r="M702" s="28"/>
      <c r="N702" s="28"/>
      <c r="O702" s="28"/>
      <c r="P702" s="28"/>
      <c r="Q702" s="28"/>
      <c r="R702" s="28"/>
      <c r="S702" s="28"/>
      <c r="T702" s="28"/>
      <c r="U702" s="28"/>
      <c r="V702" s="28"/>
      <c r="W702" s="28"/>
      <c r="X702" s="28"/>
      <c r="Y702" s="28"/>
      <c r="Z702" s="28"/>
      <c r="AA702" s="28"/>
      <c r="AB702" s="28"/>
      <c r="AC702" s="28"/>
      <c r="AD702" s="28"/>
      <c r="AE702" s="28"/>
      <c r="AF702" s="28"/>
      <c r="AG702" s="28"/>
      <c r="AH702" s="56"/>
      <c r="AI702" s="56"/>
      <c r="AJ702" s="56"/>
      <c r="AK702" s="56"/>
      <c r="AL702" s="56"/>
    </row>
    <row r="703" spans="1:38" x14ac:dyDescent="0.35">
      <c r="A703" s="28"/>
      <c r="B703" s="28"/>
      <c r="C703" s="28"/>
      <c r="D703" s="28"/>
      <c r="E703" s="28"/>
      <c r="F703" s="28"/>
      <c r="G703" s="28"/>
      <c r="H703" s="28"/>
      <c r="I703" s="28"/>
      <c r="J703" s="28"/>
      <c r="K703" s="28"/>
      <c r="L703" s="28"/>
      <c r="M703" s="28"/>
      <c r="N703" s="28"/>
      <c r="O703" s="28"/>
      <c r="P703" s="28"/>
      <c r="Q703" s="28"/>
      <c r="R703" s="28"/>
      <c r="S703" s="28"/>
      <c r="T703" s="28"/>
      <c r="U703" s="28"/>
      <c r="V703" s="28"/>
      <c r="W703" s="28"/>
      <c r="X703" s="28"/>
      <c r="Y703" s="28"/>
      <c r="Z703" s="28"/>
      <c r="AA703" s="28"/>
      <c r="AB703" s="28"/>
      <c r="AC703" s="28"/>
      <c r="AD703" s="28"/>
      <c r="AE703" s="28"/>
      <c r="AF703" s="28"/>
      <c r="AG703" s="28"/>
      <c r="AH703" s="56"/>
      <c r="AI703" s="56"/>
      <c r="AJ703" s="56"/>
      <c r="AK703" s="56"/>
      <c r="AL703" s="56"/>
    </row>
    <row r="704" spans="1:38" x14ac:dyDescent="0.35">
      <c r="A704" s="28"/>
      <c r="B704" s="28"/>
      <c r="C704" s="28"/>
      <c r="D704" s="28"/>
      <c r="E704" s="28"/>
      <c r="F704" s="28"/>
      <c r="G704" s="28"/>
      <c r="H704" s="28"/>
      <c r="I704" s="28"/>
      <c r="J704" s="28"/>
      <c r="K704" s="28"/>
      <c r="L704" s="28"/>
      <c r="M704" s="28"/>
      <c r="N704" s="28"/>
      <c r="O704" s="28"/>
      <c r="P704" s="28"/>
      <c r="Q704" s="28"/>
      <c r="R704" s="28"/>
      <c r="S704" s="28"/>
      <c r="T704" s="28"/>
      <c r="U704" s="28"/>
      <c r="V704" s="28"/>
      <c r="W704" s="28"/>
      <c r="X704" s="28"/>
      <c r="Y704" s="28"/>
      <c r="Z704" s="28"/>
      <c r="AA704" s="28"/>
      <c r="AB704" s="28"/>
      <c r="AC704" s="28"/>
      <c r="AD704" s="28"/>
      <c r="AE704" s="28"/>
      <c r="AF704" s="28"/>
      <c r="AG704" s="28"/>
      <c r="AH704" s="56"/>
      <c r="AI704" s="56"/>
      <c r="AJ704" s="56"/>
      <c r="AK704" s="56"/>
      <c r="AL704" s="56"/>
    </row>
    <row r="705" spans="1:38" x14ac:dyDescent="0.35">
      <c r="A705" s="28"/>
      <c r="B705" s="28"/>
      <c r="C705" s="28"/>
      <c r="D705" s="28"/>
      <c r="E705" s="28"/>
      <c r="F705" s="28"/>
      <c r="G705" s="28"/>
      <c r="H705" s="28"/>
      <c r="I705" s="28"/>
      <c r="J705" s="28"/>
      <c r="K705" s="28"/>
      <c r="L705" s="28"/>
      <c r="M705" s="28"/>
      <c r="N705" s="28"/>
      <c r="O705" s="28"/>
      <c r="P705" s="28"/>
      <c r="Q705" s="28"/>
      <c r="R705" s="28"/>
      <c r="S705" s="28"/>
      <c r="T705" s="28"/>
      <c r="U705" s="28"/>
      <c r="V705" s="28"/>
      <c r="W705" s="28"/>
      <c r="X705" s="28"/>
      <c r="Y705" s="28"/>
      <c r="Z705" s="28"/>
      <c r="AA705" s="28"/>
      <c r="AB705" s="28"/>
      <c r="AC705" s="28"/>
      <c r="AD705" s="28"/>
      <c r="AE705" s="28"/>
      <c r="AF705" s="28"/>
      <c r="AG705" s="28"/>
      <c r="AH705" s="56"/>
      <c r="AI705" s="56"/>
      <c r="AJ705" s="56"/>
      <c r="AK705" s="56"/>
      <c r="AL705" s="56"/>
    </row>
    <row r="706" spans="1:38" x14ac:dyDescent="0.35">
      <c r="A706" s="28"/>
      <c r="B706" s="28"/>
      <c r="C706" s="28"/>
      <c r="D706" s="28"/>
      <c r="E706" s="28"/>
      <c r="F706" s="28"/>
      <c r="G706" s="28"/>
      <c r="H706" s="28"/>
      <c r="I706" s="28"/>
      <c r="J706" s="28"/>
      <c r="K706" s="28"/>
      <c r="L706" s="28"/>
      <c r="M706" s="28"/>
      <c r="N706" s="28"/>
      <c r="O706" s="28"/>
      <c r="P706" s="28"/>
      <c r="Q706" s="28"/>
      <c r="R706" s="28"/>
      <c r="S706" s="28"/>
      <c r="T706" s="28"/>
      <c r="U706" s="28"/>
      <c r="V706" s="28"/>
      <c r="W706" s="28"/>
      <c r="X706" s="28"/>
      <c r="Y706" s="28"/>
      <c r="Z706" s="28"/>
      <c r="AA706" s="28"/>
      <c r="AB706" s="28"/>
      <c r="AC706" s="28"/>
      <c r="AD706" s="28"/>
      <c r="AE706" s="28"/>
      <c r="AF706" s="28"/>
      <c r="AG706" s="28"/>
      <c r="AH706" s="56"/>
      <c r="AI706" s="56"/>
      <c r="AJ706" s="56"/>
      <c r="AK706" s="56"/>
      <c r="AL706" s="56"/>
    </row>
    <row r="707" spans="1:38" x14ac:dyDescent="0.35">
      <c r="A707" s="28"/>
      <c r="B707" s="28"/>
      <c r="C707" s="28"/>
      <c r="D707" s="28"/>
      <c r="E707" s="28"/>
      <c r="F707" s="28"/>
      <c r="G707" s="28"/>
      <c r="H707" s="28"/>
      <c r="I707" s="28"/>
      <c r="J707" s="28"/>
      <c r="K707" s="28"/>
      <c r="L707" s="28"/>
      <c r="M707" s="28"/>
      <c r="N707" s="28"/>
      <c r="O707" s="28"/>
      <c r="P707" s="28"/>
      <c r="Q707" s="28"/>
      <c r="R707" s="28"/>
      <c r="S707" s="28"/>
      <c r="T707" s="28"/>
      <c r="U707" s="28"/>
      <c r="V707" s="28"/>
      <c r="W707" s="28"/>
      <c r="X707" s="28"/>
      <c r="Y707" s="28"/>
      <c r="Z707" s="28"/>
      <c r="AA707" s="28"/>
      <c r="AB707" s="28"/>
      <c r="AC707" s="28"/>
      <c r="AD707" s="28"/>
      <c r="AE707" s="28"/>
      <c r="AF707" s="28"/>
      <c r="AG707" s="28"/>
      <c r="AH707" s="56"/>
      <c r="AI707" s="56"/>
      <c r="AJ707" s="56"/>
      <c r="AK707" s="56"/>
      <c r="AL707" s="56"/>
    </row>
    <row r="708" spans="1:38" x14ac:dyDescent="0.35">
      <c r="A708" s="28"/>
      <c r="B708" s="28"/>
      <c r="C708" s="28"/>
      <c r="D708" s="28"/>
      <c r="E708" s="28"/>
      <c r="F708" s="28"/>
      <c r="G708" s="28"/>
      <c r="H708" s="28"/>
      <c r="I708" s="28"/>
      <c r="J708" s="28"/>
      <c r="K708" s="28"/>
      <c r="L708" s="28"/>
      <c r="M708" s="28"/>
      <c r="N708" s="28"/>
      <c r="O708" s="28"/>
      <c r="P708" s="28"/>
      <c r="Q708" s="28"/>
      <c r="R708" s="28"/>
      <c r="S708" s="28"/>
      <c r="T708" s="28"/>
      <c r="U708" s="28"/>
      <c r="V708" s="28"/>
      <c r="W708" s="28"/>
      <c r="X708" s="28"/>
      <c r="Y708" s="28"/>
      <c r="Z708" s="28"/>
      <c r="AA708" s="28"/>
      <c r="AB708" s="28"/>
      <c r="AC708" s="28"/>
      <c r="AD708" s="28"/>
      <c r="AE708" s="28"/>
      <c r="AF708" s="28"/>
      <c r="AG708" s="28"/>
      <c r="AH708" s="56"/>
      <c r="AI708" s="56"/>
      <c r="AJ708" s="56"/>
      <c r="AK708" s="56"/>
      <c r="AL708" s="56"/>
    </row>
    <row r="709" spans="1:38" x14ac:dyDescent="0.35">
      <c r="A709" s="28"/>
      <c r="B709" s="28"/>
      <c r="C709" s="28"/>
      <c r="D709" s="28"/>
      <c r="E709" s="28"/>
      <c r="F709" s="28"/>
      <c r="G709" s="28"/>
      <c r="H709" s="28"/>
      <c r="I709" s="28"/>
      <c r="J709" s="28"/>
      <c r="K709" s="28"/>
      <c r="L709" s="28"/>
      <c r="M709" s="28"/>
      <c r="N709" s="28"/>
      <c r="O709" s="28"/>
      <c r="P709" s="28"/>
      <c r="Q709" s="28"/>
      <c r="R709" s="28"/>
      <c r="S709" s="28"/>
      <c r="T709" s="28"/>
      <c r="U709" s="28"/>
      <c r="V709" s="28"/>
      <c r="W709" s="28"/>
      <c r="X709" s="28"/>
      <c r="Y709" s="28"/>
      <c r="Z709" s="28"/>
      <c r="AA709" s="28"/>
      <c r="AB709" s="28"/>
      <c r="AC709" s="28"/>
      <c r="AD709" s="28"/>
      <c r="AE709" s="28"/>
      <c r="AF709" s="28"/>
      <c r="AG709" s="28"/>
      <c r="AH709" s="56"/>
      <c r="AI709" s="56"/>
      <c r="AJ709" s="56"/>
      <c r="AK709" s="56"/>
      <c r="AL709" s="56"/>
    </row>
    <row r="710" spans="1:38" x14ac:dyDescent="0.35">
      <c r="A710" s="28"/>
      <c r="B710" s="28"/>
      <c r="C710" s="28"/>
      <c r="D710" s="28"/>
      <c r="E710" s="28"/>
      <c r="F710" s="28"/>
      <c r="G710" s="28"/>
      <c r="H710" s="28"/>
      <c r="I710" s="28"/>
      <c r="J710" s="28"/>
      <c r="K710" s="28"/>
      <c r="L710" s="28"/>
      <c r="M710" s="28"/>
      <c r="N710" s="28"/>
      <c r="O710" s="28"/>
      <c r="P710" s="28"/>
      <c r="Q710" s="28"/>
      <c r="R710" s="28"/>
      <c r="S710" s="28"/>
      <c r="T710" s="28"/>
      <c r="U710" s="28"/>
      <c r="V710" s="28"/>
      <c r="W710" s="28"/>
      <c r="X710" s="28"/>
      <c r="Y710" s="28"/>
      <c r="Z710" s="28"/>
      <c r="AA710" s="28"/>
      <c r="AB710" s="28"/>
      <c r="AC710" s="28"/>
      <c r="AD710" s="28"/>
      <c r="AE710" s="28"/>
      <c r="AF710" s="28"/>
      <c r="AG710" s="28"/>
      <c r="AH710" s="56"/>
      <c r="AI710" s="56"/>
      <c r="AJ710" s="56"/>
      <c r="AK710" s="56"/>
      <c r="AL710" s="56"/>
    </row>
    <row r="711" spans="1:38" x14ac:dyDescent="0.35">
      <c r="A711" s="28"/>
      <c r="B711" s="28"/>
      <c r="C711" s="28"/>
      <c r="D711" s="28"/>
      <c r="E711" s="28"/>
      <c r="F711" s="28"/>
      <c r="G711" s="28"/>
      <c r="H711" s="28"/>
      <c r="I711" s="28"/>
      <c r="J711" s="28"/>
      <c r="K711" s="28"/>
      <c r="L711" s="28"/>
      <c r="M711" s="28"/>
      <c r="N711" s="28"/>
      <c r="O711" s="28"/>
      <c r="P711" s="28"/>
      <c r="Q711" s="28"/>
      <c r="R711" s="28"/>
      <c r="S711" s="28"/>
      <c r="T711" s="28"/>
      <c r="U711" s="28"/>
      <c r="V711" s="28"/>
      <c r="W711" s="28"/>
      <c r="X711" s="28"/>
      <c r="Y711" s="28"/>
      <c r="Z711" s="28"/>
      <c r="AA711" s="28"/>
      <c r="AB711" s="28"/>
      <c r="AC711" s="28"/>
      <c r="AD711" s="28"/>
      <c r="AE711" s="28"/>
      <c r="AF711" s="28"/>
      <c r="AG711" s="28"/>
      <c r="AH711" s="56"/>
      <c r="AI711" s="56"/>
      <c r="AJ711" s="56"/>
      <c r="AK711" s="56"/>
      <c r="AL711" s="56"/>
    </row>
    <row r="712" spans="1:38" x14ac:dyDescent="0.35">
      <c r="A712" s="28"/>
      <c r="B712" s="28"/>
      <c r="C712" s="28"/>
      <c r="D712" s="28"/>
      <c r="E712" s="28"/>
      <c r="F712" s="28"/>
      <c r="G712" s="28"/>
      <c r="H712" s="28"/>
      <c r="I712" s="28"/>
      <c r="J712" s="28"/>
      <c r="K712" s="28"/>
      <c r="L712" s="28"/>
      <c r="M712" s="28"/>
      <c r="N712" s="28"/>
      <c r="O712" s="28"/>
      <c r="P712" s="28"/>
      <c r="Q712" s="28"/>
      <c r="R712" s="28"/>
      <c r="S712" s="28"/>
      <c r="T712" s="28"/>
      <c r="U712" s="28"/>
      <c r="V712" s="28"/>
      <c r="W712" s="28"/>
      <c r="X712" s="28"/>
      <c r="Y712" s="28"/>
      <c r="Z712" s="28"/>
      <c r="AA712" s="28"/>
      <c r="AB712" s="28"/>
      <c r="AC712" s="28"/>
      <c r="AD712" s="28"/>
      <c r="AE712" s="28"/>
      <c r="AF712" s="28"/>
      <c r="AG712" s="28"/>
      <c r="AH712" s="56"/>
      <c r="AI712" s="56"/>
      <c r="AJ712" s="56"/>
      <c r="AK712" s="56"/>
      <c r="AL712" s="56"/>
    </row>
    <row r="713" spans="1:38" x14ac:dyDescent="0.35">
      <c r="A713" s="28"/>
      <c r="B713" s="28"/>
      <c r="C713" s="28"/>
      <c r="D713" s="28"/>
      <c r="E713" s="28"/>
      <c r="F713" s="28"/>
      <c r="G713" s="28"/>
      <c r="H713" s="28"/>
      <c r="I713" s="28"/>
      <c r="J713" s="28"/>
      <c r="K713" s="28"/>
      <c r="L713" s="28"/>
      <c r="M713" s="28"/>
      <c r="N713" s="28"/>
      <c r="O713" s="28"/>
      <c r="P713" s="28"/>
      <c r="Q713" s="28"/>
      <c r="R713" s="28"/>
      <c r="S713" s="28"/>
      <c r="T713" s="28"/>
      <c r="U713" s="28"/>
      <c r="V713" s="28"/>
      <c r="W713" s="28"/>
      <c r="X713" s="28"/>
      <c r="Y713" s="28"/>
      <c r="Z713" s="28"/>
      <c r="AA713" s="28"/>
      <c r="AB713" s="28"/>
      <c r="AC713" s="28"/>
      <c r="AD713" s="28"/>
      <c r="AE713" s="28"/>
      <c r="AF713" s="28"/>
      <c r="AG713" s="28"/>
      <c r="AH713" s="56"/>
      <c r="AI713" s="56"/>
      <c r="AJ713" s="56"/>
      <c r="AK713" s="56"/>
      <c r="AL713" s="56"/>
    </row>
    <row r="714" spans="1:38" x14ac:dyDescent="0.35">
      <c r="A714" s="28"/>
      <c r="B714" s="28"/>
      <c r="C714" s="28"/>
      <c r="D714" s="28"/>
      <c r="E714" s="28"/>
      <c r="F714" s="28"/>
      <c r="G714" s="28"/>
      <c r="H714" s="28"/>
      <c r="I714" s="28"/>
      <c r="J714" s="28"/>
      <c r="K714" s="28"/>
      <c r="L714" s="28"/>
      <c r="M714" s="28"/>
      <c r="N714" s="28"/>
      <c r="O714" s="28"/>
      <c r="P714" s="28"/>
      <c r="Q714" s="28"/>
      <c r="R714" s="28"/>
      <c r="S714" s="28"/>
      <c r="T714" s="28"/>
      <c r="U714" s="28"/>
      <c r="V714" s="28"/>
      <c r="W714" s="28"/>
      <c r="X714" s="28"/>
      <c r="Y714" s="28"/>
      <c r="Z714" s="28"/>
      <c r="AA714" s="28"/>
      <c r="AB714" s="28"/>
      <c r="AC714" s="28"/>
      <c r="AD714" s="28"/>
      <c r="AE714" s="28"/>
      <c r="AF714" s="28"/>
      <c r="AG714" s="28"/>
      <c r="AH714" s="56"/>
      <c r="AI714" s="56"/>
      <c r="AJ714" s="56"/>
      <c r="AK714" s="56"/>
      <c r="AL714" s="56"/>
    </row>
    <row r="715" spans="1:38" x14ac:dyDescent="0.35">
      <c r="A715" s="28"/>
      <c r="B715" s="28"/>
      <c r="C715" s="28"/>
      <c r="D715" s="28"/>
      <c r="E715" s="28"/>
      <c r="F715" s="28"/>
      <c r="G715" s="28"/>
      <c r="H715" s="28"/>
      <c r="I715" s="28"/>
      <c r="J715" s="28"/>
      <c r="K715" s="28"/>
      <c r="L715" s="28"/>
      <c r="M715" s="28"/>
      <c r="N715" s="28"/>
      <c r="O715" s="28"/>
      <c r="P715" s="28"/>
      <c r="Q715" s="28"/>
      <c r="R715" s="28"/>
      <c r="S715" s="28"/>
      <c r="T715" s="28"/>
      <c r="U715" s="28"/>
      <c r="V715" s="28"/>
      <c r="W715" s="28"/>
      <c r="X715" s="28"/>
      <c r="Y715" s="28"/>
      <c r="Z715" s="28"/>
      <c r="AA715" s="28"/>
      <c r="AB715" s="28"/>
      <c r="AC715" s="28"/>
      <c r="AD715" s="28"/>
      <c r="AE715" s="28"/>
      <c r="AF715" s="28"/>
      <c r="AG715" s="28"/>
      <c r="AH715" s="56"/>
      <c r="AI715" s="56"/>
      <c r="AJ715" s="56"/>
      <c r="AK715" s="56"/>
      <c r="AL715" s="56"/>
    </row>
    <row r="716" spans="1:38" x14ac:dyDescent="0.35">
      <c r="A716" s="28"/>
      <c r="B716" s="28"/>
      <c r="C716" s="28"/>
      <c r="D716" s="28"/>
      <c r="E716" s="28"/>
      <c r="F716" s="28"/>
      <c r="G716" s="28"/>
      <c r="H716" s="28"/>
      <c r="I716" s="28"/>
      <c r="J716" s="28"/>
      <c r="K716" s="28"/>
      <c r="L716" s="28"/>
      <c r="M716" s="28"/>
      <c r="N716" s="28"/>
      <c r="O716" s="28"/>
      <c r="P716" s="28"/>
      <c r="Q716" s="28"/>
      <c r="R716" s="28"/>
      <c r="S716" s="28"/>
      <c r="T716" s="28"/>
      <c r="U716" s="28"/>
      <c r="V716" s="28"/>
      <c r="W716" s="28"/>
      <c r="X716" s="28"/>
      <c r="Y716" s="28"/>
      <c r="Z716" s="28"/>
      <c r="AA716" s="28"/>
      <c r="AB716" s="28"/>
      <c r="AC716" s="28"/>
      <c r="AD716" s="28"/>
      <c r="AE716" s="28"/>
      <c r="AF716" s="28"/>
      <c r="AG716" s="28"/>
      <c r="AH716" s="56"/>
      <c r="AI716" s="56"/>
      <c r="AJ716" s="56"/>
      <c r="AK716" s="56"/>
      <c r="AL716" s="56"/>
    </row>
    <row r="717" spans="1:38" x14ac:dyDescent="0.35">
      <c r="A717" s="28"/>
      <c r="B717" s="28"/>
      <c r="C717" s="28"/>
      <c r="D717" s="28"/>
      <c r="E717" s="28"/>
      <c r="F717" s="28"/>
      <c r="G717" s="28"/>
      <c r="H717" s="28"/>
      <c r="I717" s="28"/>
      <c r="J717" s="28"/>
      <c r="K717" s="28"/>
      <c r="L717" s="28"/>
      <c r="M717" s="28"/>
      <c r="N717" s="28"/>
      <c r="O717" s="28"/>
      <c r="P717" s="28"/>
      <c r="Q717" s="28"/>
      <c r="R717" s="28"/>
      <c r="S717" s="28"/>
      <c r="T717" s="28"/>
      <c r="U717" s="28"/>
      <c r="V717" s="28"/>
      <c r="W717" s="28"/>
      <c r="X717" s="28"/>
      <c r="Y717" s="28"/>
      <c r="Z717" s="28"/>
      <c r="AA717" s="28"/>
      <c r="AB717" s="28"/>
      <c r="AC717" s="28"/>
      <c r="AD717" s="28"/>
      <c r="AE717" s="28"/>
      <c r="AF717" s="28"/>
      <c r="AG717" s="28"/>
      <c r="AH717" s="56"/>
      <c r="AI717" s="56"/>
      <c r="AJ717" s="56"/>
      <c r="AK717" s="56"/>
      <c r="AL717" s="56"/>
    </row>
    <row r="718" spans="1:38" x14ac:dyDescent="0.35">
      <c r="A718" s="28"/>
      <c r="B718" s="28"/>
      <c r="C718" s="28"/>
      <c r="D718" s="28"/>
      <c r="E718" s="28"/>
      <c r="F718" s="28"/>
      <c r="G718" s="28"/>
      <c r="H718" s="28"/>
      <c r="I718" s="28"/>
      <c r="J718" s="28"/>
      <c r="K718" s="28"/>
      <c r="L718" s="28"/>
      <c r="M718" s="28"/>
      <c r="N718" s="28"/>
      <c r="O718" s="28"/>
      <c r="P718" s="28"/>
      <c r="Q718" s="28"/>
      <c r="R718" s="28"/>
      <c r="S718" s="28"/>
      <c r="T718" s="28"/>
      <c r="U718" s="28"/>
      <c r="V718" s="28"/>
      <c r="W718" s="28"/>
      <c r="X718" s="28"/>
      <c r="Y718" s="28"/>
      <c r="Z718" s="28"/>
      <c r="AA718" s="28"/>
      <c r="AB718" s="28"/>
      <c r="AC718" s="28"/>
      <c r="AD718" s="28"/>
      <c r="AE718" s="28"/>
      <c r="AF718" s="28"/>
      <c r="AG718" s="28"/>
      <c r="AH718" s="56"/>
      <c r="AI718" s="56"/>
      <c r="AJ718" s="56"/>
      <c r="AK718" s="56"/>
      <c r="AL718" s="56"/>
    </row>
    <row r="719" spans="1:38" x14ac:dyDescent="0.35">
      <c r="A719" s="28"/>
      <c r="B719" s="28"/>
      <c r="C719" s="28"/>
      <c r="D719" s="28"/>
      <c r="E719" s="28"/>
      <c r="F719" s="28"/>
      <c r="G719" s="28"/>
      <c r="H719" s="28"/>
      <c r="I719" s="28"/>
      <c r="J719" s="28"/>
      <c r="K719" s="28"/>
      <c r="L719" s="28"/>
      <c r="M719" s="28"/>
      <c r="N719" s="28"/>
      <c r="O719" s="28"/>
      <c r="P719" s="28"/>
      <c r="Q719" s="28"/>
      <c r="R719" s="28"/>
      <c r="S719" s="28"/>
      <c r="T719" s="28"/>
      <c r="U719" s="28"/>
      <c r="V719" s="28"/>
      <c r="W719" s="28"/>
      <c r="X719" s="28"/>
      <c r="Y719" s="28"/>
      <c r="Z719" s="28"/>
      <c r="AA719" s="28"/>
      <c r="AB719" s="28"/>
      <c r="AC719" s="28"/>
      <c r="AD719" s="28"/>
      <c r="AE719" s="28"/>
      <c r="AF719" s="28"/>
      <c r="AG719" s="28"/>
      <c r="AH719" s="56"/>
      <c r="AI719" s="56"/>
      <c r="AJ719" s="56"/>
      <c r="AK719" s="56"/>
      <c r="AL719" s="56"/>
    </row>
    <row r="720" spans="1:38" x14ac:dyDescent="0.35">
      <c r="A720" s="28"/>
      <c r="B720" s="28"/>
      <c r="C720" s="28"/>
      <c r="D720" s="28"/>
      <c r="E720" s="28"/>
      <c r="F720" s="28"/>
      <c r="G720" s="28"/>
      <c r="H720" s="28"/>
      <c r="I720" s="28"/>
      <c r="J720" s="28"/>
      <c r="K720" s="28"/>
      <c r="L720" s="28"/>
      <c r="M720" s="28"/>
      <c r="N720" s="28"/>
      <c r="O720" s="28"/>
      <c r="P720" s="28"/>
      <c r="Q720" s="28"/>
      <c r="R720" s="28"/>
      <c r="S720" s="28"/>
      <c r="T720" s="28"/>
      <c r="U720" s="28"/>
      <c r="V720" s="28"/>
      <c r="W720" s="28"/>
      <c r="X720" s="28"/>
      <c r="Y720" s="28"/>
      <c r="Z720" s="28"/>
      <c r="AA720" s="28"/>
      <c r="AB720" s="28"/>
      <c r="AC720" s="28"/>
      <c r="AD720" s="28"/>
      <c r="AE720" s="28"/>
      <c r="AF720" s="28"/>
      <c r="AG720" s="28"/>
      <c r="AH720" s="56"/>
      <c r="AI720" s="56"/>
      <c r="AJ720" s="56"/>
      <c r="AK720" s="56"/>
      <c r="AL720" s="56"/>
    </row>
    <row r="721" spans="1:38" x14ac:dyDescent="0.35">
      <c r="A721" s="28"/>
      <c r="B721" s="28"/>
      <c r="C721" s="28"/>
      <c r="D721" s="28"/>
      <c r="E721" s="28"/>
      <c r="F721" s="28"/>
      <c r="G721" s="28"/>
      <c r="H721" s="28"/>
      <c r="I721" s="28"/>
      <c r="J721" s="28"/>
      <c r="K721" s="28"/>
      <c r="L721" s="28"/>
      <c r="M721" s="28"/>
      <c r="N721" s="28"/>
      <c r="O721" s="28"/>
      <c r="P721" s="28"/>
      <c r="Q721" s="28"/>
      <c r="R721" s="28"/>
      <c r="S721" s="28"/>
      <c r="T721" s="28"/>
      <c r="U721" s="28"/>
      <c r="V721" s="28"/>
      <c r="W721" s="28"/>
      <c r="X721" s="28"/>
      <c r="Y721" s="28"/>
      <c r="Z721" s="28"/>
      <c r="AA721" s="28"/>
      <c r="AB721" s="28"/>
      <c r="AC721" s="28"/>
      <c r="AD721" s="28"/>
      <c r="AE721" s="28"/>
      <c r="AF721" s="28"/>
      <c r="AG721" s="28"/>
      <c r="AH721" s="56"/>
      <c r="AI721" s="56"/>
      <c r="AJ721" s="56"/>
      <c r="AK721" s="56"/>
      <c r="AL721" s="56"/>
    </row>
    <row r="722" spans="1:38" x14ac:dyDescent="0.35">
      <c r="A722" s="28"/>
      <c r="B722" s="28"/>
      <c r="C722" s="28"/>
      <c r="D722" s="28"/>
      <c r="E722" s="28"/>
      <c r="F722" s="28"/>
      <c r="G722" s="28"/>
      <c r="H722" s="28"/>
      <c r="I722" s="28"/>
      <c r="J722" s="28"/>
      <c r="K722" s="28"/>
      <c r="L722" s="28"/>
      <c r="M722" s="28"/>
      <c r="N722" s="28"/>
      <c r="O722" s="28"/>
      <c r="P722" s="28"/>
      <c r="Q722" s="28"/>
      <c r="R722" s="28"/>
      <c r="S722" s="28"/>
      <c r="T722" s="28"/>
      <c r="U722" s="28"/>
      <c r="V722" s="28"/>
      <c r="W722" s="28"/>
      <c r="X722" s="28"/>
      <c r="Y722" s="28"/>
      <c r="Z722" s="28"/>
      <c r="AA722" s="28"/>
      <c r="AB722" s="28"/>
      <c r="AC722" s="28"/>
      <c r="AD722" s="28"/>
      <c r="AE722" s="28"/>
      <c r="AF722" s="28"/>
      <c r="AG722" s="28"/>
      <c r="AH722" s="56"/>
      <c r="AI722" s="56"/>
      <c r="AJ722" s="56"/>
      <c r="AK722" s="56"/>
      <c r="AL722" s="56"/>
    </row>
    <row r="723" spans="1:38" x14ac:dyDescent="0.35">
      <c r="A723" s="28"/>
      <c r="B723" s="28"/>
      <c r="C723" s="28"/>
      <c r="D723" s="28"/>
      <c r="E723" s="28"/>
      <c r="F723" s="28"/>
      <c r="G723" s="28"/>
      <c r="H723" s="28"/>
      <c r="I723" s="28"/>
      <c r="J723" s="28"/>
      <c r="K723" s="28"/>
      <c r="L723" s="28"/>
      <c r="M723" s="28"/>
      <c r="N723" s="28"/>
      <c r="O723" s="28"/>
      <c r="P723" s="28"/>
      <c r="Q723" s="28"/>
      <c r="R723" s="28"/>
      <c r="S723" s="28"/>
      <c r="T723" s="28"/>
      <c r="U723" s="28"/>
      <c r="V723" s="28"/>
      <c r="W723" s="28"/>
      <c r="X723" s="28"/>
      <c r="Y723" s="28"/>
      <c r="Z723" s="28"/>
      <c r="AA723" s="28"/>
      <c r="AB723" s="28"/>
      <c r="AC723" s="28"/>
      <c r="AD723" s="28"/>
      <c r="AE723" s="28"/>
      <c r="AF723" s="28"/>
      <c r="AG723" s="28"/>
      <c r="AH723" s="56"/>
      <c r="AI723" s="56"/>
      <c r="AJ723" s="56"/>
      <c r="AK723" s="56"/>
      <c r="AL723" s="56"/>
    </row>
    <row r="724" spans="1:38" x14ac:dyDescent="0.35">
      <c r="A724" s="28"/>
      <c r="B724" s="28"/>
      <c r="C724" s="28"/>
      <c r="D724" s="28"/>
      <c r="E724" s="28"/>
      <c r="F724" s="28"/>
      <c r="G724" s="28"/>
      <c r="H724" s="28"/>
      <c r="I724" s="28"/>
      <c r="J724" s="28"/>
      <c r="K724" s="28"/>
      <c r="L724" s="28"/>
      <c r="M724" s="28"/>
      <c r="N724" s="28"/>
      <c r="O724" s="28"/>
      <c r="P724" s="28"/>
      <c r="Q724" s="28"/>
      <c r="R724" s="28"/>
      <c r="S724" s="28"/>
      <c r="T724" s="28"/>
      <c r="U724" s="28"/>
      <c r="V724" s="28"/>
      <c r="W724" s="28"/>
      <c r="X724" s="28"/>
      <c r="Y724" s="28"/>
      <c r="Z724" s="28"/>
      <c r="AA724" s="28"/>
      <c r="AB724" s="28"/>
      <c r="AC724" s="28"/>
      <c r="AD724" s="28"/>
      <c r="AE724" s="28"/>
      <c r="AF724" s="28"/>
      <c r="AG724" s="28"/>
      <c r="AH724" s="56"/>
      <c r="AI724" s="56"/>
      <c r="AJ724" s="56"/>
      <c r="AK724" s="56"/>
      <c r="AL724" s="56"/>
    </row>
    <row r="725" spans="1:38" x14ac:dyDescent="0.35">
      <c r="A725" s="28"/>
      <c r="B725" s="28"/>
      <c r="C725" s="28"/>
      <c r="D725" s="28"/>
      <c r="E725" s="28"/>
      <c r="F725" s="28"/>
      <c r="G725" s="28"/>
      <c r="H725" s="28"/>
      <c r="I725" s="28"/>
      <c r="J725" s="28"/>
      <c r="K725" s="28"/>
      <c r="L725" s="28"/>
      <c r="M725" s="28"/>
      <c r="N725" s="28"/>
      <c r="O725" s="28"/>
      <c r="P725" s="28"/>
      <c r="Q725" s="28"/>
      <c r="R725" s="28"/>
      <c r="S725" s="28"/>
      <c r="T725" s="28"/>
      <c r="U725" s="28"/>
      <c r="V725" s="28"/>
      <c r="W725" s="28"/>
      <c r="X725" s="28"/>
      <c r="Y725" s="28"/>
      <c r="Z725" s="28"/>
      <c r="AA725" s="28"/>
      <c r="AB725" s="28"/>
      <c r="AC725" s="28"/>
      <c r="AD725" s="28"/>
      <c r="AE725" s="28"/>
      <c r="AF725" s="28"/>
      <c r="AG725" s="28"/>
      <c r="AH725" s="56"/>
      <c r="AI725" s="56"/>
      <c r="AJ725" s="56"/>
      <c r="AK725" s="56"/>
      <c r="AL725" s="56"/>
    </row>
    <row r="726" spans="1:38" x14ac:dyDescent="0.35">
      <c r="A726" s="28"/>
      <c r="B726" s="28"/>
      <c r="C726" s="28"/>
      <c r="D726" s="28"/>
      <c r="E726" s="28"/>
      <c r="F726" s="28"/>
      <c r="G726" s="28"/>
      <c r="H726" s="28"/>
      <c r="I726" s="28"/>
      <c r="J726" s="28"/>
      <c r="K726" s="28"/>
      <c r="L726" s="28"/>
      <c r="M726" s="28"/>
      <c r="N726" s="28"/>
      <c r="O726" s="28"/>
      <c r="P726" s="28"/>
      <c r="Q726" s="28"/>
      <c r="R726" s="28"/>
      <c r="S726" s="28"/>
      <c r="T726" s="28"/>
      <c r="U726" s="28"/>
      <c r="V726" s="28"/>
      <c r="W726" s="28"/>
      <c r="X726" s="28"/>
      <c r="Y726" s="28"/>
      <c r="Z726" s="28"/>
      <c r="AA726" s="28"/>
      <c r="AB726" s="28"/>
      <c r="AC726" s="28"/>
      <c r="AD726" s="28"/>
      <c r="AE726" s="28"/>
      <c r="AF726" s="28"/>
      <c r="AG726" s="28"/>
      <c r="AH726" s="56"/>
      <c r="AI726" s="56"/>
      <c r="AJ726" s="56"/>
      <c r="AK726" s="56"/>
      <c r="AL726" s="56"/>
    </row>
    <row r="727" spans="1:38" x14ac:dyDescent="0.35">
      <c r="A727" s="28"/>
      <c r="B727" s="28"/>
      <c r="C727" s="28"/>
      <c r="D727" s="28"/>
      <c r="E727" s="28"/>
      <c r="F727" s="28"/>
      <c r="G727" s="28"/>
      <c r="H727" s="28"/>
      <c r="I727" s="28"/>
      <c r="J727" s="28"/>
      <c r="K727" s="28"/>
      <c r="L727" s="28"/>
      <c r="M727" s="28"/>
      <c r="N727" s="28"/>
      <c r="O727" s="28"/>
      <c r="P727" s="28"/>
      <c r="Q727" s="28"/>
      <c r="R727" s="28"/>
      <c r="S727" s="28"/>
      <c r="T727" s="28"/>
      <c r="U727" s="28"/>
      <c r="V727" s="28"/>
      <c r="W727" s="28"/>
      <c r="X727" s="28"/>
      <c r="Y727" s="28"/>
      <c r="Z727" s="28"/>
      <c r="AA727" s="28"/>
      <c r="AB727" s="28"/>
      <c r="AC727" s="28"/>
      <c r="AD727" s="28"/>
      <c r="AE727" s="28"/>
      <c r="AF727" s="28"/>
      <c r="AG727" s="28"/>
      <c r="AH727" s="56"/>
      <c r="AI727" s="56"/>
      <c r="AJ727" s="56"/>
      <c r="AK727" s="56"/>
      <c r="AL727" s="56"/>
    </row>
    <row r="728" spans="1:38" x14ac:dyDescent="0.35">
      <c r="A728" s="28"/>
      <c r="B728" s="28"/>
      <c r="C728" s="28"/>
      <c r="D728" s="28"/>
      <c r="E728" s="28"/>
      <c r="F728" s="28"/>
      <c r="G728" s="28"/>
      <c r="H728" s="28"/>
      <c r="I728" s="28"/>
      <c r="J728" s="28"/>
      <c r="K728" s="28"/>
      <c r="L728" s="28"/>
      <c r="M728" s="28"/>
      <c r="N728" s="28"/>
      <c r="O728" s="28"/>
      <c r="P728" s="28"/>
      <c r="Q728" s="28"/>
      <c r="R728" s="28"/>
      <c r="S728" s="28"/>
      <c r="T728" s="28"/>
      <c r="U728" s="28"/>
      <c r="V728" s="28"/>
      <c r="W728" s="28"/>
      <c r="X728" s="28"/>
      <c r="Y728" s="28"/>
      <c r="Z728" s="28"/>
      <c r="AA728" s="28"/>
      <c r="AB728" s="28"/>
      <c r="AC728" s="28"/>
      <c r="AD728" s="28"/>
      <c r="AE728" s="28"/>
      <c r="AF728" s="28"/>
      <c r="AG728" s="28"/>
      <c r="AH728" s="56"/>
      <c r="AI728" s="56"/>
      <c r="AJ728" s="56"/>
      <c r="AK728" s="56"/>
      <c r="AL728" s="56"/>
    </row>
    <row r="729" spans="1:38" x14ac:dyDescent="0.35">
      <c r="A729" s="28"/>
      <c r="B729" s="28"/>
      <c r="C729" s="28"/>
      <c r="D729" s="28"/>
      <c r="E729" s="28"/>
      <c r="F729" s="28"/>
      <c r="G729" s="28"/>
      <c r="H729" s="28"/>
      <c r="I729" s="28"/>
      <c r="J729" s="28"/>
      <c r="K729" s="28"/>
      <c r="L729" s="28"/>
      <c r="M729" s="28"/>
      <c r="N729" s="28"/>
      <c r="O729" s="28"/>
      <c r="P729" s="28"/>
      <c r="Q729" s="28"/>
      <c r="R729" s="28"/>
      <c r="S729" s="28"/>
      <c r="T729" s="28"/>
      <c r="U729" s="28"/>
      <c r="V729" s="28"/>
      <c r="W729" s="28"/>
      <c r="X729" s="28"/>
      <c r="Y729" s="28"/>
      <c r="Z729" s="28"/>
      <c r="AA729" s="28"/>
      <c r="AB729" s="28"/>
      <c r="AC729" s="28"/>
      <c r="AD729" s="28"/>
      <c r="AE729" s="28"/>
      <c r="AF729" s="28"/>
      <c r="AG729" s="28"/>
      <c r="AH729" s="56"/>
      <c r="AI729" s="56"/>
      <c r="AJ729" s="56"/>
      <c r="AK729" s="56"/>
      <c r="AL729" s="56"/>
    </row>
    <row r="730" spans="1:38" x14ac:dyDescent="0.35">
      <c r="A730" s="28"/>
      <c r="B730" s="28"/>
      <c r="C730" s="28"/>
      <c r="D730" s="28"/>
      <c r="E730" s="28"/>
      <c r="F730" s="28"/>
      <c r="G730" s="28"/>
      <c r="H730" s="28"/>
      <c r="I730" s="28"/>
      <c r="J730" s="28"/>
      <c r="K730" s="28"/>
      <c r="L730" s="28"/>
      <c r="M730" s="28"/>
      <c r="N730" s="28"/>
      <c r="O730" s="28"/>
      <c r="P730" s="28"/>
      <c r="Q730" s="28"/>
      <c r="R730" s="28"/>
      <c r="S730" s="28"/>
      <c r="T730" s="28"/>
      <c r="U730" s="28"/>
      <c r="V730" s="28"/>
      <c r="W730" s="28"/>
      <c r="X730" s="28"/>
      <c r="Y730" s="28"/>
      <c r="Z730" s="28"/>
      <c r="AA730" s="28"/>
      <c r="AB730" s="28"/>
      <c r="AC730" s="28"/>
      <c r="AD730" s="28"/>
      <c r="AE730" s="28"/>
      <c r="AF730" s="28"/>
      <c r="AG730" s="28"/>
      <c r="AH730" s="56"/>
      <c r="AI730" s="56"/>
      <c r="AJ730" s="56"/>
      <c r="AK730" s="56"/>
      <c r="AL730" s="56"/>
    </row>
    <row r="731" spans="1:38" x14ac:dyDescent="0.35">
      <c r="A731" s="28"/>
      <c r="B731" s="28"/>
      <c r="C731" s="28"/>
      <c r="D731" s="28"/>
      <c r="E731" s="28"/>
      <c r="F731" s="28"/>
      <c r="G731" s="28"/>
      <c r="H731" s="28"/>
      <c r="I731" s="28"/>
      <c r="J731" s="28"/>
      <c r="K731" s="28"/>
      <c r="L731" s="28"/>
      <c r="M731" s="28"/>
      <c r="N731" s="28"/>
      <c r="O731" s="28"/>
      <c r="P731" s="28"/>
      <c r="Q731" s="28"/>
      <c r="R731" s="28"/>
      <c r="S731" s="28"/>
      <c r="T731" s="28"/>
      <c r="U731" s="28"/>
      <c r="V731" s="28"/>
      <c r="W731" s="28"/>
      <c r="X731" s="28"/>
      <c r="Y731" s="28"/>
      <c r="Z731" s="28"/>
      <c r="AA731" s="28"/>
      <c r="AB731" s="28"/>
      <c r="AC731" s="28"/>
      <c r="AD731" s="28"/>
      <c r="AE731" s="28"/>
      <c r="AF731" s="28"/>
      <c r="AG731" s="28"/>
      <c r="AH731" s="56"/>
      <c r="AI731" s="56"/>
      <c r="AJ731" s="56"/>
      <c r="AK731" s="56"/>
      <c r="AL731" s="56"/>
    </row>
    <row r="732" spans="1:38" x14ac:dyDescent="0.35">
      <c r="A732" s="28"/>
      <c r="B732" s="28"/>
      <c r="C732" s="28"/>
      <c r="D732" s="28"/>
      <c r="E732" s="28"/>
      <c r="F732" s="28"/>
      <c r="G732" s="28"/>
      <c r="H732" s="28"/>
      <c r="I732" s="28"/>
      <c r="J732" s="28"/>
      <c r="K732" s="28"/>
      <c r="L732" s="28"/>
      <c r="M732" s="28"/>
      <c r="N732" s="28"/>
      <c r="O732" s="28"/>
      <c r="P732" s="28"/>
      <c r="Q732" s="28"/>
      <c r="R732" s="28"/>
      <c r="S732" s="28"/>
      <c r="T732" s="28"/>
      <c r="U732" s="28"/>
      <c r="V732" s="28"/>
      <c r="W732" s="28"/>
      <c r="X732" s="28"/>
      <c r="Y732" s="28"/>
      <c r="Z732" s="28"/>
      <c r="AA732" s="28"/>
      <c r="AB732" s="28"/>
      <c r="AC732" s="28"/>
      <c r="AD732" s="28"/>
      <c r="AE732" s="28"/>
      <c r="AF732" s="28"/>
      <c r="AG732" s="28"/>
      <c r="AH732" s="56"/>
      <c r="AI732" s="56"/>
      <c r="AJ732" s="56"/>
      <c r="AK732" s="56"/>
      <c r="AL732" s="56"/>
    </row>
    <row r="733" spans="1:38" x14ac:dyDescent="0.35">
      <c r="A733" s="28"/>
      <c r="B733" s="28"/>
      <c r="C733" s="28"/>
      <c r="D733" s="28"/>
      <c r="E733" s="28"/>
      <c r="F733" s="28"/>
      <c r="G733" s="28"/>
      <c r="H733" s="28"/>
      <c r="I733" s="28"/>
      <c r="J733" s="28"/>
      <c r="K733" s="28"/>
      <c r="L733" s="28"/>
      <c r="M733" s="28"/>
      <c r="N733" s="28"/>
      <c r="O733" s="28"/>
      <c r="P733" s="28"/>
      <c r="Q733" s="28"/>
      <c r="R733" s="28"/>
      <c r="S733" s="28"/>
      <c r="T733" s="28"/>
      <c r="U733" s="28"/>
      <c r="V733" s="28"/>
      <c r="W733" s="28"/>
      <c r="X733" s="28"/>
      <c r="Y733" s="28"/>
      <c r="Z733" s="28"/>
      <c r="AA733" s="28"/>
      <c r="AB733" s="28"/>
      <c r="AC733" s="28"/>
      <c r="AD733" s="28"/>
      <c r="AE733" s="28"/>
      <c r="AF733" s="28"/>
      <c r="AG733" s="28"/>
      <c r="AH733" s="56"/>
      <c r="AI733" s="56"/>
      <c r="AJ733" s="56"/>
      <c r="AK733" s="56"/>
      <c r="AL733" s="56"/>
    </row>
    <row r="734" spans="1:38" x14ac:dyDescent="0.35">
      <c r="A734" s="28"/>
      <c r="B734" s="28"/>
      <c r="C734" s="28"/>
      <c r="D734" s="28"/>
      <c r="E734" s="28"/>
      <c r="F734" s="28"/>
      <c r="G734" s="28"/>
      <c r="H734" s="28"/>
      <c r="I734" s="28"/>
      <c r="J734" s="28"/>
      <c r="K734" s="28"/>
      <c r="L734" s="28"/>
      <c r="M734" s="28"/>
      <c r="N734" s="28"/>
      <c r="O734" s="28"/>
      <c r="P734" s="28"/>
      <c r="Q734" s="28"/>
      <c r="R734" s="28"/>
      <c r="S734" s="28"/>
      <c r="T734" s="28"/>
      <c r="U734" s="28"/>
      <c r="V734" s="28"/>
      <c r="W734" s="28"/>
      <c r="X734" s="28"/>
      <c r="Y734" s="28"/>
      <c r="Z734" s="28"/>
      <c r="AA734" s="28"/>
      <c r="AB734" s="28"/>
      <c r="AC734" s="28"/>
      <c r="AD734" s="28"/>
      <c r="AE734" s="28"/>
      <c r="AF734" s="28"/>
      <c r="AG734" s="28"/>
      <c r="AH734" s="56"/>
      <c r="AI734" s="56"/>
      <c r="AJ734" s="56"/>
      <c r="AK734" s="56"/>
      <c r="AL734" s="56"/>
    </row>
    <row r="735" spans="1:38" x14ac:dyDescent="0.35">
      <c r="A735" s="28"/>
      <c r="B735" s="28"/>
      <c r="C735" s="28"/>
      <c r="D735" s="28"/>
      <c r="E735" s="28"/>
      <c r="F735" s="28"/>
      <c r="G735" s="28"/>
      <c r="H735" s="28"/>
      <c r="I735" s="28"/>
      <c r="J735" s="28"/>
      <c r="K735" s="28"/>
      <c r="L735" s="28"/>
      <c r="M735" s="28"/>
      <c r="N735" s="28"/>
      <c r="O735" s="28"/>
      <c r="P735" s="28"/>
      <c r="Q735" s="28"/>
      <c r="R735" s="28"/>
      <c r="S735" s="28"/>
      <c r="T735" s="28"/>
      <c r="U735" s="28"/>
      <c r="V735" s="28"/>
      <c r="W735" s="28"/>
      <c r="X735" s="28"/>
      <c r="Y735" s="28"/>
      <c r="Z735" s="28"/>
      <c r="AA735" s="28"/>
      <c r="AB735" s="28"/>
      <c r="AC735" s="28"/>
      <c r="AD735" s="28"/>
      <c r="AE735" s="28"/>
      <c r="AF735" s="28"/>
      <c r="AG735" s="28"/>
      <c r="AH735" s="56"/>
      <c r="AI735" s="56"/>
      <c r="AJ735" s="56"/>
      <c r="AK735" s="56"/>
      <c r="AL735" s="56"/>
    </row>
    <row r="736" spans="1:38" x14ac:dyDescent="0.35">
      <c r="A736" s="28"/>
      <c r="B736" s="28"/>
      <c r="C736" s="28"/>
      <c r="D736" s="28"/>
      <c r="E736" s="28"/>
      <c r="F736" s="28"/>
      <c r="G736" s="28"/>
      <c r="H736" s="28"/>
      <c r="I736" s="28"/>
      <c r="J736" s="28"/>
      <c r="K736" s="28"/>
      <c r="L736" s="28"/>
      <c r="M736" s="28"/>
      <c r="N736" s="28"/>
      <c r="O736" s="28"/>
      <c r="P736" s="28"/>
      <c r="Q736" s="28"/>
      <c r="R736" s="28"/>
      <c r="S736" s="28"/>
      <c r="T736" s="28"/>
      <c r="U736" s="28"/>
      <c r="V736" s="28"/>
      <c r="W736" s="28"/>
      <c r="X736" s="28"/>
      <c r="Y736" s="28"/>
      <c r="Z736" s="28"/>
      <c r="AA736" s="28"/>
      <c r="AB736" s="28"/>
      <c r="AC736" s="28"/>
      <c r="AD736" s="28"/>
      <c r="AE736" s="28"/>
      <c r="AF736" s="28"/>
      <c r="AG736" s="28"/>
      <c r="AH736" s="56"/>
      <c r="AI736" s="56"/>
      <c r="AJ736" s="56"/>
      <c r="AK736" s="56"/>
      <c r="AL736" s="56"/>
    </row>
    <row r="737" spans="1:38" x14ac:dyDescent="0.35">
      <c r="A737" s="28"/>
      <c r="B737" s="28"/>
      <c r="C737" s="28"/>
      <c r="D737" s="28"/>
      <c r="E737" s="28"/>
      <c r="F737" s="28"/>
      <c r="G737" s="28"/>
      <c r="H737" s="28"/>
      <c r="I737" s="28"/>
      <c r="J737" s="28"/>
      <c r="K737" s="28"/>
      <c r="L737" s="28"/>
      <c r="M737" s="28"/>
      <c r="N737" s="28"/>
      <c r="O737" s="28"/>
      <c r="P737" s="28"/>
      <c r="Q737" s="28"/>
      <c r="R737" s="28"/>
      <c r="S737" s="28"/>
      <c r="T737" s="28"/>
      <c r="U737" s="28"/>
      <c r="V737" s="28"/>
      <c r="W737" s="28"/>
      <c r="X737" s="28"/>
      <c r="Y737" s="28"/>
      <c r="Z737" s="28"/>
      <c r="AA737" s="28"/>
      <c r="AB737" s="28"/>
      <c r="AC737" s="28"/>
      <c r="AD737" s="28"/>
      <c r="AE737" s="28"/>
      <c r="AF737" s="28"/>
      <c r="AG737" s="28"/>
      <c r="AH737" s="56"/>
      <c r="AI737" s="56"/>
      <c r="AJ737" s="56"/>
      <c r="AK737" s="56"/>
      <c r="AL737" s="56"/>
    </row>
    <row r="738" spans="1:38" x14ac:dyDescent="0.35">
      <c r="A738" s="28"/>
      <c r="B738" s="28"/>
      <c r="C738" s="28"/>
      <c r="D738" s="28"/>
      <c r="E738" s="28"/>
      <c r="F738" s="28"/>
      <c r="G738" s="28"/>
      <c r="H738" s="28"/>
      <c r="I738" s="28"/>
      <c r="J738" s="28"/>
      <c r="K738" s="28"/>
      <c r="L738" s="28"/>
      <c r="M738" s="28"/>
      <c r="N738" s="28"/>
      <c r="O738" s="28"/>
      <c r="P738" s="28"/>
      <c r="Q738" s="28"/>
      <c r="R738" s="28"/>
      <c r="S738" s="28"/>
      <c r="T738" s="28"/>
      <c r="U738" s="28"/>
      <c r="V738" s="28"/>
      <c r="W738" s="28"/>
      <c r="X738" s="28"/>
      <c r="Y738" s="28"/>
      <c r="Z738" s="28"/>
      <c r="AA738" s="28"/>
      <c r="AB738" s="28"/>
      <c r="AC738" s="28"/>
      <c r="AD738" s="28"/>
      <c r="AE738" s="28"/>
      <c r="AF738" s="28"/>
      <c r="AG738" s="28"/>
      <c r="AH738" s="56"/>
      <c r="AI738" s="56"/>
      <c r="AJ738" s="56"/>
      <c r="AK738" s="56"/>
      <c r="AL738" s="56"/>
    </row>
    <row r="739" spans="1:38" x14ac:dyDescent="0.35">
      <c r="A739" s="28"/>
      <c r="B739" s="28"/>
      <c r="C739" s="28"/>
      <c r="D739" s="28"/>
      <c r="E739" s="28"/>
      <c r="F739" s="28"/>
      <c r="G739" s="28"/>
      <c r="H739" s="28"/>
      <c r="I739" s="28"/>
      <c r="J739" s="28"/>
      <c r="K739" s="28"/>
      <c r="L739" s="28"/>
      <c r="M739" s="28"/>
      <c r="N739" s="28"/>
      <c r="O739" s="28"/>
      <c r="P739" s="28"/>
      <c r="Q739" s="28"/>
      <c r="R739" s="28"/>
      <c r="S739" s="28"/>
      <c r="T739" s="28"/>
      <c r="U739" s="28"/>
      <c r="V739" s="28"/>
      <c r="W739" s="28"/>
      <c r="X739" s="28"/>
      <c r="Y739" s="28"/>
      <c r="Z739" s="28"/>
      <c r="AA739" s="28"/>
      <c r="AB739" s="28"/>
      <c r="AC739" s="28"/>
      <c r="AD739" s="28"/>
      <c r="AE739" s="28"/>
      <c r="AF739" s="28"/>
      <c r="AG739" s="28"/>
      <c r="AH739" s="56"/>
      <c r="AI739" s="56"/>
      <c r="AJ739" s="56"/>
      <c r="AK739" s="56"/>
      <c r="AL739" s="56"/>
    </row>
    <row r="740" spans="1:38" x14ac:dyDescent="0.35">
      <c r="A740" s="28"/>
      <c r="B740" s="28"/>
      <c r="C740" s="28"/>
      <c r="D740" s="28"/>
      <c r="E740" s="28"/>
      <c r="F740" s="28"/>
      <c r="G740" s="28"/>
      <c r="H740" s="28"/>
      <c r="I740" s="28"/>
      <c r="J740" s="28"/>
      <c r="K740" s="28"/>
      <c r="L740" s="28"/>
      <c r="M740" s="28"/>
      <c r="N740" s="28"/>
      <c r="O740" s="28"/>
      <c r="P740" s="28"/>
      <c r="Q740" s="28"/>
      <c r="R740" s="28"/>
      <c r="S740" s="28"/>
      <c r="T740" s="28"/>
      <c r="U740" s="28"/>
      <c r="V740" s="28"/>
      <c r="W740" s="28"/>
      <c r="X740" s="28"/>
      <c r="Y740" s="28"/>
      <c r="Z740" s="28"/>
      <c r="AA740" s="28"/>
      <c r="AB740" s="28"/>
      <c r="AC740" s="28"/>
      <c r="AD740" s="28"/>
      <c r="AE740" s="28"/>
      <c r="AF740" s="28"/>
      <c r="AG740" s="28"/>
      <c r="AH740" s="56"/>
      <c r="AI740" s="56"/>
      <c r="AJ740" s="56"/>
      <c r="AK740" s="56"/>
      <c r="AL740" s="56"/>
    </row>
    <row r="741" spans="1:38" x14ac:dyDescent="0.35">
      <c r="A741" s="28"/>
      <c r="B741" s="28"/>
      <c r="C741" s="28"/>
      <c r="D741" s="28"/>
      <c r="E741" s="28"/>
      <c r="F741" s="28"/>
      <c r="G741" s="28"/>
      <c r="H741" s="28"/>
      <c r="I741" s="28"/>
      <c r="J741" s="28"/>
      <c r="K741" s="28"/>
      <c r="L741" s="28"/>
      <c r="M741" s="28"/>
      <c r="N741" s="28"/>
      <c r="O741" s="28"/>
      <c r="P741" s="28"/>
      <c r="Q741" s="28"/>
      <c r="R741" s="28"/>
      <c r="S741" s="28"/>
      <c r="T741" s="28"/>
      <c r="U741" s="28"/>
      <c r="V741" s="28"/>
      <c r="W741" s="28"/>
      <c r="X741" s="28"/>
      <c r="Y741" s="28"/>
      <c r="Z741" s="28"/>
      <c r="AA741" s="28"/>
      <c r="AB741" s="28"/>
      <c r="AC741" s="28"/>
      <c r="AD741" s="28"/>
      <c r="AE741" s="28"/>
      <c r="AF741" s="28"/>
      <c r="AG741" s="28"/>
      <c r="AH741" s="56"/>
      <c r="AI741" s="56"/>
      <c r="AJ741" s="56"/>
      <c r="AK741" s="56"/>
      <c r="AL741" s="56"/>
    </row>
    <row r="742" spans="1:38" x14ac:dyDescent="0.35">
      <c r="A742" s="28"/>
      <c r="B742" s="28"/>
      <c r="C742" s="28"/>
      <c r="D742" s="28"/>
      <c r="E742" s="28"/>
      <c r="F742" s="28"/>
      <c r="G742" s="28"/>
      <c r="H742" s="28"/>
      <c r="I742" s="28"/>
      <c r="J742" s="28"/>
      <c r="K742" s="28"/>
      <c r="L742" s="28"/>
      <c r="M742" s="28"/>
      <c r="N742" s="28"/>
      <c r="O742" s="28"/>
      <c r="P742" s="28"/>
      <c r="Q742" s="28"/>
      <c r="R742" s="28"/>
      <c r="S742" s="28"/>
      <c r="T742" s="28"/>
      <c r="U742" s="28"/>
      <c r="V742" s="28"/>
      <c r="W742" s="28"/>
      <c r="X742" s="28"/>
      <c r="Y742" s="28"/>
      <c r="Z742" s="28"/>
      <c r="AA742" s="28"/>
      <c r="AB742" s="28"/>
      <c r="AC742" s="28"/>
      <c r="AD742" s="28"/>
      <c r="AE742" s="28"/>
      <c r="AF742" s="28"/>
      <c r="AG742" s="28"/>
      <c r="AH742" s="56"/>
      <c r="AI742" s="56"/>
      <c r="AJ742" s="56"/>
      <c r="AK742" s="56"/>
      <c r="AL742" s="56"/>
    </row>
    <row r="743" spans="1:38" x14ac:dyDescent="0.35">
      <c r="A743" s="28"/>
      <c r="B743" s="28"/>
      <c r="C743" s="28"/>
      <c r="D743" s="28"/>
      <c r="E743" s="28"/>
      <c r="F743" s="28"/>
      <c r="G743" s="28"/>
      <c r="H743" s="28"/>
      <c r="I743" s="28"/>
      <c r="J743" s="28"/>
      <c r="K743" s="28"/>
      <c r="L743" s="28"/>
      <c r="M743" s="28"/>
      <c r="N743" s="28"/>
      <c r="O743" s="28"/>
      <c r="P743" s="28"/>
      <c r="Q743" s="28"/>
      <c r="R743" s="28"/>
      <c r="S743" s="28"/>
      <c r="T743" s="28"/>
      <c r="U743" s="28"/>
      <c r="V743" s="28"/>
      <c r="W743" s="28"/>
      <c r="X743" s="28"/>
      <c r="Y743" s="28"/>
      <c r="Z743" s="28"/>
      <c r="AA743" s="28"/>
      <c r="AB743" s="28"/>
      <c r="AC743" s="28"/>
      <c r="AD743" s="28"/>
      <c r="AE743" s="28"/>
      <c r="AF743" s="28"/>
      <c r="AG743" s="28"/>
      <c r="AH743" s="56"/>
      <c r="AI743" s="56"/>
      <c r="AJ743" s="56"/>
      <c r="AK743" s="56"/>
      <c r="AL743" s="56"/>
    </row>
    <row r="744" spans="1:38" x14ac:dyDescent="0.35">
      <c r="A744" s="28"/>
      <c r="B744" s="28"/>
      <c r="C744" s="28"/>
      <c r="D744" s="28"/>
      <c r="E744" s="28"/>
      <c r="F744" s="28"/>
      <c r="G744" s="28"/>
      <c r="H744" s="28"/>
      <c r="I744" s="28"/>
      <c r="J744" s="28"/>
      <c r="K744" s="28"/>
      <c r="L744" s="28"/>
      <c r="M744" s="28"/>
      <c r="N744" s="28"/>
      <c r="O744" s="28"/>
      <c r="P744" s="28"/>
      <c r="Q744" s="28"/>
      <c r="R744" s="28"/>
      <c r="S744" s="28"/>
      <c r="T744" s="28"/>
      <c r="U744" s="28"/>
      <c r="V744" s="28"/>
      <c r="W744" s="28"/>
      <c r="X744" s="28"/>
      <c r="Y744" s="28"/>
      <c r="Z744" s="28"/>
      <c r="AA744" s="28"/>
      <c r="AB744" s="28"/>
      <c r="AC744" s="28"/>
      <c r="AD744" s="28"/>
      <c r="AE744" s="28"/>
      <c r="AF744" s="28"/>
      <c r="AG744" s="28"/>
      <c r="AH744" s="56"/>
      <c r="AI744" s="56"/>
      <c r="AJ744" s="56"/>
      <c r="AK744" s="56"/>
      <c r="AL744" s="56"/>
    </row>
    <row r="745" spans="1:38" x14ac:dyDescent="0.35">
      <c r="A745" s="28"/>
      <c r="B745" s="28"/>
      <c r="C745" s="28"/>
      <c r="D745" s="28"/>
      <c r="E745" s="28"/>
      <c r="F745" s="28"/>
      <c r="G745" s="28"/>
      <c r="H745" s="28"/>
      <c r="I745" s="28"/>
      <c r="J745" s="28"/>
      <c r="K745" s="28"/>
      <c r="L745" s="28"/>
      <c r="M745" s="28"/>
      <c r="N745" s="28"/>
      <c r="O745" s="28"/>
      <c r="P745" s="28"/>
      <c r="Q745" s="28"/>
      <c r="R745" s="28"/>
      <c r="S745" s="28"/>
      <c r="T745" s="28"/>
      <c r="U745" s="28"/>
      <c r="V745" s="28"/>
      <c r="W745" s="28"/>
      <c r="X745" s="28"/>
      <c r="Y745" s="28"/>
      <c r="Z745" s="28"/>
      <c r="AA745" s="28"/>
      <c r="AB745" s="28"/>
      <c r="AC745" s="28"/>
      <c r="AD745" s="28"/>
      <c r="AE745" s="28"/>
      <c r="AF745" s="28"/>
      <c r="AG745" s="28"/>
      <c r="AH745" s="56"/>
      <c r="AI745" s="56"/>
      <c r="AJ745" s="56"/>
      <c r="AK745" s="56"/>
      <c r="AL745" s="56"/>
    </row>
    <row r="746" spans="1:38" x14ac:dyDescent="0.35">
      <c r="A746" s="28"/>
      <c r="B746" s="28"/>
      <c r="C746" s="28"/>
      <c r="D746" s="28"/>
      <c r="E746" s="28"/>
      <c r="F746" s="28"/>
      <c r="G746" s="28"/>
      <c r="H746" s="28"/>
      <c r="I746" s="28"/>
      <c r="J746" s="28"/>
      <c r="K746" s="28"/>
      <c r="L746" s="28"/>
      <c r="M746" s="28"/>
      <c r="N746" s="28"/>
      <c r="O746" s="28"/>
      <c r="P746" s="28"/>
      <c r="Q746" s="28"/>
      <c r="R746" s="28"/>
      <c r="S746" s="28"/>
      <c r="T746" s="28"/>
      <c r="U746" s="28"/>
      <c r="V746" s="28"/>
      <c r="W746" s="28"/>
      <c r="X746" s="28"/>
      <c r="Y746" s="28"/>
      <c r="Z746" s="28"/>
      <c r="AA746" s="28"/>
      <c r="AB746" s="28"/>
      <c r="AC746" s="28"/>
      <c r="AD746" s="28"/>
      <c r="AE746" s="28"/>
      <c r="AF746" s="28"/>
      <c r="AG746" s="28"/>
      <c r="AH746" s="56"/>
      <c r="AI746" s="56"/>
      <c r="AJ746" s="56"/>
      <c r="AK746" s="56"/>
      <c r="AL746" s="56"/>
    </row>
    <row r="747" spans="1:38" x14ac:dyDescent="0.35">
      <c r="A747" s="28"/>
      <c r="B747" s="28"/>
      <c r="C747" s="28"/>
      <c r="D747" s="28"/>
      <c r="E747" s="28"/>
      <c r="F747" s="28"/>
      <c r="G747" s="28"/>
      <c r="H747" s="28"/>
      <c r="I747" s="28"/>
      <c r="J747" s="28"/>
      <c r="K747" s="28"/>
      <c r="L747" s="28"/>
      <c r="M747" s="28"/>
      <c r="N747" s="28"/>
      <c r="O747" s="28"/>
      <c r="P747" s="28"/>
      <c r="Q747" s="28"/>
      <c r="R747" s="28"/>
      <c r="S747" s="28"/>
      <c r="T747" s="28"/>
      <c r="U747" s="28"/>
      <c r="V747" s="28"/>
      <c r="W747" s="28"/>
      <c r="X747" s="28"/>
      <c r="Y747" s="28"/>
      <c r="Z747" s="28"/>
      <c r="AA747" s="28"/>
      <c r="AB747" s="28"/>
      <c r="AC747" s="28"/>
      <c r="AD747" s="28"/>
      <c r="AE747" s="28"/>
      <c r="AF747" s="28"/>
      <c r="AG747" s="28"/>
      <c r="AH747" s="56"/>
      <c r="AI747" s="56"/>
      <c r="AJ747" s="56"/>
      <c r="AK747" s="56"/>
      <c r="AL747" s="56"/>
    </row>
    <row r="748" spans="1:38" x14ac:dyDescent="0.35">
      <c r="A748" s="28"/>
      <c r="B748" s="28"/>
      <c r="C748" s="28"/>
      <c r="D748" s="28"/>
      <c r="E748" s="28"/>
      <c r="F748" s="28"/>
      <c r="G748" s="28"/>
      <c r="H748" s="28"/>
      <c r="I748" s="28"/>
      <c r="J748" s="28"/>
      <c r="K748" s="28"/>
      <c r="L748" s="28"/>
      <c r="M748" s="28"/>
      <c r="N748" s="28"/>
      <c r="O748" s="28"/>
      <c r="P748" s="28"/>
      <c r="Q748" s="28"/>
      <c r="R748" s="28"/>
      <c r="S748" s="28"/>
      <c r="T748" s="28"/>
      <c r="U748" s="28"/>
      <c r="V748" s="28"/>
      <c r="W748" s="28"/>
      <c r="X748" s="28"/>
      <c r="Y748" s="28"/>
      <c r="Z748" s="28"/>
      <c r="AA748" s="28"/>
      <c r="AB748" s="28"/>
      <c r="AC748" s="28"/>
      <c r="AD748" s="28"/>
      <c r="AE748" s="28"/>
      <c r="AF748" s="28"/>
      <c r="AG748" s="28"/>
      <c r="AH748" s="56"/>
      <c r="AI748" s="56"/>
      <c r="AJ748" s="56"/>
      <c r="AK748" s="56"/>
      <c r="AL748" s="56"/>
    </row>
    <row r="749" spans="1:38" x14ac:dyDescent="0.35">
      <c r="A749" s="28"/>
      <c r="B749" s="28"/>
      <c r="C749" s="28"/>
      <c r="D749" s="28"/>
      <c r="E749" s="28"/>
      <c r="F749" s="28"/>
      <c r="G749" s="28"/>
      <c r="H749" s="28"/>
      <c r="I749" s="28"/>
      <c r="J749" s="28"/>
      <c r="K749" s="28"/>
      <c r="L749" s="28"/>
      <c r="M749" s="28"/>
      <c r="N749" s="28"/>
      <c r="O749" s="28"/>
      <c r="P749" s="28"/>
      <c r="Q749" s="28"/>
      <c r="R749" s="28"/>
      <c r="S749" s="28"/>
      <c r="T749" s="28"/>
      <c r="U749" s="28"/>
      <c r="V749" s="28"/>
      <c r="W749" s="28"/>
      <c r="X749" s="28"/>
      <c r="Y749" s="28"/>
      <c r="Z749" s="28"/>
      <c r="AA749" s="28"/>
      <c r="AB749" s="28"/>
      <c r="AC749" s="28"/>
      <c r="AD749" s="28"/>
      <c r="AE749" s="28"/>
      <c r="AF749" s="28"/>
      <c r="AG749" s="28"/>
      <c r="AH749" s="56"/>
      <c r="AI749" s="56"/>
      <c r="AJ749" s="56"/>
      <c r="AK749" s="56"/>
      <c r="AL749" s="56"/>
    </row>
    <row r="750" spans="1:38" x14ac:dyDescent="0.35">
      <c r="A750" s="28"/>
      <c r="B750" s="28"/>
      <c r="C750" s="28"/>
      <c r="D750" s="28"/>
      <c r="E750" s="28"/>
      <c r="F750" s="28"/>
      <c r="G750" s="28"/>
      <c r="H750" s="28"/>
      <c r="I750" s="28"/>
      <c r="J750" s="28"/>
      <c r="K750" s="28"/>
      <c r="L750" s="28"/>
      <c r="M750" s="28"/>
      <c r="N750" s="28"/>
      <c r="O750" s="28"/>
      <c r="P750" s="28"/>
      <c r="Q750" s="28"/>
      <c r="R750" s="28"/>
      <c r="S750" s="28"/>
      <c r="T750" s="28"/>
      <c r="U750" s="28"/>
      <c r="V750" s="28"/>
      <c r="W750" s="28"/>
      <c r="X750" s="28"/>
      <c r="Y750" s="28"/>
      <c r="Z750" s="28"/>
      <c r="AA750" s="28"/>
      <c r="AB750" s="28"/>
      <c r="AC750" s="28"/>
      <c r="AD750" s="28"/>
      <c r="AE750" s="28"/>
      <c r="AF750" s="28"/>
      <c r="AG750" s="28"/>
      <c r="AH750" s="56"/>
      <c r="AI750" s="56"/>
      <c r="AJ750" s="56"/>
      <c r="AK750" s="56"/>
      <c r="AL750" s="56"/>
    </row>
    <row r="751" spans="1:38" x14ac:dyDescent="0.35">
      <c r="A751" s="28"/>
      <c r="B751" s="28"/>
      <c r="C751" s="28"/>
      <c r="D751" s="28"/>
      <c r="E751" s="28"/>
      <c r="F751" s="28"/>
      <c r="G751" s="28"/>
      <c r="H751" s="28"/>
      <c r="I751" s="28"/>
      <c r="J751" s="28"/>
      <c r="K751" s="28"/>
      <c r="L751" s="28"/>
      <c r="M751" s="28"/>
      <c r="N751" s="28"/>
      <c r="O751" s="28"/>
      <c r="P751" s="28"/>
      <c r="Q751" s="28"/>
      <c r="R751" s="28"/>
      <c r="S751" s="28"/>
      <c r="T751" s="28"/>
      <c r="U751" s="28"/>
      <c r="V751" s="28"/>
      <c r="W751" s="28"/>
      <c r="X751" s="28"/>
      <c r="Y751" s="28"/>
      <c r="Z751" s="28"/>
      <c r="AA751" s="28"/>
      <c r="AB751" s="28"/>
      <c r="AC751" s="28"/>
      <c r="AD751" s="28"/>
      <c r="AE751" s="28"/>
      <c r="AF751" s="28"/>
      <c r="AG751" s="28"/>
      <c r="AH751" s="56"/>
      <c r="AI751" s="56"/>
      <c r="AJ751" s="56"/>
      <c r="AK751" s="56"/>
      <c r="AL751" s="56"/>
    </row>
    <row r="752" spans="1:38" x14ac:dyDescent="0.35">
      <c r="A752" s="28"/>
      <c r="B752" s="28"/>
      <c r="C752" s="28"/>
      <c r="D752" s="28"/>
      <c r="E752" s="28"/>
      <c r="F752" s="28"/>
      <c r="G752" s="28"/>
      <c r="H752" s="28"/>
      <c r="I752" s="28"/>
      <c r="J752" s="28"/>
      <c r="K752" s="28"/>
      <c r="L752" s="28"/>
      <c r="M752" s="28"/>
      <c r="N752" s="28"/>
      <c r="O752" s="28"/>
      <c r="P752" s="28"/>
      <c r="Q752" s="28"/>
      <c r="R752" s="28"/>
      <c r="S752" s="28"/>
      <c r="T752" s="28"/>
      <c r="U752" s="28"/>
      <c r="V752" s="28"/>
      <c r="W752" s="28"/>
      <c r="X752" s="28"/>
      <c r="Y752" s="28"/>
      <c r="Z752" s="28"/>
      <c r="AA752" s="28"/>
      <c r="AB752" s="28"/>
      <c r="AC752" s="28"/>
      <c r="AD752" s="28"/>
      <c r="AE752" s="28"/>
      <c r="AF752" s="28"/>
      <c r="AG752" s="28"/>
      <c r="AH752" s="56"/>
      <c r="AI752" s="56"/>
      <c r="AJ752" s="56"/>
      <c r="AK752" s="56"/>
      <c r="AL752" s="56"/>
    </row>
    <row r="753" spans="1:38" x14ac:dyDescent="0.35">
      <c r="A753" s="28"/>
      <c r="B753" s="28"/>
      <c r="C753" s="28"/>
      <c r="D753" s="28"/>
      <c r="E753" s="28"/>
      <c r="F753" s="28"/>
      <c r="G753" s="28"/>
      <c r="H753" s="28"/>
      <c r="I753" s="28"/>
      <c r="J753" s="28"/>
      <c r="K753" s="28"/>
      <c r="L753" s="28"/>
      <c r="M753" s="28"/>
      <c r="N753" s="28"/>
      <c r="O753" s="28"/>
      <c r="P753" s="28"/>
      <c r="Q753" s="28"/>
      <c r="R753" s="28"/>
      <c r="S753" s="28"/>
      <c r="T753" s="28"/>
      <c r="U753" s="28"/>
      <c r="V753" s="28"/>
      <c r="W753" s="28"/>
      <c r="X753" s="28"/>
      <c r="Y753" s="28"/>
      <c r="Z753" s="28"/>
      <c r="AA753" s="28"/>
      <c r="AB753" s="28"/>
      <c r="AC753" s="28"/>
      <c r="AD753" s="28"/>
      <c r="AE753" s="28"/>
      <c r="AF753" s="28"/>
      <c r="AG753" s="28"/>
      <c r="AH753" s="56"/>
      <c r="AI753" s="56"/>
      <c r="AJ753" s="56"/>
      <c r="AK753" s="56"/>
      <c r="AL753" s="56"/>
    </row>
    <row r="754" spans="1:38" x14ac:dyDescent="0.35">
      <c r="A754" s="28"/>
      <c r="B754" s="28"/>
      <c r="C754" s="28"/>
      <c r="D754" s="28"/>
      <c r="E754" s="28"/>
      <c r="F754" s="28"/>
      <c r="G754" s="28"/>
      <c r="H754" s="28"/>
      <c r="I754" s="28"/>
      <c r="J754" s="28"/>
      <c r="K754" s="28"/>
      <c r="L754" s="28"/>
      <c r="M754" s="28"/>
      <c r="N754" s="28"/>
      <c r="O754" s="28"/>
      <c r="P754" s="28"/>
      <c r="Q754" s="28"/>
      <c r="R754" s="28"/>
      <c r="S754" s="28"/>
      <c r="T754" s="28"/>
      <c r="U754" s="28"/>
      <c r="V754" s="28"/>
      <c r="W754" s="28"/>
      <c r="X754" s="28"/>
      <c r="Y754" s="28"/>
      <c r="Z754" s="28"/>
      <c r="AA754" s="28"/>
      <c r="AB754" s="28"/>
      <c r="AC754" s="28"/>
      <c r="AD754" s="28"/>
      <c r="AE754" s="28"/>
      <c r="AF754" s="28"/>
      <c r="AG754" s="28"/>
      <c r="AH754" s="56"/>
      <c r="AI754" s="56"/>
      <c r="AJ754" s="56"/>
      <c r="AK754" s="56"/>
      <c r="AL754" s="56"/>
    </row>
    <row r="755" spans="1:38" x14ac:dyDescent="0.35">
      <c r="A755" s="28"/>
      <c r="B755" s="28"/>
      <c r="C755" s="28"/>
      <c r="D755" s="28"/>
      <c r="E755" s="28"/>
      <c r="F755" s="28"/>
      <c r="G755" s="28"/>
      <c r="H755" s="28"/>
      <c r="I755" s="28"/>
      <c r="J755" s="28"/>
      <c r="K755" s="28"/>
      <c r="L755" s="28"/>
      <c r="M755" s="28"/>
      <c r="N755" s="28"/>
      <c r="O755" s="28"/>
      <c r="P755" s="28"/>
      <c r="Q755" s="28"/>
      <c r="R755" s="28"/>
      <c r="S755" s="28"/>
      <c r="T755" s="28"/>
      <c r="U755" s="28"/>
      <c r="V755" s="28"/>
      <c r="W755" s="28"/>
      <c r="X755" s="28"/>
      <c r="Y755" s="28"/>
      <c r="Z755" s="28"/>
      <c r="AA755" s="28"/>
      <c r="AB755" s="28"/>
      <c r="AC755" s="28"/>
      <c r="AD755" s="28"/>
      <c r="AE755" s="28"/>
      <c r="AF755" s="28"/>
      <c r="AG755" s="28"/>
      <c r="AH755" s="56"/>
      <c r="AI755" s="56"/>
      <c r="AJ755" s="56"/>
      <c r="AK755" s="56"/>
      <c r="AL755" s="56"/>
    </row>
    <row r="756" spans="1:38" x14ac:dyDescent="0.35">
      <c r="A756" s="28"/>
      <c r="B756" s="28"/>
      <c r="C756" s="28"/>
      <c r="D756" s="28"/>
      <c r="E756" s="28"/>
      <c r="F756" s="28"/>
      <c r="G756" s="28"/>
      <c r="H756" s="28"/>
      <c r="I756" s="28"/>
      <c r="J756" s="28"/>
      <c r="K756" s="28"/>
      <c r="L756" s="28"/>
      <c r="M756" s="28"/>
      <c r="N756" s="28"/>
      <c r="O756" s="28"/>
      <c r="P756" s="28"/>
      <c r="Q756" s="28"/>
      <c r="R756" s="28"/>
      <c r="S756" s="28"/>
      <c r="T756" s="28"/>
      <c r="U756" s="28"/>
      <c r="V756" s="28"/>
      <c r="W756" s="28"/>
      <c r="X756" s="28"/>
      <c r="Y756" s="28"/>
      <c r="Z756" s="28"/>
      <c r="AA756" s="28"/>
      <c r="AB756" s="28"/>
      <c r="AC756" s="28"/>
      <c r="AD756" s="28"/>
      <c r="AE756" s="28"/>
      <c r="AF756" s="28"/>
      <c r="AG756" s="28"/>
      <c r="AH756" s="56"/>
      <c r="AI756" s="56"/>
      <c r="AJ756" s="56"/>
      <c r="AK756" s="56"/>
      <c r="AL756" s="56"/>
    </row>
    <row r="757" spans="1:38" x14ac:dyDescent="0.35">
      <c r="A757" s="28"/>
      <c r="B757" s="28"/>
      <c r="C757" s="28"/>
      <c r="D757" s="28"/>
      <c r="E757" s="28"/>
      <c r="F757" s="28"/>
      <c r="G757" s="28"/>
      <c r="H757" s="28"/>
      <c r="I757" s="28"/>
      <c r="J757" s="28"/>
      <c r="K757" s="28"/>
      <c r="L757" s="28"/>
      <c r="M757" s="28"/>
      <c r="N757" s="28"/>
      <c r="O757" s="28"/>
      <c r="P757" s="28"/>
      <c r="Q757" s="28"/>
      <c r="R757" s="28"/>
      <c r="S757" s="28"/>
      <c r="T757" s="28"/>
      <c r="U757" s="28"/>
      <c r="V757" s="28"/>
      <c r="W757" s="28"/>
      <c r="X757" s="28"/>
      <c r="Y757" s="28"/>
      <c r="Z757" s="28"/>
      <c r="AA757" s="28"/>
      <c r="AB757" s="28"/>
      <c r="AC757" s="28"/>
      <c r="AD757" s="28"/>
      <c r="AE757" s="28"/>
      <c r="AF757" s="28"/>
      <c r="AG757" s="28"/>
      <c r="AH757" s="56"/>
      <c r="AI757" s="56"/>
      <c r="AJ757" s="56"/>
      <c r="AK757" s="56"/>
      <c r="AL757" s="56"/>
    </row>
    <row r="758" spans="1:38" x14ac:dyDescent="0.35">
      <c r="A758" s="28"/>
      <c r="B758" s="28"/>
      <c r="C758" s="28"/>
      <c r="D758" s="28"/>
      <c r="E758" s="28"/>
      <c r="F758" s="28"/>
      <c r="G758" s="28"/>
      <c r="H758" s="28"/>
      <c r="I758" s="28"/>
      <c r="J758" s="28"/>
      <c r="K758" s="28"/>
      <c r="L758" s="28"/>
      <c r="M758" s="28"/>
      <c r="N758" s="28"/>
      <c r="O758" s="28"/>
      <c r="P758" s="28"/>
      <c r="Q758" s="28"/>
      <c r="R758" s="28"/>
      <c r="S758" s="28"/>
      <c r="T758" s="28"/>
      <c r="U758" s="28"/>
      <c r="V758" s="28"/>
      <c r="W758" s="28"/>
      <c r="X758" s="28"/>
      <c r="Y758" s="28"/>
      <c r="Z758" s="28"/>
      <c r="AA758" s="28"/>
      <c r="AB758" s="28"/>
      <c r="AC758" s="28"/>
      <c r="AD758" s="28"/>
      <c r="AE758" s="28"/>
      <c r="AF758" s="28"/>
      <c r="AG758" s="28"/>
      <c r="AH758" s="56"/>
      <c r="AI758" s="56"/>
      <c r="AJ758" s="56"/>
      <c r="AK758" s="56"/>
      <c r="AL758" s="56"/>
    </row>
    <row r="759" spans="1:38" x14ac:dyDescent="0.35">
      <c r="A759" s="28"/>
      <c r="B759" s="28"/>
      <c r="C759" s="28"/>
      <c r="D759" s="28"/>
      <c r="E759" s="28"/>
      <c r="F759" s="28"/>
      <c r="G759" s="28"/>
      <c r="H759" s="28"/>
      <c r="I759" s="28"/>
      <c r="J759" s="28"/>
      <c r="K759" s="28"/>
      <c r="L759" s="28"/>
      <c r="M759" s="28"/>
      <c r="N759" s="28"/>
      <c r="O759" s="28"/>
      <c r="P759" s="28"/>
      <c r="Q759" s="28"/>
      <c r="R759" s="28"/>
      <c r="S759" s="28"/>
      <c r="T759" s="28"/>
      <c r="U759" s="28"/>
      <c r="V759" s="28"/>
      <c r="W759" s="28"/>
      <c r="X759" s="28"/>
      <c r="Y759" s="28"/>
      <c r="Z759" s="28"/>
      <c r="AA759" s="28"/>
      <c r="AB759" s="28"/>
      <c r="AC759" s="28"/>
      <c r="AD759" s="28"/>
      <c r="AE759" s="28"/>
      <c r="AF759" s="28"/>
      <c r="AG759" s="28"/>
      <c r="AH759" s="56"/>
      <c r="AI759" s="56"/>
      <c r="AJ759" s="56"/>
      <c r="AK759" s="56"/>
      <c r="AL759" s="56"/>
    </row>
    <row r="760" spans="1:38" x14ac:dyDescent="0.35">
      <c r="A760" s="28"/>
      <c r="B760" s="28"/>
      <c r="C760" s="28"/>
      <c r="D760" s="28"/>
      <c r="E760" s="28"/>
      <c r="F760" s="28"/>
      <c r="G760" s="28"/>
      <c r="H760" s="28"/>
      <c r="I760" s="28"/>
      <c r="J760" s="28"/>
      <c r="K760" s="28"/>
      <c r="L760" s="28"/>
      <c r="M760" s="28"/>
      <c r="N760" s="28"/>
      <c r="O760" s="28"/>
      <c r="P760" s="28"/>
      <c r="Q760" s="28"/>
      <c r="R760" s="28"/>
      <c r="S760" s="28"/>
      <c r="T760" s="28"/>
      <c r="U760" s="28"/>
      <c r="V760" s="28"/>
      <c r="W760" s="28"/>
      <c r="X760" s="28"/>
      <c r="Y760" s="28"/>
      <c r="Z760" s="28"/>
      <c r="AA760" s="28"/>
      <c r="AB760" s="28"/>
      <c r="AC760" s="28"/>
      <c r="AD760" s="28"/>
      <c r="AE760" s="28"/>
      <c r="AF760" s="28"/>
      <c r="AG760" s="28"/>
      <c r="AH760" s="56"/>
      <c r="AI760" s="56"/>
      <c r="AJ760" s="56"/>
      <c r="AK760" s="56"/>
      <c r="AL760" s="56"/>
    </row>
    <row r="761" spans="1:38" x14ac:dyDescent="0.35">
      <c r="A761" s="28"/>
      <c r="B761" s="28"/>
      <c r="C761" s="28"/>
      <c r="D761" s="28"/>
      <c r="E761" s="28"/>
      <c r="F761" s="28"/>
      <c r="G761" s="28"/>
      <c r="H761" s="28"/>
      <c r="I761" s="28"/>
      <c r="J761" s="28"/>
      <c r="K761" s="28"/>
      <c r="L761" s="28"/>
      <c r="M761" s="28"/>
      <c r="N761" s="28"/>
      <c r="O761" s="28"/>
      <c r="P761" s="28"/>
      <c r="Q761" s="28"/>
      <c r="R761" s="28"/>
      <c r="S761" s="28"/>
      <c r="T761" s="28"/>
      <c r="U761" s="28"/>
      <c r="V761" s="28"/>
      <c r="W761" s="28"/>
      <c r="X761" s="28"/>
      <c r="Y761" s="28"/>
      <c r="Z761" s="28"/>
      <c r="AA761" s="28"/>
      <c r="AB761" s="28"/>
      <c r="AC761" s="28"/>
      <c r="AD761" s="28"/>
      <c r="AE761" s="28"/>
      <c r="AF761" s="28"/>
      <c r="AG761" s="28"/>
      <c r="AH761" s="56"/>
      <c r="AI761" s="56"/>
      <c r="AJ761" s="56"/>
      <c r="AK761" s="56"/>
      <c r="AL761" s="56"/>
    </row>
    <row r="762" spans="1:38" x14ac:dyDescent="0.35">
      <c r="A762" s="28"/>
      <c r="B762" s="28"/>
      <c r="C762" s="28"/>
      <c r="D762" s="28"/>
      <c r="E762" s="28"/>
      <c r="F762" s="28"/>
      <c r="G762" s="28"/>
      <c r="H762" s="28"/>
      <c r="I762" s="28"/>
      <c r="J762" s="28"/>
      <c r="K762" s="28"/>
      <c r="L762" s="28"/>
      <c r="M762" s="28"/>
      <c r="N762" s="28"/>
      <c r="O762" s="28"/>
      <c r="P762" s="28"/>
      <c r="Q762" s="28"/>
      <c r="R762" s="28"/>
      <c r="S762" s="28"/>
      <c r="T762" s="28"/>
      <c r="U762" s="28"/>
      <c r="V762" s="28"/>
      <c r="W762" s="28"/>
      <c r="X762" s="28"/>
      <c r="Y762" s="28"/>
      <c r="Z762" s="28"/>
      <c r="AA762" s="28"/>
      <c r="AB762" s="28"/>
      <c r="AC762" s="28"/>
      <c r="AD762" s="28"/>
      <c r="AE762" s="28"/>
      <c r="AF762" s="28"/>
      <c r="AG762" s="28"/>
      <c r="AH762" s="56"/>
      <c r="AI762" s="56"/>
      <c r="AJ762" s="56"/>
      <c r="AK762" s="56"/>
      <c r="AL762" s="56"/>
    </row>
    <row r="763" spans="1:38" x14ac:dyDescent="0.35">
      <c r="A763" s="28"/>
      <c r="B763" s="28"/>
      <c r="C763" s="28"/>
      <c r="D763" s="28"/>
      <c r="E763" s="28"/>
      <c r="F763" s="28"/>
      <c r="G763" s="28"/>
      <c r="H763" s="28"/>
      <c r="I763" s="28"/>
      <c r="J763" s="28"/>
      <c r="K763" s="28"/>
      <c r="L763" s="28"/>
      <c r="M763" s="28"/>
      <c r="N763" s="28"/>
      <c r="O763" s="28"/>
      <c r="P763" s="28"/>
      <c r="Q763" s="28"/>
      <c r="R763" s="28"/>
      <c r="S763" s="28"/>
      <c r="T763" s="28"/>
      <c r="U763" s="28"/>
      <c r="V763" s="28"/>
      <c r="W763" s="28"/>
      <c r="X763" s="28"/>
      <c r="Y763" s="28"/>
      <c r="Z763" s="28"/>
      <c r="AA763" s="28"/>
      <c r="AB763" s="28"/>
      <c r="AC763" s="28"/>
      <c r="AD763" s="28"/>
      <c r="AE763" s="28"/>
      <c r="AF763" s="28"/>
      <c r="AG763" s="28"/>
      <c r="AH763" s="56"/>
      <c r="AI763" s="56"/>
      <c r="AJ763" s="56"/>
      <c r="AK763" s="56"/>
      <c r="AL763" s="56"/>
    </row>
    <row r="764" spans="1:38" x14ac:dyDescent="0.35">
      <c r="A764" s="28"/>
      <c r="B764" s="28"/>
      <c r="C764" s="28"/>
      <c r="D764" s="28"/>
      <c r="E764" s="28"/>
      <c r="F764" s="28"/>
      <c r="G764" s="28"/>
      <c r="H764" s="28"/>
      <c r="I764" s="28"/>
      <c r="J764" s="28"/>
      <c r="K764" s="28"/>
      <c r="L764" s="28"/>
      <c r="M764" s="28"/>
      <c r="N764" s="28"/>
      <c r="O764" s="28"/>
      <c r="P764" s="28"/>
      <c r="Q764" s="28"/>
      <c r="R764" s="28"/>
      <c r="S764" s="28"/>
      <c r="T764" s="28"/>
      <c r="U764" s="28"/>
      <c r="V764" s="28"/>
      <c r="W764" s="28"/>
      <c r="X764" s="28"/>
      <c r="Y764" s="28"/>
      <c r="Z764" s="28"/>
      <c r="AA764" s="28"/>
      <c r="AB764" s="28"/>
      <c r="AC764" s="28"/>
      <c r="AD764" s="28"/>
      <c r="AE764" s="28"/>
      <c r="AF764" s="28"/>
      <c r="AG764" s="28"/>
      <c r="AH764" s="56"/>
      <c r="AI764" s="56"/>
      <c r="AJ764" s="56"/>
      <c r="AK764" s="56"/>
      <c r="AL764" s="56"/>
    </row>
    <row r="765" spans="1:38" x14ac:dyDescent="0.35">
      <c r="A765" s="28"/>
      <c r="B765" s="28"/>
      <c r="C765" s="28"/>
      <c r="D765" s="28"/>
      <c r="E765" s="28"/>
      <c r="F765" s="28"/>
      <c r="G765" s="28"/>
      <c r="H765" s="28"/>
      <c r="I765" s="28"/>
      <c r="J765" s="28"/>
      <c r="K765" s="28"/>
      <c r="L765" s="28"/>
      <c r="M765" s="28"/>
      <c r="N765" s="28"/>
      <c r="O765" s="28"/>
      <c r="P765" s="28"/>
      <c r="Q765" s="28"/>
      <c r="R765" s="28"/>
      <c r="S765" s="28"/>
      <c r="T765" s="28"/>
      <c r="U765" s="28"/>
      <c r="V765" s="28"/>
      <c r="W765" s="28"/>
      <c r="X765" s="28"/>
      <c r="Y765" s="28"/>
      <c r="Z765" s="28"/>
      <c r="AA765" s="28"/>
      <c r="AB765" s="28"/>
      <c r="AC765" s="28"/>
      <c r="AD765" s="28"/>
      <c r="AE765" s="28"/>
      <c r="AF765" s="28"/>
      <c r="AG765" s="28"/>
      <c r="AH765" s="56"/>
      <c r="AI765" s="56"/>
      <c r="AJ765" s="56"/>
      <c r="AK765" s="56"/>
      <c r="AL765" s="56"/>
    </row>
    <row r="766" spans="1:38" x14ac:dyDescent="0.35">
      <c r="A766" s="28"/>
      <c r="B766" s="28"/>
      <c r="C766" s="28"/>
      <c r="D766" s="28"/>
      <c r="E766" s="28"/>
      <c r="F766" s="28"/>
      <c r="G766" s="28"/>
      <c r="H766" s="28"/>
      <c r="I766" s="28"/>
      <c r="J766" s="28"/>
      <c r="K766" s="28"/>
      <c r="L766" s="28"/>
      <c r="M766" s="28"/>
      <c r="N766" s="28"/>
      <c r="O766" s="28"/>
      <c r="P766" s="28"/>
      <c r="Q766" s="28"/>
      <c r="R766" s="28"/>
      <c r="S766" s="28"/>
      <c r="T766" s="28"/>
      <c r="U766" s="28"/>
      <c r="V766" s="28"/>
      <c r="W766" s="28"/>
      <c r="X766" s="28"/>
      <c r="Y766" s="28"/>
      <c r="Z766" s="28"/>
      <c r="AA766" s="28"/>
      <c r="AB766" s="28"/>
      <c r="AC766" s="28"/>
      <c r="AD766" s="28"/>
      <c r="AE766" s="28"/>
      <c r="AF766" s="28"/>
      <c r="AG766" s="28"/>
      <c r="AH766" s="56"/>
      <c r="AI766" s="56"/>
      <c r="AJ766" s="56"/>
      <c r="AK766" s="56"/>
      <c r="AL766" s="56"/>
    </row>
    <row r="767" spans="1:38" x14ac:dyDescent="0.35">
      <c r="A767" s="28"/>
      <c r="B767" s="28"/>
      <c r="C767" s="28"/>
      <c r="D767" s="28"/>
      <c r="E767" s="28"/>
      <c r="F767" s="28"/>
      <c r="G767" s="28"/>
      <c r="H767" s="28"/>
      <c r="I767" s="28"/>
      <c r="J767" s="28"/>
      <c r="K767" s="28"/>
      <c r="L767" s="28"/>
      <c r="M767" s="28"/>
      <c r="N767" s="28"/>
      <c r="O767" s="28"/>
      <c r="P767" s="28"/>
      <c r="Q767" s="28"/>
      <c r="R767" s="28"/>
      <c r="S767" s="28"/>
      <c r="T767" s="28"/>
      <c r="U767" s="28"/>
      <c r="V767" s="28"/>
      <c r="W767" s="28"/>
      <c r="X767" s="28"/>
      <c r="Y767" s="28"/>
      <c r="Z767" s="28"/>
      <c r="AA767" s="28"/>
      <c r="AB767" s="28"/>
      <c r="AC767" s="28"/>
      <c r="AD767" s="28"/>
      <c r="AE767" s="28"/>
      <c r="AF767" s="28"/>
      <c r="AG767" s="28"/>
      <c r="AH767" s="56"/>
      <c r="AI767" s="56"/>
      <c r="AJ767" s="56"/>
      <c r="AK767" s="56"/>
      <c r="AL767" s="56"/>
    </row>
    <row r="768" spans="1:38" x14ac:dyDescent="0.35">
      <c r="A768" s="28"/>
      <c r="B768" s="28"/>
      <c r="C768" s="28"/>
      <c r="D768" s="28"/>
      <c r="E768" s="28"/>
      <c r="F768" s="28"/>
      <c r="G768" s="28"/>
      <c r="H768" s="28"/>
      <c r="I768" s="28"/>
      <c r="J768" s="28"/>
      <c r="K768" s="28"/>
      <c r="L768" s="28"/>
      <c r="M768" s="28"/>
      <c r="N768" s="28"/>
      <c r="O768" s="28"/>
      <c r="P768" s="28"/>
      <c r="Q768" s="28"/>
      <c r="R768" s="28"/>
      <c r="S768" s="28"/>
      <c r="T768" s="28"/>
      <c r="U768" s="28"/>
      <c r="V768" s="28"/>
      <c r="W768" s="28"/>
      <c r="X768" s="28"/>
      <c r="Y768" s="28"/>
      <c r="Z768" s="28"/>
      <c r="AA768" s="28"/>
      <c r="AB768" s="28"/>
      <c r="AC768" s="28"/>
      <c r="AD768" s="28"/>
      <c r="AE768" s="28"/>
      <c r="AF768" s="28"/>
      <c r="AG768" s="28"/>
      <c r="AH768" s="56"/>
      <c r="AI768" s="56"/>
      <c r="AJ768" s="56"/>
      <c r="AK768" s="56"/>
      <c r="AL768" s="56"/>
    </row>
    <row r="769" spans="1:38" x14ac:dyDescent="0.35">
      <c r="A769" s="28"/>
      <c r="B769" s="28"/>
      <c r="C769" s="28"/>
      <c r="D769" s="28"/>
      <c r="E769" s="28"/>
      <c r="F769" s="28"/>
      <c r="G769" s="28"/>
      <c r="H769" s="28"/>
      <c r="I769" s="28"/>
      <c r="J769" s="28"/>
      <c r="K769" s="28"/>
      <c r="L769" s="28"/>
      <c r="M769" s="28"/>
      <c r="N769" s="28"/>
      <c r="O769" s="28"/>
      <c r="P769" s="28"/>
      <c r="Q769" s="28"/>
      <c r="R769" s="28"/>
      <c r="S769" s="28"/>
      <c r="T769" s="28"/>
      <c r="U769" s="28"/>
      <c r="V769" s="28"/>
      <c r="W769" s="28"/>
      <c r="X769" s="28"/>
      <c r="Y769" s="28"/>
      <c r="Z769" s="28"/>
      <c r="AA769" s="28"/>
      <c r="AB769" s="28"/>
      <c r="AC769" s="28"/>
      <c r="AD769" s="28"/>
      <c r="AE769" s="28"/>
      <c r="AF769" s="28"/>
      <c r="AG769" s="28"/>
      <c r="AH769" s="56"/>
      <c r="AI769" s="56"/>
      <c r="AJ769" s="56"/>
      <c r="AK769" s="56"/>
      <c r="AL769" s="56"/>
    </row>
    <row r="770" spans="1:38" x14ac:dyDescent="0.35">
      <c r="A770" s="28"/>
      <c r="B770" s="28"/>
      <c r="C770" s="28"/>
      <c r="D770" s="28"/>
      <c r="E770" s="28"/>
      <c r="F770" s="28"/>
      <c r="G770" s="28"/>
      <c r="H770" s="28"/>
      <c r="I770" s="28"/>
      <c r="J770" s="28"/>
      <c r="K770" s="28"/>
      <c r="L770" s="28"/>
      <c r="M770" s="28"/>
      <c r="N770" s="28"/>
      <c r="O770" s="28"/>
      <c r="P770" s="28"/>
      <c r="Q770" s="28"/>
      <c r="R770" s="28"/>
      <c r="S770" s="28"/>
      <c r="T770" s="28"/>
      <c r="U770" s="28"/>
      <c r="V770" s="28"/>
      <c r="W770" s="28"/>
      <c r="X770" s="28"/>
      <c r="Y770" s="28"/>
      <c r="Z770" s="28"/>
      <c r="AA770" s="28"/>
      <c r="AB770" s="28"/>
      <c r="AC770" s="28"/>
      <c r="AD770" s="28"/>
      <c r="AE770" s="28"/>
      <c r="AF770" s="28"/>
      <c r="AG770" s="28"/>
      <c r="AH770" s="56"/>
      <c r="AI770" s="56"/>
      <c r="AJ770" s="56"/>
      <c r="AK770" s="56"/>
      <c r="AL770" s="56"/>
    </row>
    <row r="771" spans="1:38" x14ac:dyDescent="0.35">
      <c r="A771" s="28"/>
      <c r="B771" s="28"/>
      <c r="C771" s="28"/>
      <c r="D771" s="28"/>
      <c r="E771" s="28"/>
      <c r="F771" s="28"/>
      <c r="G771" s="28"/>
      <c r="H771" s="28"/>
      <c r="I771" s="28"/>
      <c r="J771" s="28"/>
      <c r="K771" s="28"/>
      <c r="L771" s="28"/>
      <c r="M771" s="28"/>
      <c r="N771" s="28"/>
      <c r="O771" s="28"/>
      <c r="P771" s="28"/>
      <c r="Q771" s="28"/>
      <c r="R771" s="28"/>
      <c r="S771" s="28"/>
      <c r="T771" s="28"/>
      <c r="U771" s="28"/>
      <c r="V771" s="28"/>
      <c r="W771" s="28"/>
      <c r="X771" s="28"/>
      <c r="Y771" s="28"/>
      <c r="Z771" s="28"/>
      <c r="AA771" s="28"/>
      <c r="AB771" s="28"/>
      <c r="AC771" s="28"/>
      <c r="AD771" s="28"/>
      <c r="AE771" s="28"/>
      <c r="AF771" s="28"/>
      <c r="AG771" s="28"/>
      <c r="AH771" s="56"/>
      <c r="AI771" s="56"/>
      <c r="AJ771" s="56"/>
      <c r="AK771" s="56"/>
      <c r="AL771" s="56"/>
    </row>
    <row r="772" spans="1:38" x14ac:dyDescent="0.35">
      <c r="A772" s="28"/>
      <c r="B772" s="28"/>
      <c r="C772" s="28"/>
      <c r="D772" s="28"/>
      <c r="E772" s="28"/>
      <c r="F772" s="28"/>
      <c r="G772" s="28"/>
      <c r="H772" s="28"/>
      <c r="I772" s="28"/>
      <c r="J772" s="28"/>
      <c r="K772" s="28"/>
      <c r="L772" s="28"/>
      <c r="M772" s="28"/>
      <c r="N772" s="28"/>
      <c r="O772" s="28"/>
      <c r="P772" s="28"/>
      <c r="Q772" s="28"/>
      <c r="R772" s="28"/>
      <c r="S772" s="28"/>
      <c r="T772" s="28"/>
      <c r="U772" s="28"/>
      <c r="V772" s="28"/>
      <c r="W772" s="28"/>
      <c r="X772" s="28"/>
      <c r="Y772" s="28"/>
      <c r="Z772" s="28"/>
      <c r="AA772" s="28"/>
      <c r="AB772" s="28"/>
      <c r="AC772" s="28"/>
      <c r="AD772" s="28"/>
      <c r="AE772" s="28"/>
      <c r="AF772" s="28"/>
      <c r="AG772" s="28"/>
      <c r="AH772" s="56"/>
      <c r="AI772" s="56"/>
      <c r="AJ772" s="56"/>
      <c r="AK772" s="56"/>
      <c r="AL772" s="56"/>
    </row>
    <row r="773" spans="1:38" x14ac:dyDescent="0.35">
      <c r="A773" s="28"/>
      <c r="B773" s="28"/>
      <c r="C773" s="28"/>
      <c r="D773" s="28"/>
      <c r="E773" s="28"/>
      <c r="F773" s="28"/>
      <c r="G773" s="28"/>
      <c r="H773" s="28"/>
      <c r="I773" s="28"/>
      <c r="J773" s="28"/>
      <c r="K773" s="28"/>
      <c r="L773" s="28"/>
      <c r="M773" s="28"/>
      <c r="N773" s="28"/>
      <c r="O773" s="28"/>
      <c r="P773" s="28"/>
      <c r="Q773" s="28"/>
      <c r="R773" s="28"/>
      <c r="S773" s="28"/>
      <c r="T773" s="28"/>
      <c r="U773" s="28"/>
      <c r="V773" s="28"/>
      <c r="W773" s="28"/>
      <c r="X773" s="28"/>
      <c r="Y773" s="28"/>
      <c r="Z773" s="28"/>
      <c r="AA773" s="28"/>
      <c r="AB773" s="28"/>
      <c r="AC773" s="28"/>
      <c r="AD773" s="28"/>
      <c r="AE773" s="28"/>
      <c r="AF773" s="28"/>
      <c r="AG773" s="28"/>
      <c r="AH773" s="56"/>
      <c r="AI773" s="56"/>
      <c r="AJ773" s="56"/>
      <c r="AK773" s="56"/>
      <c r="AL773" s="56"/>
    </row>
    <row r="774" spans="1:38" x14ac:dyDescent="0.35">
      <c r="A774" s="28"/>
      <c r="B774" s="28"/>
      <c r="C774" s="28"/>
      <c r="D774" s="28"/>
      <c r="E774" s="28"/>
      <c r="F774" s="28"/>
      <c r="G774" s="28"/>
      <c r="H774" s="28"/>
      <c r="I774" s="28"/>
      <c r="J774" s="28"/>
      <c r="K774" s="28"/>
      <c r="L774" s="28"/>
      <c r="M774" s="28"/>
      <c r="N774" s="28"/>
      <c r="O774" s="28"/>
      <c r="P774" s="28"/>
      <c r="Q774" s="28"/>
      <c r="R774" s="28"/>
      <c r="S774" s="28"/>
      <c r="T774" s="28"/>
      <c r="U774" s="28"/>
      <c r="V774" s="28"/>
      <c r="W774" s="28"/>
      <c r="X774" s="28"/>
      <c r="Y774" s="28"/>
      <c r="Z774" s="28"/>
      <c r="AA774" s="28"/>
      <c r="AB774" s="28"/>
      <c r="AC774" s="28"/>
      <c r="AD774" s="28"/>
      <c r="AE774" s="28"/>
      <c r="AF774" s="28"/>
      <c r="AG774" s="28"/>
      <c r="AH774" s="56"/>
      <c r="AI774" s="56"/>
      <c r="AJ774" s="56"/>
      <c r="AK774" s="56"/>
      <c r="AL774" s="56"/>
    </row>
    <row r="775" spans="1:38" x14ac:dyDescent="0.35">
      <c r="A775" s="28"/>
      <c r="B775" s="28"/>
      <c r="C775" s="28"/>
      <c r="D775" s="28"/>
      <c r="E775" s="28"/>
      <c r="F775" s="28"/>
      <c r="G775" s="28"/>
      <c r="H775" s="28"/>
      <c r="I775" s="28"/>
      <c r="J775" s="28"/>
      <c r="K775" s="28"/>
      <c r="L775" s="28"/>
      <c r="M775" s="28"/>
      <c r="N775" s="28"/>
      <c r="O775" s="28"/>
      <c r="P775" s="28"/>
      <c r="Q775" s="28"/>
      <c r="R775" s="28"/>
      <c r="S775" s="28"/>
      <c r="T775" s="28"/>
      <c r="U775" s="28"/>
      <c r="V775" s="28"/>
      <c r="W775" s="28"/>
      <c r="X775" s="28"/>
      <c r="Y775" s="28"/>
      <c r="Z775" s="28"/>
      <c r="AA775" s="28"/>
      <c r="AB775" s="28"/>
      <c r="AC775" s="28"/>
      <c r="AD775" s="28"/>
      <c r="AE775" s="28"/>
      <c r="AF775" s="28"/>
      <c r="AG775" s="28"/>
      <c r="AH775" s="56"/>
      <c r="AI775" s="56"/>
      <c r="AJ775" s="56"/>
      <c r="AK775" s="56"/>
      <c r="AL775" s="56"/>
    </row>
    <row r="776" spans="1:38" x14ac:dyDescent="0.35">
      <c r="A776" s="28"/>
      <c r="B776" s="28"/>
      <c r="C776" s="28"/>
      <c r="D776" s="28"/>
      <c r="E776" s="28"/>
      <c r="F776" s="28"/>
      <c r="G776" s="28"/>
      <c r="H776" s="28"/>
      <c r="I776" s="28"/>
      <c r="J776" s="28"/>
      <c r="K776" s="28"/>
      <c r="L776" s="28"/>
      <c r="M776" s="28"/>
      <c r="N776" s="28"/>
      <c r="O776" s="28"/>
      <c r="P776" s="28"/>
      <c r="Q776" s="28"/>
      <c r="R776" s="28"/>
      <c r="S776" s="28"/>
      <c r="T776" s="28"/>
      <c r="U776" s="28"/>
      <c r="V776" s="28"/>
      <c r="W776" s="28"/>
      <c r="X776" s="28"/>
      <c r="Y776" s="28"/>
      <c r="Z776" s="28"/>
      <c r="AA776" s="28"/>
      <c r="AB776" s="28"/>
      <c r="AC776" s="28"/>
      <c r="AD776" s="28"/>
      <c r="AE776" s="28"/>
      <c r="AF776" s="28"/>
      <c r="AG776" s="28"/>
      <c r="AH776" s="56"/>
      <c r="AI776" s="56"/>
      <c r="AJ776" s="56"/>
      <c r="AK776" s="56"/>
      <c r="AL776" s="56"/>
    </row>
    <row r="777" spans="1:38" x14ac:dyDescent="0.35">
      <c r="A777" s="28"/>
      <c r="B777" s="28"/>
      <c r="C777" s="28"/>
      <c r="D777" s="28"/>
      <c r="E777" s="28"/>
      <c r="F777" s="28"/>
      <c r="G777" s="28"/>
      <c r="H777" s="28"/>
      <c r="I777" s="28"/>
      <c r="J777" s="28"/>
      <c r="K777" s="28"/>
      <c r="L777" s="28"/>
      <c r="M777" s="28"/>
      <c r="N777" s="28"/>
      <c r="O777" s="28"/>
      <c r="P777" s="28"/>
      <c r="Q777" s="28"/>
      <c r="R777" s="28"/>
      <c r="S777" s="28"/>
      <c r="T777" s="28"/>
      <c r="U777" s="28"/>
      <c r="V777" s="28"/>
      <c r="W777" s="28"/>
      <c r="X777" s="28"/>
      <c r="Y777" s="28"/>
      <c r="Z777" s="28"/>
      <c r="AA777" s="28"/>
      <c r="AB777" s="28"/>
      <c r="AC777" s="28"/>
      <c r="AD777" s="28"/>
      <c r="AE777" s="28"/>
      <c r="AF777" s="28"/>
      <c r="AG777" s="28"/>
      <c r="AH777" s="56"/>
      <c r="AI777" s="56"/>
      <c r="AJ777" s="56"/>
      <c r="AK777" s="56"/>
      <c r="AL777" s="56"/>
    </row>
    <row r="778" spans="1:38" x14ac:dyDescent="0.35">
      <c r="A778" s="28"/>
      <c r="B778" s="28"/>
      <c r="C778" s="28"/>
      <c r="D778" s="28"/>
      <c r="E778" s="28"/>
      <c r="F778" s="28"/>
      <c r="G778" s="28"/>
      <c r="H778" s="28"/>
      <c r="I778" s="28"/>
      <c r="J778" s="28"/>
      <c r="K778" s="28"/>
      <c r="L778" s="28"/>
      <c r="M778" s="28"/>
      <c r="N778" s="28"/>
      <c r="O778" s="28"/>
      <c r="P778" s="28"/>
      <c r="Q778" s="28"/>
      <c r="R778" s="28"/>
      <c r="S778" s="28"/>
      <c r="T778" s="28"/>
      <c r="U778" s="28"/>
      <c r="V778" s="28"/>
      <c r="W778" s="28"/>
      <c r="X778" s="28"/>
      <c r="Y778" s="28"/>
      <c r="Z778" s="28"/>
      <c r="AA778" s="28"/>
      <c r="AB778" s="28"/>
      <c r="AC778" s="28"/>
      <c r="AD778" s="28"/>
      <c r="AE778" s="28"/>
      <c r="AF778" s="28"/>
      <c r="AG778" s="28"/>
      <c r="AH778" s="56"/>
      <c r="AI778" s="56"/>
      <c r="AJ778" s="56"/>
      <c r="AK778" s="56"/>
      <c r="AL778" s="56"/>
    </row>
    <row r="779" spans="1:38" x14ac:dyDescent="0.35">
      <c r="A779" s="28"/>
      <c r="B779" s="28"/>
      <c r="C779" s="28"/>
      <c r="D779" s="28"/>
      <c r="E779" s="28"/>
      <c r="F779" s="28"/>
      <c r="G779" s="28"/>
      <c r="H779" s="28"/>
      <c r="I779" s="28"/>
      <c r="J779" s="28"/>
      <c r="K779" s="28"/>
      <c r="L779" s="28"/>
      <c r="M779" s="28"/>
      <c r="N779" s="28"/>
      <c r="O779" s="28"/>
      <c r="P779" s="28"/>
      <c r="Q779" s="28"/>
      <c r="R779" s="28"/>
      <c r="S779" s="28"/>
      <c r="T779" s="28"/>
      <c r="U779" s="28"/>
      <c r="V779" s="28"/>
      <c r="W779" s="28"/>
      <c r="X779" s="28"/>
      <c r="Y779" s="28"/>
      <c r="Z779" s="28"/>
      <c r="AA779" s="28"/>
      <c r="AB779" s="28"/>
      <c r="AC779" s="28"/>
      <c r="AD779" s="28"/>
      <c r="AE779" s="28"/>
      <c r="AF779" s="28"/>
      <c r="AG779" s="28"/>
      <c r="AH779" s="56"/>
      <c r="AI779" s="56"/>
      <c r="AJ779" s="56"/>
      <c r="AK779" s="56"/>
      <c r="AL779" s="56"/>
    </row>
    <row r="780" spans="1:38" x14ac:dyDescent="0.35">
      <c r="A780" s="28"/>
      <c r="B780" s="28"/>
      <c r="C780" s="28"/>
      <c r="D780" s="28"/>
      <c r="E780" s="28"/>
      <c r="F780" s="28"/>
      <c r="G780" s="28"/>
      <c r="H780" s="28"/>
      <c r="I780" s="28"/>
      <c r="J780" s="28"/>
      <c r="K780" s="28"/>
      <c r="L780" s="28"/>
      <c r="M780" s="28"/>
      <c r="N780" s="28"/>
      <c r="O780" s="28"/>
      <c r="P780" s="28"/>
      <c r="Q780" s="28"/>
      <c r="R780" s="28"/>
      <c r="S780" s="28"/>
      <c r="T780" s="28"/>
      <c r="U780" s="28"/>
      <c r="V780" s="28"/>
      <c r="W780" s="28"/>
      <c r="X780" s="28"/>
      <c r="Y780" s="28"/>
      <c r="Z780" s="28"/>
      <c r="AA780" s="28"/>
      <c r="AB780" s="28"/>
      <c r="AC780" s="28"/>
      <c r="AD780" s="28"/>
      <c r="AE780" s="28"/>
      <c r="AF780" s="28"/>
      <c r="AG780" s="28"/>
      <c r="AH780" s="56"/>
      <c r="AI780" s="56"/>
      <c r="AJ780" s="56"/>
      <c r="AK780" s="56"/>
      <c r="AL780" s="56"/>
    </row>
    <row r="781" spans="1:38" x14ac:dyDescent="0.35">
      <c r="A781" s="28"/>
      <c r="B781" s="28"/>
      <c r="C781" s="28"/>
      <c r="D781" s="28"/>
      <c r="E781" s="28"/>
      <c r="F781" s="28"/>
      <c r="G781" s="28"/>
      <c r="H781" s="28"/>
      <c r="I781" s="28"/>
      <c r="J781" s="28"/>
      <c r="K781" s="28"/>
      <c r="L781" s="28"/>
      <c r="M781" s="28"/>
      <c r="N781" s="28"/>
      <c r="O781" s="28"/>
      <c r="P781" s="28"/>
      <c r="Q781" s="28"/>
      <c r="R781" s="28"/>
      <c r="S781" s="28"/>
      <c r="T781" s="28"/>
      <c r="U781" s="28"/>
      <c r="V781" s="28"/>
      <c r="W781" s="28"/>
      <c r="X781" s="28"/>
      <c r="Y781" s="28"/>
      <c r="Z781" s="28"/>
      <c r="AA781" s="28"/>
      <c r="AB781" s="28"/>
      <c r="AC781" s="28"/>
      <c r="AD781" s="28"/>
      <c r="AE781" s="28"/>
      <c r="AF781" s="28"/>
      <c r="AG781" s="28"/>
      <c r="AH781" s="56"/>
      <c r="AI781" s="56"/>
      <c r="AJ781" s="56"/>
      <c r="AK781" s="56"/>
      <c r="AL781" s="56"/>
    </row>
    <row r="782" spans="1:38" x14ac:dyDescent="0.35">
      <c r="A782" s="28"/>
      <c r="B782" s="28"/>
      <c r="C782" s="28"/>
      <c r="D782" s="28"/>
      <c r="E782" s="28"/>
      <c r="F782" s="28"/>
      <c r="G782" s="28"/>
      <c r="H782" s="28"/>
      <c r="I782" s="28"/>
      <c r="J782" s="28"/>
      <c r="K782" s="28"/>
      <c r="L782" s="28"/>
      <c r="M782" s="28"/>
      <c r="N782" s="28"/>
      <c r="O782" s="28"/>
      <c r="P782" s="28"/>
      <c r="Q782" s="28"/>
      <c r="R782" s="28"/>
      <c r="S782" s="28"/>
      <c r="T782" s="28"/>
      <c r="U782" s="28"/>
      <c r="V782" s="28"/>
      <c r="W782" s="28"/>
      <c r="X782" s="28"/>
      <c r="Y782" s="28"/>
      <c r="Z782" s="28"/>
      <c r="AA782" s="28"/>
      <c r="AB782" s="28"/>
      <c r="AC782" s="28"/>
      <c r="AD782" s="28"/>
      <c r="AE782" s="28"/>
      <c r="AF782" s="28"/>
      <c r="AG782" s="28"/>
      <c r="AH782" s="56"/>
      <c r="AI782" s="56"/>
      <c r="AJ782" s="56"/>
      <c r="AK782" s="56"/>
      <c r="AL782" s="56"/>
    </row>
    <row r="783" spans="1:38" x14ac:dyDescent="0.35">
      <c r="A783" s="28"/>
      <c r="B783" s="28"/>
      <c r="C783" s="28"/>
      <c r="D783" s="28"/>
      <c r="E783" s="28"/>
      <c r="F783" s="28"/>
      <c r="G783" s="28"/>
      <c r="H783" s="28"/>
      <c r="I783" s="28"/>
      <c r="J783" s="28"/>
      <c r="K783" s="28"/>
      <c r="L783" s="28"/>
      <c r="M783" s="28"/>
      <c r="N783" s="28"/>
      <c r="O783" s="28"/>
      <c r="P783" s="28"/>
      <c r="Q783" s="28"/>
      <c r="R783" s="28"/>
      <c r="S783" s="28"/>
      <c r="T783" s="28"/>
      <c r="U783" s="28"/>
      <c r="V783" s="28"/>
      <c r="W783" s="28"/>
      <c r="X783" s="28"/>
      <c r="Y783" s="28"/>
      <c r="Z783" s="28"/>
      <c r="AA783" s="28"/>
      <c r="AB783" s="28"/>
      <c r="AC783" s="28"/>
      <c r="AD783" s="28"/>
      <c r="AE783" s="28"/>
      <c r="AF783" s="28"/>
      <c r="AG783" s="28"/>
      <c r="AH783" s="56"/>
      <c r="AI783" s="56"/>
      <c r="AJ783" s="56"/>
      <c r="AK783" s="56"/>
      <c r="AL783" s="56"/>
    </row>
    <row r="784" spans="1:38" x14ac:dyDescent="0.35">
      <c r="A784" s="28"/>
      <c r="B784" s="28"/>
      <c r="C784" s="28"/>
      <c r="D784" s="28"/>
      <c r="E784" s="28"/>
      <c r="F784" s="28"/>
      <c r="G784" s="28"/>
      <c r="H784" s="28"/>
      <c r="I784" s="28"/>
      <c r="J784" s="28"/>
      <c r="K784" s="28"/>
      <c r="L784" s="28"/>
      <c r="M784" s="28"/>
      <c r="N784" s="28"/>
      <c r="O784" s="28"/>
      <c r="P784" s="28"/>
      <c r="Q784" s="28"/>
      <c r="R784" s="28"/>
      <c r="S784" s="28"/>
      <c r="T784" s="28"/>
      <c r="U784" s="28"/>
      <c r="V784" s="28"/>
      <c r="W784" s="28"/>
      <c r="X784" s="28"/>
      <c r="Y784" s="28"/>
      <c r="Z784" s="28"/>
      <c r="AA784" s="28"/>
      <c r="AB784" s="28"/>
      <c r="AC784" s="28"/>
      <c r="AD784" s="28"/>
      <c r="AE784" s="28"/>
      <c r="AF784" s="28"/>
      <c r="AG784" s="28"/>
      <c r="AH784" s="56"/>
      <c r="AI784" s="56"/>
      <c r="AJ784" s="56"/>
      <c r="AK784" s="56"/>
      <c r="AL784" s="56"/>
    </row>
    <row r="785" spans="1:38" x14ac:dyDescent="0.35">
      <c r="A785" s="28"/>
      <c r="B785" s="28"/>
      <c r="C785" s="28"/>
      <c r="D785" s="28"/>
      <c r="E785" s="28"/>
      <c r="F785" s="28"/>
      <c r="G785" s="28"/>
      <c r="H785" s="28"/>
      <c r="I785" s="28"/>
      <c r="J785" s="28"/>
      <c r="K785" s="28"/>
      <c r="L785" s="28"/>
      <c r="M785" s="28"/>
      <c r="N785" s="28"/>
      <c r="O785" s="28"/>
      <c r="P785" s="28"/>
      <c r="Q785" s="28"/>
      <c r="R785" s="28"/>
      <c r="S785" s="28"/>
      <c r="T785" s="28"/>
      <c r="U785" s="28"/>
      <c r="V785" s="28"/>
      <c r="W785" s="28"/>
      <c r="X785" s="28"/>
      <c r="Y785" s="28"/>
      <c r="Z785" s="28"/>
      <c r="AA785" s="28"/>
      <c r="AB785" s="28"/>
      <c r="AC785" s="28"/>
      <c r="AD785" s="28"/>
      <c r="AE785" s="28"/>
      <c r="AF785" s="28"/>
      <c r="AG785" s="28"/>
      <c r="AH785" s="56"/>
      <c r="AI785" s="56"/>
      <c r="AJ785" s="56"/>
      <c r="AK785" s="56"/>
      <c r="AL785" s="56"/>
    </row>
    <row r="786" spans="1:38" x14ac:dyDescent="0.35">
      <c r="A786" s="28"/>
      <c r="B786" s="28"/>
      <c r="C786" s="28"/>
      <c r="D786" s="28"/>
      <c r="E786" s="28"/>
      <c r="F786" s="28"/>
      <c r="G786" s="28"/>
      <c r="H786" s="28"/>
      <c r="I786" s="28"/>
      <c r="J786" s="28"/>
      <c r="K786" s="28"/>
      <c r="L786" s="28"/>
      <c r="M786" s="28"/>
      <c r="N786" s="28"/>
      <c r="O786" s="28"/>
      <c r="P786" s="28"/>
      <c r="Q786" s="28"/>
      <c r="R786" s="28"/>
      <c r="S786" s="28"/>
      <c r="T786" s="28"/>
      <c r="U786" s="28"/>
      <c r="V786" s="28"/>
      <c r="W786" s="28"/>
      <c r="X786" s="28"/>
      <c r="Y786" s="28"/>
      <c r="Z786" s="28"/>
      <c r="AA786" s="28"/>
      <c r="AB786" s="28"/>
      <c r="AC786" s="28"/>
      <c r="AD786" s="28"/>
      <c r="AE786" s="28"/>
      <c r="AF786" s="28"/>
      <c r="AG786" s="28"/>
      <c r="AH786" s="56"/>
      <c r="AI786" s="56"/>
      <c r="AJ786" s="56"/>
      <c r="AK786" s="56"/>
      <c r="AL786" s="56"/>
    </row>
    <row r="787" spans="1:38" x14ac:dyDescent="0.35">
      <c r="A787" s="28"/>
      <c r="B787" s="28"/>
      <c r="C787" s="28"/>
      <c r="D787" s="28"/>
      <c r="E787" s="28"/>
      <c r="F787" s="28"/>
      <c r="G787" s="28"/>
      <c r="H787" s="28"/>
      <c r="I787" s="28"/>
      <c r="J787" s="28"/>
      <c r="K787" s="28"/>
      <c r="L787" s="28"/>
      <c r="M787" s="28"/>
      <c r="N787" s="28"/>
      <c r="O787" s="28"/>
      <c r="P787" s="28"/>
      <c r="Q787" s="28"/>
      <c r="R787" s="28"/>
      <c r="S787" s="28"/>
      <c r="T787" s="28"/>
      <c r="U787" s="28"/>
      <c r="V787" s="28"/>
      <c r="W787" s="28"/>
      <c r="X787" s="28"/>
      <c r="Y787" s="28"/>
      <c r="Z787" s="28"/>
      <c r="AA787" s="28"/>
      <c r="AB787" s="28"/>
      <c r="AC787" s="28"/>
      <c r="AD787" s="28"/>
      <c r="AE787" s="28"/>
      <c r="AF787" s="28"/>
      <c r="AG787" s="28"/>
      <c r="AH787" s="56"/>
      <c r="AI787" s="56"/>
      <c r="AJ787" s="56"/>
      <c r="AK787" s="56"/>
      <c r="AL787" s="56"/>
    </row>
    <row r="788" spans="1:38" x14ac:dyDescent="0.35">
      <c r="A788" s="28"/>
      <c r="B788" s="28"/>
      <c r="C788" s="28"/>
      <c r="D788" s="28"/>
      <c r="E788" s="28"/>
      <c r="F788" s="28"/>
      <c r="G788" s="28"/>
      <c r="H788" s="28"/>
      <c r="I788" s="28"/>
      <c r="J788" s="28"/>
      <c r="K788" s="28"/>
      <c r="L788" s="28"/>
      <c r="M788" s="28"/>
      <c r="N788" s="28"/>
      <c r="O788" s="28"/>
      <c r="P788" s="28"/>
      <c r="Q788" s="28"/>
      <c r="R788" s="28"/>
      <c r="S788" s="28"/>
      <c r="T788" s="28"/>
      <c r="U788" s="28"/>
      <c r="V788" s="28"/>
      <c r="W788" s="28"/>
      <c r="X788" s="28"/>
      <c r="Y788" s="28"/>
      <c r="Z788" s="28"/>
      <c r="AA788" s="28"/>
      <c r="AB788" s="28"/>
      <c r="AC788" s="28"/>
      <c r="AD788" s="28"/>
      <c r="AE788" s="28"/>
      <c r="AF788" s="28"/>
      <c r="AG788" s="28"/>
      <c r="AH788" s="56"/>
      <c r="AI788" s="56"/>
      <c r="AJ788" s="56"/>
      <c r="AK788" s="56"/>
      <c r="AL788" s="56"/>
    </row>
    <row r="789" spans="1:38" x14ac:dyDescent="0.35">
      <c r="A789" s="28"/>
      <c r="B789" s="28"/>
      <c r="C789" s="28"/>
      <c r="D789" s="28"/>
      <c r="E789" s="28"/>
      <c r="F789" s="28"/>
      <c r="G789" s="28"/>
      <c r="H789" s="28"/>
      <c r="I789" s="28"/>
      <c r="J789" s="28"/>
      <c r="K789" s="28"/>
      <c r="L789" s="28"/>
      <c r="M789" s="28"/>
      <c r="N789" s="28"/>
      <c r="O789" s="28"/>
      <c r="P789" s="28"/>
      <c r="Q789" s="28"/>
      <c r="R789" s="28"/>
      <c r="S789" s="28"/>
      <c r="T789" s="28"/>
      <c r="U789" s="28"/>
      <c r="V789" s="28"/>
      <c r="W789" s="28"/>
      <c r="X789" s="28"/>
      <c r="Y789" s="28"/>
      <c r="Z789" s="28"/>
      <c r="AA789" s="28"/>
      <c r="AB789" s="28"/>
      <c r="AC789" s="28"/>
      <c r="AD789" s="28"/>
      <c r="AE789" s="28"/>
      <c r="AF789" s="28"/>
      <c r="AG789" s="28"/>
      <c r="AH789" s="56"/>
      <c r="AI789" s="56"/>
      <c r="AJ789" s="56"/>
      <c r="AK789" s="56"/>
      <c r="AL789" s="56"/>
    </row>
    <row r="790" spans="1:38" x14ac:dyDescent="0.35">
      <c r="A790" s="28"/>
      <c r="B790" s="28"/>
      <c r="C790" s="28"/>
      <c r="D790" s="28"/>
      <c r="E790" s="28"/>
      <c r="F790" s="28"/>
      <c r="G790" s="28"/>
      <c r="H790" s="28"/>
      <c r="I790" s="28"/>
      <c r="J790" s="28"/>
      <c r="K790" s="28"/>
      <c r="L790" s="28"/>
      <c r="M790" s="28"/>
      <c r="N790" s="28"/>
      <c r="O790" s="28"/>
      <c r="P790" s="28"/>
      <c r="Q790" s="28"/>
      <c r="R790" s="28"/>
      <c r="S790" s="28"/>
      <c r="T790" s="28"/>
      <c r="U790" s="28"/>
      <c r="V790" s="28"/>
      <c r="W790" s="28"/>
      <c r="X790" s="28"/>
      <c r="Y790" s="28"/>
      <c r="Z790" s="28"/>
      <c r="AA790" s="28"/>
      <c r="AB790" s="28"/>
      <c r="AC790" s="28"/>
      <c r="AD790" s="28"/>
      <c r="AE790" s="28"/>
      <c r="AF790" s="28"/>
      <c r="AG790" s="28"/>
      <c r="AH790" s="56"/>
      <c r="AI790" s="56"/>
      <c r="AJ790" s="56"/>
      <c r="AK790" s="56"/>
      <c r="AL790" s="56"/>
    </row>
    <row r="791" spans="1:38" x14ac:dyDescent="0.35">
      <c r="A791" s="28"/>
      <c r="B791" s="28"/>
      <c r="C791" s="28"/>
      <c r="D791" s="28"/>
      <c r="E791" s="28"/>
      <c r="F791" s="28"/>
      <c r="G791" s="28"/>
      <c r="H791" s="28"/>
      <c r="I791" s="28"/>
      <c r="J791" s="28"/>
      <c r="K791" s="28"/>
      <c r="L791" s="28"/>
      <c r="M791" s="28"/>
      <c r="N791" s="28"/>
      <c r="O791" s="28"/>
      <c r="P791" s="28"/>
      <c r="Q791" s="28"/>
      <c r="R791" s="28"/>
      <c r="S791" s="28"/>
      <c r="T791" s="28"/>
      <c r="U791" s="28"/>
      <c r="V791" s="28"/>
      <c r="W791" s="28"/>
      <c r="X791" s="28"/>
      <c r="Y791" s="28"/>
      <c r="Z791" s="28"/>
      <c r="AA791" s="28"/>
      <c r="AB791" s="28"/>
      <c r="AC791" s="28"/>
      <c r="AD791" s="28"/>
      <c r="AE791" s="28"/>
      <c r="AF791" s="28"/>
      <c r="AG791" s="28"/>
      <c r="AH791" s="56"/>
      <c r="AI791" s="56"/>
      <c r="AJ791" s="56"/>
      <c r="AK791" s="56"/>
      <c r="AL791" s="56"/>
    </row>
    <row r="792" spans="1:38" x14ac:dyDescent="0.35">
      <c r="A792" s="28"/>
      <c r="B792" s="28"/>
      <c r="C792" s="28"/>
      <c r="D792" s="28"/>
      <c r="E792" s="28"/>
      <c r="F792" s="28"/>
      <c r="G792" s="28"/>
      <c r="H792" s="28"/>
      <c r="I792" s="28"/>
      <c r="J792" s="28"/>
      <c r="K792" s="28"/>
      <c r="L792" s="28"/>
      <c r="M792" s="28"/>
      <c r="N792" s="28"/>
      <c r="O792" s="28"/>
      <c r="P792" s="28"/>
      <c r="Q792" s="28"/>
      <c r="R792" s="28"/>
      <c r="S792" s="28"/>
      <c r="T792" s="28"/>
      <c r="U792" s="28"/>
      <c r="V792" s="28"/>
      <c r="W792" s="28"/>
      <c r="X792" s="28"/>
      <c r="Y792" s="28"/>
      <c r="Z792" s="28"/>
      <c r="AA792" s="28"/>
      <c r="AB792" s="28"/>
      <c r="AC792" s="28"/>
      <c r="AD792" s="28"/>
      <c r="AE792" s="28"/>
      <c r="AF792" s="28"/>
      <c r="AG792" s="28"/>
      <c r="AH792" s="56"/>
      <c r="AI792" s="56"/>
      <c r="AJ792" s="56"/>
      <c r="AK792" s="56"/>
      <c r="AL792" s="56"/>
    </row>
    <row r="793" spans="1:38" x14ac:dyDescent="0.35">
      <c r="A793" s="28"/>
      <c r="B793" s="28"/>
      <c r="C793" s="28"/>
      <c r="D793" s="28"/>
      <c r="E793" s="28"/>
      <c r="F793" s="28"/>
      <c r="G793" s="28"/>
      <c r="H793" s="28"/>
      <c r="I793" s="28"/>
      <c r="J793" s="28"/>
      <c r="K793" s="28"/>
      <c r="L793" s="28"/>
      <c r="M793" s="28"/>
      <c r="N793" s="28"/>
      <c r="O793" s="28"/>
      <c r="P793" s="28"/>
      <c r="Q793" s="28"/>
      <c r="R793" s="28"/>
      <c r="S793" s="28"/>
      <c r="T793" s="28"/>
      <c r="U793" s="28"/>
      <c r="V793" s="28"/>
      <c r="W793" s="28"/>
      <c r="X793" s="28"/>
      <c r="Y793" s="28"/>
      <c r="Z793" s="28"/>
      <c r="AA793" s="28"/>
      <c r="AB793" s="28"/>
      <c r="AC793" s="28"/>
      <c r="AD793" s="28"/>
      <c r="AE793" s="28"/>
      <c r="AF793" s="28"/>
      <c r="AG793" s="28"/>
      <c r="AH793" s="56"/>
      <c r="AI793" s="56"/>
      <c r="AJ793" s="56"/>
      <c r="AK793" s="56"/>
      <c r="AL793" s="56"/>
    </row>
    <row r="794" spans="1:38" x14ac:dyDescent="0.35">
      <c r="A794" s="28"/>
      <c r="B794" s="28"/>
      <c r="C794" s="28"/>
      <c r="D794" s="28"/>
      <c r="E794" s="28"/>
      <c r="F794" s="28"/>
      <c r="G794" s="28"/>
      <c r="H794" s="28"/>
      <c r="I794" s="28"/>
      <c r="J794" s="28"/>
      <c r="K794" s="28"/>
      <c r="L794" s="28"/>
      <c r="M794" s="28"/>
      <c r="N794" s="28"/>
      <c r="O794" s="28"/>
      <c r="P794" s="28"/>
      <c r="Q794" s="28"/>
      <c r="R794" s="28"/>
      <c r="S794" s="28"/>
      <c r="T794" s="28"/>
      <c r="U794" s="28"/>
      <c r="V794" s="28"/>
      <c r="W794" s="28"/>
      <c r="X794" s="28"/>
      <c r="Y794" s="28"/>
      <c r="Z794" s="28"/>
      <c r="AA794" s="28"/>
      <c r="AB794" s="28"/>
      <c r="AC794" s="28"/>
      <c r="AD794" s="28"/>
      <c r="AE794" s="28"/>
      <c r="AF794" s="28"/>
      <c r="AG794" s="28"/>
      <c r="AH794" s="56"/>
      <c r="AI794" s="56"/>
      <c r="AJ794" s="56"/>
      <c r="AK794" s="56"/>
      <c r="AL794" s="56"/>
    </row>
    <row r="795" spans="1:38" x14ac:dyDescent="0.35">
      <c r="A795" s="28"/>
      <c r="B795" s="28"/>
      <c r="C795" s="28"/>
      <c r="D795" s="28"/>
      <c r="E795" s="28"/>
      <c r="F795" s="28"/>
      <c r="G795" s="28"/>
      <c r="H795" s="28"/>
      <c r="I795" s="28"/>
      <c r="J795" s="28"/>
      <c r="K795" s="28"/>
      <c r="L795" s="28"/>
      <c r="M795" s="28"/>
      <c r="N795" s="28"/>
      <c r="O795" s="28"/>
      <c r="P795" s="28"/>
      <c r="Q795" s="28"/>
      <c r="R795" s="28"/>
      <c r="S795" s="28"/>
      <c r="T795" s="28"/>
      <c r="U795" s="28"/>
      <c r="V795" s="28"/>
      <c r="W795" s="28"/>
      <c r="X795" s="28"/>
      <c r="Y795" s="28"/>
      <c r="Z795" s="28"/>
      <c r="AA795" s="28"/>
      <c r="AB795" s="28"/>
      <c r="AC795" s="28"/>
      <c r="AD795" s="28"/>
      <c r="AE795" s="28"/>
      <c r="AF795" s="28"/>
      <c r="AG795" s="28"/>
      <c r="AH795" s="56"/>
      <c r="AI795" s="56"/>
      <c r="AJ795" s="56"/>
      <c r="AK795" s="56"/>
      <c r="AL795" s="56"/>
    </row>
    <row r="796" spans="1:38" x14ac:dyDescent="0.35">
      <c r="A796" s="28"/>
      <c r="B796" s="28"/>
      <c r="C796" s="28"/>
      <c r="D796" s="28"/>
      <c r="E796" s="28"/>
      <c r="F796" s="28"/>
      <c r="G796" s="28"/>
      <c r="H796" s="28"/>
      <c r="I796" s="28"/>
      <c r="J796" s="28"/>
      <c r="K796" s="28"/>
      <c r="L796" s="28"/>
      <c r="M796" s="28"/>
      <c r="N796" s="28"/>
      <c r="O796" s="28"/>
      <c r="P796" s="28"/>
      <c r="Q796" s="28"/>
      <c r="R796" s="28"/>
      <c r="S796" s="28"/>
      <c r="T796" s="28"/>
      <c r="U796" s="28"/>
      <c r="V796" s="28"/>
      <c r="W796" s="28"/>
      <c r="X796" s="28"/>
      <c r="Y796" s="28"/>
      <c r="Z796" s="28"/>
      <c r="AA796" s="28"/>
      <c r="AB796" s="28"/>
      <c r="AC796" s="28"/>
      <c r="AD796" s="28"/>
      <c r="AE796" s="28"/>
      <c r="AF796" s="28"/>
      <c r="AG796" s="28"/>
      <c r="AH796" s="56"/>
      <c r="AI796" s="56"/>
      <c r="AJ796" s="56"/>
      <c r="AK796" s="56"/>
      <c r="AL796" s="56"/>
    </row>
    <row r="797" spans="1:38" x14ac:dyDescent="0.35">
      <c r="A797" s="28"/>
      <c r="B797" s="28"/>
      <c r="C797" s="28"/>
      <c r="D797" s="28"/>
      <c r="E797" s="28"/>
      <c r="F797" s="28"/>
      <c r="G797" s="28"/>
      <c r="H797" s="28"/>
      <c r="I797" s="28"/>
      <c r="J797" s="28"/>
      <c r="K797" s="28"/>
      <c r="L797" s="28"/>
      <c r="M797" s="28"/>
      <c r="N797" s="28"/>
      <c r="O797" s="28"/>
      <c r="P797" s="28"/>
      <c r="Q797" s="28"/>
      <c r="R797" s="28"/>
      <c r="S797" s="28"/>
      <c r="T797" s="28"/>
      <c r="U797" s="28"/>
      <c r="V797" s="28"/>
      <c r="W797" s="28"/>
      <c r="X797" s="28"/>
      <c r="Y797" s="28"/>
      <c r="Z797" s="28"/>
      <c r="AA797" s="28"/>
      <c r="AB797" s="28"/>
      <c r="AC797" s="28"/>
      <c r="AD797" s="28"/>
      <c r="AE797" s="28"/>
      <c r="AF797" s="28"/>
      <c r="AG797" s="28"/>
      <c r="AH797" s="56"/>
      <c r="AI797" s="56"/>
      <c r="AJ797" s="56"/>
      <c r="AK797" s="56"/>
      <c r="AL797" s="56"/>
    </row>
    <row r="798" spans="1:38" x14ac:dyDescent="0.35">
      <c r="A798" s="28"/>
      <c r="B798" s="28"/>
      <c r="C798" s="28"/>
      <c r="D798" s="28"/>
      <c r="E798" s="28"/>
      <c r="F798" s="28"/>
      <c r="G798" s="28"/>
      <c r="H798" s="28"/>
      <c r="I798" s="28"/>
      <c r="J798" s="28"/>
      <c r="K798" s="28"/>
      <c r="L798" s="28"/>
      <c r="M798" s="28"/>
      <c r="N798" s="28"/>
      <c r="O798" s="28"/>
      <c r="P798" s="28"/>
      <c r="Q798" s="28"/>
      <c r="R798" s="28"/>
      <c r="S798" s="28"/>
      <c r="T798" s="28"/>
      <c r="U798" s="28"/>
      <c r="V798" s="28"/>
      <c r="W798" s="28"/>
      <c r="X798" s="28"/>
      <c r="Y798" s="28"/>
      <c r="Z798" s="28"/>
      <c r="AA798" s="28"/>
      <c r="AB798" s="28"/>
      <c r="AC798" s="28"/>
      <c r="AD798" s="28"/>
      <c r="AE798" s="28"/>
      <c r="AF798" s="28"/>
      <c r="AG798" s="28"/>
      <c r="AH798" s="56"/>
      <c r="AI798" s="56"/>
      <c r="AJ798" s="56"/>
      <c r="AK798" s="56"/>
      <c r="AL798" s="56"/>
    </row>
    <row r="799" spans="1:38" x14ac:dyDescent="0.35">
      <c r="A799" s="28"/>
      <c r="B799" s="28"/>
      <c r="C799" s="28"/>
      <c r="D799" s="28"/>
      <c r="E799" s="28"/>
      <c r="F799" s="28"/>
      <c r="G799" s="28"/>
      <c r="H799" s="28"/>
      <c r="I799" s="28"/>
      <c r="J799" s="28"/>
      <c r="K799" s="28"/>
      <c r="L799" s="28"/>
      <c r="M799" s="28"/>
      <c r="N799" s="28"/>
      <c r="O799" s="28"/>
      <c r="P799" s="28"/>
      <c r="Q799" s="28"/>
      <c r="R799" s="28"/>
      <c r="S799" s="28"/>
      <c r="T799" s="28"/>
      <c r="U799" s="28"/>
      <c r="V799" s="28"/>
      <c r="W799" s="28"/>
      <c r="X799" s="28"/>
      <c r="Y799" s="28"/>
      <c r="Z799" s="28"/>
      <c r="AA799" s="28"/>
      <c r="AB799" s="28"/>
      <c r="AC799" s="28"/>
      <c r="AD799" s="28"/>
      <c r="AE799" s="28"/>
      <c r="AF799" s="28"/>
      <c r="AG799" s="28"/>
      <c r="AH799" s="56"/>
      <c r="AI799" s="56"/>
      <c r="AJ799" s="56"/>
      <c r="AK799" s="56"/>
      <c r="AL799" s="56"/>
    </row>
    <row r="800" spans="1:38" x14ac:dyDescent="0.35">
      <c r="A800" s="28"/>
      <c r="B800" s="28"/>
      <c r="C800" s="28"/>
      <c r="D800" s="28"/>
      <c r="E800" s="28"/>
      <c r="F800" s="28"/>
      <c r="G800" s="28"/>
      <c r="H800" s="28"/>
      <c r="I800" s="28"/>
      <c r="J800" s="28"/>
      <c r="K800" s="28"/>
      <c r="L800" s="28"/>
      <c r="M800" s="28"/>
      <c r="N800" s="28"/>
      <c r="O800" s="28"/>
      <c r="P800" s="28"/>
      <c r="Q800" s="28"/>
      <c r="R800" s="28"/>
      <c r="S800" s="28"/>
      <c r="T800" s="28"/>
      <c r="U800" s="28"/>
      <c r="V800" s="28"/>
      <c r="W800" s="28"/>
      <c r="X800" s="28"/>
      <c r="Y800" s="28"/>
      <c r="Z800" s="28"/>
      <c r="AA800" s="28"/>
      <c r="AB800" s="28"/>
      <c r="AC800" s="28"/>
      <c r="AD800" s="28"/>
      <c r="AE800" s="28"/>
      <c r="AF800" s="28"/>
      <c r="AG800" s="28"/>
      <c r="AH800" s="56"/>
      <c r="AI800" s="56"/>
      <c r="AJ800" s="56"/>
      <c r="AK800" s="56"/>
      <c r="AL800" s="56"/>
    </row>
    <row r="801" spans="1:38" x14ac:dyDescent="0.35">
      <c r="A801" s="28"/>
      <c r="B801" s="28"/>
      <c r="C801" s="28"/>
      <c r="D801" s="28"/>
      <c r="E801" s="28"/>
      <c r="F801" s="28"/>
      <c r="G801" s="28"/>
      <c r="H801" s="28"/>
      <c r="I801" s="28"/>
      <c r="J801" s="28"/>
      <c r="K801" s="28"/>
      <c r="L801" s="28"/>
      <c r="M801" s="28"/>
      <c r="N801" s="28"/>
      <c r="O801" s="28"/>
      <c r="P801" s="28"/>
      <c r="Q801" s="28"/>
      <c r="R801" s="28"/>
      <c r="S801" s="28"/>
      <c r="T801" s="28"/>
      <c r="U801" s="28"/>
      <c r="V801" s="28"/>
      <c r="W801" s="28"/>
      <c r="X801" s="28"/>
      <c r="Y801" s="28"/>
      <c r="Z801" s="28"/>
      <c r="AA801" s="28"/>
      <c r="AB801" s="28"/>
      <c r="AC801" s="28"/>
      <c r="AD801" s="28"/>
      <c r="AE801" s="28"/>
      <c r="AF801" s="28"/>
      <c r="AG801" s="28"/>
      <c r="AH801" s="56"/>
      <c r="AI801" s="56"/>
      <c r="AJ801" s="56"/>
      <c r="AK801" s="56"/>
      <c r="AL801" s="56"/>
    </row>
    <row r="802" spans="1:38" x14ac:dyDescent="0.35">
      <c r="A802" s="28"/>
      <c r="B802" s="28"/>
      <c r="C802" s="28"/>
      <c r="D802" s="28"/>
      <c r="E802" s="28"/>
      <c r="F802" s="28"/>
      <c r="G802" s="28"/>
      <c r="H802" s="28"/>
      <c r="I802" s="28"/>
      <c r="J802" s="28"/>
      <c r="K802" s="28"/>
      <c r="L802" s="28"/>
      <c r="M802" s="28"/>
      <c r="N802" s="28"/>
      <c r="O802" s="28"/>
      <c r="P802" s="28"/>
      <c r="Q802" s="28"/>
      <c r="R802" s="28"/>
      <c r="S802" s="28"/>
      <c r="T802" s="28"/>
      <c r="U802" s="28"/>
      <c r="V802" s="28"/>
      <c r="W802" s="28"/>
      <c r="X802" s="28"/>
      <c r="Y802" s="28"/>
      <c r="Z802" s="28"/>
      <c r="AA802" s="28"/>
      <c r="AB802" s="28"/>
      <c r="AC802" s="28"/>
      <c r="AD802" s="28"/>
      <c r="AE802" s="28"/>
      <c r="AF802" s="28"/>
      <c r="AG802" s="28"/>
      <c r="AH802" s="56"/>
      <c r="AI802" s="56"/>
      <c r="AJ802" s="56"/>
      <c r="AK802" s="56"/>
      <c r="AL802" s="56"/>
    </row>
    <row r="803" spans="1:38" x14ac:dyDescent="0.35">
      <c r="A803" s="28"/>
      <c r="B803" s="28"/>
      <c r="C803" s="28"/>
      <c r="D803" s="28"/>
      <c r="E803" s="28"/>
      <c r="F803" s="28"/>
      <c r="G803" s="28"/>
      <c r="H803" s="28"/>
      <c r="I803" s="28"/>
      <c r="J803" s="28"/>
      <c r="K803" s="28"/>
      <c r="L803" s="28"/>
      <c r="M803" s="28"/>
      <c r="N803" s="28"/>
      <c r="O803" s="28"/>
      <c r="P803" s="28"/>
      <c r="Q803" s="28"/>
      <c r="R803" s="28"/>
      <c r="S803" s="28"/>
      <c r="T803" s="28"/>
      <c r="U803" s="28"/>
      <c r="V803" s="28"/>
      <c r="W803" s="28"/>
      <c r="X803" s="28"/>
      <c r="Y803" s="28"/>
      <c r="Z803" s="28"/>
      <c r="AA803" s="28"/>
      <c r="AB803" s="28"/>
      <c r="AC803" s="28"/>
      <c r="AD803" s="28"/>
      <c r="AE803" s="28"/>
      <c r="AF803" s="28"/>
      <c r="AG803" s="28"/>
      <c r="AH803" s="56"/>
      <c r="AI803" s="56"/>
      <c r="AJ803" s="56"/>
      <c r="AK803" s="56"/>
      <c r="AL803" s="56"/>
    </row>
    <row r="804" spans="1:38" x14ac:dyDescent="0.35">
      <c r="A804" s="28"/>
      <c r="B804" s="28"/>
      <c r="C804" s="28"/>
      <c r="D804" s="28"/>
      <c r="E804" s="28"/>
      <c r="F804" s="28"/>
      <c r="G804" s="28"/>
      <c r="H804" s="28"/>
      <c r="I804" s="28"/>
      <c r="J804" s="28"/>
      <c r="K804" s="28"/>
      <c r="L804" s="28"/>
      <c r="M804" s="28"/>
      <c r="N804" s="28"/>
      <c r="O804" s="28"/>
      <c r="P804" s="28"/>
      <c r="Q804" s="28"/>
      <c r="R804" s="28"/>
      <c r="S804" s="28"/>
      <c r="T804" s="28"/>
      <c r="U804" s="28"/>
      <c r="V804" s="28"/>
      <c r="W804" s="28"/>
      <c r="X804" s="28"/>
      <c r="Y804" s="28"/>
      <c r="Z804" s="28"/>
      <c r="AA804" s="28"/>
      <c r="AB804" s="28"/>
      <c r="AC804" s="28"/>
      <c r="AD804" s="28"/>
      <c r="AE804" s="28"/>
      <c r="AF804" s="28"/>
      <c r="AG804" s="28"/>
      <c r="AH804" s="56"/>
      <c r="AI804" s="56"/>
      <c r="AJ804" s="56"/>
      <c r="AK804" s="56"/>
      <c r="AL804" s="56"/>
    </row>
    <row r="805" spans="1:38" x14ac:dyDescent="0.35">
      <c r="A805" s="28"/>
      <c r="B805" s="28"/>
      <c r="C805" s="28"/>
      <c r="D805" s="28"/>
      <c r="E805" s="28"/>
      <c r="F805" s="28"/>
      <c r="G805" s="28"/>
      <c r="H805" s="28"/>
      <c r="I805" s="28"/>
      <c r="J805" s="28"/>
      <c r="K805" s="28"/>
      <c r="L805" s="28"/>
      <c r="M805" s="28"/>
      <c r="N805" s="28"/>
      <c r="O805" s="28"/>
      <c r="P805" s="28"/>
      <c r="Q805" s="28"/>
      <c r="R805" s="28"/>
      <c r="S805" s="28"/>
      <c r="T805" s="28"/>
      <c r="U805" s="28"/>
      <c r="V805" s="28"/>
      <c r="W805" s="28"/>
      <c r="X805" s="28"/>
      <c r="Y805" s="28"/>
      <c r="Z805" s="28"/>
      <c r="AA805" s="28"/>
      <c r="AB805" s="28"/>
      <c r="AC805" s="28"/>
      <c r="AD805" s="28"/>
      <c r="AE805" s="28"/>
      <c r="AF805" s="28"/>
      <c r="AG805" s="28"/>
      <c r="AH805" s="56"/>
      <c r="AI805" s="56"/>
      <c r="AJ805" s="56"/>
      <c r="AK805" s="56"/>
      <c r="AL805" s="56"/>
    </row>
    <row r="806" spans="1:38" x14ac:dyDescent="0.35">
      <c r="A806" s="28"/>
      <c r="B806" s="28"/>
      <c r="C806" s="28"/>
      <c r="D806" s="28"/>
      <c r="E806" s="28"/>
      <c r="F806" s="28"/>
      <c r="G806" s="28"/>
      <c r="H806" s="28"/>
      <c r="I806" s="28"/>
      <c r="J806" s="28"/>
      <c r="K806" s="28"/>
      <c r="L806" s="28"/>
      <c r="M806" s="28"/>
      <c r="N806" s="28"/>
      <c r="O806" s="28"/>
      <c r="P806" s="28"/>
      <c r="Q806" s="28"/>
      <c r="R806" s="28"/>
      <c r="S806" s="28"/>
      <c r="T806" s="28"/>
      <c r="U806" s="28"/>
      <c r="V806" s="28"/>
      <c r="W806" s="28"/>
      <c r="X806" s="28"/>
      <c r="Y806" s="28"/>
      <c r="Z806" s="28"/>
      <c r="AA806" s="28"/>
      <c r="AB806" s="28"/>
      <c r="AC806" s="28"/>
      <c r="AD806" s="28"/>
      <c r="AE806" s="28"/>
      <c r="AF806" s="28"/>
      <c r="AG806" s="28"/>
      <c r="AH806" s="56"/>
      <c r="AI806" s="56"/>
      <c r="AJ806" s="56"/>
      <c r="AK806" s="56"/>
      <c r="AL806" s="56"/>
    </row>
    <row r="807" spans="1:38" x14ac:dyDescent="0.35">
      <c r="A807" s="28"/>
      <c r="B807" s="28"/>
      <c r="C807" s="28"/>
      <c r="D807" s="28"/>
      <c r="E807" s="28"/>
      <c r="F807" s="28"/>
      <c r="G807" s="28"/>
      <c r="H807" s="28"/>
      <c r="I807" s="28"/>
      <c r="J807" s="28"/>
      <c r="K807" s="28"/>
      <c r="L807" s="28"/>
      <c r="M807" s="28"/>
      <c r="N807" s="28"/>
      <c r="O807" s="28"/>
      <c r="P807" s="28"/>
      <c r="Q807" s="28"/>
      <c r="R807" s="28"/>
      <c r="S807" s="28"/>
      <c r="T807" s="28"/>
      <c r="U807" s="28"/>
      <c r="V807" s="28"/>
      <c r="W807" s="28"/>
      <c r="X807" s="28"/>
      <c r="Y807" s="28"/>
      <c r="Z807" s="28"/>
      <c r="AA807" s="28"/>
      <c r="AB807" s="28"/>
      <c r="AC807" s="28"/>
      <c r="AD807" s="28"/>
      <c r="AE807" s="28"/>
      <c r="AF807" s="28"/>
      <c r="AG807" s="28"/>
      <c r="AH807" s="56"/>
      <c r="AI807" s="56"/>
      <c r="AJ807" s="56"/>
      <c r="AK807" s="56"/>
      <c r="AL807" s="56"/>
    </row>
    <row r="808" spans="1:38" x14ac:dyDescent="0.35">
      <c r="A808" s="28"/>
      <c r="B808" s="28"/>
      <c r="C808" s="28"/>
      <c r="D808" s="28"/>
      <c r="E808" s="28"/>
      <c r="F808" s="28"/>
      <c r="G808" s="28"/>
      <c r="H808" s="28"/>
      <c r="I808" s="28"/>
      <c r="J808" s="28"/>
      <c r="K808" s="28"/>
      <c r="L808" s="28"/>
      <c r="M808" s="28"/>
      <c r="N808" s="28"/>
      <c r="O808" s="28"/>
      <c r="P808" s="28"/>
      <c r="Q808" s="28"/>
      <c r="R808" s="28"/>
      <c r="S808" s="28"/>
      <c r="T808" s="28"/>
      <c r="U808" s="28"/>
      <c r="V808" s="28"/>
      <c r="W808" s="28"/>
      <c r="X808" s="28"/>
      <c r="Y808" s="28"/>
      <c r="Z808" s="28"/>
      <c r="AA808" s="28"/>
      <c r="AB808" s="28"/>
      <c r="AC808" s="28"/>
      <c r="AD808" s="28"/>
      <c r="AE808" s="28"/>
      <c r="AF808" s="28"/>
      <c r="AG808" s="28"/>
      <c r="AH808" s="56"/>
      <c r="AI808" s="56"/>
      <c r="AJ808" s="56"/>
      <c r="AK808" s="56"/>
      <c r="AL808" s="56"/>
    </row>
    <row r="809" spans="1:38" x14ac:dyDescent="0.35">
      <c r="A809" s="28"/>
      <c r="B809" s="28"/>
      <c r="C809" s="28"/>
      <c r="D809" s="28"/>
      <c r="E809" s="28"/>
      <c r="F809" s="28"/>
      <c r="G809" s="28"/>
      <c r="H809" s="28"/>
      <c r="I809" s="28"/>
      <c r="J809" s="28"/>
      <c r="K809" s="28"/>
      <c r="L809" s="28"/>
      <c r="M809" s="28"/>
      <c r="N809" s="28"/>
      <c r="O809" s="28"/>
      <c r="P809" s="28"/>
      <c r="Q809" s="28"/>
      <c r="R809" s="28"/>
      <c r="S809" s="28"/>
      <c r="T809" s="28"/>
      <c r="U809" s="28"/>
      <c r="V809" s="28"/>
      <c r="W809" s="28"/>
      <c r="X809" s="28"/>
      <c r="Y809" s="28"/>
      <c r="Z809" s="28"/>
      <c r="AA809" s="28"/>
      <c r="AB809" s="28"/>
      <c r="AC809" s="28"/>
      <c r="AD809" s="28"/>
      <c r="AE809" s="28"/>
      <c r="AF809" s="28"/>
      <c r="AG809" s="28"/>
      <c r="AH809" s="56"/>
      <c r="AI809" s="56"/>
      <c r="AJ809" s="56"/>
      <c r="AK809" s="56"/>
      <c r="AL809" s="56"/>
    </row>
    <row r="810" spans="1:38" x14ac:dyDescent="0.35">
      <c r="A810" s="28"/>
      <c r="B810" s="28"/>
      <c r="C810" s="28"/>
      <c r="D810" s="28"/>
      <c r="E810" s="28"/>
      <c r="F810" s="28"/>
      <c r="G810" s="28"/>
      <c r="H810" s="28"/>
      <c r="I810" s="28"/>
      <c r="J810" s="28"/>
      <c r="K810" s="28"/>
      <c r="L810" s="28"/>
      <c r="M810" s="28"/>
      <c r="N810" s="28"/>
      <c r="O810" s="28"/>
      <c r="P810" s="28"/>
      <c r="Q810" s="28"/>
      <c r="R810" s="28"/>
      <c r="S810" s="28"/>
      <c r="T810" s="28"/>
      <c r="U810" s="28"/>
      <c r="V810" s="28"/>
      <c r="W810" s="28"/>
      <c r="X810" s="28"/>
      <c r="Y810" s="28"/>
      <c r="Z810" s="28"/>
      <c r="AA810" s="28"/>
      <c r="AB810" s="28"/>
      <c r="AC810" s="28"/>
      <c r="AD810" s="28"/>
      <c r="AE810" s="28"/>
      <c r="AF810" s="28"/>
      <c r="AG810" s="28"/>
      <c r="AH810" s="56"/>
      <c r="AI810" s="56"/>
      <c r="AJ810" s="56"/>
      <c r="AK810" s="56"/>
      <c r="AL810" s="56"/>
    </row>
    <row r="811" spans="1:38" x14ac:dyDescent="0.35">
      <c r="A811" s="28"/>
      <c r="B811" s="28"/>
      <c r="C811" s="28"/>
      <c r="D811" s="28"/>
      <c r="E811" s="28"/>
      <c r="F811" s="28"/>
      <c r="G811" s="28"/>
      <c r="H811" s="28"/>
      <c r="I811" s="28"/>
      <c r="J811" s="28"/>
      <c r="K811" s="28"/>
      <c r="L811" s="28"/>
      <c r="M811" s="28"/>
      <c r="N811" s="28"/>
      <c r="O811" s="28"/>
      <c r="P811" s="28"/>
      <c r="Q811" s="28"/>
      <c r="R811" s="28"/>
      <c r="S811" s="28"/>
      <c r="T811" s="28"/>
      <c r="U811" s="28"/>
      <c r="V811" s="28"/>
      <c r="W811" s="28"/>
      <c r="X811" s="28"/>
      <c r="Y811" s="28"/>
      <c r="Z811" s="28"/>
      <c r="AA811" s="28"/>
      <c r="AB811" s="28"/>
      <c r="AC811" s="28"/>
      <c r="AD811" s="28"/>
      <c r="AE811" s="28"/>
      <c r="AF811" s="28"/>
      <c r="AG811" s="28"/>
      <c r="AH811" s="56"/>
      <c r="AI811" s="56"/>
      <c r="AJ811" s="56"/>
      <c r="AK811" s="56"/>
      <c r="AL811" s="56"/>
    </row>
    <row r="812" spans="1:38" x14ac:dyDescent="0.35">
      <c r="A812" s="28"/>
      <c r="B812" s="28"/>
      <c r="C812" s="28"/>
      <c r="D812" s="28"/>
      <c r="E812" s="28"/>
      <c r="F812" s="28"/>
      <c r="G812" s="28"/>
      <c r="H812" s="28"/>
      <c r="I812" s="28"/>
      <c r="J812" s="28"/>
      <c r="K812" s="28"/>
      <c r="L812" s="28"/>
      <c r="M812" s="28"/>
      <c r="N812" s="28"/>
      <c r="O812" s="28"/>
      <c r="P812" s="28"/>
      <c r="Q812" s="28"/>
      <c r="R812" s="28"/>
      <c r="S812" s="28"/>
      <c r="T812" s="28"/>
      <c r="U812" s="28"/>
      <c r="V812" s="28"/>
      <c r="W812" s="28"/>
      <c r="X812" s="28"/>
      <c r="Y812" s="28"/>
      <c r="Z812" s="28"/>
      <c r="AA812" s="28"/>
      <c r="AB812" s="28"/>
      <c r="AC812" s="28"/>
      <c r="AD812" s="28"/>
      <c r="AE812" s="28"/>
      <c r="AF812" s="28"/>
      <c r="AG812" s="28"/>
      <c r="AH812" s="56"/>
      <c r="AI812" s="56"/>
      <c r="AJ812" s="56"/>
      <c r="AK812" s="56"/>
      <c r="AL812" s="56"/>
    </row>
    <row r="813" spans="1:38" x14ac:dyDescent="0.35">
      <c r="A813" s="28"/>
      <c r="B813" s="28"/>
      <c r="C813" s="28"/>
      <c r="D813" s="28"/>
      <c r="E813" s="28"/>
      <c r="F813" s="28"/>
      <c r="G813" s="28"/>
      <c r="H813" s="28"/>
      <c r="I813" s="28"/>
      <c r="J813" s="28"/>
      <c r="K813" s="28"/>
      <c r="L813" s="28"/>
      <c r="M813" s="28"/>
      <c r="N813" s="28"/>
      <c r="O813" s="28"/>
      <c r="P813" s="28"/>
      <c r="Q813" s="28"/>
      <c r="R813" s="28"/>
      <c r="S813" s="28"/>
      <c r="T813" s="28"/>
      <c r="U813" s="28"/>
      <c r="V813" s="28"/>
      <c r="W813" s="28"/>
      <c r="X813" s="28"/>
      <c r="Y813" s="28"/>
      <c r="Z813" s="28"/>
      <c r="AA813" s="28"/>
      <c r="AB813" s="28"/>
      <c r="AC813" s="28"/>
      <c r="AD813" s="28"/>
      <c r="AE813" s="28"/>
      <c r="AF813" s="28"/>
      <c r="AG813" s="28"/>
      <c r="AH813" s="56"/>
      <c r="AI813" s="56"/>
      <c r="AJ813" s="56"/>
      <c r="AK813" s="56"/>
      <c r="AL813" s="56"/>
    </row>
    <row r="814" spans="1:38" x14ac:dyDescent="0.35">
      <c r="A814" s="28"/>
      <c r="B814" s="28"/>
      <c r="C814" s="28"/>
      <c r="D814" s="28"/>
      <c r="E814" s="28"/>
      <c r="F814" s="28"/>
      <c r="G814" s="28"/>
      <c r="H814" s="28"/>
      <c r="I814" s="28"/>
      <c r="J814" s="28"/>
      <c r="K814" s="28"/>
      <c r="L814" s="28"/>
      <c r="M814" s="28"/>
      <c r="N814" s="28"/>
      <c r="O814" s="28"/>
      <c r="P814" s="28"/>
      <c r="Q814" s="28"/>
      <c r="R814" s="28"/>
      <c r="S814" s="28"/>
      <c r="T814" s="28"/>
      <c r="U814" s="28"/>
      <c r="V814" s="28"/>
      <c r="W814" s="28"/>
      <c r="X814" s="28"/>
      <c r="Y814" s="28"/>
      <c r="Z814" s="28"/>
      <c r="AA814" s="28"/>
      <c r="AB814" s="28"/>
      <c r="AC814" s="28"/>
      <c r="AD814" s="28"/>
      <c r="AE814" s="28"/>
      <c r="AF814" s="28"/>
      <c r="AG814" s="28"/>
      <c r="AH814" s="56"/>
      <c r="AI814" s="56"/>
      <c r="AJ814" s="56"/>
      <c r="AK814" s="56"/>
      <c r="AL814" s="56"/>
    </row>
    <row r="815" spans="1:38" x14ac:dyDescent="0.35">
      <c r="A815" s="28"/>
      <c r="B815" s="28"/>
      <c r="C815" s="28"/>
      <c r="D815" s="28"/>
      <c r="E815" s="28"/>
      <c r="F815" s="28"/>
      <c r="G815" s="28"/>
      <c r="H815" s="28"/>
      <c r="I815" s="28"/>
      <c r="J815" s="28"/>
      <c r="K815" s="28"/>
      <c r="L815" s="28"/>
      <c r="M815" s="28"/>
      <c r="N815" s="28"/>
      <c r="O815" s="28"/>
      <c r="P815" s="28"/>
      <c r="Q815" s="28"/>
      <c r="R815" s="28"/>
      <c r="S815" s="28"/>
      <c r="T815" s="28"/>
      <c r="U815" s="28"/>
      <c r="V815" s="28"/>
      <c r="W815" s="28"/>
      <c r="X815" s="28"/>
      <c r="Y815" s="28"/>
      <c r="Z815" s="28"/>
      <c r="AA815" s="28"/>
      <c r="AB815" s="28"/>
      <c r="AC815" s="28"/>
      <c r="AD815" s="28"/>
      <c r="AE815" s="28"/>
      <c r="AF815" s="28"/>
      <c r="AG815" s="28"/>
      <c r="AH815" s="56"/>
      <c r="AI815" s="56"/>
      <c r="AJ815" s="56"/>
      <c r="AK815" s="56"/>
      <c r="AL815" s="56"/>
    </row>
    <row r="816" spans="1:38" x14ac:dyDescent="0.35">
      <c r="A816" s="28"/>
      <c r="B816" s="28"/>
      <c r="C816" s="28"/>
      <c r="D816" s="28"/>
      <c r="E816" s="28"/>
      <c r="F816" s="28"/>
      <c r="G816" s="28"/>
      <c r="H816" s="28"/>
      <c r="I816" s="28"/>
      <c r="J816" s="28"/>
      <c r="K816" s="28"/>
      <c r="L816" s="28"/>
      <c r="M816" s="28"/>
      <c r="N816" s="28"/>
      <c r="O816" s="28"/>
      <c r="P816" s="28"/>
      <c r="Q816" s="28"/>
      <c r="R816" s="28"/>
      <c r="S816" s="28"/>
      <c r="T816" s="28"/>
      <c r="U816" s="28"/>
      <c r="V816" s="28"/>
      <c r="W816" s="28"/>
      <c r="X816" s="28"/>
      <c r="Y816" s="28"/>
      <c r="Z816" s="28"/>
      <c r="AA816" s="28"/>
      <c r="AB816" s="28"/>
      <c r="AC816" s="28"/>
      <c r="AD816" s="28"/>
      <c r="AE816" s="28"/>
      <c r="AF816" s="28"/>
      <c r="AG816" s="28"/>
      <c r="AH816" s="56"/>
      <c r="AI816" s="56"/>
      <c r="AJ816" s="56"/>
      <c r="AK816" s="56"/>
      <c r="AL816" s="56"/>
    </row>
    <row r="817" spans="1:38" x14ac:dyDescent="0.35">
      <c r="A817" s="28"/>
      <c r="B817" s="28"/>
      <c r="C817" s="28"/>
      <c r="D817" s="28"/>
      <c r="E817" s="28"/>
      <c r="F817" s="28"/>
      <c r="G817" s="28"/>
      <c r="H817" s="28"/>
      <c r="I817" s="28"/>
      <c r="J817" s="28"/>
      <c r="K817" s="28"/>
      <c r="L817" s="28"/>
      <c r="M817" s="28"/>
      <c r="N817" s="28"/>
      <c r="O817" s="28"/>
      <c r="P817" s="28"/>
      <c r="Q817" s="28"/>
      <c r="R817" s="28"/>
      <c r="S817" s="28"/>
      <c r="T817" s="28"/>
      <c r="U817" s="28"/>
      <c r="V817" s="28"/>
      <c r="W817" s="28"/>
      <c r="X817" s="28"/>
      <c r="Y817" s="28"/>
      <c r="Z817" s="28"/>
      <c r="AA817" s="28"/>
      <c r="AB817" s="28"/>
      <c r="AC817" s="28"/>
      <c r="AD817" s="28"/>
      <c r="AE817" s="28"/>
      <c r="AF817" s="28"/>
      <c r="AG817" s="28"/>
      <c r="AH817" s="56"/>
      <c r="AI817" s="56"/>
      <c r="AJ817" s="56"/>
      <c r="AK817" s="56"/>
      <c r="AL817" s="56"/>
    </row>
    <row r="818" spans="1:38" x14ac:dyDescent="0.35">
      <c r="A818" s="28"/>
      <c r="B818" s="28"/>
      <c r="C818" s="28"/>
      <c r="D818" s="28"/>
      <c r="E818" s="28"/>
      <c r="F818" s="28"/>
      <c r="G818" s="28"/>
      <c r="H818" s="28"/>
      <c r="I818" s="28"/>
      <c r="J818" s="28"/>
      <c r="K818" s="28"/>
      <c r="L818" s="28"/>
      <c r="M818" s="28"/>
      <c r="N818" s="28"/>
      <c r="O818" s="28"/>
      <c r="P818" s="28"/>
      <c r="Q818" s="28"/>
      <c r="R818" s="28"/>
      <c r="S818" s="28"/>
      <c r="T818" s="28"/>
      <c r="U818" s="28"/>
      <c r="V818" s="28"/>
      <c r="W818" s="28"/>
      <c r="X818" s="28"/>
      <c r="Y818" s="28"/>
      <c r="Z818" s="28"/>
      <c r="AA818" s="28"/>
      <c r="AB818" s="28"/>
      <c r="AC818" s="28"/>
      <c r="AD818" s="28"/>
      <c r="AE818" s="28"/>
      <c r="AF818" s="28"/>
      <c r="AG818" s="28"/>
      <c r="AH818" s="56"/>
      <c r="AI818" s="56"/>
      <c r="AJ818" s="56"/>
      <c r="AK818" s="56"/>
      <c r="AL818" s="56"/>
    </row>
    <row r="819" spans="1:38" x14ac:dyDescent="0.35">
      <c r="A819" s="28"/>
      <c r="B819" s="28"/>
      <c r="C819" s="28"/>
      <c r="D819" s="28"/>
      <c r="E819" s="28"/>
      <c r="F819" s="28"/>
      <c r="G819" s="28"/>
      <c r="H819" s="28"/>
      <c r="I819" s="28"/>
      <c r="J819" s="28"/>
      <c r="K819" s="28"/>
      <c r="L819" s="28"/>
      <c r="M819" s="28"/>
      <c r="N819" s="28"/>
      <c r="O819" s="28"/>
      <c r="P819" s="28"/>
      <c r="Q819" s="28"/>
      <c r="R819" s="28"/>
      <c r="S819" s="28"/>
      <c r="T819" s="28"/>
      <c r="U819" s="28"/>
      <c r="V819" s="28"/>
      <c r="W819" s="28"/>
      <c r="X819" s="28"/>
      <c r="Y819" s="28"/>
      <c r="Z819" s="28"/>
      <c r="AA819" s="28"/>
      <c r="AB819" s="28"/>
      <c r="AC819" s="28"/>
      <c r="AD819" s="28"/>
      <c r="AE819" s="28"/>
      <c r="AF819" s="28"/>
      <c r="AG819" s="28"/>
      <c r="AH819" s="56"/>
      <c r="AI819" s="56"/>
      <c r="AJ819" s="56"/>
      <c r="AK819" s="56"/>
      <c r="AL819" s="56"/>
    </row>
    <row r="820" spans="1:38" x14ac:dyDescent="0.35">
      <c r="A820" s="28"/>
      <c r="B820" s="28"/>
      <c r="C820" s="28"/>
      <c r="D820" s="28"/>
      <c r="E820" s="28"/>
      <c r="F820" s="28"/>
      <c r="G820" s="28"/>
      <c r="H820" s="28"/>
      <c r="I820" s="28"/>
      <c r="J820" s="28"/>
      <c r="K820" s="28"/>
      <c r="L820" s="28"/>
      <c r="M820" s="28"/>
      <c r="N820" s="28"/>
      <c r="O820" s="28"/>
      <c r="P820" s="28"/>
      <c r="Q820" s="28"/>
      <c r="R820" s="28"/>
      <c r="S820" s="28"/>
      <c r="T820" s="28"/>
      <c r="U820" s="28"/>
      <c r="V820" s="28"/>
      <c r="W820" s="28"/>
      <c r="X820" s="28"/>
      <c r="Y820" s="28"/>
      <c r="Z820" s="28"/>
      <c r="AA820" s="28"/>
      <c r="AB820" s="28"/>
      <c r="AC820" s="28"/>
      <c r="AD820" s="28"/>
      <c r="AE820" s="28"/>
      <c r="AF820" s="28"/>
      <c r="AG820" s="28"/>
      <c r="AH820" s="56"/>
      <c r="AI820" s="56"/>
      <c r="AJ820" s="56"/>
      <c r="AK820" s="56"/>
      <c r="AL820" s="56"/>
    </row>
    <row r="821" spans="1:38" x14ac:dyDescent="0.35">
      <c r="A821" s="28"/>
      <c r="B821" s="28"/>
      <c r="C821" s="28"/>
      <c r="D821" s="28"/>
      <c r="E821" s="28"/>
      <c r="F821" s="28"/>
      <c r="G821" s="28"/>
      <c r="H821" s="28"/>
      <c r="I821" s="28"/>
      <c r="J821" s="28"/>
      <c r="K821" s="28"/>
      <c r="L821" s="28"/>
      <c r="M821" s="28"/>
      <c r="N821" s="28"/>
      <c r="O821" s="28"/>
      <c r="P821" s="28"/>
      <c r="Q821" s="28"/>
      <c r="R821" s="28"/>
      <c r="S821" s="28"/>
      <c r="T821" s="28"/>
      <c r="U821" s="28"/>
      <c r="V821" s="28"/>
      <c r="W821" s="28"/>
      <c r="X821" s="28"/>
      <c r="Y821" s="28"/>
      <c r="Z821" s="28"/>
      <c r="AA821" s="28"/>
      <c r="AB821" s="28"/>
      <c r="AC821" s="28"/>
      <c r="AD821" s="28"/>
      <c r="AE821" s="28"/>
      <c r="AF821" s="28"/>
      <c r="AG821" s="28"/>
      <c r="AH821" s="56"/>
      <c r="AI821" s="56"/>
      <c r="AJ821" s="56"/>
      <c r="AK821" s="56"/>
      <c r="AL821" s="56"/>
    </row>
    <row r="822" spans="1:38" x14ac:dyDescent="0.35">
      <c r="A822" s="28"/>
      <c r="B822" s="28"/>
      <c r="C822" s="28"/>
      <c r="D822" s="28"/>
      <c r="E822" s="28"/>
      <c r="F822" s="28"/>
      <c r="G822" s="28"/>
      <c r="H822" s="28"/>
      <c r="I822" s="28"/>
      <c r="J822" s="28"/>
      <c r="K822" s="28"/>
      <c r="L822" s="28"/>
      <c r="M822" s="28"/>
      <c r="N822" s="28"/>
      <c r="O822" s="28"/>
      <c r="P822" s="28"/>
      <c r="Q822" s="28"/>
      <c r="R822" s="28"/>
      <c r="S822" s="28"/>
      <c r="T822" s="28"/>
      <c r="U822" s="28"/>
      <c r="V822" s="28"/>
      <c r="W822" s="28"/>
      <c r="X822" s="28"/>
      <c r="Y822" s="28"/>
      <c r="Z822" s="28"/>
      <c r="AA822" s="28"/>
      <c r="AB822" s="28"/>
      <c r="AC822" s="28"/>
      <c r="AD822" s="28"/>
      <c r="AE822" s="28"/>
      <c r="AF822" s="28"/>
      <c r="AG822" s="28"/>
      <c r="AH822" s="56"/>
      <c r="AI822" s="56"/>
      <c r="AJ822" s="56"/>
      <c r="AK822" s="56"/>
      <c r="AL822" s="56"/>
    </row>
    <row r="823" spans="1:38" x14ac:dyDescent="0.35">
      <c r="A823" s="28"/>
      <c r="B823" s="28"/>
      <c r="C823" s="28"/>
      <c r="D823" s="28"/>
      <c r="E823" s="28"/>
      <c r="F823" s="28"/>
      <c r="G823" s="28"/>
      <c r="H823" s="28"/>
      <c r="I823" s="28"/>
      <c r="J823" s="28"/>
      <c r="K823" s="28"/>
      <c r="L823" s="28"/>
      <c r="M823" s="28"/>
      <c r="N823" s="28"/>
      <c r="O823" s="28"/>
      <c r="P823" s="28"/>
      <c r="Q823" s="28"/>
      <c r="R823" s="28"/>
      <c r="S823" s="28"/>
      <c r="T823" s="28"/>
      <c r="U823" s="28"/>
      <c r="V823" s="28"/>
      <c r="W823" s="28"/>
      <c r="X823" s="28"/>
      <c r="Y823" s="28"/>
      <c r="Z823" s="28"/>
      <c r="AA823" s="28"/>
      <c r="AB823" s="28"/>
      <c r="AC823" s="28"/>
      <c r="AD823" s="28"/>
      <c r="AE823" s="28"/>
      <c r="AF823" s="28"/>
      <c r="AG823" s="28"/>
      <c r="AH823" s="56"/>
      <c r="AI823" s="56"/>
      <c r="AJ823" s="56"/>
      <c r="AK823" s="56"/>
      <c r="AL823" s="56"/>
    </row>
    <row r="824" spans="1:38" x14ac:dyDescent="0.35">
      <c r="A824" s="28"/>
      <c r="B824" s="28"/>
      <c r="C824" s="28"/>
      <c r="D824" s="28"/>
      <c r="E824" s="28"/>
      <c r="F824" s="28"/>
      <c r="G824" s="28"/>
      <c r="H824" s="28"/>
      <c r="I824" s="28"/>
      <c r="J824" s="28"/>
      <c r="K824" s="28"/>
      <c r="L824" s="28"/>
      <c r="M824" s="28"/>
      <c r="N824" s="28"/>
      <c r="O824" s="28"/>
      <c r="P824" s="28"/>
      <c r="Q824" s="28"/>
      <c r="R824" s="28"/>
      <c r="S824" s="28"/>
      <c r="T824" s="28"/>
      <c r="U824" s="28"/>
      <c r="V824" s="28"/>
      <c r="W824" s="28"/>
      <c r="X824" s="28"/>
      <c r="Y824" s="28"/>
      <c r="Z824" s="28"/>
      <c r="AA824" s="28"/>
      <c r="AB824" s="28"/>
      <c r="AC824" s="28"/>
      <c r="AD824" s="28"/>
      <c r="AE824" s="28"/>
      <c r="AF824" s="28"/>
      <c r="AG824" s="28"/>
      <c r="AH824" s="56"/>
      <c r="AI824" s="56"/>
      <c r="AJ824" s="56"/>
      <c r="AK824" s="56"/>
      <c r="AL824" s="56"/>
    </row>
    <row r="825" spans="1:38" x14ac:dyDescent="0.35">
      <c r="A825" s="28"/>
      <c r="B825" s="28"/>
      <c r="C825" s="28"/>
      <c r="D825" s="28"/>
      <c r="E825" s="28"/>
      <c r="F825" s="28"/>
      <c r="G825" s="28"/>
      <c r="H825" s="28"/>
      <c r="I825" s="28"/>
      <c r="J825" s="28"/>
      <c r="K825" s="28"/>
      <c r="L825" s="28"/>
      <c r="M825" s="28"/>
      <c r="N825" s="28"/>
      <c r="O825" s="28"/>
      <c r="P825" s="28"/>
      <c r="Q825" s="28"/>
      <c r="R825" s="28"/>
      <c r="S825" s="28"/>
      <c r="T825" s="28"/>
      <c r="U825" s="28"/>
      <c r="V825" s="28"/>
      <c r="W825" s="28"/>
      <c r="X825" s="28"/>
      <c r="Y825" s="28"/>
      <c r="Z825" s="28"/>
      <c r="AA825" s="28"/>
      <c r="AB825" s="28"/>
      <c r="AC825" s="28"/>
      <c r="AD825" s="28"/>
      <c r="AE825" s="28"/>
      <c r="AF825" s="28"/>
      <c r="AG825" s="28"/>
      <c r="AH825" s="56"/>
      <c r="AI825" s="56"/>
      <c r="AJ825" s="56"/>
      <c r="AK825" s="56"/>
      <c r="AL825" s="56"/>
    </row>
    <row r="826" spans="1:38" x14ac:dyDescent="0.35">
      <c r="A826" s="28"/>
      <c r="B826" s="28"/>
      <c r="C826" s="28"/>
      <c r="D826" s="28"/>
      <c r="E826" s="28"/>
      <c r="F826" s="28"/>
      <c r="G826" s="28"/>
      <c r="H826" s="28"/>
      <c r="I826" s="28"/>
      <c r="J826" s="28"/>
      <c r="K826" s="28"/>
      <c r="L826" s="28"/>
      <c r="M826" s="28"/>
      <c r="N826" s="28"/>
      <c r="O826" s="28"/>
      <c r="P826" s="28"/>
      <c r="Q826" s="28"/>
      <c r="R826" s="28"/>
      <c r="S826" s="28"/>
      <c r="T826" s="28"/>
      <c r="U826" s="28"/>
      <c r="V826" s="28"/>
      <c r="W826" s="28"/>
      <c r="X826" s="28"/>
      <c r="Y826" s="28"/>
      <c r="Z826" s="28"/>
      <c r="AA826" s="28"/>
      <c r="AB826" s="28"/>
      <c r="AC826" s="28"/>
      <c r="AD826" s="28"/>
      <c r="AE826" s="28"/>
      <c r="AF826" s="28"/>
      <c r="AG826" s="28"/>
      <c r="AH826" s="56"/>
      <c r="AI826" s="56"/>
      <c r="AJ826" s="56"/>
      <c r="AK826" s="56"/>
      <c r="AL826" s="56"/>
    </row>
    <row r="827" spans="1:38" x14ac:dyDescent="0.35">
      <c r="A827" s="28"/>
      <c r="B827" s="28"/>
      <c r="C827" s="28"/>
      <c r="D827" s="28"/>
      <c r="E827" s="28"/>
      <c r="F827" s="28"/>
      <c r="G827" s="28"/>
      <c r="H827" s="28"/>
      <c r="I827" s="28"/>
      <c r="J827" s="28"/>
      <c r="K827" s="28"/>
      <c r="L827" s="28"/>
      <c r="M827" s="28"/>
      <c r="N827" s="28"/>
      <c r="O827" s="28"/>
      <c r="P827" s="28"/>
      <c r="Q827" s="28"/>
      <c r="R827" s="28"/>
      <c r="S827" s="28"/>
      <c r="T827" s="28"/>
      <c r="U827" s="28"/>
      <c r="V827" s="28"/>
      <c r="W827" s="28"/>
      <c r="X827" s="28"/>
      <c r="Y827" s="28"/>
      <c r="Z827" s="28"/>
      <c r="AA827" s="28"/>
      <c r="AB827" s="28"/>
      <c r="AC827" s="28"/>
      <c r="AD827" s="28"/>
      <c r="AE827" s="28"/>
      <c r="AF827" s="28"/>
      <c r="AG827" s="28"/>
      <c r="AH827" s="56"/>
      <c r="AI827" s="56"/>
      <c r="AJ827" s="56"/>
      <c r="AK827" s="56"/>
      <c r="AL827" s="56"/>
    </row>
    <row r="828" spans="1:38" x14ac:dyDescent="0.35">
      <c r="A828" s="28"/>
      <c r="B828" s="28"/>
      <c r="C828" s="28"/>
      <c r="D828" s="28"/>
      <c r="E828" s="28"/>
      <c r="F828" s="28"/>
      <c r="G828" s="28"/>
      <c r="H828" s="28"/>
      <c r="I828" s="28"/>
      <c r="J828" s="28"/>
      <c r="K828" s="28"/>
      <c r="L828" s="28"/>
      <c r="M828" s="28"/>
      <c r="N828" s="28"/>
      <c r="O828" s="28"/>
      <c r="P828" s="28"/>
      <c r="Q828" s="28"/>
      <c r="R828" s="28"/>
      <c r="S828" s="28"/>
      <c r="T828" s="28"/>
      <c r="U828" s="28"/>
      <c r="V828" s="28"/>
      <c r="W828" s="28"/>
      <c r="X828" s="28"/>
      <c r="Y828" s="28"/>
      <c r="Z828" s="28"/>
      <c r="AA828" s="28"/>
      <c r="AB828" s="28"/>
      <c r="AC828" s="28"/>
      <c r="AD828" s="28"/>
      <c r="AE828" s="28"/>
      <c r="AF828" s="28"/>
      <c r="AG828" s="28"/>
      <c r="AH828" s="56"/>
      <c r="AI828" s="56"/>
      <c r="AJ828" s="56"/>
      <c r="AK828" s="56"/>
      <c r="AL828" s="56"/>
    </row>
    <row r="829" spans="1:38" x14ac:dyDescent="0.35">
      <c r="A829" s="28"/>
      <c r="B829" s="28"/>
      <c r="C829" s="28"/>
      <c r="D829" s="28"/>
      <c r="E829" s="28"/>
      <c r="F829" s="28"/>
      <c r="G829" s="28"/>
      <c r="H829" s="28"/>
      <c r="I829" s="28"/>
      <c r="J829" s="28"/>
      <c r="K829" s="28"/>
      <c r="L829" s="28"/>
      <c r="M829" s="28"/>
      <c r="N829" s="28"/>
      <c r="O829" s="28"/>
      <c r="P829" s="28"/>
      <c r="Q829" s="28"/>
      <c r="R829" s="28"/>
      <c r="S829" s="28"/>
      <c r="T829" s="28"/>
      <c r="U829" s="28"/>
      <c r="V829" s="28"/>
      <c r="W829" s="28"/>
      <c r="X829" s="28"/>
      <c r="Y829" s="28"/>
      <c r="Z829" s="28"/>
      <c r="AA829" s="28"/>
      <c r="AB829" s="28"/>
      <c r="AC829" s="28"/>
      <c r="AD829" s="28"/>
      <c r="AE829" s="28"/>
      <c r="AF829" s="28"/>
      <c r="AG829" s="28"/>
      <c r="AH829" s="56"/>
      <c r="AI829" s="56"/>
      <c r="AJ829" s="56"/>
      <c r="AK829" s="56"/>
      <c r="AL829" s="56"/>
    </row>
    <row r="830" spans="1:38" x14ac:dyDescent="0.35">
      <c r="A830" s="28"/>
      <c r="B830" s="28"/>
      <c r="C830" s="28"/>
      <c r="D830" s="28"/>
      <c r="E830" s="28"/>
      <c r="F830" s="28"/>
      <c r="G830" s="28"/>
      <c r="H830" s="28"/>
      <c r="I830" s="28"/>
      <c r="J830" s="28"/>
      <c r="K830" s="28"/>
      <c r="L830" s="28"/>
      <c r="M830" s="28"/>
      <c r="N830" s="28"/>
      <c r="O830" s="28"/>
      <c r="P830" s="28"/>
      <c r="Q830" s="28"/>
      <c r="R830" s="28"/>
      <c r="S830" s="28"/>
      <c r="T830" s="28"/>
      <c r="U830" s="28"/>
      <c r="V830" s="28"/>
      <c r="W830" s="28"/>
      <c r="X830" s="28"/>
      <c r="Y830" s="28"/>
      <c r="Z830" s="28"/>
      <c r="AA830" s="28"/>
      <c r="AB830" s="28"/>
      <c r="AC830" s="28"/>
      <c r="AD830" s="28"/>
      <c r="AE830" s="28"/>
      <c r="AF830" s="28"/>
      <c r="AG830" s="28"/>
      <c r="AH830" s="56"/>
      <c r="AI830" s="56"/>
      <c r="AJ830" s="56"/>
      <c r="AK830" s="56"/>
      <c r="AL830" s="56"/>
    </row>
    <row r="831" spans="1:38" x14ac:dyDescent="0.35">
      <c r="A831" s="28"/>
      <c r="B831" s="28"/>
      <c r="C831" s="28"/>
      <c r="D831" s="28"/>
      <c r="E831" s="28"/>
      <c r="F831" s="28"/>
      <c r="G831" s="28"/>
      <c r="H831" s="28"/>
      <c r="I831" s="28"/>
      <c r="J831" s="28"/>
      <c r="K831" s="28"/>
      <c r="L831" s="28"/>
      <c r="M831" s="28"/>
      <c r="N831" s="28"/>
      <c r="O831" s="28"/>
      <c r="P831" s="28"/>
      <c r="Q831" s="28"/>
      <c r="R831" s="28"/>
      <c r="S831" s="28"/>
      <c r="T831" s="28"/>
      <c r="U831" s="28"/>
      <c r="V831" s="28"/>
      <c r="W831" s="28"/>
      <c r="X831" s="28"/>
      <c r="Y831" s="28"/>
      <c r="Z831" s="28"/>
      <c r="AA831" s="28"/>
      <c r="AB831" s="28"/>
      <c r="AC831" s="28"/>
      <c r="AD831" s="28"/>
      <c r="AE831" s="28"/>
      <c r="AF831" s="28"/>
      <c r="AG831" s="28"/>
      <c r="AH831" s="56"/>
      <c r="AI831" s="56"/>
      <c r="AJ831" s="56"/>
      <c r="AK831" s="56"/>
      <c r="AL831" s="56"/>
    </row>
    <row r="832" spans="1:38" x14ac:dyDescent="0.35">
      <c r="A832" s="28"/>
      <c r="B832" s="28"/>
      <c r="C832" s="28"/>
      <c r="D832" s="28"/>
      <c r="E832" s="28"/>
      <c r="F832" s="28"/>
      <c r="G832" s="28"/>
      <c r="H832" s="28"/>
      <c r="I832" s="28"/>
      <c r="J832" s="28"/>
      <c r="K832" s="28"/>
      <c r="L832" s="28"/>
      <c r="M832" s="28"/>
      <c r="N832" s="28"/>
      <c r="O832" s="28"/>
      <c r="P832" s="28"/>
      <c r="Q832" s="28"/>
      <c r="R832" s="28"/>
      <c r="S832" s="28"/>
      <c r="T832" s="28"/>
      <c r="U832" s="28"/>
      <c r="V832" s="28"/>
      <c r="W832" s="28"/>
      <c r="X832" s="28"/>
      <c r="Y832" s="28"/>
      <c r="Z832" s="28"/>
      <c r="AA832" s="28"/>
      <c r="AB832" s="28"/>
      <c r="AC832" s="28"/>
      <c r="AD832" s="28"/>
      <c r="AE832" s="28"/>
      <c r="AF832" s="28"/>
      <c r="AG832" s="28"/>
      <c r="AH832" s="56"/>
      <c r="AI832" s="56"/>
      <c r="AJ832" s="56"/>
      <c r="AK832" s="56"/>
      <c r="AL832" s="56"/>
    </row>
    <row r="833" spans="1:38" x14ac:dyDescent="0.35">
      <c r="A833" s="28"/>
      <c r="B833" s="28"/>
      <c r="C833" s="28"/>
      <c r="D833" s="28"/>
      <c r="E833" s="28"/>
      <c r="F833" s="28"/>
      <c r="G833" s="28"/>
      <c r="H833" s="28"/>
      <c r="I833" s="28"/>
      <c r="J833" s="28"/>
      <c r="K833" s="28"/>
      <c r="L833" s="28"/>
      <c r="M833" s="28"/>
      <c r="N833" s="28"/>
      <c r="O833" s="28"/>
      <c r="P833" s="28"/>
      <c r="Q833" s="28"/>
      <c r="R833" s="28"/>
      <c r="S833" s="28"/>
      <c r="T833" s="28"/>
      <c r="U833" s="28"/>
      <c r="V833" s="28"/>
      <c r="W833" s="28"/>
      <c r="X833" s="28"/>
      <c r="Y833" s="28"/>
      <c r="Z833" s="28"/>
      <c r="AA833" s="28"/>
      <c r="AB833" s="28"/>
      <c r="AC833" s="28"/>
      <c r="AD833" s="28"/>
      <c r="AE833" s="28"/>
      <c r="AF833" s="28"/>
      <c r="AG833" s="28"/>
      <c r="AH833" s="56"/>
      <c r="AI833" s="56"/>
      <c r="AJ833" s="56"/>
      <c r="AK833" s="56"/>
      <c r="AL833" s="56"/>
    </row>
    <row r="834" spans="1:38" x14ac:dyDescent="0.35">
      <c r="A834" s="28"/>
      <c r="B834" s="28"/>
      <c r="C834" s="28"/>
      <c r="D834" s="28"/>
      <c r="E834" s="28"/>
      <c r="F834" s="28"/>
      <c r="G834" s="28"/>
      <c r="H834" s="28"/>
      <c r="I834" s="28"/>
      <c r="J834" s="28"/>
      <c r="K834" s="28"/>
      <c r="L834" s="28"/>
      <c r="M834" s="28"/>
      <c r="N834" s="28"/>
      <c r="O834" s="28"/>
      <c r="P834" s="28"/>
      <c r="Q834" s="28"/>
      <c r="R834" s="28"/>
      <c r="S834" s="28"/>
      <c r="T834" s="28"/>
      <c r="U834" s="28"/>
      <c r="V834" s="28"/>
      <c r="W834" s="28"/>
      <c r="X834" s="28"/>
      <c r="Y834" s="28"/>
      <c r="Z834" s="28"/>
      <c r="AA834" s="28"/>
      <c r="AB834" s="28"/>
      <c r="AC834" s="28"/>
      <c r="AD834" s="28"/>
      <c r="AE834" s="28"/>
      <c r="AF834" s="28"/>
      <c r="AG834" s="28"/>
      <c r="AH834" s="56"/>
      <c r="AI834" s="56"/>
      <c r="AJ834" s="56"/>
      <c r="AK834" s="56"/>
      <c r="AL834" s="56"/>
    </row>
    <row r="835" spans="1:38" x14ac:dyDescent="0.35">
      <c r="A835" s="28"/>
      <c r="B835" s="28"/>
      <c r="C835" s="28"/>
      <c r="D835" s="28"/>
      <c r="E835" s="28"/>
      <c r="F835" s="28"/>
      <c r="G835" s="28"/>
      <c r="H835" s="28"/>
      <c r="I835" s="28"/>
      <c r="J835" s="28"/>
      <c r="K835" s="28"/>
      <c r="L835" s="28"/>
      <c r="M835" s="28"/>
      <c r="N835" s="28"/>
      <c r="O835" s="28"/>
      <c r="P835" s="28"/>
      <c r="Q835" s="28"/>
      <c r="R835" s="28"/>
      <c r="S835" s="28"/>
      <c r="T835" s="28"/>
      <c r="U835" s="28"/>
      <c r="V835" s="28"/>
      <c r="W835" s="28"/>
      <c r="X835" s="28"/>
      <c r="Y835" s="28"/>
      <c r="Z835" s="28"/>
      <c r="AA835" s="28"/>
      <c r="AB835" s="28"/>
      <c r="AC835" s="28"/>
      <c r="AD835" s="28"/>
      <c r="AE835" s="28"/>
      <c r="AF835" s="28"/>
      <c r="AG835" s="28"/>
      <c r="AH835" s="56"/>
      <c r="AI835" s="56"/>
      <c r="AJ835" s="56"/>
      <c r="AK835" s="56"/>
      <c r="AL835" s="56"/>
    </row>
    <row r="836" spans="1:38" x14ac:dyDescent="0.35">
      <c r="A836" s="28"/>
      <c r="B836" s="28"/>
      <c r="C836" s="28"/>
      <c r="D836" s="28"/>
      <c r="E836" s="28"/>
      <c r="F836" s="28"/>
      <c r="G836" s="28"/>
      <c r="H836" s="28"/>
      <c r="I836" s="28"/>
      <c r="J836" s="28"/>
      <c r="K836" s="28"/>
      <c r="L836" s="28"/>
      <c r="M836" s="28"/>
      <c r="N836" s="28"/>
      <c r="O836" s="28"/>
      <c r="P836" s="28"/>
      <c r="Q836" s="28"/>
      <c r="R836" s="28"/>
      <c r="S836" s="28"/>
      <c r="T836" s="28"/>
      <c r="U836" s="28"/>
      <c r="V836" s="28"/>
      <c r="W836" s="28"/>
      <c r="X836" s="28"/>
      <c r="Y836" s="28"/>
      <c r="Z836" s="28"/>
      <c r="AA836" s="28"/>
      <c r="AB836" s="28"/>
      <c r="AC836" s="28"/>
      <c r="AD836" s="28"/>
      <c r="AE836" s="28"/>
      <c r="AF836" s="28"/>
      <c r="AG836" s="28"/>
      <c r="AH836" s="56"/>
      <c r="AI836" s="56"/>
      <c r="AJ836" s="56"/>
      <c r="AK836" s="56"/>
      <c r="AL836" s="56"/>
    </row>
    <row r="837" spans="1:38" x14ac:dyDescent="0.35">
      <c r="A837" s="28"/>
      <c r="B837" s="28"/>
      <c r="C837" s="28"/>
      <c r="D837" s="28"/>
      <c r="E837" s="28"/>
      <c r="F837" s="28"/>
      <c r="G837" s="28"/>
      <c r="H837" s="28"/>
      <c r="I837" s="28"/>
      <c r="J837" s="28"/>
      <c r="K837" s="28"/>
      <c r="L837" s="28"/>
      <c r="M837" s="28"/>
      <c r="N837" s="28"/>
      <c r="O837" s="28"/>
      <c r="P837" s="28"/>
      <c r="Q837" s="28"/>
      <c r="R837" s="28"/>
      <c r="S837" s="28"/>
      <c r="T837" s="28"/>
      <c r="U837" s="28"/>
      <c r="V837" s="28"/>
      <c r="W837" s="28"/>
      <c r="X837" s="28"/>
      <c r="Y837" s="28"/>
      <c r="Z837" s="28"/>
      <c r="AA837" s="28"/>
      <c r="AB837" s="28"/>
      <c r="AC837" s="28"/>
      <c r="AD837" s="28"/>
      <c r="AE837" s="28"/>
      <c r="AF837" s="28"/>
      <c r="AG837" s="28"/>
      <c r="AH837" s="56"/>
      <c r="AI837" s="56"/>
      <c r="AJ837" s="56"/>
      <c r="AK837" s="56"/>
      <c r="AL837" s="56"/>
    </row>
    <row r="838" spans="1:38" x14ac:dyDescent="0.35">
      <c r="A838" s="28"/>
      <c r="B838" s="28"/>
      <c r="C838" s="28"/>
      <c r="D838" s="28"/>
      <c r="E838" s="28"/>
      <c r="F838" s="28"/>
      <c r="G838" s="28"/>
      <c r="H838" s="28"/>
      <c r="I838" s="28"/>
      <c r="J838" s="28"/>
      <c r="K838" s="28"/>
      <c r="L838" s="28"/>
      <c r="M838" s="28"/>
      <c r="N838" s="28"/>
      <c r="O838" s="28"/>
      <c r="P838" s="28"/>
      <c r="Q838" s="28"/>
      <c r="R838" s="28"/>
      <c r="S838" s="28"/>
      <c r="T838" s="28"/>
      <c r="U838" s="28"/>
      <c r="V838" s="28"/>
      <c r="W838" s="28"/>
      <c r="X838" s="28"/>
      <c r="Y838" s="28"/>
      <c r="Z838" s="28"/>
      <c r="AA838" s="28"/>
      <c r="AB838" s="28"/>
      <c r="AC838" s="28"/>
      <c r="AD838" s="28"/>
      <c r="AE838" s="28"/>
      <c r="AF838" s="28"/>
      <c r="AG838" s="28"/>
      <c r="AH838" s="56"/>
      <c r="AI838" s="56"/>
      <c r="AJ838" s="56"/>
      <c r="AK838" s="56"/>
      <c r="AL838" s="56"/>
    </row>
    <row r="839" spans="1:38" x14ac:dyDescent="0.35">
      <c r="A839" s="28"/>
      <c r="B839" s="28"/>
      <c r="C839" s="28"/>
      <c r="D839" s="28"/>
      <c r="E839" s="28"/>
      <c r="F839" s="28"/>
      <c r="G839" s="28"/>
      <c r="H839" s="28"/>
      <c r="I839" s="28"/>
      <c r="J839" s="28"/>
      <c r="K839" s="28"/>
      <c r="L839" s="28"/>
      <c r="M839" s="28"/>
      <c r="N839" s="28"/>
      <c r="O839" s="28"/>
      <c r="P839" s="28"/>
      <c r="Q839" s="28"/>
      <c r="R839" s="28"/>
      <c r="S839" s="28"/>
      <c r="T839" s="28"/>
      <c r="U839" s="28"/>
      <c r="V839" s="28"/>
      <c r="W839" s="28"/>
      <c r="X839" s="28"/>
      <c r="Y839" s="28"/>
      <c r="Z839" s="28"/>
      <c r="AA839" s="28"/>
      <c r="AB839" s="28"/>
      <c r="AC839" s="28"/>
      <c r="AD839" s="28"/>
      <c r="AE839" s="28"/>
      <c r="AF839" s="28"/>
      <c r="AG839" s="28"/>
      <c r="AH839" s="56"/>
      <c r="AI839" s="56"/>
      <c r="AJ839" s="56"/>
      <c r="AK839" s="56"/>
      <c r="AL839" s="56"/>
    </row>
    <row r="840" spans="1:38" x14ac:dyDescent="0.35">
      <c r="A840" s="28"/>
      <c r="B840" s="28"/>
      <c r="C840" s="28"/>
      <c r="D840" s="28"/>
      <c r="E840" s="28"/>
      <c r="F840" s="28"/>
      <c r="G840" s="28"/>
      <c r="H840" s="28"/>
      <c r="I840" s="28"/>
      <c r="J840" s="28"/>
      <c r="K840" s="28"/>
      <c r="L840" s="28"/>
      <c r="M840" s="28"/>
      <c r="N840" s="28"/>
      <c r="O840" s="28"/>
      <c r="P840" s="28"/>
      <c r="Q840" s="28"/>
      <c r="R840" s="28"/>
      <c r="S840" s="28"/>
      <c r="T840" s="28"/>
      <c r="U840" s="28"/>
      <c r="V840" s="28"/>
      <c r="W840" s="28"/>
      <c r="X840" s="28"/>
      <c r="Y840" s="28"/>
      <c r="Z840" s="28"/>
      <c r="AA840" s="28"/>
      <c r="AB840" s="28"/>
      <c r="AC840" s="28"/>
      <c r="AD840" s="28"/>
      <c r="AE840" s="28"/>
      <c r="AF840" s="28"/>
      <c r="AG840" s="28"/>
      <c r="AH840" s="56"/>
      <c r="AI840" s="56"/>
      <c r="AJ840" s="56"/>
      <c r="AK840" s="56"/>
      <c r="AL840" s="56"/>
    </row>
    <row r="841" spans="1:38" x14ac:dyDescent="0.35">
      <c r="A841" s="28"/>
      <c r="B841" s="28"/>
      <c r="C841" s="28"/>
      <c r="D841" s="28"/>
      <c r="E841" s="28"/>
      <c r="F841" s="28"/>
      <c r="G841" s="28"/>
      <c r="H841" s="28"/>
      <c r="I841" s="28"/>
      <c r="J841" s="28"/>
      <c r="K841" s="28"/>
      <c r="L841" s="28"/>
      <c r="M841" s="28"/>
      <c r="N841" s="28"/>
      <c r="O841" s="28"/>
      <c r="P841" s="28"/>
      <c r="Q841" s="28"/>
      <c r="R841" s="28"/>
      <c r="S841" s="28"/>
      <c r="T841" s="28"/>
      <c r="U841" s="28"/>
      <c r="V841" s="28"/>
      <c r="W841" s="28"/>
      <c r="X841" s="28"/>
      <c r="Y841" s="28"/>
      <c r="Z841" s="28"/>
      <c r="AA841" s="28"/>
      <c r="AB841" s="28"/>
      <c r="AC841" s="28"/>
      <c r="AD841" s="28"/>
      <c r="AE841" s="28"/>
      <c r="AF841" s="28"/>
      <c r="AG841" s="28"/>
      <c r="AH841" s="56"/>
      <c r="AI841" s="56"/>
      <c r="AJ841" s="56"/>
      <c r="AK841" s="56"/>
      <c r="AL841" s="56"/>
    </row>
    <row r="842" spans="1:38" x14ac:dyDescent="0.35">
      <c r="A842" s="28"/>
      <c r="B842" s="28"/>
      <c r="C842" s="28"/>
      <c r="D842" s="28"/>
      <c r="E842" s="28"/>
      <c r="F842" s="28"/>
      <c r="G842" s="28"/>
      <c r="H842" s="28"/>
      <c r="I842" s="28"/>
      <c r="J842" s="28"/>
      <c r="K842" s="28"/>
      <c r="L842" s="28"/>
      <c r="M842" s="28"/>
      <c r="N842" s="28"/>
      <c r="O842" s="28"/>
      <c r="P842" s="28"/>
      <c r="Q842" s="28"/>
      <c r="R842" s="28"/>
      <c r="S842" s="28"/>
      <c r="T842" s="28"/>
      <c r="U842" s="28"/>
      <c r="V842" s="28"/>
      <c r="W842" s="28"/>
      <c r="X842" s="28"/>
      <c r="Y842" s="28"/>
      <c r="Z842" s="28"/>
      <c r="AA842" s="28"/>
      <c r="AB842" s="28"/>
      <c r="AC842" s="28"/>
      <c r="AD842" s="28"/>
      <c r="AE842" s="28"/>
      <c r="AF842" s="28"/>
      <c r="AG842" s="28"/>
      <c r="AH842" s="56"/>
      <c r="AI842" s="56"/>
      <c r="AJ842" s="56"/>
      <c r="AK842" s="56"/>
      <c r="AL842" s="56"/>
    </row>
    <row r="843" spans="1:38" x14ac:dyDescent="0.35">
      <c r="A843" s="28"/>
      <c r="B843" s="28"/>
      <c r="C843" s="28"/>
      <c r="D843" s="28"/>
      <c r="E843" s="28"/>
      <c r="F843" s="28"/>
      <c r="G843" s="28"/>
      <c r="H843" s="28"/>
      <c r="I843" s="28"/>
      <c r="J843" s="28"/>
      <c r="K843" s="28"/>
      <c r="L843" s="28"/>
      <c r="M843" s="28"/>
      <c r="N843" s="28"/>
      <c r="O843" s="28"/>
      <c r="P843" s="28"/>
      <c r="Q843" s="28"/>
      <c r="R843" s="28"/>
      <c r="S843" s="28"/>
      <c r="T843" s="28"/>
      <c r="U843" s="28"/>
      <c r="V843" s="28"/>
      <c r="W843" s="28"/>
      <c r="X843" s="28"/>
      <c r="Y843" s="28"/>
      <c r="Z843" s="28"/>
      <c r="AA843" s="28"/>
      <c r="AB843" s="28"/>
      <c r="AC843" s="28"/>
      <c r="AD843" s="28"/>
      <c r="AE843" s="28"/>
      <c r="AF843" s="28"/>
      <c r="AG843" s="28"/>
      <c r="AH843" s="56"/>
      <c r="AI843" s="56"/>
      <c r="AJ843" s="56"/>
      <c r="AK843" s="56"/>
      <c r="AL843" s="56"/>
    </row>
    <row r="844" spans="1:38" x14ac:dyDescent="0.35">
      <c r="A844" s="28"/>
      <c r="B844" s="28"/>
      <c r="C844" s="28"/>
      <c r="D844" s="28"/>
      <c r="E844" s="28"/>
      <c r="F844" s="28"/>
      <c r="G844" s="28"/>
      <c r="H844" s="28"/>
      <c r="I844" s="28"/>
      <c r="J844" s="28"/>
      <c r="K844" s="28"/>
      <c r="L844" s="28"/>
      <c r="M844" s="28"/>
      <c r="N844" s="28"/>
      <c r="O844" s="28"/>
      <c r="P844" s="28"/>
      <c r="Q844" s="28"/>
      <c r="R844" s="28"/>
      <c r="S844" s="28"/>
      <c r="T844" s="28"/>
      <c r="U844" s="28"/>
      <c r="V844" s="28"/>
      <c r="W844" s="28"/>
      <c r="X844" s="28"/>
      <c r="Y844" s="28"/>
      <c r="Z844" s="28"/>
      <c r="AA844" s="28"/>
      <c r="AB844" s="28"/>
      <c r="AC844" s="28"/>
      <c r="AD844" s="28"/>
      <c r="AE844" s="28"/>
      <c r="AF844" s="28"/>
      <c r="AG844" s="28"/>
      <c r="AH844" s="56"/>
      <c r="AI844" s="56"/>
      <c r="AJ844" s="56"/>
      <c r="AK844" s="56"/>
      <c r="AL844" s="56"/>
    </row>
    <row r="845" spans="1:38" x14ac:dyDescent="0.35">
      <c r="A845" s="28"/>
      <c r="B845" s="28"/>
      <c r="C845" s="28"/>
      <c r="D845" s="28"/>
      <c r="E845" s="28"/>
      <c r="F845" s="28"/>
      <c r="G845" s="28"/>
      <c r="H845" s="28"/>
      <c r="I845" s="28"/>
      <c r="J845" s="28"/>
      <c r="K845" s="28"/>
      <c r="L845" s="28"/>
      <c r="M845" s="28"/>
      <c r="N845" s="28"/>
      <c r="O845" s="28"/>
      <c r="P845" s="28"/>
      <c r="Q845" s="28"/>
      <c r="R845" s="28"/>
      <c r="S845" s="28"/>
      <c r="T845" s="28"/>
      <c r="U845" s="28"/>
      <c r="V845" s="28"/>
      <c r="W845" s="28"/>
      <c r="X845" s="28"/>
      <c r="Y845" s="28"/>
      <c r="Z845" s="28"/>
      <c r="AA845" s="28"/>
      <c r="AB845" s="28"/>
      <c r="AC845" s="28"/>
      <c r="AD845" s="28"/>
      <c r="AE845" s="28"/>
      <c r="AF845" s="28"/>
      <c r="AG845" s="28"/>
      <c r="AH845" s="56"/>
      <c r="AI845" s="56"/>
      <c r="AJ845" s="56"/>
      <c r="AK845" s="56"/>
      <c r="AL845" s="56"/>
    </row>
    <row r="846" spans="1:38" x14ac:dyDescent="0.35">
      <c r="A846" s="28"/>
      <c r="B846" s="28"/>
      <c r="C846" s="28"/>
      <c r="D846" s="28"/>
      <c r="E846" s="28"/>
      <c r="F846" s="28"/>
      <c r="G846" s="28"/>
      <c r="H846" s="28"/>
      <c r="I846" s="28"/>
      <c r="J846" s="28"/>
      <c r="K846" s="28"/>
      <c r="L846" s="28"/>
      <c r="M846" s="28"/>
      <c r="N846" s="28"/>
      <c r="O846" s="28"/>
      <c r="P846" s="28"/>
      <c r="Q846" s="28"/>
      <c r="R846" s="28"/>
      <c r="S846" s="28"/>
      <c r="T846" s="28"/>
      <c r="U846" s="28"/>
      <c r="V846" s="28"/>
      <c r="W846" s="28"/>
      <c r="X846" s="28"/>
      <c r="Y846" s="28"/>
      <c r="Z846" s="28"/>
      <c r="AA846" s="28"/>
      <c r="AB846" s="28"/>
      <c r="AC846" s="28"/>
      <c r="AD846" s="28"/>
      <c r="AE846" s="28"/>
      <c r="AF846" s="28"/>
      <c r="AG846" s="28"/>
      <c r="AH846" s="56"/>
      <c r="AI846" s="56"/>
      <c r="AJ846" s="56"/>
      <c r="AK846" s="56"/>
      <c r="AL846" s="56"/>
    </row>
    <row r="847" spans="1:38" x14ac:dyDescent="0.35">
      <c r="A847" s="28"/>
      <c r="B847" s="28"/>
      <c r="C847" s="28"/>
      <c r="D847" s="28"/>
      <c r="E847" s="28"/>
      <c r="F847" s="28"/>
      <c r="G847" s="28"/>
      <c r="H847" s="28"/>
      <c r="I847" s="28"/>
      <c r="J847" s="28"/>
      <c r="K847" s="28"/>
      <c r="L847" s="28"/>
      <c r="M847" s="28"/>
      <c r="N847" s="28"/>
      <c r="O847" s="28"/>
      <c r="P847" s="28"/>
      <c r="Q847" s="28"/>
      <c r="R847" s="28"/>
      <c r="S847" s="28"/>
      <c r="T847" s="28"/>
      <c r="U847" s="28"/>
      <c r="V847" s="28"/>
      <c r="W847" s="28"/>
      <c r="X847" s="28"/>
      <c r="Y847" s="28"/>
      <c r="Z847" s="28"/>
      <c r="AA847" s="28"/>
      <c r="AB847" s="28"/>
      <c r="AC847" s="28"/>
      <c r="AD847" s="28"/>
      <c r="AE847" s="28"/>
      <c r="AF847" s="28"/>
      <c r="AG847" s="28"/>
      <c r="AH847" s="56"/>
      <c r="AI847" s="56"/>
      <c r="AJ847" s="56"/>
      <c r="AK847" s="56"/>
      <c r="AL847" s="56"/>
    </row>
    <row r="848" spans="1:38" x14ac:dyDescent="0.35">
      <c r="A848" s="28"/>
      <c r="B848" s="28"/>
      <c r="C848" s="28"/>
      <c r="D848" s="28"/>
      <c r="E848" s="28"/>
      <c r="F848" s="28"/>
      <c r="G848" s="28"/>
      <c r="H848" s="28"/>
      <c r="I848" s="28"/>
      <c r="J848" s="28"/>
      <c r="K848" s="28"/>
      <c r="L848" s="28"/>
      <c r="M848" s="28"/>
      <c r="N848" s="28"/>
      <c r="O848" s="28"/>
      <c r="P848" s="28"/>
      <c r="Q848" s="28"/>
      <c r="R848" s="28"/>
      <c r="S848" s="28"/>
      <c r="T848" s="28"/>
      <c r="U848" s="28"/>
      <c r="V848" s="28"/>
      <c r="W848" s="28"/>
      <c r="X848" s="28"/>
      <c r="Y848" s="28"/>
      <c r="Z848" s="28"/>
      <c r="AA848" s="28"/>
      <c r="AB848" s="28"/>
      <c r="AC848" s="28"/>
      <c r="AD848" s="28"/>
      <c r="AE848" s="28"/>
      <c r="AF848" s="28"/>
      <c r="AG848" s="28"/>
      <c r="AH848" s="56"/>
      <c r="AI848" s="56"/>
      <c r="AJ848" s="56"/>
      <c r="AK848" s="56"/>
      <c r="AL848" s="56"/>
    </row>
    <row r="849" spans="1:38" x14ac:dyDescent="0.35">
      <c r="A849" s="28"/>
      <c r="B849" s="28"/>
      <c r="C849" s="28"/>
      <c r="D849" s="28"/>
      <c r="E849" s="28"/>
      <c r="F849" s="28"/>
      <c r="G849" s="28"/>
      <c r="H849" s="28"/>
      <c r="I849" s="28"/>
      <c r="J849" s="28"/>
      <c r="K849" s="28"/>
      <c r="L849" s="28"/>
      <c r="M849" s="28"/>
      <c r="N849" s="28"/>
      <c r="O849" s="28"/>
      <c r="P849" s="28"/>
      <c r="Q849" s="28"/>
      <c r="R849" s="28"/>
      <c r="S849" s="28"/>
      <c r="T849" s="28"/>
      <c r="U849" s="28"/>
      <c r="V849" s="28"/>
      <c r="W849" s="28"/>
      <c r="X849" s="28"/>
      <c r="Y849" s="28"/>
      <c r="Z849" s="28"/>
      <c r="AA849" s="28"/>
      <c r="AB849" s="28"/>
      <c r="AC849" s="28"/>
      <c r="AD849" s="28"/>
      <c r="AE849" s="28"/>
      <c r="AF849" s="28"/>
      <c r="AG849" s="28"/>
      <c r="AH849" s="56"/>
      <c r="AI849" s="56"/>
      <c r="AJ849" s="56"/>
      <c r="AK849" s="56"/>
      <c r="AL849" s="56"/>
    </row>
    <row r="850" spans="1:38" x14ac:dyDescent="0.35">
      <c r="A850" s="28"/>
      <c r="B850" s="28"/>
      <c r="C850" s="28"/>
      <c r="D850" s="28"/>
      <c r="E850" s="28"/>
      <c r="F850" s="28"/>
      <c r="G850" s="28"/>
      <c r="H850" s="28"/>
      <c r="I850" s="28"/>
      <c r="J850" s="28"/>
      <c r="K850" s="28"/>
      <c r="L850" s="28"/>
      <c r="M850" s="28"/>
      <c r="N850" s="28"/>
      <c r="O850" s="28"/>
      <c r="P850" s="28"/>
      <c r="Q850" s="28"/>
      <c r="R850" s="28"/>
      <c r="S850" s="28"/>
      <c r="T850" s="28"/>
      <c r="U850" s="28"/>
      <c r="V850" s="28"/>
      <c r="W850" s="28"/>
      <c r="X850" s="28"/>
      <c r="Y850" s="28"/>
      <c r="Z850" s="28"/>
      <c r="AA850" s="28"/>
      <c r="AB850" s="28"/>
      <c r="AC850" s="28"/>
      <c r="AD850" s="28"/>
      <c r="AE850" s="28"/>
      <c r="AF850" s="28"/>
      <c r="AG850" s="28"/>
      <c r="AH850" s="56"/>
      <c r="AI850" s="56"/>
      <c r="AJ850" s="56"/>
      <c r="AK850" s="56"/>
      <c r="AL850" s="56"/>
    </row>
    <row r="851" spans="1:38" x14ac:dyDescent="0.35">
      <c r="A851" s="28"/>
      <c r="B851" s="28"/>
      <c r="C851" s="28"/>
      <c r="D851" s="28"/>
      <c r="E851" s="28"/>
      <c r="F851" s="28"/>
      <c r="G851" s="28"/>
      <c r="H851" s="28"/>
      <c r="I851" s="28"/>
      <c r="J851" s="28"/>
      <c r="K851" s="28"/>
      <c r="L851" s="28"/>
      <c r="M851" s="28"/>
      <c r="N851" s="28"/>
      <c r="O851" s="28"/>
      <c r="P851" s="28"/>
      <c r="Q851" s="28"/>
      <c r="R851" s="28"/>
      <c r="S851" s="28"/>
      <c r="T851" s="28"/>
      <c r="U851" s="28"/>
      <c r="V851" s="28"/>
      <c r="W851" s="28"/>
      <c r="X851" s="28"/>
      <c r="Y851" s="28"/>
      <c r="Z851" s="28"/>
      <c r="AA851" s="28"/>
      <c r="AB851" s="28"/>
      <c r="AC851" s="28"/>
      <c r="AD851" s="28"/>
      <c r="AE851" s="28"/>
      <c r="AF851" s="28"/>
      <c r="AG851" s="28"/>
      <c r="AH851" s="56"/>
      <c r="AI851" s="56"/>
      <c r="AJ851" s="56"/>
      <c r="AK851" s="56"/>
      <c r="AL851" s="56"/>
    </row>
    <row r="852" spans="1:38" x14ac:dyDescent="0.35">
      <c r="A852" s="28"/>
      <c r="B852" s="28"/>
      <c r="C852" s="28"/>
      <c r="D852" s="28"/>
      <c r="E852" s="28"/>
      <c r="F852" s="28"/>
      <c r="G852" s="28"/>
      <c r="H852" s="28"/>
      <c r="I852" s="28"/>
      <c r="J852" s="28"/>
      <c r="K852" s="28"/>
      <c r="L852" s="28"/>
      <c r="M852" s="28"/>
      <c r="N852" s="28"/>
      <c r="O852" s="28"/>
      <c r="P852" s="28"/>
      <c r="Q852" s="28"/>
      <c r="R852" s="28"/>
      <c r="S852" s="28"/>
      <c r="T852" s="28"/>
      <c r="U852" s="28"/>
      <c r="V852" s="28"/>
      <c r="W852" s="28"/>
      <c r="X852" s="28"/>
      <c r="Y852" s="28"/>
      <c r="Z852" s="28"/>
      <c r="AA852" s="28"/>
      <c r="AB852" s="28"/>
      <c r="AC852" s="28"/>
      <c r="AD852" s="28"/>
      <c r="AE852" s="28"/>
      <c r="AF852" s="28"/>
      <c r="AG852" s="28"/>
      <c r="AH852" s="56"/>
      <c r="AI852" s="56"/>
      <c r="AJ852" s="56"/>
      <c r="AK852" s="56"/>
      <c r="AL852" s="56"/>
    </row>
    <row r="853" spans="1:38" x14ac:dyDescent="0.35">
      <c r="A853" s="28"/>
      <c r="B853" s="28"/>
      <c r="C853" s="28"/>
      <c r="D853" s="28"/>
      <c r="E853" s="28"/>
      <c r="F853" s="28"/>
      <c r="G853" s="28"/>
      <c r="H853" s="28"/>
      <c r="I853" s="28"/>
      <c r="J853" s="28"/>
      <c r="K853" s="28"/>
      <c r="L853" s="28"/>
      <c r="M853" s="28"/>
      <c r="N853" s="28"/>
      <c r="O853" s="28"/>
      <c r="P853" s="28"/>
      <c r="Q853" s="28"/>
      <c r="R853" s="28"/>
      <c r="S853" s="28"/>
      <c r="T853" s="28"/>
      <c r="U853" s="28"/>
      <c r="V853" s="28"/>
      <c r="W853" s="28"/>
      <c r="X853" s="28"/>
      <c r="Y853" s="28"/>
      <c r="Z853" s="28"/>
      <c r="AA853" s="28"/>
      <c r="AB853" s="28"/>
      <c r="AC853" s="28"/>
      <c r="AD853" s="28"/>
      <c r="AE853" s="28"/>
      <c r="AF853" s="28"/>
      <c r="AG853" s="28"/>
      <c r="AH853" s="56"/>
      <c r="AI853" s="56"/>
      <c r="AJ853" s="56"/>
      <c r="AK853" s="56"/>
      <c r="AL853" s="56"/>
    </row>
    <row r="854" spans="1:38" x14ac:dyDescent="0.35">
      <c r="A854" s="28"/>
      <c r="B854" s="28"/>
      <c r="C854" s="28"/>
      <c r="D854" s="28"/>
      <c r="E854" s="28"/>
      <c r="F854" s="28"/>
      <c r="G854" s="28"/>
      <c r="H854" s="28"/>
      <c r="I854" s="28"/>
      <c r="J854" s="28"/>
      <c r="K854" s="28"/>
      <c r="L854" s="28"/>
      <c r="M854" s="28"/>
      <c r="N854" s="28"/>
      <c r="O854" s="28"/>
      <c r="P854" s="28"/>
      <c r="Q854" s="28"/>
      <c r="R854" s="28"/>
      <c r="S854" s="28"/>
      <c r="T854" s="28"/>
      <c r="U854" s="28"/>
      <c r="V854" s="28"/>
      <c r="W854" s="28"/>
      <c r="X854" s="28"/>
      <c r="Y854" s="28"/>
      <c r="Z854" s="28"/>
      <c r="AA854" s="28"/>
      <c r="AB854" s="28"/>
      <c r="AC854" s="28"/>
      <c r="AD854" s="28"/>
      <c r="AE854" s="28"/>
      <c r="AF854" s="28"/>
      <c r="AG854" s="28"/>
      <c r="AH854" s="56"/>
      <c r="AI854" s="56"/>
      <c r="AJ854" s="56"/>
      <c r="AK854" s="56"/>
      <c r="AL854" s="56"/>
    </row>
    <row r="855" spans="1:38" x14ac:dyDescent="0.35">
      <c r="A855" s="28"/>
      <c r="B855" s="28"/>
      <c r="C855" s="28"/>
      <c r="D855" s="28"/>
      <c r="E855" s="28"/>
      <c r="F855" s="28"/>
      <c r="G855" s="28"/>
      <c r="H855" s="28"/>
      <c r="I855" s="28"/>
      <c r="J855" s="28"/>
      <c r="K855" s="28"/>
      <c r="L855" s="28"/>
      <c r="M855" s="28"/>
      <c r="N855" s="28"/>
      <c r="O855" s="28"/>
      <c r="P855" s="28"/>
      <c r="Q855" s="28"/>
      <c r="R855" s="28"/>
      <c r="S855" s="28"/>
      <c r="T855" s="28"/>
      <c r="U855" s="28"/>
      <c r="V855" s="28"/>
      <c r="W855" s="28"/>
      <c r="X855" s="28"/>
      <c r="Y855" s="28"/>
      <c r="Z855" s="28"/>
      <c r="AA855" s="28"/>
      <c r="AB855" s="28"/>
      <c r="AC855" s="28"/>
      <c r="AD855" s="28"/>
      <c r="AE855" s="28"/>
      <c r="AF855" s="28"/>
      <c r="AG855" s="28"/>
      <c r="AH855" s="56"/>
      <c r="AI855" s="56"/>
      <c r="AJ855" s="56"/>
      <c r="AK855" s="56"/>
      <c r="AL855" s="56"/>
    </row>
    <row r="856" spans="1:38" x14ac:dyDescent="0.35">
      <c r="A856" s="28"/>
      <c r="B856" s="28"/>
      <c r="C856" s="28"/>
      <c r="D856" s="28"/>
      <c r="E856" s="28"/>
      <c r="F856" s="28"/>
      <c r="G856" s="28"/>
      <c r="H856" s="28"/>
      <c r="I856" s="28"/>
      <c r="J856" s="28"/>
      <c r="K856" s="28"/>
      <c r="L856" s="28"/>
      <c r="M856" s="28"/>
      <c r="N856" s="28"/>
      <c r="O856" s="28"/>
      <c r="P856" s="28"/>
      <c r="Q856" s="28"/>
      <c r="R856" s="28"/>
      <c r="S856" s="28"/>
      <c r="T856" s="28"/>
      <c r="U856" s="28"/>
      <c r="V856" s="28"/>
      <c r="W856" s="28"/>
      <c r="X856" s="28"/>
      <c r="Y856" s="28"/>
      <c r="Z856" s="28"/>
      <c r="AA856" s="28"/>
      <c r="AB856" s="28"/>
      <c r="AC856" s="28"/>
      <c r="AD856" s="28"/>
      <c r="AE856" s="28"/>
      <c r="AF856" s="28"/>
      <c r="AG856" s="28"/>
      <c r="AH856" s="56"/>
      <c r="AI856" s="56"/>
      <c r="AJ856" s="56"/>
      <c r="AK856" s="56"/>
      <c r="AL856" s="56"/>
    </row>
    <row r="857" spans="1:38" x14ac:dyDescent="0.35">
      <c r="A857" s="28"/>
      <c r="B857" s="28"/>
      <c r="C857" s="28"/>
      <c r="D857" s="28"/>
      <c r="E857" s="28"/>
      <c r="F857" s="28"/>
      <c r="G857" s="28"/>
      <c r="H857" s="28"/>
      <c r="I857" s="28"/>
      <c r="J857" s="28"/>
      <c r="K857" s="28"/>
      <c r="L857" s="28"/>
      <c r="M857" s="28"/>
      <c r="N857" s="28"/>
      <c r="O857" s="28"/>
      <c r="P857" s="28"/>
      <c r="Q857" s="28"/>
      <c r="R857" s="28"/>
      <c r="S857" s="28"/>
      <c r="T857" s="28"/>
      <c r="U857" s="28"/>
      <c r="V857" s="28"/>
      <c r="W857" s="28"/>
      <c r="X857" s="28"/>
      <c r="Y857" s="28"/>
      <c r="Z857" s="28"/>
      <c r="AA857" s="28"/>
      <c r="AB857" s="28"/>
      <c r="AC857" s="28"/>
      <c r="AD857" s="28"/>
      <c r="AE857" s="28"/>
      <c r="AF857" s="28"/>
      <c r="AG857" s="28"/>
      <c r="AH857" s="56"/>
      <c r="AI857" s="56"/>
      <c r="AJ857" s="56"/>
      <c r="AK857" s="56"/>
      <c r="AL857" s="56"/>
    </row>
    <row r="858" spans="1:38" x14ac:dyDescent="0.35">
      <c r="A858" s="28"/>
      <c r="B858" s="28"/>
      <c r="C858" s="28"/>
      <c r="D858" s="28"/>
      <c r="E858" s="28"/>
      <c r="F858" s="28"/>
      <c r="G858" s="28"/>
      <c r="H858" s="28"/>
      <c r="I858" s="28"/>
      <c r="J858" s="28"/>
      <c r="K858" s="28"/>
      <c r="L858" s="28"/>
      <c r="M858" s="28"/>
      <c r="N858" s="28"/>
      <c r="O858" s="28"/>
      <c r="P858" s="28"/>
      <c r="Q858" s="28"/>
      <c r="R858" s="28"/>
      <c r="S858" s="28"/>
      <c r="T858" s="28"/>
      <c r="U858" s="28"/>
      <c r="V858" s="28"/>
      <c r="W858" s="28"/>
      <c r="X858" s="28"/>
      <c r="Y858" s="28"/>
      <c r="Z858" s="28"/>
      <c r="AA858" s="28"/>
      <c r="AB858" s="28"/>
      <c r="AC858" s="28"/>
      <c r="AD858" s="28"/>
      <c r="AE858" s="28"/>
      <c r="AF858" s="28"/>
      <c r="AG858" s="28"/>
      <c r="AH858" s="56"/>
      <c r="AI858" s="56"/>
      <c r="AJ858" s="56"/>
      <c r="AK858" s="56"/>
      <c r="AL858" s="56"/>
    </row>
    <row r="859" spans="1:38" x14ac:dyDescent="0.35">
      <c r="A859" s="28"/>
      <c r="B859" s="28"/>
      <c r="C859" s="28"/>
      <c r="D859" s="28"/>
      <c r="E859" s="28"/>
      <c r="F859" s="28"/>
      <c r="G859" s="28"/>
      <c r="H859" s="28"/>
      <c r="I859" s="28"/>
      <c r="J859" s="28"/>
      <c r="K859" s="28"/>
      <c r="L859" s="28"/>
      <c r="M859" s="28"/>
      <c r="N859" s="28"/>
      <c r="O859" s="28"/>
      <c r="P859" s="28"/>
      <c r="Q859" s="28"/>
      <c r="R859" s="28"/>
      <c r="S859" s="28"/>
      <c r="T859" s="28"/>
      <c r="U859" s="28"/>
      <c r="V859" s="28"/>
      <c r="W859" s="28"/>
      <c r="X859" s="28"/>
      <c r="Y859" s="28"/>
      <c r="Z859" s="28"/>
      <c r="AA859" s="28"/>
      <c r="AB859" s="28"/>
      <c r="AC859" s="28"/>
      <c r="AD859" s="28"/>
      <c r="AE859" s="28"/>
      <c r="AF859" s="28"/>
      <c r="AG859" s="28"/>
      <c r="AH859" s="56"/>
      <c r="AI859" s="56"/>
      <c r="AJ859" s="56"/>
      <c r="AK859" s="56"/>
      <c r="AL859" s="56"/>
    </row>
    <row r="860" spans="1:38" x14ac:dyDescent="0.35">
      <c r="A860" s="28"/>
      <c r="B860" s="28"/>
      <c r="C860" s="28"/>
      <c r="D860" s="28"/>
      <c r="E860" s="28"/>
      <c r="F860" s="28"/>
      <c r="G860" s="28"/>
      <c r="H860" s="28"/>
      <c r="I860" s="28"/>
      <c r="J860" s="28"/>
      <c r="K860" s="28"/>
      <c r="L860" s="28"/>
      <c r="M860" s="28"/>
      <c r="N860" s="28"/>
      <c r="O860" s="28"/>
      <c r="P860" s="28"/>
      <c r="Q860" s="28"/>
      <c r="R860" s="28"/>
      <c r="S860" s="28"/>
      <c r="T860" s="28"/>
      <c r="U860" s="28"/>
      <c r="V860" s="28"/>
      <c r="W860" s="28"/>
      <c r="X860" s="28"/>
      <c r="Y860" s="28"/>
      <c r="Z860" s="28"/>
      <c r="AA860" s="28"/>
      <c r="AB860" s="28"/>
      <c r="AC860" s="28"/>
      <c r="AD860" s="28"/>
      <c r="AE860" s="28"/>
      <c r="AF860" s="28"/>
      <c r="AG860" s="28"/>
      <c r="AH860" s="56"/>
      <c r="AI860" s="56"/>
      <c r="AJ860" s="56"/>
      <c r="AK860" s="56"/>
      <c r="AL860" s="56"/>
    </row>
    <row r="861" spans="1:38" x14ac:dyDescent="0.35">
      <c r="A861" s="28"/>
      <c r="B861" s="28"/>
      <c r="C861" s="28"/>
      <c r="D861" s="28"/>
      <c r="E861" s="28"/>
      <c r="F861" s="28"/>
      <c r="G861" s="28"/>
      <c r="H861" s="28"/>
      <c r="I861" s="28"/>
      <c r="J861" s="28"/>
      <c r="K861" s="28"/>
      <c r="L861" s="28"/>
      <c r="M861" s="28"/>
      <c r="N861" s="28"/>
      <c r="O861" s="28"/>
      <c r="P861" s="28"/>
      <c r="Q861" s="28"/>
      <c r="R861" s="28"/>
      <c r="S861" s="28"/>
      <c r="T861" s="28"/>
      <c r="U861" s="28"/>
      <c r="V861" s="28"/>
      <c r="W861" s="28"/>
      <c r="X861" s="28"/>
      <c r="Y861" s="28"/>
      <c r="Z861" s="28"/>
      <c r="AA861" s="28"/>
      <c r="AB861" s="28"/>
      <c r="AC861" s="28"/>
      <c r="AD861" s="28"/>
      <c r="AE861" s="28"/>
      <c r="AF861" s="28"/>
      <c r="AG861" s="28"/>
      <c r="AH861" s="56"/>
      <c r="AI861" s="56"/>
      <c r="AJ861" s="56"/>
      <c r="AK861" s="56"/>
      <c r="AL861" s="56"/>
    </row>
    <row r="862" spans="1:38" x14ac:dyDescent="0.35">
      <c r="A862" s="28"/>
      <c r="B862" s="28"/>
      <c r="C862" s="28"/>
      <c r="D862" s="28"/>
      <c r="E862" s="28"/>
      <c r="F862" s="28"/>
      <c r="G862" s="28"/>
      <c r="H862" s="28"/>
      <c r="I862" s="28"/>
      <c r="J862" s="28"/>
      <c r="K862" s="28"/>
      <c r="L862" s="28"/>
      <c r="M862" s="28"/>
      <c r="N862" s="28"/>
      <c r="O862" s="28"/>
      <c r="P862" s="28"/>
      <c r="Q862" s="28"/>
      <c r="R862" s="28"/>
      <c r="S862" s="28"/>
      <c r="T862" s="28"/>
      <c r="U862" s="28"/>
      <c r="V862" s="28"/>
      <c r="W862" s="28"/>
      <c r="X862" s="28"/>
      <c r="Y862" s="28"/>
      <c r="Z862" s="28"/>
      <c r="AA862" s="28"/>
      <c r="AB862" s="28"/>
      <c r="AC862" s="28"/>
      <c r="AD862" s="28"/>
      <c r="AE862" s="28"/>
      <c r="AF862" s="28"/>
      <c r="AG862" s="28"/>
      <c r="AH862" s="56"/>
      <c r="AI862" s="56"/>
      <c r="AJ862" s="56"/>
      <c r="AK862" s="56"/>
      <c r="AL862" s="56"/>
    </row>
    <row r="863" spans="1:38" x14ac:dyDescent="0.35">
      <c r="A863" s="28"/>
      <c r="B863" s="28"/>
      <c r="C863" s="28"/>
      <c r="D863" s="28"/>
      <c r="E863" s="28"/>
      <c r="F863" s="28"/>
      <c r="G863" s="28"/>
      <c r="H863" s="28"/>
      <c r="I863" s="28"/>
      <c r="J863" s="28"/>
      <c r="K863" s="28"/>
      <c r="L863" s="28"/>
      <c r="M863" s="28"/>
      <c r="N863" s="28"/>
      <c r="O863" s="28"/>
      <c r="P863" s="28"/>
      <c r="Q863" s="28"/>
      <c r="R863" s="28"/>
      <c r="S863" s="28"/>
      <c r="T863" s="28"/>
      <c r="U863" s="28"/>
      <c r="V863" s="28"/>
      <c r="W863" s="28"/>
      <c r="X863" s="28"/>
      <c r="Y863" s="28"/>
      <c r="Z863" s="28"/>
      <c r="AA863" s="28"/>
      <c r="AB863" s="28"/>
      <c r="AC863" s="28"/>
      <c r="AD863" s="28"/>
      <c r="AE863" s="28"/>
      <c r="AF863" s="28"/>
      <c r="AG863" s="28"/>
      <c r="AH863" s="56"/>
      <c r="AI863" s="56"/>
      <c r="AJ863" s="56"/>
      <c r="AK863" s="56"/>
      <c r="AL863" s="56"/>
    </row>
    <row r="864" spans="1:38" x14ac:dyDescent="0.35">
      <c r="A864" s="28"/>
      <c r="B864" s="28"/>
      <c r="C864" s="28"/>
      <c r="D864" s="28"/>
      <c r="E864" s="28"/>
      <c r="F864" s="28"/>
      <c r="G864" s="28"/>
      <c r="H864" s="28"/>
      <c r="I864" s="28"/>
      <c r="J864" s="28"/>
      <c r="K864" s="28"/>
      <c r="L864" s="28"/>
      <c r="M864" s="28"/>
      <c r="N864" s="28"/>
      <c r="O864" s="28"/>
      <c r="P864" s="28"/>
      <c r="Q864" s="28"/>
      <c r="R864" s="28"/>
      <c r="S864" s="28"/>
      <c r="T864" s="28"/>
      <c r="U864" s="28"/>
      <c r="V864" s="28"/>
      <c r="W864" s="28"/>
      <c r="X864" s="28"/>
      <c r="Y864" s="28"/>
      <c r="Z864" s="28"/>
      <c r="AA864" s="28"/>
      <c r="AB864" s="28"/>
      <c r="AC864" s="28"/>
      <c r="AD864" s="28"/>
      <c r="AE864" s="28"/>
      <c r="AF864" s="28"/>
      <c r="AG864" s="28"/>
      <c r="AH864" s="56"/>
      <c r="AI864" s="56"/>
      <c r="AJ864" s="56"/>
      <c r="AK864" s="56"/>
      <c r="AL864" s="56"/>
    </row>
    <row r="865" spans="1:38" x14ac:dyDescent="0.35">
      <c r="A865" s="28"/>
      <c r="B865" s="28"/>
      <c r="C865" s="28"/>
      <c r="D865" s="28"/>
      <c r="E865" s="28"/>
      <c r="F865" s="28"/>
      <c r="G865" s="28"/>
      <c r="H865" s="28"/>
      <c r="I865" s="28"/>
      <c r="J865" s="28"/>
      <c r="K865" s="28"/>
      <c r="L865" s="28"/>
      <c r="M865" s="28"/>
      <c r="N865" s="28"/>
      <c r="O865" s="28"/>
      <c r="P865" s="28"/>
      <c r="Q865" s="28"/>
      <c r="R865" s="28"/>
      <c r="S865" s="28"/>
      <c r="T865" s="28"/>
      <c r="U865" s="28"/>
      <c r="V865" s="28"/>
      <c r="W865" s="28"/>
      <c r="X865" s="28"/>
      <c r="Y865" s="28"/>
      <c r="Z865" s="28"/>
      <c r="AA865" s="28"/>
      <c r="AB865" s="28"/>
      <c r="AC865" s="28"/>
      <c r="AD865" s="28"/>
      <c r="AE865" s="28"/>
      <c r="AF865" s="28"/>
      <c r="AG865" s="28"/>
      <c r="AH865" s="56"/>
      <c r="AI865" s="56"/>
      <c r="AJ865" s="56"/>
      <c r="AK865" s="56"/>
      <c r="AL865" s="56"/>
    </row>
    <row r="866" spans="1:38" x14ac:dyDescent="0.35">
      <c r="A866" s="28"/>
      <c r="B866" s="28"/>
      <c r="C866" s="28"/>
      <c r="D866" s="28"/>
      <c r="E866" s="28"/>
      <c r="F866" s="28"/>
      <c r="G866" s="28"/>
      <c r="H866" s="28"/>
      <c r="I866" s="28"/>
      <c r="J866" s="28"/>
      <c r="K866" s="28"/>
      <c r="L866" s="28"/>
      <c r="M866" s="28"/>
      <c r="N866" s="28"/>
      <c r="O866" s="28"/>
      <c r="P866" s="28"/>
      <c r="Q866" s="28"/>
      <c r="R866" s="28"/>
      <c r="S866" s="28"/>
      <c r="T866" s="28"/>
      <c r="U866" s="28"/>
      <c r="V866" s="28"/>
      <c r="W866" s="28"/>
      <c r="X866" s="28"/>
      <c r="Y866" s="28"/>
      <c r="Z866" s="28"/>
      <c r="AA866" s="28"/>
      <c r="AB866" s="28"/>
      <c r="AC866" s="28"/>
      <c r="AD866" s="28"/>
      <c r="AE866" s="28"/>
      <c r="AF866" s="28"/>
      <c r="AG866" s="28"/>
      <c r="AH866" s="56"/>
      <c r="AI866" s="56"/>
      <c r="AJ866" s="56"/>
      <c r="AK866" s="56"/>
      <c r="AL866" s="56"/>
    </row>
    <row r="867" spans="1:38" x14ac:dyDescent="0.35">
      <c r="A867" s="28"/>
      <c r="B867" s="28"/>
      <c r="C867" s="28"/>
      <c r="D867" s="28"/>
      <c r="E867" s="28"/>
      <c r="F867" s="28"/>
      <c r="G867" s="28"/>
      <c r="H867" s="28"/>
      <c r="I867" s="28"/>
      <c r="J867" s="28"/>
      <c r="K867" s="28"/>
      <c r="L867" s="28"/>
      <c r="M867" s="28"/>
      <c r="N867" s="28"/>
      <c r="O867" s="28"/>
      <c r="P867" s="28"/>
      <c r="Q867" s="28"/>
      <c r="R867" s="28"/>
      <c r="S867" s="28"/>
      <c r="T867" s="28"/>
      <c r="U867" s="28"/>
      <c r="V867" s="28"/>
      <c r="W867" s="28"/>
      <c r="X867" s="28"/>
      <c r="Y867" s="28"/>
      <c r="Z867" s="28"/>
      <c r="AA867" s="28"/>
      <c r="AB867" s="28"/>
      <c r="AC867" s="28"/>
      <c r="AD867" s="28"/>
      <c r="AE867" s="28"/>
      <c r="AF867" s="28"/>
      <c r="AG867" s="28"/>
      <c r="AH867" s="56"/>
      <c r="AI867" s="56"/>
      <c r="AJ867" s="56"/>
      <c r="AK867" s="56"/>
      <c r="AL867" s="56"/>
    </row>
    <row r="868" spans="1:38" x14ac:dyDescent="0.35">
      <c r="A868" s="28"/>
      <c r="B868" s="28"/>
      <c r="C868" s="28"/>
      <c r="D868" s="28"/>
      <c r="E868" s="28"/>
      <c r="F868" s="28"/>
      <c r="G868" s="28"/>
      <c r="H868" s="28"/>
      <c r="I868" s="28"/>
      <c r="J868" s="28"/>
      <c r="K868" s="28"/>
      <c r="L868" s="28"/>
      <c r="M868" s="28"/>
      <c r="N868" s="28"/>
      <c r="O868" s="28"/>
      <c r="P868" s="28"/>
      <c r="Q868" s="28"/>
      <c r="R868" s="28"/>
      <c r="S868" s="28"/>
      <c r="T868" s="28"/>
      <c r="U868" s="28"/>
      <c r="V868" s="28"/>
      <c r="W868" s="28"/>
      <c r="X868" s="28"/>
      <c r="Y868" s="28"/>
      <c r="Z868" s="28"/>
      <c r="AA868" s="28"/>
      <c r="AB868" s="28"/>
      <c r="AC868" s="28"/>
      <c r="AD868" s="28"/>
      <c r="AE868" s="28"/>
      <c r="AF868" s="28"/>
      <c r="AG868" s="28"/>
      <c r="AH868" s="56"/>
      <c r="AI868" s="56"/>
      <c r="AJ868" s="56"/>
      <c r="AK868" s="56"/>
      <c r="AL868" s="56"/>
    </row>
    <row r="869" spans="1:38" x14ac:dyDescent="0.35">
      <c r="A869" s="28"/>
      <c r="B869" s="28"/>
      <c r="C869" s="28"/>
      <c r="D869" s="28"/>
      <c r="E869" s="28"/>
      <c r="F869" s="28"/>
      <c r="G869" s="28"/>
      <c r="H869" s="28"/>
      <c r="I869" s="28"/>
      <c r="J869" s="28"/>
      <c r="K869" s="28"/>
      <c r="L869" s="28"/>
      <c r="M869" s="28"/>
      <c r="N869" s="28"/>
      <c r="O869" s="28"/>
      <c r="P869" s="28"/>
      <c r="Q869" s="28"/>
      <c r="R869" s="28"/>
      <c r="S869" s="28"/>
      <c r="T869" s="28"/>
      <c r="U869" s="28"/>
      <c r="V869" s="28"/>
      <c r="W869" s="28"/>
      <c r="X869" s="28"/>
      <c r="Y869" s="28"/>
      <c r="Z869" s="28"/>
      <c r="AA869" s="28"/>
      <c r="AB869" s="28"/>
      <c r="AC869" s="28"/>
      <c r="AD869" s="28"/>
      <c r="AE869" s="28"/>
      <c r="AF869" s="28"/>
      <c r="AG869" s="28"/>
      <c r="AH869" s="56"/>
      <c r="AI869" s="56"/>
      <c r="AJ869" s="56"/>
      <c r="AK869" s="56"/>
      <c r="AL869" s="56"/>
    </row>
    <row r="870" spans="1:38" x14ac:dyDescent="0.35">
      <c r="A870" s="28"/>
      <c r="B870" s="28"/>
      <c r="C870" s="28"/>
      <c r="D870" s="28"/>
      <c r="E870" s="28"/>
      <c r="F870" s="28"/>
      <c r="G870" s="28"/>
      <c r="H870" s="28"/>
      <c r="I870" s="28"/>
      <c r="J870" s="28"/>
      <c r="K870" s="28"/>
      <c r="L870" s="28"/>
      <c r="M870" s="28"/>
      <c r="N870" s="28"/>
      <c r="O870" s="28"/>
      <c r="P870" s="28"/>
      <c r="Q870" s="28"/>
      <c r="R870" s="28"/>
      <c r="S870" s="28"/>
      <c r="T870" s="28"/>
      <c r="U870" s="28"/>
      <c r="V870" s="28"/>
      <c r="W870" s="28"/>
      <c r="X870" s="28"/>
      <c r="Y870" s="28"/>
      <c r="Z870" s="28"/>
      <c r="AA870" s="28"/>
      <c r="AB870" s="28"/>
      <c r="AC870" s="28"/>
      <c r="AD870" s="28"/>
      <c r="AE870" s="28"/>
      <c r="AF870" s="28"/>
      <c r="AG870" s="28"/>
      <c r="AH870" s="56"/>
      <c r="AI870" s="56"/>
      <c r="AJ870" s="56"/>
      <c r="AK870" s="56"/>
      <c r="AL870" s="56"/>
    </row>
    <row r="871" spans="1:38" x14ac:dyDescent="0.35">
      <c r="A871" s="28"/>
      <c r="B871" s="28"/>
      <c r="C871" s="28"/>
      <c r="D871" s="28"/>
      <c r="E871" s="28"/>
      <c r="F871" s="28"/>
      <c r="G871" s="28"/>
      <c r="H871" s="28"/>
      <c r="I871" s="28"/>
      <c r="J871" s="28"/>
      <c r="K871" s="28"/>
      <c r="L871" s="28"/>
      <c r="M871" s="28"/>
      <c r="N871" s="28"/>
      <c r="O871" s="28"/>
      <c r="P871" s="28"/>
      <c r="Q871" s="28"/>
      <c r="R871" s="28"/>
      <c r="S871" s="28"/>
      <c r="T871" s="28"/>
      <c r="U871" s="28"/>
      <c r="V871" s="28"/>
      <c r="W871" s="28"/>
      <c r="X871" s="28"/>
      <c r="Y871" s="28"/>
      <c r="Z871" s="28"/>
      <c r="AA871" s="28"/>
      <c r="AB871" s="28"/>
      <c r="AC871" s="28"/>
      <c r="AD871" s="28"/>
      <c r="AE871" s="28"/>
      <c r="AF871" s="28"/>
      <c r="AG871" s="28"/>
      <c r="AH871" s="56"/>
      <c r="AI871" s="56"/>
      <c r="AJ871" s="56"/>
      <c r="AK871" s="56"/>
      <c r="AL871" s="56"/>
    </row>
    <row r="872" spans="1:38" x14ac:dyDescent="0.35">
      <c r="A872" s="28"/>
      <c r="B872" s="28"/>
      <c r="C872" s="28"/>
      <c r="D872" s="28"/>
      <c r="E872" s="28"/>
      <c r="F872" s="28"/>
      <c r="G872" s="28"/>
      <c r="H872" s="28"/>
      <c r="I872" s="28"/>
      <c r="J872" s="28"/>
      <c r="K872" s="28"/>
      <c r="L872" s="28"/>
      <c r="M872" s="28"/>
      <c r="N872" s="28"/>
      <c r="O872" s="28"/>
      <c r="P872" s="28"/>
      <c r="Q872" s="28"/>
      <c r="R872" s="28"/>
      <c r="S872" s="28"/>
      <c r="T872" s="28"/>
      <c r="U872" s="28"/>
      <c r="V872" s="28"/>
      <c r="W872" s="28"/>
      <c r="X872" s="28"/>
      <c r="Y872" s="28"/>
      <c r="Z872" s="28"/>
      <c r="AA872" s="28"/>
      <c r="AB872" s="28"/>
      <c r="AC872" s="28"/>
      <c r="AD872" s="28"/>
      <c r="AE872" s="28"/>
      <c r="AF872" s="28"/>
      <c r="AG872" s="28"/>
      <c r="AH872" s="56"/>
      <c r="AI872" s="56"/>
      <c r="AJ872" s="56"/>
      <c r="AK872" s="56"/>
      <c r="AL872" s="56"/>
    </row>
    <row r="873" spans="1:38" x14ac:dyDescent="0.35">
      <c r="A873" s="28"/>
      <c r="B873" s="28"/>
      <c r="C873" s="28"/>
      <c r="D873" s="28"/>
      <c r="E873" s="28"/>
      <c r="F873" s="28"/>
      <c r="G873" s="28"/>
      <c r="H873" s="28"/>
      <c r="I873" s="28"/>
      <c r="J873" s="28"/>
      <c r="K873" s="28"/>
      <c r="L873" s="28"/>
      <c r="M873" s="28"/>
      <c r="N873" s="28"/>
      <c r="O873" s="28"/>
      <c r="P873" s="28"/>
      <c r="Q873" s="28"/>
      <c r="R873" s="28"/>
      <c r="S873" s="28"/>
      <c r="T873" s="28"/>
      <c r="U873" s="28"/>
      <c r="V873" s="28"/>
      <c r="W873" s="28"/>
      <c r="X873" s="28"/>
      <c r="Y873" s="28"/>
      <c r="Z873" s="28"/>
      <c r="AA873" s="28"/>
      <c r="AB873" s="28"/>
      <c r="AC873" s="28"/>
      <c r="AD873" s="28"/>
      <c r="AE873" s="28"/>
      <c r="AF873" s="28"/>
      <c r="AG873" s="28"/>
      <c r="AH873" s="56"/>
      <c r="AI873" s="56"/>
      <c r="AJ873" s="56"/>
      <c r="AK873" s="56"/>
      <c r="AL873" s="56"/>
    </row>
    <row r="874" spans="1:38" x14ac:dyDescent="0.35">
      <c r="A874" s="28"/>
      <c r="B874" s="28"/>
      <c r="C874" s="28"/>
      <c r="D874" s="28"/>
      <c r="E874" s="28"/>
      <c r="F874" s="28"/>
      <c r="G874" s="28"/>
      <c r="H874" s="28"/>
      <c r="I874" s="28"/>
      <c r="J874" s="28"/>
      <c r="K874" s="28"/>
      <c r="L874" s="28"/>
      <c r="M874" s="28"/>
      <c r="N874" s="28"/>
      <c r="O874" s="28"/>
      <c r="P874" s="28"/>
      <c r="Q874" s="28"/>
      <c r="R874" s="28"/>
      <c r="S874" s="28"/>
      <c r="T874" s="28"/>
      <c r="U874" s="28"/>
      <c r="V874" s="28"/>
      <c r="W874" s="28"/>
      <c r="X874" s="28"/>
      <c r="Y874" s="28"/>
      <c r="Z874" s="28"/>
      <c r="AA874" s="28"/>
      <c r="AB874" s="28"/>
      <c r="AC874" s="28"/>
      <c r="AD874" s="28"/>
      <c r="AE874" s="28"/>
      <c r="AF874" s="28"/>
      <c r="AG874" s="28"/>
      <c r="AH874" s="56"/>
      <c r="AI874" s="56"/>
      <c r="AJ874" s="56"/>
      <c r="AK874" s="56"/>
      <c r="AL874" s="56"/>
    </row>
    <row r="875" spans="1:38" x14ac:dyDescent="0.35">
      <c r="A875" s="28"/>
      <c r="B875" s="28"/>
      <c r="C875" s="28"/>
      <c r="D875" s="28"/>
      <c r="E875" s="28"/>
      <c r="F875" s="28"/>
      <c r="G875" s="28"/>
      <c r="H875" s="28"/>
      <c r="I875" s="28"/>
      <c r="J875" s="28"/>
      <c r="K875" s="28"/>
      <c r="L875" s="28"/>
      <c r="M875" s="28"/>
      <c r="N875" s="28"/>
      <c r="O875" s="28"/>
      <c r="P875" s="28"/>
      <c r="Q875" s="28"/>
      <c r="R875" s="28"/>
      <c r="S875" s="28"/>
      <c r="T875" s="28"/>
      <c r="U875" s="28"/>
      <c r="V875" s="28"/>
      <c r="W875" s="28"/>
      <c r="X875" s="28"/>
      <c r="Y875" s="28"/>
      <c r="Z875" s="28"/>
      <c r="AA875" s="28"/>
      <c r="AB875" s="28"/>
      <c r="AC875" s="28"/>
      <c r="AD875" s="28"/>
      <c r="AE875" s="28"/>
      <c r="AF875" s="28"/>
      <c r="AG875" s="28"/>
      <c r="AH875" s="56"/>
      <c r="AI875" s="56"/>
      <c r="AJ875" s="56"/>
      <c r="AK875" s="56"/>
      <c r="AL875" s="56"/>
    </row>
    <row r="876" spans="1:38" x14ac:dyDescent="0.35">
      <c r="A876" s="28"/>
      <c r="B876" s="28"/>
      <c r="C876" s="28"/>
      <c r="D876" s="28"/>
      <c r="E876" s="28"/>
      <c r="F876" s="28"/>
      <c r="G876" s="28"/>
      <c r="H876" s="28"/>
      <c r="I876" s="28"/>
      <c r="J876" s="28"/>
      <c r="K876" s="28"/>
      <c r="L876" s="28"/>
      <c r="M876" s="28"/>
      <c r="N876" s="28"/>
      <c r="O876" s="28"/>
      <c r="P876" s="28"/>
      <c r="Q876" s="28"/>
      <c r="R876" s="28"/>
      <c r="S876" s="28"/>
      <c r="T876" s="28"/>
      <c r="U876" s="28"/>
      <c r="V876" s="28"/>
      <c r="W876" s="28"/>
      <c r="X876" s="28"/>
      <c r="Y876" s="28"/>
      <c r="Z876" s="28"/>
      <c r="AA876" s="28"/>
      <c r="AB876" s="28"/>
      <c r="AC876" s="28"/>
      <c r="AD876" s="28"/>
      <c r="AE876" s="28"/>
      <c r="AF876" s="28"/>
      <c r="AG876" s="28"/>
      <c r="AH876" s="56"/>
      <c r="AI876" s="56"/>
      <c r="AJ876" s="56"/>
      <c r="AK876" s="56"/>
      <c r="AL876" s="56"/>
    </row>
    <row r="877" spans="1:38" x14ac:dyDescent="0.35">
      <c r="A877" s="28"/>
      <c r="B877" s="28"/>
      <c r="C877" s="28"/>
      <c r="D877" s="28"/>
      <c r="E877" s="28"/>
      <c r="F877" s="28"/>
      <c r="G877" s="28"/>
      <c r="H877" s="28"/>
      <c r="I877" s="28"/>
      <c r="J877" s="28"/>
      <c r="K877" s="28"/>
      <c r="L877" s="28"/>
      <c r="M877" s="28"/>
      <c r="N877" s="28"/>
      <c r="O877" s="28"/>
      <c r="P877" s="28"/>
      <c r="Q877" s="28"/>
      <c r="R877" s="28"/>
      <c r="S877" s="28"/>
      <c r="T877" s="28"/>
      <c r="U877" s="28"/>
      <c r="V877" s="28"/>
      <c r="W877" s="28"/>
      <c r="X877" s="28"/>
      <c r="Y877" s="28"/>
      <c r="Z877" s="28"/>
      <c r="AA877" s="28"/>
      <c r="AB877" s="28"/>
      <c r="AC877" s="28"/>
      <c r="AD877" s="28"/>
      <c r="AE877" s="28"/>
      <c r="AF877" s="28"/>
      <c r="AG877" s="28"/>
      <c r="AH877" s="56"/>
      <c r="AI877" s="56"/>
      <c r="AJ877" s="56"/>
      <c r="AK877" s="56"/>
      <c r="AL877" s="56"/>
    </row>
    <row r="878" spans="1:38" x14ac:dyDescent="0.35">
      <c r="A878" s="28"/>
      <c r="B878" s="28"/>
      <c r="C878" s="28"/>
      <c r="D878" s="28"/>
      <c r="E878" s="28"/>
      <c r="F878" s="28"/>
      <c r="G878" s="28"/>
      <c r="H878" s="28"/>
      <c r="I878" s="28"/>
      <c r="J878" s="28"/>
      <c r="K878" s="28"/>
      <c r="L878" s="28"/>
      <c r="M878" s="28"/>
      <c r="N878" s="28"/>
      <c r="O878" s="28"/>
      <c r="P878" s="28"/>
      <c r="Q878" s="28"/>
      <c r="R878" s="28"/>
      <c r="S878" s="28"/>
      <c r="T878" s="28"/>
      <c r="U878" s="28"/>
      <c r="V878" s="28"/>
      <c r="W878" s="28"/>
      <c r="X878" s="28"/>
      <c r="Y878" s="28"/>
      <c r="Z878" s="28"/>
      <c r="AA878" s="28"/>
      <c r="AB878" s="28"/>
      <c r="AC878" s="28"/>
      <c r="AD878" s="28"/>
      <c r="AE878" s="28"/>
      <c r="AF878" s="28"/>
      <c r="AG878" s="28"/>
      <c r="AH878" s="56"/>
      <c r="AI878" s="56"/>
      <c r="AJ878" s="56"/>
      <c r="AK878" s="56"/>
      <c r="AL878" s="56"/>
    </row>
    <row r="879" spans="1:38" x14ac:dyDescent="0.35">
      <c r="A879" s="28"/>
      <c r="B879" s="28"/>
      <c r="C879" s="28"/>
      <c r="D879" s="28"/>
      <c r="E879" s="28"/>
      <c r="F879" s="28"/>
      <c r="G879" s="28"/>
      <c r="H879" s="28"/>
      <c r="I879" s="28"/>
      <c r="J879" s="28"/>
      <c r="K879" s="28"/>
      <c r="L879" s="28"/>
      <c r="M879" s="28"/>
      <c r="N879" s="28"/>
      <c r="O879" s="28"/>
      <c r="P879" s="28"/>
      <c r="Q879" s="28"/>
      <c r="R879" s="28"/>
      <c r="S879" s="28"/>
      <c r="T879" s="28"/>
      <c r="U879" s="28"/>
      <c r="V879" s="28"/>
      <c r="W879" s="28"/>
      <c r="X879" s="28"/>
      <c r="Y879" s="28"/>
      <c r="Z879" s="28"/>
      <c r="AA879" s="28"/>
      <c r="AB879" s="28"/>
      <c r="AC879" s="28"/>
      <c r="AD879" s="28"/>
      <c r="AE879" s="28"/>
      <c r="AF879" s="28"/>
      <c r="AG879" s="28"/>
      <c r="AH879" s="56"/>
      <c r="AI879" s="56"/>
      <c r="AJ879" s="56"/>
      <c r="AK879" s="56"/>
      <c r="AL879" s="56"/>
    </row>
    <row r="880" spans="1:38" x14ac:dyDescent="0.35">
      <c r="A880" s="28"/>
      <c r="B880" s="28"/>
      <c r="C880" s="28"/>
      <c r="D880" s="28"/>
      <c r="E880" s="28"/>
      <c r="F880" s="28"/>
      <c r="G880" s="28"/>
      <c r="H880" s="28"/>
      <c r="I880" s="28"/>
      <c r="J880" s="28"/>
      <c r="K880" s="28"/>
      <c r="L880" s="28"/>
      <c r="M880" s="28"/>
      <c r="N880" s="28"/>
      <c r="O880" s="28"/>
      <c r="P880" s="28"/>
      <c r="Q880" s="28"/>
      <c r="R880" s="28"/>
      <c r="S880" s="28"/>
      <c r="T880" s="28"/>
      <c r="U880" s="28"/>
      <c r="V880" s="28"/>
      <c r="W880" s="28"/>
      <c r="X880" s="28"/>
      <c r="Y880" s="28"/>
      <c r="Z880" s="28"/>
      <c r="AA880" s="28"/>
      <c r="AB880" s="28"/>
      <c r="AC880" s="28"/>
      <c r="AD880" s="28"/>
      <c r="AE880" s="28"/>
      <c r="AF880" s="28"/>
      <c r="AG880" s="28"/>
      <c r="AH880" s="56"/>
      <c r="AI880" s="56"/>
      <c r="AJ880" s="56"/>
      <c r="AK880" s="56"/>
      <c r="AL880" s="56"/>
    </row>
    <row r="881" spans="1:38" x14ac:dyDescent="0.35">
      <c r="A881" s="28"/>
      <c r="B881" s="28"/>
      <c r="C881" s="28"/>
      <c r="D881" s="28"/>
      <c r="E881" s="28"/>
      <c r="F881" s="28"/>
      <c r="G881" s="28"/>
      <c r="H881" s="28"/>
      <c r="I881" s="28"/>
      <c r="J881" s="28"/>
      <c r="K881" s="28"/>
      <c r="L881" s="28"/>
      <c r="M881" s="28"/>
      <c r="N881" s="28"/>
      <c r="O881" s="28"/>
      <c r="P881" s="28"/>
      <c r="Q881" s="28"/>
      <c r="R881" s="28"/>
      <c r="S881" s="28"/>
      <c r="T881" s="28"/>
      <c r="U881" s="28"/>
      <c r="V881" s="28"/>
      <c r="W881" s="28"/>
      <c r="X881" s="28"/>
      <c r="Y881" s="28"/>
      <c r="Z881" s="28"/>
      <c r="AA881" s="28"/>
      <c r="AB881" s="28"/>
      <c r="AC881" s="28"/>
      <c r="AD881" s="28"/>
      <c r="AE881" s="28"/>
      <c r="AF881" s="28"/>
      <c r="AG881" s="28"/>
      <c r="AH881" s="56"/>
      <c r="AI881" s="56"/>
      <c r="AJ881" s="56"/>
      <c r="AK881" s="56"/>
      <c r="AL881" s="56"/>
    </row>
    <row r="882" spans="1:38" x14ac:dyDescent="0.35">
      <c r="A882" s="28"/>
      <c r="B882" s="28"/>
      <c r="C882" s="28"/>
      <c r="D882" s="28"/>
      <c r="E882" s="28"/>
      <c r="F882" s="28"/>
      <c r="G882" s="28"/>
      <c r="H882" s="28"/>
      <c r="I882" s="28"/>
      <c r="J882" s="28"/>
      <c r="K882" s="28"/>
      <c r="L882" s="28"/>
      <c r="M882" s="28"/>
      <c r="N882" s="28"/>
      <c r="O882" s="28"/>
      <c r="P882" s="28"/>
      <c r="Q882" s="28"/>
      <c r="R882" s="28"/>
      <c r="S882" s="28"/>
      <c r="T882" s="28"/>
      <c r="U882" s="28"/>
      <c r="V882" s="28"/>
      <c r="W882" s="28"/>
      <c r="X882" s="28"/>
      <c r="Y882" s="28"/>
      <c r="Z882" s="28"/>
      <c r="AA882" s="28"/>
      <c r="AB882" s="28"/>
      <c r="AC882" s="28"/>
      <c r="AD882" s="28"/>
      <c r="AE882" s="28"/>
      <c r="AF882" s="28"/>
      <c r="AG882" s="28"/>
      <c r="AH882" s="56"/>
      <c r="AI882" s="56"/>
      <c r="AJ882" s="56"/>
      <c r="AK882" s="56"/>
      <c r="AL882" s="56"/>
    </row>
    <row r="883" spans="1:38" x14ac:dyDescent="0.35">
      <c r="A883" s="28"/>
      <c r="B883" s="28"/>
      <c r="C883" s="28"/>
      <c r="D883" s="28"/>
      <c r="E883" s="28"/>
      <c r="F883" s="28"/>
      <c r="G883" s="28"/>
      <c r="H883" s="28"/>
      <c r="I883" s="28"/>
      <c r="J883" s="28"/>
      <c r="K883" s="28"/>
      <c r="L883" s="28"/>
      <c r="M883" s="28"/>
      <c r="N883" s="28"/>
      <c r="O883" s="28"/>
      <c r="P883" s="28"/>
      <c r="Q883" s="28"/>
      <c r="R883" s="28"/>
      <c r="S883" s="28"/>
      <c r="T883" s="28"/>
      <c r="U883" s="28"/>
      <c r="V883" s="28"/>
      <c r="W883" s="28"/>
      <c r="X883" s="28"/>
      <c r="Y883" s="28"/>
      <c r="Z883" s="28"/>
      <c r="AA883" s="28"/>
      <c r="AB883" s="28"/>
      <c r="AC883" s="28"/>
      <c r="AD883" s="28"/>
      <c r="AE883" s="28"/>
      <c r="AF883" s="28"/>
      <c r="AG883" s="28"/>
      <c r="AH883" s="56"/>
      <c r="AI883" s="56"/>
      <c r="AJ883" s="56"/>
      <c r="AK883" s="56"/>
      <c r="AL883" s="56"/>
    </row>
    <row r="884" spans="1:38" x14ac:dyDescent="0.35">
      <c r="A884" s="28"/>
      <c r="B884" s="28"/>
      <c r="C884" s="28"/>
      <c r="D884" s="28"/>
      <c r="E884" s="28"/>
      <c r="F884" s="28"/>
      <c r="G884" s="28"/>
      <c r="H884" s="28"/>
      <c r="I884" s="28"/>
      <c r="J884" s="28"/>
      <c r="K884" s="28"/>
      <c r="L884" s="28"/>
      <c r="M884" s="28"/>
      <c r="N884" s="28"/>
      <c r="O884" s="28"/>
      <c r="P884" s="28"/>
      <c r="Q884" s="28"/>
      <c r="R884" s="28"/>
      <c r="S884" s="28"/>
      <c r="T884" s="28"/>
      <c r="U884" s="28"/>
      <c r="V884" s="28"/>
      <c r="W884" s="28"/>
      <c r="X884" s="28"/>
      <c r="Y884" s="28"/>
      <c r="Z884" s="28"/>
      <c r="AA884" s="28"/>
      <c r="AB884" s="28"/>
      <c r="AC884" s="28"/>
      <c r="AD884" s="28"/>
      <c r="AE884" s="28"/>
      <c r="AF884" s="28"/>
      <c r="AG884" s="28"/>
      <c r="AH884" s="56"/>
      <c r="AI884" s="56"/>
      <c r="AJ884" s="56"/>
      <c r="AK884" s="56"/>
      <c r="AL884" s="56"/>
    </row>
    <row r="885" spans="1:38" x14ac:dyDescent="0.35">
      <c r="A885" s="28"/>
      <c r="B885" s="28"/>
      <c r="C885" s="28"/>
      <c r="D885" s="28"/>
      <c r="E885" s="28"/>
      <c r="F885" s="28"/>
      <c r="G885" s="28"/>
      <c r="H885" s="28"/>
      <c r="I885" s="28"/>
      <c r="J885" s="28"/>
      <c r="K885" s="28"/>
      <c r="L885" s="28"/>
      <c r="M885" s="28"/>
      <c r="N885" s="28"/>
      <c r="O885" s="28"/>
      <c r="P885" s="28"/>
      <c r="Q885" s="28"/>
      <c r="R885" s="28"/>
      <c r="S885" s="28"/>
      <c r="T885" s="28"/>
      <c r="U885" s="28"/>
      <c r="V885" s="28"/>
      <c r="W885" s="28"/>
      <c r="X885" s="28"/>
      <c r="Y885" s="28"/>
      <c r="Z885" s="28"/>
      <c r="AA885" s="28"/>
      <c r="AB885" s="28"/>
      <c r="AC885" s="28"/>
      <c r="AD885" s="28"/>
      <c r="AE885" s="28"/>
      <c r="AF885" s="28"/>
      <c r="AG885" s="28"/>
      <c r="AH885" s="56"/>
      <c r="AI885" s="56"/>
      <c r="AJ885" s="56"/>
      <c r="AK885" s="56"/>
      <c r="AL885" s="56"/>
    </row>
    <row r="886" spans="1:38" x14ac:dyDescent="0.35">
      <c r="A886" s="28"/>
      <c r="B886" s="28"/>
      <c r="C886" s="28"/>
      <c r="D886" s="28"/>
      <c r="E886" s="28"/>
      <c r="F886" s="28"/>
      <c r="G886" s="28"/>
      <c r="H886" s="28"/>
      <c r="I886" s="28"/>
      <c r="J886" s="28"/>
      <c r="K886" s="28"/>
      <c r="L886" s="28"/>
      <c r="M886" s="28"/>
      <c r="N886" s="28"/>
      <c r="O886" s="28"/>
      <c r="P886" s="28"/>
      <c r="Q886" s="28"/>
      <c r="R886" s="28"/>
      <c r="S886" s="28"/>
      <c r="T886" s="28"/>
      <c r="U886" s="28"/>
      <c r="V886" s="28"/>
      <c r="W886" s="28"/>
      <c r="X886" s="28"/>
      <c r="Y886" s="28"/>
      <c r="Z886" s="28"/>
      <c r="AA886" s="28"/>
      <c r="AB886" s="28"/>
      <c r="AC886" s="28"/>
      <c r="AD886" s="28"/>
      <c r="AE886" s="28"/>
      <c r="AF886" s="28"/>
      <c r="AG886" s="28"/>
      <c r="AH886" s="56"/>
      <c r="AI886" s="56"/>
      <c r="AJ886" s="56"/>
      <c r="AK886" s="56"/>
      <c r="AL886" s="56"/>
    </row>
    <row r="887" spans="1:38" x14ac:dyDescent="0.35">
      <c r="A887" s="28"/>
      <c r="B887" s="28"/>
      <c r="C887" s="28"/>
      <c r="D887" s="28"/>
      <c r="E887" s="28"/>
      <c r="F887" s="28"/>
      <c r="G887" s="28"/>
      <c r="H887" s="28"/>
      <c r="I887" s="28"/>
      <c r="J887" s="28"/>
      <c r="K887" s="28"/>
      <c r="L887" s="28"/>
      <c r="M887" s="28"/>
      <c r="N887" s="28"/>
      <c r="O887" s="28"/>
      <c r="P887" s="28"/>
      <c r="Q887" s="28"/>
      <c r="R887" s="28"/>
      <c r="S887" s="28"/>
      <c r="T887" s="28"/>
      <c r="U887" s="28"/>
      <c r="V887" s="28"/>
      <c r="W887" s="28"/>
      <c r="X887" s="28"/>
      <c r="Y887" s="28"/>
      <c r="Z887" s="28"/>
      <c r="AA887" s="28"/>
      <c r="AB887" s="28"/>
      <c r="AC887" s="28"/>
      <c r="AD887" s="28"/>
      <c r="AE887" s="28"/>
      <c r="AF887" s="28"/>
      <c r="AG887" s="28"/>
      <c r="AH887" s="56"/>
      <c r="AI887" s="56"/>
      <c r="AJ887" s="56"/>
      <c r="AK887" s="56"/>
      <c r="AL887" s="56"/>
    </row>
    <row r="888" spans="1:38" x14ac:dyDescent="0.35">
      <c r="A888" s="28"/>
      <c r="B888" s="28"/>
      <c r="C888" s="28"/>
      <c r="D888" s="28"/>
      <c r="E888" s="28"/>
      <c r="F888" s="28"/>
      <c r="G888" s="28"/>
      <c r="H888" s="28"/>
      <c r="I888" s="28"/>
      <c r="J888" s="28"/>
      <c r="K888" s="28"/>
      <c r="L888" s="28"/>
      <c r="M888" s="28"/>
      <c r="N888" s="28"/>
      <c r="O888" s="28"/>
      <c r="P888" s="28"/>
      <c r="Q888" s="28"/>
      <c r="R888" s="28"/>
      <c r="S888" s="28"/>
      <c r="T888" s="28"/>
      <c r="U888" s="28"/>
      <c r="V888" s="28"/>
      <c r="W888" s="28"/>
      <c r="X888" s="28"/>
      <c r="Y888" s="28"/>
      <c r="Z888" s="28"/>
      <c r="AA888" s="28"/>
      <c r="AB888" s="28"/>
      <c r="AC888" s="28"/>
      <c r="AD888" s="28"/>
      <c r="AE888" s="28"/>
      <c r="AF888" s="28"/>
      <c r="AG888" s="28"/>
      <c r="AH888" s="56"/>
      <c r="AI888" s="56"/>
      <c r="AJ888" s="56"/>
      <c r="AK888" s="56"/>
      <c r="AL888" s="56"/>
    </row>
    <row r="889" spans="1:38" x14ac:dyDescent="0.35">
      <c r="A889" s="28"/>
      <c r="B889" s="28"/>
      <c r="C889" s="28"/>
      <c r="D889" s="28"/>
      <c r="E889" s="28"/>
      <c r="F889" s="28"/>
      <c r="G889" s="28"/>
      <c r="H889" s="28"/>
      <c r="I889" s="28"/>
      <c r="J889" s="28"/>
      <c r="K889" s="28"/>
      <c r="L889" s="28"/>
      <c r="M889" s="28"/>
      <c r="N889" s="28"/>
      <c r="O889" s="28"/>
      <c r="P889" s="28"/>
      <c r="Q889" s="28"/>
      <c r="R889" s="28"/>
      <c r="S889" s="28"/>
      <c r="T889" s="28"/>
      <c r="U889" s="28"/>
      <c r="V889" s="28"/>
      <c r="W889" s="28"/>
      <c r="X889" s="28"/>
      <c r="Y889" s="28"/>
      <c r="Z889" s="28"/>
      <c r="AA889" s="28"/>
      <c r="AB889" s="28"/>
      <c r="AC889" s="28"/>
      <c r="AD889" s="28"/>
      <c r="AE889" s="28"/>
      <c r="AF889" s="28"/>
      <c r="AG889" s="28"/>
      <c r="AH889" s="56"/>
      <c r="AI889" s="56"/>
      <c r="AJ889" s="56"/>
      <c r="AK889" s="56"/>
      <c r="AL889" s="56"/>
    </row>
    <row r="890" spans="1:38" x14ac:dyDescent="0.35">
      <c r="A890" s="28"/>
      <c r="B890" s="28"/>
      <c r="C890" s="28"/>
      <c r="D890" s="28"/>
      <c r="E890" s="28"/>
      <c r="F890" s="28"/>
      <c r="G890" s="28"/>
      <c r="H890" s="28"/>
      <c r="I890" s="28"/>
      <c r="J890" s="28"/>
      <c r="K890" s="28"/>
      <c r="L890" s="28"/>
      <c r="M890" s="28"/>
      <c r="N890" s="28"/>
      <c r="O890" s="28"/>
      <c r="P890" s="28"/>
      <c r="Q890" s="28"/>
      <c r="R890" s="28"/>
      <c r="S890" s="28"/>
      <c r="T890" s="28"/>
      <c r="U890" s="28"/>
      <c r="V890" s="28"/>
      <c r="W890" s="28"/>
      <c r="X890" s="28"/>
      <c r="Y890" s="28"/>
      <c r="Z890" s="28"/>
      <c r="AA890" s="28"/>
      <c r="AB890" s="28"/>
      <c r="AC890" s="28"/>
      <c r="AD890" s="28"/>
      <c r="AE890" s="28"/>
      <c r="AF890" s="28"/>
      <c r="AG890" s="28"/>
      <c r="AH890" s="56"/>
      <c r="AI890" s="56"/>
      <c r="AJ890" s="56"/>
      <c r="AK890" s="56"/>
      <c r="AL890" s="56"/>
    </row>
    <row r="891" spans="1:38" x14ac:dyDescent="0.35">
      <c r="A891" s="28"/>
      <c r="B891" s="28"/>
      <c r="C891" s="28"/>
      <c r="D891" s="28"/>
      <c r="E891" s="28"/>
      <c r="F891" s="28"/>
      <c r="G891" s="28"/>
      <c r="H891" s="28"/>
      <c r="I891" s="28"/>
      <c r="J891" s="28"/>
      <c r="K891" s="28"/>
      <c r="L891" s="28"/>
      <c r="M891" s="28"/>
      <c r="N891" s="28"/>
      <c r="O891" s="28"/>
      <c r="P891" s="28"/>
      <c r="Q891" s="28"/>
      <c r="R891" s="28"/>
      <c r="S891" s="28"/>
      <c r="T891" s="28"/>
      <c r="U891" s="28"/>
      <c r="V891" s="28"/>
      <c r="W891" s="28"/>
      <c r="X891" s="28"/>
      <c r="Y891" s="28"/>
      <c r="Z891" s="28"/>
      <c r="AA891" s="28"/>
      <c r="AB891" s="28"/>
      <c r="AC891" s="28"/>
      <c r="AD891" s="28"/>
      <c r="AE891" s="28"/>
      <c r="AF891" s="28"/>
      <c r="AG891" s="28"/>
      <c r="AH891" s="56"/>
      <c r="AI891" s="56"/>
      <c r="AJ891" s="56"/>
      <c r="AK891" s="56"/>
      <c r="AL891" s="56"/>
    </row>
    <row r="892" spans="1:38" x14ac:dyDescent="0.35">
      <c r="A892" s="28"/>
      <c r="B892" s="28"/>
      <c r="C892" s="28"/>
      <c r="D892" s="28"/>
      <c r="E892" s="28"/>
      <c r="F892" s="28"/>
      <c r="G892" s="28"/>
      <c r="H892" s="28"/>
      <c r="I892" s="28"/>
      <c r="J892" s="28"/>
      <c r="K892" s="28"/>
      <c r="L892" s="28"/>
      <c r="M892" s="28"/>
      <c r="N892" s="28"/>
      <c r="O892" s="28"/>
      <c r="P892" s="28"/>
      <c r="Q892" s="28"/>
      <c r="R892" s="28"/>
      <c r="S892" s="28"/>
      <c r="T892" s="28"/>
      <c r="U892" s="28"/>
      <c r="V892" s="28"/>
      <c r="W892" s="28"/>
      <c r="X892" s="28"/>
      <c r="Y892" s="28"/>
      <c r="Z892" s="28"/>
      <c r="AA892" s="28"/>
      <c r="AB892" s="28"/>
      <c r="AC892" s="28"/>
      <c r="AD892" s="28"/>
      <c r="AE892" s="28"/>
      <c r="AF892" s="28"/>
      <c r="AG892" s="28"/>
      <c r="AH892" s="56"/>
      <c r="AI892" s="56"/>
      <c r="AJ892" s="56"/>
      <c r="AK892" s="56"/>
      <c r="AL892" s="56"/>
    </row>
    <row r="893" spans="1:38" x14ac:dyDescent="0.35">
      <c r="A893" s="28"/>
      <c r="B893" s="28"/>
      <c r="C893" s="28"/>
      <c r="D893" s="28"/>
      <c r="E893" s="28"/>
      <c r="F893" s="28"/>
      <c r="G893" s="28"/>
      <c r="H893" s="28"/>
      <c r="I893" s="28"/>
      <c r="J893" s="28"/>
      <c r="K893" s="28"/>
      <c r="L893" s="28"/>
      <c r="M893" s="28"/>
      <c r="N893" s="28"/>
      <c r="O893" s="28"/>
      <c r="P893" s="28"/>
      <c r="Q893" s="28"/>
      <c r="R893" s="28"/>
      <c r="S893" s="28"/>
      <c r="T893" s="28"/>
      <c r="U893" s="28"/>
      <c r="V893" s="28"/>
      <c r="W893" s="28"/>
      <c r="X893" s="28"/>
      <c r="Y893" s="28"/>
      <c r="Z893" s="28"/>
      <c r="AA893" s="28"/>
      <c r="AB893" s="28"/>
      <c r="AC893" s="28"/>
      <c r="AD893" s="28"/>
      <c r="AE893" s="28"/>
      <c r="AF893" s="28"/>
      <c r="AG893" s="28"/>
      <c r="AH893" s="56"/>
      <c r="AI893" s="56"/>
      <c r="AJ893" s="56"/>
      <c r="AK893" s="56"/>
      <c r="AL893" s="56"/>
    </row>
    <row r="894" spans="1:38" x14ac:dyDescent="0.35">
      <c r="A894" s="28"/>
      <c r="B894" s="28"/>
      <c r="C894" s="28"/>
      <c r="D894" s="28"/>
      <c r="E894" s="28"/>
      <c r="F894" s="28"/>
      <c r="G894" s="28"/>
      <c r="H894" s="28"/>
      <c r="I894" s="28"/>
      <c r="J894" s="28"/>
      <c r="K894" s="28"/>
      <c r="L894" s="28"/>
      <c r="M894" s="28"/>
      <c r="N894" s="28"/>
      <c r="O894" s="28"/>
      <c r="P894" s="28"/>
      <c r="Q894" s="28"/>
      <c r="R894" s="28"/>
      <c r="S894" s="28"/>
      <c r="T894" s="28"/>
      <c r="U894" s="28"/>
      <c r="V894" s="28"/>
      <c r="W894" s="28"/>
      <c r="X894" s="28"/>
      <c r="Y894" s="28"/>
      <c r="Z894" s="28"/>
      <c r="AA894" s="28"/>
      <c r="AB894" s="28"/>
      <c r="AC894" s="28"/>
      <c r="AD894" s="28"/>
      <c r="AE894" s="28"/>
      <c r="AF894" s="28"/>
      <c r="AG894" s="28"/>
      <c r="AH894" s="56"/>
      <c r="AI894" s="56"/>
      <c r="AJ894" s="56"/>
      <c r="AK894" s="56"/>
      <c r="AL894" s="56"/>
    </row>
    <row r="895" spans="1:38" x14ac:dyDescent="0.35">
      <c r="A895" s="28"/>
      <c r="B895" s="28"/>
      <c r="C895" s="28"/>
      <c r="D895" s="28"/>
      <c r="E895" s="28"/>
      <c r="F895" s="28"/>
      <c r="G895" s="28"/>
      <c r="H895" s="28"/>
      <c r="I895" s="28"/>
      <c r="J895" s="28"/>
      <c r="K895" s="28"/>
      <c r="L895" s="28"/>
      <c r="M895" s="28"/>
      <c r="N895" s="28"/>
      <c r="O895" s="28"/>
      <c r="P895" s="28"/>
      <c r="Q895" s="28"/>
      <c r="R895" s="28"/>
      <c r="S895" s="28"/>
      <c r="T895" s="28"/>
      <c r="U895" s="28"/>
      <c r="V895" s="28"/>
      <c r="W895" s="28"/>
      <c r="X895" s="28"/>
      <c r="Y895" s="28"/>
      <c r="Z895" s="28"/>
      <c r="AA895" s="28"/>
      <c r="AB895" s="28"/>
      <c r="AC895" s="28"/>
      <c r="AD895" s="28"/>
      <c r="AE895" s="28"/>
      <c r="AF895" s="28"/>
      <c r="AG895" s="28"/>
      <c r="AH895" s="56"/>
      <c r="AI895" s="56"/>
      <c r="AJ895" s="56"/>
      <c r="AK895" s="56"/>
      <c r="AL895" s="56"/>
    </row>
    <row r="896" spans="1:38" x14ac:dyDescent="0.35">
      <c r="A896" s="28"/>
      <c r="B896" s="28"/>
      <c r="C896" s="28"/>
      <c r="D896" s="28"/>
      <c r="E896" s="28"/>
      <c r="F896" s="28"/>
      <c r="G896" s="28"/>
      <c r="H896" s="28"/>
      <c r="I896" s="28"/>
      <c r="J896" s="28"/>
      <c r="K896" s="28"/>
      <c r="L896" s="28"/>
      <c r="M896" s="28"/>
      <c r="N896" s="28"/>
      <c r="O896" s="28"/>
      <c r="P896" s="28"/>
      <c r="Q896" s="28"/>
      <c r="R896" s="28"/>
      <c r="S896" s="28"/>
      <c r="T896" s="28"/>
      <c r="U896" s="28"/>
      <c r="V896" s="28"/>
      <c r="W896" s="28"/>
      <c r="X896" s="28"/>
      <c r="Y896" s="28"/>
      <c r="Z896" s="28"/>
      <c r="AA896" s="28"/>
      <c r="AB896" s="28"/>
      <c r="AC896" s="28"/>
      <c r="AD896" s="28"/>
      <c r="AE896" s="28"/>
      <c r="AF896" s="28"/>
      <c r="AG896" s="28"/>
      <c r="AH896" s="56"/>
      <c r="AI896" s="56"/>
      <c r="AJ896" s="56"/>
      <c r="AK896" s="56"/>
      <c r="AL896" s="56"/>
    </row>
    <row r="897" spans="1:38" x14ac:dyDescent="0.35">
      <c r="A897" s="28"/>
      <c r="B897" s="28"/>
      <c r="C897" s="28"/>
      <c r="D897" s="28"/>
      <c r="E897" s="28"/>
      <c r="F897" s="28"/>
      <c r="G897" s="28"/>
      <c r="H897" s="28"/>
      <c r="I897" s="28"/>
      <c r="J897" s="28"/>
      <c r="K897" s="28"/>
      <c r="L897" s="28"/>
      <c r="M897" s="28"/>
      <c r="N897" s="28"/>
      <c r="O897" s="28"/>
      <c r="P897" s="28"/>
      <c r="Q897" s="28"/>
      <c r="R897" s="28"/>
      <c r="S897" s="28"/>
      <c r="T897" s="28"/>
      <c r="U897" s="28"/>
      <c r="V897" s="28"/>
      <c r="W897" s="28"/>
      <c r="X897" s="28"/>
      <c r="Y897" s="28"/>
      <c r="Z897" s="28"/>
      <c r="AA897" s="28"/>
      <c r="AB897" s="28"/>
      <c r="AC897" s="28"/>
      <c r="AD897" s="28"/>
      <c r="AE897" s="28"/>
      <c r="AF897" s="28"/>
      <c r="AG897" s="28"/>
      <c r="AH897" s="56"/>
      <c r="AI897" s="56"/>
      <c r="AJ897" s="56"/>
      <c r="AK897" s="56"/>
      <c r="AL897" s="56"/>
    </row>
    <row r="898" spans="1:38" x14ac:dyDescent="0.35">
      <c r="A898" s="28"/>
      <c r="B898" s="28"/>
      <c r="C898" s="28"/>
      <c r="D898" s="28"/>
      <c r="E898" s="28"/>
      <c r="F898" s="28"/>
      <c r="G898" s="28"/>
      <c r="H898" s="28"/>
      <c r="I898" s="28"/>
      <c r="J898" s="28"/>
      <c r="K898" s="28"/>
      <c r="L898" s="28"/>
      <c r="M898" s="28"/>
      <c r="N898" s="28"/>
      <c r="O898" s="28"/>
      <c r="P898" s="28"/>
      <c r="Q898" s="28"/>
      <c r="R898" s="28"/>
      <c r="S898" s="28"/>
      <c r="T898" s="28"/>
      <c r="U898" s="28"/>
      <c r="V898" s="28"/>
      <c r="W898" s="28"/>
      <c r="X898" s="28"/>
      <c r="Y898" s="28"/>
      <c r="Z898" s="28"/>
      <c r="AA898" s="28"/>
      <c r="AB898" s="28"/>
      <c r="AC898" s="28"/>
      <c r="AD898" s="28"/>
      <c r="AE898" s="28"/>
      <c r="AF898" s="28"/>
      <c r="AG898" s="28"/>
      <c r="AH898" s="56"/>
      <c r="AI898" s="56"/>
      <c r="AJ898" s="56"/>
      <c r="AK898" s="56"/>
      <c r="AL898" s="56"/>
    </row>
    <row r="899" spans="1:38" x14ac:dyDescent="0.35">
      <c r="A899" s="28"/>
      <c r="B899" s="28"/>
      <c r="C899" s="28"/>
      <c r="D899" s="28"/>
      <c r="E899" s="28"/>
      <c r="F899" s="28"/>
      <c r="G899" s="28"/>
      <c r="H899" s="28"/>
      <c r="I899" s="28"/>
      <c r="J899" s="28"/>
      <c r="K899" s="28"/>
      <c r="L899" s="28"/>
      <c r="M899" s="28"/>
      <c r="N899" s="28"/>
      <c r="O899" s="28"/>
      <c r="P899" s="28"/>
      <c r="Q899" s="28"/>
      <c r="R899" s="28"/>
      <c r="S899" s="28"/>
      <c r="T899" s="28"/>
      <c r="U899" s="28"/>
      <c r="V899" s="28"/>
      <c r="W899" s="28"/>
      <c r="X899" s="28"/>
      <c r="Y899" s="28"/>
      <c r="Z899" s="28"/>
      <c r="AA899" s="28"/>
      <c r="AB899" s="28"/>
      <c r="AC899" s="28"/>
      <c r="AD899" s="28"/>
      <c r="AE899" s="28"/>
      <c r="AF899" s="28"/>
      <c r="AG899" s="28"/>
      <c r="AH899" s="56"/>
      <c r="AI899" s="56"/>
      <c r="AJ899" s="56"/>
      <c r="AK899" s="56"/>
      <c r="AL899" s="56"/>
    </row>
    <row r="900" spans="1:38" x14ac:dyDescent="0.35">
      <c r="A900" s="28"/>
      <c r="B900" s="28"/>
      <c r="C900" s="28"/>
      <c r="D900" s="28"/>
      <c r="E900" s="28"/>
      <c r="F900" s="28"/>
      <c r="G900" s="28"/>
      <c r="H900" s="28"/>
      <c r="I900" s="28"/>
      <c r="J900" s="28"/>
      <c r="K900" s="28"/>
      <c r="L900" s="28"/>
      <c r="M900" s="28"/>
      <c r="N900" s="28"/>
      <c r="O900" s="28"/>
      <c r="P900" s="28"/>
      <c r="Q900" s="28"/>
      <c r="R900" s="28"/>
      <c r="S900" s="28"/>
      <c r="T900" s="28"/>
      <c r="U900" s="28"/>
      <c r="V900" s="28"/>
      <c r="W900" s="28"/>
      <c r="X900" s="28"/>
      <c r="Y900" s="28"/>
      <c r="Z900" s="28"/>
      <c r="AA900" s="28"/>
      <c r="AB900" s="28"/>
      <c r="AC900" s="28"/>
      <c r="AD900" s="28"/>
      <c r="AE900" s="28"/>
      <c r="AF900" s="28"/>
      <c r="AG900" s="28"/>
      <c r="AH900" s="56"/>
      <c r="AI900" s="56"/>
      <c r="AJ900" s="56"/>
      <c r="AK900" s="56"/>
      <c r="AL900" s="56"/>
    </row>
    <row r="901" spans="1:38" x14ac:dyDescent="0.35">
      <c r="A901" s="28"/>
      <c r="B901" s="28"/>
      <c r="C901" s="28"/>
      <c r="D901" s="28"/>
      <c r="E901" s="28"/>
      <c r="F901" s="28"/>
      <c r="G901" s="28"/>
      <c r="H901" s="28"/>
      <c r="I901" s="28"/>
      <c r="J901" s="28"/>
      <c r="K901" s="28"/>
      <c r="L901" s="28"/>
      <c r="M901" s="28"/>
      <c r="N901" s="28"/>
      <c r="O901" s="28"/>
      <c r="P901" s="28"/>
      <c r="Q901" s="28"/>
      <c r="R901" s="28"/>
      <c r="S901" s="28"/>
      <c r="T901" s="28"/>
      <c r="U901" s="28"/>
      <c r="V901" s="28"/>
      <c r="W901" s="28"/>
      <c r="X901" s="28"/>
      <c r="Y901" s="28"/>
      <c r="Z901" s="28"/>
      <c r="AA901" s="28"/>
      <c r="AB901" s="28"/>
      <c r="AC901" s="28"/>
      <c r="AD901" s="28"/>
      <c r="AE901" s="28"/>
      <c r="AF901" s="28"/>
      <c r="AG901" s="28"/>
      <c r="AH901" s="56"/>
      <c r="AI901" s="56"/>
      <c r="AJ901" s="56"/>
      <c r="AK901" s="56"/>
      <c r="AL901" s="56"/>
    </row>
    <row r="902" spans="1:38" x14ac:dyDescent="0.35">
      <c r="A902" s="28"/>
      <c r="B902" s="28"/>
      <c r="C902" s="28"/>
      <c r="D902" s="28"/>
      <c r="E902" s="28"/>
      <c r="F902" s="28"/>
      <c r="G902" s="28"/>
      <c r="H902" s="28"/>
      <c r="I902" s="28"/>
      <c r="J902" s="28"/>
      <c r="K902" s="28"/>
      <c r="L902" s="28"/>
      <c r="M902" s="28"/>
      <c r="N902" s="28"/>
      <c r="O902" s="28"/>
      <c r="P902" s="28"/>
      <c r="Q902" s="28"/>
      <c r="R902" s="28"/>
      <c r="S902" s="28"/>
      <c r="T902" s="28"/>
      <c r="U902" s="28"/>
      <c r="V902" s="28"/>
      <c r="W902" s="28"/>
      <c r="X902" s="28"/>
      <c r="Y902" s="28"/>
      <c r="Z902" s="28"/>
      <c r="AA902" s="28"/>
      <c r="AB902" s="28"/>
      <c r="AC902" s="28"/>
      <c r="AD902" s="28"/>
      <c r="AE902" s="28"/>
      <c r="AF902" s="28"/>
      <c r="AG902" s="28"/>
      <c r="AH902" s="56"/>
      <c r="AI902" s="56"/>
      <c r="AJ902" s="56"/>
      <c r="AK902" s="56"/>
      <c r="AL902" s="56"/>
    </row>
    <row r="903" spans="1:38" x14ac:dyDescent="0.35">
      <c r="A903" s="28"/>
      <c r="B903" s="28"/>
      <c r="C903" s="28"/>
      <c r="D903" s="28"/>
      <c r="E903" s="28"/>
      <c r="F903" s="28"/>
      <c r="G903" s="28"/>
      <c r="H903" s="28"/>
      <c r="I903" s="28"/>
      <c r="J903" s="28"/>
      <c r="K903" s="28"/>
      <c r="L903" s="28"/>
      <c r="M903" s="28"/>
      <c r="N903" s="28"/>
      <c r="O903" s="28"/>
      <c r="P903" s="28"/>
      <c r="Q903" s="28"/>
      <c r="R903" s="28"/>
      <c r="S903" s="28"/>
      <c r="T903" s="28"/>
      <c r="U903" s="28"/>
      <c r="V903" s="28"/>
      <c r="W903" s="28"/>
      <c r="X903" s="28"/>
      <c r="Y903" s="28"/>
      <c r="Z903" s="28"/>
      <c r="AA903" s="28"/>
      <c r="AB903" s="28"/>
      <c r="AC903" s="28"/>
      <c r="AD903" s="28"/>
      <c r="AE903" s="28"/>
      <c r="AF903" s="28"/>
      <c r="AG903" s="28"/>
      <c r="AH903" s="56"/>
      <c r="AI903" s="56"/>
      <c r="AJ903" s="56"/>
      <c r="AK903" s="56"/>
      <c r="AL903" s="56"/>
    </row>
    <row r="904" spans="1:38" x14ac:dyDescent="0.35">
      <c r="A904" s="28"/>
      <c r="B904" s="28"/>
      <c r="C904" s="28"/>
      <c r="D904" s="28"/>
      <c r="E904" s="28"/>
      <c r="F904" s="28"/>
      <c r="G904" s="28"/>
      <c r="H904" s="28"/>
      <c r="I904" s="28"/>
      <c r="J904" s="28"/>
      <c r="K904" s="28"/>
      <c r="L904" s="28"/>
      <c r="M904" s="28"/>
      <c r="N904" s="28"/>
      <c r="O904" s="28"/>
      <c r="P904" s="28"/>
      <c r="Q904" s="28"/>
      <c r="R904" s="28"/>
      <c r="S904" s="28"/>
      <c r="T904" s="28"/>
      <c r="U904" s="28"/>
      <c r="V904" s="28"/>
      <c r="W904" s="28"/>
      <c r="X904" s="28"/>
      <c r="Y904" s="28"/>
      <c r="Z904" s="28"/>
      <c r="AA904" s="28"/>
      <c r="AB904" s="28"/>
      <c r="AC904" s="28"/>
      <c r="AD904" s="28"/>
      <c r="AE904" s="28"/>
      <c r="AF904" s="28"/>
      <c r="AG904" s="28"/>
      <c r="AH904" s="56"/>
      <c r="AI904" s="56"/>
      <c r="AJ904" s="56"/>
      <c r="AK904" s="56"/>
      <c r="AL904" s="56"/>
    </row>
    <row r="905" spans="1:38" x14ac:dyDescent="0.35">
      <c r="A905" s="28"/>
      <c r="B905" s="28"/>
      <c r="C905" s="28"/>
      <c r="D905" s="28"/>
      <c r="E905" s="28"/>
      <c r="F905" s="28"/>
      <c r="G905" s="28"/>
      <c r="H905" s="28"/>
      <c r="I905" s="28"/>
      <c r="J905" s="28"/>
      <c r="K905" s="28"/>
      <c r="L905" s="28"/>
      <c r="M905" s="28"/>
      <c r="N905" s="28"/>
      <c r="O905" s="28"/>
      <c r="P905" s="28"/>
      <c r="Q905" s="28"/>
      <c r="R905" s="28"/>
      <c r="S905" s="28"/>
      <c r="T905" s="28"/>
      <c r="U905" s="28"/>
      <c r="V905" s="28"/>
      <c r="W905" s="28"/>
      <c r="X905" s="28"/>
      <c r="Y905" s="28"/>
      <c r="Z905" s="28"/>
      <c r="AA905" s="28"/>
      <c r="AB905" s="28"/>
      <c r="AC905" s="28"/>
      <c r="AD905" s="28"/>
      <c r="AE905" s="28"/>
      <c r="AF905" s="28"/>
      <c r="AG905" s="28"/>
      <c r="AH905" s="56"/>
      <c r="AI905" s="56"/>
      <c r="AJ905" s="56"/>
      <c r="AK905" s="56"/>
      <c r="AL905" s="56"/>
    </row>
    <row r="906" spans="1:38" x14ac:dyDescent="0.35">
      <c r="A906" s="28"/>
      <c r="B906" s="28"/>
      <c r="C906" s="28"/>
      <c r="D906" s="28"/>
      <c r="E906" s="28"/>
      <c r="F906" s="28"/>
      <c r="G906" s="28"/>
      <c r="H906" s="28"/>
      <c r="I906" s="28"/>
      <c r="J906" s="28"/>
      <c r="K906" s="28"/>
      <c r="L906" s="28"/>
      <c r="M906" s="28"/>
      <c r="N906" s="28"/>
      <c r="O906" s="28"/>
      <c r="P906" s="28"/>
      <c r="Q906" s="28"/>
      <c r="R906" s="28"/>
      <c r="S906" s="28"/>
      <c r="T906" s="28"/>
      <c r="U906" s="28"/>
      <c r="V906" s="28"/>
      <c r="W906" s="28"/>
      <c r="X906" s="28"/>
      <c r="Y906" s="28"/>
      <c r="Z906" s="28"/>
      <c r="AA906" s="28"/>
      <c r="AB906" s="28"/>
      <c r="AC906" s="28"/>
      <c r="AD906" s="28"/>
      <c r="AE906" s="28"/>
      <c r="AF906" s="28"/>
      <c r="AG906" s="28"/>
      <c r="AH906" s="56"/>
      <c r="AI906" s="56"/>
      <c r="AJ906" s="56"/>
      <c r="AK906" s="56"/>
      <c r="AL906" s="56"/>
    </row>
    <row r="907" spans="1:38" x14ac:dyDescent="0.35">
      <c r="A907" s="28"/>
      <c r="B907" s="28"/>
      <c r="C907" s="28"/>
      <c r="D907" s="28"/>
      <c r="E907" s="28"/>
      <c r="F907" s="28"/>
      <c r="G907" s="28"/>
      <c r="H907" s="28"/>
      <c r="I907" s="28"/>
      <c r="J907" s="28"/>
      <c r="K907" s="28"/>
      <c r="L907" s="28"/>
      <c r="M907" s="28"/>
      <c r="N907" s="28"/>
      <c r="O907" s="28"/>
      <c r="P907" s="28"/>
      <c r="Q907" s="28"/>
      <c r="R907" s="28"/>
      <c r="S907" s="28"/>
      <c r="T907" s="28"/>
      <c r="U907" s="28"/>
      <c r="V907" s="28"/>
      <c r="W907" s="28"/>
      <c r="X907" s="28"/>
      <c r="Y907" s="28"/>
      <c r="Z907" s="28"/>
      <c r="AA907" s="28"/>
      <c r="AB907" s="28"/>
      <c r="AC907" s="28"/>
      <c r="AD907" s="28"/>
      <c r="AE907" s="28"/>
      <c r="AF907" s="28"/>
      <c r="AG907" s="28"/>
      <c r="AH907" s="56"/>
      <c r="AI907" s="56"/>
      <c r="AJ907" s="56"/>
      <c r="AK907" s="56"/>
      <c r="AL907" s="56"/>
    </row>
    <row r="908" spans="1:38" x14ac:dyDescent="0.35">
      <c r="A908" s="28"/>
      <c r="B908" s="28"/>
      <c r="C908" s="28"/>
      <c r="D908" s="28"/>
      <c r="E908" s="28"/>
      <c r="F908" s="28"/>
      <c r="G908" s="28"/>
      <c r="H908" s="28"/>
      <c r="I908" s="28"/>
      <c r="J908" s="28"/>
      <c r="K908" s="28"/>
      <c r="L908" s="28"/>
      <c r="M908" s="28"/>
      <c r="N908" s="28"/>
      <c r="O908" s="28"/>
      <c r="P908" s="28"/>
      <c r="Q908" s="28"/>
      <c r="R908" s="28"/>
      <c r="S908" s="28"/>
      <c r="T908" s="28"/>
      <c r="U908" s="28"/>
      <c r="V908" s="28"/>
      <c r="W908" s="28"/>
      <c r="X908" s="28"/>
      <c r="Y908" s="28"/>
      <c r="Z908" s="28"/>
      <c r="AA908" s="28"/>
      <c r="AB908" s="28"/>
      <c r="AC908" s="28"/>
      <c r="AD908" s="28"/>
      <c r="AE908" s="28"/>
      <c r="AF908" s="28"/>
      <c r="AG908" s="28"/>
      <c r="AH908" s="56"/>
      <c r="AI908" s="56"/>
      <c r="AJ908" s="56"/>
      <c r="AK908" s="56"/>
      <c r="AL908" s="56"/>
    </row>
    <row r="909" spans="1:38" x14ac:dyDescent="0.35">
      <c r="A909" s="28"/>
      <c r="B909" s="28"/>
      <c r="C909" s="28"/>
      <c r="D909" s="28"/>
      <c r="E909" s="28"/>
      <c r="F909" s="28"/>
      <c r="G909" s="28"/>
      <c r="H909" s="28"/>
      <c r="I909" s="28"/>
      <c r="J909" s="28"/>
      <c r="K909" s="28"/>
      <c r="L909" s="28"/>
      <c r="M909" s="28"/>
      <c r="N909" s="28"/>
      <c r="O909" s="28"/>
      <c r="P909" s="28"/>
      <c r="Q909" s="28"/>
      <c r="R909" s="28"/>
      <c r="S909" s="28"/>
      <c r="T909" s="28"/>
      <c r="U909" s="28"/>
      <c r="V909" s="28"/>
      <c r="W909" s="28"/>
      <c r="X909" s="28"/>
      <c r="Y909" s="28"/>
      <c r="Z909" s="28"/>
      <c r="AA909" s="28"/>
      <c r="AB909" s="28"/>
      <c r="AC909" s="28"/>
      <c r="AD909" s="28"/>
      <c r="AE909" s="28"/>
      <c r="AF909" s="28"/>
      <c r="AG909" s="28"/>
      <c r="AH909" s="56"/>
      <c r="AI909" s="56"/>
      <c r="AJ909" s="56"/>
      <c r="AK909" s="56"/>
      <c r="AL909" s="56"/>
    </row>
    <row r="910" spans="1:38" x14ac:dyDescent="0.35">
      <c r="A910" s="28"/>
      <c r="B910" s="28"/>
      <c r="C910" s="28"/>
      <c r="D910" s="28"/>
      <c r="E910" s="28"/>
      <c r="F910" s="28"/>
      <c r="G910" s="28"/>
      <c r="H910" s="28"/>
      <c r="I910" s="28"/>
      <c r="J910" s="28"/>
      <c r="K910" s="28"/>
      <c r="L910" s="28"/>
      <c r="M910" s="28"/>
      <c r="N910" s="28"/>
      <c r="O910" s="28"/>
      <c r="P910" s="28"/>
      <c r="Q910" s="28"/>
      <c r="R910" s="28"/>
      <c r="S910" s="28"/>
      <c r="T910" s="28"/>
      <c r="U910" s="28"/>
      <c r="V910" s="28"/>
      <c r="W910" s="28"/>
      <c r="X910" s="28"/>
      <c r="Y910" s="28"/>
      <c r="Z910" s="28"/>
      <c r="AA910" s="28"/>
      <c r="AB910" s="28"/>
      <c r="AC910" s="28"/>
      <c r="AD910" s="28"/>
      <c r="AE910" s="28"/>
      <c r="AF910" s="28"/>
      <c r="AG910" s="28"/>
      <c r="AH910" s="56"/>
      <c r="AI910" s="56"/>
      <c r="AJ910" s="56"/>
      <c r="AK910" s="56"/>
      <c r="AL910" s="56"/>
    </row>
    <row r="911" spans="1:38" x14ac:dyDescent="0.35">
      <c r="A911" s="28"/>
      <c r="B911" s="28"/>
      <c r="C911" s="28"/>
      <c r="D911" s="28"/>
      <c r="E911" s="28"/>
      <c r="F911" s="28"/>
      <c r="G911" s="28"/>
      <c r="H911" s="28"/>
      <c r="I911" s="28"/>
      <c r="J911" s="28"/>
      <c r="K911" s="28"/>
      <c r="L911" s="28"/>
      <c r="M911" s="28"/>
      <c r="N911" s="28"/>
      <c r="O911" s="28"/>
      <c r="P911" s="28"/>
      <c r="Q911" s="28"/>
      <c r="R911" s="28"/>
      <c r="S911" s="28"/>
      <c r="T911" s="28"/>
      <c r="U911" s="28"/>
      <c r="V911" s="28"/>
      <c r="W911" s="28"/>
      <c r="X911" s="28"/>
      <c r="Y911" s="28"/>
      <c r="Z911" s="28"/>
      <c r="AA911" s="28"/>
      <c r="AB911" s="28"/>
      <c r="AC911" s="28"/>
      <c r="AD911" s="28"/>
      <c r="AE911" s="28"/>
      <c r="AF911" s="28"/>
      <c r="AG911" s="28"/>
      <c r="AH911" s="56"/>
      <c r="AI911" s="56"/>
      <c r="AJ911" s="56"/>
      <c r="AK911" s="56"/>
      <c r="AL911" s="56"/>
    </row>
    <row r="912" spans="1:38" x14ac:dyDescent="0.35">
      <c r="A912" s="28"/>
      <c r="B912" s="28"/>
      <c r="C912" s="28"/>
      <c r="D912" s="28"/>
      <c r="E912" s="28"/>
      <c r="F912" s="28"/>
      <c r="G912" s="28"/>
      <c r="H912" s="28"/>
      <c r="I912" s="28"/>
      <c r="J912" s="28"/>
      <c r="K912" s="28"/>
      <c r="L912" s="28"/>
      <c r="M912" s="28"/>
      <c r="N912" s="28"/>
      <c r="O912" s="28"/>
      <c r="P912" s="28"/>
      <c r="Q912" s="28"/>
      <c r="R912" s="28"/>
      <c r="S912" s="28"/>
      <c r="T912" s="28"/>
      <c r="U912" s="28"/>
      <c r="V912" s="28"/>
      <c r="W912" s="28"/>
      <c r="X912" s="28"/>
      <c r="Y912" s="28"/>
      <c r="Z912" s="28"/>
      <c r="AA912" s="28"/>
      <c r="AB912" s="28"/>
      <c r="AC912" s="28"/>
      <c r="AD912" s="28"/>
      <c r="AE912" s="28"/>
      <c r="AF912" s="28"/>
      <c r="AG912" s="28"/>
      <c r="AH912" s="56"/>
      <c r="AI912" s="56"/>
      <c r="AJ912" s="56"/>
      <c r="AK912" s="56"/>
      <c r="AL912" s="56"/>
    </row>
    <row r="913" spans="1:38" x14ac:dyDescent="0.35">
      <c r="A913" s="28"/>
      <c r="B913" s="28"/>
      <c r="C913" s="28"/>
      <c r="D913" s="28"/>
      <c r="E913" s="28"/>
      <c r="F913" s="28"/>
      <c r="G913" s="28"/>
      <c r="H913" s="28"/>
      <c r="I913" s="28"/>
      <c r="J913" s="28"/>
      <c r="K913" s="28"/>
      <c r="L913" s="28"/>
      <c r="M913" s="28"/>
      <c r="N913" s="28"/>
      <c r="O913" s="28"/>
      <c r="P913" s="28"/>
      <c r="Q913" s="28"/>
      <c r="R913" s="28"/>
      <c r="S913" s="28"/>
      <c r="T913" s="28"/>
      <c r="U913" s="28"/>
      <c r="V913" s="28"/>
      <c r="W913" s="28"/>
      <c r="X913" s="28"/>
      <c r="Y913" s="28"/>
      <c r="Z913" s="28"/>
      <c r="AA913" s="28"/>
      <c r="AB913" s="28"/>
      <c r="AC913" s="28"/>
      <c r="AD913" s="28"/>
      <c r="AE913" s="28"/>
      <c r="AF913" s="28"/>
      <c r="AG913" s="28"/>
      <c r="AH913" s="56"/>
      <c r="AI913" s="56"/>
      <c r="AJ913" s="56"/>
      <c r="AK913" s="56"/>
      <c r="AL913" s="56"/>
    </row>
    <row r="914" spans="1:38" x14ac:dyDescent="0.35">
      <c r="A914" s="28"/>
      <c r="B914" s="28"/>
      <c r="C914" s="28"/>
      <c r="D914" s="28"/>
      <c r="E914" s="28"/>
      <c r="F914" s="28"/>
      <c r="G914" s="28"/>
      <c r="H914" s="28"/>
      <c r="I914" s="28"/>
      <c r="J914" s="28"/>
      <c r="K914" s="28"/>
      <c r="L914" s="28"/>
      <c r="M914" s="28"/>
      <c r="N914" s="28"/>
      <c r="O914" s="28"/>
      <c r="P914" s="28"/>
      <c r="Q914" s="28"/>
      <c r="R914" s="28"/>
      <c r="S914" s="28"/>
      <c r="T914" s="28"/>
      <c r="U914" s="28"/>
      <c r="V914" s="28"/>
      <c r="W914" s="28"/>
      <c r="X914" s="28"/>
      <c r="Y914" s="28"/>
      <c r="Z914" s="28"/>
      <c r="AA914" s="28"/>
      <c r="AB914" s="28"/>
      <c r="AC914" s="28"/>
      <c r="AD914" s="28"/>
      <c r="AE914" s="28"/>
      <c r="AF914" s="28"/>
      <c r="AG914" s="28"/>
      <c r="AH914" s="56"/>
      <c r="AI914" s="56"/>
      <c r="AJ914" s="56"/>
      <c r="AK914" s="56"/>
      <c r="AL914" s="56"/>
    </row>
    <row r="915" spans="1:38" x14ac:dyDescent="0.35">
      <c r="A915" s="28"/>
      <c r="B915" s="28"/>
      <c r="C915" s="28"/>
      <c r="D915" s="28"/>
      <c r="E915" s="28"/>
      <c r="F915" s="28"/>
      <c r="G915" s="28"/>
      <c r="H915" s="28"/>
      <c r="I915" s="28"/>
      <c r="J915" s="28"/>
      <c r="K915" s="28"/>
      <c r="L915" s="28"/>
      <c r="M915" s="28"/>
      <c r="N915" s="28"/>
      <c r="O915" s="28"/>
      <c r="P915" s="28"/>
      <c r="Q915" s="28"/>
      <c r="R915" s="28"/>
      <c r="S915" s="28"/>
      <c r="T915" s="28"/>
      <c r="U915" s="28"/>
      <c r="V915" s="28"/>
      <c r="W915" s="28"/>
      <c r="X915" s="28"/>
      <c r="Y915" s="28"/>
      <c r="Z915" s="28"/>
      <c r="AA915" s="28"/>
      <c r="AB915" s="28"/>
      <c r="AC915" s="28"/>
      <c r="AD915" s="28"/>
      <c r="AE915" s="28"/>
      <c r="AF915" s="28"/>
      <c r="AG915" s="28"/>
      <c r="AH915" s="56"/>
      <c r="AI915" s="56"/>
      <c r="AJ915" s="56"/>
      <c r="AK915" s="56"/>
      <c r="AL915" s="56"/>
    </row>
    <row r="916" spans="1:38" x14ac:dyDescent="0.35">
      <c r="A916" s="28"/>
      <c r="B916" s="28"/>
      <c r="C916" s="28"/>
      <c r="D916" s="28"/>
      <c r="E916" s="28"/>
      <c r="F916" s="28"/>
      <c r="G916" s="28"/>
      <c r="H916" s="28"/>
      <c r="I916" s="28"/>
      <c r="J916" s="28"/>
      <c r="K916" s="28"/>
      <c r="L916" s="28"/>
      <c r="M916" s="28"/>
      <c r="N916" s="28"/>
      <c r="O916" s="28"/>
      <c r="P916" s="28"/>
      <c r="Q916" s="28"/>
      <c r="R916" s="28"/>
      <c r="S916" s="28"/>
      <c r="T916" s="28"/>
      <c r="U916" s="28"/>
      <c r="V916" s="28"/>
      <c r="W916" s="28"/>
      <c r="X916" s="28"/>
      <c r="Y916" s="28"/>
      <c r="Z916" s="28"/>
      <c r="AA916" s="28"/>
      <c r="AB916" s="28"/>
      <c r="AC916" s="28"/>
      <c r="AD916" s="28"/>
      <c r="AE916" s="28"/>
      <c r="AF916" s="28"/>
      <c r="AG916" s="28"/>
      <c r="AH916" s="56"/>
      <c r="AI916" s="56"/>
      <c r="AJ916" s="56"/>
      <c r="AK916" s="56"/>
      <c r="AL916" s="56"/>
    </row>
    <row r="917" spans="1:38" x14ac:dyDescent="0.35">
      <c r="A917" s="28"/>
      <c r="B917" s="28"/>
      <c r="C917" s="28"/>
      <c r="D917" s="28"/>
      <c r="E917" s="28"/>
      <c r="F917" s="28"/>
      <c r="G917" s="28"/>
      <c r="H917" s="28"/>
      <c r="I917" s="28"/>
      <c r="J917" s="28"/>
      <c r="K917" s="28"/>
      <c r="L917" s="28"/>
      <c r="M917" s="28"/>
      <c r="N917" s="28"/>
      <c r="O917" s="28"/>
      <c r="P917" s="28"/>
      <c r="Q917" s="28"/>
      <c r="R917" s="28"/>
      <c r="S917" s="28"/>
      <c r="T917" s="28"/>
      <c r="U917" s="28"/>
      <c r="V917" s="28"/>
      <c r="W917" s="28"/>
      <c r="X917" s="28"/>
      <c r="Y917" s="28"/>
      <c r="Z917" s="28"/>
      <c r="AA917" s="28"/>
      <c r="AB917" s="28"/>
      <c r="AC917" s="28"/>
      <c r="AD917" s="28"/>
      <c r="AE917" s="28"/>
      <c r="AF917" s="28"/>
      <c r="AG917" s="28"/>
      <c r="AH917" s="56"/>
      <c r="AI917" s="56"/>
      <c r="AJ917" s="56"/>
      <c r="AK917" s="56"/>
      <c r="AL917" s="56"/>
    </row>
    <row r="918" spans="1:38" x14ac:dyDescent="0.35">
      <c r="A918" s="28"/>
      <c r="B918" s="28"/>
      <c r="C918" s="28"/>
      <c r="D918" s="28"/>
      <c r="E918" s="28"/>
      <c r="F918" s="28"/>
      <c r="G918" s="28"/>
      <c r="H918" s="28"/>
      <c r="I918" s="28"/>
      <c r="J918" s="28"/>
      <c r="K918" s="28"/>
      <c r="L918" s="28"/>
      <c r="M918" s="28"/>
      <c r="N918" s="28"/>
      <c r="O918" s="28"/>
      <c r="P918" s="28"/>
      <c r="Q918" s="28"/>
      <c r="R918" s="28"/>
      <c r="S918" s="28"/>
      <c r="T918" s="28"/>
      <c r="U918" s="28"/>
      <c r="V918" s="28"/>
      <c r="W918" s="28"/>
      <c r="X918" s="28"/>
      <c r="Y918" s="28"/>
      <c r="Z918" s="28"/>
      <c r="AA918" s="28"/>
      <c r="AB918" s="28"/>
      <c r="AC918" s="28"/>
      <c r="AD918" s="28"/>
      <c r="AE918" s="28"/>
      <c r="AF918" s="28"/>
      <c r="AG918" s="28"/>
      <c r="AH918" s="56"/>
      <c r="AI918" s="56"/>
      <c r="AJ918" s="56"/>
      <c r="AK918" s="56"/>
      <c r="AL918" s="56"/>
    </row>
    <row r="919" spans="1:38" x14ac:dyDescent="0.35">
      <c r="A919" s="28"/>
      <c r="B919" s="28"/>
      <c r="C919" s="28"/>
      <c r="D919" s="28"/>
      <c r="E919" s="28"/>
      <c r="F919" s="28"/>
      <c r="G919" s="28"/>
      <c r="H919" s="28"/>
      <c r="I919" s="28"/>
      <c r="J919" s="28"/>
      <c r="K919" s="28"/>
      <c r="L919" s="28"/>
      <c r="M919" s="28"/>
      <c r="N919" s="28"/>
      <c r="O919" s="28"/>
      <c r="P919" s="28"/>
      <c r="Q919" s="28"/>
      <c r="R919" s="28"/>
      <c r="S919" s="28"/>
      <c r="T919" s="28"/>
      <c r="U919" s="28"/>
      <c r="V919" s="28"/>
      <c r="W919" s="28"/>
      <c r="X919" s="28"/>
      <c r="Y919" s="28"/>
      <c r="Z919" s="28"/>
      <c r="AA919" s="28"/>
      <c r="AB919" s="28"/>
      <c r="AC919" s="28"/>
      <c r="AD919" s="28"/>
      <c r="AE919" s="28"/>
      <c r="AF919" s="28"/>
      <c r="AG919" s="28"/>
      <c r="AH919" s="56"/>
      <c r="AI919" s="56"/>
      <c r="AJ919" s="56"/>
      <c r="AK919" s="56"/>
      <c r="AL919" s="56"/>
    </row>
    <row r="920" spans="1:38" x14ac:dyDescent="0.35">
      <c r="A920" s="28"/>
      <c r="B920" s="28"/>
      <c r="C920" s="28"/>
      <c r="D920" s="28"/>
      <c r="E920" s="28"/>
      <c r="F920" s="28"/>
      <c r="G920" s="28"/>
      <c r="H920" s="28"/>
      <c r="I920" s="28"/>
      <c r="J920" s="28"/>
      <c r="K920" s="28"/>
      <c r="L920" s="28"/>
      <c r="M920" s="28"/>
      <c r="N920" s="28"/>
      <c r="O920" s="28"/>
      <c r="P920" s="28"/>
      <c r="Q920" s="28"/>
      <c r="R920" s="28"/>
      <c r="S920" s="28"/>
      <c r="T920" s="28"/>
      <c r="U920" s="28"/>
      <c r="V920" s="28"/>
      <c r="W920" s="28"/>
      <c r="X920" s="28"/>
      <c r="Y920" s="28"/>
      <c r="Z920" s="28"/>
      <c r="AA920" s="28"/>
      <c r="AB920" s="28"/>
      <c r="AC920" s="28"/>
      <c r="AD920" s="28"/>
      <c r="AE920" s="28"/>
      <c r="AF920" s="28"/>
      <c r="AG920" s="28"/>
      <c r="AH920" s="56"/>
      <c r="AI920" s="56"/>
      <c r="AJ920" s="56"/>
      <c r="AK920" s="56"/>
      <c r="AL920" s="56"/>
    </row>
    <row r="921" spans="1:38" x14ac:dyDescent="0.35">
      <c r="A921" s="28"/>
      <c r="B921" s="28"/>
      <c r="C921" s="28"/>
      <c r="D921" s="28"/>
      <c r="E921" s="28"/>
      <c r="F921" s="28"/>
      <c r="G921" s="28"/>
      <c r="H921" s="28"/>
      <c r="I921" s="28"/>
      <c r="J921" s="28"/>
      <c r="K921" s="28"/>
      <c r="L921" s="28"/>
      <c r="M921" s="28"/>
      <c r="N921" s="28"/>
      <c r="O921" s="28"/>
      <c r="P921" s="28"/>
      <c r="Q921" s="28"/>
      <c r="R921" s="28"/>
      <c r="S921" s="28"/>
      <c r="T921" s="28"/>
      <c r="U921" s="28"/>
      <c r="V921" s="28"/>
      <c r="W921" s="28"/>
      <c r="X921" s="28"/>
      <c r="Y921" s="28"/>
      <c r="Z921" s="28"/>
      <c r="AA921" s="28"/>
      <c r="AB921" s="28"/>
      <c r="AC921" s="28"/>
      <c r="AD921" s="28"/>
      <c r="AE921" s="28"/>
      <c r="AF921" s="28"/>
      <c r="AG921" s="28"/>
      <c r="AH921" s="56"/>
      <c r="AI921" s="56"/>
      <c r="AJ921" s="56"/>
      <c r="AK921" s="56"/>
      <c r="AL921" s="56"/>
    </row>
    <row r="922" spans="1:38" x14ac:dyDescent="0.35">
      <c r="A922" s="28"/>
      <c r="B922" s="28"/>
      <c r="C922" s="28"/>
      <c r="D922" s="28"/>
      <c r="E922" s="28"/>
      <c r="F922" s="28"/>
      <c r="G922" s="28"/>
      <c r="H922" s="28"/>
      <c r="I922" s="28"/>
      <c r="J922" s="28"/>
      <c r="K922" s="28"/>
      <c r="L922" s="28"/>
      <c r="M922" s="28"/>
      <c r="N922" s="28"/>
      <c r="O922" s="28"/>
      <c r="P922" s="28"/>
      <c r="Q922" s="28"/>
      <c r="R922" s="28"/>
      <c r="S922" s="28"/>
      <c r="T922" s="28"/>
      <c r="U922" s="28"/>
      <c r="V922" s="28"/>
      <c r="W922" s="28"/>
      <c r="X922" s="28"/>
      <c r="Y922" s="28"/>
      <c r="Z922" s="28"/>
      <c r="AA922" s="28"/>
      <c r="AB922" s="28"/>
      <c r="AC922" s="28"/>
      <c r="AD922" s="28"/>
      <c r="AE922" s="28"/>
      <c r="AF922" s="28"/>
      <c r="AG922" s="28"/>
      <c r="AH922" s="56"/>
      <c r="AI922" s="56"/>
      <c r="AJ922" s="56"/>
      <c r="AK922" s="56"/>
      <c r="AL922" s="56"/>
    </row>
    <row r="923" spans="1:38" x14ac:dyDescent="0.35">
      <c r="A923" s="28"/>
      <c r="B923" s="28"/>
      <c r="C923" s="28"/>
      <c r="D923" s="28"/>
      <c r="E923" s="28"/>
      <c r="F923" s="28"/>
      <c r="G923" s="28"/>
      <c r="H923" s="28"/>
      <c r="I923" s="28"/>
      <c r="J923" s="28"/>
      <c r="K923" s="28"/>
      <c r="L923" s="28"/>
      <c r="M923" s="28"/>
      <c r="N923" s="28"/>
      <c r="O923" s="28"/>
      <c r="P923" s="28"/>
      <c r="Q923" s="28"/>
      <c r="R923" s="28"/>
      <c r="S923" s="28"/>
      <c r="T923" s="28"/>
      <c r="U923" s="28"/>
      <c r="V923" s="28"/>
      <c r="W923" s="28"/>
      <c r="X923" s="28"/>
      <c r="Y923" s="28"/>
      <c r="Z923" s="28"/>
      <c r="AA923" s="28"/>
      <c r="AB923" s="28"/>
      <c r="AC923" s="28"/>
      <c r="AD923" s="28"/>
      <c r="AE923" s="28"/>
      <c r="AF923" s="28"/>
      <c r="AG923" s="28"/>
      <c r="AH923" s="56"/>
      <c r="AI923" s="56"/>
      <c r="AJ923" s="56"/>
      <c r="AK923" s="56"/>
      <c r="AL923" s="56"/>
    </row>
    <row r="924" spans="1:38" x14ac:dyDescent="0.35">
      <c r="A924" s="28"/>
      <c r="B924" s="28"/>
      <c r="C924" s="28"/>
      <c r="D924" s="28"/>
      <c r="E924" s="28"/>
      <c r="F924" s="28"/>
      <c r="G924" s="28"/>
      <c r="H924" s="28"/>
      <c r="I924" s="28"/>
      <c r="J924" s="28"/>
      <c r="K924" s="28"/>
      <c r="L924" s="28"/>
      <c r="M924" s="28"/>
      <c r="N924" s="28"/>
      <c r="O924" s="28"/>
      <c r="P924" s="28"/>
      <c r="Q924" s="28"/>
      <c r="R924" s="28"/>
      <c r="S924" s="28"/>
      <c r="T924" s="28"/>
      <c r="U924" s="28"/>
      <c r="V924" s="28"/>
      <c r="W924" s="28"/>
      <c r="X924" s="28"/>
      <c r="Y924" s="28"/>
      <c r="Z924" s="28"/>
      <c r="AA924" s="28"/>
      <c r="AB924" s="28"/>
      <c r="AC924" s="28"/>
      <c r="AD924" s="28"/>
      <c r="AE924" s="28"/>
      <c r="AF924" s="28"/>
      <c r="AG924" s="28"/>
      <c r="AH924" s="56"/>
      <c r="AI924" s="56"/>
      <c r="AJ924" s="56"/>
      <c r="AK924" s="56"/>
      <c r="AL924" s="56"/>
    </row>
    <row r="925" spans="1:38" x14ac:dyDescent="0.35">
      <c r="A925" s="28"/>
      <c r="B925" s="28"/>
      <c r="C925" s="28"/>
      <c r="D925" s="28"/>
      <c r="E925" s="28"/>
      <c r="F925" s="28"/>
      <c r="G925" s="28"/>
      <c r="H925" s="28"/>
      <c r="I925" s="28"/>
      <c r="J925" s="28"/>
      <c r="K925" s="28"/>
      <c r="L925" s="28"/>
      <c r="M925" s="28"/>
      <c r="N925" s="28"/>
      <c r="O925" s="28"/>
      <c r="P925" s="28"/>
      <c r="Q925" s="28"/>
      <c r="R925" s="28"/>
      <c r="S925" s="28"/>
      <c r="T925" s="28"/>
      <c r="U925" s="28"/>
      <c r="V925" s="28"/>
      <c r="W925" s="28"/>
      <c r="X925" s="28"/>
      <c r="Y925" s="28"/>
      <c r="Z925" s="28"/>
      <c r="AA925" s="28"/>
      <c r="AB925" s="28"/>
      <c r="AC925" s="28"/>
      <c r="AD925" s="28"/>
      <c r="AE925" s="28"/>
      <c r="AF925" s="28"/>
      <c r="AG925" s="28"/>
      <c r="AH925" s="56"/>
      <c r="AI925" s="56"/>
      <c r="AJ925" s="56"/>
      <c r="AK925" s="56"/>
      <c r="AL925" s="56"/>
    </row>
    <row r="926" spans="1:38" x14ac:dyDescent="0.35">
      <c r="A926" s="28"/>
      <c r="B926" s="28"/>
      <c r="C926" s="28"/>
      <c r="D926" s="28"/>
      <c r="E926" s="28"/>
      <c r="F926" s="28"/>
      <c r="G926" s="28"/>
      <c r="H926" s="28"/>
      <c r="I926" s="28"/>
      <c r="J926" s="28"/>
      <c r="K926" s="28"/>
      <c r="L926" s="28"/>
      <c r="M926" s="28"/>
      <c r="N926" s="28"/>
      <c r="O926" s="28"/>
      <c r="P926" s="28"/>
      <c r="Q926" s="28"/>
      <c r="R926" s="28"/>
      <c r="S926" s="28"/>
      <c r="T926" s="28"/>
      <c r="U926" s="28"/>
      <c r="V926" s="28"/>
      <c r="W926" s="28"/>
      <c r="X926" s="28"/>
      <c r="Y926" s="28"/>
      <c r="Z926" s="28"/>
      <c r="AA926" s="28"/>
      <c r="AB926" s="28"/>
      <c r="AC926" s="28"/>
      <c r="AD926" s="28"/>
      <c r="AE926" s="28"/>
      <c r="AF926" s="28"/>
      <c r="AG926" s="28"/>
      <c r="AH926" s="56"/>
      <c r="AI926" s="56"/>
      <c r="AJ926" s="56"/>
      <c r="AK926" s="56"/>
      <c r="AL926" s="56"/>
    </row>
    <row r="927" spans="1:38" x14ac:dyDescent="0.35">
      <c r="A927" s="28"/>
      <c r="B927" s="28"/>
      <c r="C927" s="28"/>
      <c r="D927" s="28"/>
      <c r="E927" s="28"/>
      <c r="F927" s="28"/>
      <c r="G927" s="28"/>
      <c r="H927" s="28"/>
      <c r="I927" s="28"/>
      <c r="J927" s="28"/>
      <c r="K927" s="28"/>
      <c r="L927" s="28"/>
      <c r="M927" s="28"/>
      <c r="N927" s="28"/>
      <c r="O927" s="28"/>
      <c r="P927" s="28"/>
      <c r="Q927" s="28"/>
      <c r="R927" s="28"/>
      <c r="S927" s="28"/>
      <c r="T927" s="28"/>
      <c r="U927" s="28"/>
      <c r="V927" s="28"/>
      <c r="W927" s="28"/>
      <c r="X927" s="28"/>
      <c r="Y927" s="28"/>
      <c r="Z927" s="28"/>
      <c r="AA927" s="28"/>
      <c r="AB927" s="28"/>
      <c r="AC927" s="28"/>
      <c r="AD927" s="28"/>
      <c r="AE927" s="28"/>
      <c r="AF927" s="28"/>
      <c r="AG927" s="28"/>
      <c r="AH927" s="56"/>
      <c r="AI927" s="56"/>
      <c r="AJ927" s="56"/>
      <c r="AK927" s="56"/>
      <c r="AL927" s="56"/>
    </row>
    <row r="928" spans="1:38" x14ac:dyDescent="0.35">
      <c r="A928" s="28"/>
      <c r="B928" s="28"/>
      <c r="C928" s="28"/>
      <c r="D928" s="28"/>
      <c r="E928" s="28"/>
      <c r="F928" s="28"/>
      <c r="G928" s="28"/>
      <c r="H928" s="28"/>
      <c r="I928" s="28"/>
      <c r="J928" s="28"/>
      <c r="K928" s="28"/>
      <c r="L928" s="28"/>
      <c r="M928" s="28"/>
      <c r="N928" s="28"/>
      <c r="O928" s="28"/>
      <c r="P928" s="28"/>
      <c r="Q928" s="28"/>
      <c r="R928" s="28"/>
      <c r="S928" s="28"/>
      <c r="T928" s="28"/>
      <c r="U928" s="28"/>
      <c r="V928" s="28"/>
      <c r="W928" s="28"/>
      <c r="X928" s="28"/>
      <c r="Y928" s="28"/>
      <c r="Z928" s="28"/>
      <c r="AA928" s="28"/>
      <c r="AB928" s="28"/>
      <c r="AC928" s="28"/>
      <c r="AD928" s="28"/>
      <c r="AE928" s="28"/>
      <c r="AF928" s="28"/>
      <c r="AG928" s="28"/>
      <c r="AH928" s="56"/>
      <c r="AI928" s="56"/>
      <c r="AJ928" s="56"/>
      <c r="AK928" s="56"/>
      <c r="AL928" s="56"/>
    </row>
    <row r="929" spans="1:38" x14ac:dyDescent="0.35">
      <c r="A929" s="28"/>
      <c r="B929" s="28"/>
      <c r="C929" s="28"/>
      <c r="D929" s="28"/>
      <c r="E929" s="28"/>
      <c r="F929" s="28"/>
      <c r="G929" s="28"/>
      <c r="H929" s="28"/>
      <c r="I929" s="28"/>
      <c r="J929" s="28"/>
      <c r="K929" s="28"/>
      <c r="L929" s="28"/>
      <c r="M929" s="28"/>
      <c r="N929" s="28"/>
      <c r="O929" s="28"/>
      <c r="P929" s="28"/>
      <c r="Q929" s="28"/>
      <c r="R929" s="28"/>
      <c r="S929" s="28"/>
      <c r="T929" s="28"/>
      <c r="U929" s="28"/>
      <c r="V929" s="28"/>
      <c r="W929" s="28"/>
      <c r="X929" s="28"/>
      <c r="Y929" s="28"/>
      <c r="Z929" s="28"/>
      <c r="AA929" s="28"/>
      <c r="AB929" s="28"/>
      <c r="AC929" s="28"/>
      <c r="AD929" s="28"/>
      <c r="AE929" s="28"/>
      <c r="AF929" s="28"/>
      <c r="AG929" s="28"/>
      <c r="AH929" s="56"/>
      <c r="AI929" s="56"/>
      <c r="AJ929" s="56"/>
      <c r="AK929" s="56"/>
      <c r="AL929" s="56"/>
    </row>
    <row r="930" spans="1:38" x14ac:dyDescent="0.35">
      <c r="A930" s="28"/>
      <c r="B930" s="28"/>
      <c r="C930" s="28"/>
      <c r="D930" s="28"/>
      <c r="E930" s="28"/>
      <c r="F930" s="28"/>
      <c r="G930" s="28"/>
      <c r="H930" s="28"/>
      <c r="I930" s="28"/>
      <c r="J930" s="28"/>
      <c r="K930" s="28"/>
      <c r="L930" s="28"/>
      <c r="M930" s="28"/>
      <c r="N930" s="28"/>
      <c r="O930" s="28"/>
      <c r="P930" s="28"/>
      <c r="Q930" s="28"/>
      <c r="R930" s="28"/>
      <c r="S930" s="28"/>
      <c r="T930" s="28"/>
      <c r="U930" s="28"/>
      <c r="V930" s="28"/>
      <c r="W930" s="28"/>
      <c r="X930" s="28"/>
      <c r="Y930" s="28"/>
      <c r="Z930" s="28"/>
      <c r="AA930" s="28"/>
      <c r="AB930" s="28"/>
      <c r="AC930" s="28"/>
      <c r="AD930" s="28"/>
      <c r="AE930" s="28"/>
      <c r="AF930" s="28"/>
      <c r="AG930" s="28"/>
      <c r="AH930" s="56"/>
      <c r="AI930" s="56"/>
      <c r="AJ930" s="56"/>
      <c r="AK930" s="56"/>
      <c r="AL930" s="56"/>
    </row>
    <row r="931" spans="1:38" x14ac:dyDescent="0.35">
      <c r="A931" s="28"/>
      <c r="B931" s="28"/>
      <c r="C931" s="28"/>
      <c r="D931" s="28"/>
      <c r="E931" s="28"/>
      <c r="F931" s="28"/>
      <c r="G931" s="28"/>
      <c r="H931" s="28"/>
      <c r="I931" s="28"/>
      <c r="J931" s="28"/>
      <c r="K931" s="28"/>
      <c r="L931" s="28"/>
      <c r="M931" s="28"/>
      <c r="N931" s="28"/>
      <c r="O931" s="28"/>
      <c r="P931" s="28"/>
      <c r="Q931" s="28"/>
      <c r="R931" s="28"/>
      <c r="S931" s="28"/>
      <c r="T931" s="28"/>
      <c r="U931" s="28"/>
      <c r="V931" s="28"/>
      <c r="W931" s="28"/>
      <c r="X931" s="28"/>
      <c r="Y931" s="28"/>
      <c r="Z931" s="28"/>
      <c r="AA931" s="28"/>
      <c r="AB931" s="28"/>
      <c r="AC931" s="28"/>
      <c r="AD931" s="28"/>
      <c r="AE931" s="28"/>
      <c r="AF931" s="28"/>
      <c r="AG931" s="28"/>
      <c r="AH931" s="56"/>
      <c r="AI931" s="56"/>
      <c r="AJ931" s="56"/>
      <c r="AK931" s="56"/>
      <c r="AL931" s="56"/>
    </row>
    <row r="932" spans="1:38" x14ac:dyDescent="0.35">
      <c r="A932" s="28"/>
      <c r="B932" s="28"/>
      <c r="C932" s="28"/>
      <c r="D932" s="28"/>
      <c r="E932" s="28"/>
      <c r="F932" s="28"/>
      <c r="G932" s="28"/>
      <c r="H932" s="28"/>
      <c r="I932" s="28"/>
      <c r="J932" s="28"/>
      <c r="K932" s="28"/>
      <c r="L932" s="28"/>
      <c r="M932" s="28"/>
      <c r="N932" s="28"/>
      <c r="O932" s="28"/>
      <c r="P932" s="28"/>
      <c r="Q932" s="28"/>
      <c r="R932" s="28"/>
      <c r="S932" s="28"/>
      <c r="T932" s="28"/>
      <c r="U932" s="28"/>
      <c r="V932" s="28"/>
      <c r="W932" s="28"/>
      <c r="X932" s="28"/>
      <c r="Y932" s="28"/>
      <c r="Z932" s="28"/>
      <c r="AA932" s="28"/>
      <c r="AB932" s="28"/>
      <c r="AC932" s="28"/>
      <c r="AD932" s="28"/>
      <c r="AE932" s="28"/>
      <c r="AF932" s="28"/>
      <c r="AG932" s="28"/>
      <c r="AH932" s="56"/>
      <c r="AI932" s="56"/>
      <c r="AJ932" s="56"/>
      <c r="AK932" s="56"/>
      <c r="AL932" s="56"/>
    </row>
    <row r="933" spans="1:38" x14ac:dyDescent="0.35">
      <c r="A933" s="28"/>
      <c r="B933" s="28"/>
      <c r="C933" s="28"/>
      <c r="D933" s="28"/>
      <c r="E933" s="28"/>
      <c r="F933" s="28"/>
      <c r="G933" s="28"/>
      <c r="H933" s="28"/>
      <c r="I933" s="28"/>
      <c r="J933" s="28"/>
      <c r="K933" s="28"/>
      <c r="L933" s="28"/>
      <c r="M933" s="28"/>
      <c r="N933" s="28"/>
      <c r="O933" s="28"/>
      <c r="P933" s="28"/>
      <c r="Q933" s="28"/>
      <c r="R933" s="28"/>
      <c r="S933" s="28"/>
      <c r="T933" s="28"/>
      <c r="U933" s="28"/>
      <c r="V933" s="28"/>
      <c r="W933" s="28"/>
      <c r="X933" s="28"/>
      <c r="Y933" s="28"/>
      <c r="Z933" s="28"/>
      <c r="AA933" s="28"/>
      <c r="AB933" s="28"/>
      <c r="AC933" s="28"/>
      <c r="AD933" s="28"/>
      <c r="AE933" s="28"/>
      <c r="AF933" s="28"/>
      <c r="AG933" s="28"/>
      <c r="AH933" s="56"/>
      <c r="AI933" s="56"/>
      <c r="AJ933" s="56"/>
      <c r="AK933" s="56"/>
      <c r="AL933" s="56"/>
    </row>
    <row r="934" spans="1:38" x14ac:dyDescent="0.35">
      <c r="A934" s="28"/>
      <c r="B934" s="28"/>
      <c r="C934" s="28"/>
      <c r="D934" s="28"/>
      <c r="E934" s="28"/>
      <c r="F934" s="28"/>
      <c r="G934" s="28"/>
      <c r="H934" s="28"/>
      <c r="I934" s="28"/>
      <c r="J934" s="28"/>
      <c r="K934" s="28"/>
      <c r="L934" s="28"/>
      <c r="M934" s="28"/>
      <c r="N934" s="28"/>
      <c r="O934" s="28"/>
      <c r="P934" s="28"/>
      <c r="Q934" s="28"/>
      <c r="R934" s="28"/>
      <c r="S934" s="28"/>
      <c r="T934" s="28"/>
      <c r="U934" s="28"/>
      <c r="V934" s="28"/>
      <c r="W934" s="28"/>
      <c r="X934" s="28"/>
      <c r="Y934" s="28"/>
      <c r="Z934" s="28"/>
      <c r="AA934" s="28"/>
      <c r="AB934" s="28"/>
      <c r="AC934" s="28"/>
      <c r="AD934" s="28"/>
      <c r="AE934" s="28"/>
      <c r="AF934" s="28"/>
      <c r="AG934" s="28"/>
      <c r="AH934" s="56"/>
      <c r="AI934" s="56"/>
      <c r="AJ934" s="56"/>
      <c r="AK934" s="56"/>
      <c r="AL934" s="56"/>
    </row>
    <row r="935" spans="1:38" x14ac:dyDescent="0.35">
      <c r="A935" s="28"/>
      <c r="B935" s="28"/>
      <c r="C935" s="28"/>
      <c r="D935" s="28"/>
      <c r="E935" s="28"/>
      <c r="F935" s="28"/>
      <c r="G935" s="28"/>
      <c r="H935" s="28"/>
      <c r="I935" s="28"/>
      <c r="J935" s="28"/>
      <c r="K935" s="28"/>
      <c r="L935" s="28"/>
      <c r="M935" s="28"/>
      <c r="N935" s="28"/>
      <c r="O935" s="28"/>
      <c r="P935" s="28"/>
      <c r="Q935" s="28"/>
      <c r="R935" s="28"/>
      <c r="S935" s="28"/>
      <c r="T935" s="28"/>
      <c r="U935" s="28"/>
      <c r="V935" s="28"/>
      <c r="W935" s="28"/>
      <c r="X935" s="28"/>
      <c r="Y935" s="28"/>
      <c r="Z935" s="28"/>
      <c r="AA935" s="28"/>
      <c r="AB935" s="28"/>
      <c r="AC935" s="28"/>
      <c r="AD935" s="28"/>
      <c r="AE935" s="28"/>
      <c r="AF935" s="28"/>
      <c r="AG935" s="28"/>
      <c r="AH935" s="56"/>
      <c r="AI935" s="56"/>
      <c r="AJ935" s="56"/>
      <c r="AK935" s="56"/>
      <c r="AL935" s="56"/>
    </row>
    <row r="936" spans="1:38" x14ac:dyDescent="0.35">
      <c r="A936" s="28"/>
      <c r="B936" s="28"/>
      <c r="C936" s="28"/>
      <c r="D936" s="28"/>
      <c r="E936" s="28"/>
      <c r="F936" s="28"/>
      <c r="G936" s="28"/>
      <c r="H936" s="28"/>
      <c r="I936" s="28"/>
      <c r="J936" s="28"/>
      <c r="K936" s="28"/>
      <c r="L936" s="28"/>
      <c r="M936" s="28"/>
      <c r="N936" s="28"/>
      <c r="O936" s="28"/>
      <c r="P936" s="28"/>
      <c r="Q936" s="28"/>
      <c r="R936" s="28"/>
      <c r="S936" s="28"/>
      <c r="T936" s="28"/>
      <c r="U936" s="28"/>
      <c r="V936" s="28"/>
      <c r="W936" s="28"/>
      <c r="X936" s="28"/>
      <c r="Y936" s="28"/>
      <c r="Z936" s="28"/>
      <c r="AA936" s="28"/>
      <c r="AB936" s="28"/>
      <c r="AC936" s="28"/>
      <c r="AD936" s="28"/>
      <c r="AE936" s="28"/>
      <c r="AF936" s="28"/>
      <c r="AG936" s="28"/>
      <c r="AH936" s="56"/>
      <c r="AI936" s="56"/>
      <c r="AJ936" s="56"/>
      <c r="AK936" s="56"/>
      <c r="AL936" s="56"/>
    </row>
    <row r="937" spans="1:38" x14ac:dyDescent="0.35">
      <c r="A937" s="28"/>
      <c r="B937" s="28"/>
      <c r="C937" s="28"/>
      <c r="D937" s="28"/>
      <c r="E937" s="28"/>
      <c r="F937" s="28"/>
      <c r="G937" s="28"/>
      <c r="H937" s="28"/>
      <c r="I937" s="28"/>
      <c r="J937" s="28"/>
      <c r="K937" s="28"/>
      <c r="L937" s="28"/>
      <c r="M937" s="28"/>
      <c r="N937" s="28"/>
      <c r="O937" s="28"/>
      <c r="P937" s="28"/>
      <c r="Q937" s="28"/>
      <c r="R937" s="28"/>
      <c r="S937" s="28"/>
      <c r="T937" s="28"/>
      <c r="U937" s="28"/>
      <c r="V937" s="28"/>
      <c r="W937" s="28"/>
      <c r="X937" s="28"/>
      <c r="Y937" s="28"/>
      <c r="Z937" s="28"/>
      <c r="AA937" s="28"/>
      <c r="AB937" s="28"/>
      <c r="AC937" s="28"/>
      <c r="AD937" s="28"/>
      <c r="AE937" s="28"/>
      <c r="AF937" s="28"/>
      <c r="AG937" s="28"/>
      <c r="AH937" s="56"/>
      <c r="AI937" s="56"/>
      <c r="AJ937" s="56"/>
      <c r="AK937" s="56"/>
      <c r="AL937" s="56"/>
    </row>
    <row r="938" spans="1:38" x14ac:dyDescent="0.35">
      <c r="A938" s="28"/>
      <c r="B938" s="28"/>
      <c r="C938" s="28"/>
      <c r="D938" s="28"/>
      <c r="E938" s="28"/>
      <c r="F938" s="28"/>
      <c r="G938" s="28"/>
      <c r="H938" s="28"/>
      <c r="I938" s="28"/>
      <c r="J938" s="28"/>
      <c r="K938" s="28"/>
      <c r="L938" s="28"/>
      <c r="M938" s="28"/>
      <c r="N938" s="28"/>
      <c r="O938" s="28"/>
      <c r="P938" s="28"/>
      <c r="Q938" s="28"/>
      <c r="R938" s="28"/>
      <c r="S938" s="28"/>
      <c r="T938" s="28"/>
      <c r="U938" s="28"/>
      <c r="V938" s="28"/>
      <c r="W938" s="28"/>
      <c r="X938" s="28"/>
      <c r="Y938" s="28"/>
      <c r="Z938" s="28"/>
      <c r="AA938" s="28"/>
      <c r="AB938" s="28"/>
      <c r="AC938" s="28"/>
      <c r="AD938" s="28"/>
      <c r="AE938" s="28"/>
      <c r="AF938" s="28"/>
      <c r="AG938" s="28"/>
      <c r="AH938" s="56"/>
      <c r="AI938" s="56"/>
      <c r="AJ938" s="56"/>
      <c r="AK938" s="56"/>
      <c r="AL938" s="56"/>
    </row>
    <row r="939" spans="1:38" x14ac:dyDescent="0.35">
      <c r="A939" s="28"/>
      <c r="B939" s="28"/>
      <c r="C939" s="28"/>
      <c r="D939" s="28"/>
      <c r="E939" s="28"/>
      <c r="F939" s="28"/>
      <c r="G939" s="28"/>
      <c r="H939" s="28"/>
      <c r="I939" s="28"/>
      <c r="J939" s="28"/>
      <c r="K939" s="28"/>
      <c r="L939" s="28"/>
      <c r="M939" s="28"/>
      <c r="N939" s="28"/>
      <c r="O939" s="28"/>
      <c r="P939" s="28"/>
      <c r="Q939" s="28"/>
      <c r="R939" s="28"/>
      <c r="S939" s="28"/>
      <c r="T939" s="28"/>
      <c r="U939" s="28"/>
      <c r="V939" s="28"/>
      <c r="W939" s="28"/>
      <c r="X939" s="28"/>
      <c r="Y939" s="28"/>
      <c r="Z939" s="28"/>
      <c r="AA939" s="28"/>
      <c r="AB939" s="28"/>
      <c r="AC939" s="28"/>
      <c r="AD939" s="28"/>
      <c r="AE939" s="28"/>
      <c r="AF939" s="28"/>
      <c r="AG939" s="28"/>
      <c r="AH939" s="56"/>
      <c r="AI939" s="56"/>
      <c r="AJ939" s="56"/>
      <c r="AK939" s="56"/>
      <c r="AL939" s="56"/>
    </row>
    <row r="940" spans="1:38" x14ac:dyDescent="0.35">
      <c r="A940" s="28"/>
      <c r="B940" s="28"/>
      <c r="C940" s="28"/>
      <c r="D940" s="28"/>
      <c r="E940" s="28"/>
      <c r="F940" s="28"/>
      <c r="G940" s="28"/>
      <c r="H940" s="28"/>
      <c r="I940" s="28"/>
      <c r="J940" s="28"/>
      <c r="K940" s="28"/>
      <c r="L940" s="28"/>
      <c r="M940" s="28"/>
      <c r="N940" s="28"/>
      <c r="O940" s="28"/>
      <c r="P940" s="28"/>
      <c r="Q940" s="28"/>
      <c r="R940" s="28"/>
      <c r="S940" s="28"/>
      <c r="T940" s="28"/>
      <c r="U940" s="28"/>
      <c r="V940" s="28"/>
      <c r="W940" s="28"/>
      <c r="X940" s="28"/>
      <c r="Y940" s="28"/>
      <c r="Z940" s="28"/>
      <c r="AA940" s="28"/>
      <c r="AB940" s="28"/>
      <c r="AC940" s="28"/>
      <c r="AD940" s="28"/>
      <c r="AE940" s="28"/>
      <c r="AF940" s="28"/>
      <c r="AG940" s="28"/>
      <c r="AH940" s="56"/>
      <c r="AI940" s="56"/>
      <c r="AJ940" s="56"/>
      <c r="AK940" s="56"/>
      <c r="AL940" s="56"/>
    </row>
    <row r="941" spans="1:38" x14ac:dyDescent="0.35">
      <c r="A941" s="28"/>
      <c r="B941" s="28"/>
      <c r="C941" s="28"/>
      <c r="D941" s="28"/>
      <c r="E941" s="28"/>
      <c r="F941" s="28"/>
      <c r="G941" s="28"/>
      <c r="H941" s="28"/>
      <c r="I941" s="28"/>
      <c r="J941" s="28"/>
      <c r="K941" s="28"/>
      <c r="L941" s="28"/>
      <c r="M941" s="28"/>
      <c r="N941" s="28"/>
      <c r="O941" s="28"/>
      <c r="P941" s="28"/>
      <c r="Q941" s="28"/>
      <c r="R941" s="28"/>
      <c r="S941" s="28"/>
      <c r="T941" s="28"/>
      <c r="U941" s="28"/>
      <c r="V941" s="28"/>
      <c r="W941" s="28"/>
      <c r="X941" s="28"/>
      <c r="Y941" s="28"/>
      <c r="Z941" s="28"/>
      <c r="AA941" s="28"/>
      <c r="AB941" s="28"/>
      <c r="AC941" s="28"/>
      <c r="AD941" s="28"/>
      <c r="AE941" s="28"/>
      <c r="AF941" s="28"/>
      <c r="AG941" s="28"/>
      <c r="AH941" s="56"/>
      <c r="AI941" s="56"/>
      <c r="AJ941" s="56"/>
      <c r="AK941" s="56"/>
      <c r="AL941" s="56"/>
    </row>
    <row r="942" spans="1:38" x14ac:dyDescent="0.35">
      <c r="A942" s="28"/>
      <c r="B942" s="28"/>
      <c r="C942" s="28"/>
      <c r="D942" s="28"/>
      <c r="E942" s="28"/>
      <c r="F942" s="28"/>
      <c r="G942" s="28"/>
      <c r="H942" s="28"/>
      <c r="I942" s="28"/>
      <c r="J942" s="28"/>
      <c r="K942" s="28"/>
      <c r="L942" s="28"/>
      <c r="M942" s="28"/>
      <c r="N942" s="28"/>
      <c r="O942" s="28"/>
      <c r="P942" s="28"/>
      <c r="Q942" s="28"/>
      <c r="R942" s="28"/>
      <c r="S942" s="28"/>
      <c r="T942" s="28"/>
      <c r="U942" s="28"/>
      <c r="V942" s="28"/>
      <c r="W942" s="28"/>
      <c r="X942" s="28"/>
      <c r="Y942" s="28"/>
      <c r="Z942" s="28"/>
      <c r="AA942" s="28"/>
      <c r="AB942" s="28"/>
      <c r="AC942" s="28"/>
      <c r="AD942" s="28"/>
      <c r="AE942" s="28"/>
      <c r="AF942" s="28"/>
      <c r="AG942" s="28"/>
      <c r="AH942" s="56"/>
      <c r="AI942" s="56"/>
      <c r="AJ942" s="56"/>
      <c r="AK942" s="56"/>
      <c r="AL942" s="56"/>
    </row>
    <row r="943" spans="1:38" x14ac:dyDescent="0.35">
      <c r="A943" s="28"/>
      <c r="B943" s="28"/>
      <c r="C943" s="28"/>
      <c r="D943" s="28"/>
      <c r="E943" s="28"/>
      <c r="F943" s="28"/>
      <c r="G943" s="28"/>
      <c r="H943" s="28"/>
      <c r="I943" s="28"/>
      <c r="J943" s="28"/>
      <c r="K943" s="28"/>
      <c r="L943" s="28"/>
      <c r="M943" s="28"/>
      <c r="N943" s="28"/>
      <c r="O943" s="28"/>
      <c r="P943" s="28"/>
      <c r="Q943" s="28"/>
      <c r="R943" s="28"/>
      <c r="S943" s="28"/>
      <c r="T943" s="28"/>
      <c r="U943" s="28"/>
      <c r="V943" s="28"/>
      <c r="W943" s="28"/>
      <c r="X943" s="28"/>
      <c r="Y943" s="28"/>
      <c r="Z943" s="28"/>
      <c r="AA943" s="28"/>
      <c r="AB943" s="28"/>
      <c r="AC943" s="28"/>
      <c r="AD943" s="28"/>
      <c r="AE943" s="28"/>
      <c r="AF943" s="28"/>
      <c r="AG943" s="28"/>
      <c r="AH943" s="56"/>
      <c r="AI943" s="56"/>
      <c r="AJ943" s="56"/>
      <c r="AK943" s="56"/>
      <c r="AL943" s="56"/>
    </row>
    <row r="944" spans="1:38" x14ac:dyDescent="0.35">
      <c r="A944" s="28"/>
      <c r="B944" s="28"/>
      <c r="C944" s="28"/>
      <c r="D944" s="28"/>
      <c r="E944" s="28"/>
      <c r="F944" s="28"/>
      <c r="G944" s="28"/>
      <c r="H944" s="28"/>
      <c r="I944" s="28"/>
      <c r="J944" s="28"/>
      <c r="K944" s="28"/>
      <c r="L944" s="28"/>
      <c r="M944" s="28"/>
      <c r="N944" s="28"/>
      <c r="O944" s="28"/>
      <c r="P944" s="28"/>
      <c r="Q944" s="28"/>
      <c r="R944" s="28"/>
      <c r="S944" s="28"/>
      <c r="T944" s="28"/>
      <c r="U944" s="28"/>
      <c r="V944" s="28"/>
      <c r="W944" s="28"/>
      <c r="X944" s="28"/>
      <c r="Y944" s="28"/>
      <c r="Z944" s="28"/>
      <c r="AA944" s="28"/>
      <c r="AB944" s="28"/>
      <c r="AC944" s="28"/>
      <c r="AD944" s="28"/>
      <c r="AE944" s="28"/>
      <c r="AF944" s="28"/>
      <c r="AG944" s="28"/>
      <c r="AH944" s="56"/>
      <c r="AI944" s="56"/>
      <c r="AJ944" s="56"/>
      <c r="AK944" s="56"/>
      <c r="AL944" s="56"/>
    </row>
    <row r="945" spans="1:38" x14ac:dyDescent="0.35">
      <c r="A945" s="28"/>
      <c r="B945" s="28"/>
      <c r="C945" s="28"/>
      <c r="D945" s="28"/>
      <c r="E945" s="28"/>
      <c r="F945" s="28"/>
      <c r="G945" s="28"/>
      <c r="H945" s="28"/>
      <c r="I945" s="28"/>
      <c r="J945" s="28"/>
      <c r="K945" s="28"/>
      <c r="L945" s="28"/>
      <c r="M945" s="28"/>
      <c r="N945" s="28"/>
      <c r="O945" s="28"/>
      <c r="P945" s="28"/>
      <c r="Q945" s="28"/>
      <c r="R945" s="28"/>
      <c r="S945" s="28"/>
      <c r="T945" s="28"/>
      <c r="U945" s="28"/>
      <c r="V945" s="28"/>
      <c r="W945" s="28"/>
      <c r="X945" s="28"/>
      <c r="Y945" s="28"/>
      <c r="Z945" s="28"/>
      <c r="AA945" s="28"/>
      <c r="AB945" s="28"/>
      <c r="AC945" s="28"/>
      <c r="AD945" s="28"/>
      <c r="AE945" s="28"/>
      <c r="AF945" s="28"/>
      <c r="AG945" s="28"/>
      <c r="AH945" s="56"/>
      <c r="AI945" s="56"/>
      <c r="AJ945" s="56"/>
      <c r="AK945" s="56"/>
      <c r="AL945" s="56"/>
    </row>
    <row r="946" spans="1:38" x14ac:dyDescent="0.35">
      <c r="A946" s="28"/>
      <c r="B946" s="28"/>
      <c r="C946" s="28"/>
      <c r="D946" s="28"/>
      <c r="E946" s="28"/>
      <c r="F946" s="28"/>
      <c r="G946" s="28"/>
      <c r="H946" s="28"/>
      <c r="I946" s="28"/>
      <c r="J946" s="28"/>
      <c r="K946" s="28"/>
      <c r="L946" s="28"/>
      <c r="M946" s="28"/>
      <c r="N946" s="28"/>
      <c r="O946" s="28"/>
      <c r="P946" s="28"/>
      <c r="Q946" s="28"/>
      <c r="R946" s="28"/>
      <c r="S946" s="28"/>
      <c r="T946" s="28"/>
      <c r="U946" s="28"/>
      <c r="V946" s="28"/>
      <c r="W946" s="28"/>
      <c r="X946" s="28"/>
      <c r="Y946" s="28"/>
      <c r="Z946" s="28"/>
      <c r="AA946" s="28"/>
      <c r="AB946" s="28"/>
      <c r="AC946" s="28"/>
      <c r="AD946" s="28"/>
      <c r="AE946" s="28"/>
      <c r="AF946" s="28"/>
      <c r="AG946" s="28"/>
      <c r="AH946" s="56"/>
      <c r="AI946" s="56"/>
      <c r="AJ946" s="56"/>
      <c r="AK946" s="56"/>
      <c r="AL946" s="56"/>
    </row>
    <row r="947" spans="1:38" x14ac:dyDescent="0.35">
      <c r="A947" s="28"/>
      <c r="B947" s="28"/>
      <c r="C947" s="28"/>
      <c r="D947" s="28"/>
      <c r="E947" s="28"/>
      <c r="F947" s="28"/>
      <c r="G947" s="28"/>
      <c r="H947" s="28"/>
      <c r="I947" s="28"/>
      <c r="J947" s="28"/>
      <c r="K947" s="28"/>
      <c r="L947" s="28"/>
      <c r="M947" s="28"/>
      <c r="N947" s="28"/>
      <c r="O947" s="28"/>
      <c r="P947" s="28"/>
      <c r="Q947" s="28"/>
      <c r="R947" s="28"/>
      <c r="S947" s="28"/>
      <c r="T947" s="28"/>
      <c r="U947" s="28"/>
      <c r="V947" s="28"/>
      <c r="W947" s="28"/>
      <c r="X947" s="28"/>
      <c r="Y947" s="28"/>
      <c r="Z947" s="28"/>
      <c r="AA947" s="28"/>
      <c r="AB947" s="28"/>
      <c r="AC947" s="28"/>
      <c r="AD947" s="28"/>
      <c r="AE947" s="28"/>
      <c r="AF947" s="28"/>
      <c r="AG947" s="28"/>
      <c r="AH947" s="56"/>
      <c r="AI947" s="56"/>
      <c r="AJ947" s="56"/>
      <c r="AK947" s="56"/>
      <c r="AL947" s="56"/>
    </row>
    <row r="948" spans="1:38" x14ac:dyDescent="0.35">
      <c r="A948" s="28"/>
      <c r="B948" s="28"/>
      <c r="C948" s="28"/>
      <c r="D948" s="28"/>
      <c r="E948" s="28"/>
      <c r="F948" s="28"/>
      <c r="G948" s="28"/>
      <c r="H948" s="28"/>
      <c r="I948" s="28"/>
      <c r="J948" s="28"/>
      <c r="K948" s="28"/>
      <c r="L948" s="28"/>
      <c r="M948" s="28"/>
      <c r="N948" s="28"/>
      <c r="O948" s="28"/>
      <c r="P948" s="28"/>
      <c r="Q948" s="28"/>
      <c r="R948" s="28"/>
      <c r="S948" s="28"/>
      <c r="T948" s="28"/>
      <c r="U948" s="28"/>
      <c r="V948" s="28"/>
      <c r="W948" s="28"/>
      <c r="X948" s="28"/>
      <c r="Y948" s="28"/>
      <c r="Z948" s="28"/>
      <c r="AA948" s="28"/>
      <c r="AB948" s="28"/>
      <c r="AC948" s="28"/>
      <c r="AD948" s="28"/>
      <c r="AE948" s="28"/>
      <c r="AF948" s="28"/>
      <c r="AG948" s="28"/>
      <c r="AH948" s="56"/>
      <c r="AI948" s="56"/>
      <c r="AJ948" s="56"/>
      <c r="AK948" s="56"/>
      <c r="AL948" s="56"/>
    </row>
    <row r="949" spans="1:38" x14ac:dyDescent="0.35">
      <c r="A949" s="28"/>
      <c r="B949" s="28"/>
      <c r="C949" s="28"/>
      <c r="D949" s="28"/>
      <c r="E949" s="28"/>
      <c r="F949" s="28"/>
      <c r="G949" s="28"/>
      <c r="H949" s="28"/>
      <c r="I949" s="28"/>
      <c r="J949" s="28"/>
      <c r="K949" s="28"/>
      <c r="L949" s="28"/>
      <c r="M949" s="28"/>
      <c r="N949" s="28"/>
      <c r="O949" s="28"/>
      <c r="P949" s="28"/>
      <c r="Q949" s="28"/>
      <c r="R949" s="28"/>
      <c r="S949" s="28"/>
      <c r="T949" s="28"/>
      <c r="U949" s="28"/>
      <c r="V949" s="28"/>
      <c r="W949" s="28"/>
      <c r="X949" s="28"/>
      <c r="Y949" s="28"/>
      <c r="Z949" s="28"/>
      <c r="AA949" s="28"/>
      <c r="AB949" s="28"/>
      <c r="AC949" s="28"/>
      <c r="AD949" s="28"/>
      <c r="AE949" s="28"/>
      <c r="AF949" s="28"/>
      <c r="AG949" s="28"/>
      <c r="AH949" s="56"/>
      <c r="AI949" s="56"/>
      <c r="AJ949" s="56"/>
      <c r="AK949" s="56"/>
      <c r="AL949" s="56"/>
    </row>
    <row r="950" spans="1:38" x14ac:dyDescent="0.35">
      <c r="A950" s="28"/>
      <c r="B950" s="28"/>
      <c r="C950" s="28"/>
      <c r="D950" s="28"/>
      <c r="E950" s="28"/>
      <c r="F950" s="28"/>
      <c r="G950" s="28"/>
      <c r="H950" s="28"/>
      <c r="I950" s="28"/>
      <c r="J950" s="28"/>
      <c r="K950" s="28"/>
      <c r="L950" s="28"/>
      <c r="M950" s="28"/>
      <c r="N950" s="28"/>
      <c r="O950" s="28"/>
      <c r="P950" s="28"/>
      <c r="Q950" s="28"/>
      <c r="R950" s="28"/>
      <c r="S950" s="28"/>
      <c r="T950" s="28"/>
      <c r="U950" s="28"/>
      <c r="V950" s="28"/>
      <c r="W950" s="28"/>
      <c r="X950" s="28"/>
      <c r="Y950" s="28"/>
      <c r="Z950" s="28"/>
      <c r="AA950" s="28"/>
      <c r="AB950" s="28"/>
      <c r="AC950" s="28"/>
      <c r="AD950" s="28"/>
      <c r="AE950" s="28"/>
      <c r="AF950" s="28"/>
      <c r="AG950" s="28"/>
      <c r="AH950" s="56"/>
      <c r="AI950" s="56"/>
      <c r="AJ950" s="56"/>
      <c r="AK950" s="56"/>
      <c r="AL950" s="56"/>
    </row>
    <row r="951" spans="1:38" x14ac:dyDescent="0.35">
      <c r="A951" s="28"/>
      <c r="B951" s="28"/>
      <c r="C951" s="28"/>
      <c r="D951" s="28"/>
      <c r="E951" s="28"/>
      <c r="F951" s="28"/>
      <c r="G951" s="28"/>
      <c r="H951" s="28"/>
      <c r="I951" s="28"/>
      <c r="J951" s="28"/>
      <c r="K951" s="28"/>
      <c r="L951" s="28"/>
      <c r="M951" s="28"/>
      <c r="N951" s="28"/>
      <c r="O951" s="28"/>
      <c r="P951" s="28"/>
      <c r="Q951" s="28"/>
      <c r="R951" s="28"/>
      <c r="S951" s="28"/>
      <c r="T951" s="28"/>
      <c r="U951" s="28"/>
      <c r="V951" s="28"/>
      <c r="W951" s="28"/>
      <c r="X951" s="28"/>
      <c r="Y951" s="28"/>
      <c r="Z951" s="28"/>
      <c r="AA951" s="28"/>
      <c r="AB951" s="28"/>
      <c r="AC951" s="28"/>
      <c r="AD951" s="28"/>
      <c r="AE951" s="28"/>
      <c r="AF951" s="28"/>
      <c r="AG951" s="28"/>
      <c r="AH951" s="56"/>
      <c r="AI951" s="56"/>
      <c r="AJ951" s="56"/>
      <c r="AK951" s="56"/>
      <c r="AL951" s="56"/>
    </row>
    <row r="952" spans="1:38" x14ac:dyDescent="0.35">
      <c r="A952" s="28"/>
      <c r="B952" s="28"/>
      <c r="C952" s="28"/>
      <c r="D952" s="28"/>
      <c r="E952" s="28"/>
      <c r="F952" s="28"/>
      <c r="G952" s="28"/>
      <c r="H952" s="28"/>
      <c r="I952" s="28"/>
      <c r="J952" s="28"/>
      <c r="K952" s="28"/>
      <c r="L952" s="28"/>
      <c r="M952" s="28"/>
      <c r="N952" s="28"/>
      <c r="O952" s="28"/>
      <c r="P952" s="28"/>
      <c r="Q952" s="28"/>
      <c r="R952" s="28"/>
      <c r="S952" s="28"/>
      <c r="T952" s="28"/>
      <c r="U952" s="28"/>
      <c r="V952" s="28"/>
      <c r="W952" s="28"/>
      <c r="X952" s="28"/>
      <c r="Y952" s="28"/>
      <c r="Z952" s="28"/>
      <c r="AA952" s="28"/>
      <c r="AB952" s="28"/>
      <c r="AC952" s="28"/>
      <c r="AD952" s="28"/>
      <c r="AE952" s="28"/>
      <c r="AF952" s="28"/>
      <c r="AG952" s="28"/>
      <c r="AH952" s="56"/>
      <c r="AI952" s="56"/>
      <c r="AJ952" s="56"/>
      <c r="AK952" s="56"/>
      <c r="AL952" s="56"/>
    </row>
    <row r="953" spans="1:38" x14ac:dyDescent="0.35">
      <c r="A953" s="28"/>
      <c r="B953" s="28"/>
      <c r="C953" s="28"/>
      <c r="D953" s="28"/>
      <c r="E953" s="28"/>
      <c r="F953" s="28"/>
      <c r="G953" s="28"/>
      <c r="H953" s="28"/>
      <c r="I953" s="28"/>
      <c r="J953" s="28"/>
      <c r="K953" s="28"/>
      <c r="L953" s="28"/>
      <c r="M953" s="28"/>
      <c r="N953" s="28"/>
      <c r="O953" s="28"/>
      <c r="P953" s="28"/>
      <c r="Q953" s="28"/>
      <c r="R953" s="28"/>
      <c r="S953" s="28"/>
      <c r="T953" s="28"/>
      <c r="U953" s="28"/>
      <c r="V953" s="28"/>
      <c r="W953" s="28"/>
      <c r="X953" s="28"/>
      <c r="Y953" s="28"/>
      <c r="Z953" s="28"/>
      <c r="AA953" s="28"/>
      <c r="AB953" s="28"/>
      <c r="AC953" s="28"/>
      <c r="AD953" s="28"/>
      <c r="AE953" s="28"/>
      <c r="AF953" s="28"/>
      <c r="AG953" s="28"/>
      <c r="AH953" s="56"/>
      <c r="AI953" s="56"/>
      <c r="AJ953" s="56"/>
      <c r="AK953" s="56"/>
      <c r="AL953" s="56"/>
    </row>
    <row r="954" spans="1:38" x14ac:dyDescent="0.35">
      <c r="A954" s="28"/>
      <c r="B954" s="28"/>
      <c r="C954" s="28"/>
      <c r="D954" s="28"/>
      <c r="E954" s="28"/>
      <c r="F954" s="28"/>
      <c r="G954" s="28"/>
      <c r="H954" s="28"/>
      <c r="I954" s="28"/>
      <c r="J954" s="28"/>
      <c r="K954" s="28"/>
      <c r="L954" s="28"/>
      <c r="M954" s="28"/>
      <c r="N954" s="28"/>
      <c r="O954" s="28"/>
      <c r="P954" s="28"/>
      <c r="Q954" s="28"/>
      <c r="R954" s="28"/>
      <c r="S954" s="28"/>
      <c r="T954" s="28"/>
      <c r="U954" s="28"/>
      <c r="V954" s="28"/>
      <c r="W954" s="28"/>
      <c r="X954" s="28"/>
      <c r="Y954" s="28"/>
      <c r="Z954" s="28"/>
      <c r="AA954" s="28"/>
      <c r="AB954" s="28"/>
      <c r="AC954" s="28"/>
      <c r="AD954" s="28"/>
      <c r="AE954" s="28"/>
      <c r="AF954" s="28"/>
      <c r="AG954" s="28"/>
      <c r="AH954" s="56"/>
      <c r="AI954" s="56"/>
      <c r="AJ954" s="56"/>
      <c r="AK954" s="56"/>
      <c r="AL954" s="56"/>
    </row>
    <row r="955" spans="1:38" x14ac:dyDescent="0.35">
      <c r="A955" s="28"/>
      <c r="B955" s="28"/>
      <c r="C955" s="28"/>
      <c r="D955" s="28"/>
      <c r="E955" s="28"/>
      <c r="F955" s="28"/>
      <c r="G955" s="28"/>
      <c r="H955" s="28"/>
      <c r="I955" s="28"/>
      <c r="J955" s="28"/>
      <c r="K955" s="28"/>
      <c r="L955" s="28"/>
      <c r="M955" s="28"/>
      <c r="N955" s="28"/>
      <c r="O955" s="28"/>
      <c r="P955" s="28"/>
      <c r="Q955" s="28"/>
      <c r="R955" s="28"/>
      <c r="S955" s="28"/>
      <c r="T955" s="28"/>
      <c r="U955" s="28"/>
      <c r="V955" s="28"/>
      <c r="W955" s="28"/>
      <c r="X955" s="28"/>
      <c r="Y955" s="28"/>
      <c r="Z955" s="28"/>
      <c r="AA955" s="28"/>
      <c r="AB955" s="28"/>
      <c r="AC955" s="28"/>
      <c r="AD955" s="28"/>
      <c r="AE955" s="28"/>
      <c r="AF955" s="28"/>
      <c r="AG955" s="28"/>
      <c r="AH955" s="56"/>
      <c r="AI955" s="56"/>
      <c r="AJ955" s="56"/>
      <c r="AK955" s="56"/>
      <c r="AL955" s="56"/>
    </row>
    <row r="956" spans="1:38" x14ac:dyDescent="0.35">
      <c r="A956" s="28"/>
      <c r="B956" s="28"/>
      <c r="C956" s="28"/>
      <c r="D956" s="28"/>
      <c r="E956" s="28"/>
      <c r="F956" s="28"/>
      <c r="G956" s="28"/>
      <c r="H956" s="28"/>
      <c r="I956" s="28"/>
      <c r="J956" s="28"/>
      <c r="K956" s="28"/>
      <c r="L956" s="28"/>
      <c r="M956" s="28"/>
      <c r="N956" s="28"/>
      <c r="O956" s="28"/>
      <c r="P956" s="28"/>
      <c r="Q956" s="28"/>
      <c r="R956" s="28"/>
      <c r="S956" s="28"/>
      <c r="T956" s="28"/>
      <c r="U956" s="28"/>
      <c r="V956" s="28"/>
      <c r="W956" s="28"/>
      <c r="X956" s="28"/>
      <c r="Y956" s="28"/>
      <c r="Z956" s="28"/>
      <c r="AA956" s="28"/>
      <c r="AB956" s="28"/>
      <c r="AC956" s="28"/>
      <c r="AD956" s="28"/>
      <c r="AE956" s="28"/>
      <c r="AF956" s="28"/>
      <c r="AG956" s="28"/>
      <c r="AH956" s="56"/>
      <c r="AI956" s="56"/>
      <c r="AJ956" s="56"/>
      <c r="AK956" s="56"/>
      <c r="AL956" s="56"/>
    </row>
    <row r="957" spans="1:38" x14ac:dyDescent="0.35">
      <c r="A957" s="28"/>
      <c r="B957" s="28"/>
      <c r="C957" s="28"/>
      <c r="D957" s="28"/>
      <c r="E957" s="28"/>
      <c r="F957" s="28"/>
      <c r="G957" s="28"/>
      <c r="H957" s="28"/>
      <c r="I957" s="28"/>
      <c r="J957" s="28"/>
      <c r="K957" s="28"/>
      <c r="L957" s="28"/>
      <c r="M957" s="28"/>
      <c r="N957" s="28"/>
      <c r="O957" s="28"/>
      <c r="P957" s="28"/>
      <c r="Q957" s="28"/>
      <c r="R957" s="28"/>
      <c r="S957" s="28"/>
      <c r="T957" s="28"/>
      <c r="U957" s="28"/>
      <c r="V957" s="28"/>
      <c r="W957" s="28"/>
      <c r="X957" s="28"/>
      <c r="Y957" s="28"/>
      <c r="Z957" s="28"/>
      <c r="AA957" s="28"/>
      <c r="AB957" s="28"/>
      <c r="AC957" s="28"/>
      <c r="AD957" s="28"/>
      <c r="AE957" s="28"/>
      <c r="AF957" s="28"/>
      <c r="AG957" s="28"/>
      <c r="AH957" s="56"/>
      <c r="AI957" s="56"/>
      <c r="AJ957" s="56"/>
      <c r="AK957" s="56"/>
      <c r="AL957" s="56"/>
    </row>
    <row r="958" spans="1:38" x14ac:dyDescent="0.35">
      <c r="A958" s="28"/>
      <c r="B958" s="28"/>
      <c r="C958" s="28"/>
      <c r="D958" s="28"/>
      <c r="E958" s="28"/>
      <c r="F958" s="28"/>
      <c r="G958" s="28"/>
      <c r="H958" s="28"/>
      <c r="I958" s="28"/>
      <c r="J958" s="28"/>
      <c r="K958" s="28"/>
      <c r="L958" s="28"/>
      <c r="M958" s="28"/>
      <c r="N958" s="28"/>
      <c r="O958" s="28"/>
      <c r="P958" s="28"/>
      <c r="Q958" s="28"/>
      <c r="R958" s="28"/>
      <c r="S958" s="28"/>
      <c r="T958" s="28"/>
      <c r="U958" s="28"/>
      <c r="V958" s="28"/>
      <c r="W958" s="28"/>
      <c r="X958" s="28"/>
      <c r="Y958" s="28"/>
      <c r="Z958" s="28"/>
      <c r="AA958" s="28"/>
      <c r="AB958" s="28"/>
      <c r="AC958" s="28"/>
      <c r="AD958" s="28"/>
      <c r="AE958" s="28"/>
      <c r="AF958" s="28"/>
      <c r="AG958" s="28"/>
      <c r="AH958" s="56"/>
      <c r="AI958" s="56"/>
      <c r="AJ958" s="56"/>
      <c r="AK958" s="56"/>
      <c r="AL958" s="56"/>
    </row>
    <row r="959" spans="1:38" x14ac:dyDescent="0.35">
      <c r="A959" s="28"/>
      <c r="B959" s="28"/>
      <c r="C959" s="28"/>
      <c r="D959" s="28"/>
      <c r="E959" s="28"/>
      <c r="F959" s="28"/>
      <c r="G959" s="28"/>
      <c r="H959" s="28"/>
      <c r="I959" s="28"/>
      <c r="J959" s="28"/>
      <c r="K959" s="28"/>
      <c r="L959" s="28"/>
      <c r="M959" s="28"/>
      <c r="N959" s="28"/>
      <c r="O959" s="28"/>
      <c r="P959" s="28"/>
      <c r="Q959" s="28"/>
      <c r="R959" s="28"/>
      <c r="S959" s="28"/>
      <c r="T959" s="28"/>
      <c r="U959" s="28"/>
      <c r="V959" s="28"/>
      <c r="W959" s="28"/>
      <c r="X959" s="28"/>
      <c r="Y959" s="28"/>
      <c r="Z959" s="28"/>
      <c r="AA959" s="28"/>
      <c r="AB959" s="28"/>
      <c r="AC959" s="28"/>
      <c r="AD959" s="28"/>
      <c r="AE959" s="28"/>
      <c r="AF959" s="28"/>
      <c r="AG959" s="28"/>
      <c r="AH959" s="56"/>
      <c r="AI959" s="56"/>
      <c r="AJ959" s="56"/>
      <c r="AK959" s="56"/>
      <c r="AL959" s="56"/>
    </row>
    <row r="960" spans="1:38" x14ac:dyDescent="0.35">
      <c r="A960" s="28"/>
      <c r="B960" s="28"/>
      <c r="C960" s="28"/>
      <c r="D960" s="28"/>
      <c r="E960" s="28"/>
      <c r="F960" s="28"/>
      <c r="G960" s="28"/>
      <c r="H960" s="28"/>
      <c r="I960" s="28"/>
      <c r="J960" s="28"/>
      <c r="K960" s="28"/>
      <c r="L960" s="28"/>
      <c r="M960" s="28"/>
      <c r="N960" s="28"/>
      <c r="O960" s="28"/>
      <c r="P960" s="28"/>
      <c r="Q960" s="28"/>
      <c r="R960" s="28"/>
      <c r="S960" s="28"/>
      <c r="T960" s="28"/>
      <c r="U960" s="28"/>
      <c r="V960" s="28"/>
      <c r="W960" s="28"/>
      <c r="X960" s="28"/>
      <c r="Y960" s="28"/>
      <c r="Z960" s="28"/>
      <c r="AA960" s="28"/>
      <c r="AB960" s="28"/>
      <c r="AC960" s="28"/>
      <c r="AD960" s="28"/>
      <c r="AE960" s="28"/>
      <c r="AF960" s="28"/>
      <c r="AG960" s="28"/>
      <c r="AH960" s="56"/>
      <c r="AI960" s="56"/>
      <c r="AJ960" s="56"/>
      <c r="AK960" s="56"/>
      <c r="AL960" s="56"/>
    </row>
    <row r="961" spans="1:38" x14ac:dyDescent="0.35">
      <c r="A961" s="28"/>
      <c r="B961" s="28"/>
      <c r="C961" s="28"/>
      <c r="D961" s="28"/>
      <c r="E961" s="28"/>
      <c r="F961" s="28"/>
      <c r="G961" s="28"/>
      <c r="H961" s="28"/>
      <c r="I961" s="28"/>
      <c r="J961" s="28"/>
      <c r="K961" s="28"/>
      <c r="L961" s="28"/>
      <c r="M961" s="28"/>
      <c r="N961" s="28"/>
      <c r="O961" s="28"/>
      <c r="P961" s="28"/>
      <c r="Q961" s="28"/>
      <c r="R961" s="28"/>
      <c r="S961" s="28"/>
      <c r="T961" s="28"/>
      <c r="U961" s="28"/>
      <c r="V961" s="28"/>
      <c r="W961" s="28"/>
      <c r="X961" s="28"/>
      <c r="Y961" s="28"/>
      <c r="Z961" s="28"/>
      <c r="AA961" s="28"/>
      <c r="AB961" s="28"/>
      <c r="AC961" s="28"/>
      <c r="AD961" s="28"/>
      <c r="AE961" s="28"/>
      <c r="AF961" s="28"/>
      <c r="AG961" s="28"/>
      <c r="AH961" s="56"/>
      <c r="AI961" s="56"/>
      <c r="AJ961" s="56"/>
      <c r="AK961" s="56"/>
      <c r="AL961" s="56"/>
    </row>
    <row r="962" spans="1:38" x14ac:dyDescent="0.35">
      <c r="A962" s="28"/>
      <c r="B962" s="28"/>
      <c r="C962" s="28"/>
      <c r="D962" s="28"/>
      <c r="E962" s="28"/>
      <c r="F962" s="28"/>
      <c r="G962" s="28"/>
      <c r="H962" s="28"/>
      <c r="I962" s="28"/>
      <c r="J962" s="28"/>
      <c r="K962" s="28"/>
      <c r="L962" s="28"/>
      <c r="M962" s="28"/>
      <c r="N962" s="28"/>
      <c r="O962" s="28"/>
      <c r="P962" s="28"/>
      <c r="Q962" s="28"/>
      <c r="R962" s="28"/>
      <c r="S962" s="28"/>
      <c r="T962" s="28"/>
      <c r="U962" s="28"/>
      <c r="V962" s="28"/>
      <c r="W962" s="28"/>
      <c r="X962" s="28"/>
      <c r="Y962" s="28"/>
      <c r="Z962" s="28"/>
      <c r="AA962" s="28"/>
      <c r="AB962" s="28"/>
      <c r="AC962" s="28"/>
      <c r="AD962" s="28"/>
      <c r="AE962" s="28"/>
      <c r="AF962" s="28"/>
      <c r="AG962" s="28"/>
      <c r="AH962" s="56"/>
      <c r="AI962" s="56"/>
      <c r="AJ962" s="56"/>
      <c r="AK962" s="56"/>
      <c r="AL962" s="56"/>
    </row>
    <row r="963" spans="1:38" x14ac:dyDescent="0.35">
      <c r="A963" s="28"/>
      <c r="B963" s="28"/>
      <c r="C963" s="28"/>
      <c r="D963" s="28"/>
      <c r="E963" s="28"/>
      <c r="F963" s="28"/>
      <c r="G963" s="28"/>
      <c r="H963" s="28"/>
      <c r="I963" s="28"/>
      <c r="J963" s="28"/>
      <c r="K963" s="28"/>
      <c r="L963" s="28"/>
      <c r="M963" s="28"/>
      <c r="N963" s="28"/>
      <c r="O963" s="28"/>
      <c r="P963" s="28"/>
      <c r="Q963" s="28"/>
      <c r="R963" s="28"/>
      <c r="S963" s="28"/>
      <c r="T963" s="28"/>
      <c r="U963" s="28"/>
      <c r="V963" s="28"/>
      <c r="W963" s="28"/>
      <c r="X963" s="28"/>
      <c r="Y963" s="28"/>
      <c r="Z963" s="28"/>
      <c r="AA963" s="28"/>
      <c r="AB963" s="28"/>
      <c r="AC963" s="28"/>
      <c r="AD963" s="28"/>
      <c r="AE963" s="28"/>
      <c r="AF963" s="28"/>
      <c r="AG963" s="28"/>
      <c r="AH963" s="56"/>
      <c r="AI963" s="56"/>
      <c r="AJ963" s="56"/>
      <c r="AK963" s="56"/>
      <c r="AL963" s="56"/>
    </row>
    <row r="964" spans="1:38" x14ac:dyDescent="0.35">
      <c r="A964" s="28"/>
      <c r="B964" s="28"/>
      <c r="C964" s="28"/>
      <c r="D964" s="28"/>
      <c r="E964" s="28"/>
      <c r="F964" s="28"/>
      <c r="G964" s="28"/>
      <c r="H964" s="28"/>
      <c r="I964" s="28"/>
      <c r="J964" s="28"/>
      <c r="K964" s="28"/>
      <c r="L964" s="28"/>
      <c r="M964" s="28"/>
      <c r="N964" s="28"/>
      <c r="O964" s="28"/>
      <c r="P964" s="28"/>
      <c r="Q964" s="28"/>
      <c r="R964" s="28"/>
      <c r="S964" s="28"/>
      <c r="T964" s="28"/>
      <c r="U964" s="28"/>
      <c r="V964" s="28"/>
      <c r="W964" s="28"/>
      <c r="X964" s="28"/>
      <c r="Y964" s="28"/>
      <c r="Z964" s="28"/>
      <c r="AA964" s="28"/>
      <c r="AB964" s="28"/>
      <c r="AC964" s="28"/>
      <c r="AD964" s="28"/>
      <c r="AE964" s="28"/>
      <c r="AF964" s="28"/>
      <c r="AG964" s="28"/>
      <c r="AH964" s="56"/>
      <c r="AI964" s="56"/>
      <c r="AJ964" s="56"/>
      <c r="AK964" s="56"/>
      <c r="AL964" s="56"/>
    </row>
    <row r="965" spans="1:38" x14ac:dyDescent="0.35">
      <c r="A965" s="28"/>
      <c r="B965" s="28"/>
      <c r="C965" s="28"/>
      <c r="D965" s="28"/>
      <c r="E965" s="28"/>
      <c r="F965" s="28"/>
      <c r="G965" s="28"/>
      <c r="H965" s="28"/>
      <c r="I965" s="28"/>
      <c r="J965" s="28"/>
      <c r="K965" s="28"/>
      <c r="L965" s="28"/>
      <c r="M965" s="28"/>
      <c r="N965" s="28"/>
      <c r="O965" s="28"/>
      <c r="P965" s="28"/>
      <c r="Q965" s="28"/>
      <c r="R965" s="28"/>
      <c r="S965" s="28"/>
      <c r="T965" s="28"/>
      <c r="U965" s="28"/>
      <c r="V965" s="28"/>
      <c r="W965" s="28"/>
      <c r="X965" s="28"/>
      <c r="Y965" s="28"/>
      <c r="Z965" s="28"/>
      <c r="AA965" s="28"/>
      <c r="AB965" s="28"/>
      <c r="AC965" s="28"/>
      <c r="AD965" s="28"/>
      <c r="AE965" s="28"/>
      <c r="AF965" s="28"/>
      <c r="AG965" s="28"/>
      <c r="AH965" s="56"/>
      <c r="AI965" s="56"/>
      <c r="AJ965" s="56"/>
      <c r="AK965" s="56"/>
      <c r="AL965" s="56"/>
    </row>
    <row r="966" spans="1:38" x14ac:dyDescent="0.35">
      <c r="A966" s="28"/>
      <c r="B966" s="28"/>
      <c r="C966" s="28"/>
      <c r="D966" s="28"/>
      <c r="E966" s="28"/>
      <c r="F966" s="28"/>
      <c r="G966" s="28"/>
      <c r="H966" s="28"/>
      <c r="I966" s="28"/>
      <c r="J966" s="28"/>
      <c r="K966" s="28"/>
      <c r="L966" s="28"/>
      <c r="M966" s="28"/>
      <c r="N966" s="28"/>
      <c r="O966" s="28"/>
      <c r="P966" s="28"/>
      <c r="Q966" s="28"/>
      <c r="R966" s="28"/>
      <c r="S966" s="28"/>
      <c r="T966" s="28"/>
      <c r="U966" s="28"/>
      <c r="V966" s="28"/>
      <c r="W966" s="28"/>
      <c r="X966" s="28"/>
      <c r="Y966" s="28"/>
      <c r="Z966" s="28"/>
      <c r="AA966" s="28"/>
      <c r="AB966" s="28"/>
      <c r="AC966" s="28"/>
      <c r="AD966" s="28"/>
      <c r="AE966" s="28"/>
      <c r="AF966" s="28"/>
      <c r="AG966" s="28"/>
      <c r="AH966" s="56"/>
      <c r="AI966" s="56"/>
      <c r="AJ966" s="56"/>
      <c r="AK966" s="56"/>
      <c r="AL966" s="56"/>
    </row>
    <row r="967" spans="1:38" x14ac:dyDescent="0.35">
      <c r="A967" s="28"/>
      <c r="B967" s="28"/>
      <c r="C967" s="28"/>
      <c r="D967" s="28"/>
      <c r="E967" s="28"/>
      <c r="F967" s="28"/>
      <c r="G967" s="28"/>
      <c r="H967" s="28"/>
      <c r="I967" s="28"/>
      <c r="J967" s="28"/>
      <c r="K967" s="28"/>
      <c r="L967" s="28"/>
      <c r="M967" s="28"/>
      <c r="N967" s="28"/>
      <c r="O967" s="28"/>
      <c r="P967" s="28"/>
      <c r="Q967" s="28"/>
      <c r="R967" s="28"/>
      <c r="S967" s="28"/>
      <c r="T967" s="28"/>
      <c r="U967" s="28"/>
      <c r="V967" s="28"/>
      <c r="W967" s="28"/>
      <c r="X967" s="28"/>
      <c r="Y967" s="28"/>
      <c r="Z967" s="28"/>
      <c r="AA967" s="28"/>
      <c r="AB967" s="28"/>
      <c r="AC967" s="28"/>
      <c r="AD967" s="28"/>
      <c r="AE967" s="28"/>
      <c r="AF967" s="28"/>
      <c r="AG967" s="28"/>
      <c r="AH967" s="56"/>
      <c r="AI967" s="56"/>
      <c r="AJ967" s="56"/>
      <c r="AK967" s="56"/>
      <c r="AL967" s="56"/>
    </row>
    <row r="968" spans="1:38" x14ac:dyDescent="0.35">
      <c r="A968" s="28"/>
      <c r="B968" s="28"/>
      <c r="C968" s="28"/>
      <c r="D968" s="28"/>
      <c r="E968" s="28"/>
      <c r="F968" s="28"/>
      <c r="G968" s="28"/>
      <c r="H968" s="28"/>
      <c r="I968" s="28"/>
      <c r="J968" s="28"/>
      <c r="K968" s="28"/>
      <c r="L968" s="28"/>
      <c r="M968" s="28"/>
      <c r="N968" s="28"/>
      <c r="O968" s="28"/>
      <c r="P968" s="28"/>
      <c r="Q968" s="28"/>
      <c r="R968" s="28"/>
      <c r="S968" s="28"/>
      <c r="T968" s="28"/>
      <c r="U968" s="28"/>
      <c r="V968" s="28"/>
      <c r="W968" s="28"/>
      <c r="X968" s="28"/>
      <c r="Y968" s="28"/>
      <c r="Z968" s="28"/>
      <c r="AA968" s="28"/>
      <c r="AB968" s="28"/>
      <c r="AC968" s="28"/>
      <c r="AD968" s="28"/>
      <c r="AE968" s="28"/>
      <c r="AF968" s="28"/>
      <c r="AG968" s="28"/>
      <c r="AH968" s="56"/>
      <c r="AI968" s="56"/>
      <c r="AJ968" s="56"/>
      <c r="AK968" s="56"/>
      <c r="AL968" s="56"/>
    </row>
    <row r="969" spans="1:38" x14ac:dyDescent="0.35">
      <c r="A969" s="28"/>
      <c r="B969" s="28"/>
      <c r="C969" s="28"/>
      <c r="D969" s="28"/>
      <c r="E969" s="28"/>
      <c r="F969" s="28"/>
      <c r="G969" s="28"/>
      <c r="H969" s="28"/>
      <c r="I969" s="28"/>
      <c r="J969" s="28"/>
      <c r="K969" s="28"/>
      <c r="L969" s="28"/>
      <c r="M969" s="28"/>
      <c r="N969" s="28"/>
      <c r="O969" s="28"/>
      <c r="P969" s="28"/>
      <c r="Q969" s="28"/>
      <c r="R969" s="28"/>
      <c r="S969" s="28"/>
      <c r="T969" s="28"/>
      <c r="U969" s="28"/>
      <c r="V969" s="28"/>
      <c r="W969" s="28"/>
      <c r="X969" s="28"/>
      <c r="Y969" s="28"/>
      <c r="Z969" s="28"/>
      <c r="AA969" s="28"/>
      <c r="AB969" s="28"/>
      <c r="AC969" s="28"/>
      <c r="AD969" s="28"/>
      <c r="AE969" s="28"/>
      <c r="AF969" s="28"/>
      <c r="AG969" s="28"/>
      <c r="AH969" s="56"/>
      <c r="AI969" s="56"/>
      <c r="AJ969" s="56"/>
      <c r="AK969" s="56"/>
      <c r="AL969" s="56"/>
    </row>
    <row r="970" spans="1:38" x14ac:dyDescent="0.35">
      <c r="A970" s="28"/>
      <c r="B970" s="28"/>
      <c r="C970" s="28"/>
      <c r="D970" s="28"/>
      <c r="E970" s="28"/>
      <c r="F970" s="28"/>
      <c r="G970" s="28"/>
      <c r="H970" s="28"/>
      <c r="I970" s="28"/>
      <c r="J970" s="28"/>
      <c r="K970" s="28"/>
      <c r="L970" s="28"/>
      <c r="M970" s="28"/>
      <c r="N970" s="28"/>
      <c r="O970" s="28"/>
      <c r="P970" s="28"/>
      <c r="Q970" s="28"/>
      <c r="R970" s="28"/>
      <c r="S970" s="28"/>
      <c r="T970" s="28"/>
      <c r="U970" s="28"/>
      <c r="V970" s="28"/>
      <c r="W970" s="28"/>
      <c r="X970" s="28"/>
      <c r="Y970" s="28"/>
      <c r="Z970" s="28"/>
      <c r="AA970" s="28"/>
      <c r="AB970" s="28"/>
      <c r="AC970" s="28"/>
      <c r="AD970" s="28"/>
      <c r="AE970" s="28"/>
      <c r="AF970" s="28"/>
      <c r="AG970" s="28"/>
      <c r="AH970" s="56"/>
      <c r="AI970" s="56"/>
      <c r="AJ970" s="56"/>
      <c r="AK970" s="56"/>
      <c r="AL970" s="56"/>
    </row>
    <row r="971" spans="1:38" x14ac:dyDescent="0.35">
      <c r="A971" s="28"/>
      <c r="B971" s="28"/>
      <c r="C971" s="28"/>
      <c r="D971" s="28"/>
      <c r="E971" s="28"/>
      <c r="F971" s="28"/>
      <c r="G971" s="28"/>
      <c r="H971" s="28"/>
      <c r="I971" s="28"/>
      <c r="J971" s="28"/>
      <c r="K971" s="28"/>
      <c r="L971" s="28"/>
      <c r="M971" s="28"/>
      <c r="N971" s="28"/>
      <c r="O971" s="28"/>
      <c r="P971" s="28"/>
      <c r="Q971" s="28"/>
      <c r="R971" s="28"/>
      <c r="S971" s="28"/>
      <c r="T971" s="28"/>
      <c r="U971" s="28"/>
      <c r="V971" s="28"/>
      <c r="W971" s="28"/>
      <c r="X971" s="28"/>
      <c r="Y971" s="28"/>
      <c r="Z971" s="28"/>
      <c r="AA971" s="28"/>
      <c r="AB971" s="28"/>
      <c r="AC971" s="28"/>
      <c r="AD971" s="28"/>
      <c r="AE971" s="28"/>
      <c r="AF971" s="28"/>
      <c r="AG971" s="28"/>
      <c r="AH971" s="56"/>
      <c r="AI971" s="56"/>
      <c r="AJ971" s="56"/>
      <c r="AK971" s="56"/>
      <c r="AL971" s="56"/>
    </row>
    <row r="972" spans="1:38" x14ac:dyDescent="0.35">
      <c r="A972" s="28"/>
      <c r="B972" s="28"/>
      <c r="C972" s="28"/>
      <c r="D972" s="28"/>
      <c r="E972" s="28"/>
      <c r="F972" s="28"/>
      <c r="G972" s="28"/>
      <c r="H972" s="28"/>
      <c r="I972" s="28"/>
      <c r="J972" s="28"/>
      <c r="K972" s="28"/>
      <c r="L972" s="28"/>
      <c r="M972" s="28"/>
      <c r="N972" s="28"/>
      <c r="O972" s="28"/>
      <c r="P972" s="28"/>
      <c r="Q972" s="28"/>
      <c r="R972" s="28"/>
      <c r="S972" s="28"/>
      <c r="T972" s="28"/>
      <c r="U972" s="28"/>
      <c r="V972" s="28"/>
      <c r="W972" s="28"/>
      <c r="X972" s="28"/>
      <c r="Y972" s="28"/>
      <c r="Z972" s="28"/>
      <c r="AA972" s="28"/>
      <c r="AB972" s="28"/>
      <c r="AC972" s="28"/>
      <c r="AD972" s="28"/>
      <c r="AE972" s="28"/>
      <c r="AF972" s="28"/>
      <c r="AG972" s="28"/>
      <c r="AH972" s="56"/>
      <c r="AI972" s="56"/>
      <c r="AJ972" s="56"/>
      <c r="AK972" s="56"/>
      <c r="AL972" s="56"/>
    </row>
    <row r="973" spans="1:38" x14ac:dyDescent="0.35">
      <c r="A973" s="28"/>
      <c r="B973" s="28"/>
      <c r="C973" s="28"/>
      <c r="D973" s="28"/>
      <c r="E973" s="28"/>
      <c r="F973" s="28"/>
      <c r="G973" s="28"/>
      <c r="H973" s="28"/>
      <c r="I973" s="28"/>
      <c r="J973" s="28"/>
      <c r="K973" s="28"/>
      <c r="L973" s="28"/>
      <c r="M973" s="28"/>
      <c r="N973" s="28"/>
      <c r="O973" s="28"/>
      <c r="P973" s="28"/>
      <c r="Q973" s="28"/>
      <c r="R973" s="28"/>
      <c r="S973" s="28"/>
      <c r="T973" s="28"/>
      <c r="U973" s="28"/>
      <c r="V973" s="28"/>
      <c r="W973" s="28"/>
      <c r="X973" s="28"/>
      <c r="Y973" s="28"/>
      <c r="Z973" s="28"/>
      <c r="AA973" s="28"/>
      <c r="AB973" s="28"/>
      <c r="AC973" s="28"/>
      <c r="AD973" s="28"/>
      <c r="AE973" s="28"/>
      <c r="AF973" s="28"/>
      <c r="AG973" s="28"/>
      <c r="AH973" s="56"/>
      <c r="AI973" s="56"/>
      <c r="AJ973" s="56"/>
      <c r="AK973" s="56"/>
      <c r="AL973" s="56"/>
    </row>
    <row r="974" spans="1:38" x14ac:dyDescent="0.35">
      <c r="A974" s="28"/>
      <c r="B974" s="28"/>
      <c r="C974" s="28"/>
      <c r="D974" s="28"/>
      <c r="E974" s="28"/>
      <c r="F974" s="28"/>
      <c r="G974" s="28"/>
      <c r="H974" s="28"/>
      <c r="I974" s="28"/>
      <c r="J974" s="28"/>
      <c r="K974" s="28"/>
      <c r="L974" s="28"/>
      <c r="M974" s="28"/>
      <c r="N974" s="28"/>
      <c r="O974" s="28"/>
      <c r="P974" s="28"/>
      <c r="Q974" s="28"/>
      <c r="R974" s="28"/>
      <c r="S974" s="28"/>
      <c r="T974" s="28"/>
      <c r="U974" s="28"/>
      <c r="V974" s="28"/>
      <c r="W974" s="28"/>
      <c r="X974" s="28"/>
      <c r="Y974" s="28"/>
      <c r="Z974" s="28"/>
      <c r="AA974" s="28"/>
      <c r="AB974" s="28"/>
      <c r="AC974" s="28"/>
      <c r="AD974" s="28"/>
      <c r="AE974" s="28"/>
      <c r="AF974" s="28"/>
      <c r="AG974" s="28"/>
      <c r="AH974" s="56"/>
      <c r="AI974" s="56"/>
      <c r="AJ974" s="56"/>
      <c r="AK974" s="56"/>
      <c r="AL974" s="56"/>
    </row>
    <row r="975" spans="1:38" x14ac:dyDescent="0.35">
      <c r="A975" s="28"/>
      <c r="B975" s="28"/>
      <c r="C975" s="28"/>
      <c r="D975" s="28"/>
      <c r="E975" s="28"/>
      <c r="F975" s="28"/>
      <c r="G975" s="28"/>
      <c r="H975" s="28"/>
      <c r="I975" s="28"/>
      <c r="J975" s="28"/>
      <c r="K975" s="28"/>
      <c r="L975" s="28"/>
      <c r="M975" s="28"/>
      <c r="N975" s="28"/>
      <c r="O975" s="28"/>
      <c r="P975" s="28"/>
      <c r="Q975" s="28"/>
      <c r="R975" s="28"/>
      <c r="S975" s="28"/>
      <c r="T975" s="28"/>
      <c r="U975" s="28"/>
      <c r="V975" s="28"/>
      <c r="W975" s="28"/>
      <c r="X975" s="28"/>
      <c r="Y975" s="28"/>
      <c r="Z975" s="28"/>
      <c r="AA975" s="28"/>
      <c r="AB975" s="28"/>
      <c r="AC975" s="28"/>
      <c r="AD975" s="28"/>
      <c r="AE975" s="28"/>
      <c r="AF975" s="28"/>
      <c r="AG975" s="28"/>
      <c r="AH975" s="56"/>
      <c r="AI975" s="56"/>
      <c r="AJ975" s="56"/>
      <c r="AK975" s="56"/>
      <c r="AL975" s="56"/>
    </row>
    <row r="976" spans="1:38" x14ac:dyDescent="0.35">
      <c r="A976" s="28"/>
      <c r="B976" s="28"/>
      <c r="C976" s="28"/>
      <c r="D976" s="28"/>
      <c r="E976" s="28"/>
      <c r="F976" s="28"/>
      <c r="G976" s="28"/>
      <c r="H976" s="28"/>
      <c r="I976" s="28"/>
      <c r="J976" s="28"/>
      <c r="K976" s="28"/>
      <c r="L976" s="28"/>
      <c r="M976" s="28"/>
      <c r="N976" s="28"/>
      <c r="O976" s="28"/>
      <c r="P976" s="28"/>
      <c r="Q976" s="28"/>
      <c r="R976" s="28"/>
      <c r="S976" s="28"/>
      <c r="T976" s="28"/>
      <c r="U976" s="28"/>
      <c r="V976" s="28"/>
      <c r="W976" s="28"/>
      <c r="X976" s="28"/>
      <c r="Y976" s="28"/>
      <c r="Z976" s="28"/>
      <c r="AA976" s="28"/>
      <c r="AB976" s="28"/>
      <c r="AC976" s="28"/>
      <c r="AD976" s="28"/>
      <c r="AE976" s="28"/>
      <c r="AF976" s="28"/>
      <c r="AG976" s="28"/>
      <c r="AH976" s="56"/>
      <c r="AI976" s="56"/>
      <c r="AJ976" s="56"/>
      <c r="AK976" s="56"/>
      <c r="AL976" s="56"/>
    </row>
    <row r="977" spans="1:38" x14ac:dyDescent="0.35">
      <c r="A977" s="28"/>
      <c r="B977" s="28"/>
      <c r="C977" s="28"/>
      <c r="D977" s="28"/>
      <c r="E977" s="28"/>
      <c r="F977" s="28"/>
      <c r="G977" s="28"/>
      <c r="H977" s="28"/>
      <c r="I977" s="28"/>
      <c r="J977" s="28"/>
      <c r="K977" s="28"/>
      <c r="L977" s="28"/>
      <c r="M977" s="28"/>
      <c r="N977" s="28"/>
      <c r="O977" s="28"/>
      <c r="P977" s="28"/>
      <c r="Q977" s="28"/>
      <c r="R977" s="28"/>
      <c r="S977" s="28"/>
      <c r="T977" s="28"/>
      <c r="U977" s="28"/>
      <c r="V977" s="28"/>
      <c r="W977" s="28"/>
      <c r="X977" s="28"/>
      <c r="Y977" s="28"/>
      <c r="Z977" s="28"/>
      <c r="AA977" s="28"/>
      <c r="AB977" s="28"/>
      <c r="AC977" s="28"/>
      <c r="AD977" s="28"/>
      <c r="AE977" s="28"/>
      <c r="AF977" s="28"/>
      <c r="AG977" s="28"/>
      <c r="AH977" s="56"/>
      <c r="AI977" s="56"/>
      <c r="AJ977" s="56"/>
      <c r="AK977" s="56"/>
      <c r="AL977" s="56"/>
    </row>
    <row r="978" spans="1:38" x14ac:dyDescent="0.35">
      <c r="A978" s="28"/>
      <c r="B978" s="28"/>
      <c r="C978" s="28"/>
      <c r="D978" s="28"/>
      <c r="E978" s="28"/>
      <c r="F978" s="28"/>
      <c r="G978" s="28"/>
      <c r="H978" s="28"/>
      <c r="I978" s="28"/>
      <c r="J978" s="28"/>
      <c r="K978" s="28"/>
      <c r="L978" s="28"/>
      <c r="M978" s="28"/>
      <c r="N978" s="28"/>
      <c r="O978" s="28"/>
      <c r="P978" s="28"/>
      <c r="Q978" s="28"/>
      <c r="R978" s="28"/>
      <c r="S978" s="28"/>
      <c r="T978" s="28"/>
      <c r="U978" s="28"/>
      <c r="V978" s="28"/>
      <c r="W978" s="28"/>
      <c r="X978" s="28"/>
      <c r="Y978" s="28"/>
      <c r="Z978" s="28"/>
      <c r="AA978" s="28"/>
      <c r="AB978" s="28"/>
      <c r="AC978" s="28"/>
      <c r="AD978" s="28"/>
      <c r="AE978" s="28"/>
      <c r="AF978" s="28"/>
      <c r="AG978" s="28"/>
      <c r="AH978" s="56"/>
      <c r="AI978" s="56"/>
      <c r="AJ978" s="56"/>
      <c r="AK978" s="56"/>
      <c r="AL978" s="56"/>
    </row>
    <row r="979" spans="1:38" x14ac:dyDescent="0.35">
      <c r="A979" s="28"/>
      <c r="B979" s="28"/>
      <c r="C979" s="28"/>
      <c r="D979" s="28"/>
      <c r="E979" s="28"/>
      <c r="F979" s="28"/>
      <c r="G979" s="28"/>
      <c r="H979" s="28"/>
      <c r="I979" s="28"/>
      <c r="J979" s="28"/>
      <c r="K979" s="28"/>
      <c r="L979" s="28"/>
      <c r="M979" s="28"/>
      <c r="N979" s="28"/>
      <c r="O979" s="28"/>
      <c r="P979" s="28"/>
      <c r="Q979" s="28"/>
      <c r="R979" s="28"/>
      <c r="S979" s="28"/>
      <c r="T979" s="28"/>
      <c r="U979" s="28"/>
      <c r="V979" s="28"/>
      <c r="W979" s="28"/>
      <c r="X979" s="28"/>
      <c r="Y979" s="28"/>
      <c r="Z979" s="28"/>
      <c r="AA979" s="28"/>
      <c r="AB979" s="28"/>
      <c r="AC979" s="28"/>
      <c r="AD979" s="28"/>
      <c r="AE979" s="28"/>
      <c r="AF979" s="28"/>
      <c r="AG979" s="28"/>
      <c r="AH979" s="56"/>
      <c r="AI979" s="56"/>
      <c r="AJ979" s="56"/>
      <c r="AK979" s="56"/>
      <c r="AL979" s="56"/>
    </row>
    <row r="980" spans="1:38" x14ac:dyDescent="0.35">
      <c r="A980" s="28"/>
      <c r="B980" s="28"/>
      <c r="C980" s="28"/>
      <c r="D980" s="28"/>
      <c r="E980" s="28"/>
      <c r="F980" s="28"/>
      <c r="G980" s="28"/>
      <c r="H980" s="28"/>
      <c r="I980" s="28"/>
      <c r="J980" s="28"/>
      <c r="K980" s="28"/>
      <c r="L980" s="28"/>
      <c r="M980" s="28"/>
      <c r="N980" s="28"/>
      <c r="O980" s="28"/>
      <c r="P980" s="28"/>
      <c r="Q980" s="28"/>
      <c r="R980" s="28"/>
      <c r="S980" s="28"/>
      <c r="T980" s="28"/>
      <c r="U980" s="28"/>
      <c r="V980" s="28"/>
      <c r="W980" s="28"/>
      <c r="X980" s="28"/>
      <c r="Y980" s="28"/>
      <c r="Z980" s="28"/>
      <c r="AA980" s="28"/>
      <c r="AB980" s="28"/>
      <c r="AC980" s="28"/>
      <c r="AD980" s="28"/>
      <c r="AE980" s="28"/>
      <c r="AF980" s="28"/>
      <c r="AG980" s="28"/>
      <c r="AH980" s="56"/>
      <c r="AI980" s="56"/>
      <c r="AJ980" s="56"/>
      <c r="AK980" s="56"/>
      <c r="AL980" s="56"/>
    </row>
    <row r="981" spans="1:38" x14ac:dyDescent="0.35">
      <c r="A981" s="28"/>
      <c r="B981" s="28"/>
      <c r="C981" s="28"/>
      <c r="D981" s="28"/>
      <c r="E981" s="28"/>
      <c r="F981" s="28"/>
      <c r="G981" s="28"/>
      <c r="H981" s="28"/>
      <c r="I981" s="28"/>
      <c r="J981" s="28"/>
      <c r="K981" s="28"/>
      <c r="L981" s="28"/>
      <c r="M981" s="28"/>
      <c r="N981" s="28"/>
      <c r="O981" s="28"/>
      <c r="P981" s="28"/>
      <c r="Q981" s="28"/>
      <c r="R981" s="28"/>
      <c r="S981" s="28"/>
      <c r="T981" s="28"/>
      <c r="U981" s="28"/>
      <c r="V981" s="28"/>
      <c r="W981" s="28"/>
      <c r="X981" s="28"/>
      <c r="Y981" s="28"/>
      <c r="Z981" s="28"/>
      <c r="AA981" s="28"/>
      <c r="AB981" s="28"/>
      <c r="AC981" s="28"/>
      <c r="AD981" s="28"/>
      <c r="AE981" s="28"/>
      <c r="AF981" s="28"/>
      <c r="AG981" s="28"/>
      <c r="AH981" s="56"/>
      <c r="AI981" s="56"/>
      <c r="AJ981" s="56"/>
      <c r="AK981" s="56"/>
      <c r="AL981" s="56"/>
    </row>
    <row r="982" spans="1:38" x14ac:dyDescent="0.35">
      <c r="A982" s="28"/>
      <c r="B982" s="28"/>
      <c r="C982" s="28"/>
      <c r="D982" s="28"/>
      <c r="E982" s="28"/>
      <c r="F982" s="28"/>
      <c r="G982" s="28"/>
      <c r="H982" s="28"/>
      <c r="I982" s="28"/>
      <c r="J982" s="28"/>
      <c r="K982" s="28"/>
      <c r="L982" s="28"/>
      <c r="M982" s="28"/>
      <c r="N982" s="28"/>
      <c r="O982" s="28"/>
      <c r="P982" s="28"/>
      <c r="Q982" s="28"/>
      <c r="R982" s="28"/>
      <c r="S982" s="28"/>
      <c r="T982" s="28"/>
      <c r="U982" s="28"/>
      <c r="V982" s="28"/>
      <c r="W982" s="28"/>
      <c r="X982" s="28"/>
      <c r="Y982" s="28"/>
      <c r="Z982" s="28"/>
      <c r="AA982" s="28"/>
      <c r="AB982" s="28"/>
      <c r="AC982" s="28"/>
      <c r="AD982" s="28"/>
      <c r="AE982" s="28"/>
      <c r="AF982" s="28"/>
      <c r="AG982" s="28"/>
      <c r="AH982" s="56"/>
      <c r="AI982" s="56"/>
      <c r="AJ982" s="56"/>
      <c r="AK982" s="56"/>
      <c r="AL982" s="56"/>
    </row>
    <row r="983" spans="1:38" x14ac:dyDescent="0.35">
      <c r="A983" s="28"/>
      <c r="B983" s="28"/>
      <c r="C983" s="28"/>
      <c r="D983" s="28"/>
      <c r="E983" s="28"/>
      <c r="F983" s="28"/>
      <c r="G983" s="28"/>
      <c r="H983" s="28"/>
      <c r="I983" s="28"/>
      <c r="J983" s="28"/>
      <c r="K983" s="28"/>
      <c r="L983" s="28"/>
      <c r="M983" s="28"/>
      <c r="N983" s="28"/>
      <c r="O983" s="28"/>
      <c r="P983" s="28"/>
      <c r="Q983" s="28"/>
      <c r="R983" s="28"/>
      <c r="S983" s="28"/>
      <c r="T983" s="28"/>
      <c r="U983" s="28"/>
      <c r="V983" s="28"/>
      <c r="W983" s="28"/>
      <c r="X983" s="28"/>
      <c r="Y983" s="28"/>
      <c r="Z983" s="28"/>
      <c r="AA983" s="28"/>
      <c r="AB983" s="28"/>
      <c r="AC983" s="28"/>
      <c r="AD983" s="28"/>
      <c r="AE983" s="28"/>
      <c r="AF983" s="28"/>
      <c r="AG983" s="28"/>
      <c r="AH983" s="56"/>
      <c r="AI983" s="56"/>
      <c r="AJ983" s="56"/>
      <c r="AK983" s="56"/>
      <c r="AL983" s="56"/>
    </row>
    <row r="984" spans="1:38" x14ac:dyDescent="0.35">
      <c r="A984" s="28"/>
      <c r="B984" s="28"/>
      <c r="C984" s="28"/>
      <c r="D984" s="28"/>
      <c r="E984" s="28"/>
      <c r="F984" s="28"/>
      <c r="G984" s="28"/>
      <c r="H984" s="28"/>
      <c r="I984" s="28"/>
      <c r="J984" s="28"/>
      <c r="K984" s="28"/>
      <c r="L984" s="28"/>
      <c r="M984" s="28"/>
      <c r="N984" s="28"/>
      <c r="O984" s="28"/>
      <c r="P984" s="28"/>
      <c r="Q984" s="28"/>
      <c r="R984" s="28"/>
      <c r="S984" s="28"/>
      <c r="T984" s="28"/>
      <c r="U984" s="28"/>
      <c r="V984" s="28"/>
      <c r="W984" s="28"/>
      <c r="X984" s="28"/>
      <c r="Y984" s="28"/>
      <c r="Z984" s="28"/>
      <c r="AA984" s="28"/>
      <c r="AB984" s="28"/>
      <c r="AC984" s="28"/>
      <c r="AD984" s="28"/>
      <c r="AE984" s="28"/>
      <c r="AF984" s="28"/>
      <c r="AG984" s="28"/>
      <c r="AH984" s="56"/>
      <c r="AI984" s="56"/>
      <c r="AJ984" s="56"/>
      <c r="AK984" s="56"/>
      <c r="AL984" s="56"/>
    </row>
    <row r="985" spans="1:38" x14ac:dyDescent="0.35">
      <c r="A985" s="28"/>
      <c r="B985" s="28"/>
      <c r="C985" s="28"/>
      <c r="D985" s="28"/>
      <c r="E985" s="28"/>
      <c r="F985" s="28"/>
      <c r="G985" s="28"/>
      <c r="H985" s="28"/>
      <c r="I985" s="28"/>
      <c r="J985" s="28"/>
      <c r="K985" s="28"/>
      <c r="L985" s="28"/>
      <c r="M985" s="28"/>
      <c r="N985" s="28"/>
      <c r="O985" s="28"/>
      <c r="P985" s="28"/>
      <c r="Q985" s="28"/>
      <c r="R985" s="28"/>
      <c r="S985" s="28"/>
      <c r="T985" s="28"/>
      <c r="U985" s="28"/>
      <c r="V985" s="28"/>
      <c r="W985" s="28"/>
      <c r="X985" s="28"/>
      <c r="Y985" s="28"/>
      <c r="Z985" s="28"/>
      <c r="AA985" s="28"/>
      <c r="AB985" s="28"/>
      <c r="AC985" s="28"/>
      <c r="AD985" s="28"/>
      <c r="AE985" s="28"/>
      <c r="AF985" s="28"/>
      <c r="AG985" s="28"/>
      <c r="AH985" s="56"/>
      <c r="AI985" s="56"/>
      <c r="AJ985" s="56"/>
      <c r="AK985" s="56"/>
      <c r="AL985" s="56"/>
    </row>
    <row r="986" spans="1:38" x14ac:dyDescent="0.35">
      <c r="A986" s="28"/>
      <c r="B986" s="28"/>
      <c r="C986" s="28"/>
      <c r="D986" s="28"/>
      <c r="E986" s="28"/>
      <c r="F986" s="28"/>
      <c r="G986" s="28"/>
      <c r="H986" s="28"/>
      <c r="I986" s="28"/>
      <c r="J986" s="28"/>
      <c r="K986" s="28"/>
      <c r="L986" s="28"/>
      <c r="M986" s="28"/>
      <c r="N986" s="28"/>
      <c r="O986" s="28"/>
      <c r="P986" s="28"/>
      <c r="Q986" s="28"/>
      <c r="R986" s="28"/>
      <c r="S986" s="28"/>
      <c r="T986" s="28"/>
      <c r="U986" s="28"/>
      <c r="V986" s="28"/>
      <c r="W986" s="28"/>
      <c r="X986" s="28"/>
      <c r="Y986" s="28"/>
      <c r="Z986" s="28"/>
      <c r="AA986" s="28"/>
      <c r="AB986" s="28"/>
      <c r="AC986" s="28"/>
      <c r="AD986" s="28"/>
      <c r="AE986" s="28"/>
      <c r="AF986" s="28"/>
      <c r="AG986" s="28"/>
      <c r="AH986" s="56"/>
      <c r="AI986" s="56"/>
      <c r="AJ986" s="56"/>
      <c r="AK986" s="56"/>
      <c r="AL986" s="56"/>
    </row>
    <row r="987" spans="1:38" x14ac:dyDescent="0.35">
      <c r="A987" s="28"/>
      <c r="B987" s="28"/>
      <c r="C987" s="28"/>
      <c r="D987" s="28"/>
      <c r="E987" s="28"/>
      <c r="F987" s="28"/>
      <c r="G987" s="28"/>
      <c r="H987" s="28"/>
      <c r="I987" s="28"/>
      <c r="J987" s="28"/>
      <c r="K987" s="28"/>
      <c r="L987" s="28"/>
      <c r="M987" s="28"/>
      <c r="N987" s="28"/>
      <c r="O987" s="28"/>
      <c r="P987" s="28"/>
      <c r="Q987" s="28"/>
      <c r="R987" s="28"/>
      <c r="S987" s="28"/>
      <c r="T987" s="28"/>
      <c r="U987" s="28"/>
      <c r="V987" s="28"/>
      <c r="W987" s="28"/>
      <c r="X987" s="28"/>
      <c r="Y987" s="28"/>
      <c r="Z987" s="28"/>
      <c r="AA987" s="28"/>
      <c r="AB987" s="28"/>
      <c r="AC987" s="28"/>
      <c r="AD987" s="28"/>
      <c r="AE987" s="28"/>
      <c r="AF987" s="28"/>
      <c r="AG987" s="28"/>
      <c r="AH987" s="56"/>
      <c r="AI987" s="56"/>
      <c r="AJ987" s="56"/>
      <c r="AK987" s="56"/>
      <c r="AL987" s="56"/>
    </row>
    <row r="988" spans="1:38" x14ac:dyDescent="0.35">
      <c r="A988" s="28"/>
      <c r="B988" s="28"/>
      <c r="C988" s="28"/>
      <c r="D988" s="28"/>
      <c r="E988" s="28"/>
      <c r="F988" s="28"/>
      <c r="G988" s="28"/>
      <c r="H988" s="28"/>
      <c r="I988" s="28"/>
      <c r="J988" s="28"/>
      <c r="K988" s="28"/>
      <c r="L988" s="28"/>
      <c r="M988" s="28"/>
      <c r="N988" s="28"/>
      <c r="O988" s="28"/>
      <c r="P988" s="28"/>
      <c r="Q988" s="28"/>
      <c r="R988" s="28"/>
      <c r="S988" s="28"/>
      <c r="T988" s="28"/>
      <c r="U988" s="28"/>
      <c r="V988" s="28"/>
      <c r="W988" s="28"/>
      <c r="X988" s="28"/>
      <c r="Y988" s="28"/>
      <c r="Z988" s="28"/>
      <c r="AA988" s="28"/>
      <c r="AB988" s="28"/>
      <c r="AC988" s="28"/>
      <c r="AD988" s="28"/>
      <c r="AE988" s="28"/>
      <c r="AF988" s="28"/>
      <c r="AG988" s="28"/>
      <c r="AH988" s="56"/>
      <c r="AI988" s="56"/>
      <c r="AJ988" s="56"/>
      <c r="AK988" s="56"/>
      <c r="AL988" s="56"/>
    </row>
    <row r="989" spans="1:38" x14ac:dyDescent="0.35">
      <c r="A989" s="28"/>
      <c r="B989" s="28"/>
      <c r="C989" s="28"/>
      <c r="D989" s="28"/>
      <c r="E989" s="28"/>
      <c r="F989" s="28"/>
      <c r="G989" s="28"/>
      <c r="H989" s="28"/>
      <c r="I989" s="28"/>
      <c r="J989" s="28"/>
      <c r="K989" s="28"/>
      <c r="L989" s="28"/>
      <c r="M989" s="28"/>
      <c r="N989" s="28"/>
      <c r="O989" s="28"/>
      <c r="P989" s="28"/>
      <c r="Q989" s="28"/>
      <c r="R989" s="28"/>
      <c r="S989" s="28"/>
      <c r="T989" s="28"/>
      <c r="U989" s="28"/>
      <c r="V989" s="28"/>
      <c r="W989" s="28"/>
      <c r="X989" s="28"/>
      <c r="Y989" s="28"/>
      <c r="Z989" s="28"/>
      <c r="AA989" s="28"/>
      <c r="AB989" s="28"/>
      <c r="AC989" s="28"/>
      <c r="AD989" s="28"/>
      <c r="AE989" s="28"/>
      <c r="AF989" s="28"/>
      <c r="AG989" s="28"/>
      <c r="AH989" s="56"/>
      <c r="AI989" s="56"/>
      <c r="AJ989" s="56"/>
      <c r="AK989" s="56"/>
      <c r="AL989" s="56"/>
    </row>
    <row r="990" spans="1:38" x14ac:dyDescent="0.35">
      <c r="A990" s="28"/>
      <c r="B990" s="28"/>
      <c r="C990" s="28"/>
      <c r="D990" s="28"/>
      <c r="E990" s="28"/>
      <c r="F990" s="28"/>
      <c r="G990" s="28"/>
      <c r="H990" s="28"/>
      <c r="I990" s="28"/>
      <c r="J990" s="28"/>
      <c r="K990" s="28"/>
      <c r="L990" s="28"/>
      <c r="M990" s="28"/>
      <c r="N990" s="28"/>
      <c r="O990" s="28"/>
      <c r="P990" s="28"/>
      <c r="Q990" s="28"/>
      <c r="R990" s="28"/>
      <c r="S990" s="28"/>
      <c r="T990" s="28"/>
      <c r="U990" s="28"/>
      <c r="V990" s="28"/>
      <c r="W990" s="28"/>
      <c r="X990" s="28"/>
      <c r="Y990" s="28"/>
      <c r="Z990" s="28"/>
      <c r="AA990" s="28"/>
      <c r="AB990" s="28"/>
      <c r="AC990" s="28"/>
      <c r="AD990" s="28"/>
      <c r="AE990" s="28"/>
      <c r="AF990" s="28"/>
      <c r="AG990" s="28"/>
      <c r="AH990" s="56"/>
      <c r="AI990" s="56"/>
      <c r="AJ990" s="56"/>
      <c r="AK990" s="56"/>
      <c r="AL990" s="56"/>
    </row>
  </sheetData>
  <mergeCells count="199">
    <mergeCell ref="A31:AC31"/>
    <mergeCell ref="AE31:AF31"/>
    <mergeCell ref="AG31:AH31"/>
    <mergeCell ref="AI31:AJ31"/>
    <mergeCell ref="AK31:AL31"/>
    <mergeCell ref="A29:AC29"/>
    <mergeCell ref="AE29:AF29"/>
    <mergeCell ref="AG29:AH29"/>
    <mergeCell ref="AI29:AJ29"/>
    <mergeCell ref="AK29:AL29"/>
    <mergeCell ref="A51:AC51"/>
    <mergeCell ref="AE51:AF51"/>
    <mergeCell ref="AG51:AH51"/>
    <mergeCell ref="AI51:AJ51"/>
    <mergeCell ref="AK51:AL51"/>
    <mergeCell ref="A50:AC50"/>
    <mergeCell ref="AD50:AH50"/>
    <mergeCell ref="AI50:AJ50"/>
    <mergeCell ref="AK50:AL50"/>
    <mergeCell ref="A43:AJ43"/>
    <mergeCell ref="AK43:AL43"/>
    <mergeCell ref="A44:AJ44"/>
    <mergeCell ref="AK44:AL44"/>
    <mergeCell ref="A45:AJ45"/>
    <mergeCell ref="A46:AC46"/>
    <mergeCell ref="A32:AC32"/>
    <mergeCell ref="AE32:AF32"/>
    <mergeCell ref="AG32:AH32"/>
    <mergeCell ref="AI32:AJ32"/>
    <mergeCell ref="AK32:AL32"/>
    <mergeCell ref="AE46:AF46"/>
    <mergeCell ref="AG46:AH46"/>
    <mergeCell ref="AI46:AJ46"/>
    <mergeCell ref="AK46:AL46"/>
    <mergeCell ref="A41:AC41"/>
    <mergeCell ref="AE41:AF41"/>
    <mergeCell ref="AG41:AH41"/>
    <mergeCell ref="AI41:AJ41"/>
    <mergeCell ref="AK41:AL41"/>
    <mergeCell ref="A42:AC42"/>
    <mergeCell ref="A49:AC49"/>
    <mergeCell ref="AD49:AH49"/>
    <mergeCell ref="AI49:AJ49"/>
    <mergeCell ref="AK49:AL49"/>
    <mergeCell ref="A47:AC47"/>
    <mergeCell ref="AE47:AF47"/>
    <mergeCell ref="AG47:AH47"/>
    <mergeCell ref="AI47:AJ47"/>
    <mergeCell ref="AK47:AL47"/>
    <mergeCell ref="A48:AC48"/>
    <mergeCell ref="AD48:AH48"/>
    <mergeCell ref="AI48:AJ48"/>
    <mergeCell ref="AK48:AL48"/>
    <mergeCell ref="AE42:AF42"/>
    <mergeCell ref="AG42:AH42"/>
    <mergeCell ref="AI42:AJ42"/>
    <mergeCell ref="AK42:AL42"/>
    <mergeCell ref="A39:AL39"/>
    <mergeCell ref="A40:AC40"/>
    <mergeCell ref="AE40:AF40"/>
    <mergeCell ref="AG40:AH40"/>
    <mergeCell ref="AI40:AJ40"/>
    <mergeCell ref="AK40:AL40"/>
    <mergeCell ref="A37:AC37"/>
    <mergeCell ref="AE37:AF37"/>
    <mergeCell ref="AG37:AH37"/>
    <mergeCell ref="AI37:AJ37"/>
    <mergeCell ref="AK37:AL37"/>
    <mergeCell ref="A38:AC38"/>
    <mergeCell ref="AE38:AF38"/>
    <mergeCell ref="AG38:AH38"/>
    <mergeCell ref="AI38:AJ38"/>
    <mergeCell ref="AK38:AL38"/>
    <mergeCell ref="A35:AL35"/>
    <mergeCell ref="A36:AC36"/>
    <mergeCell ref="AE36:AF36"/>
    <mergeCell ref="AG36:AH36"/>
    <mergeCell ref="AI36:AJ36"/>
    <mergeCell ref="AK36:AL36"/>
    <mergeCell ref="A33:AC33"/>
    <mergeCell ref="AE33:AF33"/>
    <mergeCell ref="AG33:AH33"/>
    <mergeCell ref="AI33:AJ33"/>
    <mergeCell ref="AK33:AL33"/>
    <mergeCell ref="A34:AJ34"/>
    <mergeCell ref="AK34:AL34"/>
    <mergeCell ref="A27:AC27"/>
    <mergeCell ref="AE27:AF27"/>
    <mergeCell ref="AG27:AH27"/>
    <mergeCell ref="AI27:AJ27"/>
    <mergeCell ref="AK27:AL27"/>
    <mergeCell ref="A30:AC30"/>
    <mergeCell ref="AE30:AF30"/>
    <mergeCell ref="AG30:AH30"/>
    <mergeCell ref="AI30:AJ30"/>
    <mergeCell ref="AK30:AL30"/>
    <mergeCell ref="A28:AC28"/>
    <mergeCell ref="AE28:AF28"/>
    <mergeCell ref="AG28:AH28"/>
    <mergeCell ref="AI28:AJ28"/>
    <mergeCell ref="AK28:AL28"/>
    <mergeCell ref="A25:AC25"/>
    <mergeCell ref="AE25:AF25"/>
    <mergeCell ref="AG25:AH25"/>
    <mergeCell ref="AI25:AJ25"/>
    <mergeCell ref="AK25:AL25"/>
    <mergeCell ref="A26:AC26"/>
    <mergeCell ref="AE26:AF26"/>
    <mergeCell ref="AG26:AH26"/>
    <mergeCell ref="AI26:AJ26"/>
    <mergeCell ref="AK26:AL26"/>
    <mergeCell ref="A19:AC19"/>
    <mergeCell ref="AE19:AF19"/>
    <mergeCell ref="AG19:AH19"/>
    <mergeCell ref="AI19:AJ19"/>
    <mergeCell ref="AK19:AL19"/>
    <mergeCell ref="A22:AJ22"/>
    <mergeCell ref="AK22:AL22"/>
    <mergeCell ref="A23:AL23"/>
    <mergeCell ref="A24:AC24"/>
    <mergeCell ref="AE24:AF24"/>
    <mergeCell ref="AG24:AH24"/>
    <mergeCell ref="AI24:AJ24"/>
    <mergeCell ref="AK24:AL24"/>
    <mergeCell ref="A20:AC20"/>
    <mergeCell ref="AE20:AF20"/>
    <mergeCell ref="AG20:AH20"/>
    <mergeCell ref="AI20:AJ20"/>
    <mergeCell ref="AK20:AL20"/>
    <mergeCell ref="A21:AC21"/>
    <mergeCell ref="AE21:AF21"/>
    <mergeCell ref="AG21:AH21"/>
    <mergeCell ref="AI21:AJ21"/>
    <mergeCell ref="AK21:AL21"/>
    <mergeCell ref="A17:AC17"/>
    <mergeCell ref="AE17:AF17"/>
    <mergeCell ref="AG17:AH17"/>
    <mergeCell ref="AI17:AJ17"/>
    <mergeCell ref="AK17:AL17"/>
    <mergeCell ref="A18:AC18"/>
    <mergeCell ref="AE18:AF18"/>
    <mergeCell ref="AG18:AH18"/>
    <mergeCell ref="AI18:AJ18"/>
    <mergeCell ref="AK18:AL18"/>
    <mergeCell ref="A15:AC15"/>
    <mergeCell ref="AE15:AF15"/>
    <mergeCell ref="AG15:AH15"/>
    <mergeCell ref="AI15:AJ15"/>
    <mergeCell ref="AK15:AL15"/>
    <mergeCell ref="A16:AC16"/>
    <mergeCell ref="AE16:AF16"/>
    <mergeCell ref="AG16:AH16"/>
    <mergeCell ref="AI16:AJ16"/>
    <mergeCell ref="AK16:AL16"/>
    <mergeCell ref="A13:AC13"/>
    <mergeCell ref="AE13:AF13"/>
    <mergeCell ref="AG13:AH13"/>
    <mergeCell ref="AI13:AJ13"/>
    <mergeCell ref="AK13:AL13"/>
    <mergeCell ref="A14:AC14"/>
    <mergeCell ref="AE14:AF14"/>
    <mergeCell ref="AG14:AH14"/>
    <mergeCell ref="AI14:AJ14"/>
    <mergeCell ref="AK14:AL14"/>
    <mergeCell ref="A10:AL10"/>
    <mergeCell ref="A11:AC11"/>
    <mergeCell ref="AE11:AF11"/>
    <mergeCell ref="AG11:AH11"/>
    <mergeCell ref="AI11:AJ11"/>
    <mergeCell ref="AK11:AL11"/>
    <mergeCell ref="A12:AC12"/>
    <mergeCell ref="AE12:AF12"/>
    <mergeCell ref="AG12:AH12"/>
    <mergeCell ref="AI12:AJ12"/>
    <mergeCell ref="AK12:AL12"/>
    <mergeCell ref="A8:H8"/>
    <mergeCell ref="I8:AC8"/>
    <mergeCell ref="AD8:AE8"/>
    <mergeCell ref="AF8:AI8"/>
    <mergeCell ref="AK8:AL8"/>
    <mergeCell ref="A9:H9"/>
    <mergeCell ref="I9:L9"/>
    <mergeCell ref="M9:AI9"/>
    <mergeCell ref="AK9:AL9"/>
    <mergeCell ref="A2:O3"/>
    <mergeCell ref="P2:AI3"/>
    <mergeCell ref="AJ2:AL3"/>
    <mergeCell ref="AK4:AL4"/>
    <mergeCell ref="A5:H7"/>
    <mergeCell ref="I5:AC7"/>
    <mergeCell ref="AD5:AE5"/>
    <mergeCell ref="AF5:AI5"/>
    <mergeCell ref="AK5:AL5"/>
    <mergeCell ref="AD6:AE6"/>
    <mergeCell ref="AF6:AI6"/>
    <mergeCell ref="AK6:AL6"/>
    <mergeCell ref="AD7:AE7"/>
    <mergeCell ref="AF7:AI7"/>
    <mergeCell ref="AK7:AL7"/>
  </mergeCell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</sheetPr>
  <dimension ref="A1:AP992"/>
  <sheetViews>
    <sheetView zoomScale="50" zoomScaleNormal="50" workbookViewId="0">
      <selection activeCell="A32" sqref="A32:AC32"/>
    </sheetView>
  </sheetViews>
  <sheetFormatPr baseColWidth="10" defaultColWidth="12.44140625" defaultRowHeight="18" x14ac:dyDescent="0.3"/>
  <cols>
    <col min="1" max="29" width="3.5546875" style="31" customWidth="1"/>
    <col min="30" max="30" width="22.88671875" style="31" customWidth="1"/>
    <col min="31" max="32" width="15.33203125" style="31" customWidth="1"/>
    <col min="33" max="33" width="7.88671875" style="31" customWidth="1"/>
    <col min="34" max="35" width="18.6640625" style="55" customWidth="1"/>
    <col min="36" max="36" width="20.5546875" style="55" bestFit="1" customWidth="1"/>
    <col min="37" max="37" width="20.44140625" style="55" bestFit="1" customWidth="1"/>
    <col min="38" max="38" width="18.5546875" style="55" customWidth="1"/>
    <col min="39" max="39" width="12.44140625" style="31"/>
    <col min="41" max="41" width="12.44140625" style="31" customWidth="1"/>
    <col min="42" max="42" width="17.88671875" style="31" bestFit="1" customWidth="1"/>
    <col min="43" max="16384" width="12.44140625" style="31"/>
  </cols>
  <sheetData>
    <row r="1" spans="1:42" ht="18.600000000000001" thickBot="1" x14ac:dyDescent="0.35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61"/>
      <c r="AI1" s="61"/>
      <c r="AJ1" s="61"/>
      <c r="AK1" s="61"/>
      <c r="AL1" s="61"/>
    </row>
    <row r="2" spans="1:42" ht="66.75" customHeight="1" x14ac:dyDescent="0.3">
      <c r="A2" s="186" t="s">
        <v>19</v>
      </c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8"/>
      <c r="P2" s="192" t="s">
        <v>55</v>
      </c>
      <c r="Q2" s="187"/>
      <c r="R2" s="187"/>
      <c r="S2" s="187"/>
      <c r="T2" s="187"/>
      <c r="U2" s="187"/>
      <c r="V2" s="187"/>
      <c r="W2" s="187"/>
      <c r="X2" s="187"/>
      <c r="Y2" s="187"/>
      <c r="Z2" s="187"/>
      <c r="AA2" s="187"/>
      <c r="AB2" s="187"/>
      <c r="AC2" s="187"/>
      <c r="AD2" s="187"/>
      <c r="AE2" s="187"/>
      <c r="AF2" s="187"/>
      <c r="AG2" s="187"/>
      <c r="AH2" s="187"/>
      <c r="AI2" s="188"/>
      <c r="AJ2" s="194"/>
      <c r="AK2" s="195"/>
      <c r="AL2" s="196"/>
    </row>
    <row r="3" spans="1:42" ht="66.75" customHeight="1" thickBot="1" x14ac:dyDescent="0.35">
      <c r="A3" s="189"/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93"/>
      <c r="Q3" s="190"/>
      <c r="R3" s="190"/>
      <c r="S3" s="190"/>
      <c r="T3" s="190"/>
      <c r="U3" s="190"/>
      <c r="V3" s="190"/>
      <c r="W3" s="190"/>
      <c r="X3" s="190"/>
      <c r="Y3" s="190"/>
      <c r="Z3" s="190"/>
      <c r="AA3" s="190"/>
      <c r="AB3" s="190"/>
      <c r="AC3" s="190"/>
      <c r="AD3" s="190"/>
      <c r="AE3" s="190"/>
      <c r="AF3" s="190"/>
      <c r="AG3" s="190"/>
      <c r="AH3" s="190"/>
      <c r="AI3" s="191"/>
      <c r="AJ3" s="197"/>
      <c r="AK3" s="198"/>
      <c r="AL3" s="199"/>
    </row>
    <row r="4" spans="1:42" ht="12" customHeight="1" thickBot="1" x14ac:dyDescent="0.35">
      <c r="A4" s="34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60"/>
      <c r="AI4" s="60"/>
      <c r="AJ4" s="60"/>
      <c r="AK4" s="200"/>
      <c r="AL4" s="201"/>
    </row>
    <row r="5" spans="1:42" s="32" customFormat="1" ht="42.75" customHeight="1" x14ac:dyDescent="0.3">
      <c r="A5" s="202" t="s">
        <v>21</v>
      </c>
      <c r="B5" s="203"/>
      <c r="C5" s="203"/>
      <c r="D5" s="203"/>
      <c r="E5" s="203"/>
      <c r="F5" s="203"/>
      <c r="G5" s="203"/>
      <c r="H5" s="204"/>
      <c r="I5" s="211" t="s">
        <v>164</v>
      </c>
      <c r="J5" s="212"/>
      <c r="K5" s="212"/>
      <c r="L5" s="212"/>
      <c r="M5" s="212"/>
      <c r="N5" s="212"/>
      <c r="O5" s="212"/>
      <c r="P5" s="212"/>
      <c r="Q5" s="212"/>
      <c r="R5" s="212"/>
      <c r="S5" s="212"/>
      <c r="T5" s="212"/>
      <c r="U5" s="212"/>
      <c r="V5" s="212"/>
      <c r="W5" s="212"/>
      <c r="X5" s="212"/>
      <c r="Y5" s="212"/>
      <c r="Z5" s="212"/>
      <c r="AA5" s="212"/>
      <c r="AB5" s="212"/>
      <c r="AC5" s="213"/>
      <c r="AD5" s="220" t="s">
        <v>22</v>
      </c>
      <c r="AE5" s="221"/>
      <c r="AF5" s="222" t="str">
        <f>'[2]1,1'!AF5:AI5</f>
        <v xml:space="preserve">Consejo superior de la judicatura - Popayan </v>
      </c>
      <c r="AG5" s="223"/>
      <c r="AH5" s="223"/>
      <c r="AI5" s="224"/>
      <c r="AJ5" s="3" t="s">
        <v>23</v>
      </c>
      <c r="AK5" s="225" t="s">
        <v>127</v>
      </c>
      <c r="AL5" s="226"/>
      <c r="AN5"/>
    </row>
    <row r="6" spans="1:42" s="32" customFormat="1" ht="42.75" customHeight="1" x14ac:dyDescent="0.3">
      <c r="A6" s="205"/>
      <c r="B6" s="206"/>
      <c r="C6" s="206"/>
      <c r="D6" s="206"/>
      <c r="E6" s="206"/>
      <c r="F6" s="206"/>
      <c r="G6" s="206"/>
      <c r="H6" s="207"/>
      <c r="I6" s="214"/>
      <c r="J6" s="215"/>
      <c r="K6" s="215"/>
      <c r="L6" s="215"/>
      <c r="M6" s="215"/>
      <c r="N6" s="215"/>
      <c r="O6" s="215"/>
      <c r="P6" s="215"/>
      <c r="Q6" s="215"/>
      <c r="R6" s="215"/>
      <c r="S6" s="215"/>
      <c r="T6" s="215"/>
      <c r="U6" s="215"/>
      <c r="V6" s="215"/>
      <c r="W6" s="215"/>
      <c r="X6" s="215"/>
      <c r="Y6" s="215"/>
      <c r="Z6" s="215"/>
      <c r="AA6" s="215"/>
      <c r="AB6" s="215"/>
      <c r="AC6" s="216"/>
      <c r="AD6" s="227" t="str">
        <f>'[2]1,1'!AD6:AE6</f>
        <v>SUPERVISION</v>
      </c>
      <c r="AE6" s="228"/>
      <c r="AF6" s="229" t="str">
        <f>'[2]1,1'!AF6:AI6</f>
        <v xml:space="preserve">Consejo superior de la judicatura - Popayan </v>
      </c>
      <c r="AG6" s="230"/>
      <c r="AH6" s="230"/>
      <c r="AI6" s="231"/>
      <c r="AJ6" s="5" t="s">
        <v>24</v>
      </c>
      <c r="AK6" s="232" t="s">
        <v>165</v>
      </c>
      <c r="AL6" s="233"/>
      <c r="AN6"/>
    </row>
    <row r="7" spans="1:42" s="32" customFormat="1" ht="42.75" customHeight="1" x14ac:dyDescent="0.3">
      <c r="A7" s="208"/>
      <c r="B7" s="209"/>
      <c r="C7" s="209"/>
      <c r="D7" s="209"/>
      <c r="E7" s="209"/>
      <c r="F7" s="209"/>
      <c r="G7" s="209"/>
      <c r="H7" s="210"/>
      <c r="I7" s="217"/>
      <c r="J7" s="218"/>
      <c r="K7" s="218"/>
      <c r="L7" s="218"/>
      <c r="M7" s="218"/>
      <c r="N7" s="218"/>
      <c r="O7" s="218"/>
      <c r="P7" s="218"/>
      <c r="Q7" s="218"/>
      <c r="R7" s="218"/>
      <c r="S7" s="218"/>
      <c r="T7" s="218"/>
      <c r="U7" s="218"/>
      <c r="V7" s="218"/>
      <c r="W7" s="218"/>
      <c r="X7" s="218"/>
      <c r="Y7" s="218"/>
      <c r="Z7" s="218"/>
      <c r="AA7" s="218"/>
      <c r="AB7" s="218"/>
      <c r="AC7" s="219"/>
      <c r="AD7" s="227" t="s">
        <v>25</v>
      </c>
      <c r="AE7" s="228"/>
      <c r="AF7" s="229"/>
      <c r="AG7" s="230"/>
      <c r="AH7" s="230"/>
      <c r="AI7" s="231"/>
      <c r="AJ7" s="6" t="s">
        <v>26</v>
      </c>
      <c r="AK7" s="232" t="s">
        <v>165</v>
      </c>
      <c r="AL7" s="233"/>
      <c r="AN7"/>
    </row>
    <row r="8" spans="1:42" s="32" customFormat="1" ht="33" customHeight="1" thickBot="1" x14ac:dyDescent="0.35">
      <c r="A8" s="234" t="s">
        <v>27</v>
      </c>
      <c r="B8" s="235"/>
      <c r="C8" s="235"/>
      <c r="D8" s="235"/>
      <c r="E8" s="235"/>
      <c r="F8" s="235"/>
      <c r="G8" s="235"/>
      <c r="H8" s="236"/>
      <c r="I8" s="237"/>
      <c r="J8" s="238"/>
      <c r="K8" s="238"/>
      <c r="L8" s="238"/>
      <c r="M8" s="238"/>
      <c r="N8" s="238"/>
      <c r="O8" s="238"/>
      <c r="P8" s="238"/>
      <c r="Q8" s="238"/>
      <c r="R8" s="238"/>
      <c r="S8" s="238"/>
      <c r="T8" s="238"/>
      <c r="U8" s="238"/>
      <c r="V8" s="238"/>
      <c r="W8" s="238"/>
      <c r="X8" s="238"/>
      <c r="Y8" s="238"/>
      <c r="Z8" s="238"/>
      <c r="AA8" s="238"/>
      <c r="AB8" s="238"/>
      <c r="AC8" s="239"/>
      <c r="AD8" s="240" t="s">
        <v>28</v>
      </c>
      <c r="AE8" s="241"/>
      <c r="AF8" s="237"/>
      <c r="AG8" s="238"/>
      <c r="AH8" s="238"/>
      <c r="AI8" s="239"/>
      <c r="AJ8" s="64" t="s">
        <v>29</v>
      </c>
      <c r="AK8" s="242"/>
      <c r="AL8" s="243"/>
      <c r="AN8"/>
    </row>
    <row r="9" spans="1:42" s="33" customFormat="1" ht="172.5" customHeight="1" thickBot="1" x14ac:dyDescent="0.35">
      <c r="A9" s="244" t="s">
        <v>30</v>
      </c>
      <c r="B9" s="245"/>
      <c r="C9" s="245"/>
      <c r="D9" s="245"/>
      <c r="E9" s="245"/>
      <c r="F9" s="245"/>
      <c r="G9" s="245"/>
      <c r="H9" s="245"/>
      <c r="I9" s="246">
        <v>1.7</v>
      </c>
      <c r="J9" s="247"/>
      <c r="K9" s="247"/>
      <c r="L9" s="248"/>
      <c r="M9" s="249" t="s">
        <v>156</v>
      </c>
      <c r="N9" s="245"/>
      <c r="O9" s="245"/>
      <c r="P9" s="245"/>
      <c r="Q9" s="245"/>
      <c r="R9" s="245"/>
      <c r="S9" s="245"/>
      <c r="T9" s="245"/>
      <c r="U9" s="245"/>
      <c r="V9" s="245"/>
      <c r="W9" s="245"/>
      <c r="X9" s="245"/>
      <c r="Y9" s="245"/>
      <c r="Z9" s="245"/>
      <c r="AA9" s="245"/>
      <c r="AB9" s="245"/>
      <c r="AC9" s="245"/>
      <c r="AD9" s="245"/>
      <c r="AE9" s="245"/>
      <c r="AF9" s="245"/>
      <c r="AG9" s="245"/>
      <c r="AH9" s="245"/>
      <c r="AI9" s="250"/>
      <c r="AJ9" s="59" t="s">
        <v>16</v>
      </c>
      <c r="AK9" s="251" t="str">
        <f>'[3]APU ELÉCTRICOS'!E19</f>
        <v>UNIDAD</v>
      </c>
      <c r="AL9" s="252"/>
      <c r="AN9"/>
    </row>
    <row r="10" spans="1:42" s="33" customFormat="1" ht="18.600000000000001" thickBot="1" x14ac:dyDescent="0.35">
      <c r="A10" s="253" t="s">
        <v>141</v>
      </c>
      <c r="B10" s="254"/>
      <c r="C10" s="254"/>
      <c r="D10" s="254"/>
      <c r="E10" s="254"/>
      <c r="F10" s="254"/>
      <c r="G10" s="254"/>
      <c r="H10" s="254"/>
      <c r="I10" s="254"/>
      <c r="J10" s="254"/>
      <c r="K10" s="254"/>
      <c r="L10" s="254"/>
      <c r="M10" s="254"/>
      <c r="N10" s="254"/>
      <c r="O10" s="254"/>
      <c r="P10" s="254"/>
      <c r="Q10" s="254"/>
      <c r="R10" s="254"/>
      <c r="S10" s="254"/>
      <c r="T10" s="254"/>
      <c r="U10" s="254"/>
      <c r="V10" s="254"/>
      <c r="W10" s="254"/>
      <c r="X10" s="254"/>
      <c r="Y10" s="254"/>
      <c r="Z10" s="254"/>
      <c r="AA10" s="254"/>
      <c r="AB10" s="254"/>
      <c r="AC10" s="254"/>
      <c r="AD10" s="254"/>
      <c r="AE10" s="254"/>
      <c r="AF10" s="254"/>
      <c r="AG10" s="254"/>
      <c r="AH10" s="254"/>
      <c r="AI10" s="254"/>
      <c r="AJ10" s="254"/>
      <c r="AK10" s="254"/>
      <c r="AL10" s="255"/>
      <c r="AN10"/>
    </row>
    <row r="11" spans="1:42" ht="30" customHeight="1" x14ac:dyDescent="0.3">
      <c r="A11" s="256" t="s">
        <v>31</v>
      </c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9" t="s">
        <v>16</v>
      </c>
      <c r="AE11" s="257" t="s">
        <v>43</v>
      </c>
      <c r="AF11" s="257"/>
      <c r="AG11" s="257" t="s">
        <v>49</v>
      </c>
      <c r="AH11" s="257"/>
      <c r="AI11" s="258" t="s">
        <v>44</v>
      </c>
      <c r="AJ11" s="258"/>
      <c r="AK11" s="258" t="s">
        <v>48</v>
      </c>
      <c r="AL11" s="259"/>
    </row>
    <row r="12" spans="1:42" x14ac:dyDescent="0.3">
      <c r="A12" s="260" t="str">
        <f>+[4]Hoja5!$A$11:$D$11</f>
        <v>Taladro</v>
      </c>
      <c r="B12" s="261"/>
      <c r="C12" s="261"/>
      <c r="D12" s="261"/>
      <c r="E12" s="261"/>
      <c r="F12" s="261"/>
      <c r="G12" s="261"/>
      <c r="H12" s="261"/>
      <c r="I12" s="261"/>
      <c r="J12" s="261"/>
      <c r="K12" s="261"/>
      <c r="L12" s="261"/>
      <c r="M12" s="261"/>
      <c r="N12" s="261"/>
      <c r="O12" s="261"/>
      <c r="P12" s="261"/>
      <c r="Q12" s="261"/>
      <c r="R12" s="261"/>
      <c r="S12" s="261"/>
      <c r="T12" s="261"/>
      <c r="U12" s="261"/>
      <c r="V12" s="261"/>
      <c r="W12" s="261"/>
      <c r="X12" s="261"/>
      <c r="Y12" s="261"/>
      <c r="Z12" s="261"/>
      <c r="AA12" s="261"/>
      <c r="AB12" s="261"/>
      <c r="AC12" s="261"/>
      <c r="AD12" s="116" t="s">
        <v>83</v>
      </c>
      <c r="AE12" s="295">
        <v>22.93557493602404</v>
      </c>
      <c r="AF12" s="296"/>
      <c r="AG12" s="270">
        <v>7648</v>
      </c>
      <c r="AH12" s="271"/>
      <c r="AI12" s="266">
        <f>AG12/AE12</f>
        <v>333.45577869022918</v>
      </c>
      <c r="AJ12" s="266"/>
      <c r="AK12" s="266"/>
      <c r="AL12" s="267"/>
      <c r="AP12" s="58"/>
    </row>
    <row r="13" spans="1:42" x14ac:dyDescent="0.3">
      <c r="A13" s="260" t="str">
        <f>+[4]Hoja5!$A$12:$D$12</f>
        <v xml:space="preserve">PULIDORA /CORTADORA </v>
      </c>
      <c r="B13" s="261"/>
      <c r="C13" s="261"/>
      <c r="D13" s="261"/>
      <c r="E13" s="261"/>
      <c r="F13" s="261"/>
      <c r="G13" s="261"/>
      <c r="H13" s="261"/>
      <c r="I13" s="261"/>
      <c r="J13" s="261"/>
      <c r="K13" s="261"/>
      <c r="L13" s="261"/>
      <c r="M13" s="261"/>
      <c r="N13" s="261"/>
      <c r="O13" s="261"/>
      <c r="P13" s="261"/>
      <c r="Q13" s="261"/>
      <c r="R13" s="261"/>
      <c r="S13" s="261"/>
      <c r="T13" s="261"/>
      <c r="U13" s="261"/>
      <c r="V13" s="261"/>
      <c r="W13" s="261"/>
      <c r="X13" s="261"/>
      <c r="Y13" s="261"/>
      <c r="Z13" s="261"/>
      <c r="AA13" s="261"/>
      <c r="AB13" s="261"/>
      <c r="AC13" s="261"/>
      <c r="AD13" s="116" t="s">
        <v>84</v>
      </c>
      <c r="AE13" s="295">
        <v>110</v>
      </c>
      <c r="AF13" s="296"/>
      <c r="AG13" s="299">
        <v>50000</v>
      </c>
      <c r="AH13" s="300"/>
      <c r="AI13" s="266">
        <f t="shared" ref="AI13:AI17" si="0">AG13/AE13</f>
        <v>454.54545454545456</v>
      </c>
      <c r="AJ13" s="266"/>
      <c r="AK13" s="266"/>
      <c r="AL13" s="267"/>
    </row>
    <row r="14" spans="1:42" x14ac:dyDescent="0.3">
      <c r="A14" s="260" t="str">
        <f>+[4]Hoja5!$A$13:$D$13</f>
        <v>Herramienta menor</v>
      </c>
      <c r="B14" s="261"/>
      <c r="C14" s="261"/>
      <c r="D14" s="261"/>
      <c r="E14" s="261"/>
      <c r="F14" s="261"/>
      <c r="G14" s="261"/>
      <c r="H14" s="261"/>
      <c r="I14" s="261"/>
      <c r="J14" s="261"/>
      <c r="K14" s="261"/>
      <c r="L14" s="261"/>
      <c r="M14" s="261"/>
      <c r="N14" s="261"/>
      <c r="O14" s="261"/>
      <c r="P14" s="261"/>
      <c r="Q14" s="261"/>
      <c r="R14" s="261"/>
      <c r="S14" s="261"/>
      <c r="T14" s="261"/>
      <c r="U14" s="261"/>
      <c r="V14" s="261"/>
      <c r="W14" s="261"/>
      <c r="X14" s="261"/>
      <c r="Y14" s="261"/>
      <c r="Z14" s="261"/>
      <c r="AA14" s="261"/>
      <c r="AB14" s="261"/>
      <c r="AC14" s="261"/>
      <c r="AD14" s="117" t="s">
        <v>61</v>
      </c>
      <c r="AE14" s="301">
        <v>0.2</v>
      </c>
      <c r="AF14" s="302"/>
      <c r="AG14" s="264">
        <v>456</v>
      </c>
      <c r="AH14" s="265"/>
      <c r="AI14" s="266">
        <f t="shared" si="0"/>
        <v>2280</v>
      </c>
      <c r="AJ14" s="266"/>
      <c r="AK14" s="266"/>
      <c r="AL14" s="267"/>
      <c r="AO14" s="31">
        <v>20</v>
      </c>
    </row>
    <row r="15" spans="1:42" x14ac:dyDescent="0.3">
      <c r="A15" s="260" t="str">
        <f>+[4]Hoja5!$A$14:$D$14</f>
        <v>Seccion de andamio certificado</v>
      </c>
      <c r="B15" s="261"/>
      <c r="C15" s="261"/>
      <c r="D15" s="261"/>
      <c r="E15" s="261"/>
      <c r="F15" s="261"/>
      <c r="G15" s="261"/>
      <c r="H15" s="261"/>
      <c r="I15" s="261"/>
      <c r="J15" s="261"/>
      <c r="K15" s="261"/>
      <c r="L15" s="261"/>
      <c r="M15" s="261"/>
      <c r="N15" s="261"/>
      <c r="O15" s="261"/>
      <c r="P15" s="261"/>
      <c r="Q15" s="261"/>
      <c r="R15" s="261"/>
      <c r="S15" s="261"/>
      <c r="T15" s="261"/>
      <c r="U15" s="261"/>
      <c r="V15" s="261"/>
      <c r="W15" s="261"/>
      <c r="X15" s="261"/>
      <c r="Y15" s="261"/>
      <c r="Z15" s="261"/>
      <c r="AA15" s="261"/>
      <c r="AB15" s="261"/>
      <c r="AC15" s="261"/>
      <c r="AD15" s="117" t="s">
        <v>84</v>
      </c>
      <c r="AE15" s="301">
        <v>65</v>
      </c>
      <c r="AF15" s="302"/>
      <c r="AG15" s="264">
        <v>25000</v>
      </c>
      <c r="AH15" s="265"/>
      <c r="AI15" s="266">
        <f t="shared" si="0"/>
        <v>384.61538461538464</v>
      </c>
      <c r="AJ15" s="266"/>
      <c r="AK15" s="266"/>
      <c r="AL15" s="267"/>
      <c r="AO15" s="31">
        <v>20</v>
      </c>
    </row>
    <row r="16" spans="1:42" x14ac:dyDescent="0.3">
      <c r="A16" s="260" t="str">
        <f>+[4]Hoja5!$A$15:$D$15</f>
        <v>Equipo de soldadura</v>
      </c>
      <c r="B16" s="261"/>
      <c r="C16" s="261"/>
      <c r="D16" s="261"/>
      <c r="E16" s="261"/>
      <c r="F16" s="261"/>
      <c r="G16" s="261"/>
      <c r="H16" s="261"/>
      <c r="I16" s="261"/>
      <c r="J16" s="261"/>
      <c r="K16" s="261"/>
      <c r="L16" s="261"/>
      <c r="M16" s="261"/>
      <c r="N16" s="261"/>
      <c r="O16" s="261"/>
      <c r="P16" s="261"/>
      <c r="Q16" s="261"/>
      <c r="R16" s="261"/>
      <c r="S16" s="261"/>
      <c r="T16" s="261"/>
      <c r="U16" s="261"/>
      <c r="V16" s="261"/>
      <c r="W16" s="261"/>
      <c r="X16" s="261"/>
      <c r="Y16" s="261"/>
      <c r="Z16" s="261"/>
      <c r="AA16" s="261"/>
      <c r="AB16" s="261"/>
      <c r="AC16" s="261"/>
      <c r="AD16" s="116" t="s">
        <v>84</v>
      </c>
      <c r="AE16" s="301">
        <v>1.5</v>
      </c>
      <c r="AF16" s="302"/>
      <c r="AG16" s="268">
        <v>38600</v>
      </c>
      <c r="AH16" s="269"/>
      <c r="AI16" s="266">
        <f t="shared" si="0"/>
        <v>25733.333333333332</v>
      </c>
      <c r="AJ16" s="266"/>
      <c r="AK16" s="266"/>
      <c r="AL16" s="267"/>
    </row>
    <row r="17" spans="1:41" x14ac:dyDescent="0.3">
      <c r="A17" s="260" t="str">
        <f>+[4]Hoja5!$A$16:$D$16</f>
        <v xml:space="preserve">Compresor </v>
      </c>
      <c r="B17" s="261"/>
      <c r="C17" s="261"/>
      <c r="D17" s="261"/>
      <c r="E17" s="261"/>
      <c r="F17" s="261"/>
      <c r="G17" s="261"/>
      <c r="H17" s="261"/>
      <c r="I17" s="261"/>
      <c r="J17" s="261"/>
      <c r="K17" s="261"/>
      <c r="L17" s="261"/>
      <c r="M17" s="261"/>
      <c r="N17" s="261"/>
      <c r="O17" s="261"/>
      <c r="P17" s="261"/>
      <c r="Q17" s="261"/>
      <c r="R17" s="261"/>
      <c r="S17" s="261"/>
      <c r="T17" s="261"/>
      <c r="U17" s="261"/>
      <c r="V17" s="261"/>
      <c r="W17" s="261"/>
      <c r="X17" s="261"/>
      <c r="Y17" s="261"/>
      <c r="Z17" s="261"/>
      <c r="AA17" s="261"/>
      <c r="AB17" s="261"/>
      <c r="AC17" s="261"/>
      <c r="AD17" s="118" t="s">
        <v>84</v>
      </c>
      <c r="AE17" s="301">
        <v>2</v>
      </c>
      <c r="AF17" s="302"/>
      <c r="AG17" s="305">
        <v>45600</v>
      </c>
      <c r="AH17" s="306"/>
      <c r="AI17" s="266">
        <f t="shared" si="0"/>
        <v>22800</v>
      </c>
      <c r="AJ17" s="266"/>
      <c r="AK17" s="266"/>
      <c r="AL17" s="267"/>
    </row>
    <row r="18" spans="1:41" x14ac:dyDescent="0.3">
      <c r="A18" s="260"/>
      <c r="B18" s="261"/>
      <c r="C18" s="261"/>
      <c r="D18" s="261"/>
      <c r="E18" s="261"/>
      <c r="F18" s="261"/>
      <c r="G18" s="261"/>
      <c r="H18" s="261"/>
      <c r="I18" s="261"/>
      <c r="J18" s="261"/>
      <c r="K18" s="261"/>
      <c r="L18" s="261"/>
      <c r="M18" s="261"/>
      <c r="N18" s="261"/>
      <c r="O18" s="261"/>
      <c r="P18" s="261"/>
      <c r="Q18" s="261"/>
      <c r="R18" s="261"/>
      <c r="S18" s="261"/>
      <c r="T18" s="261"/>
      <c r="U18" s="261"/>
      <c r="V18" s="261"/>
      <c r="W18" s="261"/>
      <c r="X18" s="261"/>
      <c r="Y18" s="261"/>
      <c r="Z18" s="261"/>
      <c r="AA18" s="261"/>
      <c r="AB18" s="261"/>
      <c r="AC18" s="261"/>
      <c r="AD18" s="26"/>
      <c r="AE18" s="262"/>
      <c r="AF18" s="263"/>
      <c r="AG18" s="272"/>
      <c r="AH18" s="272"/>
      <c r="AI18" s="266">
        <f t="shared" ref="AI18:AI21" si="1">AG18*AE18</f>
        <v>0</v>
      </c>
      <c r="AJ18" s="266"/>
      <c r="AK18" s="266"/>
      <c r="AL18" s="267"/>
    </row>
    <row r="19" spans="1:41" x14ac:dyDescent="0.3">
      <c r="A19" s="260"/>
      <c r="B19" s="261"/>
      <c r="C19" s="261"/>
      <c r="D19" s="261"/>
      <c r="E19" s="261"/>
      <c r="F19" s="261"/>
      <c r="G19" s="261"/>
      <c r="H19" s="261"/>
      <c r="I19" s="261"/>
      <c r="J19" s="261"/>
      <c r="K19" s="261"/>
      <c r="L19" s="261"/>
      <c r="M19" s="261"/>
      <c r="N19" s="261"/>
      <c r="O19" s="261"/>
      <c r="P19" s="261"/>
      <c r="Q19" s="261"/>
      <c r="R19" s="261"/>
      <c r="S19" s="261"/>
      <c r="T19" s="261"/>
      <c r="U19" s="261"/>
      <c r="V19" s="261"/>
      <c r="W19" s="261"/>
      <c r="X19" s="261"/>
      <c r="Y19" s="261"/>
      <c r="Z19" s="261"/>
      <c r="AA19" s="261"/>
      <c r="AB19" s="261"/>
      <c r="AC19" s="261"/>
      <c r="AD19" s="26"/>
      <c r="AE19" s="262"/>
      <c r="AF19" s="263"/>
      <c r="AG19" s="272"/>
      <c r="AH19" s="272"/>
      <c r="AI19" s="266">
        <f t="shared" si="1"/>
        <v>0</v>
      </c>
      <c r="AJ19" s="266"/>
      <c r="AK19" s="266"/>
      <c r="AL19" s="267"/>
    </row>
    <row r="20" spans="1:41" x14ac:dyDescent="0.3">
      <c r="A20" s="260"/>
      <c r="B20" s="261"/>
      <c r="C20" s="261"/>
      <c r="D20" s="261"/>
      <c r="E20" s="261"/>
      <c r="F20" s="261"/>
      <c r="G20" s="261"/>
      <c r="H20" s="261"/>
      <c r="I20" s="261"/>
      <c r="J20" s="261"/>
      <c r="K20" s="261"/>
      <c r="L20" s="261"/>
      <c r="M20" s="261"/>
      <c r="N20" s="261"/>
      <c r="O20" s="261"/>
      <c r="P20" s="261"/>
      <c r="Q20" s="261"/>
      <c r="R20" s="261"/>
      <c r="S20" s="261"/>
      <c r="T20" s="261"/>
      <c r="U20" s="261"/>
      <c r="V20" s="261"/>
      <c r="W20" s="261"/>
      <c r="X20" s="261"/>
      <c r="Y20" s="261"/>
      <c r="Z20" s="261"/>
      <c r="AA20" s="261"/>
      <c r="AB20" s="261"/>
      <c r="AC20" s="261"/>
      <c r="AD20" s="26"/>
      <c r="AE20" s="262"/>
      <c r="AF20" s="263"/>
      <c r="AG20" s="272"/>
      <c r="AH20" s="272"/>
      <c r="AI20" s="266">
        <f t="shared" si="1"/>
        <v>0</v>
      </c>
      <c r="AJ20" s="266"/>
      <c r="AK20" s="266"/>
      <c r="AL20" s="267"/>
    </row>
    <row r="21" spans="1:41" ht="18.600000000000001" thickBot="1" x14ac:dyDescent="0.35">
      <c r="A21" s="260"/>
      <c r="B21" s="261"/>
      <c r="C21" s="261"/>
      <c r="D21" s="261"/>
      <c r="E21" s="261"/>
      <c r="F21" s="261"/>
      <c r="G21" s="261"/>
      <c r="H21" s="261"/>
      <c r="I21" s="261"/>
      <c r="J21" s="261"/>
      <c r="K21" s="261"/>
      <c r="L21" s="261"/>
      <c r="M21" s="261"/>
      <c r="N21" s="261"/>
      <c r="O21" s="261"/>
      <c r="P21" s="261"/>
      <c r="Q21" s="261"/>
      <c r="R21" s="261"/>
      <c r="S21" s="261"/>
      <c r="T21" s="261"/>
      <c r="U21" s="261"/>
      <c r="V21" s="261"/>
      <c r="W21" s="261"/>
      <c r="X21" s="261"/>
      <c r="Y21" s="261"/>
      <c r="Z21" s="261"/>
      <c r="AA21" s="261"/>
      <c r="AB21" s="261"/>
      <c r="AC21" s="261"/>
      <c r="AD21" s="26"/>
      <c r="AE21" s="262"/>
      <c r="AF21" s="263"/>
      <c r="AG21" s="272"/>
      <c r="AH21" s="272"/>
      <c r="AI21" s="266">
        <f t="shared" si="1"/>
        <v>0</v>
      </c>
      <c r="AJ21" s="266"/>
      <c r="AK21" s="266"/>
      <c r="AL21" s="267"/>
    </row>
    <row r="22" spans="1:41" ht="18.600000000000001" thickBot="1" x14ac:dyDescent="0.35">
      <c r="A22" s="278" t="s">
        <v>140</v>
      </c>
      <c r="B22" s="279"/>
      <c r="C22" s="279"/>
      <c r="D22" s="279"/>
      <c r="E22" s="279"/>
      <c r="F22" s="279"/>
      <c r="G22" s="279"/>
      <c r="H22" s="279"/>
      <c r="I22" s="279"/>
      <c r="J22" s="279"/>
      <c r="K22" s="279"/>
      <c r="L22" s="279"/>
      <c r="M22" s="279"/>
      <c r="N22" s="279"/>
      <c r="O22" s="279"/>
      <c r="P22" s="279"/>
      <c r="Q22" s="279"/>
      <c r="R22" s="279"/>
      <c r="S22" s="279"/>
      <c r="T22" s="279"/>
      <c r="U22" s="279"/>
      <c r="V22" s="279"/>
      <c r="W22" s="279"/>
      <c r="X22" s="279"/>
      <c r="Y22" s="279"/>
      <c r="Z22" s="279"/>
      <c r="AA22" s="279"/>
      <c r="AB22" s="279"/>
      <c r="AC22" s="279"/>
      <c r="AD22" s="279"/>
      <c r="AE22" s="279"/>
      <c r="AF22" s="279"/>
      <c r="AG22" s="279"/>
      <c r="AH22" s="279"/>
      <c r="AI22" s="279"/>
      <c r="AJ22" s="280"/>
      <c r="AK22" s="281">
        <f>SUM(AI11:AJ21)</f>
        <v>51985.949951184404</v>
      </c>
      <c r="AL22" s="282"/>
    </row>
    <row r="23" spans="1:41" ht="18.600000000000001" thickBot="1" x14ac:dyDescent="0.35">
      <c r="A23" s="273" t="s">
        <v>42</v>
      </c>
      <c r="B23" s="274"/>
      <c r="C23" s="274"/>
      <c r="D23" s="274"/>
      <c r="E23" s="274"/>
      <c r="F23" s="274"/>
      <c r="G23" s="274"/>
      <c r="H23" s="274"/>
      <c r="I23" s="274"/>
      <c r="J23" s="274"/>
      <c r="K23" s="274"/>
      <c r="L23" s="274"/>
      <c r="M23" s="274"/>
      <c r="N23" s="274"/>
      <c r="O23" s="274"/>
      <c r="P23" s="274"/>
      <c r="Q23" s="274"/>
      <c r="R23" s="274"/>
      <c r="S23" s="274"/>
      <c r="T23" s="274"/>
      <c r="U23" s="274"/>
      <c r="V23" s="274"/>
      <c r="W23" s="274"/>
      <c r="X23" s="274"/>
      <c r="Y23" s="274"/>
      <c r="Z23" s="274"/>
      <c r="AA23" s="274"/>
      <c r="AB23" s="274"/>
      <c r="AC23" s="274"/>
      <c r="AD23" s="274"/>
      <c r="AE23" s="274"/>
      <c r="AF23" s="274"/>
      <c r="AG23" s="274"/>
      <c r="AH23" s="274"/>
      <c r="AI23" s="274"/>
      <c r="AJ23" s="274"/>
      <c r="AK23" s="274"/>
      <c r="AL23" s="275"/>
    </row>
    <row r="24" spans="1:41" x14ac:dyDescent="0.3">
      <c r="A24" s="256" t="s">
        <v>31</v>
      </c>
      <c r="B24" s="257"/>
      <c r="C24" s="257"/>
      <c r="D24" s="257"/>
      <c r="E24" s="257"/>
      <c r="F24" s="257"/>
      <c r="G24" s="257"/>
      <c r="H24" s="257"/>
      <c r="I24" s="257"/>
      <c r="J24" s="257"/>
      <c r="K24" s="257"/>
      <c r="L24" s="257"/>
      <c r="M24" s="257"/>
      <c r="N24" s="257"/>
      <c r="O24" s="257"/>
      <c r="P24" s="257"/>
      <c r="Q24" s="257"/>
      <c r="R24" s="257"/>
      <c r="S24" s="257"/>
      <c r="T24" s="257"/>
      <c r="U24" s="257"/>
      <c r="V24" s="257"/>
      <c r="W24" s="257"/>
      <c r="X24" s="257"/>
      <c r="Y24" s="257"/>
      <c r="Z24" s="257"/>
      <c r="AA24" s="257"/>
      <c r="AB24" s="257"/>
      <c r="AC24" s="257"/>
      <c r="AD24" s="27" t="s">
        <v>10</v>
      </c>
      <c r="AE24" s="257" t="s">
        <v>46</v>
      </c>
      <c r="AF24" s="257"/>
      <c r="AG24" s="257" t="s">
        <v>47</v>
      </c>
      <c r="AH24" s="257"/>
      <c r="AI24" s="258" t="s">
        <v>44</v>
      </c>
      <c r="AJ24" s="258"/>
      <c r="AK24" s="258" t="s">
        <v>48</v>
      </c>
      <c r="AL24" s="259"/>
    </row>
    <row r="25" spans="1:41" x14ac:dyDescent="0.3">
      <c r="A25" s="283" t="str">
        <f>+[4]Hoja5!$A$22</f>
        <v>Peinaso en acero cal 18</v>
      </c>
      <c r="B25" s="284"/>
      <c r="C25" s="284"/>
      <c r="D25" s="284"/>
      <c r="E25" s="284"/>
      <c r="F25" s="284"/>
      <c r="G25" s="284"/>
      <c r="H25" s="284"/>
      <c r="I25" s="284"/>
      <c r="J25" s="284"/>
      <c r="K25" s="284"/>
      <c r="L25" s="284"/>
      <c r="M25" s="284"/>
      <c r="N25" s="284"/>
      <c r="O25" s="284"/>
      <c r="P25" s="284"/>
      <c r="Q25" s="284"/>
      <c r="R25" s="284"/>
      <c r="S25" s="284"/>
      <c r="T25" s="284"/>
      <c r="U25" s="284"/>
      <c r="V25" s="284"/>
      <c r="W25" s="284"/>
      <c r="X25" s="284"/>
      <c r="Y25" s="284"/>
      <c r="Z25" s="284"/>
      <c r="AA25" s="284"/>
      <c r="AB25" s="284"/>
      <c r="AC25" s="284"/>
      <c r="AD25" s="120" t="s">
        <v>56</v>
      </c>
      <c r="AE25" s="318">
        <v>4</v>
      </c>
      <c r="AF25" s="318"/>
      <c r="AG25" s="308">
        <f>+[4]Hoja5!$F$22</f>
        <v>56700</v>
      </c>
      <c r="AH25" s="309"/>
      <c r="AI25" s="266">
        <f>+AE25*AG25</f>
        <v>226800</v>
      </c>
      <c r="AJ25" s="266"/>
      <c r="AK25" s="266"/>
      <c r="AL25" s="267"/>
    </row>
    <row r="26" spans="1:41" x14ac:dyDescent="0.3">
      <c r="A26" s="310" t="str">
        <f>+[4]Hoja5!$A$23:$D$23</f>
        <v xml:space="preserve">Soldadura </v>
      </c>
      <c r="B26" s="311"/>
      <c r="C26" s="311"/>
      <c r="D26" s="311"/>
      <c r="E26" s="311"/>
      <c r="F26" s="311"/>
      <c r="G26" s="311"/>
      <c r="H26" s="311"/>
      <c r="I26" s="311"/>
      <c r="J26" s="311"/>
      <c r="K26" s="311"/>
      <c r="L26" s="311"/>
      <c r="M26" s="311"/>
      <c r="N26" s="311"/>
      <c r="O26" s="311"/>
      <c r="P26" s="311"/>
      <c r="Q26" s="311"/>
      <c r="R26" s="311"/>
      <c r="S26" s="311"/>
      <c r="T26" s="311"/>
      <c r="U26" s="311"/>
      <c r="V26" s="311"/>
      <c r="W26" s="311"/>
      <c r="X26" s="311"/>
      <c r="Y26" s="311"/>
      <c r="Z26" s="311"/>
      <c r="AA26" s="311"/>
      <c r="AB26" s="311"/>
      <c r="AC26" s="311"/>
      <c r="AD26" s="120" t="s">
        <v>60</v>
      </c>
      <c r="AE26" s="262">
        <v>2</v>
      </c>
      <c r="AF26" s="263"/>
      <c r="AG26" s="308">
        <f>+[4]Hoja5!$F$23</f>
        <v>12000</v>
      </c>
      <c r="AH26" s="309"/>
      <c r="AI26" s="266">
        <f t="shared" ref="AI26:AI33" si="2">+AE26*AG26</f>
        <v>24000</v>
      </c>
      <c r="AJ26" s="266"/>
      <c r="AK26" s="266"/>
      <c r="AL26" s="267"/>
      <c r="AO26" s="57">
        <v>0.1</v>
      </c>
    </row>
    <row r="27" spans="1:41" x14ac:dyDescent="0.3">
      <c r="A27" s="310" t="str">
        <f>+[4]Hoja5!$A$24:$D$24</f>
        <v>Pintura de esmalte</v>
      </c>
      <c r="B27" s="311"/>
      <c r="C27" s="311"/>
      <c r="D27" s="311"/>
      <c r="E27" s="311"/>
      <c r="F27" s="311"/>
      <c r="G27" s="311"/>
      <c r="H27" s="311"/>
      <c r="I27" s="311"/>
      <c r="J27" s="311"/>
      <c r="K27" s="311"/>
      <c r="L27" s="311"/>
      <c r="M27" s="311"/>
      <c r="N27" s="311"/>
      <c r="O27" s="311"/>
      <c r="P27" s="311"/>
      <c r="Q27" s="311"/>
      <c r="R27" s="311"/>
      <c r="S27" s="311"/>
      <c r="T27" s="311"/>
      <c r="U27" s="311"/>
      <c r="V27" s="311"/>
      <c r="W27" s="311"/>
      <c r="X27" s="311"/>
      <c r="Y27" s="311"/>
      <c r="Z27" s="311"/>
      <c r="AA27" s="311"/>
      <c r="AB27" s="311"/>
      <c r="AC27" s="311"/>
      <c r="AD27" s="121" t="s">
        <v>61</v>
      </c>
      <c r="AE27" s="262">
        <v>0.5</v>
      </c>
      <c r="AF27" s="263"/>
      <c r="AG27" s="312">
        <f>+[4]Hoja5!$F$24</f>
        <v>67450</v>
      </c>
      <c r="AH27" s="313"/>
      <c r="AI27" s="266">
        <f t="shared" si="2"/>
        <v>33725</v>
      </c>
      <c r="AJ27" s="266"/>
      <c r="AK27" s="266"/>
      <c r="AL27" s="267"/>
    </row>
    <row r="28" spans="1:41" ht="18.600000000000001" thickBot="1" x14ac:dyDescent="0.35">
      <c r="A28" s="310" t="str">
        <f>+[4]Hoja5!$A$25:$D$25</f>
        <v>Brocha 2"</v>
      </c>
      <c r="B28" s="311"/>
      <c r="C28" s="311"/>
      <c r="D28" s="311"/>
      <c r="E28" s="311"/>
      <c r="F28" s="311"/>
      <c r="G28" s="311"/>
      <c r="H28" s="311"/>
      <c r="I28" s="311"/>
      <c r="J28" s="311"/>
      <c r="K28" s="311"/>
      <c r="L28" s="311"/>
      <c r="M28" s="311"/>
      <c r="N28" s="311"/>
      <c r="O28" s="311"/>
      <c r="P28" s="311"/>
      <c r="Q28" s="311"/>
      <c r="R28" s="311"/>
      <c r="S28" s="311"/>
      <c r="T28" s="311"/>
      <c r="U28" s="311"/>
      <c r="V28" s="311"/>
      <c r="W28" s="311"/>
      <c r="X28" s="311"/>
      <c r="Y28" s="311"/>
      <c r="Z28" s="311"/>
      <c r="AA28" s="311"/>
      <c r="AB28" s="311"/>
      <c r="AC28" s="311"/>
      <c r="AD28" s="120" t="s">
        <v>56</v>
      </c>
      <c r="AE28" s="276">
        <v>2</v>
      </c>
      <c r="AF28" s="277"/>
      <c r="AG28" s="305">
        <f>+[4]Hoja5!$F$25</f>
        <v>5160</v>
      </c>
      <c r="AH28" s="306"/>
      <c r="AI28" s="266">
        <f t="shared" si="2"/>
        <v>10320</v>
      </c>
      <c r="AJ28" s="266"/>
      <c r="AK28" s="266"/>
      <c r="AL28" s="267"/>
      <c r="AO28" s="58"/>
    </row>
    <row r="29" spans="1:41" ht="18.600000000000001" thickBot="1" x14ac:dyDescent="0.35">
      <c r="A29" s="310" t="str">
        <f>+[4]Hoja5!$A$26:$D$26</f>
        <v>Anticorrosivo</v>
      </c>
      <c r="B29" s="311"/>
      <c r="C29" s="311"/>
      <c r="D29" s="311"/>
      <c r="E29" s="311"/>
      <c r="F29" s="311"/>
      <c r="G29" s="311"/>
      <c r="H29" s="311"/>
      <c r="I29" s="311"/>
      <c r="J29" s="311"/>
      <c r="K29" s="311"/>
      <c r="L29" s="311"/>
      <c r="M29" s="311"/>
      <c r="N29" s="311"/>
      <c r="O29" s="311"/>
      <c r="P29" s="311"/>
      <c r="Q29" s="311"/>
      <c r="R29" s="311"/>
      <c r="S29" s="311"/>
      <c r="T29" s="311"/>
      <c r="U29" s="311"/>
      <c r="V29" s="311"/>
      <c r="W29" s="311"/>
      <c r="X29" s="311"/>
      <c r="Y29" s="311"/>
      <c r="Z29" s="311"/>
      <c r="AA29" s="311"/>
      <c r="AB29" s="311"/>
      <c r="AC29" s="311"/>
      <c r="AD29" s="121" t="s">
        <v>61</v>
      </c>
      <c r="AE29" s="276">
        <v>0.5</v>
      </c>
      <c r="AF29" s="277"/>
      <c r="AG29" s="308">
        <f>+[4]Hoja5!$F$26</f>
        <v>45670</v>
      </c>
      <c r="AH29" s="309"/>
      <c r="AI29" s="266">
        <f t="shared" si="2"/>
        <v>22835</v>
      </c>
      <c r="AJ29" s="266"/>
      <c r="AK29" s="266"/>
      <c r="AL29" s="267"/>
      <c r="AO29" s="58"/>
    </row>
    <row r="30" spans="1:41" ht="18.600000000000001" thickBot="1" x14ac:dyDescent="0.35">
      <c r="A30" s="310" t="str">
        <f>+[4]Hoja5!$A$27:$D$27</f>
        <v>Cinta de enmascarar</v>
      </c>
      <c r="B30" s="311"/>
      <c r="C30" s="311"/>
      <c r="D30" s="311"/>
      <c r="E30" s="311"/>
      <c r="F30" s="311"/>
      <c r="G30" s="311"/>
      <c r="H30" s="311"/>
      <c r="I30" s="311"/>
      <c r="J30" s="311"/>
      <c r="K30" s="311"/>
      <c r="L30" s="311"/>
      <c r="M30" s="311"/>
      <c r="N30" s="311"/>
      <c r="O30" s="311"/>
      <c r="P30" s="311"/>
      <c r="Q30" s="311"/>
      <c r="R30" s="311"/>
      <c r="S30" s="311"/>
      <c r="T30" s="311"/>
      <c r="U30" s="311"/>
      <c r="V30" s="311"/>
      <c r="W30" s="311"/>
      <c r="X30" s="311"/>
      <c r="Y30" s="311"/>
      <c r="Z30" s="311"/>
      <c r="AA30" s="311"/>
      <c r="AB30" s="311"/>
      <c r="AC30" s="311"/>
      <c r="AD30" s="120" t="s">
        <v>56</v>
      </c>
      <c r="AE30" s="276">
        <v>3</v>
      </c>
      <c r="AF30" s="277"/>
      <c r="AG30" s="312">
        <f>+[4]Hoja5!$F$27</f>
        <v>3560</v>
      </c>
      <c r="AH30" s="313"/>
      <c r="AI30" s="266">
        <f t="shared" si="2"/>
        <v>10680</v>
      </c>
      <c r="AJ30" s="266"/>
      <c r="AK30" s="266"/>
      <c r="AL30" s="267"/>
      <c r="AO30" s="58"/>
    </row>
    <row r="31" spans="1:41" ht="18.600000000000001" thickBot="1" x14ac:dyDescent="0.35">
      <c r="A31" s="319" t="str">
        <f>+[4]Hoja5!$A$28:$D$28</f>
        <v xml:space="preserve">Lija </v>
      </c>
      <c r="B31" s="320"/>
      <c r="C31" s="320"/>
      <c r="D31" s="320"/>
      <c r="E31" s="320"/>
      <c r="F31" s="320"/>
      <c r="G31" s="320"/>
      <c r="H31" s="320"/>
      <c r="I31" s="320"/>
      <c r="J31" s="320"/>
      <c r="K31" s="320"/>
      <c r="L31" s="320"/>
      <c r="M31" s="320"/>
      <c r="N31" s="320"/>
      <c r="O31" s="320"/>
      <c r="P31" s="320"/>
      <c r="Q31" s="320"/>
      <c r="R31" s="320"/>
      <c r="S31" s="320"/>
      <c r="T31" s="320"/>
      <c r="U31" s="320"/>
      <c r="V31" s="320"/>
      <c r="W31" s="320"/>
      <c r="X31" s="320"/>
      <c r="Y31" s="320"/>
      <c r="Z31" s="320"/>
      <c r="AA31" s="320"/>
      <c r="AB31" s="320"/>
      <c r="AC31" s="321"/>
      <c r="AD31" s="122" t="s">
        <v>152</v>
      </c>
      <c r="AE31" s="322">
        <v>3</v>
      </c>
      <c r="AF31" s="323"/>
      <c r="AG31" s="308">
        <f>+[4]Hoja5!$F$28</f>
        <v>3450</v>
      </c>
      <c r="AH31" s="309"/>
      <c r="AI31" s="266">
        <f t="shared" si="2"/>
        <v>10350</v>
      </c>
      <c r="AJ31" s="266"/>
      <c r="AK31" s="324"/>
      <c r="AL31" s="325"/>
      <c r="AO31" s="58"/>
    </row>
    <row r="32" spans="1:41" ht="18.600000000000001" thickBot="1" x14ac:dyDescent="0.35">
      <c r="A32" s="319" t="str">
        <f>+[4]Hoja5!$A$29:$D$29</f>
        <v>Balas LED 4" en montante de madera color natural</v>
      </c>
      <c r="B32" s="320"/>
      <c r="C32" s="320"/>
      <c r="D32" s="320"/>
      <c r="E32" s="320"/>
      <c r="F32" s="320"/>
      <c r="G32" s="320"/>
      <c r="H32" s="320"/>
      <c r="I32" s="320"/>
      <c r="J32" s="320"/>
      <c r="K32" s="320"/>
      <c r="L32" s="320"/>
      <c r="M32" s="320"/>
      <c r="N32" s="320"/>
      <c r="O32" s="320"/>
      <c r="P32" s="320"/>
      <c r="Q32" s="320"/>
      <c r="R32" s="320"/>
      <c r="S32" s="320"/>
      <c r="T32" s="320"/>
      <c r="U32" s="320"/>
      <c r="V32" s="320"/>
      <c r="W32" s="320"/>
      <c r="X32" s="320"/>
      <c r="Y32" s="320"/>
      <c r="Z32" s="320"/>
      <c r="AA32" s="320"/>
      <c r="AB32" s="320"/>
      <c r="AC32" s="321"/>
      <c r="AD32" s="122" t="s">
        <v>56</v>
      </c>
      <c r="AE32" s="322">
        <v>2</v>
      </c>
      <c r="AF32" s="323"/>
      <c r="AG32" s="316">
        <f>+[4]Hoja5!$F$29</f>
        <v>75000</v>
      </c>
      <c r="AH32" s="317"/>
      <c r="AI32" s="266">
        <f t="shared" si="2"/>
        <v>150000</v>
      </c>
      <c r="AJ32" s="266"/>
      <c r="AK32" s="324"/>
      <c r="AL32" s="325"/>
      <c r="AO32" s="58"/>
    </row>
    <row r="33" spans="1:41" ht="18.600000000000001" thickBot="1" x14ac:dyDescent="0.35">
      <c r="A33" s="319" t="str">
        <f>+[4]Hoja5!$A$30:$D$30</f>
        <v>Cubierta en policarbonato 6mm</v>
      </c>
      <c r="B33" s="320"/>
      <c r="C33" s="320"/>
      <c r="D33" s="320"/>
      <c r="E33" s="320"/>
      <c r="F33" s="320"/>
      <c r="G33" s="320"/>
      <c r="H33" s="320"/>
      <c r="I33" s="320"/>
      <c r="J33" s="320"/>
      <c r="K33" s="320"/>
      <c r="L33" s="320"/>
      <c r="M33" s="320"/>
      <c r="N33" s="320"/>
      <c r="O33" s="320"/>
      <c r="P33" s="320"/>
      <c r="Q33" s="320"/>
      <c r="R33" s="320"/>
      <c r="S33" s="320"/>
      <c r="T33" s="320"/>
      <c r="U33" s="320"/>
      <c r="V33" s="320"/>
      <c r="W33" s="320"/>
      <c r="X33" s="320"/>
      <c r="Y33" s="320"/>
      <c r="Z33" s="320"/>
      <c r="AA33" s="320"/>
      <c r="AB33" s="320"/>
      <c r="AC33" s="321"/>
      <c r="AD33" s="122" t="s">
        <v>69</v>
      </c>
      <c r="AE33" s="322">
        <v>3</v>
      </c>
      <c r="AF33" s="323"/>
      <c r="AG33" s="314">
        <f>+[4]Hoja5!$F$30</f>
        <v>47650</v>
      </c>
      <c r="AH33" s="315"/>
      <c r="AI33" s="266">
        <f t="shared" si="2"/>
        <v>142950</v>
      </c>
      <c r="AJ33" s="266"/>
      <c r="AK33" s="324"/>
      <c r="AL33" s="325"/>
      <c r="AO33" s="58"/>
    </row>
    <row r="34" spans="1:41" ht="18.600000000000001" thickBot="1" x14ac:dyDescent="0.35">
      <c r="A34" s="319"/>
      <c r="B34" s="320"/>
      <c r="C34" s="320"/>
      <c r="D34" s="320"/>
      <c r="E34" s="320"/>
      <c r="F34" s="320"/>
      <c r="G34" s="320"/>
      <c r="H34" s="320"/>
      <c r="I34" s="320"/>
      <c r="J34" s="320"/>
      <c r="K34" s="320"/>
      <c r="L34" s="320"/>
      <c r="M34" s="320"/>
      <c r="N34" s="320"/>
      <c r="O34" s="320"/>
      <c r="P34" s="320"/>
      <c r="Q34" s="320"/>
      <c r="R34" s="320"/>
      <c r="S34" s="320"/>
      <c r="T34" s="320"/>
      <c r="U34" s="320"/>
      <c r="V34" s="320"/>
      <c r="W34" s="320"/>
      <c r="X34" s="320"/>
      <c r="Y34" s="320"/>
      <c r="Z34" s="320"/>
      <c r="AA34" s="320"/>
      <c r="AB34" s="320"/>
      <c r="AC34" s="321"/>
      <c r="AD34" s="122"/>
      <c r="AE34" s="322"/>
      <c r="AF34" s="323"/>
      <c r="AG34" s="314"/>
      <c r="AH34" s="315"/>
      <c r="AI34" s="324"/>
      <c r="AJ34" s="326"/>
      <c r="AK34" s="324"/>
      <c r="AL34" s="325"/>
      <c r="AO34" s="58"/>
    </row>
    <row r="35" spans="1:41" ht="18.600000000000001" thickBot="1" x14ac:dyDescent="0.35">
      <c r="A35" s="319"/>
      <c r="B35" s="320"/>
      <c r="C35" s="320"/>
      <c r="D35" s="320"/>
      <c r="E35" s="320"/>
      <c r="F35" s="320"/>
      <c r="G35" s="320"/>
      <c r="H35" s="320"/>
      <c r="I35" s="320"/>
      <c r="J35" s="320"/>
      <c r="K35" s="320"/>
      <c r="L35" s="320"/>
      <c r="M35" s="320"/>
      <c r="N35" s="320"/>
      <c r="O35" s="320"/>
      <c r="P35" s="320"/>
      <c r="Q35" s="320"/>
      <c r="R35" s="320"/>
      <c r="S35" s="320"/>
      <c r="T35" s="320"/>
      <c r="U35" s="320"/>
      <c r="V35" s="320"/>
      <c r="W35" s="320"/>
      <c r="X35" s="320"/>
      <c r="Y35" s="320"/>
      <c r="Z35" s="320"/>
      <c r="AA35" s="320"/>
      <c r="AB35" s="320"/>
      <c r="AC35" s="321"/>
      <c r="AD35" s="122"/>
      <c r="AE35" s="322"/>
      <c r="AF35" s="323"/>
      <c r="AG35" s="314"/>
      <c r="AH35" s="315"/>
      <c r="AI35" s="324"/>
      <c r="AJ35" s="326"/>
      <c r="AK35" s="324"/>
      <c r="AL35" s="325"/>
      <c r="AO35" s="58"/>
    </row>
    <row r="36" spans="1:41" ht="18.600000000000001" thickBot="1" x14ac:dyDescent="0.35">
      <c r="A36" s="278" t="s">
        <v>51</v>
      </c>
      <c r="B36" s="279"/>
      <c r="C36" s="279"/>
      <c r="D36" s="279"/>
      <c r="E36" s="279"/>
      <c r="F36" s="279"/>
      <c r="G36" s="279"/>
      <c r="H36" s="279"/>
      <c r="I36" s="279"/>
      <c r="J36" s="279"/>
      <c r="K36" s="279"/>
      <c r="L36" s="279"/>
      <c r="M36" s="279"/>
      <c r="N36" s="279"/>
      <c r="O36" s="279"/>
      <c r="P36" s="279"/>
      <c r="Q36" s="279"/>
      <c r="R36" s="279"/>
      <c r="S36" s="279"/>
      <c r="T36" s="279"/>
      <c r="U36" s="279"/>
      <c r="V36" s="279"/>
      <c r="W36" s="279"/>
      <c r="X36" s="279"/>
      <c r="Y36" s="279"/>
      <c r="Z36" s="279"/>
      <c r="AA36" s="279"/>
      <c r="AB36" s="279"/>
      <c r="AC36" s="279"/>
      <c r="AD36" s="279"/>
      <c r="AE36" s="279"/>
      <c r="AF36" s="279"/>
      <c r="AG36" s="279"/>
      <c r="AH36" s="279"/>
      <c r="AI36" s="279"/>
      <c r="AJ36" s="280"/>
      <c r="AK36" s="281">
        <f>SUM(AI25:AJ35)</f>
        <v>631660</v>
      </c>
      <c r="AL36" s="282"/>
    </row>
    <row r="37" spans="1:41" ht="18.600000000000001" thickBot="1" x14ac:dyDescent="0.35">
      <c r="A37" s="273" t="s">
        <v>45</v>
      </c>
      <c r="B37" s="274"/>
      <c r="C37" s="274"/>
      <c r="D37" s="274"/>
      <c r="E37" s="274"/>
      <c r="F37" s="274"/>
      <c r="G37" s="274"/>
      <c r="H37" s="274"/>
      <c r="I37" s="274"/>
      <c r="J37" s="274"/>
      <c r="K37" s="274"/>
      <c r="L37" s="274"/>
      <c r="M37" s="274"/>
      <c r="N37" s="274"/>
      <c r="O37" s="274"/>
      <c r="P37" s="274"/>
      <c r="Q37" s="274"/>
      <c r="R37" s="274"/>
      <c r="S37" s="274"/>
      <c r="T37" s="274"/>
      <c r="U37" s="274"/>
      <c r="V37" s="274"/>
      <c r="W37" s="274"/>
      <c r="X37" s="274"/>
      <c r="Y37" s="274"/>
      <c r="Z37" s="274"/>
      <c r="AA37" s="274"/>
      <c r="AB37" s="274"/>
      <c r="AC37" s="274"/>
      <c r="AD37" s="274"/>
      <c r="AE37" s="274"/>
      <c r="AF37" s="274"/>
      <c r="AG37" s="274"/>
      <c r="AH37" s="274"/>
      <c r="AI37" s="274"/>
      <c r="AJ37" s="274"/>
      <c r="AK37" s="274"/>
      <c r="AL37" s="275"/>
    </row>
    <row r="38" spans="1:41" x14ac:dyDescent="0.3">
      <c r="A38" s="256" t="s">
        <v>31</v>
      </c>
      <c r="B38" s="257"/>
      <c r="C38" s="257"/>
      <c r="D38" s="257"/>
      <c r="E38" s="257"/>
      <c r="F38" s="257"/>
      <c r="G38" s="257"/>
      <c r="H38" s="257"/>
      <c r="I38" s="257"/>
      <c r="J38" s="257"/>
      <c r="K38" s="257"/>
      <c r="L38" s="257"/>
      <c r="M38" s="257"/>
      <c r="N38" s="257"/>
      <c r="O38" s="257"/>
      <c r="P38" s="257"/>
      <c r="Q38" s="257"/>
      <c r="R38" s="257"/>
      <c r="S38" s="257"/>
      <c r="T38" s="257"/>
      <c r="U38" s="257"/>
      <c r="V38" s="257"/>
      <c r="W38" s="257"/>
      <c r="X38" s="257"/>
      <c r="Y38" s="257"/>
      <c r="Z38" s="257"/>
      <c r="AA38" s="257"/>
      <c r="AB38" s="257"/>
      <c r="AC38" s="257"/>
      <c r="AD38" s="27" t="s">
        <v>10</v>
      </c>
      <c r="AE38" s="257" t="s">
        <v>46</v>
      </c>
      <c r="AF38" s="257"/>
      <c r="AG38" s="257" t="s">
        <v>47</v>
      </c>
      <c r="AH38" s="257"/>
      <c r="AI38" s="258" t="s">
        <v>44</v>
      </c>
      <c r="AJ38" s="258"/>
      <c r="AK38" s="258" t="s">
        <v>48</v>
      </c>
      <c r="AL38" s="259"/>
    </row>
    <row r="39" spans="1:41" x14ac:dyDescent="0.3">
      <c r="A39" s="283" t="str">
        <f>+[4]Hoja4!$A$41:$D$41</f>
        <v>HORA OFICIAL CARPINTERIA METALICA</v>
      </c>
      <c r="B39" s="284"/>
      <c r="C39" s="284"/>
      <c r="D39" s="284"/>
      <c r="E39" s="284"/>
      <c r="F39" s="284"/>
      <c r="G39" s="284"/>
      <c r="H39" s="284"/>
      <c r="I39" s="284"/>
      <c r="J39" s="284"/>
      <c r="K39" s="284"/>
      <c r="L39" s="284"/>
      <c r="M39" s="284"/>
      <c r="N39" s="284"/>
      <c r="O39" s="284"/>
      <c r="P39" s="284"/>
      <c r="Q39" s="284"/>
      <c r="R39" s="284"/>
      <c r="S39" s="284"/>
      <c r="T39" s="284"/>
      <c r="U39" s="284"/>
      <c r="V39" s="284"/>
      <c r="W39" s="284"/>
      <c r="X39" s="284"/>
      <c r="Y39" s="284"/>
      <c r="Z39" s="284"/>
      <c r="AA39" s="284"/>
      <c r="AB39" s="284"/>
      <c r="AC39" s="284"/>
      <c r="AD39" s="26" t="s">
        <v>83</v>
      </c>
      <c r="AE39" s="327">
        <v>4.47629305477132</v>
      </c>
      <c r="AF39" s="327"/>
      <c r="AG39" s="272">
        <v>39367</v>
      </c>
      <c r="AH39" s="272"/>
      <c r="AI39" s="266">
        <f>AG39*AE39</f>
        <v>176218.22868718256</v>
      </c>
      <c r="AJ39" s="266"/>
      <c r="AK39" s="266"/>
      <c r="AL39" s="267"/>
      <c r="AO39" s="58"/>
    </row>
    <row r="40" spans="1:41" ht="18.600000000000001" thickBot="1" x14ac:dyDescent="0.35">
      <c r="A40" s="283" t="str">
        <f>+[4]Hoja4!$A$42:$D$42</f>
        <v>HORA AYUDANTE CARPINTERIA METALICA</v>
      </c>
      <c r="B40" s="284"/>
      <c r="C40" s="284"/>
      <c r="D40" s="284"/>
      <c r="E40" s="284"/>
      <c r="F40" s="284"/>
      <c r="G40" s="284"/>
      <c r="H40" s="284"/>
      <c r="I40" s="284"/>
      <c r="J40" s="284"/>
      <c r="K40" s="284"/>
      <c r="L40" s="284"/>
      <c r="M40" s="284"/>
      <c r="N40" s="284"/>
      <c r="O40" s="284"/>
      <c r="P40" s="284"/>
      <c r="Q40" s="284"/>
      <c r="R40" s="284"/>
      <c r="S40" s="284"/>
      <c r="T40" s="284"/>
      <c r="U40" s="284"/>
      <c r="V40" s="284"/>
      <c r="W40" s="284"/>
      <c r="X40" s="284"/>
      <c r="Y40" s="284"/>
      <c r="Z40" s="284"/>
      <c r="AA40" s="284"/>
      <c r="AB40" s="284"/>
      <c r="AC40" s="284"/>
      <c r="AD40" s="26" t="s">
        <v>83</v>
      </c>
      <c r="AE40" s="285">
        <v>5.1597575757575704</v>
      </c>
      <c r="AF40" s="285"/>
      <c r="AG40" s="272">
        <v>16500</v>
      </c>
      <c r="AH40" s="272"/>
      <c r="AI40" s="266">
        <f>AG40*AE40</f>
        <v>85135.999999999913</v>
      </c>
      <c r="AJ40" s="266"/>
      <c r="AK40" s="266">
        <f>+AI40+AI39</f>
        <v>261354.22868718248</v>
      </c>
      <c r="AL40" s="267"/>
    </row>
    <row r="41" spans="1:41" ht="18.600000000000001" thickBot="1" x14ac:dyDescent="0.35">
      <c r="A41" s="273" t="s">
        <v>136</v>
      </c>
      <c r="B41" s="274"/>
      <c r="C41" s="274"/>
      <c r="D41" s="274"/>
      <c r="E41" s="274"/>
      <c r="F41" s="274"/>
      <c r="G41" s="274"/>
      <c r="H41" s="274"/>
      <c r="I41" s="274"/>
      <c r="J41" s="274"/>
      <c r="K41" s="274"/>
      <c r="L41" s="274"/>
      <c r="M41" s="274"/>
      <c r="N41" s="274"/>
      <c r="O41" s="274"/>
      <c r="P41" s="274"/>
      <c r="Q41" s="274"/>
      <c r="R41" s="274"/>
      <c r="S41" s="274"/>
      <c r="T41" s="274"/>
      <c r="U41" s="274"/>
      <c r="V41" s="274"/>
      <c r="W41" s="274"/>
      <c r="X41" s="274"/>
      <c r="Y41" s="274"/>
      <c r="Z41" s="274"/>
      <c r="AA41" s="274"/>
      <c r="AB41" s="274"/>
      <c r="AC41" s="274"/>
      <c r="AD41" s="274"/>
      <c r="AE41" s="274"/>
      <c r="AF41" s="274"/>
      <c r="AG41" s="274"/>
      <c r="AH41" s="274"/>
      <c r="AI41" s="274"/>
      <c r="AJ41" s="274"/>
      <c r="AK41" s="274"/>
      <c r="AL41" s="275"/>
    </row>
    <row r="42" spans="1:41" x14ac:dyDescent="0.3">
      <c r="A42" s="256" t="s">
        <v>31</v>
      </c>
      <c r="B42" s="257"/>
      <c r="C42" s="257"/>
      <c r="D42" s="257"/>
      <c r="E42" s="257"/>
      <c r="F42" s="257"/>
      <c r="G42" s="257"/>
      <c r="H42" s="257"/>
      <c r="I42" s="257"/>
      <c r="J42" s="257"/>
      <c r="K42" s="257"/>
      <c r="L42" s="257"/>
      <c r="M42" s="257"/>
      <c r="N42" s="257"/>
      <c r="O42" s="257"/>
      <c r="P42" s="257"/>
      <c r="Q42" s="257"/>
      <c r="R42" s="257"/>
      <c r="S42" s="257"/>
      <c r="T42" s="257"/>
      <c r="U42" s="257"/>
      <c r="V42" s="257"/>
      <c r="W42" s="257"/>
      <c r="X42" s="257"/>
      <c r="Y42" s="257"/>
      <c r="Z42" s="257"/>
      <c r="AA42" s="257"/>
      <c r="AB42" s="257"/>
      <c r="AC42" s="257"/>
      <c r="AD42" s="27" t="s">
        <v>10</v>
      </c>
      <c r="AE42" s="257" t="s">
        <v>46</v>
      </c>
      <c r="AF42" s="257"/>
      <c r="AG42" s="257" t="s">
        <v>47</v>
      </c>
      <c r="AH42" s="257"/>
      <c r="AI42" s="258" t="s">
        <v>44</v>
      </c>
      <c r="AJ42" s="258"/>
      <c r="AK42" s="258" t="s">
        <v>48</v>
      </c>
      <c r="AL42" s="259"/>
    </row>
    <row r="43" spans="1:41" x14ac:dyDescent="0.3">
      <c r="A43" s="283" t="s">
        <v>79</v>
      </c>
      <c r="B43" s="284"/>
      <c r="C43" s="284"/>
      <c r="D43" s="284"/>
      <c r="E43" s="284"/>
      <c r="F43" s="284"/>
      <c r="G43" s="284"/>
      <c r="H43" s="284"/>
      <c r="I43" s="284"/>
      <c r="J43" s="284"/>
      <c r="K43" s="284"/>
      <c r="L43" s="284"/>
      <c r="M43" s="284"/>
      <c r="N43" s="284"/>
      <c r="O43" s="284"/>
      <c r="P43" s="284"/>
      <c r="Q43" s="284"/>
      <c r="R43" s="284"/>
      <c r="S43" s="284"/>
      <c r="T43" s="284"/>
      <c r="U43" s="284"/>
      <c r="V43" s="284"/>
      <c r="W43" s="284"/>
      <c r="X43" s="284"/>
      <c r="Y43" s="284"/>
      <c r="Z43" s="284"/>
      <c r="AA43" s="284"/>
      <c r="AB43" s="284"/>
      <c r="AC43" s="284"/>
      <c r="AD43" s="119" t="s">
        <v>138</v>
      </c>
      <c r="AE43" s="294">
        <v>0</v>
      </c>
      <c r="AF43" s="294"/>
      <c r="AG43" s="272">
        <v>245600</v>
      </c>
      <c r="AH43" s="272"/>
      <c r="AI43" s="266">
        <f>AG43*AE43</f>
        <v>0</v>
      </c>
      <c r="AJ43" s="266"/>
      <c r="AK43" s="266"/>
      <c r="AL43" s="267"/>
    </row>
    <row r="44" spans="1:41" ht="18.600000000000001" thickBot="1" x14ac:dyDescent="0.35">
      <c r="A44" s="283"/>
      <c r="B44" s="284"/>
      <c r="C44" s="284"/>
      <c r="D44" s="284"/>
      <c r="E44" s="284"/>
      <c r="F44" s="284"/>
      <c r="G44" s="284"/>
      <c r="H44" s="284"/>
      <c r="I44" s="284"/>
      <c r="J44" s="284"/>
      <c r="K44" s="284"/>
      <c r="L44" s="284"/>
      <c r="M44" s="284"/>
      <c r="N44" s="284"/>
      <c r="O44" s="284"/>
      <c r="P44" s="284"/>
      <c r="Q44" s="284"/>
      <c r="R44" s="284"/>
      <c r="S44" s="284"/>
      <c r="T44" s="284"/>
      <c r="U44" s="284"/>
      <c r="V44" s="284"/>
      <c r="W44" s="284"/>
      <c r="X44" s="284"/>
      <c r="Y44" s="284"/>
      <c r="Z44" s="284"/>
      <c r="AA44" s="284"/>
      <c r="AB44" s="284"/>
      <c r="AC44" s="284"/>
      <c r="AD44" s="26"/>
      <c r="AE44" s="284"/>
      <c r="AF44" s="284"/>
      <c r="AG44" s="272"/>
      <c r="AH44" s="272"/>
      <c r="AI44" s="266"/>
      <c r="AJ44" s="266"/>
      <c r="AK44" s="266"/>
      <c r="AL44" s="267"/>
    </row>
    <row r="45" spans="1:41" ht="18.600000000000001" thickBot="1" x14ac:dyDescent="0.35">
      <c r="A45" s="278" t="s">
        <v>52</v>
      </c>
      <c r="B45" s="279"/>
      <c r="C45" s="279"/>
      <c r="D45" s="279"/>
      <c r="E45" s="279"/>
      <c r="F45" s="279"/>
      <c r="G45" s="279"/>
      <c r="H45" s="279"/>
      <c r="I45" s="279"/>
      <c r="J45" s="279"/>
      <c r="K45" s="279"/>
      <c r="L45" s="279"/>
      <c r="M45" s="279"/>
      <c r="N45" s="279"/>
      <c r="O45" s="279"/>
      <c r="P45" s="279"/>
      <c r="Q45" s="279"/>
      <c r="R45" s="279"/>
      <c r="S45" s="279"/>
      <c r="T45" s="279"/>
      <c r="U45" s="279"/>
      <c r="V45" s="279"/>
      <c r="W45" s="279"/>
      <c r="X45" s="279"/>
      <c r="Y45" s="279"/>
      <c r="Z45" s="279"/>
      <c r="AA45" s="279"/>
      <c r="AB45" s="279"/>
      <c r="AC45" s="279"/>
      <c r="AD45" s="279"/>
      <c r="AE45" s="279"/>
      <c r="AF45" s="279"/>
      <c r="AG45" s="279"/>
      <c r="AH45" s="279"/>
      <c r="AI45" s="279"/>
      <c r="AJ45" s="280"/>
      <c r="AK45" s="281"/>
      <c r="AL45" s="282"/>
    </row>
    <row r="46" spans="1:41" ht="18.600000000000001" thickBot="1" x14ac:dyDescent="0.35">
      <c r="A46" s="278" t="s">
        <v>53</v>
      </c>
      <c r="B46" s="279"/>
      <c r="C46" s="279"/>
      <c r="D46" s="279"/>
      <c r="E46" s="279"/>
      <c r="F46" s="279"/>
      <c r="G46" s="279"/>
      <c r="H46" s="279"/>
      <c r="I46" s="279"/>
      <c r="J46" s="279"/>
      <c r="K46" s="279"/>
      <c r="L46" s="279"/>
      <c r="M46" s="279"/>
      <c r="N46" s="279"/>
      <c r="O46" s="279"/>
      <c r="P46" s="279"/>
      <c r="Q46" s="279"/>
      <c r="R46" s="279"/>
      <c r="S46" s="279"/>
      <c r="T46" s="279"/>
      <c r="U46" s="279"/>
      <c r="V46" s="279"/>
      <c r="W46" s="279"/>
      <c r="X46" s="279"/>
      <c r="Y46" s="279"/>
      <c r="Z46" s="279"/>
      <c r="AA46" s="279"/>
      <c r="AB46" s="279"/>
      <c r="AC46" s="279"/>
      <c r="AD46" s="279"/>
      <c r="AE46" s="279"/>
      <c r="AF46" s="279"/>
      <c r="AG46" s="279"/>
      <c r="AH46" s="279"/>
      <c r="AI46" s="279"/>
      <c r="AJ46" s="280"/>
      <c r="AK46" s="328">
        <f>AK22+AK36+AK40</f>
        <v>945000.17863836698</v>
      </c>
      <c r="AL46" s="329"/>
    </row>
    <row r="47" spans="1:41" ht="18.600000000000001" thickBot="1" x14ac:dyDescent="0.35">
      <c r="A47" s="286" t="s">
        <v>54</v>
      </c>
      <c r="B47" s="287"/>
      <c r="C47" s="287"/>
      <c r="D47" s="287"/>
      <c r="E47" s="287"/>
      <c r="F47" s="287"/>
      <c r="G47" s="287"/>
      <c r="H47" s="287"/>
      <c r="I47" s="287"/>
      <c r="J47" s="287"/>
      <c r="K47" s="287"/>
      <c r="L47" s="287"/>
      <c r="M47" s="287"/>
      <c r="N47" s="287"/>
      <c r="O47" s="287"/>
      <c r="P47" s="287"/>
      <c r="Q47" s="287"/>
      <c r="R47" s="287"/>
      <c r="S47" s="287"/>
      <c r="T47" s="287"/>
      <c r="U47" s="287"/>
      <c r="V47" s="287"/>
      <c r="W47" s="287"/>
      <c r="X47" s="287"/>
      <c r="Y47" s="287"/>
      <c r="Z47" s="287"/>
      <c r="AA47" s="287"/>
      <c r="AB47" s="287"/>
      <c r="AC47" s="287"/>
      <c r="AD47" s="287"/>
      <c r="AE47" s="287"/>
      <c r="AF47" s="287"/>
      <c r="AG47" s="287"/>
      <c r="AH47" s="287"/>
      <c r="AI47" s="287"/>
      <c r="AJ47" s="288"/>
      <c r="AK47" s="123">
        <f>+AK46</f>
        <v>945000.17863836698</v>
      </c>
      <c r="AL47" s="63"/>
    </row>
    <row r="48" spans="1:41" x14ac:dyDescent="0.35">
      <c r="A48" s="289"/>
      <c r="B48" s="289"/>
      <c r="C48" s="289"/>
      <c r="D48" s="289"/>
      <c r="E48" s="289"/>
      <c r="F48" s="289"/>
      <c r="G48" s="289"/>
      <c r="H48" s="289"/>
      <c r="I48" s="289"/>
      <c r="J48" s="289"/>
      <c r="K48" s="289"/>
      <c r="L48" s="289"/>
      <c r="M48" s="289"/>
      <c r="N48" s="289"/>
      <c r="O48" s="289"/>
      <c r="P48" s="289"/>
      <c r="Q48" s="289"/>
      <c r="R48" s="289"/>
      <c r="S48" s="289"/>
      <c r="T48" s="289"/>
      <c r="U48" s="289"/>
      <c r="V48" s="289"/>
      <c r="W48" s="289"/>
      <c r="X48" s="289"/>
      <c r="Y48" s="289"/>
      <c r="Z48" s="289"/>
      <c r="AA48" s="289"/>
      <c r="AB48" s="289"/>
      <c r="AC48" s="289"/>
      <c r="AD48" s="28"/>
      <c r="AE48" s="289"/>
      <c r="AF48" s="289"/>
      <c r="AG48" s="289"/>
      <c r="AH48" s="289"/>
      <c r="AI48" s="290"/>
      <c r="AJ48" s="290"/>
      <c r="AK48" s="290"/>
      <c r="AL48" s="290"/>
    </row>
    <row r="49" spans="1:38" x14ac:dyDescent="0.35">
      <c r="A49" s="291"/>
      <c r="B49" s="291"/>
      <c r="C49" s="291"/>
      <c r="D49" s="291"/>
      <c r="E49" s="291"/>
      <c r="F49" s="291"/>
      <c r="G49" s="291"/>
      <c r="H49" s="291"/>
      <c r="I49" s="291"/>
      <c r="J49" s="291"/>
      <c r="K49" s="291"/>
      <c r="L49" s="291"/>
      <c r="M49" s="291"/>
      <c r="N49" s="291"/>
      <c r="O49" s="291"/>
      <c r="P49" s="291"/>
      <c r="Q49" s="291"/>
      <c r="R49" s="291"/>
      <c r="S49" s="291"/>
      <c r="T49" s="291"/>
      <c r="U49" s="291"/>
      <c r="V49" s="291"/>
      <c r="W49" s="291"/>
      <c r="X49" s="291"/>
      <c r="Y49" s="291"/>
      <c r="Z49" s="291"/>
      <c r="AA49" s="291"/>
      <c r="AB49" s="291"/>
      <c r="AC49" s="291"/>
      <c r="AD49" s="28"/>
      <c r="AE49" s="289"/>
      <c r="AF49" s="289"/>
      <c r="AG49" s="289"/>
      <c r="AH49" s="289"/>
      <c r="AI49" s="290"/>
      <c r="AJ49" s="290"/>
      <c r="AK49" s="290"/>
      <c r="AL49" s="290"/>
    </row>
    <row r="50" spans="1:38" x14ac:dyDescent="0.35">
      <c r="A50" s="289"/>
      <c r="B50" s="289"/>
      <c r="C50" s="289"/>
      <c r="D50" s="289"/>
      <c r="E50" s="289"/>
      <c r="F50" s="289"/>
      <c r="G50" s="289"/>
      <c r="H50" s="289"/>
      <c r="I50" s="289"/>
      <c r="J50" s="289"/>
      <c r="K50" s="289"/>
      <c r="L50" s="289"/>
      <c r="M50" s="289"/>
      <c r="N50" s="289"/>
      <c r="O50" s="289"/>
      <c r="P50" s="289"/>
      <c r="Q50" s="289"/>
      <c r="R50" s="289"/>
      <c r="S50" s="289"/>
      <c r="T50" s="289"/>
      <c r="U50" s="289"/>
      <c r="V50" s="289"/>
      <c r="W50" s="289"/>
      <c r="X50" s="289"/>
      <c r="Y50" s="289"/>
      <c r="Z50" s="289"/>
      <c r="AA50" s="289"/>
      <c r="AB50" s="289"/>
      <c r="AC50" s="289"/>
      <c r="AD50" s="289"/>
      <c r="AE50" s="289"/>
      <c r="AF50" s="289"/>
      <c r="AG50" s="289"/>
      <c r="AH50" s="289"/>
      <c r="AI50" s="290"/>
      <c r="AJ50" s="290"/>
      <c r="AK50" s="290"/>
      <c r="AL50" s="290"/>
    </row>
    <row r="51" spans="1:38" x14ac:dyDescent="0.35">
      <c r="A51" s="292"/>
      <c r="B51" s="292"/>
      <c r="C51" s="292"/>
      <c r="D51" s="292"/>
      <c r="E51" s="292"/>
      <c r="F51" s="292"/>
      <c r="G51" s="292"/>
      <c r="H51" s="292"/>
      <c r="I51" s="292"/>
      <c r="J51" s="292"/>
      <c r="K51" s="292"/>
      <c r="L51" s="292"/>
      <c r="M51" s="292"/>
      <c r="N51" s="292"/>
      <c r="O51" s="292"/>
      <c r="P51" s="292"/>
      <c r="Q51" s="292"/>
      <c r="R51" s="292"/>
      <c r="S51" s="292"/>
      <c r="T51" s="292"/>
      <c r="U51" s="292"/>
      <c r="V51" s="292"/>
      <c r="W51" s="292"/>
      <c r="X51" s="292"/>
      <c r="Y51" s="292"/>
      <c r="Z51" s="292"/>
      <c r="AA51" s="292"/>
      <c r="AB51" s="292"/>
      <c r="AC51" s="292"/>
      <c r="AD51" s="292"/>
      <c r="AE51" s="292"/>
      <c r="AF51" s="292"/>
      <c r="AG51" s="292"/>
      <c r="AH51" s="292"/>
      <c r="AI51" s="290"/>
      <c r="AJ51" s="290"/>
      <c r="AK51" s="290"/>
      <c r="AL51" s="290"/>
    </row>
    <row r="52" spans="1:38" x14ac:dyDescent="0.35">
      <c r="A52" s="289"/>
      <c r="B52" s="289"/>
      <c r="C52" s="289"/>
      <c r="D52" s="289"/>
      <c r="E52" s="289"/>
      <c r="F52" s="289"/>
      <c r="G52" s="289"/>
      <c r="H52" s="289"/>
      <c r="I52" s="289"/>
      <c r="J52" s="289"/>
      <c r="K52" s="289"/>
      <c r="L52" s="289"/>
      <c r="M52" s="289"/>
      <c r="N52" s="289"/>
      <c r="O52" s="289"/>
      <c r="P52" s="289"/>
      <c r="Q52" s="289"/>
      <c r="R52" s="289"/>
      <c r="S52" s="289"/>
      <c r="T52" s="289"/>
      <c r="U52" s="289"/>
      <c r="V52" s="289"/>
      <c r="W52" s="289"/>
      <c r="X52" s="289"/>
      <c r="Y52" s="289"/>
      <c r="Z52" s="289"/>
      <c r="AA52" s="289"/>
      <c r="AB52" s="289"/>
      <c r="AC52" s="289"/>
      <c r="AD52" s="289"/>
      <c r="AE52" s="289"/>
      <c r="AF52" s="289"/>
      <c r="AG52" s="289"/>
      <c r="AH52" s="289"/>
      <c r="AI52" s="290"/>
      <c r="AJ52" s="290"/>
      <c r="AK52" s="293"/>
      <c r="AL52" s="293"/>
    </row>
    <row r="53" spans="1:38" x14ac:dyDescent="0.35">
      <c r="A53" s="289"/>
      <c r="B53" s="289"/>
      <c r="C53" s="289"/>
      <c r="D53" s="289"/>
      <c r="E53" s="289"/>
      <c r="F53" s="289"/>
      <c r="G53" s="289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8"/>
      <c r="AE53" s="289"/>
      <c r="AF53" s="289"/>
      <c r="AG53" s="289"/>
      <c r="AH53" s="289"/>
      <c r="AI53" s="290"/>
      <c r="AJ53" s="290"/>
      <c r="AK53" s="290"/>
      <c r="AL53" s="290"/>
    </row>
    <row r="54" spans="1:38" x14ac:dyDescent="0.35">
      <c r="A54" s="28"/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56"/>
      <c r="AI54" s="56"/>
      <c r="AJ54" s="56"/>
      <c r="AK54" s="56"/>
      <c r="AL54" s="56"/>
    </row>
    <row r="55" spans="1:38" x14ac:dyDescent="0.35">
      <c r="A55" s="28"/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56"/>
      <c r="AI55" s="56"/>
      <c r="AJ55" s="56"/>
      <c r="AK55" s="56"/>
      <c r="AL55" s="56"/>
    </row>
    <row r="56" spans="1:38" x14ac:dyDescent="0.35">
      <c r="A56" s="28"/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56"/>
      <c r="AI56" s="56"/>
      <c r="AJ56" s="56"/>
      <c r="AK56" s="56"/>
      <c r="AL56" s="56"/>
    </row>
    <row r="57" spans="1:38" x14ac:dyDescent="0.35">
      <c r="A57" s="28"/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56"/>
      <c r="AI57" s="56"/>
      <c r="AJ57" s="56"/>
      <c r="AK57" s="56"/>
      <c r="AL57" s="56"/>
    </row>
    <row r="58" spans="1:38" x14ac:dyDescent="0.35">
      <c r="A58" s="28"/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56"/>
      <c r="AI58" s="56"/>
      <c r="AJ58" s="56"/>
      <c r="AK58" s="56"/>
      <c r="AL58" s="56"/>
    </row>
    <row r="59" spans="1:38" x14ac:dyDescent="0.35">
      <c r="A59" s="28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56"/>
      <c r="AI59" s="56"/>
      <c r="AJ59" s="56"/>
      <c r="AK59" s="56"/>
      <c r="AL59" s="56"/>
    </row>
    <row r="60" spans="1:38" x14ac:dyDescent="0.35">
      <c r="A60" s="28"/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56"/>
      <c r="AI60" s="56"/>
      <c r="AJ60" s="56"/>
      <c r="AK60" s="56"/>
      <c r="AL60" s="56"/>
    </row>
    <row r="61" spans="1:38" x14ac:dyDescent="0.35">
      <c r="A61" s="28"/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56"/>
      <c r="AI61" s="56"/>
      <c r="AJ61" s="56"/>
      <c r="AK61" s="56"/>
      <c r="AL61" s="56"/>
    </row>
    <row r="62" spans="1:38" x14ac:dyDescent="0.35">
      <c r="A62" s="28"/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56"/>
      <c r="AI62" s="56"/>
      <c r="AJ62" s="56"/>
      <c r="AK62" s="56"/>
      <c r="AL62" s="56"/>
    </row>
    <row r="63" spans="1:38" x14ac:dyDescent="0.35">
      <c r="A63" s="28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56"/>
      <c r="AI63" s="56"/>
      <c r="AJ63" s="56"/>
      <c r="AK63" s="56"/>
      <c r="AL63" s="56"/>
    </row>
    <row r="64" spans="1:38" x14ac:dyDescent="0.35">
      <c r="A64" s="28"/>
      <c r="B64" s="28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56"/>
      <c r="AI64" s="56"/>
      <c r="AJ64" s="56"/>
      <c r="AK64" s="56"/>
      <c r="AL64" s="56"/>
    </row>
    <row r="65" spans="1:38" x14ac:dyDescent="0.35">
      <c r="A65" s="28"/>
      <c r="B65" s="28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56"/>
      <c r="AI65" s="56"/>
      <c r="AJ65" s="56"/>
      <c r="AK65" s="56"/>
      <c r="AL65" s="56"/>
    </row>
    <row r="66" spans="1:38" x14ac:dyDescent="0.35">
      <c r="A66" s="28"/>
      <c r="B66" s="28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56"/>
      <c r="AI66" s="56"/>
      <c r="AJ66" s="56"/>
      <c r="AK66" s="56"/>
      <c r="AL66" s="56"/>
    </row>
    <row r="67" spans="1:38" x14ac:dyDescent="0.35">
      <c r="A67" s="28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56"/>
      <c r="AI67" s="56"/>
      <c r="AJ67" s="56"/>
      <c r="AK67" s="56"/>
      <c r="AL67" s="56"/>
    </row>
    <row r="68" spans="1:38" x14ac:dyDescent="0.35">
      <c r="A68" s="28"/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56"/>
      <c r="AI68" s="56"/>
      <c r="AJ68" s="56"/>
      <c r="AK68" s="56"/>
      <c r="AL68" s="56"/>
    </row>
    <row r="69" spans="1:38" x14ac:dyDescent="0.35">
      <c r="A69" s="28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56"/>
      <c r="AI69" s="56"/>
      <c r="AJ69" s="56"/>
      <c r="AK69" s="56"/>
      <c r="AL69" s="56"/>
    </row>
    <row r="70" spans="1:38" x14ac:dyDescent="0.35">
      <c r="A70" s="28"/>
      <c r="B70" s="28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56"/>
      <c r="AI70" s="56"/>
      <c r="AJ70" s="56"/>
      <c r="AK70" s="56"/>
      <c r="AL70" s="56"/>
    </row>
    <row r="71" spans="1:38" x14ac:dyDescent="0.35">
      <c r="A71" s="28"/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56"/>
      <c r="AI71" s="56"/>
      <c r="AJ71" s="56"/>
      <c r="AK71" s="56"/>
      <c r="AL71" s="56"/>
    </row>
    <row r="72" spans="1:38" x14ac:dyDescent="0.35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56"/>
      <c r="AI72" s="56"/>
      <c r="AJ72" s="56"/>
      <c r="AK72" s="56"/>
      <c r="AL72" s="56"/>
    </row>
    <row r="73" spans="1:38" x14ac:dyDescent="0.35">
      <c r="A73" s="28"/>
      <c r="B73" s="28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56"/>
      <c r="AI73" s="56"/>
      <c r="AJ73" s="56"/>
      <c r="AK73" s="56"/>
      <c r="AL73" s="56"/>
    </row>
    <row r="74" spans="1:38" x14ac:dyDescent="0.35">
      <c r="A74" s="28"/>
      <c r="B74" s="28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56"/>
      <c r="AI74" s="56"/>
      <c r="AJ74" s="56"/>
      <c r="AK74" s="56"/>
      <c r="AL74" s="56"/>
    </row>
    <row r="75" spans="1:38" x14ac:dyDescent="0.35">
      <c r="A75" s="28"/>
      <c r="B75" s="28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56"/>
      <c r="AI75" s="56"/>
      <c r="AJ75" s="56"/>
      <c r="AK75" s="56"/>
      <c r="AL75" s="56"/>
    </row>
    <row r="76" spans="1:38" x14ac:dyDescent="0.35">
      <c r="A76" s="28"/>
      <c r="B76" s="28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56"/>
      <c r="AI76" s="56"/>
      <c r="AJ76" s="56"/>
      <c r="AK76" s="56"/>
      <c r="AL76" s="56"/>
    </row>
    <row r="77" spans="1:38" x14ac:dyDescent="0.35">
      <c r="A77" s="28"/>
      <c r="B77" s="28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56"/>
      <c r="AI77" s="56"/>
      <c r="AJ77" s="56"/>
      <c r="AK77" s="56"/>
      <c r="AL77" s="56"/>
    </row>
    <row r="78" spans="1:38" x14ac:dyDescent="0.35">
      <c r="A78" s="28"/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56"/>
      <c r="AI78" s="56"/>
      <c r="AJ78" s="56"/>
      <c r="AK78" s="56"/>
      <c r="AL78" s="56"/>
    </row>
    <row r="79" spans="1:38" x14ac:dyDescent="0.35">
      <c r="A79" s="28"/>
      <c r="B79" s="28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56"/>
      <c r="AI79" s="56"/>
      <c r="AJ79" s="56"/>
      <c r="AK79" s="56"/>
      <c r="AL79" s="56"/>
    </row>
    <row r="80" spans="1:38" x14ac:dyDescent="0.35">
      <c r="A80" s="28"/>
      <c r="B80" s="28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56"/>
      <c r="AI80" s="56"/>
      <c r="AJ80" s="56"/>
      <c r="AK80" s="56"/>
      <c r="AL80" s="56"/>
    </row>
    <row r="81" spans="1:38" x14ac:dyDescent="0.35">
      <c r="A81" s="28"/>
      <c r="B81" s="28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56"/>
      <c r="AI81" s="56"/>
      <c r="AJ81" s="56"/>
      <c r="AK81" s="56"/>
      <c r="AL81" s="56"/>
    </row>
    <row r="82" spans="1:38" x14ac:dyDescent="0.35">
      <c r="A82" s="28"/>
      <c r="B82" s="28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56"/>
      <c r="AI82" s="56"/>
      <c r="AJ82" s="56"/>
      <c r="AK82" s="56"/>
      <c r="AL82" s="56"/>
    </row>
    <row r="83" spans="1:38" x14ac:dyDescent="0.35">
      <c r="A83" s="28"/>
      <c r="B83" s="28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56"/>
      <c r="AI83" s="56"/>
      <c r="AJ83" s="56"/>
      <c r="AK83" s="56"/>
      <c r="AL83" s="56"/>
    </row>
    <row r="84" spans="1:38" x14ac:dyDescent="0.35">
      <c r="A84" s="28"/>
      <c r="B84" s="28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56"/>
      <c r="AI84" s="56"/>
      <c r="AJ84" s="56"/>
      <c r="AK84" s="56"/>
      <c r="AL84" s="56"/>
    </row>
    <row r="85" spans="1:38" x14ac:dyDescent="0.35">
      <c r="A85" s="28"/>
      <c r="B85" s="28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56"/>
      <c r="AI85" s="56"/>
      <c r="AJ85" s="56"/>
      <c r="AK85" s="56"/>
      <c r="AL85" s="56"/>
    </row>
    <row r="86" spans="1:38" x14ac:dyDescent="0.35">
      <c r="A86" s="28"/>
      <c r="B86" s="28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56"/>
      <c r="AI86" s="56"/>
      <c r="AJ86" s="56"/>
      <c r="AK86" s="56"/>
      <c r="AL86" s="56"/>
    </row>
    <row r="87" spans="1:38" x14ac:dyDescent="0.35">
      <c r="A87" s="28"/>
      <c r="B87" s="28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56"/>
      <c r="AI87" s="56"/>
      <c r="AJ87" s="56"/>
      <c r="AK87" s="56"/>
      <c r="AL87" s="56"/>
    </row>
    <row r="88" spans="1:38" x14ac:dyDescent="0.35">
      <c r="A88" s="28"/>
      <c r="B88" s="28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56"/>
      <c r="AI88" s="56"/>
      <c r="AJ88" s="56"/>
      <c r="AK88" s="56"/>
      <c r="AL88" s="56"/>
    </row>
    <row r="89" spans="1:38" x14ac:dyDescent="0.35">
      <c r="A89" s="28"/>
      <c r="B89" s="28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56"/>
      <c r="AI89" s="56"/>
      <c r="AJ89" s="56"/>
      <c r="AK89" s="56"/>
      <c r="AL89" s="56"/>
    </row>
    <row r="90" spans="1:38" x14ac:dyDescent="0.35">
      <c r="A90" s="28"/>
      <c r="B90" s="28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56"/>
      <c r="AI90" s="56"/>
      <c r="AJ90" s="56"/>
      <c r="AK90" s="56"/>
      <c r="AL90" s="56"/>
    </row>
    <row r="91" spans="1:38" x14ac:dyDescent="0.35">
      <c r="A91" s="28"/>
      <c r="B91" s="28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56"/>
      <c r="AI91" s="56"/>
      <c r="AJ91" s="56"/>
      <c r="AK91" s="56"/>
      <c r="AL91" s="56"/>
    </row>
    <row r="92" spans="1:38" x14ac:dyDescent="0.35">
      <c r="A92" s="28"/>
      <c r="B92" s="28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56"/>
      <c r="AI92" s="56"/>
      <c r="AJ92" s="56"/>
      <c r="AK92" s="56"/>
      <c r="AL92" s="56"/>
    </row>
    <row r="93" spans="1:38" x14ac:dyDescent="0.35">
      <c r="A93" s="28"/>
      <c r="B93" s="28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56"/>
      <c r="AI93" s="56"/>
      <c r="AJ93" s="56"/>
      <c r="AK93" s="56"/>
      <c r="AL93" s="56"/>
    </row>
    <row r="94" spans="1:38" x14ac:dyDescent="0.35">
      <c r="A94" s="28"/>
      <c r="B94" s="28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56"/>
      <c r="AI94" s="56"/>
      <c r="AJ94" s="56"/>
      <c r="AK94" s="56"/>
      <c r="AL94" s="56"/>
    </row>
    <row r="95" spans="1:38" x14ac:dyDescent="0.35">
      <c r="A95" s="28"/>
      <c r="B95" s="28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56"/>
      <c r="AI95" s="56"/>
      <c r="AJ95" s="56"/>
      <c r="AK95" s="56"/>
      <c r="AL95" s="56"/>
    </row>
    <row r="96" spans="1:38" x14ac:dyDescent="0.35">
      <c r="A96" s="28"/>
      <c r="B96" s="28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56"/>
      <c r="AI96" s="56"/>
      <c r="AJ96" s="56"/>
      <c r="AK96" s="56"/>
      <c r="AL96" s="56"/>
    </row>
    <row r="97" spans="1:38" x14ac:dyDescent="0.35">
      <c r="A97" s="28"/>
      <c r="B97" s="28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56"/>
      <c r="AI97" s="56"/>
      <c r="AJ97" s="56"/>
      <c r="AK97" s="56"/>
      <c r="AL97" s="56"/>
    </row>
    <row r="98" spans="1:38" x14ac:dyDescent="0.35">
      <c r="A98" s="28"/>
      <c r="B98" s="28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56"/>
      <c r="AI98" s="56"/>
      <c r="AJ98" s="56"/>
      <c r="AK98" s="56"/>
      <c r="AL98" s="56"/>
    </row>
    <row r="99" spans="1:38" x14ac:dyDescent="0.35">
      <c r="A99" s="28"/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56"/>
      <c r="AI99" s="56"/>
      <c r="AJ99" s="56"/>
      <c r="AK99" s="56"/>
      <c r="AL99" s="56"/>
    </row>
    <row r="100" spans="1:38" x14ac:dyDescent="0.35">
      <c r="A100" s="28"/>
      <c r="B100" s="28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56"/>
      <c r="AI100" s="56"/>
      <c r="AJ100" s="56"/>
      <c r="AK100" s="56"/>
      <c r="AL100" s="56"/>
    </row>
    <row r="101" spans="1:38" x14ac:dyDescent="0.35">
      <c r="A101" s="28"/>
      <c r="B101" s="28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56"/>
      <c r="AI101" s="56"/>
      <c r="AJ101" s="56"/>
      <c r="AK101" s="56"/>
      <c r="AL101" s="56"/>
    </row>
    <row r="102" spans="1:38" x14ac:dyDescent="0.35">
      <c r="A102" s="28"/>
      <c r="B102" s="28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56"/>
      <c r="AI102" s="56"/>
      <c r="AJ102" s="56"/>
      <c r="AK102" s="56"/>
      <c r="AL102" s="56"/>
    </row>
    <row r="103" spans="1:38" x14ac:dyDescent="0.35">
      <c r="A103" s="28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56"/>
      <c r="AI103" s="56"/>
      <c r="AJ103" s="56"/>
      <c r="AK103" s="56"/>
      <c r="AL103" s="56"/>
    </row>
    <row r="104" spans="1:38" x14ac:dyDescent="0.35">
      <c r="A104" s="28"/>
      <c r="B104" s="28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56"/>
      <c r="AI104" s="56"/>
      <c r="AJ104" s="56"/>
      <c r="AK104" s="56"/>
      <c r="AL104" s="56"/>
    </row>
    <row r="105" spans="1:38" x14ac:dyDescent="0.35">
      <c r="A105" s="28"/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56"/>
      <c r="AI105" s="56"/>
      <c r="AJ105" s="56"/>
      <c r="AK105" s="56"/>
      <c r="AL105" s="56"/>
    </row>
    <row r="106" spans="1:38" x14ac:dyDescent="0.35">
      <c r="A106" s="28"/>
      <c r="B106" s="28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56"/>
      <c r="AI106" s="56"/>
      <c r="AJ106" s="56"/>
      <c r="AK106" s="56"/>
      <c r="AL106" s="56"/>
    </row>
    <row r="107" spans="1:38" x14ac:dyDescent="0.35">
      <c r="A107" s="28"/>
      <c r="B107" s="28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56"/>
      <c r="AI107" s="56"/>
      <c r="AJ107" s="56"/>
      <c r="AK107" s="56"/>
      <c r="AL107" s="56"/>
    </row>
    <row r="108" spans="1:38" x14ac:dyDescent="0.35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56"/>
      <c r="AI108" s="56"/>
      <c r="AJ108" s="56"/>
      <c r="AK108" s="56"/>
      <c r="AL108" s="56"/>
    </row>
    <row r="109" spans="1:38" x14ac:dyDescent="0.35">
      <c r="A109" s="28"/>
      <c r="B109" s="28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56"/>
      <c r="AI109" s="56"/>
      <c r="AJ109" s="56"/>
      <c r="AK109" s="56"/>
      <c r="AL109" s="56"/>
    </row>
    <row r="110" spans="1:38" x14ac:dyDescent="0.35">
      <c r="A110" s="28"/>
      <c r="B110" s="28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56"/>
      <c r="AI110" s="56"/>
      <c r="AJ110" s="56"/>
      <c r="AK110" s="56"/>
      <c r="AL110" s="56"/>
    </row>
    <row r="111" spans="1:38" x14ac:dyDescent="0.35">
      <c r="A111" s="28"/>
      <c r="B111" s="28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56"/>
      <c r="AI111" s="56"/>
      <c r="AJ111" s="56"/>
      <c r="AK111" s="56"/>
      <c r="AL111" s="56"/>
    </row>
    <row r="112" spans="1:38" x14ac:dyDescent="0.35">
      <c r="A112" s="28"/>
      <c r="B112" s="28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56"/>
      <c r="AI112" s="56"/>
      <c r="AJ112" s="56"/>
      <c r="AK112" s="56"/>
      <c r="AL112" s="56"/>
    </row>
    <row r="113" spans="1:38" x14ac:dyDescent="0.35">
      <c r="A113" s="28"/>
      <c r="B113" s="28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56"/>
      <c r="AI113" s="56"/>
      <c r="AJ113" s="56"/>
      <c r="AK113" s="56"/>
      <c r="AL113" s="56"/>
    </row>
    <row r="114" spans="1:38" x14ac:dyDescent="0.35">
      <c r="A114" s="28"/>
      <c r="B114" s="28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56"/>
      <c r="AI114" s="56"/>
      <c r="AJ114" s="56"/>
      <c r="AK114" s="56"/>
      <c r="AL114" s="56"/>
    </row>
    <row r="115" spans="1:38" x14ac:dyDescent="0.35">
      <c r="A115" s="28"/>
      <c r="B115" s="28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56"/>
      <c r="AI115" s="56"/>
      <c r="AJ115" s="56"/>
      <c r="AK115" s="56"/>
      <c r="AL115" s="56"/>
    </row>
    <row r="116" spans="1:38" x14ac:dyDescent="0.35">
      <c r="A116" s="28"/>
      <c r="B116" s="28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56"/>
      <c r="AI116" s="56"/>
      <c r="AJ116" s="56"/>
      <c r="AK116" s="56"/>
      <c r="AL116" s="56"/>
    </row>
    <row r="117" spans="1:38" x14ac:dyDescent="0.35">
      <c r="A117" s="28"/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56"/>
      <c r="AI117" s="56"/>
      <c r="AJ117" s="56"/>
      <c r="AK117" s="56"/>
      <c r="AL117" s="56"/>
    </row>
    <row r="118" spans="1:38" x14ac:dyDescent="0.35">
      <c r="A118" s="28"/>
      <c r="B118" s="28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56"/>
      <c r="AI118" s="56"/>
      <c r="AJ118" s="56"/>
      <c r="AK118" s="56"/>
      <c r="AL118" s="56"/>
    </row>
    <row r="119" spans="1:38" x14ac:dyDescent="0.35">
      <c r="A119" s="28"/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56"/>
      <c r="AI119" s="56"/>
      <c r="AJ119" s="56"/>
      <c r="AK119" s="56"/>
      <c r="AL119" s="56"/>
    </row>
    <row r="120" spans="1:38" x14ac:dyDescent="0.35">
      <c r="A120" s="28"/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56"/>
      <c r="AI120" s="56"/>
      <c r="AJ120" s="56"/>
      <c r="AK120" s="56"/>
      <c r="AL120" s="56"/>
    </row>
    <row r="121" spans="1:38" x14ac:dyDescent="0.35">
      <c r="A121" s="28"/>
      <c r="B121" s="28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56"/>
      <c r="AI121" s="56"/>
      <c r="AJ121" s="56"/>
      <c r="AK121" s="56"/>
      <c r="AL121" s="56"/>
    </row>
    <row r="122" spans="1:38" x14ac:dyDescent="0.35">
      <c r="A122" s="28"/>
      <c r="B122" s="28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56"/>
      <c r="AI122" s="56"/>
      <c r="AJ122" s="56"/>
      <c r="AK122" s="56"/>
      <c r="AL122" s="56"/>
    </row>
    <row r="123" spans="1:38" x14ac:dyDescent="0.35">
      <c r="A123" s="28"/>
      <c r="B123" s="28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8"/>
      <c r="AH123" s="56"/>
      <c r="AI123" s="56"/>
      <c r="AJ123" s="56"/>
      <c r="AK123" s="56"/>
      <c r="AL123" s="56"/>
    </row>
    <row r="124" spans="1:38" x14ac:dyDescent="0.35">
      <c r="A124" s="28"/>
      <c r="B124" s="28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56"/>
      <c r="AI124" s="56"/>
      <c r="AJ124" s="56"/>
      <c r="AK124" s="56"/>
      <c r="AL124" s="56"/>
    </row>
    <row r="125" spans="1:38" x14ac:dyDescent="0.35">
      <c r="A125" s="28"/>
      <c r="B125" s="28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28"/>
      <c r="AH125" s="56"/>
      <c r="AI125" s="56"/>
      <c r="AJ125" s="56"/>
      <c r="AK125" s="56"/>
      <c r="AL125" s="56"/>
    </row>
    <row r="126" spans="1:38" x14ac:dyDescent="0.35">
      <c r="A126" s="28"/>
      <c r="B126" s="28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56"/>
      <c r="AI126" s="56"/>
      <c r="AJ126" s="56"/>
      <c r="AK126" s="56"/>
      <c r="AL126" s="56"/>
    </row>
    <row r="127" spans="1:38" x14ac:dyDescent="0.35">
      <c r="A127" s="28"/>
      <c r="B127" s="28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56"/>
      <c r="AI127" s="56"/>
      <c r="AJ127" s="56"/>
      <c r="AK127" s="56"/>
      <c r="AL127" s="56"/>
    </row>
    <row r="128" spans="1:38" x14ac:dyDescent="0.35">
      <c r="A128" s="28"/>
      <c r="B128" s="28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  <c r="AF128" s="28"/>
      <c r="AG128" s="28"/>
      <c r="AH128" s="56"/>
      <c r="AI128" s="56"/>
      <c r="AJ128" s="56"/>
      <c r="AK128" s="56"/>
      <c r="AL128" s="56"/>
    </row>
    <row r="129" spans="1:38" x14ac:dyDescent="0.35">
      <c r="A129" s="28"/>
      <c r="B129" s="28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8"/>
      <c r="AB129" s="28"/>
      <c r="AC129" s="28"/>
      <c r="AD129" s="28"/>
      <c r="AE129" s="28"/>
      <c r="AF129" s="28"/>
      <c r="AG129" s="28"/>
      <c r="AH129" s="56"/>
      <c r="AI129" s="56"/>
      <c r="AJ129" s="56"/>
      <c r="AK129" s="56"/>
      <c r="AL129" s="56"/>
    </row>
    <row r="130" spans="1:38" x14ac:dyDescent="0.35">
      <c r="A130" s="28"/>
      <c r="B130" s="28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8"/>
      <c r="AB130" s="28"/>
      <c r="AC130" s="28"/>
      <c r="AD130" s="28"/>
      <c r="AE130" s="28"/>
      <c r="AF130" s="28"/>
      <c r="AG130" s="28"/>
      <c r="AH130" s="56"/>
      <c r="AI130" s="56"/>
      <c r="AJ130" s="56"/>
      <c r="AK130" s="56"/>
      <c r="AL130" s="56"/>
    </row>
    <row r="131" spans="1:38" x14ac:dyDescent="0.35">
      <c r="A131" s="28"/>
      <c r="B131" s="28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8"/>
      <c r="AB131" s="28"/>
      <c r="AC131" s="28"/>
      <c r="AD131" s="28"/>
      <c r="AE131" s="28"/>
      <c r="AF131" s="28"/>
      <c r="AG131" s="28"/>
      <c r="AH131" s="56"/>
      <c r="AI131" s="56"/>
      <c r="AJ131" s="56"/>
      <c r="AK131" s="56"/>
      <c r="AL131" s="56"/>
    </row>
    <row r="132" spans="1:38" x14ac:dyDescent="0.35">
      <c r="A132" s="28"/>
      <c r="B132" s="28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8"/>
      <c r="AH132" s="56"/>
      <c r="AI132" s="56"/>
      <c r="AJ132" s="56"/>
      <c r="AK132" s="56"/>
      <c r="AL132" s="56"/>
    </row>
    <row r="133" spans="1:38" x14ac:dyDescent="0.35">
      <c r="A133" s="28"/>
      <c r="B133" s="28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56"/>
      <c r="AI133" s="56"/>
      <c r="AJ133" s="56"/>
      <c r="AK133" s="56"/>
      <c r="AL133" s="56"/>
    </row>
    <row r="134" spans="1:38" x14ac:dyDescent="0.35">
      <c r="A134" s="28"/>
      <c r="B134" s="28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28"/>
      <c r="AH134" s="56"/>
      <c r="AI134" s="56"/>
      <c r="AJ134" s="56"/>
      <c r="AK134" s="56"/>
      <c r="AL134" s="56"/>
    </row>
    <row r="135" spans="1:38" x14ac:dyDescent="0.35">
      <c r="A135" s="28"/>
      <c r="B135" s="28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  <c r="AH135" s="56"/>
      <c r="AI135" s="56"/>
      <c r="AJ135" s="56"/>
      <c r="AK135" s="56"/>
      <c r="AL135" s="56"/>
    </row>
    <row r="136" spans="1:38" x14ac:dyDescent="0.35">
      <c r="A136" s="28"/>
      <c r="B136" s="28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56"/>
      <c r="AI136" s="56"/>
      <c r="AJ136" s="56"/>
      <c r="AK136" s="56"/>
      <c r="AL136" s="56"/>
    </row>
    <row r="137" spans="1:38" x14ac:dyDescent="0.35">
      <c r="A137" s="28"/>
      <c r="B137" s="28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56"/>
      <c r="AI137" s="56"/>
      <c r="AJ137" s="56"/>
      <c r="AK137" s="56"/>
      <c r="AL137" s="56"/>
    </row>
    <row r="138" spans="1:38" x14ac:dyDescent="0.35">
      <c r="A138" s="28"/>
      <c r="B138" s="28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56"/>
      <c r="AI138" s="56"/>
      <c r="AJ138" s="56"/>
      <c r="AK138" s="56"/>
      <c r="AL138" s="56"/>
    </row>
    <row r="139" spans="1:38" x14ac:dyDescent="0.35">
      <c r="A139" s="28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56"/>
      <c r="AI139" s="56"/>
      <c r="AJ139" s="56"/>
      <c r="AK139" s="56"/>
      <c r="AL139" s="56"/>
    </row>
    <row r="140" spans="1:38" x14ac:dyDescent="0.35">
      <c r="A140" s="28"/>
      <c r="B140" s="28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28"/>
      <c r="AB140" s="28"/>
      <c r="AC140" s="28"/>
      <c r="AD140" s="28"/>
      <c r="AE140" s="28"/>
      <c r="AF140" s="28"/>
      <c r="AG140" s="28"/>
      <c r="AH140" s="56"/>
      <c r="AI140" s="56"/>
      <c r="AJ140" s="56"/>
      <c r="AK140" s="56"/>
      <c r="AL140" s="56"/>
    </row>
    <row r="141" spans="1:38" x14ac:dyDescent="0.35">
      <c r="A141" s="28"/>
      <c r="B141" s="28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/>
      <c r="AA141" s="28"/>
      <c r="AB141" s="28"/>
      <c r="AC141" s="28"/>
      <c r="AD141" s="28"/>
      <c r="AE141" s="28"/>
      <c r="AF141" s="28"/>
      <c r="AG141" s="28"/>
      <c r="AH141" s="56"/>
      <c r="AI141" s="56"/>
      <c r="AJ141" s="56"/>
      <c r="AK141" s="56"/>
      <c r="AL141" s="56"/>
    </row>
    <row r="142" spans="1:38" x14ac:dyDescent="0.35">
      <c r="A142" s="28"/>
      <c r="B142" s="28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8"/>
      <c r="AB142" s="28"/>
      <c r="AC142" s="28"/>
      <c r="AD142" s="28"/>
      <c r="AE142" s="28"/>
      <c r="AF142" s="28"/>
      <c r="AG142" s="28"/>
      <c r="AH142" s="56"/>
      <c r="AI142" s="56"/>
      <c r="AJ142" s="56"/>
      <c r="AK142" s="56"/>
      <c r="AL142" s="56"/>
    </row>
    <row r="143" spans="1:38" x14ac:dyDescent="0.35">
      <c r="A143" s="28"/>
      <c r="B143" s="28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8"/>
      <c r="AB143" s="28"/>
      <c r="AC143" s="28"/>
      <c r="AD143" s="28"/>
      <c r="AE143" s="28"/>
      <c r="AF143" s="28"/>
      <c r="AG143" s="28"/>
      <c r="AH143" s="56"/>
      <c r="AI143" s="56"/>
      <c r="AJ143" s="56"/>
      <c r="AK143" s="56"/>
      <c r="AL143" s="56"/>
    </row>
    <row r="144" spans="1:38" x14ac:dyDescent="0.35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56"/>
      <c r="AI144" s="56"/>
      <c r="AJ144" s="56"/>
      <c r="AK144" s="56"/>
      <c r="AL144" s="56"/>
    </row>
    <row r="145" spans="1:38" x14ac:dyDescent="0.35">
      <c r="A145" s="28"/>
      <c r="B145" s="28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8"/>
      <c r="AB145" s="28"/>
      <c r="AC145" s="28"/>
      <c r="AD145" s="28"/>
      <c r="AE145" s="28"/>
      <c r="AF145" s="28"/>
      <c r="AG145" s="28"/>
      <c r="AH145" s="56"/>
      <c r="AI145" s="56"/>
      <c r="AJ145" s="56"/>
      <c r="AK145" s="56"/>
      <c r="AL145" s="56"/>
    </row>
    <row r="146" spans="1:38" x14ac:dyDescent="0.35">
      <c r="A146" s="28"/>
      <c r="B146" s="28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8"/>
      <c r="AB146" s="28"/>
      <c r="AC146" s="28"/>
      <c r="AD146" s="28"/>
      <c r="AE146" s="28"/>
      <c r="AF146" s="28"/>
      <c r="AG146" s="28"/>
      <c r="AH146" s="56"/>
      <c r="AI146" s="56"/>
      <c r="AJ146" s="56"/>
      <c r="AK146" s="56"/>
      <c r="AL146" s="56"/>
    </row>
    <row r="147" spans="1:38" x14ac:dyDescent="0.35">
      <c r="A147" s="28"/>
      <c r="B147" s="28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28"/>
      <c r="AH147" s="56"/>
      <c r="AI147" s="56"/>
      <c r="AJ147" s="56"/>
      <c r="AK147" s="56"/>
      <c r="AL147" s="56"/>
    </row>
    <row r="148" spans="1:38" x14ac:dyDescent="0.35">
      <c r="A148" s="28"/>
      <c r="B148" s="28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  <c r="AH148" s="56"/>
      <c r="AI148" s="56"/>
      <c r="AJ148" s="56"/>
      <c r="AK148" s="56"/>
      <c r="AL148" s="56"/>
    </row>
    <row r="149" spans="1:38" x14ac:dyDescent="0.35">
      <c r="A149" s="28"/>
      <c r="B149" s="28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8"/>
      <c r="AB149" s="28"/>
      <c r="AC149" s="28"/>
      <c r="AD149" s="28"/>
      <c r="AE149" s="28"/>
      <c r="AF149" s="28"/>
      <c r="AG149" s="28"/>
      <c r="AH149" s="56"/>
      <c r="AI149" s="56"/>
      <c r="AJ149" s="56"/>
      <c r="AK149" s="56"/>
      <c r="AL149" s="56"/>
    </row>
    <row r="150" spans="1:38" x14ac:dyDescent="0.35">
      <c r="A150" s="28"/>
      <c r="B150" s="28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8"/>
      <c r="AB150" s="28"/>
      <c r="AC150" s="28"/>
      <c r="AD150" s="28"/>
      <c r="AE150" s="28"/>
      <c r="AF150" s="28"/>
      <c r="AG150" s="28"/>
      <c r="AH150" s="56"/>
      <c r="AI150" s="56"/>
      <c r="AJ150" s="56"/>
      <c r="AK150" s="56"/>
      <c r="AL150" s="56"/>
    </row>
    <row r="151" spans="1:38" x14ac:dyDescent="0.35">
      <c r="A151" s="28"/>
      <c r="B151" s="28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8"/>
      <c r="AB151" s="28"/>
      <c r="AC151" s="28"/>
      <c r="AD151" s="28"/>
      <c r="AE151" s="28"/>
      <c r="AF151" s="28"/>
      <c r="AG151" s="28"/>
      <c r="AH151" s="56"/>
      <c r="AI151" s="56"/>
      <c r="AJ151" s="56"/>
      <c r="AK151" s="56"/>
      <c r="AL151" s="56"/>
    </row>
    <row r="152" spans="1:38" x14ac:dyDescent="0.35">
      <c r="A152" s="28"/>
      <c r="B152" s="28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8"/>
      <c r="AB152" s="28"/>
      <c r="AC152" s="28"/>
      <c r="AD152" s="28"/>
      <c r="AE152" s="28"/>
      <c r="AF152" s="28"/>
      <c r="AG152" s="28"/>
      <c r="AH152" s="56"/>
      <c r="AI152" s="56"/>
      <c r="AJ152" s="56"/>
      <c r="AK152" s="56"/>
      <c r="AL152" s="56"/>
    </row>
    <row r="153" spans="1:38" x14ac:dyDescent="0.35">
      <c r="A153" s="28"/>
      <c r="B153" s="28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8"/>
      <c r="AB153" s="28"/>
      <c r="AC153" s="28"/>
      <c r="AD153" s="28"/>
      <c r="AE153" s="28"/>
      <c r="AF153" s="28"/>
      <c r="AG153" s="28"/>
      <c r="AH153" s="56"/>
      <c r="AI153" s="56"/>
      <c r="AJ153" s="56"/>
      <c r="AK153" s="56"/>
      <c r="AL153" s="56"/>
    </row>
    <row r="154" spans="1:38" x14ac:dyDescent="0.35">
      <c r="A154" s="28"/>
      <c r="B154" s="28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8"/>
      <c r="AB154" s="28"/>
      <c r="AC154" s="28"/>
      <c r="AD154" s="28"/>
      <c r="AE154" s="28"/>
      <c r="AF154" s="28"/>
      <c r="AG154" s="28"/>
      <c r="AH154" s="56"/>
      <c r="AI154" s="56"/>
      <c r="AJ154" s="56"/>
      <c r="AK154" s="56"/>
      <c r="AL154" s="56"/>
    </row>
    <row r="155" spans="1:38" x14ac:dyDescent="0.35">
      <c r="A155" s="28"/>
      <c r="B155" s="28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F155" s="28"/>
      <c r="AG155" s="28"/>
      <c r="AH155" s="56"/>
      <c r="AI155" s="56"/>
      <c r="AJ155" s="56"/>
      <c r="AK155" s="56"/>
      <c r="AL155" s="56"/>
    </row>
    <row r="156" spans="1:38" x14ac:dyDescent="0.35">
      <c r="A156" s="28"/>
      <c r="B156" s="28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  <c r="AG156" s="28"/>
      <c r="AH156" s="56"/>
      <c r="AI156" s="56"/>
      <c r="AJ156" s="56"/>
      <c r="AK156" s="56"/>
      <c r="AL156" s="56"/>
    </row>
    <row r="157" spans="1:38" x14ac:dyDescent="0.35">
      <c r="A157" s="28"/>
      <c r="B157" s="28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  <c r="AG157" s="28"/>
      <c r="AH157" s="56"/>
      <c r="AI157" s="56"/>
      <c r="AJ157" s="56"/>
      <c r="AK157" s="56"/>
      <c r="AL157" s="56"/>
    </row>
    <row r="158" spans="1:38" x14ac:dyDescent="0.35">
      <c r="A158" s="28"/>
      <c r="B158" s="28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28"/>
      <c r="AH158" s="56"/>
      <c r="AI158" s="56"/>
      <c r="AJ158" s="56"/>
      <c r="AK158" s="56"/>
      <c r="AL158" s="56"/>
    </row>
    <row r="159" spans="1:38" x14ac:dyDescent="0.35">
      <c r="A159" s="28"/>
      <c r="B159" s="28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28"/>
      <c r="AH159" s="56"/>
      <c r="AI159" s="56"/>
      <c r="AJ159" s="56"/>
      <c r="AK159" s="56"/>
      <c r="AL159" s="56"/>
    </row>
    <row r="160" spans="1:38" x14ac:dyDescent="0.35">
      <c r="A160" s="28"/>
      <c r="B160" s="28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28"/>
      <c r="AB160" s="28"/>
      <c r="AC160" s="28"/>
      <c r="AD160" s="28"/>
      <c r="AE160" s="28"/>
      <c r="AF160" s="28"/>
      <c r="AG160" s="28"/>
      <c r="AH160" s="56"/>
      <c r="AI160" s="56"/>
      <c r="AJ160" s="56"/>
      <c r="AK160" s="56"/>
      <c r="AL160" s="56"/>
    </row>
    <row r="161" spans="1:38" x14ac:dyDescent="0.35">
      <c r="A161" s="28"/>
      <c r="B161" s="28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8"/>
      <c r="AB161" s="28"/>
      <c r="AC161" s="28"/>
      <c r="AD161" s="28"/>
      <c r="AE161" s="28"/>
      <c r="AF161" s="28"/>
      <c r="AG161" s="28"/>
      <c r="AH161" s="56"/>
      <c r="AI161" s="56"/>
      <c r="AJ161" s="56"/>
      <c r="AK161" s="56"/>
      <c r="AL161" s="56"/>
    </row>
    <row r="162" spans="1:38" x14ac:dyDescent="0.35">
      <c r="A162" s="28"/>
      <c r="B162" s="28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28"/>
      <c r="AB162" s="28"/>
      <c r="AC162" s="28"/>
      <c r="AD162" s="28"/>
      <c r="AE162" s="28"/>
      <c r="AF162" s="28"/>
      <c r="AG162" s="28"/>
      <c r="AH162" s="56"/>
      <c r="AI162" s="56"/>
      <c r="AJ162" s="56"/>
      <c r="AK162" s="56"/>
      <c r="AL162" s="56"/>
    </row>
    <row r="163" spans="1:38" x14ac:dyDescent="0.35">
      <c r="A163" s="28"/>
      <c r="B163" s="28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8"/>
      <c r="AB163" s="28"/>
      <c r="AC163" s="28"/>
      <c r="AD163" s="28"/>
      <c r="AE163" s="28"/>
      <c r="AF163" s="28"/>
      <c r="AG163" s="28"/>
      <c r="AH163" s="56"/>
      <c r="AI163" s="56"/>
      <c r="AJ163" s="56"/>
      <c r="AK163" s="56"/>
      <c r="AL163" s="56"/>
    </row>
    <row r="164" spans="1:38" x14ac:dyDescent="0.35">
      <c r="A164" s="28"/>
      <c r="B164" s="28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28"/>
      <c r="AB164" s="28"/>
      <c r="AC164" s="28"/>
      <c r="AD164" s="28"/>
      <c r="AE164" s="28"/>
      <c r="AF164" s="28"/>
      <c r="AG164" s="28"/>
      <c r="AH164" s="56"/>
      <c r="AI164" s="56"/>
      <c r="AJ164" s="56"/>
      <c r="AK164" s="56"/>
      <c r="AL164" s="56"/>
    </row>
    <row r="165" spans="1:38" x14ac:dyDescent="0.35">
      <c r="A165" s="28"/>
      <c r="B165" s="28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8"/>
      <c r="AB165" s="28"/>
      <c r="AC165" s="28"/>
      <c r="AD165" s="28"/>
      <c r="AE165" s="28"/>
      <c r="AF165" s="28"/>
      <c r="AG165" s="28"/>
      <c r="AH165" s="56"/>
      <c r="AI165" s="56"/>
      <c r="AJ165" s="56"/>
      <c r="AK165" s="56"/>
      <c r="AL165" s="56"/>
    </row>
    <row r="166" spans="1:38" x14ac:dyDescent="0.35">
      <c r="A166" s="28"/>
      <c r="B166" s="28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8"/>
      <c r="AB166" s="28"/>
      <c r="AC166" s="28"/>
      <c r="AD166" s="28"/>
      <c r="AE166" s="28"/>
      <c r="AF166" s="28"/>
      <c r="AG166" s="28"/>
      <c r="AH166" s="56"/>
      <c r="AI166" s="56"/>
      <c r="AJ166" s="56"/>
      <c r="AK166" s="56"/>
      <c r="AL166" s="56"/>
    </row>
    <row r="167" spans="1:38" x14ac:dyDescent="0.35">
      <c r="A167" s="28"/>
      <c r="B167" s="28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8"/>
      <c r="AB167" s="28"/>
      <c r="AC167" s="28"/>
      <c r="AD167" s="28"/>
      <c r="AE167" s="28"/>
      <c r="AF167" s="28"/>
      <c r="AG167" s="28"/>
      <c r="AH167" s="56"/>
      <c r="AI167" s="56"/>
      <c r="AJ167" s="56"/>
      <c r="AK167" s="56"/>
      <c r="AL167" s="56"/>
    </row>
    <row r="168" spans="1:38" x14ac:dyDescent="0.35">
      <c r="A168" s="28"/>
      <c r="B168" s="28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8"/>
      <c r="AB168" s="28"/>
      <c r="AC168" s="28"/>
      <c r="AD168" s="28"/>
      <c r="AE168" s="28"/>
      <c r="AF168" s="28"/>
      <c r="AG168" s="28"/>
      <c r="AH168" s="56"/>
      <c r="AI168" s="56"/>
      <c r="AJ168" s="56"/>
      <c r="AK168" s="56"/>
      <c r="AL168" s="56"/>
    </row>
    <row r="169" spans="1:38" x14ac:dyDescent="0.35">
      <c r="A169" s="28"/>
      <c r="B169" s="28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8"/>
      <c r="AB169" s="28"/>
      <c r="AC169" s="28"/>
      <c r="AD169" s="28"/>
      <c r="AE169" s="28"/>
      <c r="AF169" s="28"/>
      <c r="AG169" s="28"/>
      <c r="AH169" s="56"/>
      <c r="AI169" s="56"/>
      <c r="AJ169" s="56"/>
      <c r="AK169" s="56"/>
      <c r="AL169" s="56"/>
    </row>
    <row r="170" spans="1:38" x14ac:dyDescent="0.35">
      <c r="A170" s="28"/>
      <c r="B170" s="28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28"/>
      <c r="AB170" s="28"/>
      <c r="AC170" s="28"/>
      <c r="AD170" s="28"/>
      <c r="AE170" s="28"/>
      <c r="AF170" s="28"/>
      <c r="AG170" s="28"/>
      <c r="AH170" s="56"/>
      <c r="AI170" s="56"/>
      <c r="AJ170" s="56"/>
      <c r="AK170" s="56"/>
      <c r="AL170" s="56"/>
    </row>
    <row r="171" spans="1:38" x14ac:dyDescent="0.35">
      <c r="A171" s="28"/>
      <c r="B171" s="28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8"/>
      <c r="AB171" s="28"/>
      <c r="AC171" s="28"/>
      <c r="AD171" s="28"/>
      <c r="AE171" s="28"/>
      <c r="AF171" s="28"/>
      <c r="AG171" s="28"/>
      <c r="AH171" s="56"/>
      <c r="AI171" s="56"/>
      <c r="AJ171" s="56"/>
      <c r="AK171" s="56"/>
      <c r="AL171" s="56"/>
    </row>
    <row r="172" spans="1:38" x14ac:dyDescent="0.35">
      <c r="A172" s="28"/>
      <c r="B172" s="28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8"/>
      <c r="AB172" s="28"/>
      <c r="AC172" s="28"/>
      <c r="AD172" s="28"/>
      <c r="AE172" s="28"/>
      <c r="AF172" s="28"/>
      <c r="AG172" s="28"/>
      <c r="AH172" s="56"/>
      <c r="AI172" s="56"/>
      <c r="AJ172" s="56"/>
      <c r="AK172" s="56"/>
      <c r="AL172" s="56"/>
    </row>
    <row r="173" spans="1:38" x14ac:dyDescent="0.35">
      <c r="A173" s="28"/>
      <c r="B173" s="28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8"/>
      <c r="AB173" s="28"/>
      <c r="AC173" s="28"/>
      <c r="AD173" s="28"/>
      <c r="AE173" s="28"/>
      <c r="AF173" s="28"/>
      <c r="AG173" s="28"/>
      <c r="AH173" s="56"/>
      <c r="AI173" s="56"/>
      <c r="AJ173" s="56"/>
      <c r="AK173" s="56"/>
      <c r="AL173" s="56"/>
    </row>
    <row r="174" spans="1:38" x14ac:dyDescent="0.35">
      <c r="A174" s="28"/>
      <c r="B174" s="28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56"/>
      <c r="AI174" s="56"/>
      <c r="AJ174" s="56"/>
      <c r="AK174" s="56"/>
      <c r="AL174" s="56"/>
    </row>
    <row r="175" spans="1:38" x14ac:dyDescent="0.35">
      <c r="A175" s="28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56"/>
      <c r="AI175" s="56"/>
      <c r="AJ175" s="56"/>
      <c r="AK175" s="56"/>
      <c r="AL175" s="56"/>
    </row>
    <row r="176" spans="1:38" x14ac:dyDescent="0.35">
      <c r="A176" s="28"/>
      <c r="B176" s="28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8"/>
      <c r="AB176" s="28"/>
      <c r="AC176" s="28"/>
      <c r="AD176" s="28"/>
      <c r="AE176" s="28"/>
      <c r="AF176" s="28"/>
      <c r="AG176" s="28"/>
      <c r="AH176" s="56"/>
      <c r="AI176" s="56"/>
      <c r="AJ176" s="56"/>
      <c r="AK176" s="56"/>
      <c r="AL176" s="56"/>
    </row>
    <row r="177" spans="1:38" x14ac:dyDescent="0.35">
      <c r="A177" s="28"/>
      <c r="B177" s="28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8"/>
      <c r="AB177" s="28"/>
      <c r="AC177" s="28"/>
      <c r="AD177" s="28"/>
      <c r="AE177" s="28"/>
      <c r="AF177" s="28"/>
      <c r="AG177" s="28"/>
      <c r="AH177" s="56"/>
      <c r="AI177" s="56"/>
      <c r="AJ177" s="56"/>
      <c r="AK177" s="56"/>
      <c r="AL177" s="56"/>
    </row>
    <row r="178" spans="1:38" x14ac:dyDescent="0.35">
      <c r="A178" s="28"/>
      <c r="B178" s="28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28"/>
      <c r="AB178" s="28"/>
      <c r="AC178" s="28"/>
      <c r="AD178" s="28"/>
      <c r="AE178" s="28"/>
      <c r="AF178" s="28"/>
      <c r="AG178" s="28"/>
      <c r="AH178" s="56"/>
      <c r="AI178" s="56"/>
      <c r="AJ178" s="56"/>
      <c r="AK178" s="56"/>
      <c r="AL178" s="56"/>
    </row>
    <row r="179" spans="1:38" x14ac:dyDescent="0.35">
      <c r="A179" s="28"/>
      <c r="B179" s="28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28"/>
      <c r="Z179" s="28"/>
      <c r="AA179" s="28"/>
      <c r="AB179" s="28"/>
      <c r="AC179" s="28"/>
      <c r="AD179" s="28"/>
      <c r="AE179" s="28"/>
      <c r="AF179" s="28"/>
      <c r="AG179" s="28"/>
      <c r="AH179" s="56"/>
      <c r="AI179" s="56"/>
      <c r="AJ179" s="56"/>
      <c r="AK179" s="56"/>
      <c r="AL179" s="56"/>
    </row>
    <row r="180" spans="1:38" x14ac:dyDescent="0.35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  <c r="AH180" s="56"/>
      <c r="AI180" s="56"/>
      <c r="AJ180" s="56"/>
      <c r="AK180" s="56"/>
      <c r="AL180" s="56"/>
    </row>
    <row r="181" spans="1:38" x14ac:dyDescent="0.35">
      <c r="A181" s="28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56"/>
      <c r="AI181" s="56"/>
      <c r="AJ181" s="56"/>
      <c r="AK181" s="56"/>
      <c r="AL181" s="56"/>
    </row>
    <row r="182" spans="1:38" x14ac:dyDescent="0.35">
      <c r="A182" s="28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56"/>
      <c r="AI182" s="56"/>
      <c r="AJ182" s="56"/>
      <c r="AK182" s="56"/>
      <c r="AL182" s="56"/>
    </row>
    <row r="183" spans="1:38" x14ac:dyDescent="0.35">
      <c r="A183" s="28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56"/>
      <c r="AI183" s="56"/>
      <c r="AJ183" s="56"/>
      <c r="AK183" s="56"/>
      <c r="AL183" s="56"/>
    </row>
    <row r="184" spans="1:38" x14ac:dyDescent="0.35">
      <c r="A184" s="28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56"/>
      <c r="AI184" s="56"/>
      <c r="AJ184" s="56"/>
      <c r="AK184" s="56"/>
      <c r="AL184" s="56"/>
    </row>
    <row r="185" spans="1:38" x14ac:dyDescent="0.35">
      <c r="A185" s="28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56"/>
      <c r="AI185" s="56"/>
      <c r="AJ185" s="56"/>
      <c r="AK185" s="56"/>
      <c r="AL185" s="56"/>
    </row>
    <row r="186" spans="1:38" x14ac:dyDescent="0.35">
      <c r="A186" s="28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56"/>
      <c r="AI186" s="56"/>
      <c r="AJ186" s="56"/>
      <c r="AK186" s="56"/>
      <c r="AL186" s="56"/>
    </row>
    <row r="187" spans="1:38" x14ac:dyDescent="0.35">
      <c r="A187" s="28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56"/>
      <c r="AI187" s="56"/>
      <c r="AJ187" s="56"/>
      <c r="AK187" s="56"/>
      <c r="AL187" s="56"/>
    </row>
    <row r="188" spans="1:38" x14ac:dyDescent="0.35">
      <c r="A188" s="28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56"/>
      <c r="AI188" s="56"/>
      <c r="AJ188" s="56"/>
      <c r="AK188" s="56"/>
      <c r="AL188" s="56"/>
    </row>
    <row r="189" spans="1:38" x14ac:dyDescent="0.35">
      <c r="A189" s="28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56"/>
      <c r="AI189" s="56"/>
      <c r="AJ189" s="56"/>
      <c r="AK189" s="56"/>
      <c r="AL189" s="56"/>
    </row>
    <row r="190" spans="1:38" x14ac:dyDescent="0.35">
      <c r="A190" s="28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56"/>
      <c r="AI190" s="56"/>
      <c r="AJ190" s="56"/>
      <c r="AK190" s="56"/>
      <c r="AL190" s="56"/>
    </row>
    <row r="191" spans="1:38" x14ac:dyDescent="0.35">
      <c r="A191" s="28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56"/>
      <c r="AI191" s="56"/>
      <c r="AJ191" s="56"/>
      <c r="AK191" s="56"/>
      <c r="AL191" s="56"/>
    </row>
    <row r="192" spans="1:38" x14ac:dyDescent="0.35">
      <c r="A192" s="28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56"/>
      <c r="AI192" s="56"/>
      <c r="AJ192" s="56"/>
      <c r="AK192" s="56"/>
      <c r="AL192" s="56"/>
    </row>
    <row r="193" spans="1:38" x14ac:dyDescent="0.35">
      <c r="A193" s="28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56"/>
      <c r="AI193" s="56"/>
      <c r="AJ193" s="56"/>
      <c r="AK193" s="56"/>
      <c r="AL193" s="56"/>
    </row>
    <row r="194" spans="1:38" x14ac:dyDescent="0.35">
      <c r="A194" s="28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56"/>
      <c r="AI194" s="56"/>
      <c r="AJ194" s="56"/>
      <c r="AK194" s="56"/>
      <c r="AL194" s="56"/>
    </row>
    <row r="195" spans="1:38" x14ac:dyDescent="0.35">
      <c r="A195" s="28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56"/>
      <c r="AI195" s="56"/>
      <c r="AJ195" s="56"/>
      <c r="AK195" s="56"/>
      <c r="AL195" s="56"/>
    </row>
    <row r="196" spans="1:38" x14ac:dyDescent="0.35">
      <c r="A196" s="28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56"/>
      <c r="AI196" s="56"/>
      <c r="AJ196" s="56"/>
      <c r="AK196" s="56"/>
      <c r="AL196" s="56"/>
    </row>
    <row r="197" spans="1:38" x14ac:dyDescent="0.35">
      <c r="A197" s="28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56"/>
      <c r="AI197" s="56"/>
      <c r="AJ197" s="56"/>
      <c r="AK197" s="56"/>
      <c r="AL197" s="56"/>
    </row>
    <row r="198" spans="1:38" x14ac:dyDescent="0.35">
      <c r="A198" s="28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56"/>
      <c r="AI198" s="56"/>
      <c r="AJ198" s="56"/>
      <c r="AK198" s="56"/>
      <c r="AL198" s="56"/>
    </row>
    <row r="199" spans="1:38" x14ac:dyDescent="0.35">
      <c r="A199" s="28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56"/>
      <c r="AI199" s="56"/>
      <c r="AJ199" s="56"/>
      <c r="AK199" s="56"/>
      <c r="AL199" s="56"/>
    </row>
    <row r="200" spans="1:38" x14ac:dyDescent="0.35">
      <c r="A200" s="28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56"/>
      <c r="AI200" s="56"/>
      <c r="AJ200" s="56"/>
      <c r="AK200" s="56"/>
      <c r="AL200" s="56"/>
    </row>
    <row r="201" spans="1:38" x14ac:dyDescent="0.35">
      <c r="A201" s="28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56"/>
      <c r="AI201" s="56"/>
      <c r="AJ201" s="56"/>
      <c r="AK201" s="56"/>
      <c r="AL201" s="56"/>
    </row>
    <row r="202" spans="1:38" x14ac:dyDescent="0.35">
      <c r="A202" s="28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56"/>
      <c r="AI202" s="56"/>
      <c r="AJ202" s="56"/>
      <c r="AK202" s="56"/>
      <c r="AL202" s="56"/>
    </row>
    <row r="203" spans="1:38" x14ac:dyDescent="0.35">
      <c r="A203" s="28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56"/>
      <c r="AI203" s="56"/>
      <c r="AJ203" s="56"/>
      <c r="AK203" s="56"/>
      <c r="AL203" s="56"/>
    </row>
    <row r="204" spans="1:38" x14ac:dyDescent="0.35">
      <c r="A204" s="28"/>
      <c r="B204" s="28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28"/>
      <c r="AB204" s="28"/>
      <c r="AC204" s="28"/>
      <c r="AD204" s="28"/>
      <c r="AE204" s="28"/>
      <c r="AF204" s="28"/>
      <c r="AG204" s="28"/>
      <c r="AH204" s="56"/>
      <c r="AI204" s="56"/>
      <c r="AJ204" s="56"/>
      <c r="AK204" s="56"/>
      <c r="AL204" s="56"/>
    </row>
    <row r="205" spans="1:38" x14ac:dyDescent="0.35">
      <c r="A205" s="28"/>
      <c r="B205" s="28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28"/>
      <c r="AB205" s="28"/>
      <c r="AC205" s="28"/>
      <c r="AD205" s="28"/>
      <c r="AE205" s="28"/>
      <c r="AF205" s="28"/>
      <c r="AG205" s="28"/>
      <c r="AH205" s="56"/>
      <c r="AI205" s="56"/>
      <c r="AJ205" s="56"/>
      <c r="AK205" s="56"/>
      <c r="AL205" s="56"/>
    </row>
    <row r="206" spans="1:38" x14ac:dyDescent="0.35">
      <c r="A206" s="28"/>
      <c r="B206" s="28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8"/>
      <c r="AB206" s="28"/>
      <c r="AC206" s="28"/>
      <c r="AD206" s="28"/>
      <c r="AE206" s="28"/>
      <c r="AF206" s="28"/>
      <c r="AG206" s="28"/>
      <c r="AH206" s="56"/>
      <c r="AI206" s="56"/>
      <c r="AJ206" s="56"/>
      <c r="AK206" s="56"/>
      <c r="AL206" s="56"/>
    </row>
    <row r="207" spans="1:38" x14ac:dyDescent="0.35">
      <c r="A207" s="28"/>
      <c r="B207" s="28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8"/>
      <c r="AB207" s="28"/>
      <c r="AC207" s="28"/>
      <c r="AD207" s="28"/>
      <c r="AE207" s="28"/>
      <c r="AF207" s="28"/>
      <c r="AG207" s="28"/>
      <c r="AH207" s="56"/>
      <c r="AI207" s="56"/>
      <c r="AJ207" s="56"/>
      <c r="AK207" s="56"/>
      <c r="AL207" s="56"/>
    </row>
    <row r="208" spans="1:38" x14ac:dyDescent="0.35">
      <c r="A208" s="28"/>
      <c r="B208" s="28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8"/>
      <c r="AB208" s="28"/>
      <c r="AC208" s="28"/>
      <c r="AD208" s="28"/>
      <c r="AE208" s="28"/>
      <c r="AF208" s="28"/>
      <c r="AG208" s="28"/>
      <c r="AH208" s="56"/>
      <c r="AI208" s="56"/>
      <c r="AJ208" s="56"/>
      <c r="AK208" s="56"/>
      <c r="AL208" s="56"/>
    </row>
    <row r="209" spans="1:38" x14ac:dyDescent="0.35">
      <c r="A209" s="28"/>
      <c r="B209" s="28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8"/>
      <c r="AB209" s="28"/>
      <c r="AC209" s="28"/>
      <c r="AD209" s="28"/>
      <c r="AE209" s="28"/>
      <c r="AF209" s="28"/>
      <c r="AG209" s="28"/>
      <c r="AH209" s="56"/>
      <c r="AI209" s="56"/>
      <c r="AJ209" s="56"/>
      <c r="AK209" s="56"/>
      <c r="AL209" s="56"/>
    </row>
    <row r="210" spans="1:38" x14ac:dyDescent="0.35">
      <c r="A210" s="28"/>
      <c r="B210" s="28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8"/>
      <c r="AB210" s="28"/>
      <c r="AC210" s="28"/>
      <c r="AD210" s="28"/>
      <c r="AE210" s="28"/>
      <c r="AF210" s="28"/>
      <c r="AG210" s="28"/>
      <c r="AH210" s="56"/>
      <c r="AI210" s="56"/>
      <c r="AJ210" s="56"/>
      <c r="AK210" s="56"/>
      <c r="AL210" s="56"/>
    </row>
    <row r="211" spans="1:38" x14ac:dyDescent="0.35">
      <c r="A211" s="28"/>
      <c r="B211" s="28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8"/>
      <c r="AB211" s="28"/>
      <c r="AC211" s="28"/>
      <c r="AD211" s="28"/>
      <c r="AE211" s="28"/>
      <c r="AF211" s="28"/>
      <c r="AG211" s="28"/>
      <c r="AH211" s="56"/>
      <c r="AI211" s="56"/>
      <c r="AJ211" s="56"/>
      <c r="AK211" s="56"/>
      <c r="AL211" s="56"/>
    </row>
    <row r="212" spans="1:38" x14ac:dyDescent="0.35">
      <c r="A212" s="28"/>
      <c r="B212" s="28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8"/>
      <c r="AB212" s="28"/>
      <c r="AC212" s="28"/>
      <c r="AD212" s="28"/>
      <c r="AE212" s="28"/>
      <c r="AF212" s="28"/>
      <c r="AG212" s="28"/>
      <c r="AH212" s="56"/>
      <c r="AI212" s="56"/>
      <c r="AJ212" s="56"/>
      <c r="AK212" s="56"/>
      <c r="AL212" s="56"/>
    </row>
    <row r="213" spans="1:38" x14ac:dyDescent="0.35">
      <c r="A213" s="28"/>
      <c r="B213" s="28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8"/>
      <c r="AB213" s="28"/>
      <c r="AC213" s="28"/>
      <c r="AD213" s="28"/>
      <c r="AE213" s="28"/>
      <c r="AF213" s="28"/>
      <c r="AG213" s="28"/>
      <c r="AH213" s="56"/>
      <c r="AI213" s="56"/>
      <c r="AJ213" s="56"/>
      <c r="AK213" s="56"/>
      <c r="AL213" s="56"/>
    </row>
    <row r="214" spans="1:38" x14ac:dyDescent="0.35">
      <c r="A214" s="28"/>
      <c r="B214" s="28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8"/>
      <c r="AB214" s="28"/>
      <c r="AC214" s="28"/>
      <c r="AD214" s="28"/>
      <c r="AE214" s="28"/>
      <c r="AF214" s="28"/>
      <c r="AG214" s="28"/>
      <c r="AH214" s="56"/>
      <c r="AI214" s="56"/>
      <c r="AJ214" s="56"/>
      <c r="AK214" s="56"/>
      <c r="AL214" s="56"/>
    </row>
    <row r="215" spans="1:38" x14ac:dyDescent="0.35">
      <c r="A215" s="28"/>
      <c r="B215" s="28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28"/>
      <c r="AA215" s="28"/>
      <c r="AB215" s="28"/>
      <c r="AC215" s="28"/>
      <c r="AD215" s="28"/>
      <c r="AE215" s="28"/>
      <c r="AF215" s="28"/>
      <c r="AG215" s="28"/>
      <c r="AH215" s="56"/>
      <c r="AI215" s="56"/>
      <c r="AJ215" s="56"/>
      <c r="AK215" s="56"/>
      <c r="AL215" s="56"/>
    </row>
    <row r="216" spans="1:38" x14ac:dyDescent="0.35">
      <c r="A216" s="28"/>
      <c r="B216" s="28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8"/>
      <c r="AB216" s="28"/>
      <c r="AC216" s="28"/>
      <c r="AD216" s="28"/>
      <c r="AE216" s="28"/>
      <c r="AF216" s="28"/>
      <c r="AG216" s="28"/>
      <c r="AH216" s="56"/>
      <c r="AI216" s="56"/>
      <c r="AJ216" s="56"/>
      <c r="AK216" s="56"/>
      <c r="AL216" s="56"/>
    </row>
    <row r="217" spans="1:38" x14ac:dyDescent="0.35">
      <c r="A217" s="28"/>
      <c r="B217" s="28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56"/>
      <c r="AI217" s="56"/>
      <c r="AJ217" s="56"/>
      <c r="AK217" s="56"/>
      <c r="AL217" s="56"/>
    </row>
    <row r="218" spans="1:38" x14ac:dyDescent="0.35">
      <c r="A218" s="28"/>
      <c r="B218" s="28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8"/>
      <c r="AB218" s="28"/>
      <c r="AC218" s="28"/>
      <c r="AD218" s="28"/>
      <c r="AE218" s="28"/>
      <c r="AF218" s="28"/>
      <c r="AG218" s="28"/>
      <c r="AH218" s="56"/>
      <c r="AI218" s="56"/>
      <c r="AJ218" s="56"/>
      <c r="AK218" s="56"/>
      <c r="AL218" s="56"/>
    </row>
    <row r="219" spans="1:38" x14ac:dyDescent="0.35">
      <c r="A219" s="28"/>
      <c r="B219" s="28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8"/>
      <c r="AB219" s="28"/>
      <c r="AC219" s="28"/>
      <c r="AD219" s="28"/>
      <c r="AE219" s="28"/>
      <c r="AF219" s="28"/>
      <c r="AG219" s="28"/>
      <c r="AH219" s="56"/>
      <c r="AI219" s="56"/>
      <c r="AJ219" s="56"/>
      <c r="AK219" s="56"/>
      <c r="AL219" s="56"/>
    </row>
    <row r="220" spans="1:38" x14ac:dyDescent="0.35">
      <c r="A220" s="28"/>
      <c r="B220" s="28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28"/>
      <c r="AB220" s="28"/>
      <c r="AC220" s="28"/>
      <c r="AD220" s="28"/>
      <c r="AE220" s="28"/>
      <c r="AF220" s="28"/>
      <c r="AG220" s="28"/>
      <c r="AH220" s="56"/>
      <c r="AI220" s="56"/>
      <c r="AJ220" s="56"/>
      <c r="AK220" s="56"/>
      <c r="AL220" s="56"/>
    </row>
    <row r="221" spans="1:38" x14ac:dyDescent="0.35">
      <c r="A221" s="28"/>
      <c r="B221" s="28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28"/>
      <c r="AB221" s="28"/>
      <c r="AC221" s="28"/>
      <c r="AD221" s="28"/>
      <c r="AE221" s="28"/>
      <c r="AF221" s="28"/>
      <c r="AG221" s="28"/>
      <c r="AH221" s="56"/>
      <c r="AI221" s="56"/>
      <c r="AJ221" s="56"/>
      <c r="AK221" s="56"/>
      <c r="AL221" s="56"/>
    </row>
    <row r="222" spans="1:38" x14ac:dyDescent="0.35">
      <c r="A222" s="28"/>
      <c r="B222" s="28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28"/>
      <c r="AB222" s="28"/>
      <c r="AC222" s="28"/>
      <c r="AD222" s="28"/>
      <c r="AE222" s="28"/>
      <c r="AF222" s="28"/>
      <c r="AG222" s="28"/>
      <c r="AH222" s="56"/>
      <c r="AI222" s="56"/>
      <c r="AJ222" s="56"/>
      <c r="AK222" s="56"/>
      <c r="AL222" s="56"/>
    </row>
    <row r="223" spans="1:38" x14ac:dyDescent="0.35">
      <c r="A223" s="28"/>
      <c r="B223" s="28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28"/>
      <c r="AB223" s="28"/>
      <c r="AC223" s="28"/>
      <c r="AD223" s="28"/>
      <c r="AE223" s="28"/>
      <c r="AF223" s="28"/>
      <c r="AG223" s="28"/>
      <c r="AH223" s="56"/>
      <c r="AI223" s="56"/>
      <c r="AJ223" s="56"/>
      <c r="AK223" s="56"/>
      <c r="AL223" s="56"/>
    </row>
    <row r="224" spans="1:38" x14ac:dyDescent="0.35">
      <c r="A224" s="28"/>
      <c r="B224" s="28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28"/>
      <c r="AB224" s="28"/>
      <c r="AC224" s="28"/>
      <c r="AD224" s="28"/>
      <c r="AE224" s="28"/>
      <c r="AF224" s="28"/>
      <c r="AG224" s="28"/>
      <c r="AH224" s="56"/>
      <c r="AI224" s="56"/>
      <c r="AJ224" s="56"/>
      <c r="AK224" s="56"/>
      <c r="AL224" s="56"/>
    </row>
    <row r="225" spans="1:38" x14ac:dyDescent="0.35">
      <c r="A225" s="28"/>
      <c r="B225" s="28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8"/>
      <c r="AB225" s="28"/>
      <c r="AC225" s="28"/>
      <c r="AD225" s="28"/>
      <c r="AE225" s="28"/>
      <c r="AF225" s="28"/>
      <c r="AG225" s="28"/>
      <c r="AH225" s="56"/>
      <c r="AI225" s="56"/>
      <c r="AJ225" s="56"/>
      <c r="AK225" s="56"/>
      <c r="AL225" s="56"/>
    </row>
    <row r="226" spans="1:38" x14ac:dyDescent="0.35">
      <c r="A226" s="28"/>
      <c r="B226" s="28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8"/>
      <c r="AB226" s="28"/>
      <c r="AC226" s="28"/>
      <c r="AD226" s="28"/>
      <c r="AE226" s="28"/>
      <c r="AF226" s="28"/>
      <c r="AG226" s="28"/>
      <c r="AH226" s="56"/>
      <c r="AI226" s="56"/>
      <c r="AJ226" s="56"/>
      <c r="AK226" s="56"/>
      <c r="AL226" s="56"/>
    </row>
    <row r="227" spans="1:38" x14ac:dyDescent="0.35">
      <c r="A227" s="28"/>
      <c r="B227" s="28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28"/>
      <c r="AB227" s="28"/>
      <c r="AC227" s="28"/>
      <c r="AD227" s="28"/>
      <c r="AE227" s="28"/>
      <c r="AF227" s="28"/>
      <c r="AG227" s="28"/>
      <c r="AH227" s="56"/>
      <c r="AI227" s="56"/>
      <c r="AJ227" s="56"/>
      <c r="AK227" s="56"/>
      <c r="AL227" s="56"/>
    </row>
    <row r="228" spans="1:38" x14ac:dyDescent="0.35">
      <c r="A228" s="28"/>
      <c r="B228" s="28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8"/>
      <c r="AB228" s="28"/>
      <c r="AC228" s="28"/>
      <c r="AD228" s="28"/>
      <c r="AE228" s="28"/>
      <c r="AF228" s="28"/>
      <c r="AG228" s="28"/>
      <c r="AH228" s="56"/>
      <c r="AI228" s="56"/>
      <c r="AJ228" s="56"/>
      <c r="AK228" s="56"/>
      <c r="AL228" s="56"/>
    </row>
    <row r="229" spans="1:38" x14ac:dyDescent="0.35">
      <c r="A229" s="28"/>
      <c r="B229" s="28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8"/>
      <c r="AB229" s="28"/>
      <c r="AC229" s="28"/>
      <c r="AD229" s="28"/>
      <c r="AE229" s="28"/>
      <c r="AF229" s="28"/>
      <c r="AG229" s="28"/>
      <c r="AH229" s="56"/>
      <c r="AI229" s="56"/>
      <c r="AJ229" s="56"/>
      <c r="AK229" s="56"/>
      <c r="AL229" s="56"/>
    </row>
    <row r="230" spans="1:38" x14ac:dyDescent="0.35">
      <c r="A230" s="28"/>
      <c r="B230" s="28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8"/>
      <c r="AB230" s="28"/>
      <c r="AC230" s="28"/>
      <c r="AD230" s="28"/>
      <c r="AE230" s="28"/>
      <c r="AF230" s="28"/>
      <c r="AG230" s="28"/>
      <c r="AH230" s="56"/>
      <c r="AI230" s="56"/>
      <c r="AJ230" s="56"/>
      <c r="AK230" s="56"/>
      <c r="AL230" s="56"/>
    </row>
    <row r="231" spans="1:38" x14ac:dyDescent="0.35">
      <c r="A231" s="28"/>
      <c r="B231" s="28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28"/>
      <c r="AB231" s="28"/>
      <c r="AC231" s="28"/>
      <c r="AD231" s="28"/>
      <c r="AE231" s="28"/>
      <c r="AF231" s="28"/>
      <c r="AG231" s="28"/>
      <c r="AH231" s="56"/>
      <c r="AI231" s="56"/>
      <c r="AJ231" s="56"/>
      <c r="AK231" s="56"/>
      <c r="AL231" s="56"/>
    </row>
    <row r="232" spans="1:38" x14ac:dyDescent="0.35">
      <c r="A232" s="28"/>
      <c r="B232" s="28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28"/>
      <c r="AB232" s="28"/>
      <c r="AC232" s="28"/>
      <c r="AD232" s="28"/>
      <c r="AE232" s="28"/>
      <c r="AF232" s="28"/>
      <c r="AG232" s="28"/>
      <c r="AH232" s="56"/>
      <c r="AI232" s="56"/>
      <c r="AJ232" s="56"/>
      <c r="AK232" s="56"/>
      <c r="AL232" s="56"/>
    </row>
    <row r="233" spans="1:38" x14ac:dyDescent="0.35">
      <c r="A233" s="28"/>
      <c r="B233" s="28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28"/>
      <c r="AB233" s="28"/>
      <c r="AC233" s="28"/>
      <c r="AD233" s="28"/>
      <c r="AE233" s="28"/>
      <c r="AF233" s="28"/>
      <c r="AG233" s="28"/>
      <c r="AH233" s="56"/>
      <c r="AI233" s="56"/>
      <c r="AJ233" s="56"/>
      <c r="AK233" s="56"/>
      <c r="AL233" s="56"/>
    </row>
    <row r="234" spans="1:38" x14ac:dyDescent="0.35">
      <c r="A234" s="28"/>
      <c r="B234" s="28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8"/>
      <c r="AB234" s="28"/>
      <c r="AC234" s="28"/>
      <c r="AD234" s="28"/>
      <c r="AE234" s="28"/>
      <c r="AF234" s="28"/>
      <c r="AG234" s="28"/>
      <c r="AH234" s="56"/>
      <c r="AI234" s="56"/>
      <c r="AJ234" s="56"/>
      <c r="AK234" s="56"/>
      <c r="AL234" s="56"/>
    </row>
    <row r="235" spans="1:38" x14ac:dyDescent="0.35">
      <c r="A235" s="28"/>
      <c r="B235" s="28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28"/>
      <c r="AB235" s="28"/>
      <c r="AC235" s="28"/>
      <c r="AD235" s="28"/>
      <c r="AE235" s="28"/>
      <c r="AF235" s="28"/>
      <c r="AG235" s="28"/>
      <c r="AH235" s="56"/>
      <c r="AI235" s="56"/>
      <c r="AJ235" s="56"/>
      <c r="AK235" s="56"/>
      <c r="AL235" s="56"/>
    </row>
    <row r="236" spans="1:38" x14ac:dyDescent="0.35">
      <c r="A236" s="28"/>
      <c r="B236" s="28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8"/>
      <c r="AB236" s="28"/>
      <c r="AC236" s="28"/>
      <c r="AD236" s="28"/>
      <c r="AE236" s="28"/>
      <c r="AF236" s="28"/>
      <c r="AG236" s="28"/>
      <c r="AH236" s="56"/>
      <c r="AI236" s="56"/>
      <c r="AJ236" s="56"/>
      <c r="AK236" s="56"/>
      <c r="AL236" s="56"/>
    </row>
    <row r="237" spans="1:38" x14ac:dyDescent="0.35">
      <c r="A237" s="28"/>
      <c r="B237" s="28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8"/>
      <c r="AB237" s="28"/>
      <c r="AC237" s="28"/>
      <c r="AD237" s="28"/>
      <c r="AE237" s="28"/>
      <c r="AF237" s="28"/>
      <c r="AG237" s="28"/>
      <c r="AH237" s="56"/>
      <c r="AI237" s="56"/>
      <c r="AJ237" s="56"/>
      <c r="AK237" s="56"/>
      <c r="AL237" s="56"/>
    </row>
    <row r="238" spans="1:38" x14ac:dyDescent="0.35">
      <c r="A238" s="28"/>
      <c r="B238" s="28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8"/>
      <c r="AB238" s="28"/>
      <c r="AC238" s="28"/>
      <c r="AD238" s="28"/>
      <c r="AE238" s="28"/>
      <c r="AF238" s="28"/>
      <c r="AG238" s="28"/>
      <c r="AH238" s="56"/>
      <c r="AI238" s="56"/>
      <c r="AJ238" s="56"/>
      <c r="AK238" s="56"/>
      <c r="AL238" s="56"/>
    </row>
    <row r="239" spans="1:38" x14ac:dyDescent="0.35">
      <c r="A239" s="28"/>
      <c r="B239" s="28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8"/>
      <c r="AB239" s="28"/>
      <c r="AC239" s="28"/>
      <c r="AD239" s="28"/>
      <c r="AE239" s="28"/>
      <c r="AF239" s="28"/>
      <c r="AG239" s="28"/>
      <c r="AH239" s="56"/>
      <c r="AI239" s="56"/>
      <c r="AJ239" s="56"/>
      <c r="AK239" s="56"/>
      <c r="AL239" s="56"/>
    </row>
    <row r="240" spans="1:38" x14ac:dyDescent="0.35">
      <c r="A240" s="28"/>
      <c r="B240" s="28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8"/>
      <c r="AB240" s="28"/>
      <c r="AC240" s="28"/>
      <c r="AD240" s="28"/>
      <c r="AE240" s="28"/>
      <c r="AF240" s="28"/>
      <c r="AG240" s="28"/>
      <c r="AH240" s="56"/>
      <c r="AI240" s="56"/>
      <c r="AJ240" s="56"/>
      <c r="AK240" s="56"/>
      <c r="AL240" s="56"/>
    </row>
    <row r="241" spans="1:38" x14ac:dyDescent="0.35">
      <c r="A241" s="28"/>
      <c r="B241" s="28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8"/>
      <c r="AB241" s="28"/>
      <c r="AC241" s="28"/>
      <c r="AD241" s="28"/>
      <c r="AE241" s="28"/>
      <c r="AF241" s="28"/>
      <c r="AG241" s="28"/>
      <c r="AH241" s="56"/>
      <c r="AI241" s="56"/>
      <c r="AJ241" s="56"/>
      <c r="AK241" s="56"/>
      <c r="AL241" s="56"/>
    </row>
    <row r="242" spans="1:38" x14ac:dyDescent="0.35">
      <c r="A242" s="28"/>
      <c r="B242" s="28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8"/>
      <c r="AB242" s="28"/>
      <c r="AC242" s="28"/>
      <c r="AD242" s="28"/>
      <c r="AE242" s="28"/>
      <c r="AF242" s="28"/>
      <c r="AG242" s="28"/>
      <c r="AH242" s="56"/>
      <c r="AI242" s="56"/>
      <c r="AJ242" s="56"/>
      <c r="AK242" s="56"/>
      <c r="AL242" s="56"/>
    </row>
    <row r="243" spans="1:38" x14ac:dyDescent="0.35">
      <c r="A243" s="28"/>
      <c r="B243" s="28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8"/>
      <c r="AB243" s="28"/>
      <c r="AC243" s="28"/>
      <c r="AD243" s="28"/>
      <c r="AE243" s="28"/>
      <c r="AF243" s="28"/>
      <c r="AG243" s="28"/>
      <c r="AH243" s="56"/>
      <c r="AI243" s="56"/>
      <c r="AJ243" s="56"/>
      <c r="AK243" s="56"/>
      <c r="AL243" s="56"/>
    </row>
    <row r="244" spans="1:38" x14ac:dyDescent="0.35">
      <c r="A244" s="28"/>
      <c r="B244" s="28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28"/>
      <c r="AB244" s="28"/>
      <c r="AC244" s="28"/>
      <c r="AD244" s="28"/>
      <c r="AE244" s="28"/>
      <c r="AF244" s="28"/>
      <c r="AG244" s="28"/>
      <c r="AH244" s="56"/>
      <c r="AI244" s="56"/>
      <c r="AJ244" s="56"/>
      <c r="AK244" s="56"/>
      <c r="AL244" s="56"/>
    </row>
    <row r="245" spans="1:38" x14ac:dyDescent="0.35">
      <c r="A245" s="28"/>
      <c r="B245" s="28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28"/>
      <c r="AB245" s="28"/>
      <c r="AC245" s="28"/>
      <c r="AD245" s="28"/>
      <c r="AE245" s="28"/>
      <c r="AF245" s="28"/>
      <c r="AG245" s="28"/>
      <c r="AH245" s="56"/>
      <c r="AI245" s="56"/>
      <c r="AJ245" s="56"/>
      <c r="AK245" s="56"/>
      <c r="AL245" s="56"/>
    </row>
    <row r="246" spans="1:38" x14ac:dyDescent="0.35">
      <c r="A246" s="28"/>
      <c r="B246" s="28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8"/>
      <c r="AB246" s="28"/>
      <c r="AC246" s="28"/>
      <c r="AD246" s="28"/>
      <c r="AE246" s="28"/>
      <c r="AF246" s="28"/>
      <c r="AG246" s="28"/>
      <c r="AH246" s="56"/>
      <c r="AI246" s="56"/>
      <c r="AJ246" s="56"/>
      <c r="AK246" s="56"/>
      <c r="AL246" s="56"/>
    </row>
    <row r="247" spans="1:38" x14ac:dyDescent="0.35">
      <c r="A247" s="28"/>
      <c r="B247" s="28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  <c r="AG247" s="28"/>
      <c r="AH247" s="56"/>
      <c r="AI247" s="56"/>
      <c r="AJ247" s="56"/>
      <c r="AK247" s="56"/>
      <c r="AL247" s="56"/>
    </row>
    <row r="248" spans="1:38" x14ac:dyDescent="0.35">
      <c r="A248" s="28"/>
      <c r="B248" s="28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  <c r="AH248" s="56"/>
      <c r="AI248" s="56"/>
      <c r="AJ248" s="56"/>
      <c r="AK248" s="56"/>
      <c r="AL248" s="56"/>
    </row>
    <row r="249" spans="1:38" x14ac:dyDescent="0.35">
      <c r="A249" s="28"/>
      <c r="B249" s="28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U249" s="28"/>
      <c r="V249" s="28"/>
      <c r="W249" s="28"/>
      <c r="X249" s="28"/>
      <c r="Y249" s="28"/>
      <c r="Z249" s="28"/>
      <c r="AA249" s="28"/>
      <c r="AB249" s="28"/>
      <c r="AC249" s="28"/>
      <c r="AD249" s="28"/>
      <c r="AE249" s="28"/>
      <c r="AF249" s="28"/>
      <c r="AG249" s="28"/>
      <c r="AH249" s="56"/>
      <c r="AI249" s="56"/>
      <c r="AJ249" s="56"/>
      <c r="AK249" s="56"/>
      <c r="AL249" s="56"/>
    </row>
    <row r="250" spans="1:38" x14ac:dyDescent="0.35">
      <c r="A250" s="28"/>
      <c r="B250" s="28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28"/>
      <c r="AB250" s="28"/>
      <c r="AC250" s="28"/>
      <c r="AD250" s="28"/>
      <c r="AE250" s="28"/>
      <c r="AF250" s="28"/>
      <c r="AG250" s="28"/>
      <c r="AH250" s="56"/>
      <c r="AI250" s="56"/>
      <c r="AJ250" s="56"/>
      <c r="AK250" s="56"/>
      <c r="AL250" s="56"/>
    </row>
    <row r="251" spans="1:38" x14ac:dyDescent="0.35">
      <c r="A251" s="28"/>
      <c r="B251" s="28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28"/>
      <c r="AB251" s="28"/>
      <c r="AC251" s="28"/>
      <c r="AD251" s="28"/>
      <c r="AE251" s="28"/>
      <c r="AF251" s="28"/>
      <c r="AG251" s="28"/>
      <c r="AH251" s="56"/>
      <c r="AI251" s="56"/>
      <c r="AJ251" s="56"/>
      <c r="AK251" s="56"/>
      <c r="AL251" s="56"/>
    </row>
    <row r="252" spans="1:38" x14ac:dyDescent="0.35">
      <c r="A252" s="28"/>
      <c r="B252" s="28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28"/>
      <c r="AB252" s="28"/>
      <c r="AC252" s="28"/>
      <c r="AD252" s="28"/>
      <c r="AE252" s="28"/>
      <c r="AF252" s="28"/>
      <c r="AG252" s="28"/>
      <c r="AH252" s="56"/>
      <c r="AI252" s="56"/>
      <c r="AJ252" s="56"/>
      <c r="AK252" s="56"/>
      <c r="AL252" s="56"/>
    </row>
    <row r="253" spans="1:38" x14ac:dyDescent="0.35">
      <c r="A253" s="28"/>
      <c r="B253" s="28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28"/>
      <c r="AB253" s="28"/>
      <c r="AC253" s="28"/>
      <c r="AD253" s="28"/>
      <c r="AE253" s="28"/>
      <c r="AF253" s="28"/>
      <c r="AG253" s="28"/>
      <c r="AH253" s="56"/>
      <c r="AI253" s="56"/>
      <c r="AJ253" s="56"/>
      <c r="AK253" s="56"/>
      <c r="AL253" s="56"/>
    </row>
    <row r="254" spans="1:38" x14ac:dyDescent="0.35">
      <c r="A254" s="28"/>
      <c r="B254" s="28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28"/>
      <c r="AB254" s="28"/>
      <c r="AC254" s="28"/>
      <c r="AD254" s="28"/>
      <c r="AE254" s="28"/>
      <c r="AF254" s="28"/>
      <c r="AG254" s="28"/>
      <c r="AH254" s="56"/>
      <c r="AI254" s="56"/>
      <c r="AJ254" s="56"/>
      <c r="AK254" s="56"/>
      <c r="AL254" s="56"/>
    </row>
    <row r="255" spans="1:38" x14ac:dyDescent="0.35">
      <c r="A255" s="28"/>
      <c r="B255" s="28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28"/>
      <c r="AB255" s="28"/>
      <c r="AC255" s="28"/>
      <c r="AD255" s="28"/>
      <c r="AE255" s="28"/>
      <c r="AF255" s="28"/>
      <c r="AG255" s="28"/>
      <c r="AH255" s="56"/>
      <c r="AI255" s="56"/>
      <c r="AJ255" s="56"/>
      <c r="AK255" s="56"/>
      <c r="AL255" s="56"/>
    </row>
    <row r="256" spans="1:38" x14ac:dyDescent="0.35">
      <c r="A256" s="28"/>
      <c r="B256" s="28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28"/>
      <c r="AB256" s="28"/>
      <c r="AC256" s="28"/>
      <c r="AD256" s="28"/>
      <c r="AE256" s="28"/>
      <c r="AF256" s="28"/>
      <c r="AG256" s="28"/>
      <c r="AH256" s="56"/>
      <c r="AI256" s="56"/>
      <c r="AJ256" s="56"/>
      <c r="AK256" s="56"/>
      <c r="AL256" s="56"/>
    </row>
    <row r="257" spans="1:38" x14ac:dyDescent="0.35">
      <c r="A257" s="28"/>
      <c r="B257" s="28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28"/>
      <c r="AB257" s="28"/>
      <c r="AC257" s="28"/>
      <c r="AD257" s="28"/>
      <c r="AE257" s="28"/>
      <c r="AF257" s="28"/>
      <c r="AG257" s="28"/>
      <c r="AH257" s="56"/>
      <c r="AI257" s="56"/>
      <c r="AJ257" s="56"/>
      <c r="AK257" s="56"/>
      <c r="AL257" s="56"/>
    </row>
    <row r="258" spans="1:38" x14ac:dyDescent="0.35">
      <c r="A258" s="28"/>
      <c r="B258" s="28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28"/>
      <c r="AB258" s="28"/>
      <c r="AC258" s="28"/>
      <c r="AD258" s="28"/>
      <c r="AE258" s="28"/>
      <c r="AF258" s="28"/>
      <c r="AG258" s="28"/>
      <c r="AH258" s="56"/>
      <c r="AI258" s="56"/>
      <c r="AJ258" s="56"/>
      <c r="AK258" s="56"/>
      <c r="AL258" s="56"/>
    </row>
    <row r="259" spans="1:38" x14ac:dyDescent="0.35">
      <c r="A259" s="28"/>
      <c r="B259" s="28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28"/>
      <c r="AB259" s="28"/>
      <c r="AC259" s="28"/>
      <c r="AD259" s="28"/>
      <c r="AE259" s="28"/>
      <c r="AF259" s="28"/>
      <c r="AG259" s="28"/>
      <c r="AH259" s="56"/>
      <c r="AI259" s="56"/>
      <c r="AJ259" s="56"/>
      <c r="AK259" s="56"/>
      <c r="AL259" s="56"/>
    </row>
    <row r="260" spans="1:38" x14ac:dyDescent="0.35">
      <c r="A260" s="28"/>
      <c r="B260" s="28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28"/>
      <c r="AB260" s="28"/>
      <c r="AC260" s="28"/>
      <c r="AD260" s="28"/>
      <c r="AE260" s="28"/>
      <c r="AF260" s="28"/>
      <c r="AG260" s="28"/>
      <c r="AH260" s="56"/>
      <c r="AI260" s="56"/>
      <c r="AJ260" s="56"/>
      <c r="AK260" s="56"/>
      <c r="AL260" s="56"/>
    </row>
    <row r="261" spans="1:38" x14ac:dyDescent="0.35">
      <c r="A261" s="28"/>
      <c r="B261" s="28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28"/>
      <c r="AB261" s="28"/>
      <c r="AC261" s="28"/>
      <c r="AD261" s="28"/>
      <c r="AE261" s="28"/>
      <c r="AF261" s="28"/>
      <c r="AG261" s="28"/>
      <c r="AH261" s="56"/>
      <c r="AI261" s="56"/>
      <c r="AJ261" s="56"/>
      <c r="AK261" s="56"/>
      <c r="AL261" s="56"/>
    </row>
    <row r="262" spans="1:38" x14ac:dyDescent="0.35">
      <c r="A262" s="28"/>
      <c r="B262" s="28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28"/>
      <c r="AB262" s="28"/>
      <c r="AC262" s="28"/>
      <c r="AD262" s="28"/>
      <c r="AE262" s="28"/>
      <c r="AF262" s="28"/>
      <c r="AG262" s="28"/>
      <c r="AH262" s="56"/>
      <c r="AI262" s="56"/>
      <c r="AJ262" s="56"/>
      <c r="AK262" s="56"/>
      <c r="AL262" s="56"/>
    </row>
    <row r="263" spans="1:38" x14ac:dyDescent="0.35">
      <c r="A263" s="28"/>
      <c r="B263" s="28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28"/>
      <c r="AB263" s="28"/>
      <c r="AC263" s="28"/>
      <c r="AD263" s="28"/>
      <c r="AE263" s="28"/>
      <c r="AF263" s="28"/>
      <c r="AG263" s="28"/>
      <c r="AH263" s="56"/>
      <c r="AI263" s="56"/>
      <c r="AJ263" s="56"/>
      <c r="AK263" s="56"/>
      <c r="AL263" s="56"/>
    </row>
    <row r="264" spans="1:38" x14ac:dyDescent="0.35">
      <c r="A264" s="28"/>
      <c r="B264" s="28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28"/>
      <c r="AB264" s="28"/>
      <c r="AC264" s="28"/>
      <c r="AD264" s="28"/>
      <c r="AE264" s="28"/>
      <c r="AF264" s="28"/>
      <c r="AG264" s="28"/>
      <c r="AH264" s="56"/>
      <c r="AI264" s="56"/>
      <c r="AJ264" s="56"/>
      <c r="AK264" s="56"/>
      <c r="AL264" s="56"/>
    </row>
    <row r="265" spans="1:38" x14ac:dyDescent="0.35">
      <c r="A265" s="28"/>
      <c r="B265" s="28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U265" s="28"/>
      <c r="V265" s="28"/>
      <c r="W265" s="28"/>
      <c r="X265" s="28"/>
      <c r="Y265" s="28"/>
      <c r="Z265" s="28"/>
      <c r="AA265" s="28"/>
      <c r="AB265" s="28"/>
      <c r="AC265" s="28"/>
      <c r="AD265" s="28"/>
      <c r="AE265" s="28"/>
      <c r="AF265" s="28"/>
      <c r="AG265" s="28"/>
      <c r="AH265" s="56"/>
      <c r="AI265" s="56"/>
      <c r="AJ265" s="56"/>
      <c r="AK265" s="56"/>
      <c r="AL265" s="56"/>
    </row>
    <row r="266" spans="1:38" x14ac:dyDescent="0.35">
      <c r="A266" s="28"/>
      <c r="B266" s="28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28"/>
      <c r="AB266" s="28"/>
      <c r="AC266" s="28"/>
      <c r="AD266" s="28"/>
      <c r="AE266" s="28"/>
      <c r="AF266" s="28"/>
      <c r="AG266" s="28"/>
      <c r="AH266" s="56"/>
      <c r="AI266" s="56"/>
      <c r="AJ266" s="56"/>
      <c r="AK266" s="56"/>
      <c r="AL266" s="56"/>
    </row>
    <row r="267" spans="1:38" x14ac:dyDescent="0.35">
      <c r="A267" s="28"/>
      <c r="B267" s="28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28"/>
      <c r="AB267" s="28"/>
      <c r="AC267" s="28"/>
      <c r="AD267" s="28"/>
      <c r="AE267" s="28"/>
      <c r="AF267" s="28"/>
      <c r="AG267" s="28"/>
      <c r="AH267" s="56"/>
      <c r="AI267" s="56"/>
      <c r="AJ267" s="56"/>
      <c r="AK267" s="56"/>
      <c r="AL267" s="56"/>
    </row>
    <row r="268" spans="1:38" x14ac:dyDescent="0.35">
      <c r="A268" s="28"/>
      <c r="B268" s="28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28"/>
      <c r="AB268" s="28"/>
      <c r="AC268" s="28"/>
      <c r="AD268" s="28"/>
      <c r="AE268" s="28"/>
      <c r="AF268" s="28"/>
      <c r="AG268" s="28"/>
      <c r="AH268" s="56"/>
      <c r="AI268" s="56"/>
      <c r="AJ268" s="56"/>
      <c r="AK268" s="56"/>
      <c r="AL268" s="56"/>
    </row>
    <row r="269" spans="1:38" x14ac:dyDescent="0.35">
      <c r="A269" s="28"/>
      <c r="B269" s="28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28"/>
      <c r="AB269" s="28"/>
      <c r="AC269" s="28"/>
      <c r="AD269" s="28"/>
      <c r="AE269" s="28"/>
      <c r="AF269" s="28"/>
      <c r="AG269" s="28"/>
      <c r="AH269" s="56"/>
      <c r="AI269" s="56"/>
      <c r="AJ269" s="56"/>
      <c r="AK269" s="56"/>
      <c r="AL269" s="56"/>
    </row>
    <row r="270" spans="1:38" x14ac:dyDescent="0.35">
      <c r="A270" s="28"/>
      <c r="B270" s="28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28"/>
      <c r="AB270" s="28"/>
      <c r="AC270" s="28"/>
      <c r="AD270" s="28"/>
      <c r="AE270" s="28"/>
      <c r="AF270" s="28"/>
      <c r="AG270" s="28"/>
      <c r="AH270" s="56"/>
      <c r="AI270" s="56"/>
      <c r="AJ270" s="56"/>
      <c r="AK270" s="56"/>
      <c r="AL270" s="56"/>
    </row>
    <row r="271" spans="1:38" x14ac:dyDescent="0.35">
      <c r="A271" s="28"/>
      <c r="B271" s="28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28"/>
      <c r="AB271" s="28"/>
      <c r="AC271" s="28"/>
      <c r="AD271" s="28"/>
      <c r="AE271" s="28"/>
      <c r="AF271" s="28"/>
      <c r="AG271" s="28"/>
      <c r="AH271" s="56"/>
      <c r="AI271" s="56"/>
      <c r="AJ271" s="56"/>
      <c r="AK271" s="56"/>
      <c r="AL271" s="56"/>
    </row>
    <row r="272" spans="1:38" x14ac:dyDescent="0.35">
      <c r="A272" s="28"/>
      <c r="B272" s="28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28"/>
      <c r="AB272" s="28"/>
      <c r="AC272" s="28"/>
      <c r="AD272" s="28"/>
      <c r="AE272" s="28"/>
      <c r="AF272" s="28"/>
      <c r="AG272" s="28"/>
      <c r="AH272" s="56"/>
      <c r="AI272" s="56"/>
      <c r="AJ272" s="56"/>
      <c r="AK272" s="56"/>
      <c r="AL272" s="56"/>
    </row>
    <row r="273" spans="1:38" x14ac:dyDescent="0.35">
      <c r="A273" s="28"/>
      <c r="B273" s="28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  <c r="AA273" s="28"/>
      <c r="AB273" s="28"/>
      <c r="AC273" s="28"/>
      <c r="AD273" s="28"/>
      <c r="AE273" s="28"/>
      <c r="AF273" s="28"/>
      <c r="AG273" s="28"/>
      <c r="AH273" s="56"/>
      <c r="AI273" s="56"/>
      <c r="AJ273" s="56"/>
      <c r="AK273" s="56"/>
      <c r="AL273" s="56"/>
    </row>
    <row r="274" spans="1:38" x14ac:dyDescent="0.35">
      <c r="A274" s="28"/>
      <c r="B274" s="28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28"/>
      <c r="AB274" s="28"/>
      <c r="AC274" s="28"/>
      <c r="AD274" s="28"/>
      <c r="AE274" s="28"/>
      <c r="AF274" s="28"/>
      <c r="AG274" s="28"/>
      <c r="AH274" s="56"/>
      <c r="AI274" s="56"/>
      <c r="AJ274" s="56"/>
      <c r="AK274" s="56"/>
      <c r="AL274" s="56"/>
    </row>
    <row r="275" spans="1:38" x14ac:dyDescent="0.35">
      <c r="A275" s="28"/>
      <c r="B275" s="28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  <c r="AA275" s="28"/>
      <c r="AB275" s="28"/>
      <c r="AC275" s="28"/>
      <c r="AD275" s="28"/>
      <c r="AE275" s="28"/>
      <c r="AF275" s="28"/>
      <c r="AG275" s="28"/>
      <c r="AH275" s="56"/>
      <c r="AI275" s="56"/>
      <c r="AJ275" s="56"/>
      <c r="AK275" s="56"/>
      <c r="AL275" s="56"/>
    </row>
    <row r="276" spans="1:38" x14ac:dyDescent="0.35">
      <c r="A276" s="28"/>
      <c r="B276" s="28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28"/>
      <c r="AB276" s="28"/>
      <c r="AC276" s="28"/>
      <c r="AD276" s="28"/>
      <c r="AE276" s="28"/>
      <c r="AF276" s="28"/>
      <c r="AG276" s="28"/>
      <c r="AH276" s="56"/>
      <c r="AI276" s="56"/>
      <c r="AJ276" s="56"/>
      <c r="AK276" s="56"/>
      <c r="AL276" s="56"/>
    </row>
    <row r="277" spans="1:38" x14ac:dyDescent="0.35">
      <c r="A277" s="28"/>
      <c r="B277" s="28"/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U277" s="28"/>
      <c r="V277" s="28"/>
      <c r="W277" s="28"/>
      <c r="X277" s="28"/>
      <c r="Y277" s="28"/>
      <c r="Z277" s="28"/>
      <c r="AA277" s="28"/>
      <c r="AB277" s="28"/>
      <c r="AC277" s="28"/>
      <c r="AD277" s="28"/>
      <c r="AE277" s="28"/>
      <c r="AF277" s="28"/>
      <c r="AG277" s="28"/>
      <c r="AH277" s="56"/>
      <c r="AI277" s="56"/>
      <c r="AJ277" s="56"/>
      <c r="AK277" s="56"/>
      <c r="AL277" s="56"/>
    </row>
    <row r="278" spans="1:38" x14ac:dyDescent="0.35">
      <c r="A278" s="28"/>
      <c r="B278" s="28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  <c r="AA278" s="28"/>
      <c r="AB278" s="28"/>
      <c r="AC278" s="28"/>
      <c r="AD278" s="28"/>
      <c r="AE278" s="28"/>
      <c r="AF278" s="28"/>
      <c r="AG278" s="28"/>
      <c r="AH278" s="56"/>
      <c r="AI278" s="56"/>
      <c r="AJ278" s="56"/>
      <c r="AK278" s="56"/>
      <c r="AL278" s="56"/>
    </row>
    <row r="279" spans="1:38" x14ac:dyDescent="0.35">
      <c r="A279" s="28"/>
      <c r="B279" s="28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28"/>
      <c r="AA279" s="28"/>
      <c r="AB279" s="28"/>
      <c r="AC279" s="28"/>
      <c r="AD279" s="28"/>
      <c r="AE279" s="28"/>
      <c r="AF279" s="28"/>
      <c r="AG279" s="28"/>
      <c r="AH279" s="56"/>
      <c r="AI279" s="56"/>
      <c r="AJ279" s="56"/>
      <c r="AK279" s="56"/>
      <c r="AL279" s="56"/>
    </row>
    <row r="280" spans="1:38" x14ac:dyDescent="0.35">
      <c r="A280" s="28"/>
      <c r="B280" s="28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  <c r="W280" s="28"/>
      <c r="X280" s="28"/>
      <c r="Y280" s="28"/>
      <c r="Z280" s="28"/>
      <c r="AA280" s="28"/>
      <c r="AB280" s="28"/>
      <c r="AC280" s="28"/>
      <c r="AD280" s="28"/>
      <c r="AE280" s="28"/>
      <c r="AF280" s="28"/>
      <c r="AG280" s="28"/>
      <c r="AH280" s="56"/>
      <c r="AI280" s="56"/>
      <c r="AJ280" s="56"/>
      <c r="AK280" s="56"/>
      <c r="AL280" s="56"/>
    </row>
    <row r="281" spans="1:38" x14ac:dyDescent="0.35">
      <c r="A281" s="28"/>
      <c r="B281" s="28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U281" s="28"/>
      <c r="V281" s="28"/>
      <c r="W281" s="28"/>
      <c r="X281" s="28"/>
      <c r="Y281" s="28"/>
      <c r="Z281" s="28"/>
      <c r="AA281" s="28"/>
      <c r="AB281" s="28"/>
      <c r="AC281" s="28"/>
      <c r="AD281" s="28"/>
      <c r="AE281" s="28"/>
      <c r="AF281" s="28"/>
      <c r="AG281" s="28"/>
      <c r="AH281" s="56"/>
      <c r="AI281" s="56"/>
      <c r="AJ281" s="56"/>
      <c r="AK281" s="56"/>
      <c r="AL281" s="56"/>
    </row>
    <row r="282" spans="1:38" x14ac:dyDescent="0.35">
      <c r="A282" s="28"/>
      <c r="B282" s="28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28"/>
      <c r="AA282" s="28"/>
      <c r="AB282" s="28"/>
      <c r="AC282" s="28"/>
      <c r="AD282" s="28"/>
      <c r="AE282" s="28"/>
      <c r="AF282" s="28"/>
      <c r="AG282" s="28"/>
      <c r="AH282" s="56"/>
      <c r="AI282" s="56"/>
      <c r="AJ282" s="56"/>
      <c r="AK282" s="56"/>
      <c r="AL282" s="56"/>
    </row>
    <row r="283" spans="1:38" x14ac:dyDescent="0.35">
      <c r="A283" s="28"/>
      <c r="B283" s="28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  <c r="W283" s="28"/>
      <c r="X283" s="28"/>
      <c r="Y283" s="28"/>
      <c r="Z283" s="28"/>
      <c r="AA283" s="28"/>
      <c r="AB283" s="28"/>
      <c r="AC283" s="28"/>
      <c r="AD283" s="28"/>
      <c r="AE283" s="28"/>
      <c r="AF283" s="28"/>
      <c r="AG283" s="28"/>
      <c r="AH283" s="56"/>
      <c r="AI283" s="56"/>
      <c r="AJ283" s="56"/>
      <c r="AK283" s="56"/>
      <c r="AL283" s="56"/>
    </row>
    <row r="284" spans="1:38" x14ac:dyDescent="0.35">
      <c r="A284" s="28"/>
      <c r="B284" s="28"/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/>
      <c r="Y284" s="28"/>
      <c r="Z284" s="28"/>
      <c r="AA284" s="28"/>
      <c r="AB284" s="28"/>
      <c r="AC284" s="28"/>
      <c r="AD284" s="28"/>
      <c r="AE284" s="28"/>
      <c r="AF284" s="28"/>
      <c r="AG284" s="28"/>
      <c r="AH284" s="56"/>
      <c r="AI284" s="56"/>
      <c r="AJ284" s="56"/>
      <c r="AK284" s="56"/>
      <c r="AL284" s="56"/>
    </row>
    <row r="285" spans="1:38" x14ac:dyDescent="0.35">
      <c r="A285" s="28"/>
      <c r="B285" s="28"/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28"/>
      <c r="AA285" s="28"/>
      <c r="AB285" s="28"/>
      <c r="AC285" s="28"/>
      <c r="AD285" s="28"/>
      <c r="AE285" s="28"/>
      <c r="AF285" s="28"/>
      <c r="AG285" s="28"/>
      <c r="AH285" s="56"/>
      <c r="AI285" s="56"/>
      <c r="AJ285" s="56"/>
      <c r="AK285" s="56"/>
      <c r="AL285" s="56"/>
    </row>
    <row r="286" spans="1:38" x14ac:dyDescent="0.35">
      <c r="A286" s="28"/>
      <c r="B286" s="28"/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  <c r="W286" s="28"/>
      <c r="X286" s="28"/>
      <c r="Y286" s="28"/>
      <c r="Z286" s="28"/>
      <c r="AA286" s="28"/>
      <c r="AB286" s="28"/>
      <c r="AC286" s="28"/>
      <c r="AD286" s="28"/>
      <c r="AE286" s="28"/>
      <c r="AF286" s="28"/>
      <c r="AG286" s="28"/>
      <c r="AH286" s="56"/>
      <c r="AI286" s="56"/>
      <c r="AJ286" s="56"/>
      <c r="AK286" s="56"/>
      <c r="AL286" s="56"/>
    </row>
    <row r="287" spans="1:38" x14ac:dyDescent="0.35">
      <c r="A287" s="28"/>
      <c r="B287" s="28"/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U287" s="28"/>
      <c r="V287" s="28"/>
      <c r="W287" s="28"/>
      <c r="X287" s="28"/>
      <c r="Y287" s="28"/>
      <c r="Z287" s="28"/>
      <c r="AA287" s="28"/>
      <c r="AB287" s="28"/>
      <c r="AC287" s="28"/>
      <c r="AD287" s="28"/>
      <c r="AE287" s="28"/>
      <c r="AF287" s="28"/>
      <c r="AG287" s="28"/>
      <c r="AH287" s="56"/>
      <c r="AI287" s="56"/>
      <c r="AJ287" s="56"/>
      <c r="AK287" s="56"/>
      <c r="AL287" s="56"/>
    </row>
    <row r="288" spans="1:38" x14ac:dyDescent="0.35">
      <c r="A288" s="28"/>
      <c r="B288" s="28"/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28"/>
      <c r="AA288" s="28"/>
      <c r="AB288" s="28"/>
      <c r="AC288" s="28"/>
      <c r="AD288" s="28"/>
      <c r="AE288" s="28"/>
      <c r="AF288" s="28"/>
      <c r="AG288" s="28"/>
      <c r="AH288" s="56"/>
      <c r="AI288" s="56"/>
      <c r="AJ288" s="56"/>
      <c r="AK288" s="56"/>
      <c r="AL288" s="56"/>
    </row>
    <row r="289" spans="1:38" x14ac:dyDescent="0.35">
      <c r="A289" s="28"/>
      <c r="B289" s="28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  <c r="AA289" s="28"/>
      <c r="AB289" s="28"/>
      <c r="AC289" s="28"/>
      <c r="AD289" s="28"/>
      <c r="AE289" s="28"/>
      <c r="AF289" s="28"/>
      <c r="AG289" s="28"/>
      <c r="AH289" s="56"/>
      <c r="AI289" s="56"/>
      <c r="AJ289" s="56"/>
      <c r="AK289" s="56"/>
      <c r="AL289" s="56"/>
    </row>
    <row r="290" spans="1:38" x14ac:dyDescent="0.35">
      <c r="A290" s="28"/>
      <c r="B290" s="28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28"/>
      <c r="AA290" s="28"/>
      <c r="AB290" s="28"/>
      <c r="AC290" s="28"/>
      <c r="AD290" s="28"/>
      <c r="AE290" s="28"/>
      <c r="AF290" s="28"/>
      <c r="AG290" s="28"/>
      <c r="AH290" s="56"/>
      <c r="AI290" s="56"/>
      <c r="AJ290" s="56"/>
      <c r="AK290" s="56"/>
      <c r="AL290" s="56"/>
    </row>
    <row r="291" spans="1:38" x14ac:dyDescent="0.35">
      <c r="A291" s="28"/>
      <c r="B291" s="28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U291" s="28"/>
      <c r="V291" s="28"/>
      <c r="W291" s="28"/>
      <c r="X291" s="28"/>
      <c r="Y291" s="28"/>
      <c r="Z291" s="28"/>
      <c r="AA291" s="28"/>
      <c r="AB291" s="28"/>
      <c r="AC291" s="28"/>
      <c r="AD291" s="28"/>
      <c r="AE291" s="28"/>
      <c r="AF291" s="28"/>
      <c r="AG291" s="28"/>
      <c r="AH291" s="56"/>
      <c r="AI291" s="56"/>
      <c r="AJ291" s="56"/>
      <c r="AK291" s="56"/>
      <c r="AL291" s="56"/>
    </row>
    <row r="292" spans="1:38" x14ac:dyDescent="0.35">
      <c r="A292" s="28"/>
      <c r="B292" s="28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28"/>
      <c r="AB292" s="28"/>
      <c r="AC292" s="28"/>
      <c r="AD292" s="28"/>
      <c r="AE292" s="28"/>
      <c r="AF292" s="28"/>
      <c r="AG292" s="28"/>
      <c r="AH292" s="56"/>
      <c r="AI292" s="56"/>
      <c r="AJ292" s="56"/>
      <c r="AK292" s="56"/>
      <c r="AL292" s="56"/>
    </row>
    <row r="293" spans="1:38" x14ac:dyDescent="0.35">
      <c r="A293" s="28"/>
      <c r="B293" s="28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28"/>
      <c r="AB293" s="28"/>
      <c r="AC293" s="28"/>
      <c r="AD293" s="28"/>
      <c r="AE293" s="28"/>
      <c r="AF293" s="28"/>
      <c r="AG293" s="28"/>
      <c r="AH293" s="56"/>
      <c r="AI293" s="56"/>
      <c r="AJ293" s="56"/>
      <c r="AK293" s="56"/>
      <c r="AL293" s="56"/>
    </row>
    <row r="294" spans="1:38" x14ac:dyDescent="0.35">
      <c r="A294" s="28"/>
      <c r="B294" s="28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28"/>
      <c r="AB294" s="28"/>
      <c r="AC294" s="28"/>
      <c r="AD294" s="28"/>
      <c r="AE294" s="28"/>
      <c r="AF294" s="28"/>
      <c r="AG294" s="28"/>
      <c r="AH294" s="56"/>
      <c r="AI294" s="56"/>
      <c r="AJ294" s="56"/>
      <c r="AK294" s="56"/>
      <c r="AL294" s="56"/>
    </row>
    <row r="295" spans="1:38" x14ac:dyDescent="0.35">
      <c r="A295" s="28"/>
      <c r="B295" s="28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28"/>
      <c r="AB295" s="28"/>
      <c r="AC295" s="28"/>
      <c r="AD295" s="28"/>
      <c r="AE295" s="28"/>
      <c r="AF295" s="28"/>
      <c r="AG295" s="28"/>
      <c r="AH295" s="56"/>
      <c r="AI295" s="56"/>
      <c r="AJ295" s="56"/>
      <c r="AK295" s="56"/>
      <c r="AL295" s="56"/>
    </row>
    <row r="296" spans="1:38" x14ac:dyDescent="0.35">
      <c r="A296" s="28"/>
      <c r="B296" s="28"/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28"/>
      <c r="AG296" s="28"/>
      <c r="AH296" s="56"/>
      <c r="AI296" s="56"/>
      <c r="AJ296" s="56"/>
      <c r="AK296" s="56"/>
      <c r="AL296" s="56"/>
    </row>
    <row r="297" spans="1:38" x14ac:dyDescent="0.35">
      <c r="A297" s="28"/>
      <c r="B297" s="28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28"/>
      <c r="AB297" s="28"/>
      <c r="AC297" s="28"/>
      <c r="AD297" s="28"/>
      <c r="AE297" s="28"/>
      <c r="AF297" s="28"/>
      <c r="AG297" s="28"/>
      <c r="AH297" s="56"/>
      <c r="AI297" s="56"/>
      <c r="AJ297" s="56"/>
      <c r="AK297" s="56"/>
      <c r="AL297" s="56"/>
    </row>
    <row r="298" spans="1:38" x14ac:dyDescent="0.35">
      <c r="A298" s="28"/>
      <c r="B298" s="28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28"/>
      <c r="AB298" s="28"/>
      <c r="AC298" s="28"/>
      <c r="AD298" s="28"/>
      <c r="AE298" s="28"/>
      <c r="AF298" s="28"/>
      <c r="AG298" s="28"/>
      <c r="AH298" s="56"/>
      <c r="AI298" s="56"/>
      <c r="AJ298" s="56"/>
      <c r="AK298" s="56"/>
      <c r="AL298" s="56"/>
    </row>
    <row r="299" spans="1:38" x14ac:dyDescent="0.35">
      <c r="A299" s="28"/>
      <c r="B299" s="28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28"/>
      <c r="AB299" s="28"/>
      <c r="AC299" s="28"/>
      <c r="AD299" s="28"/>
      <c r="AE299" s="28"/>
      <c r="AF299" s="28"/>
      <c r="AG299" s="28"/>
      <c r="AH299" s="56"/>
      <c r="AI299" s="56"/>
      <c r="AJ299" s="56"/>
      <c r="AK299" s="56"/>
      <c r="AL299" s="56"/>
    </row>
    <row r="300" spans="1:38" x14ac:dyDescent="0.35">
      <c r="A300" s="28"/>
      <c r="B300" s="28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28"/>
      <c r="AB300" s="28"/>
      <c r="AC300" s="28"/>
      <c r="AD300" s="28"/>
      <c r="AE300" s="28"/>
      <c r="AF300" s="28"/>
      <c r="AG300" s="28"/>
      <c r="AH300" s="56"/>
      <c r="AI300" s="56"/>
      <c r="AJ300" s="56"/>
      <c r="AK300" s="56"/>
      <c r="AL300" s="56"/>
    </row>
    <row r="301" spans="1:38" x14ac:dyDescent="0.35">
      <c r="A301" s="28"/>
      <c r="B301" s="28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28"/>
      <c r="AB301" s="28"/>
      <c r="AC301" s="28"/>
      <c r="AD301" s="28"/>
      <c r="AE301" s="28"/>
      <c r="AF301" s="28"/>
      <c r="AG301" s="28"/>
      <c r="AH301" s="56"/>
      <c r="AI301" s="56"/>
      <c r="AJ301" s="56"/>
      <c r="AK301" s="56"/>
      <c r="AL301" s="56"/>
    </row>
    <row r="302" spans="1:38" x14ac:dyDescent="0.35">
      <c r="A302" s="28"/>
      <c r="B302" s="28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28"/>
      <c r="AB302" s="28"/>
      <c r="AC302" s="28"/>
      <c r="AD302" s="28"/>
      <c r="AE302" s="28"/>
      <c r="AF302" s="28"/>
      <c r="AG302" s="28"/>
      <c r="AH302" s="56"/>
      <c r="AI302" s="56"/>
      <c r="AJ302" s="56"/>
      <c r="AK302" s="56"/>
      <c r="AL302" s="56"/>
    </row>
    <row r="303" spans="1:38" x14ac:dyDescent="0.35">
      <c r="A303" s="28"/>
      <c r="B303" s="28"/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  <c r="AA303" s="28"/>
      <c r="AB303" s="28"/>
      <c r="AC303" s="28"/>
      <c r="AD303" s="28"/>
      <c r="AE303" s="28"/>
      <c r="AF303" s="28"/>
      <c r="AG303" s="28"/>
      <c r="AH303" s="56"/>
      <c r="AI303" s="56"/>
      <c r="AJ303" s="56"/>
      <c r="AK303" s="56"/>
      <c r="AL303" s="56"/>
    </row>
    <row r="304" spans="1:38" x14ac:dyDescent="0.35">
      <c r="A304" s="28"/>
      <c r="B304" s="28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28"/>
      <c r="AB304" s="28"/>
      <c r="AC304" s="28"/>
      <c r="AD304" s="28"/>
      <c r="AE304" s="28"/>
      <c r="AF304" s="28"/>
      <c r="AG304" s="28"/>
      <c r="AH304" s="56"/>
      <c r="AI304" s="56"/>
      <c r="AJ304" s="56"/>
      <c r="AK304" s="56"/>
      <c r="AL304" s="56"/>
    </row>
    <row r="305" spans="1:38" x14ac:dyDescent="0.35">
      <c r="A305" s="28"/>
      <c r="B305" s="28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28"/>
      <c r="AB305" s="28"/>
      <c r="AC305" s="28"/>
      <c r="AD305" s="28"/>
      <c r="AE305" s="28"/>
      <c r="AF305" s="28"/>
      <c r="AG305" s="28"/>
      <c r="AH305" s="56"/>
      <c r="AI305" s="56"/>
      <c r="AJ305" s="56"/>
      <c r="AK305" s="56"/>
      <c r="AL305" s="56"/>
    </row>
    <row r="306" spans="1:38" x14ac:dyDescent="0.35">
      <c r="A306" s="28"/>
      <c r="B306" s="28"/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  <c r="AA306" s="28"/>
      <c r="AB306" s="28"/>
      <c r="AC306" s="28"/>
      <c r="AD306" s="28"/>
      <c r="AE306" s="28"/>
      <c r="AF306" s="28"/>
      <c r="AG306" s="28"/>
      <c r="AH306" s="56"/>
      <c r="AI306" s="56"/>
      <c r="AJ306" s="56"/>
      <c r="AK306" s="56"/>
      <c r="AL306" s="56"/>
    </row>
    <row r="307" spans="1:38" x14ac:dyDescent="0.35">
      <c r="A307" s="28"/>
      <c r="B307" s="28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28"/>
      <c r="AB307" s="28"/>
      <c r="AC307" s="28"/>
      <c r="AD307" s="28"/>
      <c r="AE307" s="28"/>
      <c r="AF307" s="28"/>
      <c r="AG307" s="28"/>
      <c r="AH307" s="56"/>
      <c r="AI307" s="56"/>
      <c r="AJ307" s="56"/>
      <c r="AK307" s="56"/>
      <c r="AL307" s="56"/>
    </row>
    <row r="308" spans="1:38" x14ac:dyDescent="0.35">
      <c r="A308" s="28"/>
      <c r="B308" s="28"/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28"/>
      <c r="AB308" s="28"/>
      <c r="AC308" s="28"/>
      <c r="AD308" s="28"/>
      <c r="AE308" s="28"/>
      <c r="AF308" s="28"/>
      <c r="AG308" s="28"/>
      <c r="AH308" s="56"/>
      <c r="AI308" s="56"/>
      <c r="AJ308" s="56"/>
      <c r="AK308" s="56"/>
      <c r="AL308" s="56"/>
    </row>
    <row r="309" spans="1:38" x14ac:dyDescent="0.35">
      <c r="A309" s="28"/>
      <c r="B309" s="28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28"/>
      <c r="AB309" s="28"/>
      <c r="AC309" s="28"/>
      <c r="AD309" s="28"/>
      <c r="AE309" s="28"/>
      <c r="AF309" s="28"/>
      <c r="AG309" s="28"/>
      <c r="AH309" s="56"/>
      <c r="AI309" s="56"/>
      <c r="AJ309" s="56"/>
      <c r="AK309" s="56"/>
      <c r="AL309" s="56"/>
    </row>
    <row r="310" spans="1:38" x14ac:dyDescent="0.35">
      <c r="A310" s="28"/>
      <c r="B310" s="28"/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28"/>
      <c r="AB310" s="28"/>
      <c r="AC310" s="28"/>
      <c r="AD310" s="28"/>
      <c r="AE310" s="28"/>
      <c r="AF310" s="28"/>
      <c r="AG310" s="28"/>
      <c r="AH310" s="56"/>
      <c r="AI310" s="56"/>
      <c r="AJ310" s="56"/>
      <c r="AK310" s="56"/>
      <c r="AL310" s="56"/>
    </row>
    <row r="311" spans="1:38" x14ac:dyDescent="0.35">
      <c r="A311" s="28"/>
      <c r="B311" s="28"/>
      <c r="C311" s="28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28"/>
      <c r="AB311" s="28"/>
      <c r="AC311" s="28"/>
      <c r="AD311" s="28"/>
      <c r="AE311" s="28"/>
      <c r="AF311" s="28"/>
      <c r="AG311" s="28"/>
      <c r="AH311" s="56"/>
      <c r="AI311" s="56"/>
      <c r="AJ311" s="56"/>
      <c r="AK311" s="56"/>
      <c r="AL311" s="56"/>
    </row>
    <row r="312" spans="1:38" x14ac:dyDescent="0.35">
      <c r="A312" s="28"/>
      <c r="B312" s="28"/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28"/>
      <c r="AA312" s="28"/>
      <c r="AB312" s="28"/>
      <c r="AC312" s="28"/>
      <c r="AD312" s="28"/>
      <c r="AE312" s="28"/>
      <c r="AF312" s="28"/>
      <c r="AG312" s="28"/>
      <c r="AH312" s="56"/>
      <c r="AI312" s="56"/>
      <c r="AJ312" s="56"/>
      <c r="AK312" s="56"/>
      <c r="AL312" s="56"/>
    </row>
    <row r="313" spans="1:38" x14ac:dyDescent="0.35">
      <c r="A313" s="28"/>
      <c r="B313" s="28"/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28"/>
      <c r="AB313" s="28"/>
      <c r="AC313" s="28"/>
      <c r="AD313" s="28"/>
      <c r="AE313" s="28"/>
      <c r="AF313" s="28"/>
      <c r="AG313" s="28"/>
      <c r="AH313" s="56"/>
      <c r="AI313" s="56"/>
      <c r="AJ313" s="56"/>
      <c r="AK313" s="56"/>
      <c r="AL313" s="56"/>
    </row>
    <row r="314" spans="1:38" x14ac:dyDescent="0.35">
      <c r="A314" s="28"/>
      <c r="B314" s="28"/>
      <c r="C314" s="28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  <c r="AA314" s="28"/>
      <c r="AB314" s="28"/>
      <c r="AC314" s="28"/>
      <c r="AD314" s="28"/>
      <c r="AE314" s="28"/>
      <c r="AF314" s="28"/>
      <c r="AG314" s="28"/>
      <c r="AH314" s="56"/>
      <c r="AI314" s="56"/>
      <c r="AJ314" s="56"/>
      <c r="AK314" s="56"/>
      <c r="AL314" s="56"/>
    </row>
    <row r="315" spans="1:38" x14ac:dyDescent="0.35">
      <c r="A315" s="28"/>
      <c r="B315" s="28"/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28"/>
      <c r="AB315" s="28"/>
      <c r="AC315" s="28"/>
      <c r="AD315" s="28"/>
      <c r="AE315" s="28"/>
      <c r="AF315" s="28"/>
      <c r="AG315" s="28"/>
      <c r="AH315" s="56"/>
      <c r="AI315" s="56"/>
      <c r="AJ315" s="56"/>
      <c r="AK315" s="56"/>
      <c r="AL315" s="56"/>
    </row>
    <row r="316" spans="1:38" x14ac:dyDescent="0.35">
      <c r="A316" s="28"/>
      <c r="B316" s="28"/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28"/>
      <c r="AB316" s="28"/>
      <c r="AC316" s="28"/>
      <c r="AD316" s="28"/>
      <c r="AE316" s="28"/>
      <c r="AF316" s="28"/>
      <c r="AG316" s="28"/>
      <c r="AH316" s="56"/>
      <c r="AI316" s="56"/>
      <c r="AJ316" s="56"/>
      <c r="AK316" s="56"/>
      <c r="AL316" s="56"/>
    </row>
    <row r="317" spans="1:38" x14ac:dyDescent="0.35">
      <c r="A317" s="28"/>
      <c r="B317" s="28"/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U317" s="28"/>
      <c r="V317" s="28"/>
      <c r="W317" s="28"/>
      <c r="X317" s="28"/>
      <c r="Y317" s="28"/>
      <c r="Z317" s="28"/>
      <c r="AA317" s="28"/>
      <c r="AB317" s="28"/>
      <c r="AC317" s="28"/>
      <c r="AD317" s="28"/>
      <c r="AE317" s="28"/>
      <c r="AF317" s="28"/>
      <c r="AG317" s="28"/>
      <c r="AH317" s="56"/>
      <c r="AI317" s="56"/>
      <c r="AJ317" s="56"/>
      <c r="AK317" s="56"/>
      <c r="AL317" s="56"/>
    </row>
    <row r="318" spans="1:38" x14ac:dyDescent="0.35">
      <c r="A318" s="28"/>
      <c r="B318" s="28"/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  <c r="AA318" s="28"/>
      <c r="AB318" s="28"/>
      <c r="AC318" s="28"/>
      <c r="AD318" s="28"/>
      <c r="AE318" s="28"/>
      <c r="AF318" s="28"/>
      <c r="AG318" s="28"/>
      <c r="AH318" s="56"/>
      <c r="AI318" s="56"/>
      <c r="AJ318" s="56"/>
      <c r="AK318" s="56"/>
      <c r="AL318" s="56"/>
    </row>
    <row r="319" spans="1:38" x14ac:dyDescent="0.35">
      <c r="A319" s="28"/>
      <c r="B319" s="28"/>
      <c r="C319" s="28"/>
      <c r="D319" s="28"/>
      <c r="E319" s="28"/>
      <c r="F319" s="28"/>
      <c r="G319" s="28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U319" s="28"/>
      <c r="V319" s="28"/>
      <c r="W319" s="28"/>
      <c r="X319" s="28"/>
      <c r="Y319" s="28"/>
      <c r="Z319" s="28"/>
      <c r="AA319" s="28"/>
      <c r="AB319" s="28"/>
      <c r="AC319" s="28"/>
      <c r="AD319" s="28"/>
      <c r="AE319" s="28"/>
      <c r="AF319" s="28"/>
      <c r="AG319" s="28"/>
      <c r="AH319" s="56"/>
      <c r="AI319" s="56"/>
      <c r="AJ319" s="56"/>
      <c r="AK319" s="56"/>
      <c r="AL319" s="56"/>
    </row>
    <row r="320" spans="1:38" x14ac:dyDescent="0.35">
      <c r="A320" s="28"/>
      <c r="B320" s="28"/>
      <c r="C320" s="28"/>
      <c r="D320" s="28"/>
      <c r="E320" s="28"/>
      <c r="F320" s="28"/>
      <c r="G320" s="28"/>
      <c r="H320" s="28"/>
      <c r="I320" s="28"/>
      <c r="J320" s="28"/>
      <c r="K320" s="28"/>
      <c r="L320" s="28"/>
      <c r="M320" s="28"/>
      <c r="N320" s="28"/>
      <c r="O320" s="28"/>
      <c r="P320" s="28"/>
      <c r="Q320" s="28"/>
      <c r="R320" s="28"/>
      <c r="S320" s="28"/>
      <c r="T320" s="28"/>
      <c r="U320" s="28"/>
      <c r="V320" s="28"/>
      <c r="W320" s="28"/>
      <c r="X320" s="28"/>
      <c r="Y320" s="28"/>
      <c r="Z320" s="28"/>
      <c r="AA320" s="28"/>
      <c r="AB320" s="28"/>
      <c r="AC320" s="28"/>
      <c r="AD320" s="28"/>
      <c r="AE320" s="28"/>
      <c r="AF320" s="28"/>
      <c r="AG320" s="28"/>
      <c r="AH320" s="56"/>
      <c r="AI320" s="56"/>
      <c r="AJ320" s="56"/>
      <c r="AK320" s="56"/>
      <c r="AL320" s="56"/>
    </row>
    <row r="321" spans="1:38" x14ac:dyDescent="0.35">
      <c r="A321" s="28"/>
      <c r="B321" s="28"/>
      <c r="C321" s="28"/>
      <c r="D321" s="28"/>
      <c r="E321" s="28"/>
      <c r="F321" s="28"/>
      <c r="G321" s="28"/>
      <c r="H321" s="28"/>
      <c r="I321" s="28"/>
      <c r="J321" s="28"/>
      <c r="K321" s="28"/>
      <c r="L321" s="28"/>
      <c r="M321" s="28"/>
      <c r="N321" s="28"/>
      <c r="O321" s="28"/>
      <c r="P321" s="28"/>
      <c r="Q321" s="28"/>
      <c r="R321" s="28"/>
      <c r="S321" s="28"/>
      <c r="T321" s="28"/>
      <c r="U321" s="28"/>
      <c r="V321" s="28"/>
      <c r="W321" s="28"/>
      <c r="X321" s="28"/>
      <c r="Y321" s="28"/>
      <c r="Z321" s="28"/>
      <c r="AA321" s="28"/>
      <c r="AB321" s="28"/>
      <c r="AC321" s="28"/>
      <c r="AD321" s="28"/>
      <c r="AE321" s="28"/>
      <c r="AF321" s="28"/>
      <c r="AG321" s="28"/>
      <c r="AH321" s="56"/>
      <c r="AI321" s="56"/>
      <c r="AJ321" s="56"/>
      <c r="AK321" s="56"/>
      <c r="AL321" s="56"/>
    </row>
    <row r="322" spans="1:38" x14ac:dyDescent="0.35">
      <c r="A322" s="28"/>
      <c r="B322" s="28"/>
      <c r="C322" s="28"/>
      <c r="D322" s="28"/>
      <c r="E322" s="28"/>
      <c r="F322" s="28"/>
      <c r="G322" s="28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U322" s="28"/>
      <c r="V322" s="28"/>
      <c r="W322" s="28"/>
      <c r="X322" s="28"/>
      <c r="Y322" s="28"/>
      <c r="Z322" s="28"/>
      <c r="AA322" s="28"/>
      <c r="AB322" s="28"/>
      <c r="AC322" s="28"/>
      <c r="AD322" s="28"/>
      <c r="AE322" s="28"/>
      <c r="AF322" s="28"/>
      <c r="AG322" s="28"/>
      <c r="AH322" s="56"/>
      <c r="AI322" s="56"/>
      <c r="AJ322" s="56"/>
      <c r="AK322" s="56"/>
      <c r="AL322" s="56"/>
    </row>
    <row r="323" spans="1:38" x14ac:dyDescent="0.35">
      <c r="A323" s="28"/>
      <c r="B323" s="28"/>
      <c r="C323" s="28"/>
      <c r="D323" s="28"/>
      <c r="E323" s="28"/>
      <c r="F323" s="28"/>
      <c r="G323" s="28"/>
      <c r="H323" s="28"/>
      <c r="I323" s="28"/>
      <c r="J323" s="28"/>
      <c r="K323" s="28"/>
      <c r="L323" s="28"/>
      <c r="M323" s="28"/>
      <c r="N323" s="28"/>
      <c r="O323" s="28"/>
      <c r="P323" s="28"/>
      <c r="Q323" s="28"/>
      <c r="R323" s="28"/>
      <c r="S323" s="28"/>
      <c r="T323" s="28"/>
      <c r="U323" s="28"/>
      <c r="V323" s="28"/>
      <c r="W323" s="28"/>
      <c r="X323" s="28"/>
      <c r="Y323" s="28"/>
      <c r="Z323" s="28"/>
      <c r="AA323" s="28"/>
      <c r="AB323" s="28"/>
      <c r="AC323" s="28"/>
      <c r="AD323" s="28"/>
      <c r="AE323" s="28"/>
      <c r="AF323" s="28"/>
      <c r="AG323" s="28"/>
      <c r="AH323" s="56"/>
      <c r="AI323" s="56"/>
      <c r="AJ323" s="56"/>
      <c r="AK323" s="56"/>
      <c r="AL323" s="56"/>
    </row>
    <row r="324" spans="1:38" x14ac:dyDescent="0.35">
      <c r="A324" s="28"/>
      <c r="B324" s="28"/>
      <c r="C324" s="28"/>
      <c r="D324" s="28"/>
      <c r="E324" s="28"/>
      <c r="F324" s="28"/>
      <c r="G324" s="28"/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U324" s="28"/>
      <c r="V324" s="28"/>
      <c r="W324" s="28"/>
      <c r="X324" s="28"/>
      <c r="Y324" s="28"/>
      <c r="Z324" s="28"/>
      <c r="AA324" s="28"/>
      <c r="AB324" s="28"/>
      <c r="AC324" s="28"/>
      <c r="AD324" s="28"/>
      <c r="AE324" s="28"/>
      <c r="AF324" s="28"/>
      <c r="AG324" s="28"/>
      <c r="AH324" s="56"/>
      <c r="AI324" s="56"/>
      <c r="AJ324" s="56"/>
      <c r="AK324" s="56"/>
      <c r="AL324" s="56"/>
    </row>
    <row r="325" spans="1:38" x14ac:dyDescent="0.35">
      <c r="A325" s="28"/>
      <c r="B325" s="28"/>
      <c r="C325" s="28"/>
      <c r="D325" s="28"/>
      <c r="E325" s="28"/>
      <c r="F325" s="28"/>
      <c r="G325" s="28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28"/>
      <c r="S325" s="28"/>
      <c r="T325" s="28"/>
      <c r="U325" s="28"/>
      <c r="V325" s="28"/>
      <c r="W325" s="28"/>
      <c r="X325" s="28"/>
      <c r="Y325" s="28"/>
      <c r="Z325" s="28"/>
      <c r="AA325" s="28"/>
      <c r="AB325" s="28"/>
      <c r="AC325" s="28"/>
      <c r="AD325" s="28"/>
      <c r="AE325" s="28"/>
      <c r="AF325" s="28"/>
      <c r="AG325" s="28"/>
      <c r="AH325" s="56"/>
      <c r="AI325" s="56"/>
      <c r="AJ325" s="56"/>
      <c r="AK325" s="56"/>
      <c r="AL325" s="56"/>
    </row>
    <row r="326" spans="1:38" x14ac:dyDescent="0.35">
      <c r="A326" s="28"/>
      <c r="B326" s="28"/>
      <c r="C326" s="28"/>
      <c r="D326" s="28"/>
      <c r="E326" s="28"/>
      <c r="F326" s="28"/>
      <c r="G326" s="28"/>
      <c r="H326" s="28"/>
      <c r="I326" s="28"/>
      <c r="J326" s="28"/>
      <c r="K326" s="28"/>
      <c r="L326" s="28"/>
      <c r="M326" s="28"/>
      <c r="N326" s="28"/>
      <c r="O326" s="28"/>
      <c r="P326" s="28"/>
      <c r="Q326" s="28"/>
      <c r="R326" s="28"/>
      <c r="S326" s="28"/>
      <c r="T326" s="28"/>
      <c r="U326" s="28"/>
      <c r="V326" s="28"/>
      <c r="W326" s="28"/>
      <c r="X326" s="28"/>
      <c r="Y326" s="28"/>
      <c r="Z326" s="28"/>
      <c r="AA326" s="28"/>
      <c r="AB326" s="28"/>
      <c r="AC326" s="28"/>
      <c r="AD326" s="28"/>
      <c r="AE326" s="28"/>
      <c r="AF326" s="28"/>
      <c r="AG326" s="28"/>
      <c r="AH326" s="56"/>
      <c r="AI326" s="56"/>
      <c r="AJ326" s="56"/>
      <c r="AK326" s="56"/>
      <c r="AL326" s="56"/>
    </row>
    <row r="327" spans="1:38" x14ac:dyDescent="0.35">
      <c r="A327" s="28"/>
      <c r="B327" s="28"/>
      <c r="C327" s="28"/>
      <c r="D327" s="28"/>
      <c r="E327" s="28"/>
      <c r="F327" s="28"/>
      <c r="G327" s="28"/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28"/>
      <c r="S327" s="28"/>
      <c r="T327" s="28"/>
      <c r="U327" s="28"/>
      <c r="V327" s="28"/>
      <c r="W327" s="28"/>
      <c r="X327" s="28"/>
      <c r="Y327" s="28"/>
      <c r="Z327" s="28"/>
      <c r="AA327" s="28"/>
      <c r="AB327" s="28"/>
      <c r="AC327" s="28"/>
      <c r="AD327" s="28"/>
      <c r="AE327" s="28"/>
      <c r="AF327" s="28"/>
      <c r="AG327" s="28"/>
      <c r="AH327" s="56"/>
      <c r="AI327" s="56"/>
      <c r="AJ327" s="56"/>
      <c r="AK327" s="56"/>
      <c r="AL327" s="56"/>
    </row>
    <row r="328" spans="1:38" x14ac:dyDescent="0.35">
      <c r="A328" s="28"/>
      <c r="B328" s="28"/>
      <c r="C328" s="28"/>
      <c r="D328" s="28"/>
      <c r="E328" s="28"/>
      <c r="F328" s="28"/>
      <c r="G328" s="28"/>
      <c r="H328" s="28"/>
      <c r="I328" s="28"/>
      <c r="J328" s="28"/>
      <c r="K328" s="28"/>
      <c r="L328" s="28"/>
      <c r="M328" s="28"/>
      <c r="N328" s="28"/>
      <c r="O328" s="28"/>
      <c r="P328" s="28"/>
      <c r="Q328" s="28"/>
      <c r="R328" s="28"/>
      <c r="S328" s="28"/>
      <c r="T328" s="28"/>
      <c r="U328" s="28"/>
      <c r="V328" s="28"/>
      <c r="W328" s="28"/>
      <c r="X328" s="28"/>
      <c r="Y328" s="28"/>
      <c r="Z328" s="28"/>
      <c r="AA328" s="28"/>
      <c r="AB328" s="28"/>
      <c r="AC328" s="28"/>
      <c r="AD328" s="28"/>
      <c r="AE328" s="28"/>
      <c r="AF328" s="28"/>
      <c r="AG328" s="28"/>
      <c r="AH328" s="56"/>
      <c r="AI328" s="56"/>
      <c r="AJ328" s="56"/>
      <c r="AK328" s="56"/>
      <c r="AL328" s="56"/>
    </row>
    <row r="329" spans="1:38" x14ac:dyDescent="0.35">
      <c r="A329" s="28"/>
      <c r="B329" s="28"/>
      <c r="C329" s="28"/>
      <c r="D329" s="28"/>
      <c r="E329" s="28"/>
      <c r="F329" s="28"/>
      <c r="G329" s="28"/>
      <c r="H329" s="28"/>
      <c r="I329" s="28"/>
      <c r="J329" s="28"/>
      <c r="K329" s="28"/>
      <c r="L329" s="28"/>
      <c r="M329" s="28"/>
      <c r="N329" s="28"/>
      <c r="O329" s="28"/>
      <c r="P329" s="28"/>
      <c r="Q329" s="28"/>
      <c r="R329" s="28"/>
      <c r="S329" s="28"/>
      <c r="T329" s="28"/>
      <c r="U329" s="28"/>
      <c r="V329" s="28"/>
      <c r="W329" s="28"/>
      <c r="X329" s="28"/>
      <c r="Y329" s="28"/>
      <c r="Z329" s="28"/>
      <c r="AA329" s="28"/>
      <c r="AB329" s="28"/>
      <c r="AC329" s="28"/>
      <c r="AD329" s="28"/>
      <c r="AE329" s="28"/>
      <c r="AF329" s="28"/>
      <c r="AG329" s="28"/>
      <c r="AH329" s="56"/>
      <c r="AI329" s="56"/>
      <c r="AJ329" s="56"/>
      <c r="AK329" s="56"/>
      <c r="AL329" s="56"/>
    </row>
    <row r="330" spans="1:38" x14ac:dyDescent="0.35">
      <c r="A330" s="28"/>
      <c r="B330" s="28"/>
      <c r="C330" s="28"/>
      <c r="D330" s="28"/>
      <c r="E330" s="28"/>
      <c r="F330" s="28"/>
      <c r="G330" s="28"/>
      <c r="H330" s="28"/>
      <c r="I330" s="28"/>
      <c r="J330" s="28"/>
      <c r="K330" s="28"/>
      <c r="L330" s="28"/>
      <c r="M330" s="28"/>
      <c r="N330" s="28"/>
      <c r="O330" s="28"/>
      <c r="P330" s="28"/>
      <c r="Q330" s="28"/>
      <c r="R330" s="28"/>
      <c r="S330" s="28"/>
      <c r="T330" s="28"/>
      <c r="U330" s="28"/>
      <c r="V330" s="28"/>
      <c r="W330" s="28"/>
      <c r="X330" s="28"/>
      <c r="Y330" s="28"/>
      <c r="Z330" s="28"/>
      <c r="AA330" s="28"/>
      <c r="AB330" s="28"/>
      <c r="AC330" s="28"/>
      <c r="AD330" s="28"/>
      <c r="AE330" s="28"/>
      <c r="AF330" s="28"/>
      <c r="AG330" s="28"/>
      <c r="AH330" s="56"/>
      <c r="AI330" s="56"/>
      <c r="AJ330" s="56"/>
      <c r="AK330" s="56"/>
      <c r="AL330" s="56"/>
    </row>
    <row r="331" spans="1:38" x14ac:dyDescent="0.35">
      <c r="A331" s="28"/>
      <c r="B331" s="28"/>
      <c r="C331" s="28"/>
      <c r="D331" s="28"/>
      <c r="E331" s="28"/>
      <c r="F331" s="28"/>
      <c r="G331" s="28"/>
      <c r="H331" s="28"/>
      <c r="I331" s="28"/>
      <c r="J331" s="28"/>
      <c r="K331" s="28"/>
      <c r="L331" s="28"/>
      <c r="M331" s="28"/>
      <c r="N331" s="28"/>
      <c r="O331" s="28"/>
      <c r="P331" s="28"/>
      <c r="Q331" s="28"/>
      <c r="R331" s="28"/>
      <c r="S331" s="28"/>
      <c r="T331" s="28"/>
      <c r="U331" s="28"/>
      <c r="V331" s="28"/>
      <c r="W331" s="28"/>
      <c r="X331" s="28"/>
      <c r="Y331" s="28"/>
      <c r="Z331" s="28"/>
      <c r="AA331" s="28"/>
      <c r="AB331" s="28"/>
      <c r="AC331" s="28"/>
      <c r="AD331" s="28"/>
      <c r="AE331" s="28"/>
      <c r="AF331" s="28"/>
      <c r="AG331" s="28"/>
      <c r="AH331" s="56"/>
      <c r="AI331" s="56"/>
      <c r="AJ331" s="56"/>
      <c r="AK331" s="56"/>
      <c r="AL331" s="56"/>
    </row>
    <row r="332" spans="1:38" x14ac:dyDescent="0.35">
      <c r="A332" s="28"/>
      <c r="B332" s="28"/>
      <c r="C332" s="28"/>
      <c r="D332" s="28"/>
      <c r="E332" s="28"/>
      <c r="F332" s="28"/>
      <c r="G332" s="28"/>
      <c r="H332" s="28"/>
      <c r="I332" s="28"/>
      <c r="J332" s="28"/>
      <c r="K332" s="28"/>
      <c r="L332" s="28"/>
      <c r="M332" s="28"/>
      <c r="N332" s="28"/>
      <c r="O332" s="28"/>
      <c r="P332" s="28"/>
      <c r="Q332" s="28"/>
      <c r="R332" s="28"/>
      <c r="S332" s="28"/>
      <c r="T332" s="28"/>
      <c r="U332" s="28"/>
      <c r="V332" s="28"/>
      <c r="W332" s="28"/>
      <c r="X332" s="28"/>
      <c r="Y332" s="28"/>
      <c r="Z332" s="28"/>
      <c r="AA332" s="28"/>
      <c r="AB332" s="28"/>
      <c r="AC332" s="28"/>
      <c r="AD332" s="28"/>
      <c r="AE332" s="28"/>
      <c r="AF332" s="28"/>
      <c r="AG332" s="28"/>
      <c r="AH332" s="56"/>
      <c r="AI332" s="56"/>
      <c r="AJ332" s="56"/>
      <c r="AK332" s="56"/>
      <c r="AL332" s="56"/>
    </row>
    <row r="333" spans="1:38" x14ac:dyDescent="0.35">
      <c r="A333" s="28"/>
      <c r="B333" s="28"/>
      <c r="C333" s="28"/>
      <c r="D333" s="28"/>
      <c r="E333" s="28"/>
      <c r="F333" s="28"/>
      <c r="G333" s="28"/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28"/>
      <c r="S333" s="28"/>
      <c r="T333" s="28"/>
      <c r="U333" s="28"/>
      <c r="V333" s="28"/>
      <c r="W333" s="28"/>
      <c r="X333" s="28"/>
      <c r="Y333" s="28"/>
      <c r="Z333" s="28"/>
      <c r="AA333" s="28"/>
      <c r="AB333" s="28"/>
      <c r="AC333" s="28"/>
      <c r="AD333" s="28"/>
      <c r="AE333" s="28"/>
      <c r="AF333" s="28"/>
      <c r="AG333" s="28"/>
      <c r="AH333" s="56"/>
      <c r="AI333" s="56"/>
      <c r="AJ333" s="56"/>
      <c r="AK333" s="56"/>
      <c r="AL333" s="56"/>
    </row>
    <row r="334" spans="1:38" x14ac:dyDescent="0.35">
      <c r="A334" s="28"/>
      <c r="B334" s="28"/>
      <c r="C334" s="28"/>
      <c r="D334" s="28"/>
      <c r="E334" s="28"/>
      <c r="F334" s="28"/>
      <c r="G334" s="28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U334" s="28"/>
      <c r="V334" s="28"/>
      <c r="W334" s="28"/>
      <c r="X334" s="28"/>
      <c r="Y334" s="28"/>
      <c r="Z334" s="28"/>
      <c r="AA334" s="28"/>
      <c r="AB334" s="28"/>
      <c r="AC334" s="28"/>
      <c r="AD334" s="28"/>
      <c r="AE334" s="28"/>
      <c r="AF334" s="28"/>
      <c r="AG334" s="28"/>
      <c r="AH334" s="56"/>
      <c r="AI334" s="56"/>
      <c r="AJ334" s="56"/>
      <c r="AK334" s="56"/>
      <c r="AL334" s="56"/>
    </row>
    <row r="335" spans="1:38" x14ac:dyDescent="0.35">
      <c r="A335" s="28"/>
      <c r="B335" s="28"/>
      <c r="C335" s="28"/>
      <c r="D335" s="28"/>
      <c r="E335" s="28"/>
      <c r="F335" s="28"/>
      <c r="G335" s="28"/>
      <c r="H335" s="28"/>
      <c r="I335" s="28"/>
      <c r="J335" s="28"/>
      <c r="K335" s="28"/>
      <c r="L335" s="28"/>
      <c r="M335" s="28"/>
      <c r="N335" s="28"/>
      <c r="O335" s="28"/>
      <c r="P335" s="28"/>
      <c r="Q335" s="28"/>
      <c r="R335" s="28"/>
      <c r="S335" s="28"/>
      <c r="T335" s="28"/>
      <c r="U335" s="28"/>
      <c r="V335" s="28"/>
      <c r="W335" s="28"/>
      <c r="X335" s="28"/>
      <c r="Y335" s="28"/>
      <c r="Z335" s="28"/>
      <c r="AA335" s="28"/>
      <c r="AB335" s="28"/>
      <c r="AC335" s="28"/>
      <c r="AD335" s="28"/>
      <c r="AE335" s="28"/>
      <c r="AF335" s="28"/>
      <c r="AG335" s="28"/>
      <c r="AH335" s="56"/>
      <c r="AI335" s="56"/>
      <c r="AJ335" s="56"/>
      <c r="AK335" s="56"/>
      <c r="AL335" s="56"/>
    </row>
    <row r="336" spans="1:38" x14ac:dyDescent="0.35">
      <c r="A336" s="28"/>
      <c r="B336" s="28"/>
      <c r="C336" s="28"/>
      <c r="D336" s="28"/>
      <c r="E336" s="28"/>
      <c r="F336" s="28"/>
      <c r="G336" s="28"/>
      <c r="H336" s="28"/>
      <c r="I336" s="28"/>
      <c r="J336" s="28"/>
      <c r="K336" s="28"/>
      <c r="L336" s="28"/>
      <c r="M336" s="28"/>
      <c r="N336" s="28"/>
      <c r="O336" s="28"/>
      <c r="P336" s="28"/>
      <c r="Q336" s="28"/>
      <c r="R336" s="28"/>
      <c r="S336" s="28"/>
      <c r="T336" s="28"/>
      <c r="U336" s="28"/>
      <c r="V336" s="28"/>
      <c r="W336" s="28"/>
      <c r="X336" s="28"/>
      <c r="Y336" s="28"/>
      <c r="Z336" s="28"/>
      <c r="AA336" s="28"/>
      <c r="AB336" s="28"/>
      <c r="AC336" s="28"/>
      <c r="AD336" s="28"/>
      <c r="AE336" s="28"/>
      <c r="AF336" s="28"/>
      <c r="AG336" s="28"/>
      <c r="AH336" s="56"/>
      <c r="AI336" s="56"/>
      <c r="AJ336" s="56"/>
      <c r="AK336" s="56"/>
      <c r="AL336" s="56"/>
    </row>
    <row r="337" spans="1:38" x14ac:dyDescent="0.35">
      <c r="A337" s="28"/>
      <c r="B337" s="28"/>
      <c r="C337" s="28"/>
      <c r="D337" s="28"/>
      <c r="E337" s="28"/>
      <c r="F337" s="28"/>
      <c r="G337" s="28"/>
      <c r="H337" s="28"/>
      <c r="I337" s="28"/>
      <c r="J337" s="28"/>
      <c r="K337" s="28"/>
      <c r="L337" s="28"/>
      <c r="M337" s="28"/>
      <c r="N337" s="28"/>
      <c r="O337" s="28"/>
      <c r="P337" s="28"/>
      <c r="Q337" s="28"/>
      <c r="R337" s="28"/>
      <c r="S337" s="28"/>
      <c r="T337" s="28"/>
      <c r="U337" s="28"/>
      <c r="V337" s="28"/>
      <c r="W337" s="28"/>
      <c r="X337" s="28"/>
      <c r="Y337" s="28"/>
      <c r="Z337" s="28"/>
      <c r="AA337" s="28"/>
      <c r="AB337" s="28"/>
      <c r="AC337" s="28"/>
      <c r="AD337" s="28"/>
      <c r="AE337" s="28"/>
      <c r="AF337" s="28"/>
      <c r="AG337" s="28"/>
      <c r="AH337" s="56"/>
      <c r="AI337" s="56"/>
      <c r="AJ337" s="56"/>
      <c r="AK337" s="56"/>
      <c r="AL337" s="56"/>
    </row>
    <row r="338" spans="1:38" x14ac:dyDescent="0.35">
      <c r="A338" s="28"/>
      <c r="B338" s="28"/>
      <c r="C338" s="28"/>
      <c r="D338" s="28"/>
      <c r="E338" s="28"/>
      <c r="F338" s="28"/>
      <c r="G338" s="28"/>
      <c r="H338" s="28"/>
      <c r="I338" s="28"/>
      <c r="J338" s="28"/>
      <c r="K338" s="28"/>
      <c r="L338" s="28"/>
      <c r="M338" s="28"/>
      <c r="N338" s="28"/>
      <c r="O338" s="28"/>
      <c r="P338" s="28"/>
      <c r="Q338" s="28"/>
      <c r="R338" s="28"/>
      <c r="S338" s="28"/>
      <c r="T338" s="28"/>
      <c r="U338" s="28"/>
      <c r="V338" s="28"/>
      <c r="W338" s="28"/>
      <c r="X338" s="28"/>
      <c r="Y338" s="28"/>
      <c r="Z338" s="28"/>
      <c r="AA338" s="28"/>
      <c r="AB338" s="28"/>
      <c r="AC338" s="28"/>
      <c r="AD338" s="28"/>
      <c r="AE338" s="28"/>
      <c r="AF338" s="28"/>
      <c r="AG338" s="28"/>
      <c r="AH338" s="56"/>
      <c r="AI338" s="56"/>
      <c r="AJ338" s="56"/>
      <c r="AK338" s="56"/>
      <c r="AL338" s="56"/>
    </row>
    <row r="339" spans="1:38" x14ac:dyDescent="0.35">
      <c r="A339" s="28"/>
      <c r="B339" s="28"/>
      <c r="C339" s="28"/>
      <c r="D339" s="28"/>
      <c r="E339" s="28"/>
      <c r="F339" s="28"/>
      <c r="G339" s="28"/>
      <c r="H339" s="28"/>
      <c r="I339" s="28"/>
      <c r="J339" s="28"/>
      <c r="K339" s="28"/>
      <c r="L339" s="28"/>
      <c r="M339" s="28"/>
      <c r="N339" s="28"/>
      <c r="O339" s="28"/>
      <c r="P339" s="28"/>
      <c r="Q339" s="28"/>
      <c r="R339" s="28"/>
      <c r="S339" s="28"/>
      <c r="T339" s="28"/>
      <c r="U339" s="28"/>
      <c r="V339" s="28"/>
      <c r="W339" s="28"/>
      <c r="X339" s="28"/>
      <c r="Y339" s="28"/>
      <c r="Z339" s="28"/>
      <c r="AA339" s="28"/>
      <c r="AB339" s="28"/>
      <c r="AC339" s="28"/>
      <c r="AD339" s="28"/>
      <c r="AE339" s="28"/>
      <c r="AF339" s="28"/>
      <c r="AG339" s="28"/>
      <c r="AH339" s="56"/>
      <c r="AI339" s="56"/>
      <c r="AJ339" s="56"/>
      <c r="AK339" s="56"/>
      <c r="AL339" s="56"/>
    </row>
    <row r="340" spans="1:38" x14ac:dyDescent="0.35">
      <c r="A340" s="28"/>
      <c r="B340" s="28"/>
      <c r="C340" s="28"/>
      <c r="D340" s="28"/>
      <c r="E340" s="28"/>
      <c r="F340" s="28"/>
      <c r="G340" s="28"/>
      <c r="H340" s="28"/>
      <c r="I340" s="28"/>
      <c r="J340" s="28"/>
      <c r="K340" s="28"/>
      <c r="L340" s="28"/>
      <c r="M340" s="28"/>
      <c r="N340" s="28"/>
      <c r="O340" s="28"/>
      <c r="P340" s="28"/>
      <c r="Q340" s="28"/>
      <c r="R340" s="28"/>
      <c r="S340" s="28"/>
      <c r="T340" s="28"/>
      <c r="U340" s="28"/>
      <c r="V340" s="28"/>
      <c r="W340" s="28"/>
      <c r="X340" s="28"/>
      <c r="Y340" s="28"/>
      <c r="Z340" s="28"/>
      <c r="AA340" s="28"/>
      <c r="AB340" s="28"/>
      <c r="AC340" s="28"/>
      <c r="AD340" s="28"/>
      <c r="AE340" s="28"/>
      <c r="AF340" s="28"/>
      <c r="AG340" s="28"/>
      <c r="AH340" s="56"/>
      <c r="AI340" s="56"/>
      <c r="AJ340" s="56"/>
      <c r="AK340" s="56"/>
      <c r="AL340" s="56"/>
    </row>
    <row r="341" spans="1:38" x14ac:dyDescent="0.35">
      <c r="A341" s="28"/>
      <c r="B341" s="28"/>
      <c r="C341" s="28"/>
      <c r="D341" s="28"/>
      <c r="E341" s="28"/>
      <c r="F341" s="28"/>
      <c r="G341" s="28"/>
      <c r="H341" s="28"/>
      <c r="I341" s="28"/>
      <c r="J341" s="28"/>
      <c r="K341" s="28"/>
      <c r="L341" s="28"/>
      <c r="M341" s="28"/>
      <c r="N341" s="28"/>
      <c r="O341" s="28"/>
      <c r="P341" s="28"/>
      <c r="Q341" s="28"/>
      <c r="R341" s="28"/>
      <c r="S341" s="28"/>
      <c r="T341" s="28"/>
      <c r="U341" s="28"/>
      <c r="V341" s="28"/>
      <c r="W341" s="28"/>
      <c r="X341" s="28"/>
      <c r="Y341" s="28"/>
      <c r="Z341" s="28"/>
      <c r="AA341" s="28"/>
      <c r="AB341" s="28"/>
      <c r="AC341" s="28"/>
      <c r="AD341" s="28"/>
      <c r="AE341" s="28"/>
      <c r="AF341" s="28"/>
      <c r="AG341" s="28"/>
      <c r="AH341" s="56"/>
      <c r="AI341" s="56"/>
      <c r="AJ341" s="56"/>
      <c r="AK341" s="56"/>
      <c r="AL341" s="56"/>
    </row>
    <row r="342" spans="1:38" x14ac:dyDescent="0.35">
      <c r="A342" s="28"/>
      <c r="B342" s="28"/>
      <c r="C342" s="28"/>
      <c r="D342" s="28"/>
      <c r="E342" s="28"/>
      <c r="F342" s="28"/>
      <c r="G342" s="28"/>
      <c r="H342" s="28"/>
      <c r="I342" s="28"/>
      <c r="J342" s="28"/>
      <c r="K342" s="28"/>
      <c r="L342" s="28"/>
      <c r="M342" s="28"/>
      <c r="N342" s="28"/>
      <c r="O342" s="28"/>
      <c r="P342" s="28"/>
      <c r="Q342" s="28"/>
      <c r="R342" s="28"/>
      <c r="S342" s="28"/>
      <c r="T342" s="28"/>
      <c r="U342" s="28"/>
      <c r="V342" s="28"/>
      <c r="W342" s="28"/>
      <c r="X342" s="28"/>
      <c r="Y342" s="28"/>
      <c r="Z342" s="28"/>
      <c r="AA342" s="28"/>
      <c r="AB342" s="28"/>
      <c r="AC342" s="28"/>
      <c r="AD342" s="28"/>
      <c r="AE342" s="28"/>
      <c r="AF342" s="28"/>
      <c r="AG342" s="28"/>
      <c r="AH342" s="56"/>
      <c r="AI342" s="56"/>
      <c r="AJ342" s="56"/>
      <c r="AK342" s="56"/>
      <c r="AL342" s="56"/>
    </row>
    <row r="343" spans="1:38" x14ac:dyDescent="0.35">
      <c r="A343" s="28"/>
      <c r="B343" s="28"/>
      <c r="C343" s="28"/>
      <c r="D343" s="28"/>
      <c r="E343" s="28"/>
      <c r="F343" s="28"/>
      <c r="G343" s="28"/>
      <c r="H343" s="28"/>
      <c r="I343" s="28"/>
      <c r="J343" s="28"/>
      <c r="K343" s="28"/>
      <c r="L343" s="28"/>
      <c r="M343" s="28"/>
      <c r="N343" s="28"/>
      <c r="O343" s="28"/>
      <c r="P343" s="28"/>
      <c r="Q343" s="28"/>
      <c r="R343" s="28"/>
      <c r="S343" s="28"/>
      <c r="T343" s="28"/>
      <c r="U343" s="28"/>
      <c r="V343" s="28"/>
      <c r="W343" s="28"/>
      <c r="X343" s="28"/>
      <c r="Y343" s="28"/>
      <c r="Z343" s="28"/>
      <c r="AA343" s="28"/>
      <c r="AB343" s="28"/>
      <c r="AC343" s="28"/>
      <c r="AD343" s="28"/>
      <c r="AE343" s="28"/>
      <c r="AF343" s="28"/>
      <c r="AG343" s="28"/>
      <c r="AH343" s="56"/>
      <c r="AI343" s="56"/>
      <c r="AJ343" s="56"/>
      <c r="AK343" s="56"/>
      <c r="AL343" s="56"/>
    </row>
    <row r="344" spans="1:38" x14ac:dyDescent="0.35">
      <c r="A344" s="28"/>
      <c r="B344" s="28"/>
      <c r="C344" s="28"/>
      <c r="D344" s="28"/>
      <c r="E344" s="28"/>
      <c r="F344" s="28"/>
      <c r="G344" s="28"/>
      <c r="H344" s="28"/>
      <c r="I344" s="28"/>
      <c r="J344" s="28"/>
      <c r="K344" s="28"/>
      <c r="L344" s="28"/>
      <c r="M344" s="28"/>
      <c r="N344" s="28"/>
      <c r="O344" s="28"/>
      <c r="P344" s="28"/>
      <c r="Q344" s="28"/>
      <c r="R344" s="28"/>
      <c r="S344" s="28"/>
      <c r="T344" s="28"/>
      <c r="U344" s="28"/>
      <c r="V344" s="28"/>
      <c r="W344" s="28"/>
      <c r="X344" s="28"/>
      <c r="Y344" s="28"/>
      <c r="Z344" s="28"/>
      <c r="AA344" s="28"/>
      <c r="AB344" s="28"/>
      <c r="AC344" s="28"/>
      <c r="AD344" s="28"/>
      <c r="AE344" s="28"/>
      <c r="AF344" s="28"/>
      <c r="AG344" s="28"/>
      <c r="AH344" s="56"/>
      <c r="AI344" s="56"/>
      <c r="AJ344" s="56"/>
      <c r="AK344" s="56"/>
      <c r="AL344" s="56"/>
    </row>
    <row r="345" spans="1:38" x14ac:dyDescent="0.35">
      <c r="A345" s="28"/>
      <c r="B345" s="28"/>
      <c r="C345" s="28"/>
      <c r="D345" s="28"/>
      <c r="E345" s="28"/>
      <c r="F345" s="28"/>
      <c r="G345" s="28"/>
      <c r="H345" s="28"/>
      <c r="I345" s="28"/>
      <c r="J345" s="28"/>
      <c r="K345" s="28"/>
      <c r="L345" s="28"/>
      <c r="M345" s="28"/>
      <c r="N345" s="28"/>
      <c r="O345" s="28"/>
      <c r="P345" s="28"/>
      <c r="Q345" s="28"/>
      <c r="R345" s="28"/>
      <c r="S345" s="28"/>
      <c r="T345" s="28"/>
      <c r="U345" s="28"/>
      <c r="V345" s="28"/>
      <c r="W345" s="28"/>
      <c r="X345" s="28"/>
      <c r="Y345" s="28"/>
      <c r="Z345" s="28"/>
      <c r="AA345" s="28"/>
      <c r="AB345" s="28"/>
      <c r="AC345" s="28"/>
      <c r="AD345" s="28"/>
      <c r="AE345" s="28"/>
      <c r="AF345" s="28"/>
      <c r="AG345" s="28"/>
      <c r="AH345" s="56"/>
      <c r="AI345" s="56"/>
      <c r="AJ345" s="56"/>
      <c r="AK345" s="56"/>
      <c r="AL345" s="56"/>
    </row>
    <row r="346" spans="1:38" x14ac:dyDescent="0.35">
      <c r="A346" s="28"/>
      <c r="B346" s="28"/>
      <c r="C346" s="28"/>
      <c r="D346" s="28"/>
      <c r="E346" s="28"/>
      <c r="F346" s="28"/>
      <c r="G346" s="28"/>
      <c r="H346" s="28"/>
      <c r="I346" s="28"/>
      <c r="J346" s="28"/>
      <c r="K346" s="28"/>
      <c r="L346" s="28"/>
      <c r="M346" s="28"/>
      <c r="N346" s="28"/>
      <c r="O346" s="28"/>
      <c r="P346" s="28"/>
      <c r="Q346" s="28"/>
      <c r="R346" s="28"/>
      <c r="S346" s="28"/>
      <c r="T346" s="28"/>
      <c r="U346" s="28"/>
      <c r="V346" s="28"/>
      <c r="W346" s="28"/>
      <c r="X346" s="28"/>
      <c r="Y346" s="28"/>
      <c r="Z346" s="28"/>
      <c r="AA346" s="28"/>
      <c r="AB346" s="28"/>
      <c r="AC346" s="28"/>
      <c r="AD346" s="28"/>
      <c r="AE346" s="28"/>
      <c r="AF346" s="28"/>
      <c r="AG346" s="28"/>
      <c r="AH346" s="56"/>
      <c r="AI346" s="56"/>
      <c r="AJ346" s="56"/>
      <c r="AK346" s="56"/>
      <c r="AL346" s="56"/>
    </row>
    <row r="347" spans="1:38" x14ac:dyDescent="0.35">
      <c r="A347" s="28"/>
      <c r="B347" s="28"/>
      <c r="C347" s="28"/>
      <c r="D347" s="28"/>
      <c r="E347" s="28"/>
      <c r="F347" s="28"/>
      <c r="G347" s="28"/>
      <c r="H347" s="28"/>
      <c r="I347" s="28"/>
      <c r="J347" s="28"/>
      <c r="K347" s="28"/>
      <c r="L347" s="28"/>
      <c r="M347" s="28"/>
      <c r="N347" s="28"/>
      <c r="O347" s="28"/>
      <c r="P347" s="28"/>
      <c r="Q347" s="28"/>
      <c r="R347" s="28"/>
      <c r="S347" s="28"/>
      <c r="T347" s="28"/>
      <c r="U347" s="28"/>
      <c r="V347" s="28"/>
      <c r="W347" s="28"/>
      <c r="X347" s="28"/>
      <c r="Y347" s="28"/>
      <c r="Z347" s="28"/>
      <c r="AA347" s="28"/>
      <c r="AB347" s="28"/>
      <c r="AC347" s="28"/>
      <c r="AD347" s="28"/>
      <c r="AE347" s="28"/>
      <c r="AF347" s="28"/>
      <c r="AG347" s="28"/>
      <c r="AH347" s="56"/>
      <c r="AI347" s="56"/>
      <c r="AJ347" s="56"/>
      <c r="AK347" s="56"/>
      <c r="AL347" s="56"/>
    </row>
    <row r="348" spans="1:38" x14ac:dyDescent="0.35">
      <c r="A348" s="28"/>
      <c r="B348" s="28"/>
      <c r="C348" s="28"/>
      <c r="D348" s="28"/>
      <c r="E348" s="28"/>
      <c r="F348" s="28"/>
      <c r="G348" s="28"/>
      <c r="H348" s="28"/>
      <c r="I348" s="28"/>
      <c r="J348" s="28"/>
      <c r="K348" s="28"/>
      <c r="L348" s="28"/>
      <c r="M348" s="28"/>
      <c r="N348" s="28"/>
      <c r="O348" s="28"/>
      <c r="P348" s="28"/>
      <c r="Q348" s="28"/>
      <c r="R348" s="28"/>
      <c r="S348" s="28"/>
      <c r="T348" s="28"/>
      <c r="U348" s="28"/>
      <c r="V348" s="28"/>
      <c r="W348" s="28"/>
      <c r="X348" s="28"/>
      <c r="Y348" s="28"/>
      <c r="Z348" s="28"/>
      <c r="AA348" s="28"/>
      <c r="AB348" s="28"/>
      <c r="AC348" s="28"/>
      <c r="AD348" s="28"/>
      <c r="AE348" s="28"/>
      <c r="AF348" s="28"/>
      <c r="AG348" s="28"/>
      <c r="AH348" s="56"/>
      <c r="AI348" s="56"/>
      <c r="AJ348" s="56"/>
      <c r="AK348" s="56"/>
      <c r="AL348" s="56"/>
    </row>
    <row r="349" spans="1:38" x14ac:dyDescent="0.35">
      <c r="A349" s="28"/>
      <c r="B349" s="28"/>
      <c r="C349" s="28"/>
      <c r="D349" s="28"/>
      <c r="E349" s="28"/>
      <c r="F349" s="28"/>
      <c r="G349" s="28"/>
      <c r="H349" s="28"/>
      <c r="I349" s="28"/>
      <c r="J349" s="28"/>
      <c r="K349" s="28"/>
      <c r="L349" s="28"/>
      <c r="M349" s="28"/>
      <c r="N349" s="28"/>
      <c r="O349" s="28"/>
      <c r="P349" s="28"/>
      <c r="Q349" s="28"/>
      <c r="R349" s="28"/>
      <c r="S349" s="28"/>
      <c r="T349" s="28"/>
      <c r="U349" s="28"/>
      <c r="V349" s="28"/>
      <c r="W349" s="28"/>
      <c r="X349" s="28"/>
      <c r="Y349" s="28"/>
      <c r="Z349" s="28"/>
      <c r="AA349" s="28"/>
      <c r="AB349" s="28"/>
      <c r="AC349" s="28"/>
      <c r="AD349" s="28"/>
      <c r="AE349" s="28"/>
      <c r="AF349" s="28"/>
      <c r="AG349" s="28"/>
      <c r="AH349" s="56"/>
      <c r="AI349" s="56"/>
      <c r="AJ349" s="56"/>
      <c r="AK349" s="56"/>
      <c r="AL349" s="56"/>
    </row>
    <row r="350" spans="1:38" x14ac:dyDescent="0.35">
      <c r="A350" s="28"/>
      <c r="B350" s="28"/>
      <c r="C350" s="28"/>
      <c r="D350" s="28"/>
      <c r="E350" s="28"/>
      <c r="F350" s="28"/>
      <c r="G350" s="28"/>
      <c r="H350" s="28"/>
      <c r="I350" s="28"/>
      <c r="J350" s="28"/>
      <c r="K350" s="28"/>
      <c r="L350" s="28"/>
      <c r="M350" s="28"/>
      <c r="N350" s="28"/>
      <c r="O350" s="28"/>
      <c r="P350" s="28"/>
      <c r="Q350" s="28"/>
      <c r="R350" s="28"/>
      <c r="S350" s="28"/>
      <c r="T350" s="28"/>
      <c r="U350" s="28"/>
      <c r="V350" s="28"/>
      <c r="W350" s="28"/>
      <c r="X350" s="28"/>
      <c r="Y350" s="28"/>
      <c r="Z350" s="28"/>
      <c r="AA350" s="28"/>
      <c r="AB350" s="28"/>
      <c r="AC350" s="28"/>
      <c r="AD350" s="28"/>
      <c r="AE350" s="28"/>
      <c r="AF350" s="28"/>
      <c r="AG350" s="28"/>
      <c r="AH350" s="56"/>
      <c r="AI350" s="56"/>
      <c r="AJ350" s="56"/>
      <c r="AK350" s="56"/>
      <c r="AL350" s="56"/>
    </row>
    <row r="351" spans="1:38" x14ac:dyDescent="0.35">
      <c r="A351" s="28"/>
      <c r="B351" s="28"/>
      <c r="C351" s="28"/>
      <c r="D351" s="28"/>
      <c r="E351" s="28"/>
      <c r="F351" s="28"/>
      <c r="G351" s="28"/>
      <c r="H351" s="28"/>
      <c r="I351" s="28"/>
      <c r="J351" s="28"/>
      <c r="K351" s="28"/>
      <c r="L351" s="28"/>
      <c r="M351" s="28"/>
      <c r="N351" s="28"/>
      <c r="O351" s="28"/>
      <c r="P351" s="28"/>
      <c r="Q351" s="28"/>
      <c r="R351" s="28"/>
      <c r="S351" s="28"/>
      <c r="T351" s="28"/>
      <c r="U351" s="28"/>
      <c r="V351" s="28"/>
      <c r="W351" s="28"/>
      <c r="X351" s="28"/>
      <c r="Y351" s="28"/>
      <c r="Z351" s="28"/>
      <c r="AA351" s="28"/>
      <c r="AB351" s="28"/>
      <c r="AC351" s="28"/>
      <c r="AD351" s="28"/>
      <c r="AE351" s="28"/>
      <c r="AF351" s="28"/>
      <c r="AG351" s="28"/>
      <c r="AH351" s="56"/>
      <c r="AI351" s="56"/>
      <c r="AJ351" s="56"/>
      <c r="AK351" s="56"/>
      <c r="AL351" s="56"/>
    </row>
    <row r="352" spans="1:38" x14ac:dyDescent="0.35">
      <c r="A352" s="28"/>
      <c r="B352" s="28"/>
      <c r="C352" s="28"/>
      <c r="D352" s="28"/>
      <c r="E352" s="28"/>
      <c r="F352" s="28"/>
      <c r="G352" s="28"/>
      <c r="H352" s="28"/>
      <c r="I352" s="28"/>
      <c r="J352" s="28"/>
      <c r="K352" s="28"/>
      <c r="L352" s="28"/>
      <c r="M352" s="28"/>
      <c r="N352" s="28"/>
      <c r="O352" s="28"/>
      <c r="P352" s="28"/>
      <c r="Q352" s="28"/>
      <c r="R352" s="28"/>
      <c r="S352" s="28"/>
      <c r="T352" s="28"/>
      <c r="U352" s="28"/>
      <c r="V352" s="28"/>
      <c r="W352" s="28"/>
      <c r="X352" s="28"/>
      <c r="Y352" s="28"/>
      <c r="Z352" s="28"/>
      <c r="AA352" s="28"/>
      <c r="AB352" s="28"/>
      <c r="AC352" s="28"/>
      <c r="AD352" s="28"/>
      <c r="AE352" s="28"/>
      <c r="AF352" s="28"/>
      <c r="AG352" s="28"/>
      <c r="AH352" s="56"/>
      <c r="AI352" s="56"/>
      <c r="AJ352" s="56"/>
      <c r="AK352" s="56"/>
      <c r="AL352" s="56"/>
    </row>
    <row r="353" spans="1:38" x14ac:dyDescent="0.35">
      <c r="A353" s="28"/>
      <c r="B353" s="28"/>
      <c r="C353" s="28"/>
      <c r="D353" s="28"/>
      <c r="E353" s="28"/>
      <c r="F353" s="28"/>
      <c r="G353" s="28"/>
      <c r="H353" s="28"/>
      <c r="I353" s="28"/>
      <c r="J353" s="28"/>
      <c r="K353" s="28"/>
      <c r="L353" s="28"/>
      <c r="M353" s="28"/>
      <c r="N353" s="28"/>
      <c r="O353" s="28"/>
      <c r="P353" s="28"/>
      <c r="Q353" s="28"/>
      <c r="R353" s="28"/>
      <c r="S353" s="28"/>
      <c r="T353" s="28"/>
      <c r="U353" s="28"/>
      <c r="V353" s="28"/>
      <c r="W353" s="28"/>
      <c r="X353" s="28"/>
      <c r="Y353" s="28"/>
      <c r="Z353" s="28"/>
      <c r="AA353" s="28"/>
      <c r="AB353" s="28"/>
      <c r="AC353" s="28"/>
      <c r="AD353" s="28"/>
      <c r="AE353" s="28"/>
      <c r="AF353" s="28"/>
      <c r="AG353" s="28"/>
      <c r="AH353" s="56"/>
      <c r="AI353" s="56"/>
      <c r="AJ353" s="56"/>
      <c r="AK353" s="56"/>
      <c r="AL353" s="56"/>
    </row>
    <row r="354" spans="1:38" x14ac:dyDescent="0.35">
      <c r="A354" s="28"/>
      <c r="B354" s="28"/>
      <c r="C354" s="28"/>
      <c r="D354" s="28"/>
      <c r="E354" s="28"/>
      <c r="F354" s="28"/>
      <c r="G354" s="28"/>
      <c r="H354" s="28"/>
      <c r="I354" s="28"/>
      <c r="J354" s="28"/>
      <c r="K354" s="28"/>
      <c r="L354" s="28"/>
      <c r="M354" s="28"/>
      <c r="N354" s="28"/>
      <c r="O354" s="28"/>
      <c r="P354" s="28"/>
      <c r="Q354" s="28"/>
      <c r="R354" s="28"/>
      <c r="S354" s="28"/>
      <c r="T354" s="28"/>
      <c r="U354" s="28"/>
      <c r="V354" s="28"/>
      <c r="W354" s="28"/>
      <c r="X354" s="28"/>
      <c r="Y354" s="28"/>
      <c r="Z354" s="28"/>
      <c r="AA354" s="28"/>
      <c r="AB354" s="28"/>
      <c r="AC354" s="28"/>
      <c r="AD354" s="28"/>
      <c r="AE354" s="28"/>
      <c r="AF354" s="28"/>
      <c r="AG354" s="28"/>
      <c r="AH354" s="56"/>
      <c r="AI354" s="56"/>
      <c r="AJ354" s="56"/>
      <c r="AK354" s="56"/>
      <c r="AL354" s="56"/>
    </row>
    <row r="355" spans="1:38" x14ac:dyDescent="0.35">
      <c r="A355" s="28"/>
      <c r="B355" s="28"/>
      <c r="C355" s="28"/>
      <c r="D355" s="28"/>
      <c r="E355" s="28"/>
      <c r="F355" s="28"/>
      <c r="G355" s="28"/>
      <c r="H355" s="28"/>
      <c r="I355" s="28"/>
      <c r="J355" s="28"/>
      <c r="K355" s="28"/>
      <c r="L355" s="28"/>
      <c r="M355" s="28"/>
      <c r="N355" s="28"/>
      <c r="O355" s="28"/>
      <c r="P355" s="28"/>
      <c r="Q355" s="28"/>
      <c r="R355" s="28"/>
      <c r="S355" s="28"/>
      <c r="T355" s="28"/>
      <c r="U355" s="28"/>
      <c r="V355" s="28"/>
      <c r="W355" s="28"/>
      <c r="X355" s="28"/>
      <c r="Y355" s="28"/>
      <c r="Z355" s="28"/>
      <c r="AA355" s="28"/>
      <c r="AB355" s="28"/>
      <c r="AC355" s="28"/>
      <c r="AD355" s="28"/>
      <c r="AE355" s="28"/>
      <c r="AF355" s="28"/>
      <c r="AG355" s="28"/>
      <c r="AH355" s="56"/>
      <c r="AI355" s="56"/>
      <c r="AJ355" s="56"/>
      <c r="AK355" s="56"/>
      <c r="AL355" s="56"/>
    </row>
    <row r="356" spans="1:38" x14ac:dyDescent="0.35">
      <c r="A356" s="28"/>
      <c r="B356" s="28"/>
      <c r="C356" s="28"/>
      <c r="D356" s="28"/>
      <c r="E356" s="28"/>
      <c r="F356" s="28"/>
      <c r="G356" s="28"/>
      <c r="H356" s="28"/>
      <c r="I356" s="28"/>
      <c r="J356" s="28"/>
      <c r="K356" s="28"/>
      <c r="L356" s="28"/>
      <c r="M356" s="28"/>
      <c r="N356" s="28"/>
      <c r="O356" s="28"/>
      <c r="P356" s="28"/>
      <c r="Q356" s="28"/>
      <c r="R356" s="28"/>
      <c r="S356" s="28"/>
      <c r="T356" s="28"/>
      <c r="U356" s="28"/>
      <c r="V356" s="28"/>
      <c r="W356" s="28"/>
      <c r="X356" s="28"/>
      <c r="Y356" s="28"/>
      <c r="Z356" s="28"/>
      <c r="AA356" s="28"/>
      <c r="AB356" s="28"/>
      <c r="AC356" s="28"/>
      <c r="AD356" s="28"/>
      <c r="AE356" s="28"/>
      <c r="AF356" s="28"/>
      <c r="AG356" s="28"/>
      <c r="AH356" s="56"/>
      <c r="AI356" s="56"/>
      <c r="AJ356" s="56"/>
      <c r="AK356" s="56"/>
      <c r="AL356" s="56"/>
    </row>
    <row r="357" spans="1:38" x14ac:dyDescent="0.35">
      <c r="A357" s="28"/>
      <c r="B357" s="28"/>
      <c r="C357" s="28"/>
      <c r="D357" s="28"/>
      <c r="E357" s="28"/>
      <c r="F357" s="28"/>
      <c r="G357" s="28"/>
      <c r="H357" s="28"/>
      <c r="I357" s="28"/>
      <c r="J357" s="28"/>
      <c r="K357" s="28"/>
      <c r="L357" s="28"/>
      <c r="M357" s="28"/>
      <c r="N357" s="28"/>
      <c r="O357" s="28"/>
      <c r="P357" s="28"/>
      <c r="Q357" s="28"/>
      <c r="R357" s="28"/>
      <c r="S357" s="28"/>
      <c r="T357" s="28"/>
      <c r="U357" s="28"/>
      <c r="V357" s="28"/>
      <c r="W357" s="28"/>
      <c r="X357" s="28"/>
      <c r="Y357" s="28"/>
      <c r="Z357" s="28"/>
      <c r="AA357" s="28"/>
      <c r="AB357" s="28"/>
      <c r="AC357" s="28"/>
      <c r="AD357" s="28"/>
      <c r="AE357" s="28"/>
      <c r="AF357" s="28"/>
      <c r="AG357" s="28"/>
      <c r="AH357" s="56"/>
      <c r="AI357" s="56"/>
      <c r="AJ357" s="56"/>
      <c r="AK357" s="56"/>
      <c r="AL357" s="56"/>
    </row>
    <row r="358" spans="1:38" x14ac:dyDescent="0.35">
      <c r="A358" s="28"/>
      <c r="B358" s="28"/>
      <c r="C358" s="28"/>
      <c r="D358" s="28"/>
      <c r="E358" s="28"/>
      <c r="F358" s="28"/>
      <c r="G358" s="28"/>
      <c r="H358" s="28"/>
      <c r="I358" s="28"/>
      <c r="J358" s="28"/>
      <c r="K358" s="28"/>
      <c r="L358" s="28"/>
      <c r="M358" s="28"/>
      <c r="N358" s="28"/>
      <c r="O358" s="28"/>
      <c r="P358" s="28"/>
      <c r="Q358" s="28"/>
      <c r="R358" s="28"/>
      <c r="S358" s="28"/>
      <c r="T358" s="28"/>
      <c r="U358" s="28"/>
      <c r="V358" s="28"/>
      <c r="W358" s="28"/>
      <c r="X358" s="28"/>
      <c r="Y358" s="28"/>
      <c r="Z358" s="28"/>
      <c r="AA358" s="28"/>
      <c r="AB358" s="28"/>
      <c r="AC358" s="28"/>
      <c r="AD358" s="28"/>
      <c r="AE358" s="28"/>
      <c r="AF358" s="28"/>
      <c r="AG358" s="28"/>
      <c r="AH358" s="56"/>
      <c r="AI358" s="56"/>
      <c r="AJ358" s="56"/>
      <c r="AK358" s="56"/>
      <c r="AL358" s="56"/>
    </row>
    <row r="359" spans="1:38" x14ac:dyDescent="0.35">
      <c r="A359" s="28"/>
      <c r="B359" s="28"/>
      <c r="C359" s="28"/>
      <c r="D359" s="28"/>
      <c r="E359" s="28"/>
      <c r="F359" s="28"/>
      <c r="G359" s="28"/>
      <c r="H359" s="28"/>
      <c r="I359" s="28"/>
      <c r="J359" s="28"/>
      <c r="K359" s="28"/>
      <c r="L359" s="28"/>
      <c r="M359" s="28"/>
      <c r="N359" s="28"/>
      <c r="O359" s="28"/>
      <c r="P359" s="28"/>
      <c r="Q359" s="28"/>
      <c r="R359" s="28"/>
      <c r="S359" s="28"/>
      <c r="T359" s="28"/>
      <c r="U359" s="28"/>
      <c r="V359" s="28"/>
      <c r="W359" s="28"/>
      <c r="X359" s="28"/>
      <c r="Y359" s="28"/>
      <c r="Z359" s="28"/>
      <c r="AA359" s="28"/>
      <c r="AB359" s="28"/>
      <c r="AC359" s="28"/>
      <c r="AD359" s="28"/>
      <c r="AE359" s="28"/>
      <c r="AF359" s="28"/>
      <c r="AG359" s="28"/>
      <c r="AH359" s="56"/>
      <c r="AI359" s="56"/>
      <c r="AJ359" s="56"/>
      <c r="AK359" s="56"/>
      <c r="AL359" s="56"/>
    </row>
    <row r="360" spans="1:38" x14ac:dyDescent="0.35">
      <c r="A360" s="28"/>
      <c r="B360" s="28"/>
      <c r="C360" s="28"/>
      <c r="D360" s="28"/>
      <c r="E360" s="28"/>
      <c r="F360" s="28"/>
      <c r="G360" s="28"/>
      <c r="H360" s="28"/>
      <c r="I360" s="28"/>
      <c r="J360" s="28"/>
      <c r="K360" s="28"/>
      <c r="L360" s="28"/>
      <c r="M360" s="28"/>
      <c r="N360" s="28"/>
      <c r="O360" s="28"/>
      <c r="P360" s="28"/>
      <c r="Q360" s="28"/>
      <c r="R360" s="28"/>
      <c r="S360" s="28"/>
      <c r="T360" s="28"/>
      <c r="U360" s="28"/>
      <c r="V360" s="28"/>
      <c r="W360" s="28"/>
      <c r="X360" s="28"/>
      <c r="Y360" s="28"/>
      <c r="Z360" s="28"/>
      <c r="AA360" s="28"/>
      <c r="AB360" s="28"/>
      <c r="AC360" s="28"/>
      <c r="AD360" s="28"/>
      <c r="AE360" s="28"/>
      <c r="AF360" s="28"/>
      <c r="AG360" s="28"/>
      <c r="AH360" s="56"/>
      <c r="AI360" s="56"/>
      <c r="AJ360" s="56"/>
      <c r="AK360" s="56"/>
      <c r="AL360" s="56"/>
    </row>
    <row r="361" spans="1:38" x14ac:dyDescent="0.35">
      <c r="A361" s="28"/>
      <c r="B361" s="28"/>
      <c r="C361" s="28"/>
      <c r="D361" s="28"/>
      <c r="E361" s="28"/>
      <c r="F361" s="28"/>
      <c r="G361" s="28"/>
      <c r="H361" s="28"/>
      <c r="I361" s="28"/>
      <c r="J361" s="28"/>
      <c r="K361" s="28"/>
      <c r="L361" s="28"/>
      <c r="M361" s="28"/>
      <c r="N361" s="28"/>
      <c r="O361" s="28"/>
      <c r="P361" s="28"/>
      <c r="Q361" s="28"/>
      <c r="R361" s="28"/>
      <c r="S361" s="28"/>
      <c r="T361" s="28"/>
      <c r="U361" s="28"/>
      <c r="V361" s="28"/>
      <c r="W361" s="28"/>
      <c r="X361" s="28"/>
      <c r="Y361" s="28"/>
      <c r="Z361" s="28"/>
      <c r="AA361" s="28"/>
      <c r="AB361" s="28"/>
      <c r="AC361" s="28"/>
      <c r="AD361" s="28"/>
      <c r="AE361" s="28"/>
      <c r="AF361" s="28"/>
      <c r="AG361" s="28"/>
      <c r="AH361" s="56"/>
      <c r="AI361" s="56"/>
      <c r="AJ361" s="56"/>
      <c r="AK361" s="56"/>
      <c r="AL361" s="56"/>
    </row>
    <row r="362" spans="1:38" x14ac:dyDescent="0.35">
      <c r="A362" s="28"/>
      <c r="B362" s="28"/>
      <c r="C362" s="28"/>
      <c r="D362" s="28"/>
      <c r="E362" s="28"/>
      <c r="F362" s="28"/>
      <c r="G362" s="28"/>
      <c r="H362" s="28"/>
      <c r="I362" s="28"/>
      <c r="J362" s="28"/>
      <c r="K362" s="28"/>
      <c r="L362" s="28"/>
      <c r="M362" s="28"/>
      <c r="N362" s="28"/>
      <c r="O362" s="28"/>
      <c r="P362" s="28"/>
      <c r="Q362" s="28"/>
      <c r="R362" s="28"/>
      <c r="S362" s="28"/>
      <c r="T362" s="28"/>
      <c r="U362" s="28"/>
      <c r="V362" s="28"/>
      <c r="W362" s="28"/>
      <c r="X362" s="28"/>
      <c r="Y362" s="28"/>
      <c r="Z362" s="28"/>
      <c r="AA362" s="28"/>
      <c r="AB362" s="28"/>
      <c r="AC362" s="28"/>
      <c r="AD362" s="28"/>
      <c r="AE362" s="28"/>
      <c r="AF362" s="28"/>
      <c r="AG362" s="28"/>
      <c r="AH362" s="56"/>
      <c r="AI362" s="56"/>
      <c r="AJ362" s="56"/>
      <c r="AK362" s="56"/>
      <c r="AL362" s="56"/>
    </row>
    <row r="363" spans="1:38" x14ac:dyDescent="0.35">
      <c r="A363" s="28"/>
      <c r="B363" s="28"/>
      <c r="C363" s="28"/>
      <c r="D363" s="28"/>
      <c r="E363" s="28"/>
      <c r="F363" s="28"/>
      <c r="G363" s="28"/>
      <c r="H363" s="28"/>
      <c r="I363" s="28"/>
      <c r="J363" s="28"/>
      <c r="K363" s="28"/>
      <c r="L363" s="28"/>
      <c r="M363" s="28"/>
      <c r="N363" s="28"/>
      <c r="O363" s="28"/>
      <c r="P363" s="28"/>
      <c r="Q363" s="28"/>
      <c r="R363" s="28"/>
      <c r="S363" s="28"/>
      <c r="T363" s="28"/>
      <c r="U363" s="28"/>
      <c r="V363" s="28"/>
      <c r="W363" s="28"/>
      <c r="X363" s="28"/>
      <c r="Y363" s="28"/>
      <c r="Z363" s="28"/>
      <c r="AA363" s="28"/>
      <c r="AB363" s="28"/>
      <c r="AC363" s="28"/>
      <c r="AD363" s="28"/>
      <c r="AE363" s="28"/>
      <c r="AF363" s="28"/>
      <c r="AG363" s="28"/>
      <c r="AH363" s="56"/>
      <c r="AI363" s="56"/>
      <c r="AJ363" s="56"/>
      <c r="AK363" s="56"/>
      <c r="AL363" s="56"/>
    </row>
    <row r="364" spans="1:38" x14ac:dyDescent="0.35">
      <c r="A364" s="28"/>
      <c r="B364" s="28"/>
      <c r="C364" s="28"/>
      <c r="D364" s="28"/>
      <c r="E364" s="28"/>
      <c r="F364" s="28"/>
      <c r="G364" s="28"/>
      <c r="H364" s="28"/>
      <c r="I364" s="28"/>
      <c r="J364" s="28"/>
      <c r="K364" s="28"/>
      <c r="L364" s="28"/>
      <c r="M364" s="28"/>
      <c r="N364" s="28"/>
      <c r="O364" s="28"/>
      <c r="P364" s="28"/>
      <c r="Q364" s="28"/>
      <c r="R364" s="28"/>
      <c r="S364" s="28"/>
      <c r="T364" s="28"/>
      <c r="U364" s="28"/>
      <c r="V364" s="28"/>
      <c r="W364" s="28"/>
      <c r="X364" s="28"/>
      <c r="Y364" s="28"/>
      <c r="Z364" s="28"/>
      <c r="AA364" s="28"/>
      <c r="AB364" s="28"/>
      <c r="AC364" s="28"/>
      <c r="AD364" s="28"/>
      <c r="AE364" s="28"/>
      <c r="AF364" s="28"/>
      <c r="AG364" s="28"/>
      <c r="AH364" s="56"/>
      <c r="AI364" s="56"/>
      <c r="AJ364" s="56"/>
      <c r="AK364" s="56"/>
      <c r="AL364" s="56"/>
    </row>
    <row r="365" spans="1:38" x14ac:dyDescent="0.35">
      <c r="A365" s="28"/>
      <c r="B365" s="28"/>
      <c r="C365" s="28"/>
      <c r="D365" s="28"/>
      <c r="E365" s="28"/>
      <c r="F365" s="28"/>
      <c r="G365" s="28"/>
      <c r="H365" s="28"/>
      <c r="I365" s="28"/>
      <c r="J365" s="28"/>
      <c r="K365" s="28"/>
      <c r="L365" s="28"/>
      <c r="M365" s="28"/>
      <c r="N365" s="28"/>
      <c r="O365" s="28"/>
      <c r="P365" s="28"/>
      <c r="Q365" s="28"/>
      <c r="R365" s="28"/>
      <c r="S365" s="28"/>
      <c r="T365" s="28"/>
      <c r="U365" s="28"/>
      <c r="V365" s="28"/>
      <c r="W365" s="28"/>
      <c r="X365" s="28"/>
      <c r="Y365" s="28"/>
      <c r="Z365" s="28"/>
      <c r="AA365" s="28"/>
      <c r="AB365" s="28"/>
      <c r="AC365" s="28"/>
      <c r="AD365" s="28"/>
      <c r="AE365" s="28"/>
      <c r="AF365" s="28"/>
      <c r="AG365" s="28"/>
      <c r="AH365" s="56"/>
      <c r="AI365" s="56"/>
      <c r="AJ365" s="56"/>
      <c r="AK365" s="56"/>
      <c r="AL365" s="56"/>
    </row>
    <row r="366" spans="1:38" x14ac:dyDescent="0.35">
      <c r="A366" s="28"/>
      <c r="B366" s="28"/>
      <c r="C366" s="28"/>
      <c r="D366" s="28"/>
      <c r="E366" s="28"/>
      <c r="F366" s="28"/>
      <c r="G366" s="28"/>
      <c r="H366" s="28"/>
      <c r="I366" s="28"/>
      <c r="J366" s="28"/>
      <c r="K366" s="28"/>
      <c r="L366" s="28"/>
      <c r="M366" s="28"/>
      <c r="N366" s="28"/>
      <c r="O366" s="28"/>
      <c r="P366" s="28"/>
      <c r="Q366" s="28"/>
      <c r="R366" s="28"/>
      <c r="S366" s="28"/>
      <c r="T366" s="28"/>
      <c r="U366" s="28"/>
      <c r="V366" s="28"/>
      <c r="W366" s="28"/>
      <c r="X366" s="28"/>
      <c r="Y366" s="28"/>
      <c r="Z366" s="28"/>
      <c r="AA366" s="28"/>
      <c r="AB366" s="28"/>
      <c r="AC366" s="28"/>
      <c r="AD366" s="28"/>
      <c r="AE366" s="28"/>
      <c r="AF366" s="28"/>
      <c r="AG366" s="28"/>
      <c r="AH366" s="56"/>
      <c r="AI366" s="56"/>
      <c r="AJ366" s="56"/>
      <c r="AK366" s="56"/>
      <c r="AL366" s="56"/>
    </row>
    <row r="367" spans="1:38" x14ac:dyDescent="0.35">
      <c r="A367" s="28"/>
      <c r="B367" s="28"/>
      <c r="C367" s="28"/>
      <c r="D367" s="28"/>
      <c r="E367" s="28"/>
      <c r="F367" s="28"/>
      <c r="G367" s="28"/>
      <c r="H367" s="28"/>
      <c r="I367" s="28"/>
      <c r="J367" s="28"/>
      <c r="K367" s="28"/>
      <c r="L367" s="28"/>
      <c r="M367" s="28"/>
      <c r="N367" s="28"/>
      <c r="O367" s="28"/>
      <c r="P367" s="28"/>
      <c r="Q367" s="28"/>
      <c r="R367" s="28"/>
      <c r="S367" s="28"/>
      <c r="T367" s="28"/>
      <c r="U367" s="28"/>
      <c r="V367" s="28"/>
      <c r="W367" s="28"/>
      <c r="X367" s="28"/>
      <c r="Y367" s="28"/>
      <c r="Z367" s="28"/>
      <c r="AA367" s="28"/>
      <c r="AB367" s="28"/>
      <c r="AC367" s="28"/>
      <c r="AD367" s="28"/>
      <c r="AE367" s="28"/>
      <c r="AF367" s="28"/>
      <c r="AG367" s="28"/>
      <c r="AH367" s="56"/>
      <c r="AI367" s="56"/>
      <c r="AJ367" s="56"/>
      <c r="AK367" s="56"/>
      <c r="AL367" s="56"/>
    </row>
    <row r="368" spans="1:38" x14ac:dyDescent="0.35">
      <c r="A368" s="28"/>
      <c r="B368" s="28"/>
      <c r="C368" s="28"/>
      <c r="D368" s="28"/>
      <c r="E368" s="28"/>
      <c r="F368" s="28"/>
      <c r="G368" s="28"/>
      <c r="H368" s="28"/>
      <c r="I368" s="28"/>
      <c r="J368" s="28"/>
      <c r="K368" s="28"/>
      <c r="L368" s="28"/>
      <c r="M368" s="28"/>
      <c r="N368" s="28"/>
      <c r="O368" s="28"/>
      <c r="P368" s="28"/>
      <c r="Q368" s="28"/>
      <c r="R368" s="28"/>
      <c r="S368" s="28"/>
      <c r="T368" s="28"/>
      <c r="U368" s="28"/>
      <c r="V368" s="28"/>
      <c r="W368" s="28"/>
      <c r="X368" s="28"/>
      <c r="Y368" s="28"/>
      <c r="Z368" s="28"/>
      <c r="AA368" s="28"/>
      <c r="AB368" s="28"/>
      <c r="AC368" s="28"/>
      <c r="AD368" s="28"/>
      <c r="AE368" s="28"/>
      <c r="AF368" s="28"/>
      <c r="AG368" s="28"/>
      <c r="AH368" s="56"/>
      <c r="AI368" s="56"/>
      <c r="AJ368" s="56"/>
      <c r="AK368" s="56"/>
      <c r="AL368" s="56"/>
    </row>
    <row r="369" spans="1:38" x14ac:dyDescent="0.35">
      <c r="A369" s="28"/>
      <c r="B369" s="28"/>
      <c r="C369" s="28"/>
      <c r="D369" s="28"/>
      <c r="E369" s="28"/>
      <c r="F369" s="28"/>
      <c r="G369" s="28"/>
      <c r="H369" s="28"/>
      <c r="I369" s="28"/>
      <c r="J369" s="28"/>
      <c r="K369" s="28"/>
      <c r="L369" s="28"/>
      <c r="M369" s="28"/>
      <c r="N369" s="28"/>
      <c r="O369" s="28"/>
      <c r="P369" s="28"/>
      <c r="Q369" s="28"/>
      <c r="R369" s="28"/>
      <c r="S369" s="28"/>
      <c r="T369" s="28"/>
      <c r="U369" s="28"/>
      <c r="V369" s="28"/>
      <c r="W369" s="28"/>
      <c r="X369" s="28"/>
      <c r="Y369" s="28"/>
      <c r="Z369" s="28"/>
      <c r="AA369" s="28"/>
      <c r="AB369" s="28"/>
      <c r="AC369" s="28"/>
      <c r="AD369" s="28"/>
      <c r="AE369" s="28"/>
      <c r="AF369" s="28"/>
      <c r="AG369" s="28"/>
      <c r="AH369" s="56"/>
      <c r="AI369" s="56"/>
      <c r="AJ369" s="56"/>
      <c r="AK369" s="56"/>
      <c r="AL369" s="56"/>
    </row>
    <row r="370" spans="1:38" x14ac:dyDescent="0.35">
      <c r="A370" s="28"/>
      <c r="B370" s="28"/>
      <c r="C370" s="28"/>
      <c r="D370" s="28"/>
      <c r="E370" s="28"/>
      <c r="F370" s="28"/>
      <c r="G370" s="28"/>
      <c r="H370" s="28"/>
      <c r="I370" s="28"/>
      <c r="J370" s="28"/>
      <c r="K370" s="28"/>
      <c r="L370" s="28"/>
      <c r="M370" s="28"/>
      <c r="N370" s="28"/>
      <c r="O370" s="28"/>
      <c r="P370" s="28"/>
      <c r="Q370" s="28"/>
      <c r="R370" s="28"/>
      <c r="S370" s="28"/>
      <c r="T370" s="28"/>
      <c r="U370" s="28"/>
      <c r="V370" s="28"/>
      <c r="W370" s="28"/>
      <c r="X370" s="28"/>
      <c r="Y370" s="28"/>
      <c r="Z370" s="28"/>
      <c r="AA370" s="28"/>
      <c r="AB370" s="28"/>
      <c r="AC370" s="28"/>
      <c r="AD370" s="28"/>
      <c r="AE370" s="28"/>
      <c r="AF370" s="28"/>
      <c r="AG370" s="28"/>
      <c r="AH370" s="56"/>
      <c r="AI370" s="56"/>
      <c r="AJ370" s="56"/>
      <c r="AK370" s="56"/>
      <c r="AL370" s="56"/>
    </row>
    <row r="371" spans="1:38" x14ac:dyDescent="0.35">
      <c r="A371" s="28"/>
      <c r="B371" s="28"/>
      <c r="C371" s="28"/>
      <c r="D371" s="28"/>
      <c r="E371" s="28"/>
      <c r="F371" s="28"/>
      <c r="G371" s="28"/>
      <c r="H371" s="28"/>
      <c r="I371" s="28"/>
      <c r="J371" s="28"/>
      <c r="K371" s="28"/>
      <c r="L371" s="28"/>
      <c r="M371" s="28"/>
      <c r="N371" s="28"/>
      <c r="O371" s="28"/>
      <c r="P371" s="28"/>
      <c r="Q371" s="28"/>
      <c r="R371" s="28"/>
      <c r="S371" s="28"/>
      <c r="T371" s="28"/>
      <c r="U371" s="28"/>
      <c r="V371" s="28"/>
      <c r="W371" s="28"/>
      <c r="X371" s="28"/>
      <c r="Y371" s="28"/>
      <c r="Z371" s="28"/>
      <c r="AA371" s="28"/>
      <c r="AB371" s="28"/>
      <c r="AC371" s="28"/>
      <c r="AD371" s="28"/>
      <c r="AE371" s="28"/>
      <c r="AF371" s="28"/>
      <c r="AG371" s="28"/>
      <c r="AH371" s="56"/>
      <c r="AI371" s="56"/>
      <c r="AJ371" s="56"/>
      <c r="AK371" s="56"/>
      <c r="AL371" s="56"/>
    </row>
    <row r="372" spans="1:38" x14ac:dyDescent="0.35">
      <c r="A372" s="28"/>
      <c r="B372" s="28"/>
      <c r="C372" s="28"/>
      <c r="D372" s="28"/>
      <c r="E372" s="28"/>
      <c r="F372" s="28"/>
      <c r="G372" s="28"/>
      <c r="H372" s="28"/>
      <c r="I372" s="28"/>
      <c r="J372" s="28"/>
      <c r="K372" s="28"/>
      <c r="L372" s="28"/>
      <c r="M372" s="28"/>
      <c r="N372" s="28"/>
      <c r="O372" s="28"/>
      <c r="P372" s="28"/>
      <c r="Q372" s="28"/>
      <c r="R372" s="28"/>
      <c r="S372" s="28"/>
      <c r="T372" s="28"/>
      <c r="U372" s="28"/>
      <c r="V372" s="28"/>
      <c r="W372" s="28"/>
      <c r="X372" s="28"/>
      <c r="Y372" s="28"/>
      <c r="Z372" s="28"/>
      <c r="AA372" s="28"/>
      <c r="AB372" s="28"/>
      <c r="AC372" s="28"/>
      <c r="AD372" s="28"/>
      <c r="AE372" s="28"/>
      <c r="AF372" s="28"/>
      <c r="AG372" s="28"/>
      <c r="AH372" s="56"/>
      <c r="AI372" s="56"/>
      <c r="AJ372" s="56"/>
      <c r="AK372" s="56"/>
      <c r="AL372" s="56"/>
    </row>
    <row r="373" spans="1:38" x14ac:dyDescent="0.35">
      <c r="A373" s="28"/>
      <c r="B373" s="28"/>
      <c r="C373" s="28"/>
      <c r="D373" s="28"/>
      <c r="E373" s="28"/>
      <c r="F373" s="28"/>
      <c r="G373" s="28"/>
      <c r="H373" s="28"/>
      <c r="I373" s="28"/>
      <c r="J373" s="28"/>
      <c r="K373" s="28"/>
      <c r="L373" s="28"/>
      <c r="M373" s="28"/>
      <c r="N373" s="28"/>
      <c r="O373" s="28"/>
      <c r="P373" s="28"/>
      <c r="Q373" s="28"/>
      <c r="R373" s="28"/>
      <c r="S373" s="28"/>
      <c r="T373" s="28"/>
      <c r="U373" s="28"/>
      <c r="V373" s="28"/>
      <c r="W373" s="28"/>
      <c r="X373" s="28"/>
      <c r="Y373" s="28"/>
      <c r="Z373" s="28"/>
      <c r="AA373" s="28"/>
      <c r="AB373" s="28"/>
      <c r="AC373" s="28"/>
      <c r="AD373" s="28"/>
      <c r="AE373" s="28"/>
      <c r="AF373" s="28"/>
      <c r="AG373" s="28"/>
      <c r="AH373" s="56"/>
      <c r="AI373" s="56"/>
      <c r="AJ373" s="56"/>
      <c r="AK373" s="56"/>
      <c r="AL373" s="56"/>
    </row>
    <row r="374" spans="1:38" x14ac:dyDescent="0.35">
      <c r="A374" s="28"/>
      <c r="B374" s="28"/>
      <c r="C374" s="28"/>
      <c r="D374" s="28"/>
      <c r="E374" s="28"/>
      <c r="F374" s="28"/>
      <c r="G374" s="28"/>
      <c r="H374" s="28"/>
      <c r="I374" s="28"/>
      <c r="J374" s="28"/>
      <c r="K374" s="28"/>
      <c r="L374" s="28"/>
      <c r="M374" s="28"/>
      <c r="N374" s="28"/>
      <c r="O374" s="28"/>
      <c r="P374" s="28"/>
      <c r="Q374" s="28"/>
      <c r="R374" s="28"/>
      <c r="S374" s="28"/>
      <c r="T374" s="28"/>
      <c r="U374" s="28"/>
      <c r="V374" s="28"/>
      <c r="W374" s="28"/>
      <c r="X374" s="28"/>
      <c r="Y374" s="28"/>
      <c r="Z374" s="28"/>
      <c r="AA374" s="28"/>
      <c r="AB374" s="28"/>
      <c r="AC374" s="28"/>
      <c r="AD374" s="28"/>
      <c r="AE374" s="28"/>
      <c r="AF374" s="28"/>
      <c r="AG374" s="28"/>
      <c r="AH374" s="56"/>
      <c r="AI374" s="56"/>
      <c r="AJ374" s="56"/>
      <c r="AK374" s="56"/>
      <c r="AL374" s="56"/>
    </row>
    <row r="375" spans="1:38" x14ac:dyDescent="0.35">
      <c r="A375" s="28"/>
      <c r="B375" s="28"/>
      <c r="C375" s="28"/>
      <c r="D375" s="28"/>
      <c r="E375" s="28"/>
      <c r="F375" s="28"/>
      <c r="G375" s="28"/>
      <c r="H375" s="28"/>
      <c r="I375" s="28"/>
      <c r="J375" s="28"/>
      <c r="K375" s="28"/>
      <c r="L375" s="28"/>
      <c r="M375" s="28"/>
      <c r="N375" s="28"/>
      <c r="O375" s="28"/>
      <c r="P375" s="28"/>
      <c r="Q375" s="28"/>
      <c r="R375" s="28"/>
      <c r="S375" s="28"/>
      <c r="T375" s="28"/>
      <c r="U375" s="28"/>
      <c r="V375" s="28"/>
      <c r="W375" s="28"/>
      <c r="X375" s="28"/>
      <c r="Y375" s="28"/>
      <c r="Z375" s="28"/>
      <c r="AA375" s="28"/>
      <c r="AB375" s="28"/>
      <c r="AC375" s="28"/>
      <c r="AD375" s="28"/>
      <c r="AE375" s="28"/>
      <c r="AF375" s="28"/>
      <c r="AG375" s="28"/>
      <c r="AH375" s="56"/>
      <c r="AI375" s="56"/>
      <c r="AJ375" s="56"/>
      <c r="AK375" s="56"/>
      <c r="AL375" s="56"/>
    </row>
    <row r="376" spans="1:38" x14ac:dyDescent="0.35">
      <c r="A376" s="28"/>
      <c r="B376" s="28"/>
      <c r="C376" s="28"/>
      <c r="D376" s="28"/>
      <c r="E376" s="28"/>
      <c r="F376" s="28"/>
      <c r="G376" s="28"/>
      <c r="H376" s="28"/>
      <c r="I376" s="28"/>
      <c r="J376" s="28"/>
      <c r="K376" s="28"/>
      <c r="L376" s="28"/>
      <c r="M376" s="28"/>
      <c r="N376" s="28"/>
      <c r="O376" s="28"/>
      <c r="P376" s="28"/>
      <c r="Q376" s="28"/>
      <c r="R376" s="28"/>
      <c r="S376" s="28"/>
      <c r="T376" s="28"/>
      <c r="U376" s="28"/>
      <c r="V376" s="28"/>
      <c r="W376" s="28"/>
      <c r="X376" s="28"/>
      <c r="Y376" s="28"/>
      <c r="Z376" s="28"/>
      <c r="AA376" s="28"/>
      <c r="AB376" s="28"/>
      <c r="AC376" s="28"/>
      <c r="AD376" s="28"/>
      <c r="AE376" s="28"/>
      <c r="AF376" s="28"/>
      <c r="AG376" s="28"/>
      <c r="AH376" s="56"/>
      <c r="AI376" s="56"/>
      <c r="AJ376" s="56"/>
      <c r="AK376" s="56"/>
      <c r="AL376" s="56"/>
    </row>
    <row r="377" spans="1:38" x14ac:dyDescent="0.35">
      <c r="A377" s="28"/>
      <c r="B377" s="28"/>
      <c r="C377" s="28"/>
      <c r="D377" s="28"/>
      <c r="E377" s="28"/>
      <c r="F377" s="28"/>
      <c r="G377" s="28"/>
      <c r="H377" s="28"/>
      <c r="I377" s="28"/>
      <c r="J377" s="28"/>
      <c r="K377" s="28"/>
      <c r="L377" s="28"/>
      <c r="M377" s="28"/>
      <c r="N377" s="28"/>
      <c r="O377" s="28"/>
      <c r="P377" s="28"/>
      <c r="Q377" s="28"/>
      <c r="R377" s="28"/>
      <c r="S377" s="28"/>
      <c r="T377" s="28"/>
      <c r="U377" s="28"/>
      <c r="V377" s="28"/>
      <c r="W377" s="28"/>
      <c r="X377" s="28"/>
      <c r="Y377" s="28"/>
      <c r="Z377" s="28"/>
      <c r="AA377" s="28"/>
      <c r="AB377" s="28"/>
      <c r="AC377" s="28"/>
      <c r="AD377" s="28"/>
      <c r="AE377" s="28"/>
      <c r="AF377" s="28"/>
      <c r="AG377" s="28"/>
      <c r="AH377" s="56"/>
      <c r="AI377" s="56"/>
      <c r="AJ377" s="56"/>
      <c r="AK377" s="56"/>
      <c r="AL377" s="56"/>
    </row>
    <row r="378" spans="1:38" x14ac:dyDescent="0.35">
      <c r="A378" s="28"/>
      <c r="B378" s="28"/>
      <c r="C378" s="28"/>
      <c r="D378" s="28"/>
      <c r="E378" s="28"/>
      <c r="F378" s="28"/>
      <c r="G378" s="28"/>
      <c r="H378" s="28"/>
      <c r="I378" s="28"/>
      <c r="J378" s="28"/>
      <c r="K378" s="28"/>
      <c r="L378" s="28"/>
      <c r="M378" s="28"/>
      <c r="N378" s="28"/>
      <c r="O378" s="28"/>
      <c r="P378" s="28"/>
      <c r="Q378" s="28"/>
      <c r="R378" s="28"/>
      <c r="S378" s="28"/>
      <c r="T378" s="28"/>
      <c r="U378" s="28"/>
      <c r="V378" s="28"/>
      <c r="W378" s="28"/>
      <c r="X378" s="28"/>
      <c r="Y378" s="28"/>
      <c r="Z378" s="28"/>
      <c r="AA378" s="28"/>
      <c r="AB378" s="28"/>
      <c r="AC378" s="28"/>
      <c r="AD378" s="28"/>
      <c r="AE378" s="28"/>
      <c r="AF378" s="28"/>
      <c r="AG378" s="28"/>
      <c r="AH378" s="56"/>
      <c r="AI378" s="56"/>
      <c r="AJ378" s="56"/>
      <c r="AK378" s="56"/>
      <c r="AL378" s="56"/>
    </row>
    <row r="379" spans="1:38" x14ac:dyDescent="0.35">
      <c r="A379" s="28"/>
      <c r="B379" s="28"/>
      <c r="C379" s="28"/>
      <c r="D379" s="28"/>
      <c r="E379" s="28"/>
      <c r="F379" s="28"/>
      <c r="G379" s="28"/>
      <c r="H379" s="28"/>
      <c r="I379" s="28"/>
      <c r="J379" s="28"/>
      <c r="K379" s="28"/>
      <c r="L379" s="28"/>
      <c r="M379" s="28"/>
      <c r="N379" s="28"/>
      <c r="O379" s="28"/>
      <c r="P379" s="28"/>
      <c r="Q379" s="28"/>
      <c r="R379" s="28"/>
      <c r="S379" s="28"/>
      <c r="T379" s="28"/>
      <c r="U379" s="28"/>
      <c r="V379" s="28"/>
      <c r="W379" s="28"/>
      <c r="X379" s="28"/>
      <c r="Y379" s="28"/>
      <c r="Z379" s="28"/>
      <c r="AA379" s="28"/>
      <c r="AB379" s="28"/>
      <c r="AC379" s="28"/>
      <c r="AD379" s="28"/>
      <c r="AE379" s="28"/>
      <c r="AF379" s="28"/>
      <c r="AG379" s="28"/>
      <c r="AH379" s="56"/>
      <c r="AI379" s="56"/>
      <c r="AJ379" s="56"/>
      <c r="AK379" s="56"/>
      <c r="AL379" s="56"/>
    </row>
    <row r="380" spans="1:38" x14ac:dyDescent="0.35">
      <c r="A380" s="28"/>
      <c r="B380" s="28"/>
      <c r="C380" s="28"/>
      <c r="D380" s="28"/>
      <c r="E380" s="28"/>
      <c r="F380" s="28"/>
      <c r="G380" s="28"/>
      <c r="H380" s="28"/>
      <c r="I380" s="28"/>
      <c r="J380" s="28"/>
      <c r="K380" s="28"/>
      <c r="L380" s="28"/>
      <c r="M380" s="28"/>
      <c r="N380" s="28"/>
      <c r="O380" s="28"/>
      <c r="P380" s="28"/>
      <c r="Q380" s="28"/>
      <c r="R380" s="28"/>
      <c r="S380" s="28"/>
      <c r="T380" s="28"/>
      <c r="U380" s="28"/>
      <c r="V380" s="28"/>
      <c r="W380" s="28"/>
      <c r="X380" s="28"/>
      <c r="Y380" s="28"/>
      <c r="Z380" s="28"/>
      <c r="AA380" s="28"/>
      <c r="AB380" s="28"/>
      <c r="AC380" s="28"/>
      <c r="AD380" s="28"/>
      <c r="AE380" s="28"/>
      <c r="AF380" s="28"/>
      <c r="AG380" s="28"/>
      <c r="AH380" s="56"/>
      <c r="AI380" s="56"/>
      <c r="AJ380" s="56"/>
      <c r="AK380" s="56"/>
      <c r="AL380" s="56"/>
    </row>
    <row r="381" spans="1:38" x14ac:dyDescent="0.35">
      <c r="A381" s="28"/>
      <c r="B381" s="28"/>
      <c r="C381" s="28"/>
      <c r="D381" s="28"/>
      <c r="E381" s="28"/>
      <c r="F381" s="28"/>
      <c r="G381" s="28"/>
      <c r="H381" s="28"/>
      <c r="I381" s="28"/>
      <c r="J381" s="28"/>
      <c r="K381" s="28"/>
      <c r="L381" s="28"/>
      <c r="M381" s="28"/>
      <c r="N381" s="28"/>
      <c r="O381" s="28"/>
      <c r="P381" s="28"/>
      <c r="Q381" s="28"/>
      <c r="R381" s="28"/>
      <c r="S381" s="28"/>
      <c r="T381" s="28"/>
      <c r="U381" s="28"/>
      <c r="V381" s="28"/>
      <c r="W381" s="28"/>
      <c r="X381" s="28"/>
      <c r="Y381" s="28"/>
      <c r="Z381" s="28"/>
      <c r="AA381" s="28"/>
      <c r="AB381" s="28"/>
      <c r="AC381" s="28"/>
      <c r="AD381" s="28"/>
      <c r="AE381" s="28"/>
      <c r="AF381" s="28"/>
      <c r="AG381" s="28"/>
      <c r="AH381" s="56"/>
      <c r="AI381" s="56"/>
      <c r="AJ381" s="56"/>
      <c r="AK381" s="56"/>
      <c r="AL381" s="56"/>
    </row>
    <row r="382" spans="1:38" x14ac:dyDescent="0.35">
      <c r="A382" s="28"/>
      <c r="B382" s="28"/>
      <c r="C382" s="28"/>
      <c r="D382" s="28"/>
      <c r="E382" s="28"/>
      <c r="F382" s="28"/>
      <c r="G382" s="28"/>
      <c r="H382" s="28"/>
      <c r="I382" s="28"/>
      <c r="J382" s="28"/>
      <c r="K382" s="28"/>
      <c r="L382" s="28"/>
      <c r="M382" s="28"/>
      <c r="N382" s="28"/>
      <c r="O382" s="28"/>
      <c r="P382" s="28"/>
      <c r="Q382" s="28"/>
      <c r="R382" s="28"/>
      <c r="S382" s="28"/>
      <c r="T382" s="28"/>
      <c r="U382" s="28"/>
      <c r="V382" s="28"/>
      <c r="W382" s="28"/>
      <c r="X382" s="28"/>
      <c r="Y382" s="28"/>
      <c r="Z382" s="28"/>
      <c r="AA382" s="28"/>
      <c r="AB382" s="28"/>
      <c r="AC382" s="28"/>
      <c r="AD382" s="28"/>
      <c r="AE382" s="28"/>
      <c r="AF382" s="28"/>
      <c r="AG382" s="28"/>
      <c r="AH382" s="56"/>
      <c r="AI382" s="56"/>
      <c r="AJ382" s="56"/>
      <c r="AK382" s="56"/>
      <c r="AL382" s="56"/>
    </row>
    <row r="383" spans="1:38" x14ac:dyDescent="0.35">
      <c r="A383" s="28"/>
      <c r="B383" s="28"/>
      <c r="C383" s="28"/>
      <c r="D383" s="28"/>
      <c r="E383" s="28"/>
      <c r="F383" s="28"/>
      <c r="G383" s="28"/>
      <c r="H383" s="28"/>
      <c r="I383" s="28"/>
      <c r="J383" s="28"/>
      <c r="K383" s="28"/>
      <c r="L383" s="28"/>
      <c r="M383" s="28"/>
      <c r="N383" s="28"/>
      <c r="O383" s="28"/>
      <c r="P383" s="28"/>
      <c r="Q383" s="28"/>
      <c r="R383" s="28"/>
      <c r="S383" s="28"/>
      <c r="T383" s="28"/>
      <c r="U383" s="28"/>
      <c r="V383" s="28"/>
      <c r="W383" s="28"/>
      <c r="X383" s="28"/>
      <c r="Y383" s="28"/>
      <c r="Z383" s="28"/>
      <c r="AA383" s="28"/>
      <c r="AB383" s="28"/>
      <c r="AC383" s="28"/>
      <c r="AD383" s="28"/>
      <c r="AE383" s="28"/>
      <c r="AF383" s="28"/>
      <c r="AG383" s="28"/>
      <c r="AH383" s="56"/>
      <c r="AI383" s="56"/>
      <c r="AJ383" s="56"/>
      <c r="AK383" s="56"/>
      <c r="AL383" s="56"/>
    </row>
    <row r="384" spans="1:38" x14ac:dyDescent="0.35">
      <c r="A384" s="28"/>
      <c r="B384" s="28"/>
      <c r="C384" s="28"/>
      <c r="D384" s="28"/>
      <c r="E384" s="28"/>
      <c r="F384" s="28"/>
      <c r="G384" s="28"/>
      <c r="H384" s="28"/>
      <c r="I384" s="28"/>
      <c r="J384" s="28"/>
      <c r="K384" s="28"/>
      <c r="L384" s="28"/>
      <c r="M384" s="28"/>
      <c r="N384" s="28"/>
      <c r="O384" s="28"/>
      <c r="P384" s="28"/>
      <c r="Q384" s="28"/>
      <c r="R384" s="28"/>
      <c r="S384" s="28"/>
      <c r="T384" s="28"/>
      <c r="U384" s="28"/>
      <c r="V384" s="28"/>
      <c r="W384" s="28"/>
      <c r="X384" s="28"/>
      <c r="Y384" s="28"/>
      <c r="Z384" s="28"/>
      <c r="AA384" s="28"/>
      <c r="AB384" s="28"/>
      <c r="AC384" s="28"/>
      <c r="AD384" s="28"/>
      <c r="AE384" s="28"/>
      <c r="AF384" s="28"/>
      <c r="AG384" s="28"/>
      <c r="AH384" s="56"/>
      <c r="AI384" s="56"/>
      <c r="AJ384" s="56"/>
      <c r="AK384" s="56"/>
      <c r="AL384" s="56"/>
    </row>
    <row r="385" spans="1:38" x14ac:dyDescent="0.35">
      <c r="A385" s="28"/>
      <c r="B385" s="28"/>
      <c r="C385" s="28"/>
      <c r="D385" s="28"/>
      <c r="E385" s="28"/>
      <c r="F385" s="28"/>
      <c r="G385" s="28"/>
      <c r="H385" s="28"/>
      <c r="I385" s="28"/>
      <c r="J385" s="28"/>
      <c r="K385" s="28"/>
      <c r="L385" s="28"/>
      <c r="M385" s="28"/>
      <c r="N385" s="28"/>
      <c r="O385" s="28"/>
      <c r="P385" s="28"/>
      <c r="Q385" s="28"/>
      <c r="R385" s="28"/>
      <c r="S385" s="28"/>
      <c r="T385" s="28"/>
      <c r="U385" s="28"/>
      <c r="V385" s="28"/>
      <c r="W385" s="28"/>
      <c r="X385" s="28"/>
      <c r="Y385" s="28"/>
      <c r="Z385" s="28"/>
      <c r="AA385" s="28"/>
      <c r="AB385" s="28"/>
      <c r="AC385" s="28"/>
      <c r="AD385" s="28"/>
      <c r="AE385" s="28"/>
      <c r="AF385" s="28"/>
      <c r="AG385" s="28"/>
      <c r="AH385" s="56"/>
      <c r="AI385" s="56"/>
      <c r="AJ385" s="56"/>
      <c r="AK385" s="56"/>
      <c r="AL385" s="56"/>
    </row>
    <row r="386" spans="1:38" x14ac:dyDescent="0.35">
      <c r="A386" s="28"/>
      <c r="B386" s="28"/>
      <c r="C386" s="28"/>
      <c r="D386" s="28"/>
      <c r="E386" s="28"/>
      <c r="F386" s="28"/>
      <c r="G386" s="28"/>
      <c r="H386" s="28"/>
      <c r="I386" s="28"/>
      <c r="J386" s="28"/>
      <c r="K386" s="28"/>
      <c r="L386" s="28"/>
      <c r="M386" s="28"/>
      <c r="N386" s="28"/>
      <c r="O386" s="28"/>
      <c r="P386" s="28"/>
      <c r="Q386" s="28"/>
      <c r="R386" s="28"/>
      <c r="S386" s="28"/>
      <c r="T386" s="28"/>
      <c r="U386" s="28"/>
      <c r="V386" s="28"/>
      <c r="W386" s="28"/>
      <c r="X386" s="28"/>
      <c r="Y386" s="28"/>
      <c r="Z386" s="28"/>
      <c r="AA386" s="28"/>
      <c r="AB386" s="28"/>
      <c r="AC386" s="28"/>
      <c r="AD386" s="28"/>
      <c r="AE386" s="28"/>
      <c r="AF386" s="28"/>
      <c r="AG386" s="28"/>
      <c r="AH386" s="56"/>
      <c r="AI386" s="56"/>
      <c r="AJ386" s="56"/>
      <c r="AK386" s="56"/>
      <c r="AL386" s="56"/>
    </row>
    <row r="387" spans="1:38" x14ac:dyDescent="0.35">
      <c r="A387" s="28"/>
      <c r="B387" s="28"/>
      <c r="C387" s="28"/>
      <c r="D387" s="28"/>
      <c r="E387" s="28"/>
      <c r="F387" s="28"/>
      <c r="G387" s="28"/>
      <c r="H387" s="28"/>
      <c r="I387" s="28"/>
      <c r="J387" s="28"/>
      <c r="K387" s="28"/>
      <c r="L387" s="28"/>
      <c r="M387" s="28"/>
      <c r="N387" s="28"/>
      <c r="O387" s="28"/>
      <c r="P387" s="28"/>
      <c r="Q387" s="28"/>
      <c r="R387" s="28"/>
      <c r="S387" s="28"/>
      <c r="T387" s="28"/>
      <c r="U387" s="28"/>
      <c r="V387" s="28"/>
      <c r="W387" s="28"/>
      <c r="X387" s="28"/>
      <c r="Y387" s="28"/>
      <c r="Z387" s="28"/>
      <c r="AA387" s="28"/>
      <c r="AB387" s="28"/>
      <c r="AC387" s="28"/>
      <c r="AD387" s="28"/>
      <c r="AE387" s="28"/>
      <c r="AF387" s="28"/>
      <c r="AG387" s="28"/>
      <c r="AH387" s="56"/>
      <c r="AI387" s="56"/>
      <c r="AJ387" s="56"/>
      <c r="AK387" s="56"/>
      <c r="AL387" s="56"/>
    </row>
    <row r="388" spans="1:38" x14ac:dyDescent="0.35">
      <c r="A388" s="28"/>
      <c r="B388" s="28"/>
      <c r="C388" s="28"/>
      <c r="D388" s="28"/>
      <c r="E388" s="28"/>
      <c r="F388" s="28"/>
      <c r="G388" s="28"/>
      <c r="H388" s="28"/>
      <c r="I388" s="28"/>
      <c r="J388" s="28"/>
      <c r="K388" s="28"/>
      <c r="L388" s="28"/>
      <c r="M388" s="28"/>
      <c r="N388" s="28"/>
      <c r="O388" s="28"/>
      <c r="P388" s="28"/>
      <c r="Q388" s="28"/>
      <c r="R388" s="28"/>
      <c r="S388" s="28"/>
      <c r="T388" s="28"/>
      <c r="U388" s="28"/>
      <c r="V388" s="28"/>
      <c r="W388" s="28"/>
      <c r="X388" s="28"/>
      <c r="Y388" s="28"/>
      <c r="Z388" s="28"/>
      <c r="AA388" s="28"/>
      <c r="AB388" s="28"/>
      <c r="AC388" s="28"/>
      <c r="AD388" s="28"/>
      <c r="AE388" s="28"/>
      <c r="AF388" s="28"/>
      <c r="AG388" s="28"/>
      <c r="AH388" s="56"/>
      <c r="AI388" s="56"/>
      <c r="AJ388" s="56"/>
      <c r="AK388" s="56"/>
      <c r="AL388" s="56"/>
    </row>
    <row r="389" spans="1:38" x14ac:dyDescent="0.35">
      <c r="A389" s="28"/>
      <c r="B389" s="28"/>
      <c r="C389" s="28"/>
      <c r="D389" s="28"/>
      <c r="E389" s="28"/>
      <c r="F389" s="28"/>
      <c r="G389" s="28"/>
      <c r="H389" s="28"/>
      <c r="I389" s="28"/>
      <c r="J389" s="28"/>
      <c r="K389" s="28"/>
      <c r="L389" s="28"/>
      <c r="M389" s="28"/>
      <c r="N389" s="28"/>
      <c r="O389" s="28"/>
      <c r="P389" s="28"/>
      <c r="Q389" s="28"/>
      <c r="R389" s="28"/>
      <c r="S389" s="28"/>
      <c r="T389" s="28"/>
      <c r="U389" s="28"/>
      <c r="V389" s="28"/>
      <c r="W389" s="28"/>
      <c r="X389" s="28"/>
      <c r="Y389" s="28"/>
      <c r="Z389" s="28"/>
      <c r="AA389" s="28"/>
      <c r="AB389" s="28"/>
      <c r="AC389" s="28"/>
      <c r="AD389" s="28"/>
      <c r="AE389" s="28"/>
      <c r="AF389" s="28"/>
      <c r="AG389" s="28"/>
      <c r="AH389" s="56"/>
      <c r="AI389" s="56"/>
      <c r="AJ389" s="56"/>
      <c r="AK389" s="56"/>
      <c r="AL389" s="56"/>
    </row>
    <row r="390" spans="1:38" x14ac:dyDescent="0.35">
      <c r="A390" s="28"/>
      <c r="B390" s="28"/>
      <c r="C390" s="28"/>
      <c r="D390" s="28"/>
      <c r="E390" s="28"/>
      <c r="F390" s="28"/>
      <c r="G390" s="28"/>
      <c r="H390" s="28"/>
      <c r="I390" s="28"/>
      <c r="J390" s="28"/>
      <c r="K390" s="28"/>
      <c r="L390" s="28"/>
      <c r="M390" s="28"/>
      <c r="N390" s="28"/>
      <c r="O390" s="28"/>
      <c r="P390" s="28"/>
      <c r="Q390" s="28"/>
      <c r="R390" s="28"/>
      <c r="S390" s="28"/>
      <c r="T390" s="28"/>
      <c r="U390" s="28"/>
      <c r="V390" s="28"/>
      <c r="W390" s="28"/>
      <c r="X390" s="28"/>
      <c r="Y390" s="28"/>
      <c r="Z390" s="28"/>
      <c r="AA390" s="28"/>
      <c r="AB390" s="28"/>
      <c r="AC390" s="28"/>
      <c r="AD390" s="28"/>
      <c r="AE390" s="28"/>
      <c r="AF390" s="28"/>
      <c r="AG390" s="28"/>
      <c r="AH390" s="56"/>
      <c r="AI390" s="56"/>
      <c r="AJ390" s="56"/>
      <c r="AK390" s="56"/>
      <c r="AL390" s="56"/>
    </row>
    <row r="391" spans="1:38" x14ac:dyDescent="0.35">
      <c r="A391" s="28"/>
      <c r="B391" s="28"/>
      <c r="C391" s="28"/>
      <c r="D391" s="28"/>
      <c r="E391" s="28"/>
      <c r="F391" s="28"/>
      <c r="G391" s="28"/>
      <c r="H391" s="28"/>
      <c r="I391" s="28"/>
      <c r="J391" s="28"/>
      <c r="K391" s="28"/>
      <c r="L391" s="28"/>
      <c r="M391" s="28"/>
      <c r="N391" s="28"/>
      <c r="O391" s="28"/>
      <c r="P391" s="28"/>
      <c r="Q391" s="28"/>
      <c r="R391" s="28"/>
      <c r="S391" s="28"/>
      <c r="T391" s="28"/>
      <c r="U391" s="28"/>
      <c r="V391" s="28"/>
      <c r="W391" s="28"/>
      <c r="X391" s="28"/>
      <c r="Y391" s="28"/>
      <c r="Z391" s="28"/>
      <c r="AA391" s="28"/>
      <c r="AB391" s="28"/>
      <c r="AC391" s="28"/>
      <c r="AD391" s="28"/>
      <c r="AE391" s="28"/>
      <c r="AF391" s="28"/>
      <c r="AG391" s="28"/>
      <c r="AH391" s="56"/>
      <c r="AI391" s="56"/>
      <c r="AJ391" s="56"/>
      <c r="AK391" s="56"/>
      <c r="AL391" s="56"/>
    </row>
    <row r="392" spans="1:38" x14ac:dyDescent="0.35">
      <c r="A392" s="28"/>
      <c r="B392" s="28"/>
      <c r="C392" s="28"/>
      <c r="D392" s="28"/>
      <c r="E392" s="28"/>
      <c r="F392" s="28"/>
      <c r="G392" s="28"/>
      <c r="H392" s="28"/>
      <c r="I392" s="28"/>
      <c r="J392" s="28"/>
      <c r="K392" s="28"/>
      <c r="L392" s="28"/>
      <c r="M392" s="28"/>
      <c r="N392" s="28"/>
      <c r="O392" s="28"/>
      <c r="P392" s="28"/>
      <c r="Q392" s="28"/>
      <c r="R392" s="28"/>
      <c r="S392" s="28"/>
      <c r="T392" s="28"/>
      <c r="U392" s="28"/>
      <c r="V392" s="28"/>
      <c r="W392" s="28"/>
      <c r="X392" s="28"/>
      <c r="Y392" s="28"/>
      <c r="Z392" s="28"/>
      <c r="AA392" s="28"/>
      <c r="AB392" s="28"/>
      <c r="AC392" s="28"/>
      <c r="AD392" s="28"/>
      <c r="AE392" s="28"/>
      <c r="AF392" s="28"/>
      <c r="AG392" s="28"/>
      <c r="AH392" s="56"/>
      <c r="AI392" s="56"/>
      <c r="AJ392" s="56"/>
      <c r="AK392" s="56"/>
      <c r="AL392" s="56"/>
    </row>
    <row r="393" spans="1:38" x14ac:dyDescent="0.35">
      <c r="A393" s="28"/>
      <c r="B393" s="28"/>
      <c r="C393" s="28"/>
      <c r="D393" s="28"/>
      <c r="E393" s="28"/>
      <c r="F393" s="28"/>
      <c r="G393" s="28"/>
      <c r="H393" s="28"/>
      <c r="I393" s="28"/>
      <c r="J393" s="28"/>
      <c r="K393" s="28"/>
      <c r="L393" s="28"/>
      <c r="M393" s="28"/>
      <c r="N393" s="28"/>
      <c r="O393" s="28"/>
      <c r="P393" s="28"/>
      <c r="Q393" s="28"/>
      <c r="R393" s="28"/>
      <c r="S393" s="28"/>
      <c r="T393" s="28"/>
      <c r="U393" s="28"/>
      <c r="V393" s="28"/>
      <c r="W393" s="28"/>
      <c r="X393" s="28"/>
      <c r="Y393" s="28"/>
      <c r="Z393" s="28"/>
      <c r="AA393" s="28"/>
      <c r="AB393" s="28"/>
      <c r="AC393" s="28"/>
      <c r="AD393" s="28"/>
      <c r="AE393" s="28"/>
      <c r="AF393" s="28"/>
      <c r="AG393" s="28"/>
      <c r="AH393" s="56"/>
      <c r="AI393" s="56"/>
      <c r="AJ393" s="56"/>
      <c r="AK393" s="56"/>
      <c r="AL393" s="56"/>
    </row>
    <row r="394" spans="1:38" x14ac:dyDescent="0.35">
      <c r="A394" s="28"/>
      <c r="B394" s="28"/>
      <c r="C394" s="28"/>
      <c r="D394" s="28"/>
      <c r="E394" s="28"/>
      <c r="F394" s="28"/>
      <c r="G394" s="28"/>
      <c r="H394" s="28"/>
      <c r="I394" s="28"/>
      <c r="J394" s="28"/>
      <c r="K394" s="28"/>
      <c r="L394" s="28"/>
      <c r="M394" s="28"/>
      <c r="N394" s="28"/>
      <c r="O394" s="28"/>
      <c r="P394" s="28"/>
      <c r="Q394" s="28"/>
      <c r="R394" s="28"/>
      <c r="S394" s="28"/>
      <c r="T394" s="28"/>
      <c r="U394" s="28"/>
      <c r="V394" s="28"/>
      <c r="W394" s="28"/>
      <c r="X394" s="28"/>
      <c r="Y394" s="28"/>
      <c r="Z394" s="28"/>
      <c r="AA394" s="28"/>
      <c r="AB394" s="28"/>
      <c r="AC394" s="28"/>
      <c r="AD394" s="28"/>
      <c r="AE394" s="28"/>
      <c r="AF394" s="28"/>
      <c r="AG394" s="28"/>
      <c r="AH394" s="56"/>
      <c r="AI394" s="56"/>
      <c r="AJ394" s="56"/>
      <c r="AK394" s="56"/>
      <c r="AL394" s="56"/>
    </row>
    <row r="395" spans="1:38" x14ac:dyDescent="0.35">
      <c r="A395" s="28"/>
      <c r="B395" s="28"/>
      <c r="C395" s="28"/>
      <c r="D395" s="28"/>
      <c r="E395" s="28"/>
      <c r="F395" s="28"/>
      <c r="G395" s="28"/>
      <c r="H395" s="28"/>
      <c r="I395" s="28"/>
      <c r="J395" s="28"/>
      <c r="K395" s="28"/>
      <c r="L395" s="28"/>
      <c r="M395" s="28"/>
      <c r="N395" s="28"/>
      <c r="O395" s="28"/>
      <c r="P395" s="28"/>
      <c r="Q395" s="28"/>
      <c r="R395" s="28"/>
      <c r="S395" s="28"/>
      <c r="T395" s="28"/>
      <c r="U395" s="28"/>
      <c r="V395" s="28"/>
      <c r="W395" s="28"/>
      <c r="X395" s="28"/>
      <c r="Y395" s="28"/>
      <c r="Z395" s="28"/>
      <c r="AA395" s="28"/>
      <c r="AB395" s="28"/>
      <c r="AC395" s="28"/>
      <c r="AD395" s="28"/>
      <c r="AE395" s="28"/>
      <c r="AF395" s="28"/>
      <c r="AG395" s="28"/>
      <c r="AH395" s="56"/>
      <c r="AI395" s="56"/>
      <c r="AJ395" s="56"/>
      <c r="AK395" s="56"/>
      <c r="AL395" s="56"/>
    </row>
    <row r="396" spans="1:38" x14ac:dyDescent="0.35">
      <c r="A396" s="28"/>
      <c r="B396" s="28"/>
      <c r="C396" s="28"/>
      <c r="D396" s="28"/>
      <c r="E396" s="28"/>
      <c r="F396" s="28"/>
      <c r="G396" s="28"/>
      <c r="H396" s="28"/>
      <c r="I396" s="28"/>
      <c r="J396" s="28"/>
      <c r="K396" s="28"/>
      <c r="L396" s="28"/>
      <c r="M396" s="28"/>
      <c r="N396" s="28"/>
      <c r="O396" s="28"/>
      <c r="P396" s="28"/>
      <c r="Q396" s="28"/>
      <c r="R396" s="28"/>
      <c r="S396" s="28"/>
      <c r="T396" s="28"/>
      <c r="U396" s="28"/>
      <c r="V396" s="28"/>
      <c r="W396" s="28"/>
      <c r="X396" s="28"/>
      <c r="Y396" s="28"/>
      <c r="Z396" s="28"/>
      <c r="AA396" s="28"/>
      <c r="AB396" s="28"/>
      <c r="AC396" s="28"/>
      <c r="AD396" s="28"/>
      <c r="AE396" s="28"/>
      <c r="AF396" s="28"/>
      <c r="AG396" s="28"/>
      <c r="AH396" s="56"/>
      <c r="AI396" s="56"/>
      <c r="AJ396" s="56"/>
      <c r="AK396" s="56"/>
      <c r="AL396" s="56"/>
    </row>
    <row r="397" spans="1:38" x14ac:dyDescent="0.35">
      <c r="A397" s="28"/>
      <c r="B397" s="28"/>
      <c r="C397" s="28"/>
      <c r="D397" s="28"/>
      <c r="E397" s="28"/>
      <c r="F397" s="28"/>
      <c r="G397" s="28"/>
      <c r="H397" s="28"/>
      <c r="I397" s="28"/>
      <c r="J397" s="28"/>
      <c r="K397" s="28"/>
      <c r="L397" s="28"/>
      <c r="M397" s="28"/>
      <c r="N397" s="28"/>
      <c r="O397" s="28"/>
      <c r="P397" s="28"/>
      <c r="Q397" s="28"/>
      <c r="R397" s="28"/>
      <c r="S397" s="28"/>
      <c r="T397" s="28"/>
      <c r="U397" s="28"/>
      <c r="V397" s="28"/>
      <c r="W397" s="28"/>
      <c r="X397" s="28"/>
      <c r="Y397" s="28"/>
      <c r="Z397" s="28"/>
      <c r="AA397" s="28"/>
      <c r="AB397" s="28"/>
      <c r="AC397" s="28"/>
      <c r="AD397" s="28"/>
      <c r="AE397" s="28"/>
      <c r="AF397" s="28"/>
      <c r="AG397" s="28"/>
      <c r="AH397" s="56"/>
      <c r="AI397" s="56"/>
      <c r="AJ397" s="56"/>
      <c r="AK397" s="56"/>
      <c r="AL397" s="56"/>
    </row>
    <row r="398" spans="1:38" x14ac:dyDescent="0.35">
      <c r="A398" s="28"/>
      <c r="B398" s="28"/>
      <c r="C398" s="28"/>
      <c r="D398" s="28"/>
      <c r="E398" s="28"/>
      <c r="F398" s="28"/>
      <c r="G398" s="28"/>
      <c r="H398" s="28"/>
      <c r="I398" s="28"/>
      <c r="J398" s="28"/>
      <c r="K398" s="28"/>
      <c r="L398" s="28"/>
      <c r="M398" s="28"/>
      <c r="N398" s="28"/>
      <c r="O398" s="28"/>
      <c r="P398" s="28"/>
      <c r="Q398" s="28"/>
      <c r="R398" s="28"/>
      <c r="S398" s="28"/>
      <c r="T398" s="28"/>
      <c r="U398" s="28"/>
      <c r="V398" s="28"/>
      <c r="W398" s="28"/>
      <c r="X398" s="28"/>
      <c r="Y398" s="28"/>
      <c r="Z398" s="28"/>
      <c r="AA398" s="28"/>
      <c r="AB398" s="28"/>
      <c r="AC398" s="28"/>
      <c r="AD398" s="28"/>
      <c r="AE398" s="28"/>
      <c r="AF398" s="28"/>
      <c r="AG398" s="28"/>
      <c r="AH398" s="56"/>
      <c r="AI398" s="56"/>
      <c r="AJ398" s="56"/>
      <c r="AK398" s="56"/>
      <c r="AL398" s="56"/>
    </row>
    <row r="399" spans="1:38" x14ac:dyDescent="0.35">
      <c r="A399" s="28"/>
      <c r="B399" s="28"/>
      <c r="C399" s="28"/>
      <c r="D399" s="28"/>
      <c r="E399" s="28"/>
      <c r="F399" s="28"/>
      <c r="G399" s="28"/>
      <c r="H399" s="28"/>
      <c r="I399" s="28"/>
      <c r="J399" s="28"/>
      <c r="K399" s="28"/>
      <c r="L399" s="28"/>
      <c r="M399" s="28"/>
      <c r="N399" s="28"/>
      <c r="O399" s="28"/>
      <c r="P399" s="28"/>
      <c r="Q399" s="28"/>
      <c r="R399" s="28"/>
      <c r="S399" s="28"/>
      <c r="T399" s="28"/>
      <c r="U399" s="28"/>
      <c r="V399" s="28"/>
      <c r="W399" s="28"/>
      <c r="X399" s="28"/>
      <c r="Y399" s="28"/>
      <c r="Z399" s="28"/>
      <c r="AA399" s="28"/>
      <c r="AB399" s="28"/>
      <c r="AC399" s="28"/>
      <c r="AD399" s="28"/>
      <c r="AE399" s="28"/>
      <c r="AF399" s="28"/>
      <c r="AG399" s="28"/>
      <c r="AH399" s="56"/>
      <c r="AI399" s="56"/>
      <c r="AJ399" s="56"/>
      <c r="AK399" s="56"/>
      <c r="AL399" s="56"/>
    </row>
    <row r="400" spans="1:38" x14ac:dyDescent="0.35">
      <c r="A400" s="28"/>
      <c r="B400" s="28"/>
      <c r="C400" s="28"/>
      <c r="D400" s="28"/>
      <c r="E400" s="28"/>
      <c r="F400" s="28"/>
      <c r="G400" s="28"/>
      <c r="H400" s="28"/>
      <c r="I400" s="28"/>
      <c r="J400" s="28"/>
      <c r="K400" s="28"/>
      <c r="L400" s="28"/>
      <c r="M400" s="28"/>
      <c r="N400" s="28"/>
      <c r="O400" s="28"/>
      <c r="P400" s="28"/>
      <c r="Q400" s="28"/>
      <c r="R400" s="28"/>
      <c r="S400" s="28"/>
      <c r="T400" s="28"/>
      <c r="U400" s="28"/>
      <c r="V400" s="28"/>
      <c r="W400" s="28"/>
      <c r="X400" s="28"/>
      <c r="Y400" s="28"/>
      <c r="Z400" s="28"/>
      <c r="AA400" s="28"/>
      <c r="AB400" s="28"/>
      <c r="AC400" s="28"/>
      <c r="AD400" s="28"/>
      <c r="AE400" s="28"/>
      <c r="AF400" s="28"/>
      <c r="AG400" s="28"/>
      <c r="AH400" s="56"/>
      <c r="AI400" s="56"/>
      <c r="AJ400" s="56"/>
      <c r="AK400" s="56"/>
      <c r="AL400" s="56"/>
    </row>
    <row r="401" spans="1:38" x14ac:dyDescent="0.35">
      <c r="A401" s="28"/>
      <c r="B401" s="28"/>
      <c r="C401" s="28"/>
      <c r="D401" s="28"/>
      <c r="E401" s="28"/>
      <c r="F401" s="28"/>
      <c r="G401" s="28"/>
      <c r="H401" s="28"/>
      <c r="I401" s="28"/>
      <c r="J401" s="28"/>
      <c r="K401" s="28"/>
      <c r="L401" s="28"/>
      <c r="M401" s="28"/>
      <c r="N401" s="28"/>
      <c r="O401" s="28"/>
      <c r="P401" s="28"/>
      <c r="Q401" s="28"/>
      <c r="R401" s="28"/>
      <c r="S401" s="28"/>
      <c r="T401" s="28"/>
      <c r="U401" s="28"/>
      <c r="V401" s="28"/>
      <c r="W401" s="28"/>
      <c r="X401" s="28"/>
      <c r="Y401" s="28"/>
      <c r="Z401" s="28"/>
      <c r="AA401" s="28"/>
      <c r="AB401" s="28"/>
      <c r="AC401" s="28"/>
      <c r="AD401" s="28"/>
      <c r="AE401" s="28"/>
      <c r="AF401" s="28"/>
      <c r="AG401" s="28"/>
      <c r="AH401" s="56"/>
      <c r="AI401" s="56"/>
      <c r="AJ401" s="56"/>
      <c r="AK401" s="56"/>
      <c r="AL401" s="56"/>
    </row>
    <row r="402" spans="1:38" x14ac:dyDescent="0.35">
      <c r="A402" s="28"/>
      <c r="B402" s="28"/>
      <c r="C402" s="28"/>
      <c r="D402" s="28"/>
      <c r="E402" s="28"/>
      <c r="F402" s="28"/>
      <c r="G402" s="28"/>
      <c r="H402" s="28"/>
      <c r="I402" s="28"/>
      <c r="J402" s="28"/>
      <c r="K402" s="28"/>
      <c r="L402" s="28"/>
      <c r="M402" s="28"/>
      <c r="N402" s="28"/>
      <c r="O402" s="28"/>
      <c r="P402" s="28"/>
      <c r="Q402" s="28"/>
      <c r="R402" s="28"/>
      <c r="S402" s="28"/>
      <c r="T402" s="28"/>
      <c r="U402" s="28"/>
      <c r="V402" s="28"/>
      <c r="W402" s="28"/>
      <c r="X402" s="28"/>
      <c r="Y402" s="28"/>
      <c r="Z402" s="28"/>
      <c r="AA402" s="28"/>
      <c r="AB402" s="28"/>
      <c r="AC402" s="28"/>
      <c r="AD402" s="28"/>
      <c r="AE402" s="28"/>
      <c r="AF402" s="28"/>
      <c r="AG402" s="28"/>
      <c r="AH402" s="56"/>
      <c r="AI402" s="56"/>
      <c r="AJ402" s="56"/>
      <c r="AK402" s="56"/>
      <c r="AL402" s="56"/>
    </row>
    <row r="403" spans="1:38" x14ac:dyDescent="0.35">
      <c r="A403" s="28"/>
      <c r="B403" s="28"/>
      <c r="C403" s="28"/>
      <c r="D403" s="28"/>
      <c r="E403" s="28"/>
      <c r="F403" s="28"/>
      <c r="G403" s="28"/>
      <c r="H403" s="28"/>
      <c r="I403" s="28"/>
      <c r="J403" s="28"/>
      <c r="K403" s="28"/>
      <c r="L403" s="28"/>
      <c r="M403" s="28"/>
      <c r="N403" s="28"/>
      <c r="O403" s="28"/>
      <c r="P403" s="28"/>
      <c r="Q403" s="28"/>
      <c r="R403" s="28"/>
      <c r="S403" s="28"/>
      <c r="T403" s="28"/>
      <c r="U403" s="28"/>
      <c r="V403" s="28"/>
      <c r="W403" s="28"/>
      <c r="X403" s="28"/>
      <c r="Y403" s="28"/>
      <c r="Z403" s="28"/>
      <c r="AA403" s="28"/>
      <c r="AB403" s="28"/>
      <c r="AC403" s="28"/>
      <c r="AD403" s="28"/>
      <c r="AE403" s="28"/>
      <c r="AF403" s="28"/>
      <c r="AG403" s="28"/>
      <c r="AH403" s="56"/>
      <c r="AI403" s="56"/>
      <c r="AJ403" s="56"/>
      <c r="AK403" s="56"/>
      <c r="AL403" s="56"/>
    </row>
    <row r="404" spans="1:38" x14ac:dyDescent="0.35">
      <c r="A404" s="28"/>
      <c r="B404" s="28"/>
      <c r="C404" s="28"/>
      <c r="D404" s="28"/>
      <c r="E404" s="28"/>
      <c r="F404" s="28"/>
      <c r="G404" s="28"/>
      <c r="H404" s="28"/>
      <c r="I404" s="28"/>
      <c r="J404" s="28"/>
      <c r="K404" s="28"/>
      <c r="L404" s="28"/>
      <c r="M404" s="28"/>
      <c r="N404" s="28"/>
      <c r="O404" s="28"/>
      <c r="P404" s="28"/>
      <c r="Q404" s="28"/>
      <c r="R404" s="28"/>
      <c r="S404" s="28"/>
      <c r="T404" s="28"/>
      <c r="U404" s="28"/>
      <c r="V404" s="28"/>
      <c r="W404" s="28"/>
      <c r="X404" s="28"/>
      <c r="Y404" s="28"/>
      <c r="Z404" s="28"/>
      <c r="AA404" s="28"/>
      <c r="AB404" s="28"/>
      <c r="AC404" s="28"/>
      <c r="AD404" s="28"/>
      <c r="AE404" s="28"/>
      <c r="AF404" s="28"/>
      <c r="AG404" s="28"/>
      <c r="AH404" s="56"/>
      <c r="AI404" s="56"/>
      <c r="AJ404" s="56"/>
      <c r="AK404" s="56"/>
      <c r="AL404" s="56"/>
    </row>
    <row r="405" spans="1:38" x14ac:dyDescent="0.35">
      <c r="A405" s="28"/>
      <c r="B405" s="28"/>
      <c r="C405" s="28"/>
      <c r="D405" s="28"/>
      <c r="E405" s="28"/>
      <c r="F405" s="28"/>
      <c r="G405" s="28"/>
      <c r="H405" s="28"/>
      <c r="I405" s="28"/>
      <c r="J405" s="28"/>
      <c r="K405" s="28"/>
      <c r="L405" s="28"/>
      <c r="M405" s="28"/>
      <c r="N405" s="28"/>
      <c r="O405" s="28"/>
      <c r="P405" s="28"/>
      <c r="Q405" s="28"/>
      <c r="R405" s="28"/>
      <c r="S405" s="28"/>
      <c r="T405" s="28"/>
      <c r="U405" s="28"/>
      <c r="V405" s="28"/>
      <c r="W405" s="28"/>
      <c r="X405" s="28"/>
      <c r="Y405" s="28"/>
      <c r="Z405" s="28"/>
      <c r="AA405" s="28"/>
      <c r="AB405" s="28"/>
      <c r="AC405" s="28"/>
      <c r="AD405" s="28"/>
      <c r="AE405" s="28"/>
      <c r="AF405" s="28"/>
      <c r="AG405" s="28"/>
      <c r="AH405" s="56"/>
      <c r="AI405" s="56"/>
      <c r="AJ405" s="56"/>
      <c r="AK405" s="56"/>
      <c r="AL405" s="56"/>
    </row>
    <row r="406" spans="1:38" x14ac:dyDescent="0.35">
      <c r="A406" s="28"/>
      <c r="B406" s="28"/>
      <c r="C406" s="28"/>
      <c r="D406" s="28"/>
      <c r="E406" s="28"/>
      <c r="F406" s="28"/>
      <c r="G406" s="28"/>
      <c r="H406" s="28"/>
      <c r="I406" s="28"/>
      <c r="J406" s="28"/>
      <c r="K406" s="28"/>
      <c r="L406" s="28"/>
      <c r="M406" s="28"/>
      <c r="N406" s="28"/>
      <c r="O406" s="28"/>
      <c r="P406" s="28"/>
      <c r="Q406" s="28"/>
      <c r="R406" s="28"/>
      <c r="S406" s="28"/>
      <c r="T406" s="28"/>
      <c r="U406" s="28"/>
      <c r="V406" s="28"/>
      <c r="W406" s="28"/>
      <c r="X406" s="28"/>
      <c r="Y406" s="28"/>
      <c r="Z406" s="28"/>
      <c r="AA406" s="28"/>
      <c r="AB406" s="28"/>
      <c r="AC406" s="28"/>
      <c r="AD406" s="28"/>
      <c r="AE406" s="28"/>
      <c r="AF406" s="28"/>
      <c r="AG406" s="28"/>
      <c r="AH406" s="56"/>
      <c r="AI406" s="56"/>
      <c r="AJ406" s="56"/>
      <c r="AK406" s="56"/>
      <c r="AL406" s="56"/>
    </row>
    <row r="407" spans="1:38" x14ac:dyDescent="0.35">
      <c r="A407" s="28"/>
      <c r="B407" s="28"/>
      <c r="C407" s="28"/>
      <c r="D407" s="28"/>
      <c r="E407" s="28"/>
      <c r="F407" s="28"/>
      <c r="G407" s="28"/>
      <c r="H407" s="28"/>
      <c r="I407" s="28"/>
      <c r="J407" s="28"/>
      <c r="K407" s="28"/>
      <c r="L407" s="28"/>
      <c r="M407" s="28"/>
      <c r="N407" s="28"/>
      <c r="O407" s="28"/>
      <c r="P407" s="28"/>
      <c r="Q407" s="28"/>
      <c r="R407" s="28"/>
      <c r="S407" s="28"/>
      <c r="T407" s="28"/>
      <c r="U407" s="28"/>
      <c r="V407" s="28"/>
      <c r="W407" s="28"/>
      <c r="X407" s="28"/>
      <c r="Y407" s="28"/>
      <c r="Z407" s="28"/>
      <c r="AA407" s="28"/>
      <c r="AB407" s="28"/>
      <c r="AC407" s="28"/>
      <c r="AD407" s="28"/>
      <c r="AE407" s="28"/>
      <c r="AF407" s="28"/>
      <c r="AG407" s="28"/>
      <c r="AH407" s="56"/>
      <c r="AI407" s="56"/>
      <c r="AJ407" s="56"/>
      <c r="AK407" s="56"/>
      <c r="AL407" s="56"/>
    </row>
    <row r="408" spans="1:38" x14ac:dyDescent="0.35">
      <c r="A408" s="28"/>
      <c r="B408" s="28"/>
      <c r="C408" s="28"/>
      <c r="D408" s="28"/>
      <c r="E408" s="28"/>
      <c r="F408" s="28"/>
      <c r="G408" s="28"/>
      <c r="H408" s="28"/>
      <c r="I408" s="28"/>
      <c r="J408" s="28"/>
      <c r="K408" s="28"/>
      <c r="L408" s="28"/>
      <c r="M408" s="28"/>
      <c r="N408" s="28"/>
      <c r="O408" s="28"/>
      <c r="P408" s="28"/>
      <c r="Q408" s="28"/>
      <c r="R408" s="28"/>
      <c r="S408" s="28"/>
      <c r="T408" s="28"/>
      <c r="U408" s="28"/>
      <c r="V408" s="28"/>
      <c r="W408" s="28"/>
      <c r="X408" s="28"/>
      <c r="Y408" s="28"/>
      <c r="Z408" s="28"/>
      <c r="AA408" s="28"/>
      <c r="AB408" s="28"/>
      <c r="AC408" s="28"/>
      <c r="AD408" s="28"/>
      <c r="AE408" s="28"/>
      <c r="AF408" s="28"/>
      <c r="AG408" s="28"/>
      <c r="AH408" s="56"/>
      <c r="AI408" s="56"/>
      <c r="AJ408" s="56"/>
      <c r="AK408" s="56"/>
      <c r="AL408" s="56"/>
    </row>
    <row r="409" spans="1:38" x14ac:dyDescent="0.35">
      <c r="A409" s="28"/>
      <c r="B409" s="28"/>
      <c r="C409" s="28"/>
      <c r="D409" s="28"/>
      <c r="E409" s="28"/>
      <c r="F409" s="28"/>
      <c r="G409" s="28"/>
      <c r="H409" s="28"/>
      <c r="I409" s="28"/>
      <c r="J409" s="28"/>
      <c r="K409" s="28"/>
      <c r="L409" s="28"/>
      <c r="M409" s="28"/>
      <c r="N409" s="28"/>
      <c r="O409" s="28"/>
      <c r="P409" s="28"/>
      <c r="Q409" s="28"/>
      <c r="R409" s="28"/>
      <c r="S409" s="28"/>
      <c r="T409" s="28"/>
      <c r="U409" s="28"/>
      <c r="V409" s="28"/>
      <c r="W409" s="28"/>
      <c r="X409" s="28"/>
      <c r="Y409" s="28"/>
      <c r="Z409" s="28"/>
      <c r="AA409" s="28"/>
      <c r="AB409" s="28"/>
      <c r="AC409" s="28"/>
      <c r="AD409" s="28"/>
      <c r="AE409" s="28"/>
      <c r="AF409" s="28"/>
      <c r="AG409" s="28"/>
      <c r="AH409" s="56"/>
      <c r="AI409" s="56"/>
      <c r="AJ409" s="56"/>
      <c r="AK409" s="56"/>
      <c r="AL409" s="56"/>
    </row>
    <row r="410" spans="1:38" x14ac:dyDescent="0.35">
      <c r="A410" s="28"/>
      <c r="B410" s="28"/>
      <c r="C410" s="28"/>
      <c r="D410" s="28"/>
      <c r="E410" s="28"/>
      <c r="F410" s="28"/>
      <c r="G410" s="28"/>
      <c r="H410" s="28"/>
      <c r="I410" s="28"/>
      <c r="J410" s="28"/>
      <c r="K410" s="28"/>
      <c r="L410" s="28"/>
      <c r="M410" s="28"/>
      <c r="N410" s="28"/>
      <c r="O410" s="28"/>
      <c r="P410" s="28"/>
      <c r="Q410" s="28"/>
      <c r="R410" s="28"/>
      <c r="S410" s="28"/>
      <c r="T410" s="28"/>
      <c r="U410" s="28"/>
      <c r="V410" s="28"/>
      <c r="W410" s="28"/>
      <c r="X410" s="28"/>
      <c r="Y410" s="28"/>
      <c r="Z410" s="28"/>
      <c r="AA410" s="28"/>
      <c r="AB410" s="28"/>
      <c r="AC410" s="28"/>
      <c r="AD410" s="28"/>
      <c r="AE410" s="28"/>
      <c r="AF410" s="28"/>
      <c r="AG410" s="28"/>
      <c r="AH410" s="56"/>
      <c r="AI410" s="56"/>
      <c r="AJ410" s="56"/>
      <c r="AK410" s="56"/>
      <c r="AL410" s="56"/>
    </row>
    <row r="411" spans="1:38" x14ac:dyDescent="0.35">
      <c r="A411" s="28"/>
      <c r="B411" s="28"/>
      <c r="C411" s="28"/>
      <c r="D411" s="28"/>
      <c r="E411" s="28"/>
      <c r="F411" s="28"/>
      <c r="G411" s="28"/>
      <c r="H411" s="28"/>
      <c r="I411" s="28"/>
      <c r="J411" s="28"/>
      <c r="K411" s="28"/>
      <c r="L411" s="28"/>
      <c r="M411" s="28"/>
      <c r="N411" s="28"/>
      <c r="O411" s="28"/>
      <c r="P411" s="28"/>
      <c r="Q411" s="28"/>
      <c r="R411" s="28"/>
      <c r="S411" s="28"/>
      <c r="T411" s="28"/>
      <c r="U411" s="28"/>
      <c r="V411" s="28"/>
      <c r="W411" s="28"/>
      <c r="X411" s="28"/>
      <c r="Y411" s="28"/>
      <c r="Z411" s="28"/>
      <c r="AA411" s="28"/>
      <c r="AB411" s="28"/>
      <c r="AC411" s="28"/>
      <c r="AD411" s="28"/>
      <c r="AE411" s="28"/>
      <c r="AF411" s="28"/>
      <c r="AG411" s="28"/>
      <c r="AH411" s="56"/>
      <c r="AI411" s="56"/>
      <c r="AJ411" s="56"/>
      <c r="AK411" s="56"/>
      <c r="AL411" s="56"/>
    </row>
    <row r="412" spans="1:38" x14ac:dyDescent="0.35">
      <c r="A412" s="28"/>
      <c r="B412" s="28"/>
      <c r="C412" s="28"/>
      <c r="D412" s="28"/>
      <c r="E412" s="28"/>
      <c r="F412" s="28"/>
      <c r="G412" s="28"/>
      <c r="H412" s="28"/>
      <c r="I412" s="28"/>
      <c r="J412" s="28"/>
      <c r="K412" s="28"/>
      <c r="L412" s="28"/>
      <c r="M412" s="28"/>
      <c r="N412" s="28"/>
      <c r="O412" s="28"/>
      <c r="P412" s="28"/>
      <c r="Q412" s="28"/>
      <c r="R412" s="28"/>
      <c r="S412" s="28"/>
      <c r="T412" s="28"/>
      <c r="U412" s="28"/>
      <c r="V412" s="28"/>
      <c r="W412" s="28"/>
      <c r="X412" s="28"/>
      <c r="Y412" s="28"/>
      <c r="Z412" s="28"/>
      <c r="AA412" s="28"/>
      <c r="AB412" s="28"/>
      <c r="AC412" s="28"/>
      <c r="AD412" s="28"/>
      <c r="AE412" s="28"/>
      <c r="AF412" s="28"/>
      <c r="AG412" s="28"/>
      <c r="AH412" s="56"/>
      <c r="AI412" s="56"/>
      <c r="AJ412" s="56"/>
      <c r="AK412" s="56"/>
      <c r="AL412" s="56"/>
    </row>
    <row r="413" spans="1:38" x14ac:dyDescent="0.35">
      <c r="A413" s="28"/>
      <c r="B413" s="28"/>
      <c r="C413" s="28"/>
      <c r="D413" s="28"/>
      <c r="E413" s="28"/>
      <c r="F413" s="28"/>
      <c r="G413" s="28"/>
      <c r="H413" s="28"/>
      <c r="I413" s="28"/>
      <c r="J413" s="28"/>
      <c r="K413" s="28"/>
      <c r="L413" s="28"/>
      <c r="M413" s="28"/>
      <c r="N413" s="28"/>
      <c r="O413" s="28"/>
      <c r="P413" s="28"/>
      <c r="Q413" s="28"/>
      <c r="R413" s="28"/>
      <c r="S413" s="28"/>
      <c r="T413" s="28"/>
      <c r="U413" s="28"/>
      <c r="V413" s="28"/>
      <c r="W413" s="28"/>
      <c r="X413" s="28"/>
      <c r="Y413" s="28"/>
      <c r="Z413" s="28"/>
      <c r="AA413" s="28"/>
      <c r="AB413" s="28"/>
      <c r="AC413" s="28"/>
      <c r="AD413" s="28"/>
      <c r="AE413" s="28"/>
      <c r="AF413" s="28"/>
      <c r="AG413" s="28"/>
      <c r="AH413" s="56"/>
      <c r="AI413" s="56"/>
      <c r="AJ413" s="56"/>
      <c r="AK413" s="56"/>
      <c r="AL413" s="56"/>
    </row>
    <row r="414" spans="1:38" x14ac:dyDescent="0.35">
      <c r="A414" s="28"/>
      <c r="B414" s="28"/>
      <c r="C414" s="28"/>
      <c r="D414" s="28"/>
      <c r="E414" s="28"/>
      <c r="F414" s="28"/>
      <c r="G414" s="28"/>
      <c r="H414" s="28"/>
      <c r="I414" s="28"/>
      <c r="J414" s="28"/>
      <c r="K414" s="28"/>
      <c r="L414" s="28"/>
      <c r="M414" s="28"/>
      <c r="N414" s="28"/>
      <c r="O414" s="28"/>
      <c r="P414" s="28"/>
      <c r="Q414" s="28"/>
      <c r="R414" s="28"/>
      <c r="S414" s="28"/>
      <c r="T414" s="28"/>
      <c r="U414" s="28"/>
      <c r="V414" s="28"/>
      <c r="W414" s="28"/>
      <c r="X414" s="28"/>
      <c r="Y414" s="28"/>
      <c r="Z414" s="28"/>
      <c r="AA414" s="28"/>
      <c r="AB414" s="28"/>
      <c r="AC414" s="28"/>
      <c r="AD414" s="28"/>
      <c r="AE414" s="28"/>
      <c r="AF414" s="28"/>
      <c r="AG414" s="28"/>
      <c r="AH414" s="56"/>
      <c r="AI414" s="56"/>
      <c r="AJ414" s="56"/>
      <c r="AK414" s="56"/>
      <c r="AL414" s="56"/>
    </row>
    <row r="415" spans="1:38" x14ac:dyDescent="0.35">
      <c r="A415" s="28"/>
      <c r="B415" s="28"/>
      <c r="C415" s="28"/>
      <c r="D415" s="28"/>
      <c r="E415" s="28"/>
      <c r="F415" s="28"/>
      <c r="G415" s="28"/>
      <c r="H415" s="28"/>
      <c r="I415" s="28"/>
      <c r="J415" s="28"/>
      <c r="K415" s="28"/>
      <c r="L415" s="28"/>
      <c r="M415" s="28"/>
      <c r="N415" s="28"/>
      <c r="O415" s="28"/>
      <c r="P415" s="28"/>
      <c r="Q415" s="28"/>
      <c r="R415" s="28"/>
      <c r="S415" s="28"/>
      <c r="T415" s="28"/>
      <c r="U415" s="28"/>
      <c r="V415" s="28"/>
      <c r="W415" s="28"/>
      <c r="X415" s="28"/>
      <c r="Y415" s="28"/>
      <c r="Z415" s="28"/>
      <c r="AA415" s="28"/>
      <c r="AB415" s="28"/>
      <c r="AC415" s="28"/>
      <c r="AD415" s="28"/>
      <c r="AE415" s="28"/>
      <c r="AF415" s="28"/>
      <c r="AG415" s="28"/>
      <c r="AH415" s="56"/>
      <c r="AI415" s="56"/>
      <c r="AJ415" s="56"/>
      <c r="AK415" s="56"/>
      <c r="AL415" s="56"/>
    </row>
    <row r="416" spans="1:38" x14ac:dyDescent="0.35">
      <c r="A416" s="28"/>
      <c r="B416" s="28"/>
      <c r="C416" s="28"/>
      <c r="D416" s="28"/>
      <c r="E416" s="28"/>
      <c r="F416" s="28"/>
      <c r="G416" s="28"/>
      <c r="H416" s="28"/>
      <c r="I416" s="28"/>
      <c r="J416" s="28"/>
      <c r="K416" s="28"/>
      <c r="L416" s="28"/>
      <c r="M416" s="28"/>
      <c r="N416" s="28"/>
      <c r="O416" s="28"/>
      <c r="P416" s="28"/>
      <c r="Q416" s="28"/>
      <c r="R416" s="28"/>
      <c r="S416" s="28"/>
      <c r="T416" s="28"/>
      <c r="U416" s="28"/>
      <c r="V416" s="28"/>
      <c r="W416" s="28"/>
      <c r="X416" s="28"/>
      <c r="Y416" s="28"/>
      <c r="Z416" s="28"/>
      <c r="AA416" s="28"/>
      <c r="AB416" s="28"/>
      <c r="AC416" s="28"/>
      <c r="AD416" s="28"/>
      <c r="AE416" s="28"/>
      <c r="AF416" s="28"/>
      <c r="AG416" s="28"/>
      <c r="AH416" s="56"/>
      <c r="AI416" s="56"/>
      <c r="AJ416" s="56"/>
      <c r="AK416" s="56"/>
      <c r="AL416" s="56"/>
    </row>
    <row r="417" spans="1:38" x14ac:dyDescent="0.35">
      <c r="A417" s="28"/>
      <c r="B417" s="28"/>
      <c r="C417" s="28"/>
      <c r="D417" s="28"/>
      <c r="E417" s="28"/>
      <c r="F417" s="28"/>
      <c r="G417" s="28"/>
      <c r="H417" s="28"/>
      <c r="I417" s="28"/>
      <c r="J417" s="28"/>
      <c r="K417" s="28"/>
      <c r="L417" s="28"/>
      <c r="M417" s="28"/>
      <c r="N417" s="28"/>
      <c r="O417" s="28"/>
      <c r="P417" s="28"/>
      <c r="Q417" s="28"/>
      <c r="R417" s="28"/>
      <c r="S417" s="28"/>
      <c r="T417" s="28"/>
      <c r="U417" s="28"/>
      <c r="V417" s="28"/>
      <c r="W417" s="28"/>
      <c r="X417" s="28"/>
      <c r="Y417" s="28"/>
      <c r="Z417" s="28"/>
      <c r="AA417" s="28"/>
      <c r="AB417" s="28"/>
      <c r="AC417" s="28"/>
      <c r="AD417" s="28"/>
      <c r="AE417" s="28"/>
      <c r="AF417" s="28"/>
      <c r="AG417" s="28"/>
      <c r="AH417" s="56"/>
      <c r="AI417" s="56"/>
      <c r="AJ417" s="56"/>
      <c r="AK417" s="56"/>
      <c r="AL417" s="56"/>
    </row>
    <row r="418" spans="1:38" x14ac:dyDescent="0.35">
      <c r="A418" s="28"/>
      <c r="B418" s="28"/>
      <c r="C418" s="28"/>
      <c r="D418" s="28"/>
      <c r="E418" s="28"/>
      <c r="F418" s="28"/>
      <c r="G418" s="28"/>
      <c r="H418" s="28"/>
      <c r="I418" s="28"/>
      <c r="J418" s="28"/>
      <c r="K418" s="28"/>
      <c r="L418" s="28"/>
      <c r="M418" s="28"/>
      <c r="N418" s="28"/>
      <c r="O418" s="28"/>
      <c r="P418" s="28"/>
      <c r="Q418" s="28"/>
      <c r="R418" s="28"/>
      <c r="S418" s="28"/>
      <c r="T418" s="28"/>
      <c r="U418" s="28"/>
      <c r="V418" s="28"/>
      <c r="W418" s="28"/>
      <c r="X418" s="28"/>
      <c r="Y418" s="28"/>
      <c r="Z418" s="28"/>
      <c r="AA418" s="28"/>
      <c r="AB418" s="28"/>
      <c r="AC418" s="28"/>
      <c r="AD418" s="28"/>
      <c r="AE418" s="28"/>
      <c r="AF418" s="28"/>
      <c r="AG418" s="28"/>
      <c r="AH418" s="56"/>
      <c r="AI418" s="56"/>
      <c r="AJ418" s="56"/>
      <c r="AK418" s="56"/>
      <c r="AL418" s="56"/>
    </row>
    <row r="419" spans="1:38" x14ac:dyDescent="0.35">
      <c r="A419" s="28"/>
      <c r="B419" s="28"/>
      <c r="C419" s="28"/>
      <c r="D419" s="28"/>
      <c r="E419" s="28"/>
      <c r="F419" s="28"/>
      <c r="G419" s="28"/>
      <c r="H419" s="28"/>
      <c r="I419" s="28"/>
      <c r="J419" s="28"/>
      <c r="K419" s="28"/>
      <c r="L419" s="28"/>
      <c r="M419" s="28"/>
      <c r="N419" s="28"/>
      <c r="O419" s="28"/>
      <c r="P419" s="28"/>
      <c r="Q419" s="28"/>
      <c r="R419" s="28"/>
      <c r="S419" s="28"/>
      <c r="T419" s="28"/>
      <c r="U419" s="28"/>
      <c r="V419" s="28"/>
      <c r="W419" s="28"/>
      <c r="X419" s="28"/>
      <c r="Y419" s="28"/>
      <c r="Z419" s="28"/>
      <c r="AA419" s="28"/>
      <c r="AB419" s="28"/>
      <c r="AC419" s="28"/>
      <c r="AD419" s="28"/>
      <c r="AE419" s="28"/>
      <c r="AF419" s="28"/>
      <c r="AG419" s="28"/>
      <c r="AH419" s="56"/>
      <c r="AI419" s="56"/>
      <c r="AJ419" s="56"/>
      <c r="AK419" s="56"/>
      <c r="AL419" s="56"/>
    </row>
    <row r="420" spans="1:38" x14ac:dyDescent="0.35">
      <c r="A420" s="28"/>
      <c r="B420" s="28"/>
      <c r="C420" s="28"/>
      <c r="D420" s="28"/>
      <c r="E420" s="28"/>
      <c r="F420" s="28"/>
      <c r="G420" s="28"/>
      <c r="H420" s="28"/>
      <c r="I420" s="28"/>
      <c r="J420" s="28"/>
      <c r="K420" s="28"/>
      <c r="L420" s="28"/>
      <c r="M420" s="28"/>
      <c r="N420" s="28"/>
      <c r="O420" s="28"/>
      <c r="P420" s="28"/>
      <c r="Q420" s="28"/>
      <c r="R420" s="28"/>
      <c r="S420" s="28"/>
      <c r="T420" s="28"/>
      <c r="U420" s="28"/>
      <c r="V420" s="28"/>
      <c r="W420" s="28"/>
      <c r="X420" s="28"/>
      <c r="Y420" s="28"/>
      <c r="Z420" s="28"/>
      <c r="AA420" s="28"/>
      <c r="AB420" s="28"/>
      <c r="AC420" s="28"/>
      <c r="AD420" s="28"/>
      <c r="AE420" s="28"/>
      <c r="AF420" s="28"/>
      <c r="AG420" s="28"/>
      <c r="AH420" s="56"/>
      <c r="AI420" s="56"/>
      <c r="AJ420" s="56"/>
      <c r="AK420" s="56"/>
      <c r="AL420" s="56"/>
    </row>
    <row r="421" spans="1:38" x14ac:dyDescent="0.35">
      <c r="A421" s="28"/>
      <c r="B421" s="28"/>
      <c r="C421" s="28"/>
      <c r="D421" s="28"/>
      <c r="E421" s="28"/>
      <c r="F421" s="28"/>
      <c r="G421" s="28"/>
      <c r="H421" s="28"/>
      <c r="I421" s="28"/>
      <c r="J421" s="28"/>
      <c r="K421" s="28"/>
      <c r="L421" s="28"/>
      <c r="M421" s="28"/>
      <c r="N421" s="28"/>
      <c r="O421" s="28"/>
      <c r="P421" s="28"/>
      <c r="Q421" s="28"/>
      <c r="R421" s="28"/>
      <c r="S421" s="28"/>
      <c r="T421" s="28"/>
      <c r="U421" s="28"/>
      <c r="V421" s="28"/>
      <c r="W421" s="28"/>
      <c r="X421" s="28"/>
      <c r="Y421" s="28"/>
      <c r="Z421" s="28"/>
      <c r="AA421" s="28"/>
      <c r="AB421" s="28"/>
      <c r="AC421" s="28"/>
      <c r="AD421" s="28"/>
      <c r="AE421" s="28"/>
      <c r="AF421" s="28"/>
      <c r="AG421" s="28"/>
      <c r="AH421" s="56"/>
      <c r="AI421" s="56"/>
      <c r="AJ421" s="56"/>
      <c r="AK421" s="56"/>
      <c r="AL421" s="56"/>
    </row>
    <row r="422" spans="1:38" x14ac:dyDescent="0.35">
      <c r="A422" s="28"/>
      <c r="B422" s="28"/>
      <c r="C422" s="28"/>
      <c r="D422" s="28"/>
      <c r="E422" s="28"/>
      <c r="F422" s="28"/>
      <c r="G422" s="28"/>
      <c r="H422" s="28"/>
      <c r="I422" s="28"/>
      <c r="J422" s="28"/>
      <c r="K422" s="28"/>
      <c r="L422" s="28"/>
      <c r="M422" s="28"/>
      <c r="N422" s="28"/>
      <c r="O422" s="28"/>
      <c r="P422" s="28"/>
      <c r="Q422" s="28"/>
      <c r="R422" s="28"/>
      <c r="S422" s="28"/>
      <c r="T422" s="28"/>
      <c r="U422" s="28"/>
      <c r="V422" s="28"/>
      <c r="W422" s="28"/>
      <c r="X422" s="28"/>
      <c r="Y422" s="28"/>
      <c r="Z422" s="28"/>
      <c r="AA422" s="28"/>
      <c r="AB422" s="28"/>
      <c r="AC422" s="28"/>
      <c r="AD422" s="28"/>
      <c r="AE422" s="28"/>
      <c r="AF422" s="28"/>
      <c r="AG422" s="28"/>
      <c r="AH422" s="56"/>
      <c r="AI422" s="56"/>
      <c r="AJ422" s="56"/>
      <c r="AK422" s="56"/>
      <c r="AL422" s="56"/>
    </row>
    <row r="423" spans="1:38" x14ac:dyDescent="0.35">
      <c r="A423" s="28"/>
      <c r="B423" s="28"/>
      <c r="C423" s="28"/>
      <c r="D423" s="28"/>
      <c r="E423" s="28"/>
      <c r="F423" s="28"/>
      <c r="G423" s="28"/>
      <c r="H423" s="28"/>
      <c r="I423" s="28"/>
      <c r="J423" s="28"/>
      <c r="K423" s="28"/>
      <c r="L423" s="28"/>
      <c r="M423" s="28"/>
      <c r="N423" s="28"/>
      <c r="O423" s="28"/>
      <c r="P423" s="28"/>
      <c r="Q423" s="28"/>
      <c r="R423" s="28"/>
      <c r="S423" s="28"/>
      <c r="T423" s="28"/>
      <c r="U423" s="28"/>
      <c r="V423" s="28"/>
      <c r="W423" s="28"/>
      <c r="X423" s="28"/>
      <c r="Y423" s="28"/>
      <c r="Z423" s="28"/>
      <c r="AA423" s="28"/>
      <c r="AB423" s="28"/>
      <c r="AC423" s="28"/>
      <c r="AD423" s="28"/>
      <c r="AE423" s="28"/>
      <c r="AF423" s="28"/>
      <c r="AG423" s="28"/>
      <c r="AH423" s="56"/>
      <c r="AI423" s="56"/>
      <c r="AJ423" s="56"/>
      <c r="AK423" s="56"/>
      <c r="AL423" s="56"/>
    </row>
    <row r="424" spans="1:38" x14ac:dyDescent="0.35">
      <c r="A424" s="28"/>
      <c r="B424" s="28"/>
      <c r="C424" s="28"/>
      <c r="D424" s="28"/>
      <c r="E424" s="28"/>
      <c r="F424" s="28"/>
      <c r="G424" s="28"/>
      <c r="H424" s="28"/>
      <c r="I424" s="28"/>
      <c r="J424" s="28"/>
      <c r="K424" s="28"/>
      <c r="L424" s="28"/>
      <c r="M424" s="28"/>
      <c r="N424" s="28"/>
      <c r="O424" s="28"/>
      <c r="P424" s="28"/>
      <c r="Q424" s="28"/>
      <c r="R424" s="28"/>
      <c r="S424" s="28"/>
      <c r="T424" s="28"/>
      <c r="U424" s="28"/>
      <c r="V424" s="28"/>
      <c r="W424" s="28"/>
      <c r="X424" s="28"/>
      <c r="Y424" s="28"/>
      <c r="Z424" s="28"/>
      <c r="AA424" s="28"/>
      <c r="AB424" s="28"/>
      <c r="AC424" s="28"/>
      <c r="AD424" s="28"/>
      <c r="AE424" s="28"/>
      <c r="AF424" s="28"/>
      <c r="AG424" s="28"/>
      <c r="AH424" s="56"/>
      <c r="AI424" s="56"/>
      <c r="AJ424" s="56"/>
      <c r="AK424" s="56"/>
      <c r="AL424" s="56"/>
    </row>
    <row r="425" spans="1:38" x14ac:dyDescent="0.35">
      <c r="A425" s="28"/>
      <c r="B425" s="28"/>
      <c r="C425" s="28"/>
      <c r="D425" s="28"/>
      <c r="E425" s="28"/>
      <c r="F425" s="28"/>
      <c r="G425" s="28"/>
      <c r="H425" s="28"/>
      <c r="I425" s="28"/>
      <c r="J425" s="28"/>
      <c r="K425" s="28"/>
      <c r="L425" s="28"/>
      <c r="M425" s="28"/>
      <c r="N425" s="28"/>
      <c r="O425" s="28"/>
      <c r="P425" s="28"/>
      <c r="Q425" s="28"/>
      <c r="R425" s="28"/>
      <c r="S425" s="28"/>
      <c r="T425" s="28"/>
      <c r="U425" s="28"/>
      <c r="V425" s="28"/>
      <c r="W425" s="28"/>
      <c r="X425" s="28"/>
      <c r="Y425" s="28"/>
      <c r="Z425" s="28"/>
      <c r="AA425" s="28"/>
      <c r="AB425" s="28"/>
      <c r="AC425" s="28"/>
      <c r="AD425" s="28"/>
      <c r="AE425" s="28"/>
      <c r="AF425" s="28"/>
      <c r="AG425" s="28"/>
      <c r="AH425" s="56"/>
      <c r="AI425" s="56"/>
      <c r="AJ425" s="56"/>
      <c r="AK425" s="56"/>
      <c r="AL425" s="56"/>
    </row>
    <row r="426" spans="1:38" x14ac:dyDescent="0.35">
      <c r="A426" s="28"/>
      <c r="B426" s="28"/>
      <c r="C426" s="28"/>
      <c r="D426" s="28"/>
      <c r="E426" s="28"/>
      <c r="F426" s="28"/>
      <c r="G426" s="28"/>
      <c r="H426" s="28"/>
      <c r="I426" s="28"/>
      <c r="J426" s="28"/>
      <c r="K426" s="28"/>
      <c r="L426" s="28"/>
      <c r="M426" s="28"/>
      <c r="N426" s="28"/>
      <c r="O426" s="28"/>
      <c r="P426" s="28"/>
      <c r="Q426" s="28"/>
      <c r="R426" s="28"/>
      <c r="S426" s="28"/>
      <c r="T426" s="28"/>
      <c r="U426" s="28"/>
      <c r="V426" s="28"/>
      <c r="W426" s="28"/>
      <c r="X426" s="28"/>
      <c r="Y426" s="28"/>
      <c r="Z426" s="28"/>
      <c r="AA426" s="28"/>
      <c r="AB426" s="28"/>
      <c r="AC426" s="28"/>
      <c r="AD426" s="28"/>
      <c r="AE426" s="28"/>
      <c r="AF426" s="28"/>
      <c r="AG426" s="28"/>
      <c r="AH426" s="56"/>
      <c r="AI426" s="56"/>
      <c r="AJ426" s="56"/>
      <c r="AK426" s="56"/>
      <c r="AL426" s="56"/>
    </row>
    <row r="427" spans="1:38" x14ac:dyDescent="0.35">
      <c r="A427" s="28"/>
      <c r="B427" s="28"/>
      <c r="C427" s="28"/>
      <c r="D427" s="28"/>
      <c r="E427" s="28"/>
      <c r="F427" s="28"/>
      <c r="G427" s="28"/>
      <c r="H427" s="28"/>
      <c r="I427" s="28"/>
      <c r="J427" s="28"/>
      <c r="K427" s="28"/>
      <c r="L427" s="28"/>
      <c r="M427" s="28"/>
      <c r="N427" s="28"/>
      <c r="O427" s="28"/>
      <c r="P427" s="28"/>
      <c r="Q427" s="28"/>
      <c r="R427" s="28"/>
      <c r="S427" s="28"/>
      <c r="T427" s="28"/>
      <c r="U427" s="28"/>
      <c r="V427" s="28"/>
      <c r="W427" s="28"/>
      <c r="X427" s="28"/>
      <c r="Y427" s="28"/>
      <c r="Z427" s="28"/>
      <c r="AA427" s="28"/>
      <c r="AB427" s="28"/>
      <c r="AC427" s="28"/>
      <c r="AD427" s="28"/>
      <c r="AE427" s="28"/>
      <c r="AF427" s="28"/>
      <c r="AG427" s="28"/>
      <c r="AH427" s="56"/>
      <c r="AI427" s="56"/>
      <c r="AJ427" s="56"/>
      <c r="AK427" s="56"/>
      <c r="AL427" s="56"/>
    </row>
    <row r="428" spans="1:38" x14ac:dyDescent="0.35">
      <c r="A428" s="28"/>
      <c r="B428" s="28"/>
      <c r="C428" s="28"/>
      <c r="D428" s="28"/>
      <c r="E428" s="28"/>
      <c r="F428" s="28"/>
      <c r="G428" s="28"/>
      <c r="H428" s="28"/>
      <c r="I428" s="28"/>
      <c r="J428" s="28"/>
      <c r="K428" s="28"/>
      <c r="L428" s="28"/>
      <c r="M428" s="28"/>
      <c r="N428" s="28"/>
      <c r="O428" s="28"/>
      <c r="P428" s="28"/>
      <c r="Q428" s="28"/>
      <c r="R428" s="28"/>
      <c r="S428" s="28"/>
      <c r="T428" s="28"/>
      <c r="U428" s="28"/>
      <c r="V428" s="28"/>
      <c r="W428" s="28"/>
      <c r="X428" s="28"/>
      <c r="Y428" s="28"/>
      <c r="Z428" s="28"/>
      <c r="AA428" s="28"/>
      <c r="AB428" s="28"/>
      <c r="AC428" s="28"/>
      <c r="AD428" s="28"/>
      <c r="AE428" s="28"/>
      <c r="AF428" s="28"/>
      <c r="AG428" s="28"/>
      <c r="AH428" s="56"/>
      <c r="AI428" s="56"/>
      <c r="AJ428" s="56"/>
      <c r="AK428" s="56"/>
      <c r="AL428" s="56"/>
    </row>
    <row r="429" spans="1:38" x14ac:dyDescent="0.35">
      <c r="A429" s="28"/>
      <c r="B429" s="28"/>
      <c r="C429" s="28"/>
      <c r="D429" s="28"/>
      <c r="E429" s="28"/>
      <c r="F429" s="28"/>
      <c r="G429" s="28"/>
      <c r="H429" s="28"/>
      <c r="I429" s="28"/>
      <c r="J429" s="28"/>
      <c r="K429" s="28"/>
      <c r="L429" s="28"/>
      <c r="M429" s="28"/>
      <c r="N429" s="28"/>
      <c r="O429" s="28"/>
      <c r="P429" s="28"/>
      <c r="Q429" s="28"/>
      <c r="R429" s="28"/>
      <c r="S429" s="28"/>
      <c r="T429" s="28"/>
      <c r="U429" s="28"/>
      <c r="V429" s="28"/>
      <c r="W429" s="28"/>
      <c r="X429" s="28"/>
      <c r="Y429" s="28"/>
      <c r="Z429" s="28"/>
      <c r="AA429" s="28"/>
      <c r="AB429" s="28"/>
      <c r="AC429" s="28"/>
      <c r="AD429" s="28"/>
      <c r="AE429" s="28"/>
      <c r="AF429" s="28"/>
      <c r="AG429" s="28"/>
      <c r="AH429" s="56"/>
      <c r="AI429" s="56"/>
      <c r="AJ429" s="56"/>
      <c r="AK429" s="56"/>
      <c r="AL429" s="56"/>
    </row>
    <row r="430" spans="1:38" x14ac:dyDescent="0.35">
      <c r="A430" s="28"/>
      <c r="B430" s="28"/>
      <c r="C430" s="28"/>
      <c r="D430" s="28"/>
      <c r="E430" s="28"/>
      <c r="F430" s="28"/>
      <c r="G430" s="28"/>
      <c r="H430" s="28"/>
      <c r="I430" s="28"/>
      <c r="J430" s="28"/>
      <c r="K430" s="28"/>
      <c r="L430" s="28"/>
      <c r="M430" s="28"/>
      <c r="N430" s="28"/>
      <c r="O430" s="28"/>
      <c r="P430" s="28"/>
      <c r="Q430" s="28"/>
      <c r="R430" s="28"/>
      <c r="S430" s="28"/>
      <c r="T430" s="28"/>
      <c r="U430" s="28"/>
      <c r="V430" s="28"/>
      <c r="W430" s="28"/>
      <c r="X430" s="28"/>
      <c r="Y430" s="28"/>
      <c r="Z430" s="28"/>
      <c r="AA430" s="28"/>
      <c r="AB430" s="28"/>
      <c r="AC430" s="28"/>
      <c r="AD430" s="28"/>
      <c r="AE430" s="28"/>
      <c r="AF430" s="28"/>
      <c r="AG430" s="28"/>
      <c r="AH430" s="56"/>
      <c r="AI430" s="56"/>
      <c r="AJ430" s="56"/>
      <c r="AK430" s="56"/>
      <c r="AL430" s="56"/>
    </row>
    <row r="431" spans="1:38" x14ac:dyDescent="0.35">
      <c r="A431" s="28"/>
      <c r="B431" s="28"/>
      <c r="C431" s="28"/>
      <c r="D431" s="28"/>
      <c r="E431" s="28"/>
      <c r="F431" s="28"/>
      <c r="G431" s="28"/>
      <c r="H431" s="28"/>
      <c r="I431" s="28"/>
      <c r="J431" s="28"/>
      <c r="K431" s="28"/>
      <c r="L431" s="28"/>
      <c r="M431" s="28"/>
      <c r="N431" s="28"/>
      <c r="O431" s="28"/>
      <c r="P431" s="28"/>
      <c r="Q431" s="28"/>
      <c r="R431" s="28"/>
      <c r="S431" s="28"/>
      <c r="T431" s="28"/>
      <c r="U431" s="28"/>
      <c r="V431" s="28"/>
      <c r="W431" s="28"/>
      <c r="X431" s="28"/>
      <c r="Y431" s="28"/>
      <c r="Z431" s="28"/>
      <c r="AA431" s="28"/>
      <c r="AB431" s="28"/>
      <c r="AC431" s="28"/>
      <c r="AD431" s="28"/>
      <c r="AE431" s="28"/>
      <c r="AF431" s="28"/>
      <c r="AG431" s="28"/>
      <c r="AH431" s="56"/>
      <c r="AI431" s="56"/>
      <c r="AJ431" s="56"/>
      <c r="AK431" s="56"/>
      <c r="AL431" s="56"/>
    </row>
    <row r="432" spans="1:38" x14ac:dyDescent="0.35">
      <c r="A432" s="28"/>
      <c r="B432" s="28"/>
      <c r="C432" s="28"/>
      <c r="D432" s="28"/>
      <c r="E432" s="28"/>
      <c r="F432" s="28"/>
      <c r="G432" s="28"/>
      <c r="H432" s="28"/>
      <c r="I432" s="28"/>
      <c r="J432" s="28"/>
      <c r="K432" s="28"/>
      <c r="L432" s="28"/>
      <c r="M432" s="28"/>
      <c r="N432" s="28"/>
      <c r="O432" s="28"/>
      <c r="P432" s="28"/>
      <c r="Q432" s="28"/>
      <c r="R432" s="28"/>
      <c r="S432" s="28"/>
      <c r="T432" s="28"/>
      <c r="U432" s="28"/>
      <c r="V432" s="28"/>
      <c r="W432" s="28"/>
      <c r="X432" s="28"/>
      <c r="Y432" s="28"/>
      <c r="Z432" s="28"/>
      <c r="AA432" s="28"/>
      <c r="AB432" s="28"/>
      <c r="AC432" s="28"/>
      <c r="AD432" s="28"/>
      <c r="AE432" s="28"/>
      <c r="AF432" s="28"/>
      <c r="AG432" s="28"/>
      <c r="AH432" s="56"/>
      <c r="AI432" s="56"/>
      <c r="AJ432" s="56"/>
      <c r="AK432" s="56"/>
      <c r="AL432" s="56"/>
    </row>
    <row r="433" spans="1:38" x14ac:dyDescent="0.35">
      <c r="A433" s="28"/>
      <c r="B433" s="28"/>
      <c r="C433" s="28"/>
      <c r="D433" s="28"/>
      <c r="E433" s="28"/>
      <c r="F433" s="28"/>
      <c r="G433" s="28"/>
      <c r="H433" s="28"/>
      <c r="I433" s="28"/>
      <c r="J433" s="28"/>
      <c r="K433" s="28"/>
      <c r="L433" s="28"/>
      <c r="M433" s="28"/>
      <c r="N433" s="28"/>
      <c r="O433" s="28"/>
      <c r="P433" s="28"/>
      <c r="Q433" s="28"/>
      <c r="R433" s="28"/>
      <c r="S433" s="28"/>
      <c r="T433" s="28"/>
      <c r="U433" s="28"/>
      <c r="V433" s="28"/>
      <c r="W433" s="28"/>
      <c r="X433" s="28"/>
      <c r="Y433" s="28"/>
      <c r="Z433" s="28"/>
      <c r="AA433" s="28"/>
      <c r="AB433" s="28"/>
      <c r="AC433" s="28"/>
      <c r="AD433" s="28"/>
      <c r="AE433" s="28"/>
      <c r="AF433" s="28"/>
      <c r="AG433" s="28"/>
      <c r="AH433" s="56"/>
      <c r="AI433" s="56"/>
      <c r="AJ433" s="56"/>
      <c r="AK433" s="56"/>
      <c r="AL433" s="56"/>
    </row>
    <row r="434" spans="1:38" x14ac:dyDescent="0.35">
      <c r="A434" s="28"/>
      <c r="B434" s="28"/>
      <c r="C434" s="28"/>
      <c r="D434" s="28"/>
      <c r="E434" s="28"/>
      <c r="F434" s="28"/>
      <c r="G434" s="28"/>
      <c r="H434" s="28"/>
      <c r="I434" s="28"/>
      <c r="J434" s="28"/>
      <c r="K434" s="28"/>
      <c r="L434" s="28"/>
      <c r="M434" s="28"/>
      <c r="N434" s="28"/>
      <c r="O434" s="28"/>
      <c r="P434" s="28"/>
      <c r="Q434" s="28"/>
      <c r="R434" s="28"/>
      <c r="S434" s="28"/>
      <c r="T434" s="28"/>
      <c r="U434" s="28"/>
      <c r="V434" s="28"/>
      <c r="W434" s="28"/>
      <c r="X434" s="28"/>
      <c r="Y434" s="28"/>
      <c r="Z434" s="28"/>
      <c r="AA434" s="28"/>
      <c r="AB434" s="28"/>
      <c r="AC434" s="28"/>
      <c r="AD434" s="28"/>
      <c r="AE434" s="28"/>
      <c r="AF434" s="28"/>
      <c r="AG434" s="28"/>
      <c r="AH434" s="56"/>
      <c r="AI434" s="56"/>
      <c r="AJ434" s="56"/>
      <c r="AK434" s="56"/>
      <c r="AL434" s="56"/>
    </row>
    <row r="435" spans="1:38" x14ac:dyDescent="0.35">
      <c r="A435" s="28"/>
      <c r="B435" s="28"/>
      <c r="C435" s="28"/>
      <c r="D435" s="28"/>
      <c r="E435" s="28"/>
      <c r="F435" s="28"/>
      <c r="G435" s="28"/>
      <c r="H435" s="28"/>
      <c r="I435" s="28"/>
      <c r="J435" s="28"/>
      <c r="K435" s="28"/>
      <c r="L435" s="28"/>
      <c r="M435" s="28"/>
      <c r="N435" s="28"/>
      <c r="O435" s="28"/>
      <c r="P435" s="28"/>
      <c r="Q435" s="28"/>
      <c r="R435" s="28"/>
      <c r="S435" s="28"/>
      <c r="T435" s="28"/>
      <c r="U435" s="28"/>
      <c r="V435" s="28"/>
      <c r="W435" s="28"/>
      <c r="X435" s="28"/>
      <c r="Y435" s="28"/>
      <c r="Z435" s="28"/>
      <c r="AA435" s="28"/>
      <c r="AB435" s="28"/>
      <c r="AC435" s="28"/>
      <c r="AD435" s="28"/>
      <c r="AE435" s="28"/>
      <c r="AF435" s="28"/>
      <c r="AG435" s="28"/>
      <c r="AH435" s="56"/>
      <c r="AI435" s="56"/>
      <c r="AJ435" s="56"/>
      <c r="AK435" s="56"/>
      <c r="AL435" s="56"/>
    </row>
    <row r="436" spans="1:38" x14ac:dyDescent="0.35">
      <c r="A436" s="28"/>
      <c r="B436" s="28"/>
      <c r="C436" s="28"/>
      <c r="D436" s="28"/>
      <c r="E436" s="28"/>
      <c r="F436" s="28"/>
      <c r="G436" s="28"/>
      <c r="H436" s="28"/>
      <c r="I436" s="28"/>
      <c r="J436" s="28"/>
      <c r="K436" s="28"/>
      <c r="L436" s="28"/>
      <c r="M436" s="28"/>
      <c r="N436" s="28"/>
      <c r="O436" s="28"/>
      <c r="P436" s="28"/>
      <c r="Q436" s="28"/>
      <c r="R436" s="28"/>
      <c r="S436" s="28"/>
      <c r="T436" s="28"/>
      <c r="U436" s="28"/>
      <c r="V436" s="28"/>
      <c r="W436" s="28"/>
      <c r="X436" s="28"/>
      <c r="Y436" s="28"/>
      <c r="Z436" s="28"/>
      <c r="AA436" s="28"/>
      <c r="AB436" s="28"/>
      <c r="AC436" s="28"/>
      <c r="AD436" s="28"/>
      <c r="AE436" s="28"/>
      <c r="AF436" s="28"/>
      <c r="AG436" s="28"/>
      <c r="AH436" s="56"/>
      <c r="AI436" s="56"/>
      <c r="AJ436" s="56"/>
      <c r="AK436" s="56"/>
      <c r="AL436" s="56"/>
    </row>
    <row r="437" spans="1:38" x14ac:dyDescent="0.35">
      <c r="A437" s="28"/>
      <c r="B437" s="28"/>
      <c r="C437" s="28"/>
      <c r="D437" s="28"/>
      <c r="E437" s="28"/>
      <c r="F437" s="28"/>
      <c r="G437" s="28"/>
      <c r="H437" s="28"/>
      <c r="I437" s="28"/>
      <c r="J437" s="28"/>
      <c r="K437" s="28"/>
      <c r="L437" s="28"/>
      <c r="M437" s="28"/>
      <c r="N437" s="28"/>
      <c r="O437" s="28"/>
      <c r="P437" s="28"/>
      <c r="Q437" s="28"/>
      <c r="R437" s="28"/>
      <c r="S437" s="28"/>
      <c r="T437" s="28"/>
      <c r="U437" s="28"/>
      <c r="V437" s="28"/>
      <c r="W437" s="28"/>
      <c r="X437" s="28"/>
      <c r="Y437" s="28"/>
      <c r="Z437" s="28"/>
      <c r="AA437" s="28"/>
      <c r="AB437" s="28"/>
      <c r="AC437" s="28"/>
      <c r="AD437" s="28"/>
      <c r="AE437" s="28"/>
      <c r="AF437" s="28"/>
      <c r="AG437" s="28"/>
      <c r="AH437" s="56"/>
      <c r="AI437" s="56"/>
      <c r="AJ437" s="56"/>
      <c r="AK437" s="56"/>
      <c r="AL437" s="56"/>
    </row>
    <row r="438" spans="1:38" x14ac:dyDescent="0.35">
      <c r="A438" s="28"/>
      <c r="B438" s="28"/>
      <c r="C438" s="28"/>
      <c r="D438" s="28"/>
      <c r="E438" s="28"/>
      <c r="F438" s="28"/>
      <c r="G438" s="28"/>
      <c r="H438" s="28"/>
      <c r="I438" s="28"/>
      <c r="J438" s="28"/>
      <c r="K438" s="28"/>
      <c r="L438" s="28"/>
      <c r="M438" s="28"/>
      <c r="N438" s="28"/>
      <c r="O438" s="28"/>
      <c r="P438" s="28"/>
      <c r="Q438" s="28"/>
      <c r="R438" s="28"/>
      <c r="S438" s="28"/>
      <c r="T438" s="28"/>
      <c r="U438" s="28"/>
      <c r="V438" s="28"/>
      <c r="W438" s="28"/>
      <c r="X438" s="28"/>
      <c r="Y438" s="28"/>
      <c r="Z438" s="28"/>
      <c r="AA438" s="28"/>
      <c r="AB438" s="28"/>
      <c r="AC438" s="28"/>
      <c r="AD438" s="28"/>
      <c r="AE438" s="28"/>
      <c r="AF438" s="28"/>
      <c r="AG438" s="28"/>
      <c r="AH438" s="56"/>
      <c r="AI438" s="56"/>
      <c r="AJ438" s="56"/>
      <c r="AK438" s="56"/>
      <c r="AL438" s="56"/>
    </row>
    <row r="439" spans="1:38" x14ac:dyDescent="0.35">
      <c r="A439" s="28"/>
      <c r="B439" s="28"/>
      <c r="C439" s="28"/>
      <c r="D439" s="28"/>
      <c r="E439" s="28"/>
      <c r="F439" s="28"/>
      <c r="G439" s="28"/>
      <c r="H439" s="28"/>
      <c r="I439" s="28"/>
      <c r="J439" s="28"/>
      <c r="K439" s="28"/>
      <c r="L439" s="28"/>
      <c r="M439" s="28"/>
      <c r="N439" s="28"/>
      <c r="O439" s="28"/>
      <c r="P439" s="28"/>
      <c r="Q439" s="28"/>
      <c r="R439" s="28"/>
      <c r="S439" s="28"/>
      <c r="T439" s="28"/>
      <c r="U439" s="28"/>
      <c r="V439" s="28"/>
      <c r="W439" s="28"/>
      <c r="X439" s="28"/>
      <c r="Y439" s="28"/>
      <c r="Z439" s="28"/>
      <c r="AA439" s="28"/>
      <c r="AB439" s="28"/>
      <c r="AC439" s="28"/>
      <c r="AD439" s="28"/>
      <c r="AE439" s="28"/>
      <c r="AF439" s="28"/>
      <c r="AG439" s="28"/>
      <c r="AH439" s="56"/>
      <c r="AI439" s="56"/>
      <c r="AJ439" s="56"/>
      <c r="AK439" s="56"/>
      <c r="AL439" s="56"/>
    </row>
    <row r="440" spans="1:38" x14ac:dyDescent="0.35">
      <c r="A440" s="28"/>
      <c r="B440" s="28"/>
      <c r="C440" s="28"/>
      <c r="D440" s="28"/>
      <c r="E440" s="28"/>
      <c r="F440" s="28"/>
      <c r="G440" s="28"/>
      <c r="H440" s="28"/>
      <c r="I440" s="28"/>
      <c r="J440" s="28"/>
      <c r="K440" s="28"/>
      <c r="L440" s="28"/>
      <c r="M440" s="28"/>
      <c r="N440" s="28"/>
      <c r="O440" s="28"/>
      <c r="P440" s="28"/>
      <c r="Q440" s="28"/>
      <c r="R440" s="28"/>
      <c r="S440" s="28"/>
      <c r="T440" s="28"/>
      <c r="U440" s="28"/>
      <c r="V440" s="28"/>
      <c r="W440" s="28"/>
      <c r="X440" s="28"/>
      <c r="Y440" s="28"/>
      <c r="Z440" s="28"/>
      <c r="AA440" s="28"/>
      <c r="AB440" s="28"/>
      <c r="AC440" s="28"/>
      <c r="AD440" s="28"/>
      <c r="AE440" s="28"/>
      <c r="AF440" s="28"/>
      <c r="AG440" s="28"/>
      <c r="AH440" s="56"/>
      <c r="AI440" s="56"/>
      <c r="AJ440" s="56"/>
      <c r="AK440" s="56"/>
      <c r="AL440" s="56"/>
    </row>
    <row r="441" spans="1:38" x14ac:dyDescent="0.35">
      <c r="A441" s="28"/>
      <c r="B441" s="28"/>
      <c r="C441" s="28"/>
      <c r="D441" s="28"/>
      <c r="E441" s="28"/>
      <c r="F441" s="28"/>
      <c r="G441" s="28"/>
      <c r="H441" s="28"/>
      <c r="I441" s="28"/>
      <c r="J441" s="28"/>
      <c r="K441" s="28"/>
      <c r="L441" s="28"/>
      <c r="M441" s="28"/>
      <c r="N441" s="28"/>
      <c r="O441" s="28"/>
      <c r="P441" s="28"/>
      <c r="Q441" s="28"/>
      <c r="R441" s="28"/>
      <c r="S441" s="28"/>
      <c r="T441" s="28"/>
      <c r="U441" s="28"/>
      <c r="V441" s="28"/>
      <c r="W441" s="28"/>
      <c r="X441" s="28"/>
      <c r="Y441" s="28"/>
      <c r="Z441" s="28"/>
      <c r="AA441" s="28"/>
      <c r="AB441" s="28"/>
      <c r="AC441" s="28"/>
      <c r="AD441" s="28"/>
      <c r="AE441" s="28"/>
      <c r="AF441" s="28"/>
      <c r="AG441" s="28"/>
      <c r="AH441" s="56"/>
      <c r="AI441" s="56"/>
      <c r="AJ441" s="56"/>
      <c r="AK441" s="56"/>
      <c r="AL441" s="56"/>
    </row>
    <row r="442" spans="1:38" x14ac:dyDescent="0.35">
      <c r="A442" s="28"/>
      <c r="B442" s="28"/>
      <c r="C442" s="28"/>
      <c r="D442" s="28"/>
      <c r="E442" s="28"/>
      <c r="F442" s="28"/>
      <c r="G442" s="28"/>
      <c r="H442" s="28"/>
      <c r="I442" s="28"/>
      <c r="J442" s="28"/>
      <c r="K442" s="28"/>
      <c r="L442" s="28"/>
      <c r="M442" s="28"/>
      <c r="N442" s="28"/>
      <c r="O442" s="28"/>
      <c r="P442" s="28"/>
      <c r="Q442" s="28"/>
      <c r="R442" s="28"/>
      <c r="S442" s="28"/>
      <c r="T442" s="28"/>
      <c r="U442" s="28"/>
      <c r="V442" s="28"/>
      <c r="W442" s="28"/>
      <c r="X442" s="28"/>
      <c r="Y442" s="28"/>
      <c r="Z442" s="28"/>
      <c r="AA442" s="28"/>
      <c r="AB442" s="28"/>
      <c r="AC442" s="28"/>
      <c r="AD442" s="28"/>
      <c r="AE442" s="28"/>
      <c r="AF442" s="28"/>
      <c r="AG442" s="28"/>
      <c r="AH442" s="56"/>
      <c r="AI442" s="56"/>
      <c r="AJ442" s="56"/>
      <c r="AK442" s="56"/>
      <c r="AL442" s="56"/>
    </row>
    <row r="443" spans="1:38" x14ac:dyDescent="0.35">
      <c r="A443" s="28"/>
      <c r="B443" s="28"/>
      <c r="C443" s="28"/>
      <c r="D443" s="28"/>
      <c r="E443" s="28"/>
      <c r="F443" s="28"/>
      <c r="G443" s="28"/>
      <c r="H443" s="28"/>
      <c r="I443" s="28"/>
      <c r="J443" s="28"/>
      <c r="K443" s="28"/>
      <c r="L443" s="28"/>
      <c r="M443" s="28"/>
      <c r="N443" s="28"/>
      <c r="O443" s="28"/>
      <c r="P443" s="28"/>
      <c r="Q443" s="28"/>
      <c r="R443" s="28"/>
      <c r="S443" s="28"/>
      <c r="T443" s="28"/>
      <c r="U443" s="28"/>
      <c r="V443" s="28"/>
      <c r="W443" s="28"/>
      <c r="X443" s="28"/>
      <c r="Y443" s="28"/>
      <c r="Z443" s="28"/>
      <c r="AA443" s="28"/>
      <c r="AB443" s="28"/>
      <c r="AC443" s="28"/>
      <c r="AD443" s="28"/>
      <c r="AE443" s="28"/>
      <c r="AF443" s="28"/>
      <c r="AG443" s="28"/>
      <c r="AH443" s="56"/>
      <c r="AI443" s="56"/>
      <c r="AJ443" s="56"/>
      <c r="AK443" s="56"/>
      <c r="AL443" s="56"/>
    </row>
    <row r="444" spans="1:38" x14ac:dyDescent="0.35">
      <c r="A444" s="28"/>
      <c r="B444" s="28"/>
      <c r="C444" s="28"/>
      <c r="D444" s="28"/>
      <c r="E444" s="28"/>
      <c r="F444" s="28"/>
      <c r="G444" s="28"/>
      <c r="H444" s="28"/>
      <c r="I444" s="28"/>
      <c r="J444" s="28"/>
      <c r="K444" s="28"/>
      <c r="L444" s="28"/>
      <c r="M444" s="28"/>
      <c r="N444" s="28"/>
      <c r="O444" s="28"/>
      <c r="P444" s="28"/>
      <c r="Q444" s="28"/>
      <c r="R444" s="28"/>
      <c r="S444" s="28"/>
      <c r="T444" s="28"/>
      <c r="U444" s="28"/>
      <c r="V444" s="28"/>
      <c r="W444" s="28"/>
      <c r="X444" s="28"/>
      <c r="Y444" s="28"/>
      <c r="Z444" s="28"/>
      <c r="AA444" s="28"/>
      <c r="AB444" s="28"/>
      <c r="AC444" s="28"/>
      <c r="AD444" s="28"/>
      <c r="AE444" s="28"/>
      <c r="AF444" s="28"/>
      <c r="AG444" s="28"/>
      <c r="AH444" s="56"/>
      <c r="AI444" s="56"/>
      <c r="AJ444" s="56"/>
      <c r="AK444" s="56"/>
      <c r="AL444" s="56"/>
    </row>
    <row r="445" spans="1:38" x14ac:dyDescent="0.35">
      <c r="A445" s="28"/>
      <c r="B445" s="28"/>
      <c r="C445" s="28"/>
      <c r="D445" s="28"/>
      <c r="E445" s="28"/>
      <c r="F445" s="28"/>
      <c r="G445" s="28"/>
      <c r="H445" s="28"/>
      <c r="I445" s="28"/>
      <c r="J445" s="28"/>
      <c r="K445" s="28"/>
      <c r="L445" s="28"/>
      <c r="M445" s="28"/>
      <c r="N445" s="28"/>
      <c r="O445" s="28"/>
      <c r="P445" s="28"/>
      <c r="Q445" s="28"/>
      <c r="R445" s="28"/>
      <c r="S445" s="28"/>
      <c r="T445" s="28"/>
      <c r="U445" s="28"/>
      <c r="V445" s="28"/>
      <c r="W445" s="28"/>
      <c r="X445" s="28"/>
      <c r="Y445" s="28"/>
      <c r="Z445" s="28"/>
      <c r="AA445" s="28"/>
      <c r="AB445" s="28"/>
      <c r="AC445" s="28"/>
      <c r="AD445" s="28"/>
      <c r="AE445" s="28"/>
      <c r="AF445" s="28"/>
      <c r="AG445" s="28"/>
      <c r="AH445" s="56"/>
      <c r="AI445" s="56"/>
      <c r="AJ445" s="56"/>
      <c r="AK445" s="56"/>
      <c r="AL445" s="56"/>
    </row>
    <row r="446" spans="1:38" x14ac:dyDescent="0.35">
      <c r="A446" s="28"/>
      <c r="B446" s="28"/>
      <c r="C446" s="28"/>
      <c r="D446" s="28"/>
      <c r="E446" s="28"/>
      <c r="F446" s="28"/>
      <c r="G446" s="28"/>
      <c r="H446" s="28"/>
      <c r="I446" s="28"/>
      <c r="J446" s="28"/>
      <c r="K446" s="28"/>
      <c r="L446" s="28"/>
      <c r="M446" s="28"/>
      <c r="N446" s="28"/>
      <c r="O446" s="28"/>
      <c r="P446" s="28"/>
      <c r="Q446" s="28"/>
      <c r="R446" s="28"/>
      <c r="S446" s="28"/>
      <c r="T446" s="28"/>
      <c r="U446" s="28"/>
      <c r="V446" s="28"/>
      <c r="W446" s="28"/>
      <c r="X446" s="28"/>
      <c r="Y446" s="28"/>
      <c r="Z446" s="28"/>
      <c r="AA446" s="28"/>
      <c r="AB446" s="28"/>
      <c r="AC446" s="28"/>
      <c r="AD446" s="28"/>
      <c r="AE446" s="28"/>
      <c r="AF446" s="28"/>
      <c r="AG446" s="28"/>
      <c r="AH446" s="56"/>
      <c r="AI446" s="56"/>
      <c r="AJ446" s="56"/>
      <c r="AK446" s="56"/>
      <c r="AL446" s="56"/>
    </row>
    <row r="447" spans="1:38" x14ac:dyDescent="0.35">
      <c r="A447" s="28"/>
      <c r="B447" s="28"/>
      <c r="C447" s="28"/>
      <c r="D447" s="28"/>
      <c r="E447" s="28"/>
      <c r="F447" s="28"/>
      <c r="G447" s="28"/>
      <c r="H447" s="28"/>
      <c r="I447" s="28"/>
      <c r="J447" s="28"/>
      <c r="K447" s="28"/>
      <c r="L447" s="28"/>
      <c r="M447" s="28"/>
      <c r="N447" s="28"/>
      <c r="O447" s="28"/>
      <c r="P447" s="28"/>
      <c r="Q447" s="28"/>
      <c r="R447" s="28"/>
      <c r="S447" s="28"/>
      <c r="T447" s="28"/>
      <c r="U447" s="28"/>
      <c r="V447" s="28"/>
      <c r="W447" s="28"/>
      <c r="X447" s="28"/>
      <c r="Y447" s="28"/>
      <c r="Z447" s="28"/>
      <c r="AA447" s="28"/>
      <c r="AB447" s="28"/>
      <c r="AC447" s="28"/>
      <c r="AD447" s="28"/>
      <c r="AE447" s="28"/>
      <c r="AF447" s="28"/>
      <c r="AG447" s="28"/>
      <c r="AH447" s="56"/>
      <c r="AI447" s="56"/>
      <c r="AJ447" s="56"/>
      <c r="AK447" s="56"/>
      <c r="AL447" s="56"/>
    </row>
    <row r="448" spans="1:38" x14ac:dyDescent="0.35">
      <c r="A448" s="28"/>
      <c r="B448" s="28"/>
      <c r="C448" s="28"/>
      <c r="D448" s="28"/>
      <c r="E448" s="28"/>
      <c r="F448" s="28"/>
      <c r="G448" s="28"/>
      <c r="H448" s="28"/>
      <c r="I448" s="28"/>
      <c r="J448" s="28"/>
      <c r="K448" s="28"/>
      <c r="L448" s="28"/>
      <c r="M448" s="28"/>
      <c r="N448" s="28"/>
      <c r="O448" s="28"/>
      <c r="P448" s="28"/>
      <c r="Q448" s="28"/>
      <c r="R448" s="28"/>
      <c r="S448" s="28"/>
      <c r="T448" s="28"/>
      <c r="U448" s="28"/>
      <c r="V448" s="28"/>
      <c r="W448" s="28"/>
      <c r="X448" s="28"/>
      <c r="Y448" s="28"/>
      <c r="Z448" s="28"/>
      <c r="AA448" s="28"/>
      <c r="AB448" s="28"/>
      <c r="AC448" s="28"/>
      <c r="AD448" s="28"/>
      <c r="AE448" s="28"/>
      <c r="AF448" s="28"/>
      <c r="AG448" s="28"/>
      <c r="AH448" s="56"/>
      <c r="AI448" s="56"/>
      <c r="AJ448" s="56"/>
      <c r="AK448" s="56"/>
      <c r="AL448" s="56"/>
    </row>
    <row r="449" spans="1:38" x14ac:dyDescent="0.35">
      <c r="A449" s="28"/>
      <c r="B449" s="28"/>
      <c r="C449" s="28"/>
      <c r="D449" s="28"/>
      <c r="E449" s="28"/>
      <c r="F449" s="28"/>
      <c r="G449" s="28"/>
      <c r="H449" s="28"/>
      <c r="I449" s="28"/>
      <c r="J449" s="28"/>
      <c r="K449" s="28"/>
      <c r="L449" s="28"/>
      <c r="M449" s="28"/>
      <c r="N449" s="28"/>
      <c r="O449" s="28"/>
      <c r="P449" s="28"/>
      <c r="Q449" s="28"/>
      <c r="R449" s="28"/>
      <c r="S449" s="28"/>
      <c r="T449" s="28"/>
      <c r="U449" s="28"/>
      <c r="V449" s="28"/>
      <c r="W449" s="28"/>
      <c r="X449" s="28"/>
      <c r="Y449" s="28"/>
      <c r="Z449" s="28"/>
      <c r="AA449" s="28"/>
      <c r="AB449" s="28"/>
      <c r="AC449" s="28"/>
      <c r="AD449" s="28"/>
      <c r="AE449" s="28"/>
      <c r="AF449" s="28"/>
      <c r="AG449" s="28"/>
      <c r="AH449" s="56"/>
      <c r="AI449" s="56"/>
      <c r="AJ449" s="56"/>
      <c r="AK449" s="56"/>
      <c r="AL449" s="56"/>
    </row>
    <row r="450" spans="1:38" x14ac:dyDescent="0.35">
      <c r="A450" s="28"/>
      <c r="B450" s="28"/>
      <c r="C450" s="28"/>
      <c r="D450" s="28"/>
      <c r="E450" s="28"/>
      <c r="F450" s="28"/>
      <c r="G450" s="28"/>
      <c r="H450" s="28"/>
      <c r="I450" s="28"/>
      <c r="J450" s="28"/>
      <c r="K450" s="28"/>
      <c r="L450" s="28"/>
      <c r="M450" s="28"/>
      <c r="N450" s="28"/>
      <c r="O450" s="28"/>
      <c r="P450" s="28"/>
      <c r="Q450" s="28"/>
      <c r="R450" s="28"/>
      <c r="S450" s="28"/>
      <c r="T450" s="28"/>
      <c r="U450" s="28"/>
      <c r="V450" s="28"/>
      <c r="W450" s="28"/>
      <c r="X450" s="28"/>
      <c r="Y450" s="28"/>
      <c r="Z450" s="28"/>
      <c r="AA450" s="28"/>
      <c r="AB450" s="28"/>
      <c r="AC450" s="28"/>
      <c r="AD450" s="28"/>
      <c r="AE450" s="28"/>
      <c r="AF450" s="28"/>
      <c r="AG450" s="28"/>
      <c r="AH450" s="56"/>
      <c r="AI450" s="56"/>
      <c r="AJ450" s="56"/>
      <c r="AK450" s="56"/>
      <c r="AL450" s="56"/>
    </row>
    <row r="451" spans="1:38" x14ac:dyDescent="0.35">
      <c r="A451" s="28"/>
      <c r="B451" s="28"/>
      <c r="C451" s="28"/>
      <c r="D451" s="28"/>
      <c r="E451" s="28"/>
      <c r="F451" s="28"/>
      <c r="G451" s="28"/>
      <c r="H451" s="28"/>
      <c r="I451" s="28"/>
      <c r="J451" s="28"/>
      <c r="K451" s="28"/>
      <c r="L451" s="28"/>
      <c r="M451" s="28"/>
      <c r="N451" s="28"/>
      <c r="O451" s="28"/>
      <c r="P451" s="28"/>
      <c r="Q451" s="28"/>
      <c r="R451" s="28"/>
      <c r="S451" s="28"/>
      <c r="T451" s="28"/>
      <c r="U451" s="28"/>
      <c r="V451" s="28"/>
      <c r="W451" s="28"/>
      <c r="X451" s="28"/>
      <c r="Y451" s="28"/>
      <c r="Z451" s="28"/>
      <c r="AA451" s="28"/>
      <c r="AB451" s="28"/>
      <c r="AC451" s="28"/>
      <c r="AD451" s="28"/>
      <c r="AE451" s="28"/>
      <c r="AF451" s="28"/>
      <c r="AG451" s="28"/>
      <c r="AH451" s="56"/>
      <c r="AI451" s="56"/>
      <c r="AJ451" s="56"/>
      <c r="AK451" s="56"/>
      <c r="AL451" s="56"/>
    </row>
    <row r="452" spans="1:38" x14ac:dyDescent="0.35">
      <c r="A452" s="28"/>
      <c r="B452" s="28"/>
      <c r="C452" s="28"/>
      <c r="D452" s="28"/>
      <c r="E452" s="28"/>
      <c r="F452" s="28"/>
      <c r="G452" s="28"/>
      <c r="H452" s="28"/>
      <c r="I452" s="28"/>
      <c r="J452" s="28"/>
      <c r="K452" s="28"/>
      <c r="L452" s="28"/>
      <c r="M452" s="28"/>
      <c r="N452" s="28"/>
      <c r="O452" s="28"/>
      <c r="P452" s="28"/>
      <c r="Q452" s="28"/>
      <c r="R452" s="28"/>
      <c r="S452" s="28"/>
      <c r="T452" s="28"/>
      <c r="U452" s="28"/>
      <c r="V452" s="28"/>
      <c r="W452" s="28"/>
      <c r="X452" s="28"/>
      <c r="Y452" s="28"/>
      <c r="Z452" s="28"/>
      <c r="AA452" s="28"/>
      <c r="AB452" s="28"/>
      <c r="AC452" s="28"/>
      <c r="AD452" s="28"/>
      <c r="AE452" s="28"/>
      <c r="AF452" s="28"/>
      <c r="AG452" s="28"/>
      <c r="AH452" s="56"/>
      <c r="AI452" s="56"/>
      <c r="AJ452" s="56"/>
      <c r="AK452" s="56"/>
      <c r="AL452" s="56"/>
    </row>
    <row r="453" spans="1:38" x14ac:dyDescent="0.35">
      <c r="A453" s="28"/>
      <c r="B453" s="28"/>
      <c r="C453" s="28"/>
      <c r="D453" s="28"/>
      <c r="E453" s="28"/>
      <c r="F453" s="28"/>
      <c r="G453" s="28"/>
      <c r="H453" s="28"/>
      <c r="I453" s="28"/>
      <c r="J453" s="28"/>
      <c r="K453" s="28"/>
      <c r="L453" s="28"/>
      <c r="M453" s="28"/>
      <c r="N453" s="28"/>
      <c r="O453" s="28"/>
      <c r="P453" s="28"/>
      <c r="Q453" s="28"/>
      <c r="R453" s="28"/>
      <c r="S453" s="28"/>
      <c r="T453" s="28"/>
      <c r="U453" s="28"/>
      <c r="V453" s="28"/>
      <c r="W453" s="28"/>
      <c r="X453" s="28"/>
      <c r="Y453" s="28"/>
      <c r="Z453" s="28"/>
      <c r="AA453" s="28"/>
      <c r="AB453" s="28"/>
      <c r="AC453" s="28"/>
      <c r="AD453" s="28"/>
      <c r="AE453" s="28"/>
      <c r="AF453" s="28"/>
      <c r="AG453" s="28"/>
      <c r="AH453" s="56"/>
      <c r="AI453" s="56"/>
      <c r="AJ453" s="56"/>
      <c r="AK453" s="56"/>
      <c r="AL453" s="56"/>
    </row>
    <row r="454" spans="1:38" x14ac:dyDescent="0.35">
      <c r="A454" s="28"/>
      <c r="B454" s="28"/>
      <c r="C454" s="28"/>
      <c r="D454" s="28"/>
      <c r="E454" s="28"/>
      <c r="F454" s="28"/>
      <c r="G454" s="28"/>
      <c r="H454" s="28"/>
      <c r="I454" s="28"/>
      <c r="J454" s="28"/>
      <c r="K454" s="28"/>
      <c r="L454" s="28"/>
      <c r="M454" s="28"/>
      <c r="N454" s="28"/>
      <c r="O454" s="28"/>
      <c r="P454" s="28"/>
      <c r="Q454" s="28"/>
      <c r="R454" s="28"/>
      <c r="S454" s="28"/>
      <c r="T454" s="28"/>
      <c r="U454" s="28"/>
      <c r="V454" s="28"/>
      <c r="W454" s="28"/>
      <c r="X454" s="28"/>
      <c r="Y454" s="28"/>
      <c r="Z454" s="28"/>
      <c r="AA454" s="28"/>
      <c r="AB454" s="28"/>
      <c r="AC454" s="28"/>
      <c r="AD454" s="28"/>
      <c r="AE454" s="28"/>
      <c r="AF454" s="28"/>
      <c r="AG454" s="28"/>
      <c r="AH454" s="56"/>
      <c r="AI454" s="56"/>
      <c r="AJ454" s="56"/>
      <c r="AK454" s="56"/>
      <c r="AL454" s="56"/>
    </row>
    <row r="455" spans="1:38" x14ac:dyDescent="0.35">
      <c r="A455" s="28"/>
      <c r="B455" s="28"/>
      <c r="C455" s="28"/>
      <c r="D455" s="28"/>
      <c r="E455" s="28"/>
      <c r="F455" s="28"/>
      <c r="G455" s="28"/>
      <c r="H455" s="28"/>
      <c r="I455" s="28"/>
      <c r="J455" s="28"/>
      <c r="K455" s="28"/>
      <c r="L455" s="28"/>
      <c r="M455" s="28"/>
      <c r="N455" s="28"/>
      <c r="O455" s="28"/>
      <c r="P455" s="28"/>
      <c r="Q455" s="28"/>
      <c r="R455" s="28"/>
      <c r="S455" s="28"/>
      <c r="T455" s="28"/>
      <c r="U455" s="28"/>
      <c r="V455" s="28"/>
      <c r="W455" s="28"/>
      <c r="X455" s="28"/>
      <c r="Y455" s="28"/>
      <c r="Z455" s="28"/>
      <c r="AA455" s="28"/>
      <c r="AB455" s="28"/>
      <c r="AC455" s="28"/>
      <c r="AD455" s="28"/>
      <c r="AE455" s="28"/>
      <c r="AF455" s="28"/>
      <c r="AG455" s="28"/>
      <c r="AH455" s="56"/>
      <c r="AI455" s="56"/>
      <c r="AJ455" s="56"/>
      <c r="AK455" s="56"/>
      <c r="AL455" s="56"/>
    </row>
    <row r="456" spans="1:38" x14ac:dyDescent="0.35">
      <c r="A456" s="28"/>
      <c r="B456" s="28"/>
      <c r="C456" s="28"/>
      <c r="D456" s="28"/>
      <c r="E456" s="28"/>
      <c r="F456" s="28"/>
      <c r="G456" s="28"/>
      <c r="H456" s="28"/>
      <c r="I456" s="28"/>
      <c r="J456" s="28"/>
      <c r="K456" s="28"/>
      <c r="L456" s="28"/>
      <c r="M456" s="28"/>
      <c r="N456" s="28"/>
      <c r="O456" s="28"/>
      <c r="P456" s="28"/>
      <c r="Q456" s="28"/>
      <c r="R456" s="28"/>
      <c r="S456" s="28"/>
      <c r="T456" s="28"/>
      <c r="U456" s="28"/>
      <c r="V456" s="28"/>
      <c r="W456" s="28"/>
      <c r="X456" s="28"/>
      <c r="Y456" s="28"/>
      <c r="Z456" s="28"/>
      <c r="AA456" s="28"/>
      <c r="AB456" s="28"/>
      <c r="AC456" s="28"/>
      <c r="AD456" s="28"/>
      <c r="AE456" s="28"/>
      <c r="AF456" s="28"/>
      <c r="AG456" s="28"/>
      <c r="AH456" s="56"/>
      <c r="AI456" s="56"/>
      <c r="AJ456" s="56"/>
      <c r="AK456" s="56"/>
      <c r="AL456" s="56"/>
    </row>
    <row r="457" spans="1:38" x14ac:dyDescent="0.35">
      <c r="A457" s="28"/>
      <c r="B457" s="28"/>
      <c r="C457" s="28"/>
      <c r="D457" s="28"/>
      <c r="E457" s="28"/>
      <c r="F457" s="28"/>
      <c r="G457" s="28"/>
      <c r="H457" s="28"/>
      <c r="I457" s="28"/>
      <c r="J457" s="28"/>
      <c r="K457" s="28"/>
      <c r="L457" s="28"/>
      <c r="M457" s="28"/>
      <c r="N457" s="28"/>
      <c r="O457" s="28"/>
      <c r="P457" s="28"/>
      <c r="Q457" s="28"/>
      <c r="R457" s="28"/>
      <c r="S457" s="28"/>
      <c r="T457" s="28"/>
      <c r="U457" s="28"/>
      <c r="V457" s="28"/>
      <c r="W457" s="28"/>
      <c r="X457" s="28"/>
      <c r="Y457" s="28"/>
      <c r="Z457" s="28"/>
      <c r="AA457" s="28"/>
      <c r="AB457" s="28"/>
      <c r="AC457" s="28"/>
      <c r="AD457" s="28"/>
      <c r="AE457" s="28"/>
      <c r="AF457" s="28"/>
      <c r="AG457" s="28"/>
      <c r="AH457" s="56"/>
      <c r="AI457" s="56"/>
      <c r="AJ457" s="56"/>
      <c r="AK457" s="56"/>
      <c r="AL457" s="56"/>
    </row>
    <row r="458" spans="1:38" x14ac:dyDescent="0.35">
      <c r="A458" s="28"/>
      <c r="B458" s="28"/>
      <c r="C458" s="28"/>
      <c r="D458" s="28"/>
      <c r="E458" s="28"/>
      <c r="F458" s="28"/>
      <c r="G458" s="28"/>
      <c r="H458" s="28"/>
      <c r="I458" s="28"/>
      <c r="J458" s="28"/>
      <c r="K458" s="28"/>
      <c r="L458" s="28"/>
      <c r="M458" s="28"/>
      <c r="N458" s="28"/>
      <c r="O458" s="28"/>
      <c r="P458" s="28"/>
      <c r="Q458" s="28"/>
      <c r="R458" s="28"/>
      <c r="S458" s="28"/>
      <c r="T458" s="28"/>
      <c r="U458" s="28"/>
      <c r="V458" s="28"/>
      <c r="W458" s="28"/>
      <c r="X458" s="28"/>
      <c r="Y458" s="28"/>
      <c r="Z458" s="28"/>
      <c r="AA458" s="28"/>
      <c r="AB458" s="28"/>
      <c r="AC458" s="28"/>
      <c r="AD458" s="28"/>
      <c r="AE458" s="28"/>
      <c r="AF458" s="28"/>
      <c r="AG458" s="28"/>
      <c r="AH458" s="56"/>
      <c r="AI458" s="56"/>
      <c r="AJ458" s="56"/>
      <c r="AK458" s="56"/>
      <c r="AL458" s="56"/>
    </row>
    <row r="459" spans="1:38" x14ac:dyDescent="0.35">
      <c r="A459" s="28"/>
      <c r="B459" s="28"/>
      <c r="C459" s="28"/>
      <c r="D459" s="28"/>
      <c r="E459" s="28"/>
      <c r="F459" s="28"/>
      <c r="G459" s="28"/>
      <c r="H459" s="28"/>
      <c r="I459" s="28"/>
      <c r="J459" s="28"/>
      <c r="K459" s="28"/>
      <c r="L459" s="28"/>
      <c r="M459" s="28"/>
      <c r="N459" s="28"/>
      <c r="O459" s="28"/>
      <c r="P459" s="28"/>
      <c r="Q459" s="28"/>
      <c r="R459" s="28"/>
      <c r="S459" s="28"/>
      <c r="T459" s="28"/>
      <c r="U459" s="28"/>
      <c r="V459" s="28"/>
      <c r="W459" s="28"/>
      <c r="X459" s="28"/>
      <c r="Y459" s="28"/>
      <c r="Z459" s="28"/>
      <c r="AA459" s="28"/>
      <c r="AB459" s="28"/>
      <c r="AC459" s="28"/>
      <c r="AD459" s="28"/>
      <c r="AE459" s="28"/>
      <c r="AF459" s="28"/>
      <c r="AG459" s="28"/>
      <c r="AH459" s="56"/>
      <c r="AI459" s="56"/>
      <c r="AJ459" s="56"/>
      <c r="AK459" s="56"/>
      <c r="AL459" s="56"/>
    </row>
    <row r="460" spans="1:38" x14ac:dyDescent="0.35">
      <c r="A460" s="28"/>
      <c r="B460" s="28"/>
      <c r="C460" s="28"/>
      <c r="D460" s="28"/>
      <c r="E460" s="28"/>
      <c r="F460" s="28"/>
      <c r="G460" s="28"/>
      <c r="H460" s="28"/>
      <c r="I460" s="28"/>
      <c r="J460" s="28"/>
      <c r="K460" s="28"/>
      <c r="L460" s="28"/>
      <c r="M460" s="28"/>
      <c r="N460" s="28"/>
      <c r="O460" s="28"/>
      <c r="P460" s="28"/>
      <c r="Q460" s="28"/>
      <c r="R460" s="28"/>
      <c r="S460" s="28"/>
      <c r="T460" s="28"/>
      <c r="U460" s="28"/>
      <c r="V460" s="28"/>
      <c r="W460" s="28"/>
      <c r="X460" s="28"/>
      <c r="Y460" s="28"/>
      <c r="Z460" s="28"/>
      <c r="AA460" s="28"/>
      <c r="AB460" s="28"/>
      <c r="AC460" s="28"/>
      <c r="AD460" s="28"/>
      <c r="AE460" s="28"/>
      <c r="AF460" s="28"/>
      <c r="AG460" s="28"/>
      <c r="AH460" s="56"/>
      <c r="AI460" s="56"/>
      <c r="AJ460" s="56"/>
      <c r="AK460" s="56"/>
      <c r="AL460" s="56"/>
    </row>
    <row r="461" spans="1:38" x14ac:dyDescent="0.35">
      <c r="A461" s="28"/>
      <c r="B461" s="28"/>
      <c r="C461" s="28"/>
      <c r="D461" s="28"/>
      <c r="E461" s="28"/>
      <c r="F461" s="28"/>
      <c r="G461" s="28"/>
      <c r="H461" s="28"/>
      <c r="I461" s="28"/>
      <c r="J461" s="28"/>
      <c r="K461" s="28"/>
      <c r="L461" s="28"/>
      <c r="M461" s="28"/>
      <c r="N461" s="28"/>
      <c r="O461" s="28"/>
      <c r="P461" s="28"/>
      <c r="Q461" s="28"/>
      <c r="R461" s="28"/>
      <c r="S461" s="28"/>
      <c r="T461" s="28"/>
      <c r="U461" s="28"/>
      <c r="V461" s="28"/>
      <c r="W461" s="28"/>
      <c r="X461" s="28"/>
      <c r="Y461" s="28"/>
      <c r="Z461" s="28"/>
      <c r="AA461" s="28"/>
      <c r="AB461" s="28"/>
      <c r="AC461" s="28"/>
      <c r="AD461" s="28"/>
      <c r="AE461" s="28"/>
      <c r="AF461" s="28"/>
      <c r="AG461" s="28"/>
      <c r="AH461" s="56"/>
      <c r="AI461" s="56"/>
      <c r="AJ461" s="56"/>
      <c r="AK461" s="56"/>
      <c r="AL461" s="56"/>
    </row>
    <row r="462" spans="1:38" x14ac:dyDescent="0.35">
      <c r="A462" s="28"/>
      <c r="B462" s="28"/>
      <c r="C462" s="28"/>
      <c r="D462" s="28"/>
      <c r="E462" s="28"/>
      <c r="F462" s="28"/>
      <c r="G462" s="28"/>
      <c r="H462" s="28"/>
      <c r="I462" s="28"/>
      <c r="J462" s="28"/>
      <c r="K462" s="28"/>
      <c r="L462" s="28"/>
      <c r="M462" s="28"/>
      <c r="N462" s="28"/>
      <c r="O462" s="28"/>
      <c r="P462" s="28"/>
      <c r="Q462" s="28"/>
      <c r="R462" s="28"/>
      <c r="S462" s="28"/>
      <c r="T462" s="28"/>
      <c r="U462" s="28"/>
      <c r="V462" s="28"/>
      <c r="W462" s="28"/>
      <c r="X462" s="28"/>
      <c r="Y462" s="28"/>
      <c r="Z462" s="28"/>
      <c r="AA462" s="28"/>
      <c r="AB462" s="28"/>
      <c r="AC462" s="28"/>
      <c r="AD462" s="28"/>
      <c r="AE462" s="28"/>
      <c r="AF462" s="28"/>
      <c r="AG462" s="28"/>
      <c r="AH462" s="56"/>
      <c r="AI462" s="56"/>
      <c r="AJ462" s="56"/>
      <c r="AK462" s="56"/>
      <c r="AL462" s="56"/>
    </row>
    <row r="463" spans="1:38" x14ac:dyDescent="0.35">
      <c r="A463" s="28"/>
      <c r="B463" s="28"/>
      <c r="C463" s="28"/>
      <c r="D463" s="28"/>
      <c r="E463" s="28"/>
      <c r="F463" s="28"/>
      <c r="G463" s="28"/>
      <c r="H463" s="28"/>
      <c r="I463" s="28"/>
      <c r="J463" s="28"/>
      <c r="K463" s="28"/>
      <c r="L463" s="28"/>
      <c r="M463" s="28"/>
      <c r="N463" s="28"/>
      <c r="O463" s="28"/>
      <c r="P463" s="28"/>
      <c r="Q463" s="28"/>
      <c r="R463" s="28"/>
      <c r="S463" s="28"/>
      <c r="T463" s="28"/>
      <c r="U463" s="28"/>
      <c r="V463" s="28"/>
      <c r="W463" s="28"/>
      <c r="X463" s="28"/>
      <c r="Y463" s="28"/>
      <c r="Z463" s="28"/>
      <c r="AA463" s="28"/>
      <c r="AB463" s="28"/>
      <c r="AC463" s="28"/>
      <c r="AD463" s="28"/>
      <c r="AE463" s="28"/>
      <c r="AF463" s="28"/>
      <c r="AG463" s="28"/>
      <c r="AH463" s="56"/>
      <c r="AI463" s="56"/>
      <c r="AJ463" s="56"/>
      <c r="AK463" s="56"/>
      <c r="AL463" s="56"/>
    </row>
    <row r="464" spans="1:38" x14ac:dyDescent="0.35">
      <c r="A464" s="28"/>
      <c r="B464" s="28"/>
      <c r="C464" s="28"/>
      <c r="D464" s="28"/>
      <c r="E464" s="28"/>
      <c r="F464" s="28"/>
      <c r="G464" s="28"/>
      <c r="H464" s="28"/>
      <c r="I464" s="28"/>
      <c r="J464" s="28"/>
      <c r="K464" s="28"/>
      <c r="L464" s="28"/>
      <c r="M464" s="28"/>
      <c r="N464" s="28"/>
      <c r="O464" s="28"/>
      <c r="P464" s="28"/>
      <c r="Q464" s="28"/>
      <c r="R464" s="28"/>
      <c r="S464" s="28"/>
      <c r="T464" s="28"/>
      <c r="U464" s="28"/>
      <c r="V464" s="28"/>
      <c r="W464" s="28"/>
      <c r="X464" s="28"/>
      <c r="Y464" s="28"/>
      <c r="Z464" s="28"/>
      <c r="AA464" s="28"/>
      <c r="AB464" s="28"/>
      <c r="AC464" s="28"/>
      <c r="AD464" s="28"/>
      <c r="AE464" s="28"/>
      <c r="AF464" s="28"/>
      <c r="AG464" s="28"/>
      <c r="AH464" s="56"/>
      <c r="AI464" s="56"/>
      <c r="AJ464" s="56"/>
      <c r="AK464" s="56"/>
      <c r="AL464" s="56"/>
    </row>
    <row r="465" spans="1:38" x14ac:dyDescent="0.35">
      <c r="A465" s="28"/>
      <c r="B465" s="28"/>
      <c r="C465" s="28"/>
      <c r="D465" s="28"/>
      <c r="E465" s="28"/>
      <c r="F465" s="28"/>
      <c r="G465" s="28"/>
      <c r="H465" s="28"/>
      <c r="I465" s="28"/>
      <c r="J465" s="28"/>
      <c r="K465" s="28"/>
      <c r="L465" s="28"/>
      <c r="M465" s="28"/>
      <c r="N465" s="28"/>
      <c r="O465" s="28"/>
      <c r="P465" s="28"/>
      <c r="Q465" s="28"/>
      <c r="R465" s="28"/>
      <c r="S465" s="28"/>
      <c r="T465" s="28"/>
      <c r="U465" s="28"/>
      <c r="V465" s="28"/>
      <c r="W465" s="28"/>
      <c r="X465" s="28"/>
      <c r="Y465" s="28"/>
      <c r="Z465" s="28"/>
      <c r="AA465" s="28"/>
      <c r="AB465" s="28"/>
      <c r="AC465" s="28"/>
      <c r="AD465" s="28"/>
      <c r="AE465" s="28"/>
      <c r="AF465" s="28"/>
      <c r="AG465" s="28"/>
      <c r="AH465" s="56"/>
      <c r="AI465" s="56"/>
      <c r="AJ465" s="56"/>
      <c r="AK465" s="56"/>
      <c r="AL465" s="56"/>
    </row>
    <row r="466" spans="1:38" x14ac:dyDescent="0.35">
      <c r="A466" s="28"/>
      <c r="B466" s="28"/>
      <c r="C466" s="28"/>
      <c r="D466" s="28"/>
      <c r="E466" s="28"/>
      <c r="F466" s="28"/>
      <c r="G466" s="28"/>
      <c r="H466" s="28"/>
      <c r="I466" s="28"/>
      <c r="J466" s="28"/>
      <c r="K466" s="28"/>
      <c r="L466" s="28"/>
      <c r="M466" s="28"/>
      <c r="N466" s="28"/>
      <c r="O466" s="28"/>
      <c r="P466" s="28"/>
      <c r="Q466" s="28"/>
      <c r="R466" s="28"/>
      <c r="S466" s="28"/>
      <c r="T466" s="28"/>
      <c r="U466" s="28"/>
      <c r="V466" s="28"/>
      <c r="W466" s="28"/>
      <c r="X466" s="28"/>
      <c r="Y466" s="28"/>
      <c r="Z466" s="28"/>
      <c r="AA466" s="28"/>
      <c r="AB466" s="28"/>
      <c r="AC466" s="28"/>
      <c r="AD466" s="28"/>
      <c r="AE466" s="28"/>
      <c r="AF466" s="28"/>
      <c r="AG466" s="28"/>
      <c r="AH466" s="56"/>
      <c r="AI466" s="56"/>
      <c r="AJ466" s="56"/>
      <c r="AK466" s="56"/>
      <c r="AL466" s="56"/>
    </row>
    <row r="467" spans="1:38" x14ac:dyDescent="0.35">
      <c r="A467" s="28"/>
      <c r="B467" s="28"/>
      <c r="C467" s="28"/>
      <c r="D467" s="28"/>
      <c r="E467" s="28"/>
      <c r="F467" s="28"/>
      <c r="G467" s="28"/>
      <c r="H467" s="28"/>
      <c r="I467" s="28"/>
      <c r="J467" s="28"/>
      <c r="K467" s="28"/>
      <c r="L467" s="28"/>
      <c r="M467" s="28"/>
      <c r="N467" s="28"/>
      <c r="O467" s="28"/>
      <c r="P467" s="28"/>
      <c r="Q467" s="28"/>
      <c r="R467" s="28"/>
      <c r="S467" s="28"/>
      <c r="T467" s="28"/>
      <c r="U467" s="28"/>
      <c r="V467" s="28"/>
      <c r="W467" s="28"/>
      <c r="X467" s="28"/>
      <c r="Y467" s="28"/>
      <c r="Z467" s="28"/>
      <c r="AA467" s="28"/>
      <c r="AB467" s="28"/>
      <c r="AC467" s="28"/>
      <c r="AD467" s="28"/>
      <c r="AE467" s="28"/>
      <c r="AF467" s="28"/>
      <c r="AG467" s="28"/>
      <c r="AH467" s="56"/>
      <c r="AI467" s="56"/>
      <c r="AJ467" s="56"/>
      <c r="AK467" s="56"/>
      <c r="AL467" s="56"/>
    </row>
    <row r="468" spans="1:38" x14ac:dyDescent="0.35">
      <c r="A468" s="28"/>
      <c r="B468" s="28"/>
      <c r="C468" s="28"/>
      <c r="D468" s="28"/>
      <c r="E468" s="28"/>
      <c r="F468" s="28"/>
      <c r="G468" s="28"/>
      <c r="H468" s="28"/>
      <c r="I468" s="28"/>
      <c r="J468" s="28"/>
      <c r="K468" s="28"/>
      <c r="L468" s="28"/>
      <c r="M468" s="28"/>
      <c r="N468" s="28"/>
      <c r="O468" s="28"/>
      <c r="P468" s="28"/>
      <c r="Q468" s="28"/>
      <c r="R468" s="28"/>
      <c r="S468" s="28"/>
      <c r="T468" s="28"/>
      <c r="U468" s="28"/>
      <c r="V468" s="28"/>
      <c r="W468" s="28"/>
      <c r="X468" s="28"/>
      <c r="Y468" s="28"/>
      <c r="Z468" s="28"/>
      <c r="AA468" s="28"/>
      <c r="AB468" s="28"/>
      <c r="AC468" s="28"/>
      <c r="AD468" s="28"/>
      <c r="AE468" s="28"/>
      <c r="AF468" s="28"/>
      <c r="AG468" s="28"/>
      <c r="AH468" s="56"/>
      <c r="AI468" s="56"/>
      <c r="AJ468" s="56"/>
      <c r="AK468" s="56"/>
      <c r="AL468" s="56"/>
    </row>
    <row r="469" spans="1:38" x14ac:dyDescent="0.35">
      <c r="A469" s="28"/>
      <c r="B469" s="28"/>
      <c r="C469" s="28"/>
      <c r="D469" s="28"/>
      <c r="E469" s="28"/>
      <c r="F469" s="28"/>
      <c r="G469" s="28"/>
      <c r="H469" s="28"/>
      <c r="I469" s="28"/>
      <c r="J469" s="28"/>
      <c r="K469" s="28"/>
      <c r="L469" s="28"/>
      <c r="M469" s="28"/>
      <c r="N469" s="28"/>
      <c r="O469" s="28"/>
      <c r="P469" s="28"/>
      <c r="Q469" s="28"/>
      <c r="R469" s="28"/>
      <c r="S469" s="28"/>
      <c r="T469" s="28"/>
      <c r="U469" s="28"/>
      <c r="V469" s="28"/>
      <c r="W469" s="28"/>
      <c r="X469" s="28"/>
      <c r="Y469" s="28"/>
      <c r="Z469" s="28"/>
      <c r="AA469" s="28"/>
      <c r="AB469" s="28"/>
      <c r="AC469" s="28"/>
      <c r="AD469" s="28"/>
      <c r="AE469" s="28"/>
      <c r="AF469" s="28"/>
      <c r="AG469" s="28"/>
      <c r="AH469" s="56"/>
      <c r="AI469" s="56"/>
      <c r="AJ469" s="56"/>
      <c r="AK469" s="56"/>
      <c r="AL469" s="56"/>
    </row>
    <row r="470" spans="1:38" x14ac:dyDescent="0.35">
      <c r="A470" s="28"/>
      <c r="B470" s="28"/>
      <c r="C470" s="28"/>
      <c r="D470" s="28"/>
      <c r="E470" s="28"/>
      <c r="F470" s="28"/>
      <c r="G470" s="28"/>
      <c r="H470" s="28"/>
      <c r="I470" s="28"/>
      <c r="J470" s="28"/>
      <c r="K470" s="28"/>
      <c r="L470" s="28"/>
      <c r="M470" s="28"/>
      <c r="N470" s="28"/>
      <c r="O470" s="28"/>
      <c r="P470" s="28"/>
      <c r="Q470" s="28"/>
      <c r="R470" s="28"/>
      <c r="S470" s="28"/>
      <c r="T470" s="28"/>
      <c r="U470" s="28"/>
      <c r="V470" s="28"/>
      <c r="W470" s="28"/>
      <c r="X470" s="28"/>
      <c r="Y470" s="28"/>
      <c r="Z470" s="28"/>
      <c r="AA470" s="28"/>
      <c r="AB470" s="28"/>
      <c r="AC470" s="28"/>
      <c r="AD470" s="28"/>
      <c r="AE470" s="28"/>
      <c r="AF470" s="28"/>
      <c r="AG470" s="28"/>
      <c r="AH470" s="56"/>
      <c r="AI470" s="56"/>
      <c r="AJ470" s="56"/>
      <c r="AK470" s="56"/>
      <c r="AL470" s="56"/>
    </row>
    <row r="471" spans="1:38" x14ac:dyDescent="0.35">
      <c r="A471" s="28"/>
      <c r="B471" s="28"/>
      <c r="C471" s="28"/>
      <c r="D471" s="28"/>
      <c r="E471" s="28"/>
      <c r="F471" s="28"/>
      <c r="G471" s="28"/>
      <c r="H471" s="28"/>
      <c r="I471" s="28"/>
      <c r="J471" s="28"/>
      <c r="K471" s="28"/>
      <c r="L471" s="28"/>
      <c r="M471" s="28"/>
      <c r="N471" s="28"/>
      <c r="O471" s="28"/>
      <c r="P471" s="28"/>
      <c r="Q471" s="28"/>
      <c r="R471" s="28"/>
      <c r="S471" s="28"/>
      <c r="T471" s="28"/>
      <c r="U471" s="28"/>
      <c r="V471" s="28"/>
      <c r="W471" s="28"/>
      <c r="X471" s="28"/>
      <c r="Y471" s="28"/>
      <c r="Z471" s="28"/>
      <c r="AA471" s="28"/>
      <c r="AB471" s="28"/>
      <c r="AC471" s="28"/>
      <c r="AD471" s="28"/>
      <c r="AE471" s="28"/>
      <c r="AF471" s="28"/>
      <c r="AG471" s="28"/>
      <c r="AH471" s="56"/>
      <c r="AI471" s="56"/>
      <c r="AJ471" s="56"/>
      <c r="AK471" s="56"/>
      <c r="AL471" s="56"/>
    </row>
    <row r="472" spans="1:38" x14ac:dyDescent="0.35">
      <c r="A472" s="28"/>
      <c r="B472" s="28"/>
      <c r="C472" s="28"/>
      <c r="D472" s="28"/>
      <c r="E472" s="28"/>
      <c r="F472" s="28"/>
      <c r="G472" s="28"/>
      <c r="H472" s="28"/>
      <c r="I472" s="28"/>
      <c r="J472" s="28"/>
      <c r="K472" s="28"/>
      <c r="L472" s="28"/>
      <c r="M472" s="28"/>
      <c r="N472" s="28"/>
      <c r="O472" s="28"/>
      <c r="P472" s="28"/>
      <c r="Q472" s="28"/>
      <c r="R472" s="28"/>
      <c r="S472" s="28"/>
      <c r="T472" s="28"/>
      <c r="U472" s="28"/>
      <c r="V472" s="28"/>
      <c r="W472" s="28"/>
      <c r="X472" s="28"/>
      <c r="Y472" s="28"/>
      <c r="Z472" s="28"/>
      <c r="AA472" s="28"/>
      <c r="AB472" s="28"/>
      <c r="AC472" s="28"/>
      <c r="AD472" s="28"/>
      <c r="AE472" s="28"/>
      <c r="AF472" s="28"/>
      <c r="AG472" s="28"/>
      <c r="AH472" s="56"/>
      <c r="AI472" s="56"/>
      <c r="AJ472" s="56"/>
      <c r="AK472" s="56"/>
      <c r="AL472" s="56"/>
    </row>
    <row r="473" spans="1:38" x14ac:dyDescent="0.35">
      <c r="A473" s="28"/>
      <c r="B473" s="28"/>
      <c r="C473" s="28"/>
      <c r="D473" s="28"/>
      <c r="E473" s="28"/>
      <c r="F473" s="28"/>
      <c r="G473" s="28"/>
      <c r="H473" s="28"/>
      <c r="I473" s="28"/>
      <c r="J473" s="28"/>
      <c r="K473" s="28"/>
      <c r="L473" s="28"/>
      <c r="M473" s="28"/>
      <c r="N473" s="28"/>
      <c r="O473" s="28"/>
      <c r="P473" s="28"/>
      <c r="Q473" s="28"/>
      <c r="R473" s="28"/>
      <c r="S473" s="28"/>
      <c r="T473" s="28"/>
      <c r="U473" s="28"/>
      <c r="V473" s="28"/>
      <c r="W473" s="28"/>
      <c r="X473" s="28"/>
      <c r="Y473" s="28"/>
      <c r="Z473" s="28"/>
      <c r="AA473" s="28"/>
      <c r="AB473" s="28"/>
      <c r="AC473" s="28"/>
      <c r="AD473" s="28"/>
      <c r="AE473" s="28"/>
      <c r="AF473" s="28"/>
      <c r="AG473" s="28"/>
      <c r="AH473" s="56"/>
      <c r="AI473" s="56"/>
      <c r="AJ473" s="56"/>
      <c r="AK473" s="56"/>
      <c r="AL473" s="56"/>
    </row>
    <row r="474" spans="1:38" x14ac:dyDescent="0.35">
      <c r="A474" s="28"/>
      <c r="B474" s="28"/>
      <c r="C474" s="28"/>
      <c r="D474" s="28"/>
      <c r="E474" s="28"/>
      <c r="F474" s="28"/>
      <c r="G474" s="28"/>
      <c r="H474" s="28"/>
      <c r="I474" s="28"/>
      <c r="J474" s="28"/>
      <c r="K474" s="28"/>
      <c r="L474" s="28"/>
      <c r="M474" s="28"/>
      <c r="N474" s="28"/>
      <c r="O474" s="28"/>
      <c r="P474" s="28"/>
      <c r="Q474" s="28"/>
      <c r="R474" s="28"/>
      <c r="S474" s="28"/>
      <c r="T474" s="28"/>
      <c r="U474" s="28"/>
      <c r="V474" s="28"/>
      <c r="W474" s="28"/>
      <c r="X474" s="28"/>
      <c r="Y474" s="28"/>
      <c r="Z474" s="28"/>
      <c r="AA474" s="28"/>
      <c r="AB474" s="28"/>
      <c r="AC474" s="28"/>
      <c r="AD474" s="28"/>
      <c r="AE474" s="28"/>
      <c r="AF474" s="28"/>
      <c r="AG474" s="28"/>
      <c r="AH474" s="56"/>
      <c r="AI474" s="56"/>
      <c r="AJ474" s="56"/>
      <c r="AK474" s="56"/>
      <c r="AL474" s="56"/>
    </row>
    <row r="475" spans="1:38" x14ac:dyDescent="0.35">
      <c r="A475" s="28"/>
      <c r="B475" s="28"/>
      <c r="C475" s="28"/>
      <c r="D475" s="28"/>
      <c r="E475" s="28"/>
      <c r="F475" s="28"/>
      <c r="G475" s="28"/>
      <c r="H475" s="28"/>
      <c r="I475" s="28"/>
      <c r="J475" s="28"/>
      <c r="K475" s="28"/>
      <c r="L475" s="28"/>
      <c r="M475" s="28"/>
      <c r="N475" s="28"/>
      <c r="O475" s="28"/>
      <c r="P475" s="28"/>
      <c r="Q475" s="28"/>
      <c r="R475" s="28"/>
      <c r="S475" s="28"/>
      <c r="T475" s="28"/>
      <c r="U475" s="28"/>
      <c r="V475" s="28"/>
      <c r="W475" s="28"/>
      <c r="X475" s="28"/>
      <c r="Y475" s="28"/>
      <c r="Z475" s="28"/>
      <c r="AA475" s="28"/>
      <c r="AB475" s="28"/>
      <c r="AC475" s="28"/>
      <c r="AD475" s="28"/>
      <c r="AE475" s="28"/>
      <c r="AF475" s="28"/>
      <c r="AG475" s="28"/>
      <c r="AH475" s="56"/>
      <c r="AI475" s="56"/>
      <c r="AJ475" s="56"/>
      <c r="AK475" s="56"/>
      <c r="AL475" s="56"/>
    </row>
    <row r="476" spans="1:38" x14ac:dyDescent="0.35">
      <c r="A476" s="28"/>
      <c r="B476" s="28"/>
      <c r="C476" s="28"/>
      <c r="D476" s="28"/>
      <c r="E476" s="28"/>
      <c r="F476" s="28"/>
      <c r="G476" s="28"/>
      <c r="H476" s="28"/>
      <c r="I476" s="28"/>
      <c r="J476" s="28"/>
      <c r="K476" s="28"/>
      <c r="L476" s="28"/>
      <c r="M476" s="28"/>
      <c r="N476" s="28"/>
      <c r="O476" s="28"/>
      <c r="P476" s="28"/>
      <c r="Q476" s="28"/>
      <c r="R476" s="28"/>
      <c r="S476" s="28"/>
      <c r="T476" s="28"/>
      <c r="U476" s="28"/>
      <c r="V476" s="28"/>
      <c r="W476" s="28"/>
      <c r="X476" s="28"/>
      <c r="Y476" s="28"/>
      <c r="Z476" s="28"/>
      <c r="AA476" s="28"/>
      <c r="AB476" s="28"/>
      <c r="AC476" s="28"/>
      <c r="AD476" s="28"/>
      <c r="AE476" s="28"/>
      <c r="AF476" s="28"/>
      <c r="AG476" s="28"/>
      <c r="AH476" s="56"/>
      <c r="AI476" s="56"/>
      <c r="AJ476" s="56"/>
      <c r="AK476" s="56"/>
      <c r="AL476" s="56"/>
    </row>
    <row r="477" spans="1:38" x14ac:dyDescent="0.35">
      <c r="A477" s="28"/>
      <c r="B477" s="28"/>
      <c r="C477" s="28"/>
      <c r="D477" s="28"/>
      <c r="E477" s="28"/>
      <c r="F477" s="28"/>
      <c r="G477" s="28"/>
      <c r="H477" s="28"/>
      <c r="I477" s="28"/>
      <c r="J477" s="28"/>
      <c r="K477" s="28"/>
      <c r="L477" s="28"/>
      <c r="M477" s="28"/>
      <c r="N477" s="28"/>
      <c r="O477" s="28"/>
      <c r="P477" s="28"/>
      <c r="Q477" s="28"/>
      <c r="R477" s="28"/>
      <c r="S477" s="28"/>
      <c r="T477" s="28"/>
      <c r="U477" s="28"/>
      <c r="V477" s="28"/>
      <c r="W477" s="28"/>
      <c r="X477" s="28"/>
      <c r="Y477" s="28"/>
      <c r="Z477" s="28"/>
      <c r="AA477" s="28"/>
      <c r="AB477" s="28"/>
      <c r="AC477" s="28"/>
      <c r="AD477" s="28"/>
      <c r="AE477" s="28"/>
      <c r="AF477" s="28"/>
      <c r="AG477" s="28"/>
      <c r="AH477" s="56"/>
      <c r="AI477" s="56"/>
      <c r="AJ477" s="56"/>
      <c r="AK477" s="56"/>
      <c r="AL477" s="56"/>
    </row>
    <row r="478" spans="1:38" x14ac:dyDescent="0.35">
      <c r="A478" s="28"/>
      <c r="B478" s="28"/>
      <c r="C478" s="28"/>
      <c r="D478" s="28"/>
      <c r="E478" s="28"/>
      <c r="F478" s="28"/>
      <c r="G478" s="28"/>
      <c r="H478" s="28"/>
      <c r="I478" s="28"/>
      <c r="J478" s="28"/>
      <c r="K478" s="28"/>
      <c r="L478" s="28"/>
      <c r="M478" s="28"/>
      <c r="N478" s="28"/>
      <c r="O478" s="28"/>
      <c r="P478" s="28"/>
      <c r="Q478" s="28"/>
      <c r="R478" s="28"/>
      <c r="S478" s="28"/>
      <c r="T478" s="28"/>
      <c r="U478" s="28"/>
      <c r="V478" s="28"/>
      <c r="W478" s="28"/>
      <c r="X478" s="28"/>
      <c r="Y478" s="28"/>
      <c r="Z478" s="28"/>
      <c r="AA478" s="28"/>
      <c r="AB478" s="28"/>
      <c r="AC478" s="28"/>
      <c r="AD478" s="28"/>
      <c r="AE478" s="28"/>
      <c r="AF478" s="28"/>
      <c r="AG478" s="28"/>
      <c r="AH478" s="56"/>
      <c r="AI478" s="56"/>
      <c r="AJ478" s="56"/>
      <c r="AK478" s="56"/>
      <c r="AL478" s="56"/>
    </row>
    <row r="479" spans="1:38" x14ac:dyDescent="0.35">
      <c r="A479" s="28"/>
      <c r="B479" s="28"/>
      <c r="C479" s="28"/>
      <c r="D479" s="28"/>
      <c r="E479" s="28"/>
      <c r="F479" s="28"/>
      <c r="G479" s="28"/>
      <c r="H479" s="28"/>
      <c r="I479" s="28"/>
      <c r="J479" s="28"/>
      <c r="K479" s="28"/>
      <c r="L479" s="28"/>
      <c r="M479" s="28"/>
      <c r="N479" s="28"/>
      <c r="O479" s="28"/>
      <c r="P479" s="28"/>
      <c r="Q479" s="28"/>
      <c r="R479" s="28"/>
      <c r="S479" s="28"/>
      <c r="T479" s="28"/>
      <c r="U479" s="28"/>
      <c r="V479" s="28"/>
      <c r="W479" s="28"/>
      <c r="X479" s="28"/>
      <c r="Y479" s="28"/>
      <c r="Z479" s="28"/>
      <c r="AA479" s="28"/>
      <c r="AB479" s="28"/>
      <c r="AC479" s="28"/>
      <c r="AD479" s="28"/>
      <c r="AE479" s="28"/>
      <c r="AF479" s="28"/>
      <c r="AG479" s="28"/>
      <c r="AH479" s="56"/>
      <c r="AI479" s="56"/>
      <c r="AJ479" s="56"/>
      <c r="AK479" s="56"/>
      <c r="AL479" s="56"/>
    </row>
    <row r="480" spans="1:38" x14ac:dyDescent="0.35">
      <c r="A480" s="28"/>
      <c r="B480" s="28"/>
      <c r="C480" s="28"/>
      <c r="D480" s="28"/>
      <c r="E480" s="28"/>
      <c r="F480" s="28"/>
      <c r="G480" s="28"/>
      <c r="H480" s="28"/>
      <c r="I480" s="28"/>
      <c r="J480" s="28"/>
      <c r="K480" s="28"/>
      <c r="L480" s="28"/>
      <c r="M480" s="28"/>
      <c r="N480" s="28"/>
      <c r="O480" s="28"/>
      <c r="P480" s="28"/>
      <c r="Q480" s="28"/>
      <c r="R480" s="28"/>
      <c r="S480" s="28"/>
      <c r="T480" s="28"/>
      <c r="U480" s="28"/>
      <c r="V480" s="28"/>
      <c r="W480" s="28"/>
      <c r="X480" s="28"/>
      <c r="Y480" s="28"/>
      <c r="Z480" s="28"/>
      <c r="AA480" s="28"/>
      <c r="AB480" s="28"/>
      <c r="AC480" s="28"/>
      <c r="AD480" s="28"/>
      <c r="AE480" s="28"/>
      <c r="AF480" s="28"/>
      <c r="AG480" s="28"/>
      <c r="AH480" s="56"/>
      <c r="AI480" s="56"/>
      <c r="AJ480" s="56"/>
      <c r="AK480" s="56"/>
      <c r="AL480" s="56"/>
    </row>
    <row r="481" spans="1:38" x14ac:dyDescent="0.35">
      <c r="A481" s="28"/>
      <c r="B481" s="28"/>
      <c r="C481" s="28"/>
      <c r="D481" s="28"/>
      <c r="E481" s="28"/>
      <c r="F481" s="28"/>
      <c r="G481" s="28"/>
      <c r="H481" s="28"/>
      <c r="I481" s="28"/>
      <c r="J481" s="28"/>
      <c r="K481" s="28"/>
      <c r="L481" s="28"/>
      <c r="M481" s="28"/>
      <c r="N481" s="28"/>
      <c r="O481" s="28"/>
      <c r="P481" s="28"/>
      <c r="Q481" s="28"/>
      <c r="R481" s="28"/>
      <c r="S481" s="28"/>
      <c r="T481" s="28"/>
      <c r="U481" s="28"/>
      <c r="V481" s="28"/>
      <c r="W481" s="28"/>
      <c r="X481" s="28"/>
      <c r="Y481" s="28"/>
      <c r="Z481" s="28"/>
      <c r="AA481" s="28"/>
      <c r="AB481" s="28"/>
      <c r="AC481" s="28"/>
      <c r="AD481" s="28"/>
      <c r="AE481" s="28"/>
      <c r="AF481" s="28"/>
      <c r="AG481" s="28"/>
      <c r="AH481" s="56"/>
      <c r="AI481" s="56"/>
      <c r="AJ481" s="56"/>
      <c r="AK481" s="56"/>
      <c r="AL481" s="56"/>
    </row>
    <row r="482" spans="1:38" x14ac:dyDescent="0.35">
      <c r="A482" s="28"/>
      <c r="B482" s="28"/>
      <c r="C482" s="28"/>
      <c r="D482" s="28"/>
      <c r="E482" s="28"/>
      <c r="F482" s="28"/>
      <c r="G482" s="28"/>
      <c r="H482" s="28"/>
      <c r="I482" s="28"/>
      <c r="J482" s="28"/>
      <c r="K482" s="28"/>
      <c r="L482" s="28"/>
      <c r="M482" s="28"/>
      <c r="N482" s="28"/>
      <c r="O482" s="28"/>
      <c r="P482" s="28"/>
      <c r="Q482" s="28"/>
      <c r="R482" s="28"/>
      <c r="S482" s="28"/>
      <c r="T482" s="28"/>
      <c r="U482" s="28"/>
      <c r="V482" s="28"/>
      <c r="W482" s="28"/>
      <c r="X482" s="28"/>
      <c r="Y482" s="28"/>
      <c r="Z482" s="28"/>
      <c r="AA482" s="28"/>
      <c r="AB482" s="28"/>
      <c r="AC482" s="28"/>
      <c r="AD482" s="28"/>
      <c r="AE482" s="28"/>
      <c r="AF482" s="28"/>
      <c r="AG482" s="28"/>
      <c r="AH482" s="56"/>
      <c r="AI482" s="56"/>
      <c r="AJ482" s="56"/>
      <c r="AK482" s="56"/>
      <c r="AL482" s="56"/>
    </row>
    <row r="483" spans="1:38" x14ac:dyDescent="0.35">
      <c r="A483" s="28"/>
      <c r="B483" s="28"/>
      <c r="C483" s="28"/>
      <c r="D483" s="28"/>
      <c r="E483" s="28"/>
      <c r="F483" s="28"/>
      <c r="G483" s="28"/>
      <c r="H483" s="28"/>
      <c r="I483" s="28"/>
      <c r="J483" s="28"/>
      <c r="K483" s="28"/>
      <c r="L483" s="28"/>
      <c r="M483" s="28"/>
      <c r="N483" s="28"/>
      <c r="O483" s="28"/>
      <c r="P483" s="28"/>
      <c r="Q483" s="28"/>
      <c r="R483" s="28"/>
      <c r="S483" s="28"/>
      <c r="T483" s="28"/>
      <c r="U483" s="28"/>
      <c r="V483" s="28"/>
      <c r="W483" s="28"/>
      <c r="X483" s="28"/>
      <c r="Y483" s="28"/>
      <c r="Z483" s="28"/>
      <c r="AA483" s="28"/>
      <c r="AB483" s="28"/>
      <c r="AC483" s="28"/>
      <c r="AD483" s="28"/>
      <c r="AE483" s="28"/>
      <c r="AF483" s="28"/>
      <c r="AG483" s="28"/>
      <c r="AH483" s="56"/>
      <c r="AI483" s="56"/>
      <c r="AJ483" s="56"/>
      <c r="AK483" s="56"/>
      <c r="AL483" s="56"/>
    </row>
    <row r="484" spans="1:38" x14ac:dyDescent="0.35">
      <c r="A484" s="28"/>
      <c r="B484" s="28"/>
      <c r="C484" s="28"/>
      <c r="D484" s="28"/>
      <c r="E484" s="28"/>
      <c r="F484" s="28"/>
      <c r="G484" s="28"/>
      <c r="H484" s="28"/>
      <c r="I484" s="28"/>
      <c r="J484" s="28"/>
      <c r="K484" s="28"/>
      <c r="L484" s="28"/>
      <c r="M484" s="28"/>
      <c r="N484" s="28"/>
      <c r="O484" s="28"/>
      <c r="P484" s="28"/>
      <c r="Q484" s="28"/>
      <c r="R484" s="28"/>
      <c r="S484" s="28"/>
      <c r="T484" s="28"/>
      <c r="U484" s="28"/>
      <c r="V484" s="28"/>
      <c r="W484" s="28"/>
      <c r="X484" s="28"/>
      <c r="Y484" s="28"/>
      <c r="Z484" s="28"/>
      <c r="AA484" s="28"/>
      <c r="AB484" s="28"/>
      <c r="AC484" s="28"/>
      <c r="AD484" s="28"/>
      <c r="AE484" s="28"/>
      <c r="AF484" s="28"/>
      <c r="AG484" s="28"/>
      <c r="AH484" s="56"/>
      <c r="AI484" s="56"/>
      <c r="AJ484" s="56"/>
      <c r="AK484" s="56"/>
      <c r="AL484" s="56"/>
    </row>
    <row r="485" spans="1:38" x14ac:dyDescent="0.35">
      <c r="A485" s="28"/>
      <c r="B485" s="28"/>
      <c r="C485" s="28"/>
      <c r="D485" s="28"/>
      <c r="E485" s="28"/>
      <c r="F485" s="28"/>
      <c r="G485" s="28"/>
      <c r="H485" s="28"/>
      <c r="I485" s="28"/>
      <c r="J485" s="28"/>
      <c r="K485" s="28"/>
      <c r="L485" s="28"/>
      <c r="M485" s="28"/>
      <c r="N485" s="28"/>
      <c r="O485" s="28"/>
      <c r="P485" s="28"/>
      <c r="Q485" s="28"/>
      <c r="R485" s="28"/>
      <c r="S485" s="28"/>
      <c r="T485" s="28"/>
      <c r="U485" s="28"/>
      <c r="V485" s="28"/>
      <c r="W485" s="28"/>
      <c r="X485" s="28"/>
      <c r="Y485" s="28"/>
      <c r="Z485" s="28"/>
      <c r="AA485" s="28"/>
      <c r="AB485" s="28"/>
      <c r="AC485" s="28"/>
      <c r="AD485" s="28"/>
      <c r="AE485" s="28"/>
      <c r="AF485" s="28"/>
      <c r="AG485" s="28"/>
      <c r="AH485" s="56"/>
      <c r="AI485" s="56"/>
      <c r="AJ485" s="56"/>
      <c r="AK485" s="56"/>
      <c r="AL485" s="56"/>
    </row>
    <row r="486" spans="1:38" x14ac:dyDescent="0.35">
      <c r="A486" s="28"/>
      <c r="B486" s="28"/>
      <c r="C486" s="28"/>
      <c r="D486" s="28"/>
      <c r="E486" s="28"/>
      <c r="F486" s="28"/>
      <c r="G486" s="28"/>
      <c r="H486" s="28"/>
      <c r="I486" s="28"/>
      <c r="J486" s="28"/>
      <c r="K486" s="28"/>
      <c r="L486" s="28"/>
      <c r="M486" s="28"/>
      <c r="N486" s="28"/>
      <c r="O486" s="28"/>
      <c r="P486" s="28"/>
      <c r="Q486" s="28"/>
      <c r="R486" s="28"/>
      <c r="S486" s="28"/>
      <c r="T486" s="28"/>
      <c r="U486" s="28"/>
      <c r="V486" s="28"/>
      <c r="W486" s="28"/>
      <c r="X486" s="28"/>
      <c r="Y486" s="28"/>
      <c r="Z486" s="28"/>
      <c r="AA486" s="28"/>
      <c r="AB486" s="28"/>
      <c r="AC486" s="28"/>
      <c r="AD486" s="28"/>
      <c r="AE486" s="28"/>
      <c r="AF486" s="28"/>
      <c r="AG486" s="28"/>
      <c r="AH486" s="56"/>
      <c r="AI486" s="56"/>
      <c r="AJ486" s="56"/>
      <c r="AK486" s="56"/>
      <c r="AL486" s="56"/>
    </row>
    <row r="487" spans="1:38" x14ac:dyDescent="0.35">
      <c r="A487" s="28"/>
      <c r="B487" s="28"/>
      <c r="C487" s="28"/>
      <c r="D487" s="28"/>
      <c r="E487" s="28"/>
      <c r="F487" s="28"/>
      <c r="G487" s="28"/>
      <c r="H487" s="28"/>
      <c r="I487" s="28"/>
      <c r="J487" s="28"/>
      <c r="K487" s="28"/>
      <c r="L487" s="28"/>
      <c r="M487" s="28"/>
      <c r="N487" s="28"/>
      <c r="O487" s="28"/>
      <c r="P487" s="28"/>
      <c r="Q487" s="28"/>
      <c r="R487" s="28"/>
      <c r="S487" s="28"/>
      <c r="T487" s="28"/>
      <c r="U487" s="28"/>
      <c r="V487" s="28"/>
      <c r="W487" s="28"/>
      <c r="X487" s="28"/>
      <c r="Y487" s="28"/>
      <c r="Z487" s="28"/>
      <c r="AA487" s="28"/>
      <c r="AB487" s="28"/>
      <c r="AC487" s="28"/>
      <c r="AD487" s="28"/>
      <c r="AE487" s="28"/>
      <c r="AF487" s="28"/>
      <c r="AG487" s="28"/>
      <c r="AH487" s="56"/>
      <c r="AI487" s="56"/>
      <c r="AJ487" s="56"/>
      <c r="AK487" s="56"/>
      <c r="AL487" s="56"/>
    </row>
    <row r="488" spans="1:38" x14ac:dyDescent="0.35">
      <c r="A488" s="28"/>
      <c r="B488" s="28"/>
      <c r="C488" s="28"/>
      <c r="D488" s="28"/>
      <c r="E488" s="28"/>
      <c r="F488" s="28"/>
      <c r="G488" s="28"/>
      <c r="H488" s="28"/>
      <c r="I488" s="28"/>
      <c r="J488" s="28"/>
      <c r="K488" s="28"/>
      <c r="L488" s="28"/>
      <c r="M488" s="28"/>
      <c r="N488" s="28"/>
      <c r="O488" s="28"/>
      <c r="P488" s="28"/>
      <c r="Q488" s="28"/>
      <c r="R488" s="28"/>
      <c r="S488" s="28"/>
      <c r="T488" s="28"/>
      <c r="U488" s="28"/>
      <c r="V488" s="28"/>
      <c r="W488" s="28"/>
      <c r="X488" s="28"/>
      <c r="Y488" s="28"/>
      <c r="Z488" s="28"/>
      <c r="AA488" s="28"/>
      <c r="AB488" s="28"/>
      <c r="AC488" s="28"/>
      <c r="AD488" s="28"/>
      <c r="AE488" s="28"/>
      <c r="AF488" s="28"/>
      <c r="AG488" s="28"/>
      <c r="AH488" s="56"/>
      <c r="AI488" s="56"/>
      <c r="AJ488" s="56"/>
      <c r="AK488" s="56"/>
      <c r="AL488" s="56"/>
    </row>
    <row r="489" spans="1:38" x14ac:dyDescent="0.35">
      <c r="A489" s="28"/>
      <c r="B489" s="28"/>
      <c r="C489" s="28"/>
      <c r="D489" s="28"/>
      <c r="E489" s="28"/>
      <c r="F489" s="28"/>
      <c r="G489" s="28"/>
      <c r="H489" s="28"/>
      <c r="I489" s="28"/>
      <c r="J489" s="28"/>
      <c r="K489" s="28"/>
      <c r="L489" s="28"/>
      <c r="M489" s="28"/>
      <c r="N489" s="28"/>
      <c r="O489" s="28"/>
      <c r="P489" s="28"/>
      <c r="Q489" s="28"/>
      <c r="R489" s="28"/>
      <c r="S489" s="28"/>
      <c r="T489" s="28"/>
      <c r="U489" s="28"/>
      <c r="V489" s="28"/>
      <c r="W489" s="28"/>
      <c r="X489" s="28"/>
      <c r="Y489" s="28"/>
      <c r="Z489" s="28"/>
      <c r="AA489" s="28"/>
      <c r="AB489" s="28"/>
      <c r="AC489" s="28"/>
      <c r="AD489" s="28"/>
      <c r="AE489" s="28"/>
      <c r="AF489" s="28"/>
      <c r="AG489" s="28"/>
      <c r="AH489" s="56"/>
      <c r="AI489" s="56"/>
      <c r="AJ489" s="56"/>
      <c r="AK489" s="56"/>
      <c r="AL489" s="56"/>
    </row>
    <row r="490" spans="1:38" x14ac:dyDescent="0.35">
      <c r="A490" s="28"/>
      <c r="B490" s="28"/>
      <c r="C490" s="28"/>
      <c r="D490" s="28"/>
      <c r="E490" s="28"/>
      <c r="F490" s="28"/>
      <c r="G490" s="28"/>
      <c r="H490" s="28"/>
      <c r="I490" s="28"/>
      <c r="J490" s="28"/>
      <c r="K490" s="28"/>
      <c r="L490" s="28"/>
      <c r="M490" s="28"/>
      <c r="N490" s="28"/>
      <c r="O490" s="28"/>
      <c r="P490" s="28"/>
      <c r="Q490" s="28"/>
      <c r="R490" s="28"/>
      <c r="S490" s="28"/>
      <c r="T490" s="28"/>
      <c r="U490" s="28"/>
      <c r="V490" s="28"/>
      <c r="W490" s="28"/>
      <c r="X490" s="28"/>
      <c r="Y490" s="28"/>
      <c r="Z490" s="28"/>
      <c r="AA490" s="28"/>
      <c r="AB490" s="28"/>
      <c r="AC490" s="28"/>
      <c r="AD490" s="28"/>
      <c r="AE490" s="28"/>
      <c r="AF490" s="28"/>
      <c r="AG490" s="28"/>
      <c r="AH490" s="56"/>
      <c r="AI490" s="56"/>
      <c r="AJ490" s="56"/>
      <c r="AK490" s="56"/>
      <c r="AL490" s="56"/>
    </row>
    <row r="491" spans="1:38" x14ac:dyDescent="0.35">
      <c r="A491" s="28"/>
      <c r="B491" s="28"/>
      <c r="C491" s="28"/>
      <c r="D491" s="28"/>
      <c r="E491" s="28"/>
      <c r="F491" s="28"/>
      <c r="G491" s="28"/>
      <c r="H491" s="28"/>
      <c r="I491" s="28"/>
      <c r="J491" s="28"/>
      <c r="K491" s="28"/>
      <c r="L491" s="28"/>
      <c r="M491" s="28"/>
      <c r="N491" s="28"/>
      <c r="O491" s="28"/>
      <c r="P491" s="28"/>
      <c r="Q491" s="28"/>
      <c r="R491" s="28"/>
      <c r="S491" s="28"/>
      <c r="T491" s="28"/>
      <c r="U491" s="28"/>
      <c r="V491" s="28"/>
      <c r="W491" s="28"/>
      <c r="X491" s="28"/>
      <c r="Y491" s="28"/>
      <c r="Z491" s="28"/>
      <c r="AA491" s="28"/>
      <c r="AB491" s="28"/>
      <c r="AC491" s="28"/>
      <c r="AD491" s="28"/>
      <c r="AE491" s="28"/>
      <c r="AF491" s="28"/>
      <c r="AG491" s="28"/>
      <c r="AH491" s="56"/>
      <c r="AI491" s="56"/>
      <c r="AJ491" s="56"/>
      <c r="AK491" s="56"/>
      <c r="AL491" s="56"/>
    </row>
    <row r="492" spans="1:38" x14ac:dyDescent="0.35">
      <c r="A492" s="28"/>
      <c r="B492" s="28"/>
      <c r="C492" s="28"/>
      <c r="D492" s="28"/>
      <c r="E492" s="28"/>
      <c r="F492" s="28"/>
      <c r="G492" s="28"/>
      <c r="H492" s="28"/>
      <c r="I492" s="28"/>
      <c r="J492" s="28"/>
      <c r="K492" s="28"/>
      <c r="L492" s="28"/>
      <c r="M492" s="28"/>
      <c r="N492" s="28"/>
      <c r="O492" s="28"/>
      <c r="P492" s="28"/>
      <c r="Q492" s="28"/>
      <c r="R492" s="28"/>
      <c r="S492" s="28"/>
      <c r="T492" s="28"/>
      <c r="U492" s="28"/>
      <c r="V492" s="28"/>
      <c r="W492" s="28"/>
      <c r="X492" s="28"/>
      <c r="Y492" s="28"/>
      <c r="Z492" s="28"/>
      <c r="AA492" s="28"/>
      <c r="AB492" s="28"/>
      <c r="AC492" s="28"/>
      <c r="AD492" s="28"/>
      <c r="AE492" s="28"/>
      <c r="AF492" s="28"/>
      <c r="AG492" s="28"/>
      <c r="AH492" s="56"/>
      <c r="AI492" s="56"/>
      <c r="AJ492" s="56"/>
      <c r="AK492" s="56"/>
      <c r="AL492" s="56"/>
    </row>
    <row r="493" spans="1:38" x14ac:dyDescent="0.35">
      <c r="A493" s="28"/>
      <c r="B493" s="28"/>
      <c r="C493" s="28"/>
      <c r="D493" s="28"/>
      <c r="E493" s="28"/>
      <c r="F493" s="28"/>
      <c r="G493" s="28"/>
      <c r="H493" s="28"/>
      <c r="I493" s="28"/>
      <c r="J493" s="28"/>
      <c r="K493" s="28"/>
      <c r="L493" s="28"/>
      <c r="M493" s="28"/>
      <c r="N493" s="28"/>
      <c r="O493" s="28"/>
      <c r="P493" s="28"/>
      <c r="Q493" s="28"/>
      <c r="R493" s="28"/>
      <c r="S493" s="28"/>
      <c r="T493" s="28"/>
      <c r="U493" s="28"/>
      <c r="V493" s="28"/>
      <c r="W493" s="28"/>
      <c r="X493" s="28"/>
      <c r="Y493" s="28"/>
      <c r="Z493" s="28"/>
      <c r="AA493" s="28"/>
      <c r="AB493" s="28"/>
      <c r="AC493" s="28"/>
      <c r="AD493" s="28"/>
      <c r="AE493" s="28"/>
      <c r="AF493" s="28"/>
      <c r="AG493" s="28"/>
      <c r="AH493" s="56"/>
      <c r="AI493" s="56"/>
      <c r="AJ493" s="56"/>
      <c r="AK493" s="56"/>
      <c r="AL493" s="56"/>
    </row>
    <row r="494" spans="1:38" x14ac:dyDescent="0.35">
      <c r="A494" s="28"/>
      <c r="B494" s="28"/>
      <c r="C494" s="28"/>
      <c r="D494" s="28"/>
      <c r="E494" s="28"/>
      <c r="F494" s="28"/>
      <c r="G494" s="28"/>
      <c r="H494" s="28"/>
      <c r="I494" s="28"/>
      <c r="J494" s="28"/>
      <c r="K494" s="28"/>
      <c r="L494" s="28"/>
      <c r="M494" s="28"/>
      <c r="N494" s="28"/>
      <c r="O494" s="28"/>
      <c r="P494" s="28"/>
      <c r="Q494" s="28"/>
      <c r="R494" s="28"/>
      <c r="S494" s="28"/>
      <c r="T494" s="28"/>
      <c r="U494" s="28"/>
      <c r="V494" s="28"/>
      <c r="W494" s="28"/>
      <c r="X494" s="28"/>
      <c r="Y494" s="28"/>
      <c r="Z494" s="28"/>
      <c r="AA494" s="28"/>
      <c r="AB494" s="28"/>
      <c r="AC494" s="28"/>
      <c r="AD494" s="28"/>
      <c r="AE494" s="28"/>
      <c r="AF494" s="28"/>
      <c r="AG494" s="28"/>
      <c r="AH494" s="56"/>
      <c r="AI494" s="56"/>
      <c r="AJ494" s="56"/>
      <c r="AK494" s="56"/>
      <c r="AL494" s="56"/>
    </row>
    <row r="495" spans="1:38" x14ac:dyDescent="0.35">
      <c r="A495" s="28"/>
      <c r="B495" s="28"/>
      <c r="C495" s="28"/>
      <c r="D495" s="28"/>
      <c r="E495" s="28"/>
      <c r="F495" s="28"/>
      <c r="G495" s="28"/>
      <c r="H495" s="28"/>
      <c r="I495" s="28"/>
      <c r="J495" s="28"/>
      <c r="K495" s="28"/>
      <c r="L495" s="28"/>
      <c r="M495" s="28"/>
      <c r="N495" s="28"/>
      <c r="O495" s="28"/>
      <c r="P495" s="28"/>
      <c r="Q495" s="28"/>
      <c r="R495" s="28"/>
      <c r="S495" s="28"/>
      <c r="T495" s="28"/>
      <c r="U495" s="28"/>
      <c r="V495" s="28"/>
      <c r="W495" s="28"/>
      <c r="X495" s="28"/>
      <c r="Y495" s="28"/>
      <c r="Z495" s="28"/>
      <c r="AA495" s="28"/>
      <c r="AB495" s="28"/>
      <c r="AC495" s="28"/>
      <c r="AD495" s="28"/>
      <c r="AE495" s="28"/>
      <c r="AF495" s="28"/>
      <c r="AG495" s="28"/>
      <c r="AH495" s="56"/>
      <c r="AI495" s="56"/>
      <c r="AJ495" s="56"/>
      <c r="AK495" s="56"/>
      <c r="AL495" s="56"/>
    </row>
    <row r="496" spans="1:38" x14ac:dyDescent="0.35">
      <c r="A496" s="28"/>
      <c r="B496" s="28"/>
      <c r="C496" s="28"/>
      <c r="D496" s="28"/>
      <c r="E496" s="28"/>
      <c r="F496" s="28"/>
      <c r="G496" s="28"/>
      <c r="H496" s="28"/>
      <c r="I496" s="28"/>
      <c r="J496" s="28"/>
      <c r="K496" s="28"/>
      <c r="L496" s="28"/>
      <c r="M496" s="28"/>
      <c r="N496" s="28"/>
      <c r="O496" s="28"/>
      <c r="P496" s="28"/>
      <c r="Q496" s="28"/>
      <c r="R496" s="28"/>
      <c r="S496" s="28"/>
      <c r="T496" s="28"/>
      <c r="U496" s="28"/>
      <c r="V496" s="28"/>
      <c r="W496" s="28"/>
      <c r="X496" s="28"/>
      <c r="Y496" s="28"/>
      <c r="Z496" s="28"/>
      <c r="AA496" s="28"/>
      <c r="AB496" s="28"/>
      <c r="AC496" s="28"/>
      <c r="AD496" s="28"/>
      <c r="AE496" s="28"/>
      <c r="AF496" s="28"/>
      <c r="AG496" s="28"/>
      <c r="AH496" s="56"/>
      <c r="AI496" s="56"/>
      <c r="AJ496" s="56"/>
      <c r="AK496" s="56"/>
      <c r="AL496" s="56"/>
    </row>
    <row r="497" spans="1:38" x14ac:dyDescent="0.35">
      <c r="A497" s="28"/>
      <c r="B497" s="28"/>
      <c r="C497" s="28"/>
      <c r="D497" s="28"/>
      <c r="E497" s="28"/>
      <c r="F497" s="28"/>
      <c r="G497" s="28"/>
      <c r="H497" s="28"/>
      <c r="I497" s="28"/>
      <c r="J497" s="28"/>
      <c r="K497" s="28"/>
      <c r="L497" s="28"/>
      <c r="M497" s="28"/>
      <c r="N497" s="28"/>
      <c r="O497" s="28"/>
      <c r="P497" s="28"/>
      <c r="Q497" s="28"/>
      <c r="R497" s="28"/>
      <c r="S497" s="28"/>
      <c r="T497" s="28"/>
      <c r="U497" s="28"/>
      <c r="V497" s="28"/>
      <c r="W497" s="28"/>
      <c r="X497" s="28"/>
      <c r="Y497" s="28"/>
      <c r="Z497" s="28"/>
      <c r="AA497" s="28"/>
      <c r="AB497" s="28"/>
      <c r="AC497" s="28"/>
      <c r="AD497" s="28"/>
      <c r="AE497" s="28"/>
      <c r="AF497" s="28"/>
      <c r="AG497" s="28"/>
      <c r="AH497" s="56"/>
      <c r="AI497" s="56"/>
      <c r="AJ497" s="56"/>
      <c r="AK497" s="56"/>
      <c r="AL497" s="56"/>
    </row>
    <row r="498" spans="1:38" x14ac:dyDescent="0.35">
      <c r="A498" s="28"/>
      <c r="B498" s="28"/>
      <c r="C498" s="28"/>
      <c r="D498" s="28"/>
      <c r="E498" s="28"/>
      <c r="F498" s="28"/>
      <c r="G498" s="28"/>
      <c r="H498" s="28"/>
      <c r="I498" s="28"/>
      <c r="J498" s="28"/>
      <c r="K498" s="28"/>
      <c r="L498" s="28"/>
      <c r="M498" s="28"/>
      <c r="N498" s="28"/>
      <c r="O498" s="28"/>
      <c r="P498" s="28"/>
      <c r="Q498" s="28"/>
      <c r="R498" s="28"/>
      <c r="S498" s="28"/>
      <c r="T498" s="28"/>
      <c r="U498" s="28"/>
      <c r="V498" s="28"/>
      <c r="W498" s="28"/>
      <c r="X498" s="28"/>
      <c r="Y498" s="28"/>
      <c r="Z498" s="28"/>
      <c r="AA498" s="28"/>
      <c r="AB498" s="28"/>
      <c r="AC498" s="28"/>
      <c r="AD498" s="28"/>
      <c r="AE498" s="28"/>
      <c r="AF498" s="28"/>
      <c r="AG498" s="28"/>
      <c r="AH498" s="56"/>
      <c r="AI498" s="56"/>
      <c r="AJ498" s="56"/>
      <c r="AK498" s="56"/>
      <c r="AL498" s="56"/>
    </row>
    <row r="499" spans="1:38" x14ac:dyDescent="0.35">
      <c r="A499" s="28"/>
      <c r="B499" s="28"/>
      <c r="C499" s="28"/>
      <c r="D499" s="28"/>
      <c r="E499" s="28"/>
      <c r="F499" s="28"/>
      <c r="G499" s="28"/>
      <c r="H499" s="28"/>
      <c r="I499" s="28"/>
      <c r="J499" s="28"/>
      <c r="K499" s="28"/>
      <c r="L499" s="28"/>
      <c r="M499" s="28"/>
      <c r="N499" s="28"/>
      <c r="O499" s="28"/>
      <c r="P499" s="28"/>
      <c r="Q499" s="28"/>
      <c r="R499" s="28"/>
      <c r="S499" s="28"/>
      <c r="T499" s="28"/>
      <c r="U499" s="28"/>
      <c r="V499" s="28"/>
      <c r="W499" s="28"/>
      <c r="X499" s="28"/>
      <c r="Y499" s="28"/>
      <c r="Z499" s="28"/>
      <c r="AA499" s="28"/>
      <c r="AB499" s="28"/>
      <c r="AC499" s="28"/>
      <c r="AD499" s="28"/>
      <c r="AE499" s="28"/>
      <c r="AF499" s="28"/>
      <c r="AG499" s="28"/>
      <c r="AH499" s="56"/>
      <c r="AI499" s="56"/>
      <c r="AJ499" s="56"/>
      <c r="AK499" s="56"/>
      <c r="AL499" s="56"/>
    </row>
    <row r="500" spans="1:38" x14ac:dyDescent="0.35">
      <c r="A500" s="28"/>
      <c r="B500" s="28"/>
      <c r="C500" s="28"/>
      <c r="D500" s="28"/>
      <c r="E500" s="28"/>
      <c r="F500" s="28"/>
      <c r="G500" s="28"/>
      <c r="H500" s="28"/>
      <c r="I500" s="28"/>
      <c r="J500" s="28"/>
      <c r="K500" s="28"/>
      <c r="L500" s="28"/>
      <c r="M500" s="28"/>
      <c r="N500" s="28"/>
      <c r="O500" s="28"/>
      <c r="P500" s="28"/>
      <c r="Q500" s="28"/>
      <c r="R500" s="28"/>
      <c r="S500" s="28"/>
      <c r="T500" s="28"/>
      <c r="U500" s="28"/>
      <c r="V500" s="28"/>
      <c r="W500" s="28"/>
      <c r="X500" s="28"/>
      <c r="Y500" s="28"/>
      <c r="Z500" s="28"/>
      <c r="AA500" s="28"/>
      <c r="AB500" s="28"/>
      <c r="AC500" s="28"/>
      <c r="AD500" s="28"/>
      <c r="AE500" s="28"/>
      <c r="AF500" s="28"/>
      <c r="AG500" s="28"/>
      <c r="AH500" s="56"/>
      <c r="AI500" s="56"/>
      <c r="AJ500" s="56"/>
      <c r="AK500" s="56"/>
      <c r="AL500" s="56"/>
    </row>
    <row r="501" spans="1:38" x14ac:dyDescent="0.35">
      <c r="A501" s="28"/>
      <c r="B501" s="28"/>
      <c r="C501" s="28"/>
      <c r="D501" s="28"/>
      <c r="E501" s="28"/>
      <c r="F501" s="28"/>
      <c r="G501" s="28"/>
      <c r="H501" s="28"/>
      <c r="I501" s="28"/>
      <c r="J501" s="28"/>
      <c r="K501" s="28"/>
      <c r="L501" s="28"/>
      <c r="M501" s="28"/>
      <c r="N501" s="28"/>
      <c r="O501" s="28"/>
      <c r="P501" s="28"/>
      <c r="Q501" s="28"/>
      <c r="R501" s="28"/>
      <c r="S501" s="28"/>
      <c r="T501" s="28"/>
      <c r="U501" s="28"/>
      <c r="V501" s="28"/>
      <c r="W501" s="28"/>
      <c r="X501" s="28"/>
      <c r="Y501" s="28"/>
      <c r="Z501" s="28"/>
      <c r="AA501" s="28"/>
      <c r="AB501" s="28"/>
      <c r="AC501" s="28"/>
      <c r="AD501" s="28"/>
      <c r="AE501" s="28"/>
      <c r="AF501" s="28"/>
      <c r="AG501" s="28"/>
      <c r="AH501" s="56"/>
      <c r="AI501" s="56"/>
      <c r="AJ501" s="56"/>
      <c r="AK501" s="56"/>
      <c r="AL501" s="56"/>
    </row>
    <row r="502" spans="1:38" x14ac:dyDescent="0.35">
      <c r="A502" s="28"/>
      <c r="B502" s="28"/>
      <c r="C502" s="28"/>
      <c r="D502" s="28"/>
      <c r="E502" s="28"/>
      <c r="F502" s="28"/>
      <c r="G502" s="28"/>
      <c r="H502" s="28"/>
      <c r="I502" s="28"/>
      <c r="J502" s="28"/>
      <c r="K502" s="28"/>
      <c r="L502" s="28"/>
      <c r="M502" s="28"/>
      <c r="N502" s="28"/>
      <c r="O502" s="28"/>
      <c r="P502" s="28"/>
      <c r="Q502" s="28"/>
      <c r="R502" s="28"/>
      <c r="S502" s="28"/>
      <c r="T502" s="28"/>
      <c r="U502" s="28"/>
      <c r="V502" s="28"/>
      <c r="W502" s="28"/>
      <c r="X502" s="28"/>
      <c r="Y502" s="28"/>
      <c r="Z502" s="28"/>
      <c r="AA502" s="28"/>
      <c r="AB502" s="28"/>
      <c r="AC502" s="28"/>
      <c r="AD502" s="28"/>
      <c r="AE502" s="28"/>
      <c r="AF502" s="28"/>
      <c r="AG502" s="28"/>
      <c r="AH502" s="56"/>
      <c r="AI502" s="56"/>
      <c r="AJ502" s="56"/>
      <c r="AK502" s="56"/>
      <c r="AL502" s="56"/>
    </row>
    <row r="503" spans="1:38" x14ac:dyDescent="0.35">
      <c r="A503" s="28"/>
      <c r="B503" s="28"/>
      <c r="C503" s="28"/>
      <c r="D503" s="28"/>
      <c r="E503" s="28"/>
      <c r="F503" s="28"/>
      <c r="G503" s="28"/>
      <c r="H503" s="28"/>
      <c r="I503" s="28"/>
      <c r="J503" s="28"/>
      <c r="K503" s="28"/>
      <c r="L503" s="28"/>
      <c r="M503" s="28"/>
      <c r="N503" s="28"/>
      <c r="O503" s="28"/>
      <c r="P503" s="28"/>
      <c r="Q503" s="28"/>
      <c r="R503" s="28"/>
      <c r="S503" s="28"/>
      <c r="T503" s="28"/>
      <c r="U503" s="28"/>
      <c r="V503" s="28"/>
      <c r="W503" s="28"/>
      <c r="X503" s="28"/>
      <c r="Y503" s="28"/>
      <c r="Z503" s="28"/>
      <c r="AA503" s="28"/>
      <c r="AB503" s="28"/>
      <c r="AC503" s="28"/>
      <c r="AD503" s="28"/>
      <c r="AE503" s="28"/>
      <c r="AF503" s="28"/>
      <c r="AG503" s="28"/>
      <c r="AH503" s="56"/>
      <c r="AI503" s="56"/>
      <c r="AJ503" s="56"/>
      <c r="AK503" s="56"/>
      <c r="AL503" s="56"/>
    </row>
    <row r="504" spans="1:38" x14ac:dyDescent="0.35">
      <c r="A504" s="28"/>
      <c r="B504" s="28"/>
      <c r="C504" s="28"/>
      <c r="D504" s="28"/>
      <c r="E504" s="28"/>
      <c r="F504" s="28"/>
      <c r="G504" s="28"/>
      <c r="H504" s="28"/>
      <c r="I504" s="28"/>
      <c r="J504" s="28"/>
      <c r="K504" s="28"/>
      <c r="L504" s="28"/>
      <c r="M504" s="28"/>
      <c r="N504" s="28"/>
      <c r="O504" s="28"/>
      <c r="P504" s="28"/>
      <c r="Q504" s="28"/>
      <c r="R504" s="28"/>
      <c r="S504" s="28"/>
      <c r="T504" s="28"/>
      <c r="U504" s="28"/>
      <c r="V504" s="28"/>
      <c r="W504" s="28"/>
      <c r="X504" s="28"/>
      <c r="Y504" s="28"/>
      <c r="Z504" s="28"/>
      <c r="AA504" s="28"/>
      <c r="AB504" s="28"/>
      <c r="AC504" s="28"/>
      <c r="AD504" s="28"/>
      <c r="AE504" s="28"/>
      <c r="AF504" s="28"/>
      <c r="AG504" s="28"/>
      <c r="AH504" s="56"/>
      <c r="AI504" s="56"/>
      <c r="AJ504" s="56"/>
      <c r="AK504" s="56"/>
      <c r="AL504" s="56"/>
    </row>
    <row r="505" spans="1:38" x14ac:dyDescent="0.35">
      <c r="A505" s="28"/>
      <c r="B505" s="28"/>
      <c r="C505" s="28"/>
      <c r="D505" s="28"/>
      <c r="E505" s="28"/>
      <c r="F505" s="28"/>
      <c r="G505" s="28"/>
      <c r="H505" s="28"/>
      <c r="I505" s="28"/>
      <c r="J505" s="28"/>
      <c r="K505" s="28"/>
      <c r="L505" s="28"/>
      <c r="M505" s="28"/>
      <c r="N505" s="28"/>
      <c r="O505" s="28"/>
      <c r="P505" s="28"/>
      <c r="Q505" s="28"/>
      <c r="R505" s="28"/>
      <c r="S505" s="28"/>
      <c r="T505" s="28"/>
      <c r="U505" s="28"/>
      <c r="V505" s="28"/>
      <c r="W505" s="28"/>
      <c r="X505" s="28"/>
      <c r="Y505" s="28"/>
      <c r="Z505" s="28"/>
      <c r="AA505" s="28"/>
      <c r="AB505" s="28"/>
      <c r="AC505" s="28"/>
      <c r="AD505" s="28"/>
      <c r="AE505" s="28"/>
      <c r="AF505" s="28"/>
      <c r="AG505" s="28"/>
      <c r="AH505" s="56"/>
      <c r="AI505" s="56"/>
      <c r="AJ505" s="56"/>
      <c r="AK505" s="56"/>
      <c r="AL505" s="56"/>
    </row>
    <row r="506" spans="1:38" x14ac:dyDescent="0.35">
      <c r="A506" s="28"/>
      <c r="B506" s="28"/>
      <c r="C506" s="28"/>
      <c r="D506" s="28"/>
      <c r="E506" s="28"/>
      <c r="F506" s="28"/>
      <c r="G506" s="28"/>
      <c r="H506" s="28"/>
      <c r="I506" s="28"/>
      <c r="J506" s="28"/>
      <c r="K506" s="28"/>
      <c r="L506" s="28"/>
      <c r="M506" s="28"/>
      <c r="N506" s="28"/>
      <c r="O506" s="28"/>
      <c r="P506" s="28"/>
      <c r="Q506" s="28"/>
      <c r="R506" s="28"/>
      <c r="S506" s="28"/>
      <c r="T506" s="28"/>
      <c r="U506" s="28"/>
      <c r="V506" s="28"/>
      <c r="W506" s="28"/>
      <c r="X506" s="28"/>
      <c r="Y506" s="28"/>
      <c r="Z506" s="28"/>
      <c r="AA506" s="28"/>
      <c r="AB506" s="28"/>
      <c r="AC506" s="28"/>
      <c r="AD506" s="28"/>
      <c r="AE506" s="28"/>
      <c r="AF506" s="28"/>
      <c r="AG506" s="28"/>
      <c r="AH506" s="56"/>
      <c r="AI506" s="56"/>
      <c r="AJ506" s="56"/>
      <c r="AK506" s="56"/>
      <c r="AL506" s="56"/>
    </row>
    <row r="507" spans="1:38" x14ac:dyDescent="0.35">
      <c r="A507" s="28"/>
      <c r="B507" s="28"/>
      <c r="C507" s="28"/>
      <c r="D507" s="28"/>
      <c r="E507" s="28"/>
      <c r="F507" s="28"/>
      <c r="G507" s="28"/>
      <c r="H507" s="28"/>
      <c r="I507" s="28"/>
      <c r="J507" s="28"/>
      <c r="K507" s="28"/>
      <c r="L507" s="28"/>
      <c r="M507" s="28"/>
      <c r="N507" s="28"/>
      <c r="O507" s="28"/>
      <c r="P507" s="28"/>
      <c r="Q507" s="28"/>
      <c r="R507" s="28"/>
      <c r="S507" s="28"/>
      <c r="T507" s="28"/>
      <c r="U507" s="28"/>
      <c r="V507" s="28"/>
      <c r="W507" s="28"/>
      <c r="X507" s="28"/>
      <c r="Y507" s="28"/>
      <c r="Z507" s="28"/>
      <c r="AA507" s="28"/>
      <c r="AB507" s="28"/>
      <c r="AC507" s="28"/>
      <c r="AD507" s="28"/>
      <c r="AE507" s="28"/>
      <c r="AF507" s="28"/>
      <c r="AG507" s="28"/>
      <c r="AH507" s="56"/>
      <c r="AI507" s="56"/>
      <c r="AJ507" s="56"/>
      <c r="AK507" s="56"/>
      <c r="AL507" s="56"/>
    </row>
    <row r="508" spans="1:38" x14ac:dyDescent="0.35">
      <c r="A508" s="28"/>
      <c r="B508" s="28"/>
      <c r="C508" s="28"/>
      <c r="D508" s="28"/>
      <c r="E508" s="28"/>
      <c r="F508" s="28"/>
      <c r="G508" s="28"/>
      <c r="H508" s="28"/>
      <c r="I508" s="28"/>
      <c r="J508" s="28"/>
      <c r="K508" s="28"/>
      <c r="L508" s="28"/>
      <c r="M508" s="28"/>
      <c r="N508" s="28"/>
      <c r="O508" s="28"/>
      <c r="P508" s="28"/>
      <c r="Q508" s="28"/>
      <c r="R508" s="28"/>
      <c r="S508" s="28"/>
      <c r="T508" s="28"/>
      <c r="U508" s="28"/>
      <c r="V508" s="28"/>
      <c r="W508" s="28"/>
      <c r="X508" s="28"/>
      <c r="Y508" s="28"/>
      <c r="Z508" s="28"/>
      <c r="AA508" s="28"/>
      <c r="AB508" s="28"/>
      <c r="AC508" s="28"/>
      <c r="AD508" s="28"/>
      <c r="AE508" s="28"/>
      <c r="AF508" s="28"/>
      <c r="AG508" s="28"/>
      <c r="AH508" s="56"/>
      <c r="AI508" s="56"/>
      <c r="AJ508" s="56"/>
      <c r="AK508" s="56"/>
      <c r="AL508" s="56"/>
    </row>
    <row r="509" spans="1:38" x14ac:dyDescent="0.35">
      <c r="A509" s="28"/>
      <c r="B509" s="28"/>
      <c r="C509" s="28"/>
      <c r="D509" s="28"/>
      <c r="E509" s="28"/>
      <c r="F509" s="28"/>
      <c r="G509" s="28"/>
      <c r="H509" s="28"/>
      <c r="I509" s="28"/>
      <c r="J509" s="28"/>
      <c r="K509" s="28"/>
      <c r="L509" s="28"/>
      <c r="M509" s="28"/>
      <c r="N509" s="28"/>
      <c r="O509" s="28"/>
      <c r="P509" s="28"/>
      <c r="Q509" s="28"/>
      <c r="R509" s="28"/>
      <c r="S509" s="28"/>
      <c r="T509" s="28"/>
      <c r="U509" s="28"/>
      <c r="V509" s="28"/>
      <c r="W509" s="28"/>
      <c r="X509" s="28"/>
      <c r="Y509" s="28"/>
      <c r="Z509" s="28"/>
      <c r="AA509" s="28"/>
      <c r="AB509" s="28"/>
      <c r="AC509" s="28"/>
      <c r="AD509" s="28"/>
      <c r="AE509" s="28"/>
      <c r="AF509" s="28"/>
      <c r="AG509" s="28"/>
      <c r="AH509" s="56"/>
      <c r="AI509" s="56"/>
      <c r="AJ509" s="56"/>
      <c r="AK509" s="56"/>
      <c r="AL509" s="56"/>
    </row>
    <row r="510" spans="1:38" x14ac:dyDescent="0.35">
      <c r="A510" s="28"/>
      <c r="B510" s="28"/>
      <c r="C510" s="28"/>
      <c r="D510" s="28"/>
      <c r="E510" s="28"/>
      <c r="F510" s="28"/>
      <c r="G510" s="28"/>
      <c r="H510" s="28"/>
      <c r="I510" s="28"/>
      <c r="J510" s="28"/>
      <c r="K510" s="28"/>
      <c r="L510" s="28"/>
      <c r="M510" s="28"/>
      <c r="N510" s="28"/>
      <c r="O510" s="28"/>
      <c r="P510" s="28"/>
      <c r="Q510" s="28"/>
      <c r="R510" s="28"/>
      <c r="S510" s="28"/>
      <c r="T510" s="28"/>
      <c r="U510" s="28"/>
      <c r="V510" s="28"/>
      <c r="W510" s="28"/>
      <c r="X510" s="28"/>
      <c r="Y510" s="28"/>
      <c r="Z510" s="28"/>
      <c r="AA510" s="28"/>
      <c r="AB510" s="28"/>
      <c r="AC510" s="28"/>
      <c r="AD510" s="28"/>
      <c r="AE510" s="28"/>
      <c r="AF510" s="28"/>
      <c r="AG510" s="28"/>
      <c r="AH510" s="56"/>
      <c r="AI510" s="56"/>
      <c r="AJ510" s="56"/>
      <c r="AK510" s="56"/>
      <c r="AL510" s="56"/>
    </row>
    <row r="511" spans="1:38" x14ac:dyDescent="0.35">
      <c r="A511" s="28"/>
      <c r="B511" s="28"/>
      <c r="C511" s="28"/>
      <c r="D511" s="28"/>
      <c r="E511" s="28"/>
      <c r="F511" s="28"/>
      <c r="G511" s="28"/>
      <c r="H511" s="28"/>
      <c r="I511" s="28"/>
      <c r="J511" s="28"/>
      <c r="K511" s="28"/>
      <c r="L511" s="28"/>
      <c r="M511" s="28"/>
      <c r="N511" s="28"/>
      <c r="O511" s="28"/>
      <c r="P511" s="28"/>
      <c r="Q511" s="28"/>
      <c r="R511" s="28"/>
      <c r="S511" s="28"/>
      <c r="T511" s="28"/>
      <c r="U511" s="28"/>
      <c r="V511" s="28"/>
      <c r="W511" s="28"/>
      <c r="X511" s="28"/>
      <c r="Y511" s="28"/>
      <c r="Z511" s="28"/>
      <c r="AA511" s="28"/>
      <c r="AB511" s="28"/>
      <c r="AC511" s="28"/>
      <c r="AD511" s="28"/>
      <c r="AE511" s="28"/>
      <c r="AF511" s="28"/>
      <c r="AG511" s="28"/>
      <c r="AH511" s="56"/>
      <c r="AI511" s="56"/>
      <c r="AJ511" s="56"/>
      <c r="AK511" s="56"/>
      <c r="AL511" s="56"/>
    </row>
    <row r="512" spans="1:38" x14ac:dyDescent="0.35">
      <c r="A512" s="28"/>
      <c r="B512" s="28"/>
      <c r="C512" s="28"/>
      <c r="D512" s="28"/>
      <c r="E512" s="28"/>
      <c r="F512" s="28"/>
      <c r="G512" s="28"/>
      <c r="H512" s="28"/>
      <c r="I512" s="28"/>
      <c r="J512" s="28"/>
      <c r="K512" s="28"/>
      <c r="L512" s="28"/>
      <c r="M512" s="28"/>
      <c r="N512" s="28"/>
      <c r="O512" s="28"/>
      <c r="P512" s="28"/>
      <c r="Q512" s="28"/>
      <c r="R512" s="28"/>
      <c r="S512" s="28"/>
      <c r="T512" s="28"/>
      <c r="U512" s="28"/>
      <c r="V512" s="28"/>
      <c r="W512" s="28"/>
      <c r="X512" s="28"/>
      <c r="Y512" s="28"/>
      <c r="Z512" s="28"/>
      <c r="AA512" s="28"/>
      <c r="AB512" s="28"/>
      <c r="AC512" s="28"/>
      <c r="AD512" s="28"/>
      <c r="AE512" s="28"/>
      <c r="AF512" s="28"/>
      <c r="AG512" s="28"/>
      <c r="AH512" s="56"/>
      <c r="AI512" s="56"/>
      <c r="AJ512" s="56"/>
      <c r="AK512" s="56"/>
      <c r="AL512" s="56"/>
    </row>
    <row r="513" spans="1:38" x14ac:dyDescent="0.35">
      <c r="A513" s="28"/>
      <c r="B513" s="28"/>
      <c r="C513" s="28"/>
      <c r="D513" s="28"/>
      <c r="E513" s="28"/>
      <c r="F513" s="28"/>
      <c r="G513" s="28"/>
      <c r="H513" s="28"/>
      <c r="I513" s="28"/>
      <c r="J513" s="28"/>
      <c r="K513" s="28"/>
      <c r="L513" s="28"/>
      <c r="M513" s="28"/>
      <c r="N513" s="28"/>
      <c r="O513" s="28"/>
      <c r="P513" s="28"/>
      <c r="Q513" s="28"/>
      <c r="R513" s="28"/>
      <c r="S513" s="28"/>
      <c r="T513" s="28"/>
      <c r="U513" s="28"/>
      <c r="V513" s="28"/>
      <c r="W513" s="28"/>
      <c r="X513" s="28"/>
      <c r="Y513" s="28"/>
      <c r="Z513" s="28"/>
      <c r="AA513" s="28"/>
      <c r="AB513" s="28"/>
      <c r="AC513" s="28"/>
      <c r="AD513" s="28"/>
      <c r="AE513" s="28"/>
      <c r="AF513" s="28"/>
      <c r="AG513" s="28"/>
      <c r="AH513" s="56"/>
      <c r="AI513" s="56"/>
      <c r="AJ513" s="56"/>
      <c r="AK513" s="56"/>
      <c r="AL513" s="56"/>
    </row>
    <row r="514" spans="1:38" x14ac:dyDescent="0.35">
      <c r="A514" s="28"/>
      <c r="B514" s="28"/>
      <c r="C514" s="28"/>
      <c r="D514" s="28"/>
      <c r="E514" s="28"/>
      <c r="F514" s="28"/>
      <c r="G514" s="28"/>
      <c r="H514" s="28"/>
      <c r="I514" s="28"/>
      <c r="J514" s="28"/>
      <c r="K514" s="28"/>
      <c r="L514" s="28"/>
      <c r="M514" s="28"/>
      <c r="N514" s="28"/>
      <c r="O514" s="28"/>
      <c r="P514" s="28"/>
      <c r="Q514" s="28"/>
      <c r="R514" s="28"/>
      <c r="S514" s="28"/>
      <c r="T514" s="28"/>
      <c r="U514" s="28"/>
      <c r="V514" s="28"/>
      <c r="W514" s="28"/>
      <c r="X514" s="28"/>
      <c r="Y514" s="28"/>
      <c r="Z514" s="28"/>
      <c r="AA514" s="28"/>
      <c r="AB514" s="28"/>
      <c r="AC514" s="28"/>
      <c r="AD514" s="28"/>
      <c r="AE514" s="28"/>
      <c r="AF514" s="28"/>
      <c r="AG514" s="28"/>
      <c r="AH514" s="56"/>
      <c r="AI514" s="56"/>
      <c r="AJ514" s="56"/>
      <c r="AK514" s="56"/>
      <c r="AL514" s="56"/>
    </row>
    <row r="515" spans="1:38" x14ac:dyDescent="0.35">
      <c r="A515" s="28"/>
      <c r="B515" s="28"/>
      <c r="C515" s="28"/>
      <c r="D515" s="28"/>
      <c r="E515" s="28"/>
      <c r="F515" s="28"/>
      <c r="G515" s="28"/>
      <c r="H515" s="28"/>
      <c r="I515" s="28"/>
      <c r="J515" s="28"/>
      <c r="K515" s="28"/>
      <c r="L515" s="28"/>
      <c r="M515" s="28"/>
      <c r="N515" s="28"/>
      <c r="O515" s="28"/>
      <c r="P515" s="28"/>
      <c r="Q515" s="28"/>
      <c r="R515" s="28"/>
      <c r="S515" s="28"/>
      <c r="T515" s="28"/>
      <c r="U515" s="28"/>
      <c r="V515" s="28"/>
      <c r="W515" s="28"/>
      <c r="X515" s="28"/>
      <c r="Y515" s="28"/>
      <c r="Z515" s="28"/>
      <c r="AA515" s="28"/>
      <c r="AB515" s="28"/>
      <c r="AC515" s="28"/>
      <c r="AD515" s="28"/>
      <c r="AE515" s="28"/>
      <c r="AF515" s="28"/>
      <c r="AG515" s="28"/>
      <c r="AH515" s="56"/>
      <c r="AI515" s="56"/>
      <c r="AJ515" s="56"/>
      <c r="AK515" s="56"/>
      <c r="AL515" s="56"/>
    </row>
    <row r="516" spans="1:38" x14ac:dyDescent="0.35">
      <c r="A516" s="28"/>
      <c r="B516" s="28"/>
      <c r="C516" s="28"/>
      <c r="D516" s="28"/>
      <c r="E516" s="28"/>
      <c r="F516" s="28"/>
      <c r="G516" s="28"/>
      <c r="H516" s="28"/>
      <c r="I516" s="28"/>
      <c r="J516" s="28"/>
      <c r="K516" s="28"/>
      <c r="L516" s="28"/>
      <c r="M516" s="28"/>
      <c r="N516" s="28"/>
      <c r="O516" s="28"/>
      <c r="P516" s="28"/>
      <c r="Q516" s="28"/>
      <c r="R516" s="28"/>
      <c r="S516" s="28"/>
      <c r="T516" s="28"/>
      <c r="U516" s="28"/>
      <c r="V516" s="28"/>
      <c r="W516" s="28"/>
      <c r="X516" s="28"/>
      <c r="Y516" s="28"/>
      <c r="Z516" s="28"/>
      <c r="AA516" s="28"/>
      <c r="AB516" s="28"/>
      <c r="AC516" s="28"/>
      <c r="AD516" s="28"/>
      <c r="AE516" s="28"/>
      <c r="AF516" s="28"/>
      <c r="AG516" s="28"/>
      <c r="AH516" s="56"/>
      <c r="AI516" s="56"/>
      <c r="AJ516" s="56"/>
      <c r="AK516" s="56"/>
      <c r="AL516" s="56"/>
    </row>
    <row r="517" spans="1:38" x14ac:dyDescent="0.35">
      <c r="A517" s="28"/>
      <c r="B517" s="28"/>
      <c r="C517" s="28"/>
      <c r="D517" s="28"/>
      <c r="E517" s="28"/>
      <c r="F517" s="28"/>
      <c r="G517" s="28"/>
      <c r="H517" s="28"/>
      <c r="I517" s="28"/>
      <c r="J517" s="28"/>
      <c r="K517" s="28"/>
      <c r="L517" s="28"/>
      <c r="M517" s="28"/>
      <c r="N517" s="28"/>
      <c r="O517" s="28"/>
      <c r="P517" s="28"/>
      <c r="Q517" s="28"/>
      <c r="R517" s="28"/>
      <c r="S517" s="28"/>
      <c r="T517" s="28"/>
      <c r="U517" s="28"/>
      <c r="V517" s="28"/>
      <c r="W517" s="28"/>
      <c r="X517" s="28"/>
      <c r="Y517" s="28"/>
      <c r="Z517" s="28"/>
      <c r="AA517" s="28"/>
      <c r="AB517" s="28"/>
      <c r="AC517" s="28"/>
      <c r="AD517" s="28"/>
      <c r="AE517" s="28"/>
      <c r="AF517" s="28"/>
      <c r="AG517" s="28"/>
      <c r="AH517" s="56"/>
      <c r="AI517" s="56"/>
      <c r="AJ517" s="56"/>
      <c r="AK517" s="56"/>
      <c r="AL517" s="56"/>
    </row>
    <row r="518" spans="1:38" x14ac:dyDescent="0.35">
      <c r="A518" s="28"/>
      <c r="B518" s="28"/>
      <c r="C518" s="28"/>
      <c r="D518" s="28"/>
      <c r="E518" s="28"/>
      <c r="F518" s="28"/>
      <c r="G518" s="28"/>
      <c r="H518" s="28"/>
      <c r="I518" s="28"/>
      <c r="J518" s="28"/>
      <c r="K518" s="28"/>
      <c r="L518" s="28"/>
      <c r="M518" s="28"/>
      <c r="N518" s="28"/>
      <c r="O518" s="28"/>
      <c r="P518" s="28"/>
      <c r="Q518" s="28"/>
      <c r="R518" s="28"/>
      <c r="S518" s="28"/>
      <c r="T518" s="28"/>
      <c r="U518" s="28"/>
      <c r="V518" s="28"/>
      <c r="W518" s="28"/>
      <c r="X518" s="28"/>
      <c r="Y518" s="28"/>
      <c r="Z518" s="28"/>
      <c r="AA518" s="28"/>
      <c r="AB518" s="28"/>
      <c r="AC518" s="28"/>
      <c r="AD518" s="28"/>
      <c r="AE518" s="28"/>
      <c r="AF518" s="28"/>
      <c r="AG518" s="28"/>
      <c r="AH518" s="56"/>
      <c r="AI518" s="56"/>
      <c r="AJ518" s="56"/>
      <c r="AK518" s="56"/>
      <c r="AL518" s="56"/>
    </row>
    <row r="519" spans="1:38" x14ac:dyDescent="0.35">
      <c r="A519" s="28"/>
      <c r="B519" s="28"/>
      <c r="C519" s="28"/>
      <c r="D519" s="28"/>
      <c r="E519" s="28"/>
      <c r="F519" s="28"/>
      <c r="G519" s="28"/>
      <c r="H519" s="28"/>
      <c r="I519" s="28"/>
      <c r="J519" s="28"/>
      <c r="K519" s="28"/>
      <c r="L519" s="28"/>
      <c r="M519" s="28"/>
      <c r="N519" s="28"/>
      <c r="O519" s="28"/>
      <c r="P519" s="28"/>
      <c r="Q519" s="28"/>
      <c r="R519" s="28"/>
      <c r="S519" s="28"/>
      <c r="T519" s="28"/>
      <c r="U519" s="28"/>
      <c r="V519" s="28"/>
      <c r="W519" s="28"/>
      <c r="X519" s="28"/>
      <c r="Y519" s="28"/>
      <c r="Z519" s="28"/>
      <c r="AA519" s="28"/>
      <c r="AB519" s="28"/>
      <c r="AC519" s="28"/>
      <c r="AD519" s="28"/>
      <c r="AE519" s="28"/>
      <c r="AF519" s="28"/>
      <c r="AG519" s="28"/>
      <c r="AH519" s="56"/>
      <c r="AI519" s="56"/>
      <c r="AJ519" s="56"/>
      <c r="AK519" s="56"/>
      <c r="AL519" s="56"/>
    </row>
    <row r="520" spans="1:38" x14ac:dyDescent="0.35">
      <c r="A520" s="28"/>
      <c r="B520" s="28"/>
      <c r="C520" s="28"/>
      <c r="D520" s="28"/>
      <c r="E520" s="28"/>
      <c r="F520" s="28"/>
      <c r="G520" s="28"/>
      <c r="H520" s="28"/>
      <c r="I520" s="28"/>
      <c r="J520" s="28"/>
      <c r="K520" s="28"/>
      <c r="L520" s="28"/>
      <c r="M520" s="28"/>
      <c r="N520" s="28"/>
      <c r="O520" s="28"/>
      <c r="P520" s="28"/>
      <c r="Q520" s="28"/>
      <c r="R520" s="28"/>
      <c r="S520" s="28"/>
      <c r="T520" s="28"/>
      <c r="U520" s="28"/>
      <c r="V520" s="28"/>
      <c r="W520" s="28"/>
      <c r="X520" s="28"/>
      <c r="Y520" s="28"/>
      <c r="Z520" s="28"/>
      <c r="AA520" s="28"/>
      <c r="AB520" s="28"/>
      <c r="AC520" s="28"/>
      <c r="AD520" s="28"/>
      <c r="AE520" s="28"/>
      <c r="AF520" s="28"/>
      <c r="AG520" s="28"/>
      <c r="AH520" s="56"/>
      <c r="AI520" s="56"/>
      <c r="AJ520" s="56"/>
      <c r="AK520" s="56"/>
      <c r="AL520" s="56"/>
    </row>
    <row r="521" spans="1:38" x14ac:dyDescent="0.35">
      <c r="A521" s="28"/>
      <c r="B521" s="28"/>
      <c r="C521" s="28"/>
      <c r="D521" s="28"/>
      <c r="E521" s="28"/>
      <c r="F521" s="28"/>
      <c r="G521" s="28"/>
      <c r="H521" s="28"/>
      <c r="I521" s="28"/>
      <c r="J521" s="28"/>
      <c r="K521" s="28"/>
      <c r="L521" s="28"/>
      <c r="M521" s="28"/>
      <c r="N521" s="28"/>
      <c r="O521" s="28"/>
      <c r="P521" s="28"/>
      <c r="Q521" s="28"/>
      <c r="R521" s="28"/>
      <c r="S521" s="28"/>
      <c r="T521" s="28"/>
      <c r="U521" s="28"/>
      <c r="V521" s="28"/>
      <c r="W521" s="28"/>
      <c r="X521" s="28"/>
      <c r="Y521" s="28"/>
      <c r="Z521" s="28"/>
      <c r="AA521" s="28"/>
      <c r="AB521" s="28"/>
      <c r="AC521" s="28"/>
      <c r="AD521" s="28"/>
      <c r="AE521" s="28"/>
      <c r="AF521" s="28"/>
      <c r="AG521" s="28"/>
      <c r="AH521" s="56"/>
      <c r="AI521" s="56"/>
      <c r="AJ521" s="56"/>
      <c r="AK521" s="56"/>
      <c r="AL521" s="56"/>
    </row>
    <row r="522" spans="1:38" x14ac:dyDescent="0.35">
      <c r="A522" s="28"/>
      <c r="B522" s="28"/>
      <c r="C522" s="28"/>
      <c r="D522" s="28"/>
      <c r="E522" s="28"/>
      <c r="F522" s="28"/>
      <c r="G522" s="28"/>
      <c r="H522" s="28"/>
      <c r="I522" s="28"/>
      <c r="J522" s="28"/>
      <c r="K522" s="28"/>
      <c r="L522" s="28"/>
      <c r="M522" s="28"/>
      <c r="N522" s="28"/>
      <c r="O522" s="28"/>
      <c r="P522" s="28"/>
      <c r="Q522" s="28"/>
      <c r="R522" s="28"/>
      <c r="S522" s="28"/>
      <c r="T522" s="28"/>
      <c r="U522" s="28"/>
      <c r="V522" s="28"/>
      <c r="W522" s="28"/>
      <c r="X522" s="28"/>
      <c r="Y522" s="28"/>
      <c r="Z522" s="28"/>
      <c r="AA522" s="28"/>
      <c r="AB522" s="28"/>
      <c r="AC522" s="28"/>
      <c r="AD522" s="28"/>
      <c r="AE522" s="28"/>
      <c r="AF522" s="28"/>
      <c r="AG522" s="28"/>
      <c r="AH522" s="56"/>
      <c r="AI522" s="56"/>
      <c r="AJ522" s="56"/>
      <c r="AK522" s="56"/>
      <c r="AL522" s="56"/>
    </row>
    <row r="523" spans="1:38" x14ac:dyDescent="0.35">
      <c r="A523" s="28"/>
      <c r="B523" s="28"/>
      <c r="C523" s="28"/>
      <c r="D523" s="28"/>
      <c r="E523" s="28"/>
      <c r="F523" s="28"/>
      <c r="G523" s="28"/>
      <c r="H523" s="28"/>
      <c r="I523" s="28"/>
      <c r="J523" s="28"/>
      <c r="K523" s="28"/>
      <c r="L523" s="28"/>
      <c r="M523" s="28"/>
      <c r="N523" s="28"/>
      <c r="O523" s="28"/>
      <c r="P523" s="28"/>
      <c r="Q523" s="28"/>
      <c r="R523" s="28"/>
      <c r="S523" s="28"/>
      <c r="T523" s="28"/>
      <c r="U523" s="28"/>
      <c r="V523" s="28"/>
      <c r="W523" s="28"/>
      <c r="X523" s="28"/>
      <c r="Y523" s="28"/>
      <c r="Z523" s="28"/>
      <c r="AA523" s="28"/>
      <c r="AB523" s="28"/>
      <c r="AC523" s="28"/>
      <c r="AD523" s="28"/>
      <c r="AE523" s="28"/>
      <c r="AF523" s="28"/>
      <c r="AG523" s="28"/>
      <c r="AH523" s="56"/>
      <c r="AI523" s="56"/>
      <c r="AJ523" s="56"/>
      <c r="AK523" s="56"/>
      <c r="AL523" s="56"/>
    </row>
    <row r="524" spans="1:38" x14ac:dyDescent="0.35">
      <c r="A524" s="28"/>
      <c r="B524" s="28"/>
      <c r="C524" s="28"/>
      <c r="D524" s="28"/>
      <c r="E524" s="28"/>
      <c r="F524" s="28"/>
      <c r="G524" s="28"/>
      <c r="H524" s="28"/>
      <c r="I524" s="28"/>
      <c r="J524" s="28"/>
      <c r="K524" s="28"/>
      <c r="L524" s="28"/>
      <c r="M524" s="28"/>
      <c r="N524" s="28"/>
      <c r="O524" s="28"/>
      <c r="P524" s="28"/>
      <c r="Q524" s="28"/>
      <c r="R524" s="28"/>
      <c r="S524" s="28"/>
      <c r="T524" s="28"/>
      <c r="U524" s="28"/>
      <c r="V524" s="28"/>
      <c r="W524" s="28"/>
      <c r="X524" s="28"/>
      <c r="Y524" s="28"/>
      <c r="Z524" s="28"/>
      <c r="AA524" s="28"/>
      <c r="AB524" s="28"/>
      <c r="AC524" s="28"/>
      <c r="AD524" s="28"/>
      <c r="AE524" s="28"/>
      <c r="AF524" s="28"/>
      <c r="AG524" s="28"/>
      <c r="AH524" s="56"/>
      <c r="AI524" s="56"/>
      <c r="AJ524" s="56"/>
      <c r="AK524" s="56"/>
      <c r="AL524" s="56"/>
    </row>
    <row r="525" spans="1:38" x14ac:dyDescent="0.35">
      <c r="A525" s="28"/>
      <c r="B525" s="28"/>
      <c r="C525" s="28"/>
      <c r="D525" s="28"/>
      <c r="E525" s="28"/>
      <c r="F525" s="28"/>
      <c r="G525" s="28"/>
      <c r="H525" s="28"/>
      <c r="I525" s="28"/>
      <c r="J525" s="28"/>
      <c r="K525" s="28"/>
      <c r="L525" s="28"/>
      <c r="M525" s="28"/>
      <c r="N525" s="28"/>
      <c r="O525" s="28"/>
      <c r="P525" s="28"/>
      <c r="Q525" s="28"/>
      <c r="R525" s="28"/>
      <c r="S525" s="28"/>
      <c r="T525" s="28"/>
      <c r="U525" s="28"/>
      <c r="V525" s="28"/>
      <c r="W525" s="28"/>
      <c r="X525" s="28"/>
      <c r="Y525" s="28"/>
      <c r="Z525" s="28"/>
      <c r="AA525" s="28"/>
      <c r="AB525" s="28"/>
      <c r="AC525" s="28"/>
      <c r="AD525" s="28"/>
      <c r="AE525" s="28"/>
      <c r="AF525" s="28"/>
      <c r="AG525" s="28"/>
      <c r="AH525" s="56"/>
      <c r="AI525" s="56"/>
      <c r="AJ525" s="56"/>
      <c r="AK525" s="56"/>
      <c r="AL525" s="56"/>
    </row>
    <row r="526" spans="1:38" x14ac:dyDescent="0.35">
      <c r="A526" s="28"/>
      <c r="B526" s="28"/>
      <c r="C526" s="28"/>
      <c r="D526" s="28"/>
      <c r="E526" s="28"/>
      <c r="F526" s="28"/>
      <c r="G526" s="28"/>
      <c r="H526" s="28"/>
      <c r="I526" s="28"/>
      <c r="J526" s="28"/>
      <c r="K526" s="28"/>
      <c r="L526" s="28"/>
      <c r="M526" s="28"/>
      <c r="N526" s="28"/>
      <c r="O526" s="28"/>
      <c r="P526" s="28"/>
      <c r="Q526" s="28"/>
      <c r="R526" s="28"/>
      <c r="S526" s="28"/>
      <c r="T526" s="28"/>
      <c r="U526" s="28"/>
      <c r="V526" s="28"/>
      <c r="W526" s="28"/>
      <c r="X526" s="28"/>
      <c r="Y526" s="28"/>
      <c r="Z526" s="28"/>
      <c r="AA526" s="28"/>
      <c r="AB526" s="28"/>
      <c r="AC526" s="28"/>
      <c r="AD526" s="28"/>
      <c r="AE526" s="28"/>
      <c r="AF526" s="28"/>
      <c r="AG526" s="28"/>
      <c r="AH526" s="56"/>
      <c r="AI526" s="56"/>
      <c r="AJ526" s="56"/>
      <c r="AK526" s="56"/>
      <c r="AL526" s="56"/>
    </row>
    <row r="527" spans="1:38" x14ac:dyDescent="0.35">
      <c r="A527" s="28"/>
      <c r="B527" s="28"/>
      <c r="C527" s="28"/>
      <c r="D527" s="28"/>
      <c r="E527" s="28"/>
      <c r="F527" s="28"/>
      <c r="G527" s="28"/>
      <c r="H527" s="28"/>
      <c r="I527" s="28"/>
      <c r="J527" s="28"/>
      <c r="K527" s="28"/>
      <c r="L527" s="28"/>
      <c r="M527" s="28"/>
      <c r="N527" s="28"/>
      <c r="O527" s="28"/>
      <c r="P527" s="28"/>
      <c r="Q527" s="28"/>
      <c r="R527" s="28"/>
      <c r="S527" s="28"/>
      <c r="T527" s="28"/>
      <c r="U527" s="28"/>
      <c r="V527" s="28"/>
      <c r="W527" s="28"/>
      <c r="X527" s="28"/>
      <c r="Y527" s="28"/>
      <c r="Z527" s="28"/>
      <c r="AA527" s="28"/>
      <c r="AB527" s="28"/>
      <c r="AC527" s="28"/>
      <c r="AD527" s="28"/>
      <c r="AE527" s="28"/>
      <c r="AF527" s="28"/>
      <c r="AG527" s="28"/>
      <c r="AH527" s="56"/>
      <c r="AI527" s="56"/>
      <c r="AJ527" s="56"/>
      <c r="AK527" s="56"/>
      <c r="AL527" s="56"/>
    </row>
    <row r="528" spans="1:38" x14ac:dyDescent="0.35">
      <c r="A528" s="28"/>
      <c r="B528" s="28"/>
      <c r="C528" s="28"/>
      <c r="D528" s="28"/>
      <c r="E528" s="28"/>
      <c r="F528" s="28"/>
      <c r="G528" s="28"/>
      <c r="H528" s="28"/>
      <c r="I528" s="28"/>
      <c r="J528" s="28"/>
      <c r="K528" s="28"/>
      <c r="L528" s="28"/>
      <c r="M528" s="28"/>
      <c r="N528" s="28"/>
      <c r="O528" s="28"/>
      <c r="P528" s="28"/>
      <c r="Q528" s="28"/>
      <c r="R528" s="28"/>
      <c r="S528" s="28"/>
      <c r="T528" s="28"/>
      <c r="U528" s="28"/>
      <c r="V528" s="28"/>
      <c r="W528" s="28"/>
      <c r="X528" s="28"/>
      <c r="Y528" s="28"/>
      <c r="Z528" s="28"/>
      <c r="AA528" s="28"/>
      <c r="AB528" s="28"/>
      <c r="AC528" s="28"/>
      <c r="AD528" s="28"/>
      <c r="AE528" s="28"/>
      <c r="AF528" s="28"/>
      <c r="AG528" s="28"/>
      <c r="AH528" s="56"/>
      <c r="AI528" s="56"/>
      <c r="AJ528" s="56"/>
      <c r="AK528" s="56"/>
      <c r="AL528" s="56"/>
    </row>
    <row r="529" spans="1:38" x14ac:dyDescent="0.35">
      <c r="A529" s="28"/>
      <c r="B529" s="28"/>
      <c r="C529" s="28"/>
      <c r="D529" s="28"/>
      <c r="E529" s="28"/>
      <c r="F529" s="28"/>
      <c r="G529" s="28"/>
      <c r="H529" s="28"/>
      <c r="I529" s="28"/>
      <c r="J529" s="28"/>
      <c r="K529" s="28"/>
      <c r="L529" s="28"/>
      <c r="M529" s="28"/>
      <c r="N529" s="28"/>
      <c r="O529" s="28"/>
      <c r="P529" s="28"/>
      <c r="Q529" s="28"/>
      <c r="R529" s="28"/>
      <c r="S529" s="28"/>
      <c r="T529" s="28"/>
      <c r="U529" s="28"/>
      <c r="V529" s="28"/>
      <c r="W529" s="28"/>
      <c r="X529" s="28"/>
      <c r="Y529" s="28"/>
      <c r="Z529" s="28"/>
      <c r="AA529" s="28"/>
      <c r="AB529" s="28"/>
      <c r="AC529" s="28"/>
      <c r="AD529" s="28"/>
      <c r="AE529" s="28"/>
      <c r="AF529" s="28"/>
      <c r="AG529" s="28"/>
      <c r="AH529" s="56"/>
      <c r="AI529" s="56"/>
      <c r="AJ529" s="56"/>
      <c r="AK529" s="56"/>
      <c r="AL529" s="56"/>
    </row>
    <row r="530" spans="1:38" x14ac:dyDescent="0.35">
      <c r="A530" s="28"/>
      <c r="B530" s="28"/>
      <c r="C530" s="28"/>
      <c r="D530" s="28"/>
      <c r="E530" s="28"/>
      <c r="F530" s="28"/>
      <c r="G530" s="28"/>
      <c r="H530" s="28"/>
      <c r="I530" s="28"/>
      <c r="J530" s="28"/>
      <c r="K530" s="28"/>
      <c r="L530" s="28"/>
      <c r="M530" s="28"/>
      <c r="N530" s="28"/>
      <c r="O530" s="28"/>
      <c r="P530" s="28"/>
      <c r="Q530" s="28"/>
      <c r="R530" s="28"/>
      <c r="S530" s="28"/>
      <c r="T530" s="28"/>
      <c r="U530" s="28"/>
      <c r="V530" s="28"/>
      <c r="W530" s="28"/>
      <c r="X530" s="28"/>
      <c r="Y530" s="28"/>
      <c r="Z530" s="28"/>
      <c r="AA530" s="28"/>
      <c r="AB530" s="28"/>
      <c r="AC530" s="28"/>
      <c r="AD530" s="28"/>
      <c r="AE530" s="28"/>
      <c r="AF530" s="28"/>
      <c r="AG530" s="28"/>
      <c r="AH530" s="56"/>
      <c r="AI530" s="56"/>
      <c r="AJ530" s="56"/>
      <c r="AK530" s="56"/>
      <c r="AL530" s="56"/>
    </row>
    <row r="531" spans="1:38" x14ac:dyDescent="0.35">
      <c r="A531" s="28"/>
      <c r="B531" s="28"/>
      <c r="C531" s="28"/>
      <c r="D531" s="28"/>
      <c r="E531" s="28"/>
      <c r="F531" s="28"/>
      <c r="G531" s="28"/>
      <c r="H531" s="28"/>
      <c r="I531" s="28"/>
      <c r="J531" s="28"/>
      <c r="K531" s="28"/>
      <c r="L531" s="28"/>
      <c r="M531" s="28"/>
      <c r="N531" s="28"/>
      <c r="O531" s="28"/>
      <c r="P531" s="28"/>
      <c r="Q531" s="28"/>
      <c r="R531" s="28"/>
      <c r="S531" s="28"/>
      <c r="T531" s="28"/>
      <c r="U531" s="28"/>
      <c r="V531" s="28"/>
      <c r="W531" s="28"/>
      <c r="X531" s="28"/>
      <c r="Y531" s="28"/>
      <c r="Z531" s="28"/>
      <c r="AA531" s="28"/>
      <c r="AB531" s="28"/>
      <c r="AC531" s="28"/>
      <c r="AD531" s="28"/>
      <c r="AE531" s="28"/>
      <c r="AF531" s="28"/>
      <c r="AG531" s="28"/>
      <c r="AH531" s="56"/>
      <c r="AI531" s="56"/>
      <c r="AJ531" s="56"/>
      <c r="AK531" s="56"/>
      <c r="AL531" s="56"/>
    </row>
    <row r="532" spans="1:38" x14ac:dyDescent="0.35">
      <c r="A532" s="28"/>
      <c r="B532" s="28"/>
      <c r="C532" s="28"/>
      <c r="D532" s="28"/>
      <c r="E532" s="28"/>
      <c r="F532" s="28"/>
      <c r="G532" s="28"/>
      <c r="H532" s="28"/>
      <c r="I532" s="28"/>
      <c r="J532" s="28"/>
      <c r="K532" s="28"/>
      <c r="L532" s="28"/>
      <c r="M532" s="28"/>
      <c r="N532" s="28"/>
      <c r="O532" s="28"/>
      <c r="P532" s="28"/>
      <c r="Q532" s="28"/>
      <c r="R532" s="28"/>
      <c r="S532" s="28"/>
      <c r="T532" s="28"/>
      <c r="U532" s="28"/>
      <c r="V532" s="28"/>
      <c r="W532" s="28"/>
      <c r="X532" s="28"/>
      <c r="Y532" s="28"/>
      <c r="Z532" s="28"/>
      <c r="AA532" s="28"/>
      <c r="AB532" s="28"/>
      <c r="AC532" s="28"/>
      <c r="AD532" s="28"/>
      <c r="AE532" s="28"/>
      <c r="AF532" s="28"/>
      <c r="AG532" s="28"/>
      <c r="AH532" s="56"/>
      <c r="AI532" s="56"/>
      <c r="AJ532" s="56"/>
      <c r="AK532" s="56"/>
      <c r="AL532" s="56"/>
    </row>
    <row r="533" spans="1:38" x14ac:dyDescent="0.35">
      <c r="A533" s="28"/>
      <c r="B533" s="28"/>
      <c r="C533" s="28"/>
      <c r="D533" s="28"/>
      <c r="E533" s="28"/>
      <c r="F533" s="28"/>
      <c r="G533" s="28"/>
      <c r="H533" s="28"/>
      <c r="I533" s="28"/>
      <c r="J533" s="28"/>
      <c r="K533" s="28"/>
      <c r="L533" s="28"/>
      <c r="M533" s="28"/>
      <c r="N533" s="28"/>
      <c r="O533" s="28"/>
      <c r="P533" s="28"/>
      <c r="Q533" s="28"/>
      <c r="R533" s="28"/>
      <c r="S533" s="28"/>
      <c r="T533" s="28"/>
      <c r="U533" s="28"/>
      <c r="V533" s="28"/>
      <c r="W533" s="28"/>
      <c r="X533" s="28"/>
      <c r="Y533" s="28"/>
      <c r="Z533" s="28"/>
      <c r="AA533" s="28"/>
      <c r="AB533" s="28"/>
      <c r="AC533" s="28"/>
      <c r="AD533" s="28"/>
      <c r="AE533" s="28"/>
      <c r="AF533" s="28"/>
      <c r="AG533" s="28"/>
      <c r="AH533" s="56"/>
      <c r="AI533" s="56"/>
      <c r="AJ533" s="56"/>
      <c r="AK533" s="56"/>
      <c r="AL533" s="56"/>
    </row>
    <row r="534" spans="1:38" x14ac:dyDescent="0.35">
      <c r="A534" s="28"/>
      <c r="B534" s="28"/>
      <c r="C534" s="28"/>
      <c r="D534" s="28"/>
      <c r="E534" s="28"/>
      <c r="F534" s="28"/>
      <c r="G534" s="28"/>
      <c r="H534" s="28"/>
      <c r="I534" s="28"/>
      <c r="J534" s="28"/>
      <c r="K534" s="28"/>
      <c r="L534" s="28"/>
      <c r="M534" s="28"/>
      <c r="N534" s="28"/>
      <c r="O534" s="28"/>
      <c r="P534" s="28"/>
      <c r="Q534" s="28"/>
      <c r="R534" s="28"/>
      <c r="S534" s="28"/>
      <c r="T534" s="28"/>
      <c r="U534" s="28"/>
      <c r="V534" s="28"/>
      <c r="W534" s="28"/>
      <c r="X534" s="28"/>
      <c r="Y534" s="28"/>
      <c r="Z534" s="28"/>
      <c r="AA534" s="28"/>
      <c r="AB534" s="28"/>
      <c r="AC534" s="28"/>
      <c r="AD534" s="28"/>
      <c r="AE534" s="28"/>
      <c r="AF534" s="28"/>
      <c r="AG534" s="28"/>
      <c r="AH534" s="56"/>
      <c r="AI534" s="56"/>
      <c r="AJ534" s="56"/>
      <c r="AK534" s="56"/>
      <c r="AL534" s="56"/>
    </row>
    <row r="535" spans="1:38" x14ac:dyDescent="0.35">
      <c r="A535" s="28"/>
      <c r="B535" s="28"/>
      <c r="C535" s="28"/>
      <c r="D535" s="28"/>
      <c r="E535" s="28"/>
      <c r="F535" s="28"/>
      <c r="G535" s="28"/>
      <c r="H535" s="28"/>
      <c r="I535" s="28"/>
      <c r="J535" s="28"/>
      <c r="K535" s="28"/>
      <c r="L535" s="28"/>
      <c r="M535" s="28"/>
      <c r="N535" s="28"/>
      <c r="O535" s="28"/>
      <c r="P535" s="28"/>
      <c r="Q535" s="28"/>
      <c r="R535" s="28"/>
      <c r="S535" s="28"/>
      <c r="T535" s="28"/>
      <c r="U535" s="28"/>
      <c r="V535" s="28"/>
      <c r="W535" s="28"/>
      <c r="X535" s="28"/>
      <c r="Y535" s="28"/>
      <c r="Z535" s="28"/>
      <c r="AA535" s="28"/>
      <c r="AB535" s="28"/>
      <c r="AC535" s="28"/>
      <c r="AD535" s="28"/>
      <c r="AE535" s="28"/>
      <c r="AF535" s="28"/>
      <c r="AG535" s="28"/>
      <c r="AH535" s="56"/>
      <c r="AI535" s="56"/>
      <c r="AJ535" s="56"/>
      <c r="AK535" s="56"/>
      <c r="AL535" s="56"/>
    </row>
    <row r="536" spans="1:38" x14ac:dyDescent="0.35">
      <c r="A536" s="28"/>
      <c r="B536" s="28"/>
      <c r="C536" s="28"/>
      <c r="D536" s="28"/>
      <c r="E536" s="28"/>
      <c r="F536" s="28"/>
      <c r="G536" s="28"/>
      <c r="H536" s="28"/>
      <c r="I536" s="28"/>
      <c r="J536" s="28"/>
      <c r="K536" s="28"/>
      <c r="L536" s="28"/>
      <c r="M536" s="28"/>
      <c r="N536" s="28"/>
      <c r="O536" s="28"/>
      <c r="P536" s="28"/>
      <c r="Q536" s="28"/>
      <c r="R536" s="28"/>
      <c r="S536" s="28"/>
      <c r="T536" s="28"/>
      <c r="U536" s="28"/>
      <c r="V536" s="28"/>
      <c r="W536" s="28"/>
      <c r="X536" s="28"/>
      <c r="Y536" s="28"/>
      <c r="Z536" s="28"/>
      <c r="AA536" s="28"/>
      <c r="AB536" s="28"/>
      <c r="AC536" s="28"/>
      <c r="AD536" s="28"/>
      <c r="AE536" s="28"/>
      <c r="AF536" s="28"/>
      <c r="AG536" s="28"/>
      <c r="AH536" s="56"/>
      <c r="AI536" s="56"/>
      <c r="AJ536" s="56"/>
      <c r="AK536" s="56"/>
      <c r="AL536" s="56"/>
    </row>
    <row r="537" spans="1:38" x14ac:dyDescent="0.35">
      <c r="A537" s="28"/>
      <c r="B537" s="28"/>
      <c r="C537" s="28"/>
      <c r="D537" s="28"/>
      <c r="E537" s="28"/>
      <c r="F537" s="28"/>
      <c r="G537" s="28"/>
      <c r="H537" s="28"/>
      <c r="I537" s="28"/>
      <c r="J537" s="28"/>
      <c r="K537" s="28"/>
      <c r="L537" s="28"/>
      <c r="M537" s="28"/>
      <c r="N537" s="28"/>
      <c r="O537" s="28"/>
      <c r="P537" s="28"/>
      <c r="Q537" s="28"/>
      <c r="R537" s="28"/>
      <c r="S537" s="28"/>
      <c r="T537" s="28"/>
      <c r="U537" s="28"/>
      <c r="V537" s="28"/>
      <c r="W537" s="28"/>
      <c r="X537" s="28"/>
      <c r="Y537" s="28"/>
      <c r="Z537" s="28"/>
      <c r="AA537" s="28"/>
      <c r="AB537" s="28"/>
      <c r="AC537" s="28"/>
      <c r="AD537" s="28"/>
      <c r="AE537" s="28"/>
      <c r="AF537" s="28"/>
      <c r="AG537" s="28"/>
      <c r="AH537" s="56"/>
      <c r="AI537" s="56"/>
      <c r="AJ537" s="56"/>
      <c r="AK537" s="56"/>
      <c r="AL537" s="56"/>
    </row>
    <row r="538" spans="1:38" x14ac:dyDescent="0.35">
      <c r="A538" s="28"/>
      <c r="B538" s="28"/>
      <c r="C538" s="28"/>
      <c r="D538" s="28"/>
      <c r="E538" s="28"/>
      <c r="F538" s="28"/>
      <c r="G538" s="28"/>
      <c r="H538" s="28"/>
      <c r="I538" s="28"/>
      <c r="J538" s="28"/>
      <c r="K538" s="28"/>
      <c r="L538" s="28"/>
      <c r="M538" s="28"/>
      <c r="N538" s="28"/>
      <c r="O538" s="28"/>
      <c r="P538" s="28"/>
      <c r="Q538" s="28"/>
      <c r="R538" s="28"/>
      <c r="S538" s="28"/>
      <c r="T538" s="28"/>
      <c r="U538" s="28"/>
      <c r="V538" s="28"/>
      <c r="W538" s="28"/>
      <c r="X538" s="28"/>
      <c r="Y538" s="28"/>
      <c r="Z538" s="28"/>
      <c r="AA538" s="28"/>
      <c r="AB538" s="28"/>
      <c r="AC538" s="28"/>
      <c r="AD538" s="28"/>
      <c r="AE538" s="28"/>
      <c r="AF538" s="28"/>
      <c r="AG538" s="28"/>
      <c r="AH538" s="56"/>
      <c r="AI538" s="56"/>
      <c r="AJ538" s="56"/>
      <c r="AK538" s="56"/>
      <c r="AL538" s="56"/>
    </row>
    <row r="539" spans="1:38" x14ac:dyDescent="0.35">
      <c r="A539" s="28"/>
      <c r="B539" s="28"/>
      <c r="C539" s="28"/>
      <c r="D539" s="28"/>
      <c r="E539" s="28"/>
      <c r="F539" s="28"/>
      <c r="G539" s="28"/>
      <c r="H539" s="28"/>
      <c r="I539" s="28"/>
      <c r="J539" s="28"/>
      <c r="K539" s="28"/>
      <c r="L539" s="28"/>
      <c r="M539" s="28"/>
      <c r="N539" s="28"/>
      <c r="O539" s="28"/>
      <c r="P539" s="28"/>
      <c r="Q539" s="28"/>
      <c r="R539" s="28"/>
      <c r="S539" s="28"/>
      <c r="T539" s="28"/>
      <c r="U539" s="28"/>
      <c r="V539" s="28"/>
      <c r="W539" s="28"/>
      <c r="X539" s="28"/>
      <c r="Y539" s="28"/>
      <c r="Z539" s="28"/>
      <c r="AA539" s="28"/>
      <c r="AB539" s="28"/>
      <c r="AC539" s="28"/>
      <c r="AD539" s="28"/>
      <c r="AE539" s="28"/>
      <c r="AF539" s="28"/>
      <c r="AG539" s="28"/>
      <c r="AH539" s="56"/>
      <c r="AI539" s="56"/>
      <c r="AJ539" s="56"/>
      <c r="AK539" s="56"/>
      <c r="AL539" s="56"/>
    </row>
    <row r="540" spans="1:38" x14ac:dyDescent="0.35">
      <c r="A540" s="28"/>
      <c r="B540" s="28"/>
      <c r="C540" s="28"/>
      <c r="D540" s="28"/>
      <c r="E540" s="28"/>
      <c r="F540" s="28"/>
      <c r="G540" s="28"/>
      <c r="H540" s="28"/>
      <c r="I540" s="28"/>
      <c r="J540" s="28"/>
      <c r="K540" s="28"/>
      <c r="L540" s="28"/>
      <c r="M540" s="28"/>
      <c r="N540" s="28"/>
      <c r="O540" s="28"/>
      <c r="P540" s="28"/>
      <c r="Q540" s="28"/>
      <c r="R540" s="28"/>
      <c r="S540" s="28"/>
      <c r="T540" s="28"/>
      <c r="U540" s="28"/>
      <c r="V540" s="28"/>
      <c r="W540" s="28"/>
      <c r="X540" s="28"/>
      <c r="Y540" s="28"/>
      <c r="Z540" s="28"/>
      <c r="AA540" s="28"/>
      <c r="AB540" s="28"/>
      <c r="AC540" s="28"/>
      <c r="AD540" s="28"/>
      <c r="AE540" s="28"/>
      <c r="AF540" s="28"/>
      <c r="AG540" s="28"/>
      <c r="AH540" s="56"/>
      <c r="AI540" s="56"/>
      <c r="AJ540" s="56"/>
      <c r="AK540" s="56"/>
      <c r="AL540" s="56"/>
    </row>
    <row r="541" spans="1:38" x14ac:dyDescent="0.35">
      <c r="A541" s="28"/>
      <c r="B541" s="28"/>
      <c r="C541" s="28"/>
      <c r="D541" s="28"/>
      <c r="E541" s="28"/>
      <c r="F541" s="28"/>
      <c r="G541" s="28"/>
      <c r="H541" s="28"/>
      <c r="I541" s="28"/>
      <c r="J541" s="28"/>
      <c r="K541" s="28"/>
      <c r="L541" s="28"/>
      <c r="M541" s="28"/>
      <c r="N541" s="28"/>
      <c r="O541" s="28"/>
      <c r="P541" s="28"/>
      <c r="Q541" s="28"/>
      <c r="R541" s="28"/>
      <c r="S541" s="28"/>
      <c r="T541" s="28"/>
      <c r="U541" s="28"/>
      <c r="V541" s="28"/>
      <c r="W541" s="28"/>
      <c r="X541" s="28"/>
      <c r="Y541" s="28"/>
      <c r="Z541" s="28"/>
      <c r="AA541" s="28"/>
      <c r="AB541" s="28"/>
      <c r="AC541" s="28"/>
      <c r="AD541" s="28"/>
      <c r="AE541" s="28"/>
      <c r="AF541" s="28"/>
      <c r="AG541" s="28"/>
      <c r="AH541" s="56"/>
      <c r="AI541" s="56"/>
      <c r="AJ541" s="56"/>
      <c r="AK541" s="56"/>
      <c r="AL541" s="56"/>
    </row>
    <row r="542" spans="1:38" x14ac:dyDescent="0.35">
      <c r="A542" s="28"/>
      <c r="B542" s="28"/>
      <c r="C542" s="28"/>
      <c r="D542" s="28"/>
      <c r="E542" s="28"/>
      <c r="F542" s="28"/>
      <c r="G542" s="28"/>
      <c r="H542" s="28"/>
      <c r="I542" s="28"/>
      <c r="J542" s="28"/>
      <c r="K542" s="28"/>
      <c r="L542" s="28"/>
      <c r="M542" s="28"/>
      <c r="N542" s="28"/>
      <c r="O542" s="28"/>
      <c r="P542" s="28"/>
      <c r="Q542" s="28"/>
      <c r="R542" s="28"/>
      <c r="S542" s="28"/>
      <c r="T542" s="28"/>
      <c r="U542" s="28"/>
      <c r="V542" s="28"/>
      <c r="W542" s="28"/>
      <c r="X542" s="28"/>
      <c r="Y542" s="28"/>
      <c r="Z542" s="28"/>
      <c r="AA542" s="28"/>
      <c r="AB542" s="28"/>
      <c r="AC542" s="28"/>
      <c r="AD542" s="28"/>
      <c r="AE542" s="28"/>
      <c r="AF542" s="28"/>
      <c r="AG542" s="28"/>
      <c r="AH542" s="56"/>
      <c r="AI542" s="56"/>
      <c r="AJ542" s="56"/>
      <c r="AK542" s="56"/>
      <c r="AL542" s="56"/>
    </row>
    <row r="543" spans="1:38" x14ac:dyDescent="0.35">
      <c r="A543" s="28"/>
      <c r="B543" s="28"/>
      <c r="C543" s="28"/>
      <c r="D543" s="28"/>
      <c r="E543" s="28"/>
      <c r="F543" s="28"/>
      <c r="G543" s="28"/>
      <c r="H543" s="28"/>
      <c r="I543" s="28"/>
      <c r="J543" s="28"/>
      <c r="K543" s="28"/>
      <c r="L543" s="28"/>
      <c r="M543" s="28"/>
      <c r="N543" s="28"/>
      <c r="O543" s="28"/>
      <c r="P543" s="28"/>
      <c r="Q543" s="28"/>
      <c r="R543" s="28"/>
      <c r="S543" s="28"/>
      <c r="T543" s="28"/>
      <c r="U543" s="28"/>
      <c r="V543" s="28"/>
      <c r="W543" s="28"/>
      <c r="X543" s="28"/>
      <c r="Y543" s="28"/>
      <c r="Z543" s="28"/>
      <c r="AA543" s="28"/>
      <c r="AB543" s="28"/>
      <c r="AC543" s="28"/>
      <c r="AD543" s="28"/>
      <c r="AE543" s="28"/>
      <c r="AF543" s="28"/>
      <c r="AG543" s="28"/>
      <c r="AH543" s="56"/>
      <c r="AI543" s="56"/>
      <c r="AJ543" s="56"/>
      <c r="AK543" s="56"/>
      <c r="AL543" s="56"/>
    </row>
    <row r="544" spans="1:38" x14ac:dyDescent="0.35">
      <c r="A544" s="28"/>
      <c r="B544" s="28"/>
      <c r="C544" s="28"/>
      <c r="D544" s="28"/>
      <c r="E544" s="28"/>
      <c r="F544" s="28"/>
      <c r="G544" s="28"/>
      <c r="H544" s="28"/>
      <c r="I544" s="28"/>
      <c r="J544" s="28"/>
      <c r="K544" s="28"/>
      <c r="L544" s="28"/>
      <c r="M544" s="28"/>
      <c r="N544" s="28"/>
      <c r="O544" s="28"/>
      <c r="P544" s="28"/>
      <c r="Q544" s="28"/>
      <c r="R544" s="28"/>
      <c r="S544" s="28"/>
      <c r="T544" s="28"/>
      <c r="U544" s="28"/>
      <c r="V544" s="28"/>
      <c r="W544" s="28"/>
      <c r="X544" s="28"/>
      <c r="Y544" s="28"/>
      <c r="Z544" s="28"/>
      <c r="AA544" s="28"/>
      <c r="AB544" s="28"/>
      <c r="AC544" s="28"/>
      <c r="AD544" s="28"/>
      <c r="AE544" s="28"/>
      <c r="AF544" s="28"/>
      <c r="AG544" s="28"/>
      <c r="AH544" s="56"/>
      <c r="AI544" s="56"/>
      <c r="AJ544" s="56"/>
      <c r="AK544" s="56"/>
      <c r="AL544" s="56"/>
    </row>
    <row r="545" spans="1:38" x14ac:dyDescent="0.35">
      <c r="A545" s="28"/>
      <c r="B545" s="28"/>
      <c r="C545" s="28"/>
      <c r="D545" s="28"/>
      <c r="E545" s="28"/>
      <c r="F545" s="28"/>
      <c r="G545" s="28"/>
      <c r="H545" s="28"/>
      <c r="I545" s="28"/>
      <c r="J545" s="28"/>
      <c r="K545" s="28"/>
      <c r="L545" s="28"/>
      <c r="M545" s="28"/>
      <c r="N545" s="28"/>
      <c r="O545" s="28"/>
      <c r="P545" s="28"/>
      <c r="Q545" s="28"/>
      <c r="R545" s="28"/>
      <c r="S545" s="28"/>
      <c r="T545" s="28"/>
      <c r="U545" s="28"/>
      <c r="V545" s="28"/>
      <c r="W545" s="28"/>
      <c r="X545" s="28"/>
      <c r="Y545" s="28"/>
      <c r="Z545" s="28"/>
      <c r="AA545" s="28"/>
      <c r="AB545" s="28"/>
      <c r="AC545" s="28"/>
      <c r="AD545" s="28"/>
      <c r="AE545" s="28"/>
      <c r="AF545" s="28"/>
      <c r="AG545" s="28"/>
      <c r="AH545" s="56"/>
      <c r="AI545" s="56"/>
      <c r="AJ545" s="56"/>
      <c r="AK545" s="56"/>
      <c r="AL545" s="56"/>
    </row>
    <row r="546" spans="1:38" x14ac:dyDescent="0.35">
      <c r="A546" s="28"/>
      <c r="B546" s="28"/>
      <c r="C546" s="28"/>
      <c r="D546" s="28"/>
      <c r="E546" s="28"/>
      <c r="F546" s="28"/>
      <c r="G546" s="28"/>
      <c r="H546" s="28"/>
      <c r="I546" s="28"/>
      <c r="J546" s="28"/>
      <c r="K546" s="28"/>
      <c r="L546" s="28"/>
      <c r="M546" s="28"/>
      <c r="N546" s="28"/>
      <c r="O546" s="28"/>
      <c r="P546" s="28"/>
      <c r="Q546" s="28"/>
      <c r="R546" s="28"/>
      <c r="S546" s="28"/>
      <c r="T546" s="28"/>
      <c r="U546" s="28"/>
      <c r="V546" s="28"/>
      <c r="W546" s="28"/>
      <c r="X546" s="28"/>
      <c r="Y546" s="28"/>
      <c r="Z546" s="28"/>
      <c r="AA546" s="28"/>
      <c r="AB546" s="28"/>
      <c r="AC546" s="28"/>
      <c r="AD546" s="28"/>
      <c r="AE546" s="28"/>
      <c r="AF546" s="28"/>
      <c r="AG546" s="28"/>
      <c r="AH546" s="56"/>
      <c r="AI546" s="56"/>
      <c r="AJ546" s="56"/>
      <c r="AK546" s="56"/>
      <c r="AL546" s="56"/>
    </row>
    <row r="547" spans="1:38" x14ac:dyDescent="0.35">
      <c r="A547" s="28"/>
      <c r="B547" s="28"/>
      <c r="C547" s="28"/>
      <c r="D547" s="28"/>
      <c r="E547" s="28"/>
      <c r="F547" s="28"/>
      <c r="G547" s="28"/>
      <c r="H547" s="28"/>
      <c r="I547" s="28"/>
      <c r="J547" s="28"/>
      <c r="K547" s="28"/>
      <c r="L547" s="28"/>
      <c r="M547" s="28"/>
      <c r="N547" s="28"/>
      <c r="O547" s="28"/>
      <c r="P547" s="28"/>
      <c r="Q547" s="28"/>
      <c r="R547" s="28"/>
      <c r="S547" s="28"/>
      <c r="T547" s="28"/>
      <c r="U547" s="28"/>
      <c r="V547" s="28"/>
      <c r="W547" s="28"/>
      <c r="X547" s="28"/>
      <c r="Y547" s="28"/>
      <c r="Z547" s="28"/>
      <c r="AA547" s="28"/>
      <c r="AB547" s="28"/>
      <c r="AC547" s="28"/>
      <c r="AD547" s="28"/>
      <c r="AE547" s="28"/>
      <c r="AF547" s="28"/>
      <c r="AG547" s="28"/>
      <c r="AH547" s="56"/>
      <c r="AI547" s="56"/>
      <c r="AJ547" s="56"/>
      <c r="AK547" s="56"/>
      <c r="AL547" s="56"/>
    </row>
    <row r="548" spans="1:38" x14ac:dyDescent="0.35">
      <c r="A548" s="28"/>
      <c r="B548" s="28"/>
      <c r="C548" s="28"/>
      <c r="D548" s="28"/>
      <c r="E548" s="28"/>
      <c r="F548" s="28"/>
      <c r="G548" s="28"/>
      <c r="H548" s="28"/>
      <c r="I548" s="28"/>
      <c r="J548" s="28"/>
      <c r="K548" s="28"/>
      <c r="L548" s="28"/>
      <c r="M548" s="28"/>
      <c r="N548" s="28"/>
      <c r="O548" s="28"/>
      <c r="P548" s="28"/>
      <c r="Q548" s="28"/>
      <c r="R548" s="28"/>
      <c r="S548" s="28"/>
      <c r="T548" s="28"/>
      <c r="U548" s="28"/>
      <c r="V548" s="28"/>
      <c r="W548" s="28"/>
      <c r="X548" s="28"/>
      <c r="Y548" s="28"/>
      <c r="Z548" s="28"/>
      <c r="AA548" s="28"/>
      <c r="AB548" s="28"/>
      <c r="AC548" s="28"/>
      <c r="AD548" s="28"/>
      <c r="AE548" s="28"/>
      <c r="AF548" s="28"/>
      <c r="AG548" s="28"/>
      <c r="AH548" s="56"/>
      <c r="AI548" s="56"/>
      <c r="AJ548" s="56"/>
      <c r="AK548" s="56"/>
      <c r="AL548" s="56"/>
    </row>
    <row r="549" spans="1:38" x14ac:dyDescent="0.35">
      <c r="A549" s="28"/>
      <c r="B549" s="28"/>
      <c r="C549" s="28"/>
      <c r="D549" s="28"/>
      <c r="E549" s="28"/>
      <c r="F549" s="28"/>
      <c r="G549" s="28"/>
      <c r="H549" s="28"/>
      <c r="I549" s="28"/>
      <c r="J549" s="28"/>
      <c r="K549" s="28"/>
      <c r="L549" s="28"/>
      <c r="M549" s="28"/>
      <c r="N549" s="28"/>
      <c r="O549" s="28"/>
      <c r="P549" s="28"/>
      <c r="Q549" s="28"/>
      <c r="R549" s="28"/>
      <c r="S549" s="28"/>
      <c r="T549" s="28"/>
      <c r="U549" s="28"/>
      <c r="V549" s="28"/>
      <c r="W549" s="28"/>
      <c r="X549" s="28"/>
      <c r="Y549" s="28"/>
      <c r="Z549" s="28"/>
      <c r="AA549" s="28"/>
      <c r="AB549" s="28"/>
      <c r="AC549" s="28"/>
      <c r="AD549" s="28"/>
      <c r="AE549" s="28"/>
      <c r="AF549" s="28"/>
      <c r="AG549" s="28"/>
      <c r="AH549" s="56"/>
      <c r="AI549" s="56"/>
      <c r="AJ549" s="56"/>
      <c r="AK549" s="56"/>
      <c r="AL549" s="56"/>
    </row>
    <row r="550" spans="1:38" x14ac:dyDescent="0.35">
      <c r="A550" s="28"/>
      <c r="B550" s="28"/>
      <c r="C550" s="28"/>
      <c r="D550" s="28"/>
      <c r="E550" s="28"/>
      <c r="F550" s="28"/>
      <c r="G550" s="28"/>
      <c r="H550" s="28"/>
      <c r="I550" s="28"/>
      <c r="J550" s="28"/>
      <c r="K550" s="28"/>
      <c r="L550" s="28"/>
      <c r="M550" s="28"/>
      <c r="N550" s="28"/>
      <c r="O550" s="28"/>
      <c r="P550" s="28"/>
      <c r="Q550" s="28"/>
      <c r="R550" s="28"/>
      <c r="S550" s="28"/>
      <c r="T550" s="28"/>
      <c r="U550" s="28"/>
      <c r="V550" s="28"/>
      <c r="W550" s="28"/>
      <c r="X550" s="28"/>
      <c r="Y550" s="28"/>
      <c r="Z550" s="28"/>
      <c r="AA550" s="28"/>
      <c r="AB550" s="28"/>
      <c r="AC550" s="28"/>
      <c r="AD550" s="28"/>
      <c r="AE550" s="28"/>
      <c r="AF550" s="28"/>
      <c r="AG550" s="28"/>
      <c r="AH550" s="56"/>
      <c r="AI550" s="56"/>
      <c r="AJ550" s="56"/>
      <c r="AK550" s="56"/>
      <c r="AL550" s="56"/>
    </row>
    <row r="551" spans="1:38" x14ac:dyDescent="0.35">
      <c r="A551" s="28"/>
      <c r="B551" s="28"/>
      <c r="C551" s="28"/>
      <c r="D551" s="28"/>
      <c r="E551" s="28"/>
      <c r="F551" s="28"/>
      <c r="G551" s="28"/>
      <c r="H551" s="28"/>
      <c r="I551" s="28"/>
      <c r="J551" s="28"/>
      <c r="K551" s="28"/>
      <c r="L551" s="28"/>
      <c r="M551" s="28"/>
      <c r="N551" s="28"/>
      <c r="O551" s="28"/>
      <c r="P551" s="28"/>
      <c r="Q551" s="28"/>
      <c r="R551" s="28"/>
      <c r="S551" s="28"/>
      <c r="T551" s="28"/>
      <c r="U551" s="28"/>
      <c r="V551" s="28"/>
      <c r="W551" s="28"/>
      <c r="X551" s="28"/>
      <c r="Y551" s="28"/>
      <c r="Z551" s="28"/>
      <c r="AA551" s="28"/>
      <c r="AB551" s="28"/>
      <c r="AC551" s="28"/>
      <c r="AD551" s="28"/>
      <c r="AE551" s="28"/>
      <c r="AF551" s="28"/>
      <c r="AG551" s="28"/>
      <c r="AH551" s="56"/>
      <c r="AI551" s="56"/>
      <c r="AJ551" s="56"/>
      <c r="AK551" s="56"/>
      <c r="AL551" s="56"/>
    </row>
    <row r="552" spans="1:38" x14ac:dyDescent="0.35">
      <c r="A552" s="28"/>
      <c r="B552" s="28"/>
      <c r="C552" s="28"/>
      <c r="D552" s="28"/>
      <c r="E552" s="28"/>
      <c r="F552" s="28"/>
      <c r="G552" s="28"/>
      <c r="H552" s="28"/>
      <c r="I552" s="28"/>
      <c r="J552" s="28"/>
      <c r="K552" s="28"/>
      <c r="L552" s="28"/>
      <c r="M552" s="28"/>
      <c r="N552" s="28"/>
      <c r="O552" s="28"/>
      <c r="P552" s="28"/>
      <c r="Q552" s="28"/>
      <c r="R552" s="28"/>
      <c r="S552" s="28"/>
      <c r="T552" s="28"/>
      <c r="U552" s="28"/>
      <c r="V552" s="28"/>
      <c r="W552" s="28"/>
      <c r="X552" s="28"/>
      <c r="Y552" s="28"/>
      <c r="Z552" s="28"/>
      <c r="AA552" s="28"/>
      <c r="AB552" s="28"/>
      <c r="AC552" s="28"/>
      <c r="AD552" s="28"/>
      <c r="AE552" s="28"/>
      <c r="AF552" s="28"/>
      <c r="AG552" s="28"/>
      <c r="AH552" s="56"/>
      <c r="AI552" s="56"/>
      <c r="AJ552" s="56"/>
      <c r="AK552" s="56"/>
      <c r="AL552" s="56"/>
    </row>
    <row r="553" spans="1:38" x14ac:dyDescent="0.35">
      <c r="A553" s="28"/>
      <c r="B553" s="28"/>
      <c r="C553" s="28"/>
      <c r="D553" s="28"/>
      <c r="E553" s="28"/>
      <c r="F553" s="28"/>
      <c r="G553" s="28"/>
      <c r="H553" s="28"/>
      <c r="I553" s="28"/>
      <c r="J553" s="28"/>
      <c r="K553" s="28"/>
      <c r="L553" s="28"/>
      <c r="M553" s="28"/>
      <c r="N553" s="28"/>
      <c r="O553" s="28"/>
      <c r="P553" s="28"/>
      <c r="Q553" s="28"/>
      <c r="R553" s="28"/>
      <c r="S553" s="28"/>
      <c r="T553" s="28"/>
      <c r="U553" s="28"/>
      <c r="V553" s="28"/>
      <c r="W553" s="28"/>
      <c r="X553" s="28"/>
      <c r="Y553" s="28"/>
      <c r="Z553" s="28"/>
      <c r="AA553" s="28"/>
      <c r="AB553" s="28"/>
      <c r="AC553" s="28"/>
      <c r="AD553" s="28"/>
      <c r="AE553" s="28"/>
      <c r="AF553" s="28"/>
      <c r="AG553" s="28"/>
      <c r="AH553" s="56"/>
      <c r="AI553" s="56"/>
      <c r="AJ553" s="56"/>
      <c r="AK553" s="56"/>
      <c r="AL553" s="56"/>
    </row>
    <row r="554" spans="1:38" x14ac:dyDescent="0.35">
      <c r="A554" s="28"/>
      <c r="B554" s="28"/>
      <c r="C554" s="28"/>
      <c r="D554" s="28"/>
      <c r="E554" s="28"/>
      <c r="F554" s="28"/>
      <c r="G554" s="28"/>
      <c r="H554" s="28"/>
      <c r="I554" s="28"/>
      <c r="J554" s="28"/>
      <c r="K554" s="28"/>
      <c r="L554" s="28"/>
      <c r="M554" s="28"/>
      <c r="N554" s="28"/>
      <c r="O554" s="28"/>
      <c r="P554" s="28"/>
      <c r="Q554" s="28"/>
      <c r="R554" s="28"/>
      <c r="S554" s="28"/>
      <c r="T554" s="28"/>
      <c r="U554" s="28"/>
      <c r="V554" s="28"/>
      <c r="W554" s="28"/>
      <c r="X554" s="28"/>
      <c r="Y554" s="28"/>
      <c r="Z554" s="28"/>
      <c r="AA554" s="28"/>
      <c r="AB554" s="28"/>
      <c r="AC554" s="28"/>
      <c r="AD554" s="28"/>
      <c r="AE554" s="28"/>
      <c r="AF554" s="28"/>
      <c r="AG554" s="28"/>
      <c r="AH554" s="56"/>
      <c r="AI554" s="56"/>
      <c r="AJ554" s="56"/>
      <c r="AK554" s="56"/>
      <c r="AL554" s="56"/>
    </row>
    <row r="555" spans="1:38" x14ac:dyDescent="0.35">
      <c r="A555" s="28"/>
      <c r="B555" s="28"/>
      <c r="C555" s="28"/>
      <c r="D555" s="28"/>
      <c r="E555" s="28"/>
      <c r="F555" s="28"/>
      <c r="G555" s="28"/>
      <c r="H555" s="28"/>
      <c r="I555" s="28"/>
      <c r="J555" s="28"/>
      <c r="K555" s="28"/>
      <c r="L555" s="28"/>
      <c r="M555" s="28"/>
      <c r="N555" s="28"/>
      <c r="O555" s="28"/>
      <c r="P555" s="28"/>
      <c r="Q555" s="28"/>
      <c r="R555" s="28"/>
      <c r="S555" s="28"/>
      <c r="T555" s="28"/>
      <c r="U555" s="28"/>
      <c r="V555" s="28"/>
      <c r="W555" s="28"/>
      <c r="X555" s="28"/>
      <c r="Y555" s="28"/>
      <c r="Z555" s="28"/>
      <c r="AA555" s="28"/>
      <c r="AB555" s="28"/>
      <c r="AC555" s="28"/>
      <c r="AD555" s="28"/>
      <c r="AE555" s="28"/>
      <c r="AF555" s="28"/>
      <c r="AG555" s="28"/>
      <c r="AH555" s="56"/>
      <c r="AI555" s="56"/>
      <c r="AJ555" s="56"/>
      <c r="AK555" s="56"/>
      <c r="AL555" s="56"/>
    </row>
    <row r="556" spans="1:38" x14ac:dyDescent="0.35">
      <c r="A556" s="28"/>
      <c r="B556" s="28"/>
      <c r="C556" s="28"/>
      <c r="D556" s="28"/>
      <c r="E556" s="28"/>
      <c r="F556" s="28"/>
      <c r="G556" s="28"/>
      <c r="H556" s="28"/>
      <c r="I556" s="28"/>
      <c r="J556" s="28"/>
      <c r="K556" s="28"/>
      <c r="L556" s="28"/>
      <c r="M556" s="28"/>
      <c r="N556" s="28"/>
      <c r="O556" s="28"/>
      <c r="P556" s="28"/>
      <c r="Q556" s="28"/>
      <c r="R556" s="28"/>
      <c r="S556" s="28"/>
      <c r="T556" s="28"/>
      <c r="U556" s="28"/>
      <c r="V556" s="28"/>
      <c r="W556" s="28"/>
      <c r="X556" s="28"/>
      <c r="Y556" s="28"/>
      <c r="Z556" s="28"/>
      <c r="AA556" s="28"/>
      <c r="AB556" s="28"/>
      <c r="AC556" s="28"/>
      <c r="AD556" s="28"/>
      <c r="AE556" s="28"/>
      <c r="AF556" s="28"/>
      <c r="AG556" s="28"/>
      <c r="AH556" s="56"/>
      <c r="AI556" s="56"/>
      <c r="AJ556" s="56"/>
      <c r="AK556" s="56"/>
      <c r="AL556" s="56"/>
    </row>
    <row r="557" spans="1:38" x14ac:dyDescent="0.35">
      <c r="A557" s="28"/>
      <c r="B557" s="28"/>
      <c r="C557" s="28"/>
      <c r="D557" s="28"/>
      <c r="E557" s="28"/>
      <c r="F557" s="28"/>
      <c r="G557" s="28"/>
      <c r="H557" s="28"/>
      <c r="I557" s="28"/>
      <c r="J557" s="28"/>
      <c r="K557" s="28"/>
      <c r="L557" s="28"/>
      <c r="M557" s="28"/>
      <c r="N557" s="28"/>
      <c r="O557" s="28"/>
      <c r="P557" s="28"/>
      <c r="Q557" s="28"/>
      <c r="R557" s="28"/>
      <c r="S557" s="28"/>
      <c r="T557" s="28"/>
      <c r="U557" s="28"/>
      <c r="V557" s="28"/>
      <c r="W557" s="28"/>
      <c r="X557" s="28"/>
      <c r="Y557" s="28"/>
      <c r="Z557" s="28"/>
      <c r="AA557" s="28"/>
      <c r="AB557" s="28"/>
      <c r="AC557" s="28"/>
      <c r="AD557" s="28"/>
      <c r="AE557" s="28"/>
      <c r="AF557" s="28"/>
      <c r="AG557" s="28"/>
      <c r="AH557" s="56"/>
      <c r="AI557" s="56"/>
      <c r="AJ557" s="56"/>
      <c r="AK557" s="56"/>
      <c r="AL557" s="56"/>
    </row>
    <row r="558" spans="1:38" x14ac:dyDescent="0.35">
      <c r="A558" s="28"/>
      <c r="B558" s="28"/>
      <c r="C558" s="28"/>
      <c r="D558" s="28"/>
      <c r="E558" s="28"/>
      <c r="F558" s="28"/>
      <c r="G558" s="28"/>
      <c r="H558" s="28"/>
      <c r="I558" s="28"/>
      <c r="J558" s="28"/>
      <c r="K558" s="28"/>
      <c r="L558" s="28"/>
      <c r="M558" s="28"/>
      <c r="N558" s="28"/>
      <c r="O558" s="28"/>
      <c r="P558" s="28"/>
      <c r="Q558" s="28"/>
      <c r="R558" s="28"/>
      <c r="S558" s="28"/>
      <c r="T558" s="28"/>
      <c r="U558" s="28"/>
      <c r="V558" s="28"/>
      <c r="W558" s="28"/>
      <c r="X558" s="28"/>
      <c r="Y558" s="28"/>
      <c r="Z558" s="28"/>
      <c r="AA558" s="28"/>
      <c r="AB558" s="28"/>
      <c r="AC558" s="28"/>
      <c r="AD558" s="28"/>
      <c r="AE558" s="28"/>
      <c r="AF558" s="28"/>
      <c r="AG558" s="28"/>
      <c r="AH558" s="56"/>
      <c r="AI558" s="56"/>
      <c r="AJ558" s="56"/>
      <c r="AK558" s="56"/>
      <c r="AL558" s="56"/>
    </row>
    <row r="559" spans="1:38" x14ac:dyDescent="0.35">
      <c r="A559" s="28"/>
      <c r="B559" s="28"/>
      <c r="C559" s="28"/>
      <c r="D559" s="28"/>
      <c r="E559" s="28"/>
      <c r="F559" s="28"/>
      <c r="G559" s="28"/>
      <c r="H559" s="28"/>
      <c r="I559" s="28"/>
      <c r="J559" s="28"/>
      <c r="K559" s="28"/>
      <c r="L559" s="28"/>
      <c r="M559" s="28"/>
      <c r="N559" s="28"/>
      <c r="O559" s="28"/>
      <c r="P559" s="28"/>
      <c r="Q559" s="28"/>
      <c r="R559" s="28"/>
      <c r="S559" s="28"/>
      <c r="T559" s="28"/>
      <c r="U559" s="28"/>
      <c r="V559" s="28"/>
      <c r="W559" s="28"/>
      <c r="X559" s="28"/>
      <c r="Y559" s="28"/>
      <c r="Z559" s="28"/>
      <c r="AA559" s="28"/>
      <c r="AB559" s="28"/>
      <c r="AC559" s="28"/>
      <c r="AD559" s="28"/>
      <c r="AE559" s="28"/>
      <c r="AF559" s="28"/>
      <c r="AG559" s="28"/>
      <c r="AH559" s="56"/>
      <c r="AI559" s="56"/>
      <c r="AJ559" s="56"/>
      <c r="AK559" s="56"/>
      <c r="AL559" s="56"/>
    </row>
    <row r="560" spans="1:38" x14ac:dyDescent="0.35">
      <c r="A560" s="28"/>
      <c r="B560" s="28"/>
      <c r="C560" s="28"/>
      <c r="D560" s="28"/>
      <c r="E560" s="28"/>
      <c r="F560" s="28"/>
      <c r="G560" s="28"/>
      <c r="H560" s="28"/>
      <c r="I560" s="28"/>
      <c r="J560" s="28"/>
      <c r="K560" s="28"/>
      <c r="L560" s="28"/>
      <c r="M560" s="28"/>
      <c r="N560" s="28"/>
      <c r="O560" s="28"/>
      <c r="P560" s="28"/>
      <c r="Q560" s="28"/>
      <c r="R560" s="28"/>
      <c r="S560" s="28"/>
      <c r="T560" s="28"/>
      <c r="U560" s="28"/>
      <c r="V560" s="28"/>
      <c r="W560" s="28"/>
      <c r="X560" s="28"/>
      <c r="Y560" s="28"/>
      <c r="Z560" s="28"/>
      <c r="AA560" s="28"/>
      <c r="AB560" s="28"/>
      <c r="AC560" s="28"/>
      <c r="AD560" s="28"/>
      <c r="AE560" s="28"/>
      <c r="AF560" s="28"/>
      <c r="AG560" s="28"/>
      <c r="AH560" s="56"/>
      <c r="AI560" s="56"/>
      <c r="AJ560" s="56"/>
      <c r="AK560" s="56"/>
      <c r="AL560" s="56"/>
    </row>
    <row r="561" spans="1:38" x14ac:dyDescent="0.35">
      <c r="A561" s="28"/>
      <c r="B561" s="28"/>
      <c r="C561" s="28"/>
      <c r="D561" s="28"/>
      <c r="E561" s="28"/>
      <c r="F561" s="28"/>
      <c r="G561" s="28"/>
      <c r="H561" s="28"/>
      <c r="I561" s="28"/>
      <c r="J561" s="28"/>
      <c r="K561" s="28"/>
      <c r="L561" s="28"/>
      <c r="M561" s="28"/>
      <c r="N561" s="28"/>
      <c r="O561" s="28"/>
      <c r="P561" s="28"/>
      <c r="Q561" s="28"/>
      <c r="R561" s="28"/>
      <c r="S561" s="28"/>
      <c r="T561" s="28"/>
      <c r="U561" s="28"/>
      <c r="V561" s="28"/>
      <c r="W561" s="28"/>
      <c r="X561" s="28"/>
      <c r="Y561" s="28"/>
      <c r="Z561" s="28"/>
      <c r="AA561" s="28"/>
      <c r="AB561" s="28"/>
      <c r="AC561" s="28"/>
      <c r="AD561" s="28"/>
      <c r="AE561" s="28"/>
      <c r="AF561" s="28"/>
      <c r="AG561" s="28"/>
      <c r="AH561" s="56"/>
      <c r="AI561" s="56"/>
      <c r="AJ561" s="56"/>
      <c r="AK561" s="56"/>
      <c r="AL561" s="56"/>
    </row>
    <row r="562" spans="1:38" x14ac:dyDescent="0.35">
      <c r="A562" s="28"/>
      <c r="B562" s="28"/>
      <c r="C562" s="28"/>
      <c r="D562" s="28"/>
      <c r="E562" s="28"/>
      <c r="F562" s="28"/>
      <c r="G562" s="28"/>
      <c r="H562" s="28"/>
      <c r="I562" s="28"/>
      <c r="J562" s="28"/>
      <c r="K562" s="28"/>
      <c r="L562" s="28"/>
      <c r="M562" s="28"/>
      <c r="N562" s="28"/>
      <c r="O562" s="28"/>
      <c r="P562" s="28"/>
      <c r="Q562" s="28"/>
      <c r="R562" s="28"/>
      <c r="S562" s="28"/>
      <c r="T562" s="28"/>
      <c r="U562" s="28"/>
      <c r="V562" s="28"/>
      <c r="W562" s="28"/>
      <c r="X562" s="28"/>
      <c r="Y562" s="28"/>
      <c r="Z562" s="28"/>
      <c r="AA562" s="28"/>
      <c r="AB562" s="28"/>
      <c r="AC562" s="28"/>
      <c r="AD562" s="28"/>
      <c r="AE562" s="28"/>
      <c r="AF562" s="28"/>
      <c r="AG562" s="28"/>
      <c r="AH562" s="56"/>
      <c r="AI562" s="56"/>
      <c r="AJ562" s="56"/>
      <c r="AK562" s="56"/>
      <c r="AL562" s="56"/>
    </row>
    <row r="563" spans="1:38" x14ac:dyDescent="0.35">
      <c r="A563" s="28"/>
      <c r="B563" s="28"/>
      <c r="C563" s="28"/>
      <c r="D563" s="28"/>
      <c r="E563" s="28"/>
      <c r="F563" s="28"/>
      <c r="G563" s="28"/>
      <c r="H563" s="28"/>
      <c r="I563" s="28"/>
      <c r="J563" s="28"/>
      <c r="K563" s="28"/>
      <c r="L563" s="28"/>
      <c r="M563" s="28"/>
      <c r="N563" s="28"/>
      <c r="O563" s="28"/>
      <c r="P563" s="28"/>
      <c r="Q563" s="28"/>
      <c r="R563" s="28"/>
      <c r="S563" s="28"/>
      <c r="T563" s="28"/>
      <c r="U563" s="28"/>
      <c r="V563" s="28"/>
      <c r="W563" s="28"/>
      <c r="X563" s="28"/>
      <c r="Y563" s="28"/>
      <c r="Z563" s="28"/>
      <c r="AA563" s="28"/>
      <c r="AB563" s="28"/>
      <c r="AC563" s="28"/>
      <c r="AD563" s="28"/>
      <c r="AE563" s="28"/>
      <c r="AF563" s="28"/>
      <c r="AG563" s="28"/>
      <c r="AH563" s="56"/>
      <c r="AI563" s="56"/>
      <c r="AJ563" s="56"/>
      <c r="AK563" s="56"/>
      <c r="AL563" s="56"/>
    </row>
    <row r="564" spans="1:38" x14ac:dyDescent="0.35">
      <c r="A564" s="28"/>
      <c r="B564" s="28"/>
      <c r="C564" s="28"/>
      <c r="D564" s="28"/>
      <c r="E564" s="28"/>
      <c r="F564" s="28"/>
      <c r="G564" s="28"/>
      <c r="H564" s="28"/>
      <c r="I564" s="28"/>
      <c r="J564" s="28"/>
      <c r="K564" s="28"/>
      <c r="L564" s="28"/>
      <c r="M564" s="28"/>
      <c r="N564" s="28"/>
      <c r="O564" s="28"/>
      <c r="P564" s="28"/>
      <c r="Q564" s="28"/>
      <c r="R564" s="28"/>
      <c r="S564" s="28"/>
      <c r="T564" s="28"/>
      <c r="U564" s="28"/>
      <c r="V564" s="28"/>
      <c r="W564" s="28"/>
      <c r="X564" s="28"/>
      <c r="Y564" s="28"/>
      <c r="Z564" s="28"/>
      <c r="AA564" s="28"/>
      <c r="AB564" s="28"/>
      <c r="AC564" s="28"/>
      <c r="AD564" s="28"/>
      <c r="AE564" s="28"/>
      <c r="AF564" s="28"/>
      <c r="AG564" s="28"/>
      <c r="AH564" s="56"/>
      <c r="AI564" s="56"/>
      <c r="AJ564" s="56"/>
      <c r="AK564" s="56"/>
      <c r="AL564" s="56"/>
    </row>
    <row r="565" spans="1:38" x14ac:dyDescent="0.35">
      <c r="A565" s="28"/>
      <c r="B565" s="28"/>
      <c r="C565" s="28"/>
      <c r="D565" s="28"/>
      <c r="E565" s="28"/>
      <c r="F565" s="28"/>
      <c r="G565" s="28"/>
      <c r="H565" s="28"/>
      <c r="I565" s="28"/>
      <c r="J565" s="28"/>
      <c r="K565" s="28"/>
      <c r="L565" s="28"/>
      <c r="M565" s="28"/>
      <c r="N565" s="28"/>
      <c r="O565" s="28"/>
      <c r="P565" s="28"/>
      <c r="Q565" s="28"/>
      <c r="R565" s="28"/>
      <c r="S565" s="28"/>
      <c r="T565" s="28"/>
      <c r="U565" s="28"/>
      <c r="V565" s="28"/>
      <c r="W565" s="28"/>
      <c r="X565" s="28"/>
      <c r="Y565" s="28"/>
      <c r="Z565" s="28"/>
      <c r="AA565" s="28"/>
      <c r="AB565" s="28"/>
      <c r="AC565" s="28"/>
      <c r="AD565" s="28"/>
      <c r="AE565" s="28"/>
      <c r="AF565" s="28"/>
      <c r="AG565" s="28"/>
      <c r="AH565" s="56"/>
      <c r="AI565" s="56"/>
      <c r="AJ565" s="56"/>
      <c r="AK565" s="56"/>
      <c r="AL565" s="56"/>
    </row>
    <row r="566" spans="1:38" x14ac:dyDescent="0.35">
      <c r="A566" s="28"/>
      <c r="B566" s="28"/>
      <c r="C566" s="28"/>
      <c r="D566" s="28"/>
      <c r="E566" s="28"/>
      <c r="F566" s="28"/>
      <c r="G566" s="28"/>
      <c r="H566" s="28"/>
      <c r="I566" s="28"/>
      <c r="J566" s="28"/>
      <c r="K566" s="28"/>
      <c r="L566" s="28"/>
      <c r="M566" s="28"/>
      <c r="N566" s="28"/>
      <c r="O566" s="28"/>
      <c r="P566" s="28"/>
      <c r="Q566" s="28"/>
      <c r="R566" s="28"/>
      <c r="S566" s="28"/>
      <c r="T566" s="28"/>
      <c r="U566" s="28"/>
      <c r="V566" s="28"/>
      <c r="W566" s="28"/>
      <c r="X566" s="28"/>
      <c r="Y566" s="28"/>
      <c r="Z566" s="28"/>
      <c r="AA566" s="28"/>
      <c r="AB566" s="28"/>
      <c r="AC566" s="28"/>
      <c r="AD566" s="28"/>
      <c r="AE566" s="28"/>
      <c r="AF566" s="28"/>
      <c r="AG566" s="28"/>
      <c r="AH566" s="56"/>
      <c r="AI566" s="56"/>
      <c r="AJ566" s="56"/>
      <c r="AK566" s="56"/>
      <c r="AL566" s="56"/>
    </row>
    <row r="567" spans="1:38" x14ac:dyDescent="0.35">
      <c r="A567" s="28"/>
      <c r="B567" s="28"/>
      <c r="C567" s="28"/>
      <c r="D567" s="28"/>
      <c r="E567" s="28"/>
      <c r="F567" s="28"/>
      <c r="G567" s="28"/>
      <c r="H567" s="28"/>
      <c r="I567" s="28"/>
      <c r="J567" s="28"/>
      <c r="K567" s="28"/>
      <c r="L567" s="28"/>
      <c r="M567" s="28"/>
      <c r="N567" s="28"/>
      <c r="O567" s="28"/>
      <c r="P567" s="28"/>
      <c r="Q567" s="28"/>
      <c r="R567" s="28"/>
      <c r="S567" s="28"/>
      <c r="T567" s="28"/>
      <c r="U567" s="28"/>
      <c r="V567" s="28"/>
      <c r="W567" s="28"/>
      <c r="X567" s="28"/>
      <c r="Y567" s="28"/>
      <c r="Z567" s="28"/>
      <c r="AA567" s="28"/>
      <c r="AB567" s="28"/>
      <c r="AC567" s="28"/>
      <c r="AD567" s="28"/>
      <c r="AE567" s="28"/>
      <c r="AF567" s="28"/>
      <c r="AG567" s="28"/>
      <c r="AH567" s="56"/>
      <c r="AI567" s="56"/>
      <c r="AJ567" s="56"/>
      <c r="AK567" s="56"/>
      <c r="AL567" s="56"/>
    </row>
    <row r="568" spans="1:38" x14ac:dyDescent="0.35">
      <c r="A568" s="28"/>
      <c r="B568" s="28"/>
      <c r="C568" s="28"/>
      <c r="D568" s="28"/>
      <c r="E568" s="28"/>
      <c r="F568" s="28"/>
      <c r="G568" s="28"/>
      <c r="H568" s="28"/>
      <c r="I568" s="28"/>
      <c r="J568" s="28"/>
      <c r="K568" s="28"/>
      <c r="L568" s="28"/>
      <c r="M568" s="28"/>
      <c r="N568" s="28"/>
      <c r="O568" s="28"/>
      <c r="P568" s="28"/>
      <c r="Q568" s="28"/>
      <c r="R568" s="28"/>
      <c r="S568" s="28"/>
      <c r="T568" s="28"/>
      <c r="U568" s="28"/>
      <c r="V568" s="28"/>
      <c r="W568" s="28"/>
      <c r="X568" s="28"/>
      <c r="Y568" s="28"/>
      <c r="Z568" s="28"/>
      <c r="AA568" s="28"/>
      <c r="AB568" s="28"/>
      <c r="AC568" s="28"/>
      <c r="AD568" s="28"/>
      <c r="AE568" s="28"/>
      <c r="AF568" s="28"/>
      <c r="AG568" s="28"/>
      <c r="AH568" s="56"/>
      <c r="AI568" s="56"/>
      <c r="AJ568" s="56"/>
      <c r="AK568" s="56"/>
      <c r="AL568" s="56"/>
    </row>
    <row r="569" spans="1:38" x14ac:dyDescent="0.35">
      <c r="A569" s="28"/>
      <c r="B569" s="28"/>
      <c r="C569" s="28"/>
      <c r="D569" s="28"/>
      <c r="E569" s="28"/>
      <c r="F569" s="28"/>
      <c r="G569" s="28"/>
      <c r="H569" s="28"/>
      <c r="I569" s="28"/>
      <c r="J569" s="28"/>
      <c r="K569" s="28"/>
      <c r="L569" s="28"/>
      <c r="M569" s="28"/>
      <c r="N569" s="28"/>
      <c r="O569" s="28"/>
      <c r="P569" s="28"/>
      <c r="Q569" s="28"/>
      <c r="R569" s="28"/>
      <c r="S569" s="28"/>
      <c r="T569" s="28"/>
      <c r="U569" s="28"/>
      <c r="V569" s="28"/>
      <c r="W569" s="28"/>
      <c r="X569" s="28"/>
      <c r="Y569" s="28"/>
      <c r="Z569" s="28"/>
      <c r="AA569" s="28"/>
      <c r="AB569" s="28"/>
      <c r="AC569" s="28"/>
      <c r="AD569" s="28"/>
      <c r="AE569" s="28"/>
      <c r="AF569" s="28"/>
      <c r="AG569" s="28"/>
      <c r="AH569" s="56"/>
      <c r="AI569" s="56"/>
      <c r="AJ569" s="56"/>
      <c r="AK569" s="56"/>
      <c r="AL569" s="56"/>
    </row>
    <row r="570" spans="1:38" x14ac:dyDescent="0.35">
      <c r="A570" s="28"/>
      <c r="B570" s="28"/>
      <c r="C570" s="28"/>
      <c r="D570" s="28"/>
      <c r="E570" s="28"/>
      <c r="F570" s="28"/>
      <c r="G570" s="28"/>
      <c r="H570" s="28"/>
      <c r="I570" s="28"/>
      <c r="J570" s="28"/>
      <c r="K570" s="28"/>
      <c r="L570" s="28"/>
      <c r="M570" s="28"/>
      <c r="N570" s="28"/>
      <c r="O570" s="28"/>
      <c r="P570" s="28"/>
      <c r="Q570" s="28"/>
      <c r="R570" s="28"/>
      <c r="S570" s="28"/>
      <c r="T570" s="28"/>
      <c r="U570" s="28"/>
      <c r="V570" s="28"/>
      <c r="W570" s="28"/>
      <c r="X570" s="28"/>
      <c r="Y570" s="28"/>
      <c r="Z570" s="28"/>
      <c r="AA570" s="28"/>
      <c r="AB570" s="28"/>
      <c r="AC570" s="28"/>
      <c r="AD570" s="28"/>
      <c r="AE570" s="28"/>
      <c r="AF570" s="28"/>
      <c r="AG570" s="28"/>
      <c r="AH570" s="56"/>
      <c r="AI570" s="56"/>
      <c r="AJ570" s="56"/>
      <c r="AK570" s="56"/>
      <c r="AL570" s="56"/>
    </row>
    <row r="571" spans="1:38" x14ac:dyDescent="0.35">
      <c r="A571" s="28"/>
      <c r="B571" s="28"/>
      <c r="C571" s="28"/>
      <c r="D571" s="28"/>
      <c r="E571" s="28"/>
      <c r="F571" s="28"/>
      <c r="G571" s="28"/>
      <c r="H571" s="28"/>
      <c r="I571" s="28"/>
      <c r="J571" s="28"/>
      <c r="K571" s="28"/>
      <c r="L571" s="28"/>
      <c r="M571" s="28"/>
      <c r="N571" s="28"/>
      <c r="O571" s="28"/>
      <c r="P571" s="28"/>
      <c r="Q571" s="28"/>
      <c r="R571" s="28"/>
      <c r="S571" s="28"/>
      <c r="T571" s="28"/>
      <c r="U571" s="28"/>
      <c r="V571" s="28"/>
      <c r="W571" s="28"/>
      <c r="X571" s="28"/>
      <c r="Y571" s="28"/>
      <c r="Z571" s="28"/>
      <c r="AA571" s="28"/>
      <c r="AB571" s="28"/>
      <c r="AC571" s="28"/>
      <c r="AD571" s="28"/>
      <c r="AE571" s="28"/>
      <c r="AF571" s="28"/>
      <c r="AG571" s="28"/>
      <c r="AH571" s="56"/>
      <c r="AI571" s="56"/>
      <c r="AJ571" s="56"/>
      <c r="AK571" s="56"/>
      <c r="AL571" s="56"/>
    </row>
    <row r="572" spans="1:38" x14ac:dyDescent="0.35">
      <c r="A572" s="28"/>
      <c r="B572" s="28"/>
      <c r="C572" s="28"/>
      <c r="D572" s="28"/>
      <c r="E572" s="28"/>
      <c r="F572" s="28"/>
      <c r="G572" s="28"/>
      <c r="H572" s="28"/>
      <c r="I572" s="28"/>
      <c r="J572" s="28"/>
      <c r="K572" s="28"/>
      <c r="L572" s="28"/>
      <c r="M572" s="28"/>
      <c r="N572" s="28"/>
      <c r="O572" s="28"/>
      <c r="P572" s="28"/>
      <c r="Q572" s="28"/>
      <c r="R572" s="28"/>
      <c r="S572" s="28"/>
      <c r="T572" s="28"/>
      <c r="U572" s="28"/>
      <c r="V572" s="28"/>
      <c r="W572" s="28"/>
      <c r="X572" s="28"/>
      <c r="Y572" s="28"/>
      <c r="Z572" s="28"/>
      <c r="AA572" s="28"/>
      <c r="AB572" s="28"/>
      <c r="AC572" s="28"/>
      <c r="AD572" s="28"/>
      <c r="AE572" s="28"/>
      <c r="AF572" s="28"/>
      <c r="AG572" s="28"/>
      <c r="AH572" s="56"/>
      <c r="AI572" s="56"/>
      <c r="AJ572" s="56"/>
      <c r="AK572" s="56"/>
      <c r="AL572" s="56"/>
    </row>
    <row r="573" spans="1:38" x14ac:dyDescent="0.35">
      <c r="A573" s="28"/>
      <c r="B573" s="28"/>
      <c r="C573" s="28"/>
      <c r="D573" s="28"/>
      <c r="E573" s="28"/>
      <c r="F573" s="28"/>
      <c r="G573" s="28"/>
      <c r="H573" s="28"/>
      <c r="I573" s="28"/>
      <c r="J573" s="28"/>
      <c r="K573" s="28"/>
      <c r="L573" s="28"/>
      <c r="M573" s="28"/>
      <c r="N573" s="28"/>
      <c r="O573" s="28"/>
      <c r="P573" s="28"/>
      <c r="Q573" s="28"/>
      <c r="R573" s="28"/>
      <c r="S573" s="28"/>
      <c r="T573" s="28"/>
      <c r="U573" s="28"/>
      <c r="V573" s="28"/>
      <c r="W573" s="28"/>
      <c r="X573" s="28"/>
      <c r="Y573" s="28"/>
      <c r="Z573" s="28"/>
      <c r="AA573" s="28"/>
      <c r="AB573" s="28"/>
      <c r="AC573" s="28"/>
      <c r="AD573" s="28"/>
      <c r="AE573" s="28"/>
      <c r="AF573" s="28"/>
      <c r="AG573" s="28"/>
      <c r="AH573" s="56"/>
      <c r="AI573" s="56"/>
      <c r="AJ573" s="56"/>
      <c r="AK573" s="56"/>
      <c r="AL573" s="56"/>
    </row>
    <row r="574" spans="1:38" x14ac:dyDescent="0.35">
      <c r="A574" s="28"/>
      <c r="B574" s="28"/>
      <c r="C574" s="28"/>
      <c r="D574" s="28"/>
      <c r="E574" s="28"/>
      <c r="F574" s="28"/>
      <c r="G574" s="28"/>
      <c r="H574" s="28"/>
      <c r="I574" s="28"/>
      <c r="J574" s="28"/>
      <c r="K574" s="28"/>
      <c r="L574" s="28"/>
      <c r="M574" s="28"/>
      <c r="N574" s="28"/>
      <c r="O574" s="28"/>
      <c r="P574" s="28"/>
      <c r="Q574" s="28"/>
      <c r="R574" s="28"/>
      <c r="S574" s="28"/>
      <c r="T574" s="28"/>
      <c r="U574" s="28"/>
      <c r="V574" s="28"/>
      <c r="W574" s="28"/>
      <c r="X574" s="28"/>
      <c r="Y574" s="28"/>
      <c r="Z574" s="28"/>
      <c r="AA574" s="28"/>
      <c r="AB574" s="28"/>
      <c r="AC574" s="28"/>
      <c r="AD574" s="28"/>
      <c r="AE574" s="28"/>
      <c r="AF574" s="28"/>
      <c r="AG574" s="28"/>
      <c r="AH574" s="56"/>
      <c r="AI574" s="56"/>
      <c r="AJ574" s="56"/>
      <c r="AK574" s="56"/>
      <c r="AL574" s="56"/>
    </row>
    <row r="575" spans="1:38" x14ac:dyDescent="0.35">
      <c r="A575" s="28"/>
      <c r="B575" s="28"/>
      <c r="C575" s="28"/>
      <c r="D575" s="28"/>
      <c r="E575" s="28"/>
      <c r="F575" s="28"/>
      <c r="G575" s="28"/>
      <c r="H575" s="28"/>
      <c r="I575" s="28"/>
      <c r="J575" s="28"/>
      <c r="K575" s="28"/>
      <c r="L575" s="28"/>
      <c r="M575" s="28"/>
      <c r="N575" s="28"/>
      <c r="O575" s="28"/>
      <c r="P575" s="28"/>
      <c r="Q575" s="28"/>
      <c r="R575" s="28"/>
      <c r="S575" s="28"/>
      <c r="T575" s="28"/>
      <c r="U575" s="28"/>
      <c r="V575" s="28"/>
      <c r="W575" s="28"/>
      <c r="X575" s="28"/>
      <c r="Y575" s="28"/>
      <c r="Z575" s="28"/>
      <c r="AA575" s="28"/>
      <c r="AB575" s="28"/>
      <c r="AC575" s="28"/>
      <c r="AD575" s="28"/>
      <c r="AE575" s="28"/>
      <c r="AF575" s="28"/>
      <c r="AG575" s="28"/>
      <c r="AH575" s="56"/>
      <c r="AI575" s="56"/>
      <c r="AJ575" s="56"/>
      <c r="AK575" s="56"/>
      <c r="AL575" s="56"/>
    </row>
    <row r="576" spans="1:38" x14ac:dyDescent="0.35">
      <c r="A576" s="28"/>
      <c r="B576" s="28"/>
      <c r="C576" s="28"/>
      <c r="D576" s="28"/>
      <c r="E576" s="28"/>
      <c r="F576" s="28"/>
      <c r="G576" s="28"/>
      <c r="H576" s="28"/>
      <c r="I576" s="28"/>
      <c r="J576" s="28"/>
      <c r="K576" s="28"/>
      <c r="L576" s="28"/>
      <c r="M576" s="28"/>
      <c r="N576" s="28"/>
      <c r="O576" s="28"/>
      <c r="P576" s="28"/>
      <c r="Q576" s="28"/>
      <c r="R576" s="28"/>
      <c r="S576" s="28"/>
      <c r="T576" s="28"/>
      <c r="U576" s="28"/>
      <c r="V576" s="28"/>
      <c r="W576" s="28"/>
      <c r="X576" s="28"/>
      <c r="Y576" s="28"/>
      <c r="Z576" s="28"/>
      <c r="AA576" s="28"/>
      <c r="AB576" s="28"/>
      <c r="AC576" s="28"/>
      <c r="AD576" s="28"/>
      <c r="AE576" s="28"/>
      <c r="AF576" s="28"/>
      <c r="AG576" s="28"/>
      <c r="AH576" s="56"/>
      <c r="AI576" s="56"/>
      <c r="AJ576" s="56"/>
      <c r="AK576" s="56"/>
      <c r="AL576" s="56"/>
    </row>
    <row r="577" spans="1:38" x14ac:dyDescent="0.35">
      <c r="A577" s="28"/>
      <c r="B577" s="28"/>
      <c r="C577" s="28"/>
      <c r="D577" s="28"/>
      <c r="E577" s="28"/>
      <c r="F577" s="28"/>
      <c r="G577" s="28"/>
      <c r="H577" s="28"/>
      <c r="I577" s="28"/>
      <c r="J577" s="28"/>
      <c r="K577" s="28"/>
      <c r="L577" s="28"/>
      <c r="M577" s="28"/>
      <c r="N577" s="28"/>
      <c r="O577" s="28"/>
      <c r="P577" s="28"/>
      <c r="Q577" s="28"/>
      <c r="R577" s="28"/>
      <c r="S577" s="28"/>
      <c r="T577" s="28"/>
      <c r="U577" s="28"/>
      <c r="V577" s="28"/>
      <c r="W577" s="28"/>
      <c r="X577" s="28"/>
      <c r="Y577" s="28"/>
      <c r="Z577" s="28"/>
      <c r="AA577" s="28"/>
      <c r="AB577" s="28"/>
      <c r="AC577" s="28"/>
      <c r="AD577" s="28"/>
      <c r="AE577" s="28"/>
      <c r="AF577" s="28"/>
      <c r="AG577" s="28"/>
      <c r="AH577" s="56"/>
      <c r="AI577" s="56"/>
      <c r="AJ577" s="56"/>
      <c r="AK577" s="56"/>
      <c r="AL577" s="56"/>
    </row>
    <row r="578" spans="1:38" x14ac:dyDescent="0.35">
      <c r="A578" s="28"/>
      <c r="B578" s="28"/>
      <c r="C578" s="28"/>
      <c r="D578" s="28"/>
      <c r="E578" s="28"/>
      <c r="F578" s="28"/>
      <c r="G578" s="28"/>
      <c r="H578" s="28"/>
      <c r="I578" s="28"/>
      <c r="J578" s="28"/>
      <c r="K578" s="28"/>
      <c r="L578" s="28"/>
      <c r="M578" s="28"/>
      <c r="N578" s="28"/>
      <c r="O578" s="28"/>
      <c r="P578" s="28"/>
      <c r="Q578" s="28"/>
      <c r="R578" s="28"/>
      <c r="S578" s="28"/>
      <c r="T578" s="28"/>
      <c r="U578" s="28"/>
      <c r="V578" s="28"/>
      <c r="W578" s="28"/>
      <c r="X578" s="28"/>
      <c r="Y578" s="28"/>
      <c r="Z578" s="28"/>
      <c r="AA578" s="28"/>
      <c r="AB578" s="28"/>
      <c r="AC578" s="28"/>
      <c r="AD578" s="28"/>
      <c r="AE578" s="28"/>
      <c r="AF578" s="28"/>
      <c r="AG578" s="28"/>
      <c r="AH578" s="56"/>
      <c r="AI578" s="56"/>
      <c r="AJ578" s="56"/>
      <c r="AK578" s="56"/>
      <c r="AL578" s="56"/>
    </row>
    <row r="579" spans="1:38" x14ac:dyDescent="0.35">
      <c r="A579" s="28"/>
      <c r="B579" s="28"/>
      <c r="C579" s="28"/>
      <c r="D579" s="28"/>
      <c r="E579" s="28"/>
      <c r="F579" s="28"/>
      <c r="G579" s="28"/>
      <c r="H579" s="28"/>
      <c r="I579" s="28"/>
      <c r="J579" s="28"/>
      <c r="K579" s="28"/>
      <c r="L579" s="28"/>
      <c r="M579" s="28"/>
      <c r="N579" s="28"/>
      <c r="O579" s="28"/>
      <c r="P579" s="28"/>
      <c r="Q579" s="28"/>
      <c r="R579" s="28"/>
      <c r="S579" s="28"/>
      <c r="T579" s="28"/>
      <c r="U579" s="28"/>
      <c r="V579" s="28"/>
      <c r="W579" s="28"/>
      <c r="X579" s="28"/>
      <c r="Y579" s="28"/>
      <c r="Z579" s="28"/>
      <c r="AA579" s="28"/>
      <c r="AB579" s="28"/>
      <c r="AC579" s="28"/>
      <c r="AD579" s="28"/>
      <c r="AE579" s="28"/>
      <c r="AF579" s="28"/>
      <c r="AG579" s="28"/>
      <c r="AH579" s="56"/>
      <c r="AI579" s="56"/>
      <c r="AJ579" s="56"/>
      <c r="AK579" s="56"/>
      <c r="AL579" s="56"/>
    </row>
    <row r="580" spans="1:38" x14ac:dyDescent="0.35">
      <c r="A580" s="28"/>
      <c r="B580" s="28"/>
      <c r="C580" s="28"/>
      <c r="D580" s="28"/>
      <c r="E580" s="28"/>
      <c r="F580" s="28"/>
      <c r="G580" s="28"/>
      <c r="H580" s="28"/>
      <c r="I580" s="28"/>
      <c r="J580" s="28"/>
      <c r="K580" s="28"/>
      <c r="L580" s="28"/>
      <c r="M580" s="28"/>
      <c r="N580" s="28"/>
      <c r="O580" s="28"/>
      <c r="P580" s="28"/>
      <c r="Q580" s="28"/>
      <c r="R580" s="28"/>
      <c r="S580" s="28"/>
      <c r="T580" s="28"/>
      <c r="U580" s="28"/>
      <c r="V580" s="28"/>
      <c r="W580" s="28"/>
      <c r="X580" s="28"/>
      <c r="Y580" s="28"/>
      <c r="Z580" s="28"/>
      <c r="AA580" s="28"/>
      <c r="AB580" s="28"/>
      <c r="AC580" s="28"/>
      <c r="AD580" s="28"/>
      <c r="AE580" s="28"/>
      <c r="AF580" s="28"/>
      <c r="AG580" s="28"/>
      <c r="AH580" s="56"/>
      <c r="AI580" s="56"/>
      <c r="AJ580" s="56"/>
      <c r="AK580" s="56"/>
      <c r="AL580" s="56"/>
    </row>
    <row r="581" spans="1:38" x14ac:dyDescent="0.35">
      <c r="A581" s="28"/>
      <c r="B581" s="28"/>
      <c r="C581" s="28"/>
      <c r="D581" s="28"/>
      <c r="E581" s="28"/>
      <c r="F581" s="28"/>
      <c r="G581" s="28"/>
      <c r="H581" s="28"/>
      <c r="I581" s="28"/>
      <c r="J581" s="28"/>
      <c r="K581" s="28"/>
      <c r="L581" s="28"/>
      <c r="M581" s="28"/>
      <c r="N581" s="28"/>
      <c r="O581" s="28"/>
      <c r="P581" s="28"/>
      <c r="Q581" s="28"/>
      <c r="R581" s="28"/>
      <c r="S581" s="28"/>
      <c r="T581" s="28"/>
      <c r="U581" s="28"/>
      <c r="V581" s="28"/>
      <c r="W581" s="28"/>
      <c r="X581" s="28"/>
      <c r="Y581" s="28"/>
      <c r="Z581" s="28"/>
      <c r="AA581" s="28"/>
      <c r="AB581" s="28"/>
      <c r="AC581" s="28"/>
      <c r="AD581" s="28"/>
      <c r="AE581" s="28"/>
      <c r="AF581" s="28"/>
      <c r="AG581" s="28"/>
      <c r="AH581" s="56"/>
      <c r="AI581" s="56"/>
      <c r="AJ581" s="56"/>
      <c r="AK581" s="56"/>
      <c r="AL581" s="56"/>
    </row>
    <row r="582" spans="1:38" x14ac:dyDescent="0.35">
      <c r="A582" s="28"/>
      <c r="B582" s="28"/>
      <c r="C582" s="28"/>
      <c r="D582" s="28"/>
      <c r="E582" s="28"/>
      <c r="F582" s="28"/>
      <c r="G582" s="28"/>
      <c r="H582" s="28"/>
      <c r="I582" s="28"/>
      <c r="J582" s="28"/>
      <c r="K582" s="28"/>
      <c r="L582" s="28"/>
      <c r="M582" s="28"/>
      <c r="N582" s="28"/>
      <c r="O582" s="28"/>
      <c r="P582" s="28"/>
      <c r="Q582" s="28"/>
      <c r="R582" s="28"/>
      <c r="S582" s="28"/>
      <c r="T582" s="28"/>
      <c r="U582" s="28"/>
      <c r="V582" s="28"/>
      <c r="W582" s="28"/>
      <c r="X582" s="28"/>
      <c r="Y582" s="28"/>
      <c r="Z582" s="28"/>
      <c r="AA582" s="28"/>
      <c r="AB582" s="28"/>
      <c r="AC582" s="28"/>
      <c r="AD582" s="28"/>
      <c r="AE582" s="28"/>
      <c r="AF582" s="28"/>
      <c r="AG582" s="28"/>
      <c r="AH582" s="56"/>
      <c r="AI582" s="56"/>
      <c r="AJ582" s="56"/>
      <c r="AK582" s="56"/>
      <c r="AL582" s="56"/>
    </row>
    <row r="583" spans="1:38" x14ac:dyDescent="0.35">
      <c r="A583" s="28"/>
      <c r="B583" s="28"/>
      <c r="C583" s="28"/>
      <c r="D583" s="28"/>
      <c r="E583" s="28"/>
      <c r="F583" s="28"/>
      <c r="G583" s="28"/>
      <c r="H583" s="28"/>
      <c r="I583" s="28"/>
      <c r="J583" s="28"/>
      <c r="K583" s="28"/>
      <c r="L583" s="28"/>
      <c r="M583" s="28"/>
      <c r="N583" s="28"/>
      <c r="O583" s="28"/>
      <c r="P583" s="28"/>
      <c r="Q583" s="28"/>
      <c r="R583" s="28"/>
      <c r="S583" s="28"/>
      <c r="T583" s="28"/>
      <c r="U583" s="28"/>
      <c r="V583" s="28"/>
      <c r="W583" s="28"/>
      <c r="X583" s="28"/>
      <c r="Y583" s="28"/>
      <c r="Z583" s="28"/>
      <c r="AA583" s="28"/>
      <c r="AB583" s="28"/>
      <c r="AC583" s="28"/>
      <c r="AD583" s="28"/>
      <c r="AE583" s="28"/>
      <c r="AF583" s="28"/>
      <c r="AG583" s="28"/>
      <c r="AH583" s="56"/>
      <c r="AI583" s="56"/>
      <c r="AJ583" s="56"/>
      <c r="AK583" s="56"/>
      <c r="AL583" s="56"/>
    </row>
    <row r="584" spans="1:38" x14ac:dyDescent="0.35">
      <c r="A584" s="28"/>
      <c r="B584" s="28"/>
      <c r="C584" s="28"/>
      <c r="D584" s="28"/>
      <c r="E584" s="28"/>
      <c r="F584" s="28"/>
      <c r="G584" s="28"/>
      <c r="H584" s="28"/>
      <c r="I584" s="28"/>
      <c r="J584" s="28"/>
      <c r="K584" s="28"/>
      <c r="L584" s="28"/>
      <c r="M584" s="28"/>
      <c r="N584" s="28"/>
      <c r="O584" s="28"/>
      <c r="P584" s="28"/>
      <c r="Q584" s="28"/>
      <c r="R584" s="28"/>
      <c r="S584" s="28"/>
      <c r="T584" s="28"/>
      <c r="U584" s="28"/>
      <c r="V584" s="28"/>
      <c r="W584" s="28"/>
      <c r="X584" s="28"/>
      <c r="Y584" s="28"/>
      <c r="Z584" s="28"/>
      <c r="AA584" s="28"/>
      <c r="AB584" s="28"/>
      <c r="AC584" s="28"/>
      <c r="AD584" s="28"/>
      <c r="AE584" s="28"/>
      <c r="AF584" s="28"/>
      <c r="AG584" s="28"/>
      <c r="AH584" s="56"/>
      <c r="AI584" s="56"/>
      <c r="AJ584" s="56"/>
      <c r="AK584" s="56"/>
      <c r="AL584" s="56"/>
    </row>
    <row r="585" spans="1:38" x14ac:dyDescent="0.35">
      <c r="A585" s="28"/>
      <c r="B585" s="28"/>
      <c r="C585" s="28"/>
      <c r="D585" s="28"/>
      <c r="E585" s="28"/>
      <c r="F585" s="28"/>
      <c r="G585" s="28"/>
      <c r="H585" s="28"/>
      <c r="I585" s="28"/>
      <c r="J585" s="28"/>
      <c r="K585" s="28"/>
      <c r="L585" s="28"/>
      <c r="M585" s="28"/>
      <c r="N585" s="28"/>
      <c r="O585" s="28"/>
      <c r="P585" s="28"/>
      <c r="Q585" s="28"/>
      <c r="R585" s="28"/>
      <c r="S585" s="28"/>
      <c r="T585" s="28"/>
      <c r="U585" s="28"/>
      <c r="V585" s="28"/>
      <c r="W585" s="28"/>
      <c r="X585" s="28"/>
      <c r="Y585" s="28"/>
      <c r="Z585" s="28"/>
      <c r="AA585" s="28"/>
      <c r="AB585" s="28"/>
      <c r="AC585" s="28"/>
      <c r="AD585" s="28"/>
      <c r="AE585" s="28"/>
      <c r="AF585" s="28"/>
      <c r="AG585" s="28"/>
      <c r="AH585" s="56"/>
      <c r="AI585" s="56"/>
      <c r="AJ585" s="56"/>
      <c r="AK585" s="56"/>
      <c r="AL585" s="56"/>
    </row>
    <row r="586" spans="1:38" x14ac:dyDescent="0.35">
      <c r="A586" s="28"/>
      <c r="B586" s="28"/>
      <c r="C586" s="28"/>
      <c r="D586" s="28"/>
      <c r="E586" s="28"/>
      <c r="F586" s="28"/>
      <c r="G586" s="28"/>
      <c r="H586" s="28"/>
      <c r="I586" s="28"/>
      <c r="J586" s="28"/>
      <c r="K586" s="28"/>
      <c r="L586" s="28"/>
      <c r="M586" s="28"/>
      <c r="N586" s="28"/>
      <c r="O586" s="28"/>
      <c r="P586" s="28"/>
      <c r="Q586" s="28"/>
      <c r="R586" s="28"/>
      <c r="S586" s="28"/>
      <c r="T586" s="28"/>
      <c r="U586" s="28"/>
      <c r="V586" s="28"/>
      <c r="W586" s="28"/>
      <c r="X586" s="28"/>
      <c r="Y586" s="28"/>
      <c r="Z586" s="28"/>
      <c r="AA586" s="28"/>
      <c r="AB586" s="28"/>
      <c r="AC586" s="28"/>
      <c r="AD586" s="28"/>
      <c r="AE586" s="28"/>
      <c r="AF586" s="28"/>
      <c r="AG586" s="28"/>
      <c r="AH586" s="56"/>
      <c r="AI586" s="56"/>
      <c r="AJ586" s="56"/>
      <c r="AK586" s="56"/>
      <c r="AL586" s="56"/>
    </row>
    <row r="587" spans="1:38" x14ac:dyDescent="0.35">
      <c r="A587" s="28"/>
      <c r="B587" s="28"/>
      <c r="C587" s="28"/>
      <c r="D587" s="28"/>
      <c r="E587" s="28"/>
      <c r="F587" s="28"/>
      <c r="G587" s="28"/>
      <c r="H587" s="28"/>
      <c r="I587" s="28"/>
      <c r="J587" s="28"/>
      <c r="K587" s="28"/>
      <c r="L587" s="28"/>
      <c r="M587" s="28"/>
      <c r="N587" s="28"/>
      <c r="O587" s="28"/>
      <c r="P587" s="28"/>
      <c r="Q587" s="28"/>
      <c r="R587" s="28"/>
      <c r="S587" s="28"/>
      <c r="T587" s="28"/>
      <c r="U587" s="28"/>
      <c r="V587" s="28"/>
      <c r="W587" s="28"/>
      <c r="X587" s="28"/>
      <c r="Y587" s="28"/>
      <c r="Z587" s="28"/>
      <c r="AA587" s="28"/>
      <c r="AB587" s="28"/>
      <c r="AC587" s="28"/>
      <c r="AD587" s="28"/>
      <c r="AE587" s="28"/>
      <c r="AF587" s="28"/>
      <c r="AG587" s="28"/>
      <c r="AH587" s="56"/>
      <c r="AI587" s="56"/>
      <c r="AJ587" s="56"/>
      <c r="AK587" s="56"/>
      <c r="AL587" s="56"/>
    </row>
    <row r="588" spans="1:38" x14ac:dyDescent="0.35">
      <c r="A588" s="28"/>
      <c r="B588" s="28"/>
      <c r="C588" s="28"/>
      <c r="D588" s="28"/>
      <c r="E588" s="28"/>
      <c r="F588" s="28"/>
      <c r="G588" s="28"/>
      <c r="H588" s="28"/>
      <c r="I588" s="28"/>
      <c r="J588" s="28"/>
      <c r="K588" s="28"/>
      <c r="L588" s="28"/>
      <c r="M588" s="28"/>
      <c r="N588" s="28"/>
      <c r="O588" s="28"/>
      <c r="P588" s="28"/>
      <c r="Q588" s="28"/>
      <c r="R588" s="28"/>
      <c r="S588" s="28"/>
      <c r="T588" s="28"/>
      <c r="U588" s="28"/>
      <c r="V588" s="28"/>
      <c r="W588" s="28"/>
      <c r="X588" s="28"/>
      <c r="Y588" s="28"/>
      <c r="Z588" s="28"/>
      <c r="AA588" s="28"/>
      <c r="AB588" s="28"/>
      <c r="AC588" s="28"/>
      <c r="AD588" s="28"/>
      <c r="AE588" s="28"/>
      <c r="AF588" s="28"/>
      <c r="AG588" s="28"/>
      <c r="AH588" s="56"/>
      <c r="AI588" s="56"/>
      <c r="AJ588" s="56"/>
      <c r="AK588" s="56"/>
      <c r="AL588" s="56"/>
    </row>
    <row r="589" spans="1:38" x14ac:dyDescent="0.35">
      <c r="A589" s="28"/>
      <c r="B589" s="28"/>
      <c r="C589" s="28"/>
      <c r="D589" s="28"/>
      <c r="E589" s="28"/>
      <c r="F589" s="28"/>
      <c r="G589" s="28"/>
      <c r="H589" s="28"/>
      <c r="I589" s="28"/>
      <c r="J589" s="28"/>
      <c r="K589" s="28"/>
      <c r="L589" s="28"/>
      <c r="M589" s="28"/>
      <c r="N589" s="28"/>
      <c r="O589" s="28"/>
      <c r="P589" s="28"/>
      <c r="Q589" s="28"/>
      <c r="R589" s="28"/>
      <c r="S589" s="28"/>
      <c r="T589" s="28"/>
      <c r="U589" s="28"/>
      <c r="V589" s="28"/>
      <c r="W589" s="28"/>
      <c r="X589" s="28"/>
      <c r="Y589" s="28"/>
      <c r="Z589" s="28"/>
      <c r="AA589" s="28"/>
      <c r="AB589" s="28"/>
      <c r="AC589" s="28"/>
      <c r="AD589" s="28"/>
      <c r="AE589" s="28"/>
      <c r="AF589" s="28"/>
      <c r="AG589" s="28"/>
      <c r="AH589" s="56"/>
      <c r="AI589" s="56"/>
      <c r="AJ589" s="56"/>
      <c r="AK589" s="56"/>
      <c r="AL589" s="56"/>
    </row>
    <row r="590" spans="1:38" x14ac:dyDescent="0.35">
      <c r="A590" s="28"/>
      <c r="B590" s="28"/>
      <c r="C590" s="28"/>
      <c r="D590" s="28"/>
      <c r="E590" s="28"/>
      <c r="F590" s="28"/>
      <c r="G590" s="28"/>
      <c r="H590" s="28"/>
      <c r="I590" s="28"/>
      <c r="J590" s="28"/>
      <c r="K590" s="28"/>
      <c r="L590" s="28"/>
      <c r="M590" s="28"/>
      <c r="N590" s="28"/>
      <c r="O590" s="28"/>
      <c r="P590" s="28"/>
      <c r="Q590" s="28"/>
      <c r="R590" s="28"/>
      <c r="S590" s="28"/>
      <c r="T590" s="28"/>
      <c r="U590" s="28"/>
      <c r="V590" s="28"/>
      <c r="W590" s="28"/>
      <c r="X590" s="28"/>
      <c r="Y590" s="28"/>
      <c r="Z590" s="28"/>
      <c r="AA590" s="28"/>
      <c r="AB590" s="28"/>
      <c r="AC590" s="28"/>
      <c r="AD590" s="28"/>
      <c r="AE590" s="28"/>
      <c r="AF590" s="28"/>
      <c r="AG590" s="28"/>
      <c r="AH590" s="56"/>
      <c r="AI590" s="56"/>
      <c r="AJ590" s="56"/>
      <c r="AK590" s="56"/>
      <c r="AL590" s="56"/>
    </row>
    <row r="591" spans="1:38" x14ac:dyDescent="0.35">
      <c r="A591" s="28"/>
      <c r="B591" s="28"/>
      <c r="C591" s="28"/>
      <c r="D591" s="28"/>
      <c r="E591" s="28"/>
      <c r="F591" s="28"/>
      <c r="G591" s="28"/>
      <c r="H591" s="28"/>
      <c r="I591" s="28"/>
      <c r="J591" s="28"/>
      <c r="K591" s="28"/>
      <c r="L591" s="28"/>
      <c r="M591" s="28"/>
      <c r="N591" s="28"/>
      <c r="O591" s="28"/>
      <c r="P591" s="28"/>
      <c r="Q591" s="28"/>
      <c r="R591" s="28"/>
      <c r="S591" s="28"/>
      <c r="T591" s="28"/>
      <c r="U591" s="28"/>
      <c r="V591" s="28"/>
      <c r="W591" s="28"/>
      <c r="X591" s="28"/>
      <c r="Y591" s="28"/>
      <c r="Z591" s="28"/>
      <c r="AA591" s="28"/>
      <c r="AB591" s="28"/>
      <c r="AC591" s="28"/>
      <c r="AD591" s="28"/>
      <c r="AE591" s="28"/>
      <c r="AF591" s="28"/>
      <c r="AG591" s="28"/>
      <c r="AH591" s="56"/>
      <c r="AI591" s="56"/>
      <c r="AJ591" s="56"/>
      <c r="AK591" s="56"/>
      <c r="AL591" s="56"/>
    </row>
    <row r="592" spans="1:38" x14ac:dyDescent="0.35">
      <c r="A592" s="28"/>
      <c r="B592" s="28"/>
      <c r="C592" s="28"/>
      <c r="D592" s="28"/>
      <c r="E592" s="28"/>
      <c r="F592" s="28"/>
      <c r="G592" s="28"/>
      <c r="H592" s="28"/>
      <c r="I592" s="28"/>
      <c r="J592" s="28"/>
      <c r="K592" s="28"/>
      <c r="L592" s="28"/>
      <c r="M592" s="28"/>
      <c r="N592" s="28"/>
      <c r="O592" s="28"/>
      <c r="P592" s="28"/>
      <c r="Q592" s="28"/>
      <c r="R592" s="28"/>
      <c r="S592" s="28"/>
      <c r="T592" s="28"/>
      <c r="U592" s="28"/>
      <c r="V592" s="28"/>
      <c r="W592" s="28"/>
      <c r="X592" s="28"/>
      <c r="Y592" s="28"/>
      <c r="Z592" s="28"/>
      <c r="AA592" s="28"/>
      <c r="AB592" s="28"/>
      <c r="AC592" s="28"/>
      <c r="AD592" s="28"/>
      <c r="AE592" s="28"/>
      <c r="AF592" s="28"/>
      <c r="AG592" s="28"/>
      <c r="AH592" s="56"/>
      <c r="AI592" s="56"/>
      <c r="AJ592" s="56"/>
      <c r="AK592" s="56"/>
      <c r="AL592" s="56"/>
    </row>
    <row r="593" spans="1:38" x14ac:dyDescent="0.35">
      <c r="A593" s="28"/>
      <c r="B593" s="28"/>
      <c r="C593" s="28"/>
      <c r="D593" s="28"/>
      <c r="E593" s="28"/>
      <c r="F593" s="28"/>
      <c r="G593" s="28"/>
      <c r="H593" s="28"/>
      <c r="I593" s="28"/>
      <c r="J593" s="28"/>
      <c r="K593" s="28"/>
      <c r="L593" s="28"/>
      <c r="M593" s="28"/>
      <c r="N593" s="28"/>
      <c r="O593" s="28"/>
      <c r="P593" s="28"/>
      <c r="Q593" s="28"/>
      <c r="R593" s="28"/>
      <c r="S593" s="28"/>
      <c r="T593" s="28"/>
      <c r="U593" s="28"/>
      <c r="V593" s="28"/>
      <c r="W593" s="28"/>
      <c r="X593" s="28"/>
      <c r="Y593" s="28"/>
      <c r="Z593" s="28"/>
      <c r="AA593" s="28"/>
      <c r="AB593" s="28"/>
      <c r="AC593" s="28"/>
      <c r="AD593" s="28"/>
      <c r="AE593" s="28"/>
      <c r="AF593" s="28"/>
      <c r="AG593" s="28"/>
      <c r="AH593" s="56"/>
      <c r="AI593" s="56"/>
      <c r="AJ593" s="56"/>
      <c r="AK593" s="56"/>
      <c r="AL593" s="56"/>
    </row>
    <row r="594" spans="1:38" x14ac:dyDescent="0.35">
      <c r="A594" s="28"/>
      <c r="B594" s="28"/>
      <c r="C594" s="28"/>
      <c r="D594" s="28"/>
      <c r="E594" s="28"/>
      <c r="F594" s="28"/>
      <c r="G594" s="28"/>
      <c r="H594" s="28"/>
      <c r="I594" s="28"/>
      <c r="J594" s="28"/>
      <c r="K594" s="28"/>
      <c r="L594" s="28"/>
      <c r="M594" s="28"/>
      <c r="N594" s="28"/>
      <c r="O594" s="28"/>
      <c r="P594" s="28"/>
      <c r="Q594" s="28"/>
      <c r="R594" s="28"/>
      <c r="S594" s="28"/>
      <c r="T594" s="28"/>
      <c r="U594" s="28"/>
      <c r="V594" s="28"/>
      <c r="W594" s="28"/>
      <c r="X594" s="28"/>
      <c r="Y594" s="28"/>
      <c r="Z594" s="28"/>
      <c r="AA594" s="28"/>
      <c r="AB594" s="28"/>
      <c r="AC594" s="28"/>
      <c r="AD594" s="28"/>
      <c r="AE594" s="28"/>
      <c r="AF594" s="28"/>
      <c r="AG594" s="28"/>
      <c r="AH594" s="56"/>
      <c r="AI594" s="56"/>
      <c r="AJ594" s="56"/>
      <c r="AK594" s="56"/>
      <c r="AL594" s="56"/>
    </row>
    <row r="595" spans="1:38" x14ac:dyDescent="0.35">
      <c r="A595" s="28"/>
      <c r="B595" s="28"/>
      <c r="C595" s="28"/>
      <c r="D595" s="28"/>
      <c r="E595" s="28"/>
      <c r="F595" s="28"/>
      <c r="G595" s="28"/>
      <c r="H595" s="28"/>
      <c r="I595" s="28"/>
      <c r="J595" s="28"/>
      <c r="K595" s="28"/>
      <c r="L595" s="28"/>
      <c r="M595" s="28"/>
      <c r="N595" s="28"/>
      <c r="O595" s="28"/>
      <c r="P595" s="28"/>
      <c r="Q595" s="28"/>
      <c r="R595" s="28"/>
      <c r="S595" s="28"/>
      <c r="T595" s="28"/>
      <c r="U595" s="28"/>
      <c r="V595" s="28"/>
      <c r="W595" s="28"/>
      <c r="X595" s="28"/>
      <c r="Y595" s="28"/>
      <c r="Z595" s="28"/>
      <c r="AA595" s="28"/>
      <c r="AB595" s="28"/>
      <c r="AC595" s="28"/>
      <c r="AD595" s="28"/>
      <c r="AE595" s="28"/>
      <c r="AF595" s="28"/>
      <c r="AG595" s="28"/>
      <c r="AH595" s="56"/>
      <c r="AI595" s="56"/>
      <c r="AJ595" s="56"/>
      <c r="AK595" s="56"/>
      <c r="AL595" s="56"/>
    </row>
    <row r="596" spans="1:38" x14ac:dyDescent="0.35">
      <c r="A596" s="28"/>
      <c r="B596" s="28"/>
      <c r="C596" s="28"/>
      <c r="D596" s="28"/>
      <c r="E596" s="28"/>
      <c r="F596" s="28"/>
      <c r="G596" s="28"/>
      <c r="H596" s="28"/>
      <c r="I596" s="28"/>
      <c r="J596" s="28"/>
      <c r="K596" s="28"/>
      <c r="L596" s="28"/>
      <c r="M596" s="28"/>
      <c r="N596" s="28"/>
      <c r="O596" s="28"/>
      <c r="P596" s="28"/>
      <c r="Q596" s="28"/>
      <c r="R596" s="28"/>
      <c r="S596" s="28"/>
      <c r="T596" s="28"/>
      <c r="U596" s="28"/>
      <c r="V596" s="28"/>
      <c r="W596" s="28"/>
      <c r="X596" s="28"/>
      <c r="Y596" s="28"/>
      <c r="Z596" s="28"/>
      <c r="AA596" s="28"/>
      <c r="AB596" s="28"/>
      <c r="AC596" s="28"/>
      <c r="AD596" s="28"/>
      <c r="AE596" s="28"/>
      <c r="AF596" s="28"/>
      <c r="AG596" s="28"/>
      <c r="AH596" s="56"/>
      <c r="AI596" s="56"/>
      <c r="AJ596" s="56"/>
      <c r="AK596" s="56"/>
      <c r="AL596" s="56"/>
    </row>
    <row r="597" spans="1:38" x14ac:dyDescent="0.35">
      <c r="A597" s="28"/>
      <c r="B597" s="28"/>
      <c r="C597" s="28"/>
      <c r="D597" s="28"/>
      <c r="E597" s="28"/>
      <c r="F597" s="28"/>
      <c r="G597" s="28"/>
      <c r="H597" s="28"/>
      <c r="I597" s="28"/>
      <c r="J597" s="28"/>
      <c r="K597" s="28"/>
      <c r="L597" s="28"/>
      <c r="M597" s="28"/>
      <c r="N597" s="28"/>
      <c r="O597" s="28"/>
      <c r="P597" s="28"/>
      <c r="Q597" s="28"/>
      <c r="R597" s="28"/>
      <c r="S597" s="28"/>
      <c r="T597" s="28"/>
      <c r="U597" s="28"/>
      <c r="V597" s="28"/>
      <c r="W597" s="28"/>
      <c r="X597" s="28"/>
      <c r="Y597" s="28"/>
      <c r="Z597" s="28"/>
      <c r="AA597" s="28"/>
      <c r="AB597" s="28"/>
      <c r="AC597" s="28"/>
      <c r="AD597" s="28"/>
      <c r="AE597" s="28"/>
      <c r="AF597" s="28"/>
      <c r="AG597" s="28"/>
      <c r="AH597" s="56"/>
      <c r="AI597" s="56"/>
      <c r="AJ597" s="56"/>
      <c r="AK597" s="56"/>
      <c r="AL597" s="56"/>
    </row>
    <row r="598" spans="1:38" x14ac:dyDescent="0.35">
      <c r="A598" s="28"/>
      <c r="B598" s="28"/>
      <c r="C598" s="28"/>
      <c r="D598" s="28"/>
      <c r="E598" s="28"/>
      <c r="F598" s="28"/>
      <c r="G598" s="28"/>
      <c r="H598" s="28"/>
      <c r="I598" s="28"/>
      <c r="J598" s="28"/>
      <c r="K598" s="28"/>
      <c r="L598" s="28"/>
      <c r="M598" s="28"/>
      <c r="N598" s="28"/>
      <c r="O598" s="28"/>
      <c r="P598" s="28"/>
      <c r="Q598" s="28"/>
      <c r="R598" s="28"/>
      <c r="S598" s="28"/>
      <c r="T598" s="28"/>
      <c r="U598" s="28"/>
      <c r="V598" s="28"/>
      <c r="W598" s="28"/>
      <c r="X598" s="28"/>
      <c r="Y598" s="28"/>
      <c r="Z598" s="28"/>
      <c r="AA598" s="28"/>
      <c r="AB598" s="28"/>
      <c r="AC598" s="28"/>
      <c r="AD598" s="28"/>
      <c r="AE598" s="28"/>
      <c r="AF598" s="28"/>
      <c r="AG598" s="28"/>
      <c r="AH598" s="56"/>
      <c r="AI598" s="56"/>
      <c r="AJ598" s="56"/>
      <c r="AK598" s="56"/>
      <c r="AL598" s="56"/>
    </row>
    <row r="599" spans="1:38" x14ac:dyDescent="0.35">
      <c r="A599" s="28"/>
      <c r="B599" s="28"/>
      <c r="C599" s="28"/>
      <c r="D599" s="28"/>
      <c r="E599" s="28"/>
      <c r="F599" s="28"/>
      <c r="G599" s="28"/>
      <c r="H599" s="28"/>
      <c r="I599" s="28"/>
      <c r="J599" s="28"/>
      <c r="K599" s="28"/>
      <c r="L599" s="28"/>
      <c r="M599" s="28"/>
      <c r="N599" s="28"/>
      <c r="O599" s="28"/>
      <c r="P599" s="28"/>
      <c r="Q599" s="28"/>
      <c r="R599" s="28"/>
      <c r="S599" s="28"/>
      <c r="T599" s="28"/>
      <c r="U599" s="28"/>
      <c r="V599" s="28"/>
      <c r="W599" s="28"/>
      <c r="X599" s="28"/>
      <c r="Y599" s="28"/>
      <c r="Z599" s="28"/>
      <c r="AA599" s="28"/>
      <c r="AB599" s="28"/>
      <c r="AC599" s="28"/>
      <c r="AD599" s="28"/>
      <c r="AE599" s="28"/>
      <c r="AF599" s="28"/>
      <c r="AG599" s="28"/>
      <c r="AH599" s="56"/>
      <c r="AI599" s="56"/>
      <c r="AJ599" s="56"/>
      <c r="AK599" s="56"/>
      <c r="AL599" s="56"/>
    </row>
    <row r="600" spans="1:38" x14ac:dyDescent="0.35">
      <c r="A600" s="28"/>
      <c r="B600" s="28"/>
      <c r="C600" s="28"/>
      <c r="D600" s="28"/>
      <c r="E600" s="28"/>
      <c r="F600" s="28"/>
      <c r="G600" s="28"/>
      <c r="H600" s="28"/>
      <c r="I600" s="28"/>
      <c r="J600" s="28"/>
      <c r="K600" s="28"/>
      <c r="L600" s="28"/>
      <c r="M600" s="28"/>
      <c r="N600" s="28"/>
      <c r="O600" s="28"/>
      <c r="P600" s="28"/>
      <c r="Q600" s="28"/>
      <c r="R600" s="28"/>
      <c r="S600" s="28"/>
      <c r="T600" s="28"/>
      <c r="U600" s="28"/>
      <c r="V600" s="28"/>
      <c r="W600" s="28"/>
      <c r="X600" s="28"/>
      <c r="Y600" s="28"/>
      <c r="Z600" s="28"/>
      <c r="AA600" s="28"/>
      <c r="AB600" s="28"/>
      <c r="AC600" s="28"/>
      <c r="AD600" s="28"/>
      <c r="AE600" s="28"/>
      <c r="AF600" s="28"/>
      <c r="AG600" s="28"/>
      <c r="AH600" s="56"/>
      <c r="AI600" s="56"/>
      <c r="AJ600" s="56"/>
      <c r="AK600" s="56"/>
      <c r="AL600" s="56"/>
    </row>
    <row r="601" spans="1:38" x14ac:dyDescent="0.35">
      <c r="A601" s="28"/>
      <c r="B601" s="28"/>
      <c r="C601" s="28"/>
      <c r="D601" s="28"/>
      <c r="E601" s="28"/>
      <c r="F601" s="28"/>
      <c r="G601" s="28"/>
      <c r="H601" s="28"/>
      <c r="I601" s="28"/>
      <c r="J601" s="28"/>
      <c r="K601" s="28"/>
      <c r="L601" s="28"/>
      <c r="M601" s="28"/>
      <c r="N601" s="28"/>
      <c r="O601" s="28"/>
      <c r="P601" s="28"/>
      <c r="Q601" s="28"/>
      <c r="R601" s="28"/>
      <c r="S601" s="28"/>
      <c r="T601" s="28"/>
      <c r="U601" s="28"/>
      <c r="V601" s="28"/>
      <c r="W601" s="28"/>
      <c r="X601" s="28"/>
      <c r="Y601" s="28"/>
      <c r="Z601" s="28"/>
      <c r="AA601" s="28"/>
      <c r="AB601" s="28"/>
      <c r="AC601" s="28"/>
      <c r="AD601" s="28"/>
      <c r="AE601" s="28"/>
      <c r="AF601" s="28"/>
      <c r="AG601" s="28"/>
      <c r="AH601" s="56"/>
      <c r="AI601" s="56"/>
      <c r="AJ601" s="56"/>
      <c r="AK601" s="56"/>
      <c r="AL601" s="56"/>
    </row>
    <row r="602" spans="1:38" x14ac:dyDescent="0.35">
      <c r="A602" s="28"/>
      <c r="B602" s="28"/>
      <c r="C602" s="28"/>
      <c r="D602" s="28"/>
      <c r="E602" s="28"/>
      <c r="F602" s="28"/>
      <c r="G602" s="28"/>
      <c r="H602" s="28"/>
      <c r="I602" s="28"/>
      <c r="J602" s="28"/>
      <c r="K602" s="28"/>
      <c r="L602" s="28"/>
      <c r="M602" s="28"/>
      <c r="N602" s="28"/>
      <c r="O602" s="28"/>
      <c r="P602" s="28"/>
      <c r="Q602" s="28"/>
      <c r="R602" s="28"/>
      <c r="S602" s="28"/>
      <c r="T602" s="28"/>
      <c r="U602" s="28"/>
      <c r="V602" s="28"/>
      <c r="W602" s="28"/>
      <c r="X602" s="28"/>
      <c r="Y602" s="28"/>
      <c r="Z602" s="28"/>
      <c r="AA602" s="28"/>
      <c r="AB602" s="28"/>
      <c r="AC602" s="28"/>
      <c r="AD602" s="28"/>
      <c r="AE602" s="28"/>
      <c r="AF602" s="28"/>
      <c r="AG602" s="28"/>
      <c r="AH602" s="56"/>
      <c r="AI602" s="56"/>
      <c r="AJ602" s="56"/>
      <c r="AK602" s="56"/>
      <c r="AL602" s="56"/>
    </row>
    <row r="603" spans="1:38" x14ac:dyDescent="0.35">
      <c r="A603" s="28"/>
      <c r="B603" s="28"/>
      <c r="C603" s="28"/>
      <c r="D603" s="28"/>
      <c r="E603" s="28"/>
      <c r="F603" s="28"/>
      <c r="G603" s="28"/>
      <c r="H603" s="28"/>
      <c r="I603" s="28"/>
      <c r="J603" s="28"/>
      <c r="K603" s="28"/>
      <c r="L603" s="28"/>
      <c r="M603" s="28"/>
      <c r="N603" s="28"/>
      <c r="O603" s="28"/>
      <c r="P603" s="28"/>
      <c r="Q603" s="28"/>
      <c r="R603" s="28"/>
      <c r="S603" s="28"/>
      <c r="T603" s="28"/>
      <c r="U603" s="28"/>
      <c r="V603" s="28"/>
      <c r="W603" s="28"/>
      <c r="X603" s="28"/>
      <c r="Y603" s="28"/>
      <c r="Z603" s="28"/>
      <c r="AA603" s="28"/>
      <c r="AB603" s="28"/>
      <c r="AC603" s="28"/>
      <c r="AD603" s="28"/>
      <c r="AE603" s="28"/>
      <c r="AF603" s="28"/>
      <c r="AG603" s="28"/>
      <c r="AH603" s="56"/>
      <c r="AI603" s="56"/>
      <c r="AJ603" s="56"/>
      <c r="AK603" s="56"/>
      <c r="AL603" s="56"/>
    </row>
    <row r="604" spans="1:38" x14ac:dyDescent="0.35">
      <c r="A604" s="28"/>
      <c r="B604" s="28"/>
      <c r="C604" s="28"/>
      <c r="D604" s="28"/>
      <c r="E604" s="28"/>
      <c r="F604" s="28"/>
      <c r="G604" s="28"/>
      <c r="H604" s="28"/>
      <c r="I604" s="28"/>
      <c r="J604" s="28"/>
      <c r="K604" s="28"/>
      <c r="L604" s="28"/>
      <c r="M604" s="28"/>
      <c r="N604" s="28"/>
      <c r="O604" s="28"/>
      <c r="P604" s="28"/>
      <c r="Q604" s="28"/>
      <c r="R604" s="28"/>
      <c r="S604" s="28"/>
      <c r="T604" s="28"/>
      <c r="U604" s="28"/>
      <c r="V604" s="28"/>
      <c r="W604" s="28"/>
      <c r="X604" s="28"/>
      <c r="Y604" s="28"/>
      <c r="Z604" s="28"/>
      <c r="AA604" s="28"/>
      <c r="AB604" s="28"/>
      <c r="AC604" s="28"/>
      <c r="AD604" s="28"/>
      <c r="AE604" s="28"/>
      <c r="AF604" s="28"/>
      <c r="AG604" s="28"/>
      <c r="AH604" s="56"/>
      <c r="AI604" s="56"/>
      <c r="AJ604" s="56"/>
      <c r="AK604" s="56"/>
      <c r="AL604" s="56"/>
    </row>
    <row r="605" spans="1:38" x14ac:dyDescent="0.35">
      <c r="A605" s="28"/>
      <c r="B605" s="28"/>
      <c r="C605" s="28"/>
      <c r="D605" s="28"/>
      <c r="E605" s="28"/>
      <c r="F605" s="28"/>
      <c r="G605" s="28"/>
      <c r="H605" s="28"/>
      <c r="I605" s="28"/>
      <c r="J605" s="28"/>
      <c r="K605" s="28"/>
      <c r="L605" s="28"/>
      <c r="M605" s="28"/>
      <c r="N605" s="28"/>
      <c r="O605" s="28"/>
      <c r="P605" s="28"/>
      <c r="Q605" s="28"/>
      <c r="R605" s="28"/>
      <c r="S605" s="28"/>
      <c r="T605" s="28"/>
      <c r="U605" s="28"/>
      <c r="V605" s="28"/>
      <c r="W605" s="28"/>
      <c r="X605" s="28"/>
      <c r="Y605" s="28"/>
      <c r="Z605" s="28"/>
      <c r="AA605" s="28"/>
      <c r="AB605" s="28"/>
      <c r="AC605" s="28"/>
      <c r="AD605" s="28"/>
      <c r="AE605" s="28"/>
      <c r="AF605" s="28"/>
      <c r="AG605" s="28"/>
      <c r="AH605" s="56"/>
      <c r="AI605" s="56"/>
      <c r="AJ605" s="56"/>
      <c r="AK605" s="56"/>
      <c r="AL605" s="56"/>
    </row>
    <row r="606" spans="1:38" x14ac:dyDescent="0.35">
      <c r="A606" s="28"/>
      <c r="B606" s="28"/>
      <c r="C606" s="28"/>
      <c r="D606" s="28"/>
      <c r="E606" s="28"/>
      <c r="F606" s="28"/>
      <c r="G606" s="28"/>
      <c r="H606" s="28"/>
      <c r="I606" s="28"/>
      <c r="J606" s="28"/>
      <c r="K606" s="28"/>
      <c r="L606" s="28"/>
      <c r="M606" s="28"/>
      <c r="N606" s="28"/>
      <c r="O606" s="28"/>
      <c r="P606" s="28"/>
      <c r="Q606" s="28"/>
      <c r="R606" s="28"/>
      <c r="S606" s="28"/>
      <c r="T606" s="28"/>
      <c r="U606" s="28"/>
      <c r="V606" s="28"/>
      <c r="W606" s="28"/>
      <c r="X606" s="28"/>
      <c r="Y606" s="28"/>
      <c r="Z606" s="28"/>
      <c r="AA606" s="28"/>
      <c r="AB606" s="28"/>
      <c r="AC606" s="28"/>
      <c r="AD606" s="28"/>
      <c r="AE606" s="28"/>
      <c r="AF606" s="28"/>
      <c r="AG606" s="28"/>
      <c r="AH606" s="56"/>
      <c r="AI606" s="56"/>
      <c r="AJ606" s="56"/>
      <c r="AK606" s="56"/>
      <c r="AL606" s="56"/>
    </row>
    <row r="607" spans="1:38" x14ac:dyDescent="0.35">
      <c r="A607" s="28"/>
      <c r="B607" s="28"/>
      <c r="C607" s="28"/>
      <c r="D607" s="28"/>
      <c r="E607" s="28"/>
      <c r="F607" s="28"/>
      <c r="G607" s="28"/>
      <c r="H607" s="28"/>
      <c r="I607" s="28"/>
      <c r="J607" s="28"/>
      <c r="K607" s="28"/>
      <c r="L607" s="28"/>
      <c r="M607" s="28"/>
      <c r="N607" s="28"/>
      <c r="O607" s="28"/>
      <c r="P607" s="28"/>
      <c r="Q607" s="28"/>
      <c r="R607" s="28"/>
      <c r="S607" s="28"/>
      <c r="T607" s="28"/>
      <c r="U607" s="28"/>
      <c r="V607" s="28"/>
      <c r="W607" s="28"/>
      <c r="X607" s="28"/>
      <c r="Y607" s="28"/>
      <c r="Z607" s="28"/>
      <c r="AA607" s="28"/>
      <c r="AB607" s="28"/>
      <c r="AC607" s="28"/>
      <c r="AD607" s="28"/>
      <c r="AE607" s="28"/>
      <c r="AF607" s="28"/>
      <c r="AG607" s="28"/>
      <c r="AH607" s="56"/>
      <c r="AI607" s="56"/>
      <c r="AJ607" s="56"/>
      <c r="AK607" s="56"/>
      <c r="AL607" s="56"/>
    </row>
    <row r="608" spans="1:38" x14ac:dyDescent="0.35">
      <c r="A608" s="28"/>
      <c r="B608" s="28"/>
      <c r="C608" s="28"/>
      <c r="D608" s="28"/>
      <c r="E608" s="28"/>
      <c r="F608" s="28"/>
      <c r="G608" s="28"/>
      <c r="H608" s="28"/>
      <c r="I608" s="28"/>
      <c r="J608" s="28"/>
      <c r="K608" s="28"/>
      <c r="L608" s="28"/>
      <c r="M608" s="28"/>
      <c r="N608" s="28"/>
      <c r="O608" s="28"/>
      <c r="P608" s="28"/>
      <c r="Q608" s="28"/>
      <c r="R608" s="28"/>
      <c r="S608" s="28"/>
      <c r="T608" s="28"/>
      <c r="U608" s="28"/>
      <c r="V608" s="28"/>
      <c r="W608" s="28"/>
      <c r="X608" s="28"/>
      <c r="Y608" s="28"/>
      <c r="Z608" s="28"/>
      <c r="AA608" s="28"/>
      <c r="AB608" s="28"/>
      <c r="AC608" s="28"/>
      <c r="AD608" s="28"/>
      <c r="AE608" s="28"/>
      <c r="AF608" s="28"/>
      <c r="AG608" s="28"/>
      <c r="AH608" s="56"/>
      <c r="AI608" s="56"/>
      <c r="AJ608" s="56"/>
      <c r="AK608" s="56"/>
      <c r="AL608" s="56"/>
    </row>
    <row r="609" spans="1:38" x14ac:dyDescent="0.35">
      <c r="A609" s="28"/>
      <c r="B609" s="28"/>
      <c r="C609" s="28"/>
      <c r="D609" s="28"/>
      <c r="E609" s="28"/>
      <c r="F609" s="28"/>
      <c r="G609" s="28"/>
      <c r="H609" s="28"/>
      <c r="I609" s="28"/>
      <c r="J609" s="28"/>
      <c r="K609" s="28"/>
      <c r="L609" s="28"/>
      <c r="M609" s="28"/>
      <c r="N609" s="28"/>
      <c r="O609" s="28"/>
      <c r="P609" s="28"/>
      <c r="Q609" s="28"/>
      <c r="R609" s="28"/>
      <c r="S609" s="28"/>
      <c r="T609" s="28"/>
      <c r="U609" s="28"/>
      <c r="V609" s="28"/>
      <c r="W609" s="28"/>
      <c r="X609" s="28"/>
      <c r="Y609" s="28"/>
      <c r="Z609" s="28"/>
      <c r="AA609" s="28"/>
      <c r="AB609" s="28"/>
      <c r="AC609" s="28"/>
      <c r="AD609" s="28"/>
      <c r="AE609" s="28"/>
      <c r="AF609" s="28"/>
      <c r="AG609" s="28"/>
      <c r="AH609" s="56"/>
      <c r="AI609" s="56"/>
      <c r="AJ609" s="56"/>
      <c r="AK609" s="56"/>
      <c r="AL609" s="56"/>
    </row>
    <row r="610" spans="1:38" x14ac:dyDescent="0.35">
      <c r="A610" s="28"/>
      <c r="B610" s="28"/>
      <c r="C610" s="28"/>
      <c r="D610" s="28"/>
      <c r="E610" s="28"/>
      <c r="F610" s="28"/>
      <c r="G610" s="28"/>
      <c r="H610" s="28"/>
      <c r="I610" s="28"/>
      <c r="J610" s="28"/>
      <c r="K610" s="28"/>
      <c r="L610" s="28"/>
      <c r="M610" s="28"/>
      <c r="N610" s="28"/>
      <c r="O610" s="28"/>
      <c r="P610" s="28"/>
      <c r="Q610" s="28"/>
      <c r="R610" s="28"/>
      <c r="S610" s="28"/>
      <c r="T610" s="28"/>
      <c r="U610" s="28"/>
      <c r="V610" s="28"/>
      <c r="W610" s="28"/>
      <c r="X610" s="28"/>
      <c r="Y610" s="28"/>
      <c r="Z610" s="28"/>
      <c r="AA610" s="28"/>
      <c r="AB610" s="28"/>
      <c r="AC610" s="28"/>
      <c r="AD610" s="28"/>
      <c r="AE610" s="28"/>
      <c r="AF610" s="28"/>
      <c r="AG610" s="28"/>
      <c r="AH610" s="56"/>
      <c r="AI610" s="56"/>
      <c r="AJ610" s="56"/>
      <c r="AK610" s="56"/>
      <c r="AL610" s="56"/>
    </row>
    <row r="611" spans="1:38" x14ac:dyDescent="0.35">
      <c r="A611" s="28"/>
      <c r="B611" s="28"/>
      <c r="C611" s="28"/>
      <c r="D611" s="28"/>
      <c r="E611" s="28"/>
      <c r="F611" s="28"/>
      <c r="G611" s="28"/>
      <c r="H611" s="28"/>
      <c r="I611" s="28"/>
      <c r="J611" s="28"/>
      <c r="K611" s="28"/>
      <c r="L611" s="28"/>
      <c r="M611" s="28"/>
      <c r="N611" s="28"/>
      <c r="O611" s="28"/>
      <c r="P611" s="28"/>
      <c r="Q611" s="28"/>
      <c r="R611" s="28"/>
      <c r="S611" s="28"/>
      <c r="T611" s="28"/>
      <c r="U611" s="28"/>
      <c r="V611" s="28"/>
      <c r="W611" s="28"/>
      <c r="X611" s="28"/>
      <c r="Y611" s="28"/>
      <c r="Z611" s="28"/>
      <c r="AA611" s="28"/>
      <c r="AB611" s="28"/>
      <c r="AC611" s="28"/>
      <c r="AD611" s="28"/>
      <c r="AE611" s="28"/>
      <c r="AF611" s="28"/>
      <c r="AG611" s="28"/>
      <c r="AH611" s="56"/>
      <c r="AI611" s="56"/>
      <c r="AJ611" s="56"/>
      <c r="AK611" s="56"/>
      <c r="AL611" s="56"/>
    </row>
    <row r="612" spans="1:38" x14ac:dyDescent="0.35">
      <c r="A612" s="28"/>
      <c r="B612" s="28"/>
      <c r="C612" s="28"/>
      <c r="D612" s="28"/>
      <c r="E612" s="28"/>
      <c r="F612" s="28"/>
      <c r="G612" s="28"/>
      <c r="H612" s="28"/>
      <c r="I612" s="28"/>
      <c r="J612" s="28"/>
      <c r="K612" s="28"/>
      <c r="L612" s="28"/>
      <c r="M612" s="28"/>
      <c r="N612" s="28"/>
      <c r="O612" s="28"/>
      <c r="P612" s="28"/>
      <c r="Q612" s="28"/>
      <c r="R612" s="28"/>
      <c r="S612" s="28"/>
      <c r="T612" s="28"/>
      <c r="U612" s="28"/>
      <c r="V612" s="28"/>
      <c r="W612" s="28"/>
      <c r="X612" s="28"/>
      <c r="Y612" s="28"/>
      <c r="Z612" s="28"/>
      <c r="AA612" s="28"/>
      <c r="AB612" s="28"/>
      <c r="AC612" s="28"/>
      <c r="AD612" s="28"/>
      <c r="AE612" s="28"/>
      <c r="AF612" s="28"/>
      <c r="AG612" s="28"/>
      <c r="AH612" s="56"/>
      <c r="AI612" s="56"/>
      <c r="AJ612" s="56"/>
      <c r="AK612" s="56"/>
      <c r="AL612" s="56"/>
    </row>
    <row r="613" spans="1:38" x14ac:dyDescent="0.35">
      <c r="A613" s="28"/>
      <c r="B613" s="28"/>
      <c r="C613" s="28"/>
      <c r="D613" s="28"/>
      <c r="E613" s="28"/>
      <c r="F613" s="28"/>
      <c r="G613" s="28"/>
      <c r="H613" s="28"/>
      <c r="I613" s="28"/>
      <c r="J613" s="28"/>
      <c r="K613" s="28"/>
      <c r="L613" s="28"/>
      <c r="M613" s="28"/>
      <c r="N613" s="28"/>
      <c r="O613" s="28"/>
      <c r="P613" s="28"/>
      <c r="Q613" s="28"/>
      <c r="R613" s="28"/>
      <c r="S613" s="28"/>
      <c r="T613" s="28"/>
      <c r="U613" s="28"/>
      <c r="V613" s="28"/>
      <c r="W613" s="28"/>
      <c r="X613" s="28"/>
      <c r="Y613" s="28"/>
      <c r="Z613" s="28"/>
      <c r="AA613" s="28"/>
      <c r="AB613" s="28"/>
      <c r="AC613" s="28"/>
      <c r="AD613" s="28"/>
      <c r="AE613" s="28"/>
      <c r="AF613" s="28"/>
      <c r="AG613" s="28"/>
      <c r="AH613" s="56"/>
      <c r="AI613" s="56"/>
      <c r="AJ613" s="56"/>
      <c r="AK613" s="56"/>
      <c r="AL613" s="56"/>
    </row>
    <row r="614" spans="1:38" x14ac:dyDescent="0.35">
      <c r="A614" s="28"/>
      <c r="B614" s="28"/>
      <c r="C614" s="28"/>
      <c r="D614" s="28"/>
      <c r="E614" s="28"/>
      <c r="F614" s="28"/>
      <c r="G614" s="28"/>
      <c r="H614" s="28"/>
      <c r="I614" s="28"/>
      <c r="J614" s="28"/>
      <c r="K614" s="28"/>
      <c r="L614" s="28"/>
      <c r="M614" s="28"/>
      <c r="N614" s="28"/>
      <c r="O614" s="28"/>
      <c r="P614" s="28"/>
      <c r="Q614" s="28"/>
      <c r="R614" s="28"/>
      <c r="S614" s="28"/>
      <c r="T614" s="28"/>
      <c r="U614" s="28"/>
      <c r="V614" s="28"/>
      <c r="W614" s="28"/>
      <c r="X614" s="28"/>
      <c r="Y614" s="28"/>
      <c r="Z614" s="28"/>
      <c r="AA614" s="28"/>
      <c r="AB614" s="28"/>
      <c r="AC614" s="28"/>
      <c r="AD614" s="28"/>
      <c r="AE614" s="28"/>
      <c r="AF614" s="28"/>
      <c r="AG614" s="28"/>
      <c r="AH614" s="56"/>
      <c r="AI614" s="56"/>
      <c r="AJ614" s="56"/>
      <c r="AK614" s="56"/>
      <c r="AL614" s="56"/>
    </row>
    <row r="615" spans="1:38" x14ac:dyDescent="0.35">
      <c r="A615" s="28"/>
      <c r="B615" s="28"/>
      <c r="C615" s="28"/>
      <c r="D615" s="28"/>
      <c r="E615" s="28"/>
      <c r="F615" s="28"/>
      <c r="G615" s="28"/>
      <c r="H615" s="28"/>
      <c r="I615" s="28"/>
      <c r="J615" s="28"/>
      <c r="K615" s="28"/>
      <c r="L615" s="28"/>
      <c r="M615" s="28"/>
      <c r="N615" s="28"/>
      <c r="O615" s="28"/>
      <c r="P615" s="28"/>
      <c r="Q615" s="28"/>
      <c r="R615" s="28"/>
      <c r="S615" s="28"/>
      <c r="T615" s="28"/>
      <c r="U615" s="28"/>
      <c r="V615" s="28"/>
      <c r="W615" s="28"/>
      <c r="X615" s="28"/>
      <c r="Y615" s="28"/>
      <c r="Z615" s="28"/>
      <c r="AA615" s="28"/>
      <c r="AB615" s="28"/>
      <c r="AC615" s="28"/>
      <c r="AD615" s="28"/>
      <c r="AE615" s="28"/>
      <c r="AF615" s="28"/>
      <c r="AG615" s="28"/>
      <c r="AH615" s="56"/>
      <c r="AI615" s="56"/>
      <c r="AJ615" s="56"/>
      <c r="AK615" s="56"/>
      <c r="AL615" s="56"/>
    </row>
    <row r="616" spans="1:38" x14ac:dyDescent="0.35">
      <c r="A616" s="28"/>
      <c r="B616" s="28"/>
      <c r="C616" s="28"/>
      <c r="D616" s="28"/>
      <c r="E616" s="28"/>
      <c r="F616" s="28"/>
      <c r="G616" s="28"/>
      <c r="H616" s="28"/>
      <c r="I616" s="28"/>
      <c r="J616" s="28"/>
      <c r="K616" s="28"/>
      <c r="L616" s="28"/>
      <c r="M616" s="28"/>
      <c r="N616" s="28"/>
      <c r="O616" s="28"/>
      <c r="P616" s="28"/>
      <c r="Q616" s="28"/>
      <c r="R616" s="28"/>
      <c r="S616" s="28"/>
      <c r="T616" s="28"/>
      <c r="U616" s="28"/>
      <c r="V616" s="28"/>
      <c r="W616" s="28"/>
      <c r="X616" s="28"/>
      <c r="Y616" s="28"/>
      <c r="Z616" s="28"/>
      <c r="AA616" s="28"/>
      <c r="AB616" s="28"/>
      <c r="AC616" s="28"/>
      <c r="AD616" s="28"/>
      <c r="AE616" s="28"/>
      <c r="AF616" s="28"/>
      <c r="AG616" s="28"/>
      <c r="AH616" s="56"/>
      <c r="AI616" s="56"/>
      <c r="AJ616" s="56"/>
      <c r="AK616" s="56"/>
      <c r="AL616" s="56"/>
    </row>
    <row r="617" spans="1:38" x14ac:dyDescent="0.35">
      <c r="A617" s="28"/>
      <c r="B617" s="28"/>
      <c r="C617" s="28"/>
      <c r="D617" s="28"/>
      <c r="E617" s="28"/>
      <c r="F617" s="28"/>
      <c r="G617" s="28"/>
      <c r="H617" s="28"/>
      <c r="I617" s="28"/>
      <c r="J617" s="28"/>
      <c r="K617" s="28"/>
      <c r="L617" s="28"/>
      <c r="M617" s="28"/>
      <c r="N617" s="28"/>
      <c r="O617" s="28"/>
      <c r="P617" s="28"/>
      <c r="Q617" s="28"/>
      <c r="R617" s="28"/>
      <c r="S617" s="28"/>
      <c r="T617" s="28"/>
      <c r="U617" s="28"/>
      <c r="V617" s="28"/>
      <c r="W617" s="28"/>
      <c r="X617" s="28"/>
      <c r="Y617" s="28"/>
      <c r="Z617" s="28"/>
      <c r="AA617" s="28"/>
      <c r="AB617" s="28"/>
      <c r="AC617" s="28"/>
      <c r="AD617" s="28"/>
      <c r="AE617" s="28"/>
      <c r="AF617" s="28"/>
      <c r="AG617" s="28"/>
      <c r="AH617" s="56"/>
      <c r="AI617" s="56"/>
      <c r="AJ617" s="56"/>
      <c r="AK617" s="56"/>
      <c r="AL617" s="56"/>
    </row>
    <row r="618" spans="1:38" x14ac:dyDescent="0.35">
      <c r="A618" s="28"/>
      <c r="B618" s="28"/>
      <c r="C618" s="28"/>
      <c r="D618" s="28"/>
      <c r="E618" s="28"/>
      <c r="F618" s="28"/>
      <c r="G618" s="28"/>
      <c r="H618" s="28"/>
      <c r="I618" s="28"/>
      <c r="J618" s="28"/>
      <c r="K618" s="28"/>
      <c r="L618" s="28"/>
      <c r="M618" s="28"/>
      <c r="N618" s="28"/>
      <c r="O618" s="28"/>
      <c r="P618" s="28"/>
      <c r="Q618" s="28"/>
      <c r="R618" s="28"/>
      <c r="S618" s="28"/>
      <c r="T618" s="28"/>
      <c r="U618" s="28"/>
      <c r="V618" s="28"/>
      <c r="W618" s="28"/>
      <c r="X618" s="28"/>
      <c r="Y618" s="28"/>
      <c r="Z618" s="28"/>
      <c r="AA618" s="28"/>
      <c r="AB618" s="28"/>
      <c r="AC618" s="28"/>
      <c r="AD618" s="28"/>
      <c r="AE618" s="28"/>
      <c r="AF618" s="28"/>
      <c r="AG618" s="28"/>
      <c r="AH618" s="56"/>
      <c r="AI618" s="56"/>
      <c r="AJ618" s="56"/>
      <c r="AK618" s="56"/>
      <c r="AL618" s="56"/>
    </row>
    <row r="619" spans="1:38" x14ac:dyDescent="0.35">
      <c r="A619" s="28"/>
      <c r="B619" s="28"/>
      <c r="C619" s="28"/>
      <c r="D619" s="28"/>
      <c r="E619" s="28"/>
      <c r="F619" s="28"/>
      <c r="G619" s="28"/>
      <c r="H619" s="28"/>
      <c r="I619" s="28"/>
      <c r="J619" s="28"/>
      <c r="K619" s="28"/>
      <c r="L619" s="28"/>
      <c r="M619" s="28"/>
      <c r="N619" s="28"/>
      <c r="O619" s="28"/>
      <c r="P619" s="28"/>
      <c r="Q619" s="28"/>
      <c r="R619" s="28"/>
      <c r="S619" s="28"/>
      <c r="T619" s="28"/>
      <c r="U619" s="28"/>
      <c r="V619" s="28"/>
      <c r="W619" s="28"/>
      <c r="X619" s="28"/>
      <c r="Y619" s="28"/>
      <c r="Z619" s="28"/>
      <c r="AA619" s="28"/>
      <c r="AB619" s="28"/>
      <c r="AC619" s="28"/>
      <c r="AD619" s="28"/>
      <c r="AE619" s="28"/>
      <c r="AF619" s="28"/>
      <c r="AG619" s="28"/>
      <c r="AH619" s="56"/>
      <c r="AI619" s="56"/>
      <c r="AJ619" s="56"/>
      <c r="AK619" s="56"/>
      <c r="AL619" s="56"/>
    </row>
    <row r="620" spans="1:38" x14ac:dyDescent="0.35">
      <c r="A620" s="28"/>
      <c r="B620" s="28"/>
      <c r="C620" s="28"/>
      <c r="D620" s="28"/>
      <c r="E620" s="28"/>
      <c r="F620" s="28"/>
      <c r="G620" s="28"/>
      <c r="H620" s="28"/>
      <c r="I620" s="28"/>
      <c r="J620" s="28"/>
      <c r="K620" s="28"/>
      <c r="L620" s="28"/>
      <c r="M620" s="28"/>
      <c r="N620" s="28"/>
      <c r="O620" s="28"/>
      <c r="P620" s="28"/>
      <c r="Q620" s="28"/>
      <c r="R620" s="28"/>
      <c r="S620" s="28"/>
      <c r="T620" s="28"/>
      <c r="U620" s="28"/>
      <c r="V620" s="28"/>
      <c r="W620" s="28"/>
      <c r="X620" s="28"/>
      <c r="Y620" s="28"/>
      <c r="Z620" s="28"/>
      <c r="AA620" s="28"/>
      <c r="AB620" s="28"/>
      <c r="AC620" s="28"/>
      <c r="AD620" s="28"/>
      <c r="AE620" s="28"/>
      <c r="AF620" s="28"/>
      <c r="AG620" s="28"/>
      <c r="AH620" s="56"/>
      <c r="AI620" s="56"/>
      <c r="AJ620" s="56"/>
      <c r="AK620" s="56"/>
      <c r="AL620" s="56"/>
    </row>
    <row r="621" spans="1:38" x14ac:dyDescent="0.35">
      <c r="A621" s="28"/>
      <c r="B621" s="28"/>
      <c r="C621" s="28"/>
      <c r="D621" s="28"/>
      <c r="E621" s="28"/>
      <c r="F621" s="28"/>
      <c r="G621" s="28"/>
      <c r="H621" s="28"/>
      <c r="I621" s="28"/>
      <c r="J621" s="28"/>
      <c r="K621" s="28"/>
      <c r="L621" s="28"/>
      <c r="M621" s="28"/>
      <c r="N621" s="28"/>
      <c r="O621" s="28"/>
      <c r="P621" s="28"/>
      <c r="Q621" s="28"/>
      <c r="R621" s="28"/>
      <c r="S621" s="28"/>
      <c r="T621" s="28"/>
      <c r="U621" s="28"/>
      <c r="V621" s="28"/>
      <c r="W621" s="28"/>
      <c r="X621" s="28"/>
      <c r="Y621" s="28"/>
      <c r="Z621" s="28"/>
      <c r="AA621" s="28"/>
      <c r="AB621" s="28"/>
      <c r="AC621" s="28"/>
      <c r="AD621" s="28"/>
      <c r="AE621" s="28"/>
      <c r="AF621" s="28"/>
      <c r="AG621" s="28"/>
      <c r="AH621" s="56"/>
      <c r="AI621" s="56"/>
      <c r="AJ621" s="56"/>
      <c r="AK621" s="56"/>
      <c r="AL621" s="56"/>
    </row>
    <row r="622" spans="1:38" x14ac:dyDescent="0.35">
      <c r="A622" s="28"/>
      <c r="B622" s="28"/>
      <c r="C622" s="28"/>
      <c r="D622" s="28"/>
      <c r="E622" s="28"/>
      <c r="F622" s="28"/>
      <c r="G622" s="28"/>
      <c r="H622" s="28"/>
      <c r="I622" s="28"/>
      <c r="J622" s="28"/>
      <c r="K622" s="28"/>
      <c r="L622" s="28"/>
      <c r="M622" s="28"/>
      <c r="N622" s="28"/>
      <c r="O622" s="28"/>
      <c r="P622" s="28"/>
      <c r="Q622" s="28"/>
      <c r="R622" s="28"/>
      <c r="S622" s="28"/>
      <c r="T622" s="28"/>
      <c r="U622" s="28"/>
      <c r="V622" s="28"/>
      <c r="W622" s="28"/>
      <c r="X622" s="28"/>
      <c r="Y622" s="28"/>
      <c r="Z622" s="28"/>
      <c r="AA622" s="28"/>
      <c r="AB622" s="28"/>
      <c r="AC622" s="28"/>
      <c r="AD622" s="28"/>
      <c r="AE622" s="28"/>
      <c r="AF622" s="28"/>
      <c r="AG622" s="28"/>
      <c r="AH622" s="56"/>
      <c r="AI622" s="56"/>
      <c r="AJ622" s="56"/>
      <c r="AK622" s="56"/>
      <c r="AL622" s="56"/>
    </row>
    <row r="623" spans="1:38" x14ac:dyDescent="0.35">
      <c r="A623" s="28"/>
      <c r="B623" s="28"/>
      <c r="C623" s="28"/>
      <c r="D623" s="28"/>
      <c r="E623" s="28"/>
      <c r="F623" s="28"/>
      <c r="G623" s="28"/>
      <c r="H623" s="28"/>
      <c r="I623" s="28"/>
      <c r="J623" s="28"/>
      <c r="K623" s="28"/>
      <c r="L623" s="28"/>
      <c r="M623" s="28"/>
      <c r="N623" s="28"/>
      <c r="O623" s="28"/>
      <c r="P623" s="28"/>
      <c r="Q623" s="28"/>
      <c r="R623" s="28"/>
      <c r="S623" s="28"/>
      <c r="T623" s="28"/>
      <c r="U623" s="28"/>
      <c r="V623" s="28"/>
      <c r="W623" s="28"/>
      <c r="X623" s="28"/>
      <c r="Y623" s="28"/>
      <c r="Z623" s="28"/>
      <c r="AA623" s="28"/>
      <c r="AB623" s="28"/>
      <c r="AC623" s="28"/>
      <c r="AD623" s="28"/>
      <c r="AE623" s="28"/>
      <c r="AF623" s="28"/>
      <c r="AG623" s="28"/>
      <c r="AH623" s="56"/>
      <c r="AI623" s="56"/>
      <c r="AJ623" s="56"/>
      <c r="AK623" s="56"/>
      <c r="AL623" s="56"/>
    </row>
    <row r="624" spans="1:38" x14ac:dyDescent="0.35">
      <c r="A624" s="28"/>
      <c r="B624" s="28"/>
      <c r="C624" s="28"/>
      <c r="D624" s="28"/>
      <c r="E624" s="28"/>
      <c r="F624" s="28"/>
      <c r="G624" s="28"/>
      <c r="H624" s="28"/>
      <c r="I624" s="28"/>
      <c r="J624" s="28"/>
      <c r="K624" s="28"/>
      <c r="L624" s="28"/>
      <c r="M624" s="28"/>
      <c r="N624" s="28"/>
      <c r="O624" s="28"/>
      <c r="P624" s="28"/>
      <c r="Q624" s="28"/>
      <c r="R624" s="28"/>
      <c r="S624" s="28"/>
      <c r="T624" s="28"/>
      <c r="U624" s="28"/>
      <c r="V624" s="28"/>
      <c r="W624" s="28"/>
      <c r="X624" s="28"/>
      <c r="Y624" s="28"/>
      <c r="Z624" s="28"/>
      <c r="AA624" s="28"/>
      <c r="AB624" s="28"/>
      <c r="AC624" s="28"/>
      <c r="AD624" s="28"/>
      <c r="AE624" s="28"/>
      <c r="AF624" s="28"/>
      <c r="AG624" s="28"/>
      <c r="AH624" s="56"/>
      <c r="AI624" s="56"/>
      <c r="AJ624" s="56"/>
      <c r="AK624" s="56"/>
      <c r="AL624" s="56"/>
    </row>
    <row r="625" spans="1:38" x14ac:dyDescent="0.35">
      <c r="A625" s="28"/>
      <c r="B625" s="28"/>
      <c r="C625" s="28"/>
      <c r="D625" s="28"/>
      <c r="E625" s="28"/>
      <c r="F625" s="28"/>
      <c r="G625" s="28"/>
      <c r="H625" s="28"/>
      <c r="I625" s="28"/>
      <c r="J625" s="28"/>
      <c r="K625" s="28"/>
      <c r="L625" s="28"/>
      <c r="M625" s="28"/>
      <c r="N625" s="28"/>
      <c r="O625" s="28"/>
      <c r="P625" s="28"/>
      <c r="Q625" s="28"/>
      <c r="R625" s="28"/>
      <c r="S625" s="28"/>
      <c r="T625" s="28"/>
      <c r="U625" s="28"/>
      <c r="V625" s="28"/>
      <c r="W625" s="28"/>
      <c r="X625" s="28"/>
      <c r="Y625" s="28"/>
      <c r="Z625" s="28"/>
      <c r="AA625" s="28"/>
      <c r="AB625" s="28"/>
      <c r="AC625" s="28"/>
      <c r="AD625" s="28"/>
      <c r="AE625" s="28"/>
      <c r="AF625" s="28"/>
      <c r="AG625" s="28"/>
      <c r="AH625" s="56"/>
      <c r="AI625" s="56"/>
      <c r="AJ625" s="56"/>
      <c r="AK625" s="56"/>
      <c r="AL625" s="56"/>
    </row>
    <row r="626" spans="1:38" x14ac:dyDescent="0.35">
      <c r="A626" s="28"/>
      <c r="B626" s="28"/>
      <c r="C626" s="28"/>
      <c r="D626" s="28"/>
      <c r="E626" s="28"/>
      <c r="F626" s="28"/>
      <c r="G626" s="28"/>
      <c r="H626" s="28"/>
      <c r="I626" s="28"/>
      <c r="J626" s="28"/>
      <c r="K626" s="28"/>
      <c r="L626" s="28"/>
      <c r="M626" s="28"/>
      <c r="N626" s="28"/>
      <c r="O626" s="28"/>
      <c r="P626" s="28"/>
      <c r="Q626" s="28"/>
      <c r="R626" s="28"/>
      <c r="S626" s="28"/>
      <c r="T626" s="28"/>
      <c r="U626" s="28"/>
      <c r="V626" s="28"/>
      <c r="W626" s="28"/>
      <c r="X626" s="28"/>
      <c r="Y626" s="28"/>
      <c r="Z626" s="28"/>
      <c r="AA626" s="28"/>
      <c r="AB626" s="28"/>
      <c r="AC626" s="28"/>
      <c r="AD626" s="28"/>
      <c r="AE626" s="28"/>
      <c r="AF626" s="28"/>
      <c r="AG626" s="28"/>
      <c r="AH626" s="56"/>
      <c r="AI626" s="56"/>
      <c r="AJ626" s="56"/>
      <c r="AK626" s="56"/>
      <c r="AL626" s="56"/>
    </row>
    <row r="627" spans="1:38" x14ac:dyDescent="0.35">
      <c r="A627" s="28"/>
      <c r="B627" s="28"/>
      <c r="C627" s="28"/>
      <c r="D627" s="28"/>
      <c r="E627" s="28"/>
      <c r="F627" s="28"/>
      <c r="G627" s="28"/>
      <c r="H627" s="28"/>
      <c r="I627" s="28"/>
      <c r="J627" s="28"/>
      <c r="K627" s="28"/>
      <c r="L627" s="28"/>
      <c r="M627" s="28"/>
      <c r="N627" s="28"/>
      <c r="O627" s="28"/>
      <c r="P627" s="28"/>
      <c r="Q627" s="28"/>
      <c r="R627" s="28"/>
      <c r="S627" s="28"/>
      <c r="T627" s="28"/>
      <c r="U627" s="28"/>
      <c r="V627" s="28"/>
      <c r="W627" s="28"/>
      <c r="X627" s="28"/>
      <c r="Y627" s="28"/>
      <c r="Z627" s="28"/>
      <c r="AA627" s="28"/>
      <c r="AB627" s="28"/>
      <c r="AC627" s="28"/>
      <c r="AD627" s="28"/>
      <c r="AE627" s="28"/>
      <c r="AF627" s="28"/>
      <c r="AG627" s="28"/>
      <c r="AH627" s="56"/>
      <c r="AI627" s="56"/>
      <c r="AJ627" s="56"/>
      <c r="AK627" s="56"/>
      <c r="AL627" s="56"/>
    </row>
    <row r="628" spans="1:38" x14ac:dyDescent="0.35">
      <c r="A628" s="28"/>
      <c r="B628" s="28"/>
      <c r="C628" s="28"/>
      <c r="D628" s="28"/>
      <c r="E628" s="28"/>
      <c r="F628" s="28"/>
      <c r="G628" s="28"/>
      <c r="H628" s="28"/>
      <c r="I628" s="28"/>
      <c r="J628" s="28"/>
      <c r="K628" s="28"/>
      <c r="L628" s="28"/>
      <c r="M628" s="28"/>
      <c r="N628" s="28"/>
      <c r="O628" s="28"/>
      <c r="P628" s="28"/>
      <c r="Q628" s="28"/>
      <c r="R628" s="28"/>
      <c r="S628" s="28"/>
      <c r="T628" s="28"/>
      <c r="U628" s="28"/>
      <c r="V628" s="28"/>
      <c r="W628" s="28"/>
      <c r="X628" s="28"/>
      <c r="Y628" s="28"/>
      <c r="Z628" s="28"/>
      <c r="AA628" s="28"/>
      <c r="AB628" s="28"/>
      <c r="AC628" s="28"/>
      <c r="AD628" s="28"/>
      <c r="AE628" s="28"/>
      <c r="AF628" s="28"/>
      <c r="AG628" s="28"/>
      <c r="AH628" s="56"/>
      <c r="AI628" s="56"/>
      <c r="AJ628" s="56"/>
      <c r="AK628" s="56"/>
      <c r="AL628" s="56"/>
    </row>
    <row r="629" spans="1:38" x14ac:dyDescent="0.35">
      <c r="A629" s="28"/>
      <c r="B629" s="28"/>
      <c r="C629" s="28"/>
      <c r="D629" s="28"/>
      <c r="E629" s="28"/>
      <c r="F629" s="28"/>
      <c r="G629" s="28"/>
      <c r="H629" s="28"/>
      <c r="I629" s="28"/>
      <c r="J629" s="28"/>
      <c r="K629" s="28"/>
      <c r="L629" s="28"/>
      <c r="M629" s="28"/>
      <c r="N629" s="28"/>
      <c r="O629" s="28"/>
      <c r="P629" s="28"/>
      <c r="Q629" s="28"/>
      <c r="R629" s="28"/>
      <c r="S629" s="28"/>
      <c r="T629" s="28"/>
      <c r="U629" s="28"/>
      <c r="V629" s="28"/>
      <c r="W629" s="28"/>
      <c r="X629" s="28"/>
      <c r="Y629" s="28"/>
      <c r="Z629" s="28"/>
      <c r="AA629" s="28"/>
      <c r="AB629" s="28"/>
      <c r="AC629" s="28"/>
      <c r="AD629" s="28"/>
      <c r="AE629" s="28"/>
      <c r="AF629" s="28"/>
      <c r="AG629" s="28"/>
      <c r="AH629" s="56"/>
      <c r="AI629" s="56"/>
      <c r="AJ629" s="56"/>
      <c r="AK629" s="56"/>
      <c r="AL629" s="56"/>
    </row>
    <row r="630" spans="1:38" x14ac:dyDescent="0.35">
      <c r="A630" s="28"/>
      <c r="B630" s="28"/>
      <c r="C630" s="28"/>
      <c r="D630" s="28"/>
      <c r="E630" s="28"/>
      <c r="F630" s="28"/>
      <c r="G630" s="28"/>
      <c r="H630" s="28"/>
      <c r="I630" s="28"/>
      <c r="J630" s="28"/>
      <c r="K630" s="28"/>
      <c r="L630" s="28"/>
      <c r="M630" s="28"/>
      <c r="N630" s="28"/>
      <c r="O630" s="28"/>
      <c r="P630" s="28"/>
      <c r="Q630" s="28"/>
      <c r="R630" s="28"/>
      <c r="S630" s="28"/>
      <c r="T630" s="28"/>
      <c r="U630" s="28"/>
      <c r="V630" s="28"/>
      <c r="W630" s="28"/>
      <c r="X630" s="28"/>
      <c r="Y630" s="28"/>
      <c r="Z630" s="28"/>
      <c r="AA630" s="28"/>
      <c r="AB630" s="28"/>
      <c r="AC630" s="28"/>
      <c r="AD630" s="28"/>
      <c r="AE630" s="28"/>
      <c r="AF630" s="28"/>
      <c r="AG630" s="28"/>
      <c r="AH630" s="56"/>
      <c r="AI630" s="56"/>
      <c r="AJ630" s="56"/>
      <c r="AK630" s="56"/>
      <c r="AL630" s="56"/>
    </row>
    <row r="631" spans="1:38" x14ac:dyDescent="0.35">
      <c r="A631" s="28"/>
      <c r="B631" s="28"/>
      <c r="C631" s="28"/>
      <c r="D631" s="28"/>
      <c r="E631" s="28"/>
      <c r="F631" s="28"/>
      <c r="G631" s="28"/>
      <c r="H631" s="28"/>
      <c r="I631" s="28"/>
      <c r="J631" s="28"/>
      <c r="K631" s="28"/>
      <c r="L631" s="28"/>
      <c r="M631" s="28"/>
      <c r="N631" s="28"/>
      <c r="O631" s="28"/>
      <c r="P631" s="28"/>
      <c r="Q631" s="28"/>
      <c r="R631" s="28"/>
      <c r="S631" s="28"/>
      <c r="T631" s="28"/>
      <c r="U631" s="28"/>
      <c r="V631" s="28"/>
      <c r="W631" s="28"/>
      <c r="X631" s="28"/>
      <c r="Y631" s="28"/>
      <c r="Z631" s="28"/>
      <c r="AA631" s="28"/>
      <c r="AB631" s="28"/>
      <c r="AC631" s="28"/>
      <c r="AD631" s="28"/>
      <c r="AE631" s="28"/>
      <c r="AF631" s="28"/>
      <c r="AG631" s="28"/>
      <c r="AH631" s="56"/>
      <c r="AI631" s="56"/>
      <c r="AJ631" s="56"/>
      <c r="AK631" s="56"/>
      <c r="AL631" s="56"/>
    </row>
    <row r="632" spans="1:38" x14ac:dyDescent="0.35">
      <c r="A632" s="28"/>
      <c r="B632" s="28"/>
      <c r="C632" s="28"/>
      <c r="D632" s="28"/>
      <c r="E632" s="28"/>
      <c r="F632" s="28"/>
      <c r="G632" s="28"/>
      <c r="H632" s="28"/>
      <c r="I632" s="28"/>
      <c r="J632" s="28"/>
      <c r="K632" s="28"/>
      <c r="L632" s="28"/>
      <c r="M632" s="28"/>
      <c r="N632" s="28"/>
      <c r="O632" s="28"/>
      <c r="P632" s="28"/>
      <c r="Q632" s="28"/>
      <c r="R632" s="28"/>
      <c r="S632" s="28"/>
      <c r="T632" s="28"/>
      <c r="U632" s="28"/>
      <c r="V632" s="28"/>
      <c r="W632" s="28"/>
      <c r="X632" s="28"/>
      <c r="Y632" s="28"/>
      <c r="Z632" s="28"/>
      <c r="AA632" s="28"/>
      <c r="AB632" s="28"/>
      <c r="AC632" s="28"/>
      <c r="AD632" s="28"/>
      <c r="AE632" s="28"/>
      <c r="AF632" s="28"/>
      <c r="AG632" s="28"/>
      <c r="AH632" s="56"/>
      <c r="AI632" s="56"/>
      <c r="AJ632" s="56"/>
      <c r="AK632" s="56"/>
      <c r="AL632" s="56"/>
    </row>
    <row r="633" spans="1:38" x14ac:dyDescent="0.35">
      <c r="A633" s="28"/>
      <c r="B633" s="28"/>
      <c r="C633" s="28"/>
      <c r="D633" s="28"/>
      <c r="E633" s="28"/>
      <c r="F633" s="28"/>
      <c r="G633" s="28"/>
      <c r="H633" s="28"/>
      <c r="I633" s="28"/>
      <c r="J633" s="28"/>
      <c r="K633" s="28"/>
      <c r="L633" s="28"/>
      <c r="M633" s="28"/>
      <c r="N633" s="28"/>
      <c r="O633" s="28"/>
      <c r="P633" s="28"/>
      <c r="Q633" s="28"/>
      <c r="R633" s="28"/>
      <c r="S633" s="28"/>
      <c r="T633" s="28"/>
      <c r="U633" s="28"/>
      <c r="V633" s="28"/>
      <c r="W633" s="28"/>
      <c r="X633" s="28"/>
      <c r="Y633" s="28"/>
      <c r="Z633" s="28"/>
      <c r="AA633" s="28"/>
      <c r="AB633" s="28"/>
      <c r="AC633" s="28"/>
      <c r="AD633" s="28"/>
      <c r="AE633" s="28"/>
      <c r="AF633" s="28"/>
      <c r="AG633" s="28"/>
      <c r="AH633" s="56"/>
      <c r="AI633" s="56"/>
      <c r="AJ633" s="56"/>
      <c r="AK633" s="56"/>
      <c r="AL633" s="56"/>
    </row>
    <row r="634" spans="1:38" x14ac:dyDescent="0.35">
      <c r="A634" s="28"/>
      <c r="B634" s="28"/>
      <c r="C634" s="28"/>
      <c r="D634" s="28"/>
      <c r="E634" s="28"/>
      <c r="F634" s="28"/>
      <c r="G634" s="28"/>
      <c r="H634" s="28"/>
      <c r="I634" s="28"/>
      <c r="J634" s="28"/>
      <c r="K634" s="28"/>
      <c r="L634" s="28"/>
      <c r="M634" s="28"/>
      <c r="N634" s="28"/>
      <c r="O634" s="28"/>
      <c r="P634" s="28"/>
      <c r="Q634" s="28"/>
      <c r="R634" s="28"/>
      <c r="S634" s="28"/>
      <c r="T634" s="28"/>
      <c r="U634" s="28"/>
      <c r="V634" s="28"/>
      <c r="W634" s="28"/>
      <c r="X634" s="28"/>
      <c r="Y634" s="28"/>
      <c r="Z634" s="28"/>
      <c r="AA634" s="28"/>
      <c r="AB634" s="28"/>
      <c r="AC634" s="28"/>
      <c r="AD634" s="28"/>
      <c r="AE634" s="28"/>
      <c r="AF634" s="28"/>
      <c r="AG634" s="28"/>
      <c r="AH634" s="56"/>
      <c r="AI634" s="56"/>
      <c r="AJ634" s="56"/>
      <c r="AK634" s="56"/>
      <c r="AL634" s="56"/>
    </row>
    <row r="635" spans="1:38" x14ac:dyDescent="0.35">
      <c r="A635" s="28"/>
      <c r="B635" s="28"/>
      <c r="C635" s="28"/>
      <c r="D635" s="28"/>
      <c r="E635" s="28"/>
      <c r="F635" s="28"/>
      <c r="G635" s="28"/>
      <c r="H635" s="28"/>
      <c r="I635" s="28"/>
      <c r="J635" s="28"/>
      <c r="K635" s="28"/>
      <c r="L635" s="28"/>
      <c r="M635" s="28"/>
      <c r="N635" s="28"/>
      <c r="O635" s="28"/>
      <c r="P635" s="28"/>
      <c r="Q635" s="28"/>
      <c r="R635" s="28"/>
      <c r="S635" s="28"/>
      <c r="T635" s="28"/>
      <c r="U635" s="28"/>
      <c r="V635" s="28"/>
      <c r="W635" s="28"/>
      <c r="X635" s="28"/>
      <c r="Y635" s="28"/>
      <c r="Z635" s="28"/>
      <c r="AA635" s="28"/>
      <c r="AB635" s="28"/>
      <c r="AC635" s="28"/>
      <c r="AD635" s="28"/>
      <c r="AE635" s="28"/>
      <c r="AF635" s="28"/>
      <c r="AG635" s="28"/>
      <c r="AH635" s="56"/>
      <c r="AI635" s="56"/>
      <c r="AJ635" s="56"/>
      <c r="AK635" s="56"/>
      <c r="AL635" s="56"/>
    </row>
    <row r="636" spans="1:38" x14ac:dyDescent="0.35">
      <c r="A636" s="28"/>
      <c r="B636" s="28"/>
      <c r="C636" s="28"/>
      <c r="D636" s="28"/>
      <c r="E636" s="28"/>
      <c r="F636" s="28"/>
      <c r="G636" s="28"/>
      <c r="H636" s="28"/>
      <c r="I636" s="28"/>
      <c r="J636" s="28"/>
      <c r="K636" s="28"/>
      <c r="L636" s="28"/>
      <c r="M636" s="28"/>
      <c r="N636" s="28"/>
      <c r="O636" s="28"/>
      <c r="P636" s="28"/>
      <c r="Q636" s="28"/>
      <c r="R636" s="28"/>
      <c r="S636" s="28"/>
      <c r="T636" s="28"/>
      <c r="U636" s="28"/>
      <c r="V636" s="28"/>
      <c r="W636" s="28"/>
      <c r="X636" s="28"/>
      <c r="Y636" s="28"/>
      <c r="Z636" s="28"/>
      <c r="AA636" s="28"/>
      <c r="AB636" s="28"/>
      <c r="AC636" s="28"/>
      <c r="AD636" s="28"/>
      <c r="AE636" s="28"/>
      <c r="AF636" s="28"/>
      <c r="AG636" s="28"/>
      <c r="AH636" s="56"/>
      <c r="AI636" s="56"/>
      <c r="AJ636" s="56"/>
      <c r="AK636" s="56"/>
      <c r="AL636" s="56"/>
    </row>
    <row r="637" spans="1:38" x14ac:dyDescent="0.35">
      <c r="A637" s="28"/>
      <c r="B637" s="28"/>
      <c r="C637" s="28"/>
      <c r="D637" s="28"/>
      <c r="E637" s="28"/>
      <c r="F637" s="28"/>
      <c r="G637" s="28"/>
      <c r="H637" s="28"/>
      <c r="I637" s="28"/>
      <c r="J637" s="28"/>
      <c r="K637" s="28"/>
      <c r="L637" s="28"/>
      <c r="M637" s="28"/>
      <c r="N637" s="28"/>
      <c r="O637" s="28"/>
      <c r="P637" s="28"/>
      <c r="Q637" s="28"/>
      <c r="R637" s="28"/>
      <c r="S637" s="28"/>
      <c r="T637" s="28"/>
      <c r="U637" s="28"/>
      <c r="V637" s="28"/>
      <c r="W637" s="28"/>
      <c r="X637" s="28"/>
      <c r="Y637" s="28"/>
      <c r="Z637" s="28"/>
      <c r="AA637" s="28"/>
      <c r="AB637" s="28"/>
      <c r="AC637" s="28"/>
      <c r="AD637" s="28"/>
      <c r="AE637" s="28"/>
      <c r="AF637" s="28"/>
      <c r="AG637" s="28"/>
      <c r="AH637" s="56"/>
      <c r="AI637" s="56"/>
      <c r="AJ637" s="56"/>
      <c r="AK637" s="56"/>
      <c r="AL637" s="56"/>
    </row>
    <row r="638" spans="1:38" x14ac:dyDescent="0.35">
      <c r="A638" s="28"/>
      <c r="B638" s="28"/>
      <c r="C638" s="28"/>
      <c r="D638" s="28"/>
      <c r="E638" s="28"/>
      <c r="F638" s="28"/>
      <c r="G638" s="28"/>
      <c r="H638" s="28"/>
      <c r="I638" s="28"/>
      <c r="J638" s="28"/>
      <c r="K638" s="28"/>
      <c r="L638" s="28"/>
      <c r="M638" s="28"/>
      <c r="N638" s="28"/>
      <c r="O638" s="28"/>
      <c r="P638" s="28"/>
      <c r="Q638" s="28"/>
      <c r="R638" s="28"/>
      <c r="S638" s="28"/>
      <c r="T638" s="28"/>
      <c r="U638" s="28"/>
      <c r="V638" s="28"/>
      <c r="W638" s="28"/>
      <c r="X638" s="28"/>
      <c r="Y638" s="28"/>
      <c r="Z638" s="28"/>
      <c r="AA638" s="28"/>
      <c r="AB638" s="28"/>
      <c r="AC638" s="28"/>
      <c r="AD638" s="28"/>
      <c r="AE638" s="28"/>
      <c r="AF638" s="28"/>
      <c r="AG638" s="28"/>
      <c r="AH638" s="56"/>
      <c r="AI638" s="56"/>
      <c r="AJ638" s="56"/>
      <c r="AK638" s="56"/>
      <c r="AL638" s="56"/>
    </row>
    <row r="639" spans="1:38" x14ac:dyDescent="0.35">
      <c r="A639" s="28"/>
      <c r="B639" s="28"/>
      <c r="C639" s="28"/>
      <c r="D639" s="28"/>
      <c r="E639" s="28"/>
      <c r="F639" s="28"/>
      <c r="G639" s="28"/>
      <c r="H639" s="28"/>
      <c r="I639" s="28"/>
      <c r="J639" s="28"/>
      <c r="K639" s="28"/>
      <c r="L639" s="28"/>
      <c r="M639" s="28"/>
      <c r="N639" s="28"/>
      <c r="O639" s="28"/>
      <c r="P639" s="28"/>
      <c r="Q639" s="28"/>
      <c r="R639" s="28"/>
      <c r="S639" s="28"/>
      <c r="T639" s="28"/>
      <c r="U639" s="28"/>
      <c r="V639" s="28"/>
      <c r="W639" s="28"/>
      <c r="X639" s="28"/>
      <c r="Y639" s="28"/>
      <c r="Z639" s="28"/>
      <c r="AA639" s="28"/>
      <c r="AB639" s="28"/>
      <c r="AC639" s="28"/>
      <c r="AD639" s="28"/>
      <c r="AE639" s="28"/>
      <c r="AF639" s="28"/>
      <c r="AG639" s="28"/>
      <c r="AH639" s="56"/>
      <c r="AI639" s="56"/>
      <c r="AJ639" s="56"/>
      <c r="AK639" s="56"/>
      <c r="AL639" s="56"/>
    </row>
    <row r="640" spans="1:38" x14ac:dyDescent="0.35">
      <c r="A640" s="28"/>
      <c r="B640" s="28"/>
      <c r="C640" s="28"/>
      <c r="D640" s="28"/>
      <c r="E640" s="28"/>
      <c r="F640" s="28"/>
      <c r="G640" s="28"/>
      <c r="H640" s="28"/>
      <c r="I640" s="28"/>
      <c r="J640" s="28"/>
      <c r="K640" s="28"/>
      <c r="L640" s="28"/>
      <c r="M640" s="28"/>
      <c r="N640" s="28"/>
      <c r="O640" s="28"/>
      <c r="P640" s="28"/>
      <c r="Q640" s="28"/>
      <c r="R640" s="28"/>
      <c r="S640" s="28"/>
      <c r="T640" s="28"/>
      <c r="U640" s="28"/>
      <c r="V640" s="28"/>
      <c r="W640" s="28"/>
      <c r="X640" s="28"/>
      <c r="Y640" s="28"/>
      <c r="Z640" s="28"/>
      <c r="AA640" s="28"/>
      <c r="AB640" s="28"/>
      <c r="AC640" s="28"/>
      <c r="AD640" s="28"/>
      <c r="AE640" s="28"/>
      <c r="AF640" s="28"/>
      <c r="AG640" s="28"/>
      <c r="AH640" s="56"/>
      <c r="AI640" s="56"/>
      <c r="AJ640" s="56"/>
      <c r="AK640" s="56"/>
      <c r="AL640" s="56"/>
    </row>
    <row r="641" spans="1:38" x14ac:dyDescent="0.35">
      <c r="A641" s="28"/>
      <c r="B641" s="28"/>
      <c r="C641" s="28"/>
      <c r="D641" s="28"/>
      <c r="E641" s="28"/>
      <c r="F641" s="28"/>
      <c r="G641" s="28"/>
      <c r="H641" s="28"/>
      <c r="I641" s="28"/>
      <c r="J641" s="28"/>
      <c r="K641" s="28"/>
      <c r="L641" s="28"/>
      <c r="M641" s="28"/>
      <c r="N641" s="28"/>
      <c r="O641" s="28"/>
      <c r="P641" s="28"/>
      <c r="Q641" s="28"/>
      <c r="R641" s="28"/>
      <c r="S641" s="28"/>
      <c r="T641" s="28"/>
      <c r="U641" s="28"/>
      <c r="V641" s="28"/>
      <c r="W641" s="28"/>
      <c r="X641" s="28"/>
      <c r="Y641" s="28"/>
      <c r="Z641" s="28"/>
      <c r="AA641" s="28"/>
      <c r="AB641" s="28"/>
      <c r="AC641" s="28"/>
      <c r="AD641" s="28"/>
      <c r="AE641" s="28"/>
      <c r="AF641" s="28"/>
      <c r="AG641" s="28"/>
      <c r="AH641" s="56"/>
      <c r="AI641" s="56"/>
      <c r="AJ641" s="56"/>
      <c r="AK641" s="56"/>
      <c r="AL641" s="56"/>
    </row>
    <row r="642" spans="1:38" x14ac:dyDescent="0.35">
      <c r="A642" s="28"/>
      <c r="B642" s="28"/>
      <c r="C642" s="28"/>
      <c r="D642" s="28"/>
      <c r="E642" s="28"/>
      <c r="F642" s="28"/>
      <c r="G642" s="28"/>
      <c r="H642" s="28"/>
      <c r="I642" s="28"/>
      <c r="J642" s="28"/>
      <c r="K642" s="28"/>
      <c r="L642" s="28"/>
      <c r="M642" s="28"/>
      <c r="N642" s="28"/>
      <c r="O642" s="28"/>
      <c r="P642" s="28"/>
      <c r="Q642" s="28"/>
      <c r="R642" s="28"/>
      <c r="S642" s="28"/>
      <c r="T642" s="28"/>
      <c r="U642" s="28"/>
      <c r="V642" s="28"/>
      <c r="W642" s="28"/>
      <c r="X642" s="28"/>
      <c r="Y642" s="28"/>
      <c r="Z642" s="28"/>
      <c r="AA642" s="28"/>
      <c r="AB642" s="28"/>
      <c r="AC642" s="28"/>
      <c r="AD642" s="28"/>
      <c r="AE642" s="28"/>
      <c r="AF642" s="28"/>
      <c r="AG642" s="28"/>
      <c r="AH642" s="56"/>
      <c r="AI642" s="56"/>
      <c r="AJ642" s="56"/>
      <c r="AK642" s="56"/>
      <c r="AL642" s="56"/>
    </row>
    <row r="643" spans="1:38" x14ac:dyDescent="0.35">
      <c r="A643" s="28"/>
      <c r="B643" s="28"/>
      <c r="C643" s="28"/>
      <c r="D643" s="28"/>
      <c r="E643" s="28"/>
      <c r="F643" s="28"/>
      <c r="G643" s="28"/>
      <c r="H643" s="28"/>
      <c r="I643" s="28"/>
      <c r="J643" s="28"/>
      <c r="K643" s="28"/>
      <c r="L643" s="28"/>
      <c r="M643" s="28"/>
      <c r="N643" s="28"/>
      <c r="O643" s="28"/>
      <c r="P643" s="28"/>
      <c r="Q643" s="28"/>
      <c r="R643" s="28"/>
      <c r="S643" s="28"/>
      <c r="T643" s="28"/>
      <c r="U643" s="28"/>
      <c r="V643" s="28"/>
      <c r="W643" s="28"/>
      <c r="X643" s="28"/>
      <c r="Y643" s="28"/>
      <c r="Z643" s="28"/>
      <c r="AA643" s="28"/>
      <c r="AB643" s="28"/>
      <c r="AC643" s="28"/>
      <c r="AD643" s="28"/>
      <c r="AE643" s="28"/>
      <c r="AF643" s="28"/>
      <c r="AG643" s="28"/>
      <c r="AH643" s="56"/>
      <c r="AI643" s="56"/>
      <c r="AJ643" s="56"/>
      <c r="AK643" s="56"/>
      <c r="AL643" s="56"/>
    </row>
    <row r="644" spans="1:38" x14ac:dyDescent="0.35">
      <c r="A644" s="28"/>
      <c r="B644" s="28"/>
      <c r="C644" s="28"/>
      <c r="D644" s="28"/>
      <c r="E644" s="28"/>
      <c r="F644" s="28"/>
      <c r="G644" s="28"/>
      <c r="H644" s="28"/>
      <c r="I644" s="28"/>
      <c r="J644" s="28"/>
      <c r="K644" s="28"/>
      <c r="L644" s="28"/>
      <c r="M644" s="28"/>
      <c r="N644" s="28"/>
      <c r="O644" s="28"/>
      <c r="P644" s="28"/>
      <c r="Q644" s="28"/>
      <c r="R644" s="28"/>
      <c r="S644" s="28"/>
      <c r="T644" s="28"/>
      <c r="U644" s="28"/>
      <c r="V644" s="28"/>
      <c r="W644" s="28"/>
      <c r="X644" s="28"/>
      <c r="Y644" s="28"/>
      <c r="Z644" s="28"/>
      <c r="AA644" s="28"/>
      <c r="AB644" s="28"/>
      <c r="AC644" s="28"/>
      <c r="AD644" s="28"/>
      <c r="AE644" s="28"/>
      <c r="AF644" s="28"/>
      <c r="AG644" s="28"/>
      <c r="AH644" s="56"/>
      <c r="AI644" s="56"/>
      <c r="AJ644" s="56"/>
      <c r="AK644" s="56"/>
      <c r="AL644" s="56"/>
    </row>
    <row r="645" spans="1:38" x14ac:dyDescent="0.35">
      <c r="A645" s="28"/>
      <c r="B645" s="28"/>
      <c r="C645" s="28"/>
      <c r="D645" s="28"/>
      <c r="E645" s="28"/>
      <c r="F645" s="28"/>
      <c r="G645" s="28"/>
      <c r="H645" s="28"/>
      <c r="I645" s="28"/>
      <c r="J645" s="28"/>
      <c r="K645" s="28"/>
      <c r="L645" s="28"/>
      <c r="M645" s="28"/>
      <c r="N645" s="28"/>
      <c r="O645" s="28"/>
      <c r="P645" s="28"/>
      <c r="Q645" s="28"/>
      <c r="R645" s="28"/>
      <c r="S645" s="28"/>
      <c r="T645" s="28"/>
      <c r="U645" s="28"/>
      <c r="V645" s="28"/>
      <c r="W645" s="28"/>
      <c r="X645" s="28"/>
      <c r="Y645" s="28"/>
      <c r="Z645" s="28"/>
      <c r="AA645" s="28"/>
      <c r="AB645" s="28"/>
      <c r="AC645" s="28"/>
      <c r="AD645" s="28"/>
      <c r="AE645" s="28"/>
      <c r="AF645" s="28"/>
      <c r="AG645" s="28"/>
      <c r="AH645" s="56"/>
      <c r="AI645" s="56"/>
      <c r="AJ645" s="56"/>
      <c r="AK645" s="56"/>
      <c r="AL645" s="56"/>
    </row>
    <row r="646" spans="1:38" x14ac:dyDescent="0.35">
      <c r="A646" s="28"/>
      <c r="B646" s="28"/>
      <c r="C646" s="28"/>
      <c r="D646" s="28"/>
      <c r="E646" s="28"/>
      <c r="F646" s="28"/>
      <c r="G646" s="28"/>
      <c r="H646" s="28"/>
      <c r="I646" s="28"/>
      <c r="J646" s="28"/>
      <c r="K646" s="28"/>
      <c r="L646" s="28"/>
      <c r="M646" s="28"/>
      <c r="N646" s="28"/>
      <c r="O646" s="28"/>
      <c r="P646" s="28"/>
      <c r="Q646" s="28"/>
      <c r="R646" s="28"/>
      <c r="S646" s="28"/>
      <c r="T646" s="28"/>
      <c r="U646" s="28"/>
      <c r="V646" s="28"/>
      <c r="W646" s="28"/>
      <c r="X646" s="28"/>
      <c r="Y646" s="28"/>
      <c r="Z646" s="28"/>
      <c r="AA646" s="28"/>
      <c r="AB646" s="28"/>
      <c r="AC646" s="28"/>
      <c r="AD646" s="28"/>
      <c r="AE646" s="28"/>
      <c r="AF646" s="28"/>
      <c r="AG646" s="28"/>
      <c r="AH646" s="56"/>
      <c r="AI646" s="56"/>
      <c r="AJ646" s="56"/>
      <c r="AK646" s="56"/>
      <c r="AL646" s="56"/>
    </row>
    <row r="647" spans="1:38" x14ac:dyDescent="0.35">
      <c r="A647" s="28"/>
      <c r="B647" s="28"/>
      <c r="C647" s="28"/>
      <c r="D647" s="28"/>
      <c r="E647" s="28"/>
      <c r="F647" s="28"/>
      <c r="G647" s="28"/>
      <c r="H647" s="28"/>
      <c r="I647" s="28"/>
      <c r="J647" s="28"/>
      <c r="K647" s="28"/>
      <c r="L647" s="28"/>
      <c r="M647" s="28"/>
      <c r="N647" s="28"/>
      <c r="O647" s="28"/>
      <c r="P647" s="28"/>
      <c r="Q647" s="28"/>
      <c r="R647" s="28"/>
      <c r="S647" s="28"/>
      <c r="T647" s="28"/>
      <c r="U647" s="28"/>
      <c r="V647" s="28"/>
      <c r="W647" s="28"/>
      <c r="X647" s="28"/>
      <c r="Y647" s="28"/>
      <c r="Z647" s="28"/>
      <c r="AA647" s="28"/>
      <c r="AB647" s="28"/>
      <c r="AC647" s="28"/>
      <c r="AD647" s="28"/>
      <c r="AE647" s="28"/>
      <c r="AF647" s="28"/>
      <c r="AG647" s="28"/>
      <c r="AH647" s="56"/>
      <c r="AI647" s="56"/>
      <c r="AJ647" s="56"/>
      <c r="AK647" s="56"/>
      <c r="AL647" s="56"/>
    </row>
    <row r="648" spans="1:38" x14ac:dyDescent="0.35">
      <c r="A648" s="28"/>
      <c r="B648" s="28"/>
      <c r="C648" s="28"/>
      <c r="D648" s="28"/>
      <c r="E648" s="28"/>
      <c r="F648" s="28"/>
      <c r="G648" s="28"/>
      <c r="H648" s="28"/>
      <c r="I648" s="28"/>
      <c r="J648" s="28"/>
      <c r="K648" s="28"/>
      <c r="L648" s="28"/>
      <c r="M648" s="28"/>
      <c r="N648" s="28"/>
      <c r="O648" s="28"/>
      <c r="P648" s="28"/>
      <c r="Q648" s="28"/>
      <c r="R648" s="28"/>
      <c r="S648" s="28"/>
      <c r="T648" s="28"/>
      <c r="U648" s="28"/>
      <c r="V648" s="28"/>
      <c r="W648" s="28"/>
      <c r="X648" s="28"/>
      <c r="Y648" s="28"/>
      <c r="Z648" s="28"/>
      <c r="AA648" s="28"/>
      <c r="AB648" s="28"/>
      <c r="AC648" s="28"/>
      <c r="AD648" s="28"/>
      <c r="AE648" s="28"/>
      <c r="AF648" s="28"/>
      <c r="AG648" s="28"/>
      <c r="AH648" s="56"/>
      <c r="AI648" s="56"/>
      <c r="AJ648" s="56"/>
      <c r="AK648" s="56"/>
      <c r="AL648" s="56"/>
    </row>
    <row r="649" spans="1:38" x14ac:dyDescent="0.35">
      <c r="A649" s="28"/>
      <c r="B649" s="28"/>
      <c r="C649" s="28"/>
      <c r="D649" s="28"/>
      <c r="E649" s="28"/>
      <c r="F649" s="28"/>
      <c r="G649" s="28"/>
      <c r="H649" s="28"/>
      <c r="I649" s="28"/>
      <c r="J649" s="28"/>
      <c r="K649" s="28"/>
      <c r="L649" s="28"/>
      <c r="M649" s="28"/>
      <c r="N649" s="28"/>
      <c r="O649" s="28"/>
      <c r="P649" s="28"/>
      <c r="Q649" s="28"/>
      <c r="R649" s="28"/>
      <c r="S649" s="28"/>
      <c r="T649" s="28"/>
      <c r="U649" s="28"/>
      <c r="V649" s="28"/>
      <c r="W649" s="28"/>
      <c r="X649" s="28"/>
      <c r="Y649" s="28"/>
      <c r="Z649" s="28"/>
      <c r="AA649" s="28"/>
      <c r="AB649" s="28"/>
      <c r="AC649" s="28"/>
      <c r="AD649" s="28"/>
      <c r="AE649" s="28"/>
      <c r="AF649" s="28"/>
      <c r="AG649" s="28"/>
      <c r="AH649" s="56"/>
      <c r="AI649" s="56"/>
      <c r="AJ649" s="56"/>
      <c r="AK649" s="56"/>
      <c r="AL649" s="56"/>
    </row>
    <row r="650" spans="1:38" x14ac:dyDescent="0.35">
      <c r="A650" s="28"/>
      <c r="B650" s="28"/>
      <c r="C650" s="28"/>
      <c r="D650" s="28"/>
      <c r="E650" s="28"/>
      <c r="F650" s="28"/>
      <c r="G650" s="28"/>
      <c r="H650" s="28"/>
      <c r="I650" s="28"/>
      <c r="J650" s="28"/>
      <c r="K650" s="28"/>
      <c r="L650" s="28"/>
      <c r="M650" s="28"/>
      <c r="N650" s="28"/>
      <c r="O650" s="28"/>
      <c r="P650" s="28"/>
      <c r="Q650" s="28"/>
      <c r="R650" s="28"/>
      <c r="S650" s="28"/>
      <c r="T650" s="28"/>
      <c r="U650" s="28"/>
      <c r="V650" s="28"/>
      <c r="W650" s="28"/>
      <c r="X650" s="28"/>
      <c r="Y650" s="28"/>
      <c r="Z650" s="28"/>
      <c r="AA650" s="28"/>
      <c r="AB650" s="28"/>
      <c r="AC650" s="28"/>
      <c r="AD650" s="28"/>
      <c r="AE650" s="28"/>
      <c r="AF650" s="28"/>
      <c r="AG650" s="28"/>
      <c r="AH650" s="56"/>
      <c r="AI650" s="56"/>
      <c r="AJ650" s="56"/>
      <c r="AK650" s="56"/>
      <c r="AL650" s="56"/>
    </row>
    <row r="651" spans="1:38" x14ac:dyDescent="0.35">
      <c r="A651" s="28"/>
      <c r="B651" s="28"/>
      <c r="C651" s="28"/>
      <c r="D651" s="28"/>
      <c r="E651" s="28"/>
      <c r="F651" s="28"/>
      <c r="G651" s="28"/>
      <c r="H651" s="28"/>
      <c r="I651" s="28"/>
      <c r="J651" s="28"/>
      <c r="K651" s="28"/>
      <c r="L651" s="28"/>
      <c r="M651" s="28"/>
      <c r="N651" s="28"/>
      <c r="O651" s="28"/>
      <c r="P651" s="28"/>
      <c r="Q651" s="28"/>
      <c r="R651" s="28"/>
      <c r="S651" s="28"/>
      <c r="T651" s="28"/>
      <c r="U651" s="28"/>
      <c r="V651" s="28"/>
      <c r="W651" s="28"/>
      <c r="X651" s="28"/>
      <c r="Y651" s="28"/>
      <c r="Z651" s="28"/>
      <c r="AA651" s="28"/>
      <c r="AB651" s="28"/>
      <c r="AC651" s="28"/>
      <c r="AD651" s="28"/>
      <c r="AE651" s="28"/>
      <c r="AF651" s="28"/>
      <c r="AG651" s="28"/>
      <c r="AH651" s="56"/>
      <c r="AI651" s="56"/>
      <c r="AJ651" s="56"/>
      <c r="AK651" s="56"/>
      <c r="AL651" s="56"/>
    </row>
    <row r="652" spans="1:38" x14ac:dyDescent="0.35">
      <c r="A652" s="28"/>
      <c r="B652" s="28"/>
      <c r="C652" s="28"/>
      <c r="D652" s="28"/>
      <c r="E652" s="28"/>
      <c r="F652" s="28"/>
      <c r="G652" s="28"/>
      <c r="H652" s="28"/>
      <c r="I652" s="28"/>
      <c r="J652" s="28"/>
      <c r="K652" s="28"/>
      <c r="L652" s="28"/>
      <c r="M652" s="28"/>
      <c r="N652" s="28"/>
      <c r="O652" s="28"/>
      <c r="P652" s="28"/>
      <c r="Q652" s="28"/>
      <c r="R652" s="28"/>
      <c r="S652" s="28"/>
      <c r="T652" s="28"/>
      <c r="U652" s="28"/>
      <c r="V652" s="28"/>
      <c r="W652" s="28"/>
      <c r="X652" s="28"/>
      <c r="Y652" s="28"/>
      <c r="Z652" s="28"/>
      <c r="AA652" s="28"/>
      <c r="AB652" s="28"/>
      <c r="AC652" s="28"/>
      <c r="AD652" s="28"/>
      <c r="AE652" s="28"/>
      <c r="AF652" s="28"/>
      <c r="AG652" s="28"/>
      <c r="AH652" s="56"/>
      <c r="AI652" s="56"/>
      <c r="AJ652" s="56"/>
      <c r="AK652" s="56"/>
      <c r="AL652" s="56"/>
    </row>
    <row r="653" spans="1:38" x14ac:dyDescent="0.35">
      <c r="A653" s="28"/>
      <c r="B653" s="28"/>
      <c r="C653" s="28"/>
      <c r="D653" s="28"/>
      <c r="E653" s="28"/>
      <c r="F653" s="28"/>
      <c r="G653" s="28"/>
      <c r="H653" s="28"/>
      <c r="I653" s="28"/>
      <c r="J653" s="28"/>
      <c r="K653" s="28"/>
      <c r="L653" s="28"/>
      <c r="M653" s="28"/>
      <c r="N653" s="28"/>
      <c r="O653" s="28"/>
      <c r="P653" s="28"/>
      <c r="Q653" s="28"/>
      <c r="R653" s="28"/>
      <c r="S653" s="28"/>
      <c r="T653" s="28"/>
      <c r="U653" s="28"/>
      <c r="V653" s="28"/>
      <c r="W653" s="28"/>
      <c r="X653" s="28"/>
      <c r="Y653" s="28"/>
      <c r="Z653" s="28"/>
      <c r="AA653" s="28"/>
      <c r="AB653" s="28"/>
      <c r="AC653" s="28"/>
      <c r="AD653" s="28"/>
      <c r="AE653" s="28"/>
      <c r="AF653" s="28"/>
      <c r="AG653" s="28"/>
      <c r="AH653" s="56"/>
      <c r="AI653" s="56"/>
      <c r="AJ653" s="56"/>
      <c r="AK653" s="56"/>
      <c r="AL653" s="56"/>
    </row>
    <row r="654" spans="1:38" x14ac:dyDescent="0.35">
      <c r="A654" s="28"/>
      <c r="B654" s="28"/>
      <c r="C654" s="28"/>
      <c r="D654" s="28"/>
      <c r="E654" s="28"/>
      <c r="F654" s="28"/>
      <c r="G654" s="28"/>
      <c r="H654" s="28"/>
      <c r="I654" s="28"/>
      <c r="J654" s="28"/>
      <c r="K654" s="28"/>
      <c r="L654" s="28"/>
      <c r="M654" s="28"/>
      <c r="N654" s="28"/>
      <c r="O654" s="28"/>
      <c r="P654" s="28"/>
      <c r="Q654" s="28"/>
      <c r="R654" s="28"/>
      <c r="S654" s="28"/>
      <c r="T654" s="28"/>
      <c r="U654" s="28"/>
      <c r="V654" s="28"/>
      <c r="W654" s="28"/>
      <c r="X654" s="28"/>
      <c r="Y654" s="28"/>
      <c r="Z654" s="28"/>
      <c r="AA654" s="28"/>
      <c r="AB654" s="28"/>
      <c r="AC654" s="28"/>
      <c r="AD654" s="28"/>
      <c r="AE654" s="28"/>
      <c r="AF654" s="28"/>
      <c r="AG654" s="28"/>
      <c r="AH654" s="56"/>
      <c r="AI654" s="56"/>
      <c r="AJ654" s="56"/>
      <c r="AK654" s="56"/>
      <c r="AL654" s="56"/>
    </row>
    <row r="655" spans="1:38" x14ac:dyDescent="0.35">
      <c r="A655" s="28"/>
      <c r="B655" s="28"/>
      <c r="C655" s="28"/>
      <c r="D655" s="28"/>
      <c r="E655" s="28"/>
      <c r="F655" s="28"/>
      <c r="G655" s="28"/>
      <c r="H655" s="28"/>
      <c r="I655" s="28"/>
      <c r="J655" s="28"/>
      <c r="K655" s="28"/>
      <c r="L655" s="28"/>
      <c r="M655" s="28"/>
      <c r="N655" s="28"/>
      <c r="O655" s="28"/>
      <c r="P655" s="28"/>
      <c r="Q655" s="28"/>
      <c r="R655" s="28"/>
      <c r="S655" s="28"/>
      <c r="T655" s="28"/>
      <c r="U655" s="28"/>
      <c r="V655" s="28"/>
      <c r="W655" s="28"/>
      <c r="X655" s="28"/>
      <c r="Y655" s="28"/>
      <c r="Z655" s="28"/>
      <c r="AA655" s="28"/>
      <c r="AB655" s="28"/>
      <c r="AC655" s="28"/>
      <c r="AD655" s="28"/>
      <c r="AE655" s="28"/>
      <c r="AF655" s="28"/>
      <c r="AG655" s="28"/>
      <c r="AH655" s="56"/>
      <c r="AI655" s="56"/>
      <c r="AJ655" s="56"/>
      <c r="AK655" s="56"/>
      <c r="AL655" s="56"/>
    </row>
    <row r="656" spans="1:38" x14ac:dyDescent="0.35">
      <c r="A656" s="28"/>
      <c r="B656" s="28"/>
      <c r="C656" s="28"/>
      <c r="D656" s="28"/>
      <c r="E656" s="28"/>
      <c r="F656" s="28"/>
      <c r="G656" s="28"/>
      <c r="H656" s="28"/>
      <c r="I656" s="28"/>
      <c r="J656" s="28"/>
      <c r="K656" s="28"/>
      <c r="L656" s="28"/>
      <c r="M656" s="28"/>
      <c r="N656" s="28"/>
      <c r="O656" s="28"/>
      <c r="P656" s="28"/>
      <c r="Q656" s="28"/>
      <c r="R656" s="28"/>
      <c r="S656" s="28"/>
      <c r="T656" s="28"/>
      <c r="U656" s="28"/>
      <c r="V656" s="28"/>
      <c r="W656" s="28"/>
      <c r="X656" s="28"/>
      <c r="Y656" s="28"/>
      <c r="Z656" s="28"/>
      <c r="AA656" s="28"/>
      <c r="AB656" s="28"/>
      <c r="AC656" s="28"/>
      <c r="AD656" s="28"/>
      <c r="AE656" s="28"/>
      <c r="AF656" s="28"/>
      <c r="AG656" s="28"/>
      <c r="AH656" s="56"/>
      <c r="AI656" s="56"/>
      <c r="AJ656" s="56"/>
      <c r="AK656" s="56"/>
      <c r="AL656" s="56"/>
    </row>
    <row r="657" spans="1:38" x14ac:dyDescent="0.35">
      <c r="A657" s="28"/>
      <c r="B657" s="28"/>
      <c r="C657" s="28"/>
      <c r="D657" s="28"/>
      <c r="E657" s="28"/>
      <c r="F657" s="28"/>
      <c r="G657" s="28"/>
      <c r="H657" s="28"/>
      <c r="I657" s="28"/>
      <c r="J657" s="28"/>
      <c r="K657" s="28"/>
      <c r="L657" s="28"/>
      <c r="M657" s="28"/>
      <c r="N657" s="28"/>
      <c r="O657" s="28"/>
      <c r="P657" s="28"/>
      <c r="Q657" s="28"/>
      <c r="R657" s="28"/>
      <c r="S657" s="28"/>
      <c r="T657" s="28"/>
      <c r="U657" s="28"/>
      <c r="V657" s="28"/>
      <c r="W657" s="28"/>
      <c r="X657" s="28"/>
      <c r="Y657" s="28"/>
      <c r="Z657" s="28"/>
      <c r="AA657" s="28"/>
      <c r="AB657" s="28"/>
      <c r="AC657" s="28"/>
      <c r="AD657" s="28"/>
      <c r="AE657" s="28"/>
      <c r="AF657" s="28"/>
      <c r="AG657" s="28"/>
      <c r="AH657" s="56"/>
      <c r="AI657" s="56"/>
      <c r="AJ657" s="56"/>
      <c r="AK657" s="56"/>
      <c r="AL657" s="56"/>
    </row>
    <row r="658" spans="1:38" x14ac:dyDescent="0.35">
      <c r="A658" s="28"/>
      <c r="B658" s="28"/>
      <c r="C658" s="28"/>
      <c r="D658" s="28"/>
      <c r="E658" s="28"/>
      <c r="F658" s="28"/>
      <c r="G658" s="28"/>
      <c r="H658" s="28"/>
      <c r="I658" s="28"/>
      <c r="J658" s="28"/>
      <c r="K658" s="28"/>
      <c r="L658" s="28"/>
      <c r="M658" s="28"/>
      <c r="N658" s="28"/>
      <c r="O658" s="28"/>
      <c r="P658" s="28"/>
      <c r="Q658" s="28"/>
      <c r="R658" s="28"/>
      <c r="S658" s="28"/>
      <c r="T658" s="28"/>
      <c r="U658" s="28"/>
      <c r="V658" s="28"/>
      <c r="W658" s="28"/>
      <c r="X658" s="28"/>
      <c r="Y658" s="28"/>
      <c r="Z658" s="28"/>
      <c r="AA658" s="28"/>
      <c r="AB658" s="28"/>
      <c r="AC658" s="28"/>
      <c r="AD658" s="28"/>
      <c r="AE658" s="28"/>
      <c r="AF658" s="28"/>
      <c r="AG658" s="28"/>
      <c r="AH658" s="56"/>
      <c r="AI658" s="56"/>
      <c r="AJ658" s="56"/>
      <c r="AK658" s="56"/>
      <c r="AL658" s="56"/>
    </row>
    <row r="659" spans="1:38" x14ac:dyDescent="0.35">
      <c r="A659" s="28"/>
      <c r="B659" s="28"/>
      <c r="C659" s="28"/>
      <c r="D659" s="28"/>
      <c r="E659" s="28"/>
      <c r="F659" s="28"/>
      <c r="G659" s="28"/>
      <c r="H659" s="28"/>
      <c r="I659" s="28"/>
      <c r="J659" s="28"/>
      <c r="K659" s="28"/>
      <c r="L659" s="28"/>
      <c r="M659" s="28"/>
      <c r="N659" s="28"/>
      <c r="O659" s="28"/>
      <c r="P659" s="28"/>
      <c r="Q659" s="28"/>
      <c r="R659" s="28"/>
      <c r="S659" s="28"/>
      <c r="T659" s="28"/>
      <c r="U659" s="28"/>
      <c r="V659" s="28"/>
      <c r="W659" s="28"/>
      <c r="X659" s="28"/>
      <c r="Y659" s="28"/>
      <c r="Z659" s="28"/>
      <c r="AA659" s="28"/>
      <c r="AB659" s="28"/>
      <c r="AC659" s="28"/>
      <c r="AD659" s="28"/>
      <c r="AE659" s="28"/>
      <c r="AF659" s="28"/>
      <c r="AG659" s="28"/>
      <c r="AH659" s="56"/>
      <c r="AI659" s="56"/>
      <c r="AJ659" s="56"/>
      <c r="AK659" s="56"/>
      <c r="AL659" s="56"/>
    </row>
    <row r="660" spans="1:38" x14ac:dyDescent="0.35">
      <c r="A660" s="28"/>
      <c r="B660" s="28"/>
      <c r="C660" s="28"/>
      <c r="D660" s="28"/>
      <c r="E660" s="28"/>
      <c r="F660" s="28"/>
      <c r="G660" s="28"/>
      <c r="H660" s="28"/>
      <c r="I660" s="28"/>
      <c r="J660" s="28"/>
      <c r="K660" s="28"/>
      <c r="L660" s="28"/>
      <c r="M660" s="28"/>
      <c r="N660" s="28"/>
      <c r="O660" s="28"/>
      <c r="P660" s="28"/>
      <c r="Q660" s="28"/>
      <c r="R660" s="28"/>
      <c r="S660" s="28"/>
      <c r="T660" s="28"/>
      <c r="U660" s="28"/>
      <c r="V660" s="28"/>
      <c r="W660" s="28"/>
      <c r="X660" s="28"/>
      <c r="Y660" s="28"/>
      <c r="Z660" s="28"/>
      <c r="AA660" s="28"/>
      <c r="AB660" s="28"/>
      <c r="AC660" s="28"/>
      <c r="AD660" s="28"/>
      <c r="AE660" s="28"/>
      <c r="AF660" s="28"/>
      <c r="AG660" s="28"/>
      <c r="AH660" s="56"/>
      <c r="AI660" s="56"/>
      <c r="AJ660" s="56"/>
      <c r="AK660" s="56"/>
      <c r="AL660" s="56"/>
    </row>
    <row r="661" spans="1:38" x14ac:dyDescent="0.35">
      <c r="A661" s="28"/>
      <c r="B661" s="28"/>
      <c r="C661" s="28"/>
      <c r="D661" s="28"/>
      <c r="E661" s="28"/>
      <c r="F661" s="28"/>
      <c r="G661" s="28"/>
      <c r="H661" s="28"/>
      <c r="I661" s="28"/>
      <c r="J661" s="28"/>
      <c r="K661" s="28"/>
      <c r="L661" s="28"/>
      <c r="M661" s="28"/>
      <c r="N661" s="28"/>
      <c r="O661" s="28"/>
      <c r="P661" s="28"/>
      <c r="Q661" s="28"/>
      <c r="R661" s="28"/>
      <c r="S661" s="28"/>
      <c r="T661" s="28"/>
      <c r="U661" s="28"/>
      <c r="V661" s="28"/>
      <c r="W661" s="28"/>
      <c r="X661" s="28"/>
      <c r="Y661" s="28"/>
      <c r="Z661" s="28"/>
      <c r="AA661" s="28"/>
      <c r="AB661" s="28"/>
      <c r="AC661" s="28"/>
      <c r="AD661" s="28"/>
      <c r="AE661" s="28"/>
      <c r="AF661" s="28"/>
      <c r="AG661" s="28"/>
      <c r="AH661" s="56"/>
      <c r="AI661" s="56"/>
      <c r="AJ661" s="56"/>
      <c r="AK661" s="56"/>
      <c r="AL661" s="56"/>
    </row>
    <row r="662" spans="1:38" x14ac:dyDescent="0.35">
      <c r="A662" s="28"/>
      <c r="B662" s="28"/>
      <c r="C662" s="28"/>
      <c r="D662" s="28"/>
      <c r="E662" s="28"/>
      <c r="F662" s="28"/>
      <c r="G662" s="28"/>
      <c r="H662" s="28"/>
      <c r="I662" s="28"/>
      <c r="J662" s="28"/>
      <c r="K662" s="28"/>
      <c r="L662" s="28"/>
      <c r="M662" s="28"/>
      <c r="N662" s="28"/>
      <c r="O662" s="28"/>
      <c r="P662" s="28"/>
      <c r="Q662" s="28"/>
      <c r="R662" s="28"/>
      <c r="S662" s="28"/>
      <c r="T662" s="28"/>
      <c r="U662" s="28"/>
      <c r="V662" s="28"/>
      <c r="W662" s="28"/>
      <c r="X662" s="28"/>
      <c r="Y662" s="28"/>
      <c r="Z662" s="28"/>
      <c r="AA662" s="28"/>
      <c r="AB662" s="28"/>
      <c r="AC662" s="28"/>
      <c r="AD662" s="28"/>
      <c r="AE662" s="28"/>
      <c r="AF662" s="28"/>
      <c r="AG662" s="28"/>
      <c r="AH662" s="56"/>
      <c r="AI662" s="56"/>
      <c r="AJ662" s="56"/>
      <c r="AK662" s="56"/>
      <c r="AL662" s="56"/>
    </row>
    <row r="663" spans="1:38" x14ac:dyDescent="0.35">
      <c r="A663" s="28"/>
      <c r="B663" s="28"/>
      <c r="C663" s="28"/>
      <c r="D663" s="28"/>
      <c r="E663" s="28"/>
      <c r="F663" s="28"/>
      <c r="G663" s="28"/>
      <c r="H663" s="28"/>
      <c r="I663" s="28"/>
      <c r="J663" s="28"/>
      <c r="K663" s="28"/>
      <c r="L663" s="28"/>
      <c r="M663" s="28"/>
      <c r="N663" s="28"/>
      <c r="O663" s="28"/>
      <c r="P663" s="28"/>
      <c r="Q663" s="28"/>
      <c r="R663" s="28"/>
      <c r="S663" s="28"/>
      <c r="T663" s="28"/>
      <c r="U663" s="28"/>
      <c r="V663" s="28"/>
      <c r="W663" s="28"/>
      <c r="X663" s="28"/>
      <c r="Y663" s="28"/>
      <c r="Z663" s="28"/>
      <c r="AA663" s="28"/>
      <c r="AB663" s="28"/>
      <c r="AC663" s="28"/>
      <c r="AD663" s="28"/>
      <c r="AE663" s="28"/>
      <c r="AF663" s="28"/>
      <c r="AG663" s="28"/>
      <c r="AH663" s="56"/>
      <c r="AI663" s="56"/>
      <c r="AJ663" s="56"/>
      <c r="AK663" s="56"/>
      <c r="AL663" s="56"/>
    </row>
    <row r="664" spans="1:38" x14ac:dyDescent="0.35">
      <c r="A664" s="28"/>
      <c r="B664" s="28"/>
      <c r="C664" s="28"/>
      <c r="D664" s="28"/>
      <c r="E664" s="28"/>
      <c r="F664" s="28"/>
      <c r="G664" s="28"/>
      <c r="H664" s="28"/>
      <c r="I664" s="28"/>
      <c r="J664" s="28"/>
      <c r="K664" s="28"/>
      <c r="L664" s="28"/>
      <c r="M664" s="28"/>
      <c r="N664" s="28"/>
      <c r="O664" s="28"/>
      <c r="P664" s="28"/>
      <c r="Q664" s="28"/>
      <c r="R664" s="28"/>
      <c r="S664" s="28"/>
      <c r="T664" s="28"/>
      <c r="U664" s="28"/>
      <c r="V664" s="28"/>
      <c r="W664" s="28"/>
      <c r="X664" s="28"/>
      <c r="Y664" s="28"/>
      <c r="Z664" s="28"/>
      <c r="AA664" s="28"/>
      <c r="AB664" s="28"/>
      <c r="AC664" s="28"/>
      <c r="AD664" s="28"/>
      <c r="AE664" s="28"/>
      <c r="AF664" s="28"/>
      <c r="AG664" s="28"/>
      <c r="AH664" s="56"/>
      <c r="AI664" s="56"/>
      <c r="AJ664" s="56"/>
      <c r="AK664" s="56"/>
      <c r="AL664" s="56"/>
    </row>
    <row r="665" spans="1:38" x14ac:dyDescent="0.35">
      <c r="A665" s="28"/>
      <c r="B665" s="28"/>
      <c r="C665" s="28"/>
      <c r="D665" s="28"/>
      <c r="E665" s="28"/>
      <c r="F665" s="28"/>
      <c r="G665" s="28"/>
      <c r="H665" s="28"/>
      <c r="I665" s="28"/>
      <c r="J665" s="28"/>
      <c r="K665" s="28"/>
      <c r="L665" s="28"/>
      <c r="M665" s="28"/>
      <c r="N665" s="28"/>
      <c r="O665" s="28"/>
      <c r="P665" s="28"/>
      <c r="Q665" s="28"/>
      <c r="R665" s="28"/>
      <c r="S665" s="28"/>
      <c r="T665" s="28"/>
      <c r="U665" s="28"/>
      <c r="V665" s="28"/>
      <c r="W665" s="28"/>
      <c r="X665" s="28"/>
      <c r="Y665" s="28"/>
      <c r="Z665" s="28"/>
      <c r="AA665" s="28"/>
      <c r="AB665" s="28"/>
      <c r="AC665" s="28"/>
      <c r="AD665" s="28"/>
      <c r="AE665" s="28"/>
      <c r="AF665" s="28"/>
      <c r="AG665" s="28"/>
      <c r="AH665" s="56"/>
      <c r="AI665" s="56"/>
      <c r="AJ665" s="56"/>
      <c r="AK665" s="56"/>
      <c r="AL665" s="56"/>
    </row>
    <row r="666" spans="1:38" x14ac:dyDescent="0.35">
      <c r="A666" s="28"/>
      <c r="B666" s="28"/>
      <c r="C666" s="28"/>
      <c r="D666" s="28"/>
      <c r="E666" s="28"/>
      <c r="F666" s="28"/>
      <c r="G666" s="28"/>
      <c r="H666" s="28"/>
      <c r="I666" s="28"/>
      <c r="J666" s="28"/>
      <c r="K666" s="28"/>
      <c r="L666" s="28"/>
      <c r="M666" s="28"/>
      <c r="N666" s="28"/>
      <c r="O666" s="28"/>
      <c r="P666" s="28"/>
      <c r="Q666" s="28"/>
      <c r="R666" s="28"/>
      <c r="S666" s="28"/>
      <c r="T666" s="28"/>
      <c r="U666" s="28"/>
      <c r="V666" s="28"/>
      <c r="W666" s="28"/>
      <c r="X666" s="28"/>
      <c r="Y666" s="28"/>
      <c r="Z666" s="28"/>
      <c r="AA666" s="28"/>
      <c r="AB666" s="28"/>
      <c r="AC666" s="28"/>
      <c r="AD666" s="28"/>
      <c r="AE666" s="28"/>
      <c r="AF666" s="28"/>
      <c r="AG666" s="28"/>
      <c r="AH666" s="56"/>
      <c r="AI666" s="56"/>
      <c r="AJ666" s="56"/>
      <c r="AK666" s="56"/>
      <c r="AL666" s="56"/>
    </row>
    <row r="667" spans="1:38" x14ac:dyDescent="0.35">
      <c r="A667" s="28"/>
      <c r="B667" s="28"/>
      <c r="C667" s="28"/>
      <c r="D667" s="28"/>
      <c r="E667" s="28"/>
      <c r="F667" s="28"/>
      <c r="G667" s="28"/>
      <c r="H667" s="28"/>
      <c r="I667" s="28"/>
      <c r="J667" s="28"/>
      <c r="K667" s="28"/>
      <c r="L667" s="28"/>
      <c r="M667" s="28"/>
      <c r="N667" s="28"/>
      <c r="O667" s="28"/>
      <c r="P667" s="28"/>
      <c r="Q667" s="28"/>
      <c r="R667" s="28"/>
      <c r="S667" s="28"/>
      <c r="T667" s="28"/>
      <c r="U667" s="28"/>
      <c r="V667" s="28"/>
      <c r="W667" s="28"/>
      <c r="X667" s="28"/>
      <c r="Y667" s="28"/>
      <c r="Z667" s="28"/>
      <c r="AA667" s="28"/>
      <c r="AB667" s="28"/>
      <c r="AC667" s="28"/>
      <c r="AD667" s="28"/>
      <c r="AE667" s="28"/>
      <c r="AF667" s="28"/>
      <c r="AG667" s="28"/>
      <c r="AH667" s="56"/>
      <c r="AI667" s="56"/>
      <c r="AJ667" s="56"/>
      <c r="AK667" s="56"/>
      <c r="AL667" s="56"/>
    </row>
    <row r="668" spans="1:38" x14ac:dyDescent="0.35">
      <c r="A668" s="28"/>
      <c r="B668" s="28"/>
      <c r="C668" s="28"/>
      <c r="D668" s="28"/>
      <c r="E668" s="28"/>
      <c r="F668" s="28"/>
      <c r="G668" s="28"/>
      <c r="H668" s="28"/>
      <c r="I668" s="28"/>
      <c r="J668" s="28"/>
      <c r="K668" s="28"/>
      <c r="L668" s="28"/>
      <c r="M668" s="28"/>
      <c r="N668" s="28"/>
      <c r="O668" s="28"/>
      <c r="P668" s="28"/>
      <c r="Q668" s="28"/>
      <c r="R668" s="28"/>
      <c r="S668" s="28"/>
      <c r="T668" s="28"/>
      <c r="U668" s="28"/>
      <c r="V668" s="28"/>
      <c r="W668" s="28"/>
      <c r="X668" s="28"/>
      <c r="Y668" s="28"/>
      <c r="Z668" s="28"/>
      <c r="AA668" s="28"/>
      <c r="AB668" s="28"/>
      <c r="AC668" s="28"/>
      <c r="AD668" s="28"/>
      <c r="AE668" s="28"/>
      <c r="AF668" s="28"/>
      <c r="AG668" s="28"/>
      <c r="AH668" s="56"/>
      <c r="AI668" s="56"/>
      <c r="AJ668" s="56"/>
      <c r="AK668" s="56"/>
      <c r="AL668" s="56"/>
    </row>
    <row r="669" spans="1:38" x14ac:dyDescent="0.35">
      <c r="A669" s="28"/>
      <c r="B669" s="28"/>
      <c r="C669" s="28"/>
      <c r="D669" s="28"/>
      <c r="E669" s="28"/>
      <c r="F669" s="28"/>
      <c r="G669" s="28"/>
      <c r="H669" s="28"/>
      <c r="I669" s="28"/>
      <c r="J669" s="28"/>
      <c r="K669" s="28"/>
      <c r="L669" s="28"/>
      <c r="M669" s="28"/>
      <c r="N669" s="28"/>
      <c r="O669" s="28"/>
      <c r="P669" s="28"/>
      <c r="Q669" s="28"/>
      <c r="R669" s="28"/>
      <c r="S669" s="28"/>
      <c r="T669" s="28"/>
      <c r="U669" s="28"/>
      <c r="V669" s="28"/>
      <c r="W669" s="28"/>
      <c r="X669" s="28"/>
      <c r="Y669" s="28"/>
      <c r="Z669" s="28"/>
      <c r="AA669" s="28"/>
      <c r="AB669" s="28"/>
      <c r="AC669" s="28"/>
      <c r="AD669" s="28"/>
      <c r="AE669" s="28"/>
      <c r="AF669" s="28"/>
      <c r="AG669" s="28"/>
      <c r="AH669" s="56"/>
      <c r="AI669" s="56"/>
      <c r="AJ669" s="56"/>
      <c r="AK669" s="56"/>
      <c r="AL669" s="56"/>
    </row>
    <row r="670" spans="1:38" x14ac:dyDescent="0.35">
      <c r="A670" s="28"/>
      <c r="B670" s="28"/>
      <c r="C670" s="28"/>
      <c r="D670" s="28"/>
      <c r="E670" s="28"/>
      <c r="F670" s="28"/>
      <c r="G670" s="28"/>
      <c r="H670" s="28"/>
      <c r="I670" s="28"/>
      <c r="J670" s="28"/>
      <c r="K670" s="28"/>
      <c r="L670" s="28"/>
      <c r="M670" s="28"/>
      <c r="N670" s="28"/>
      <c r="O670" s="28"/>
      <c r="P670" s="28"/>
      <c r="Q670" s="28"/>
      <c r="R670" s="28"/>
      <c r="S670" s="28"/>
      <c r="T670" s="28"/>
      <c r="U670" s="28"/>
      <c r="V670" s="28"/>
      <c r="W670" s="28"/>
      <c r="X670" s="28"/>
      <c r="Y670" s="28"/>
      <c r="Z670" s="28"/>
      <c r="AA670" s="28"/>
      <c r="AB670" s="28"/>
      <c r="AC670" s="28"/>
      <c r="AD670" s="28"/>
      <c r="AE670" s="28"/>
      <c r="AF670" s="28"/>
      <c r="AG670" s="28"/>
      <c r="AH670" s="56"/>
      <c r="AI670" s="56"/>
      <c r="AJ670" s="56"/>
      <c r="AK670" s="56"/>
      <c r="AL670" s="56"/>
    </row>
    <row r="671" spans="1:38" x14ac:dyDescent="0.35">
      <c r="A671" s="28"/>
      <c r="B671" s="28"/>
      <c r="C671" s="28"/>
      <c r="D671" s="28"/>
      <c r="E671" s="28"/>
      <c r="F671" s="28"/>
      <c r="G671" s="28"/>
      <c r="H671" s="28"/>
      <c r="I671" s="28"/>
      <c r="J671" s="28"/>
      <c r="K671" s="28"/>
      <c r="L671" s="28"/>
      <c r="M671" s="28"/>
      <c r="N671" s="28"/>
      <c r="O671" s="28"/>
      <c r="P671" s="28"/>
      <c r="Q671" s="28"/>
      <c r="R671" s="28"/>
      <c r="S671" s="28"/>
      <c r="T671" s="28"/>
      <c r="U671" s="28"/>
      <c r="V671" s="28"/>
      <c r="W671" s="28"/>
      <c r="X671" s="28"/>
      <c r="Y671" s="28"/>
      <c r="Z671" s="28"/>
      <c r="AA671" s="28"/>
      <c r="AB671" s="28"/>
      <c r="AC671" s="28"/>
      <c r="AD671" s="28"/>
      <c r="AE671" s="28"/>
      <c r="AF671" s="28"/>
      <c r="AG671" s="28"/>
      <c r="AH671" s="56"/>
      <c r="AI671" s="56"/>
      <c r="AJ671" s="56"/>
      <c r="AK671" s="56"/>
      <c r="AL671" s="56"/>
    </row>
    <row r="672" spans="1:38" x14ac:dyDescent="0.35">
      <c r="A672" s="28"/>
      <c r="B672" s="28"/>
      <c r="C672" s="28"/>
      <c r="D672" s="28"/>
      <c r="E672" s="28"/>
      <c r="F672" s="28"/>
      <c r="G672" s="28"/>
      <c r="H672" s="28"/>
      <c r="I672" s="28"/>
      <c r="J672" s="28"/>
      <c r="K672" s="28"/>
      <c r="L672" s="28"/>
      <c r="M672" s="28"/>
      <c r="N672" s="28"/>
      <c r="O672" s="28"/>
      <c r="P672" s="28"/>
      <c r="Q672" s="28"/>
      <c r="R672" s="28"/>
      <c r="S672" s="28"/>
      <c r="T672" s="28"/>
      <c r="U672" s="28"/>
      <c r="V672" s="28"/>
      <c r="W672" s="28"/>
      <c r="X672" s="28"/>
      <c r="Y672" s="28"/>
      <c r="Z672" s="28"/>
      <c r="AA672" s="28"/>
      <c r="AB672" s="28"/>
      <c r="AC672" s="28"/>
      <c r="AD672" s="28"/>
      <c r="AE672" s="28"/>
      <c r="AF672" s="28"/>
      <c r="AG672" s="28"/>
      <c r="AH672" s="56"/>
      <c r="AI672" s="56"/>
      <c r="AJ672" s="56"/>
      <c r="AK672" s="56"/>
      <c r="AL672" s="56"/>
    </row>
    <row r="673" spans="1:38" x14ac:dyDescent="0.35">
      <c r="A673" s="28"/>
      <c r="B673" s="28"/>
      <c r="C673" s="28"/>
      <c r="D673" s="28"/>
      <c r="E673" s="28"/>
      <c r="F673" s="28"/>
      <c r="G673" s="28"/>
      <c r="H673" s="28"/>
      <c r="I673" s="28"/>
      <c r="J673" s="28"/>
      <c r="K673" s="28"/>
      <c r="L673" s="28"/>
      <c r="M673" s="28"/>
      <c r="N673" s="28"/>
      <c r="O673" s="28"/>
      <c r="P673" s="28"/>
      <c r="Q673" s="28"/>
      <c r="R673" s="28"/>
      <c r="S673" s="28"/>
      <c r="T673" s="28"/>
      <c r="U673" s="28"/>
      <c r="V673" s="28"/>
      <c r="W673" s="28"/>
      <c r="X673" s="28"/>
      <c r="Y673" s="28"/>
      <c r="Z673" s="28"/>
      <c r="AA673" s="28"/>
      <c r="AB673" s="28"/>
      <c r="AC673" s="28"/>
      <c r="AD673" s="28"/>
      <c r="AE673" s="28"/>
      <c r="AF673" s="28"/>
      <c r="AG673" s="28"/>
      <c r="AH673" s="56"/>
      <c r="AI673" s="56"/>
      <c r="AJ673" s="56"/>
      <c r="AK673" s="56"/>
      <c r="AL673" s="56"/>
    </row>
    <row r="674" spans="1:38" x14ac:dyDescent="0.35">
      <c r="A674" s="28"/>
      <c r="B674" s="28"/>
      <c r="C674" s="28"/>
      <c r="D674" s="28"/>
      <c r="E674" s="28"/>
      <c r="F674" s="28"/>
      <c r="G674" s="28"/>
      <c r="H674" s="28"/>
      <c r="I674" s="28"/>
      <c r="J674" s="28"/>
      <c r="K674" s="28"/>
      <c r="L674" s="28"/>
      <c r="M674" s="28"/>
      <c r="N674" s="28"/>
      <c r="O674" s="28"/>
      <c r="P674" s="28"/>
      <c r="Q674" s="28"/>
      <c r="R674" s="28"/>
      <c r="S674" s="28"/>
      <c r="T674" s="28"/>
      <c r="U674" s="28"/>
      <c r="V674" s="28"/>
      <c r="W674" s="28"/>
      <c r="X674" s="28"/>
      <c r="Y674" s="28"/>
      <c r="Z674" s="28"/>
      <c r="AA674" s="28"/>
      <c r="AB674" s="28"/>
      <c r="AC674" s="28"/>
      <c r="AD674" s="28"/>
      <c r="AE674" s="28"/>
      <c r="AF674" s="28"/>
      <c r="AG674" s="28"/>
      <c r="AH674" s="56"/>
      <c r="AI674" s="56"/>
      <c r="AJ674" s="56"/>
      <c r="AK674" s="56"/>
      <c r="AL674" s="56"/>
    </row>
    <row r="675" spans="1:38" x14ac:dyDescent="0.35">
      <c r="A675" s="28"/>
      <c r="B675" s="28"/>
      <c r="C675" s="28"/>
      <c r="D675" s="28"/>
      <c r="E675" s="28"/>
      <c r="F675" s="28"/>
      <c r="G675" s="28"/>
      <c r="H675" s="28"/>
      <c r="I675" s="28"/>
      <c r="J675" s="28"/>
      <c r="K675" s="28"/>
      <c r="L675" s="28"/>
      <c r="M675" s="28"/>
      <c r="N675" s="28"/>
      <c r="O675" s="28"/>
      <c r="P675" s="28"/>
      <c r="Q675" s="28"/>
      <c r="R675" s="28"/>
      <c r="S675" s="28"/>
      <c r="T675" s="28"/>
      <c r="U675" s="28"/>
      <c r="V675" s="28"/>
      <c r="W675" s="28"/>
      <c r="X675" s="28"/>
      <c r="Y675" s="28"/>
      <c r="Z675" s="28"/>
      <c r="AA675" s="28"/>
      <c r="AB675" s="28"/>
      <c r="AC675" s="28"/>
      <c r="AD675" s="28"/>
      <c r="AE675" s="28"/>
      <c r="AF675" s="28"/>
      <c r="AG675" s="28"/>
      <c r="AH675" s="56"/>
      <c r="AI675" s="56"/>
      <c r="AJ675" s="56"/>
      <c r="AK675" s="56"/>
      <c r="AL675" s="56"/>
    </row>
    <row r="676" spans="1:38" x14ac:dyDescent="0.35">
      <c r="A676" s="28"/>
      <c r="B676" s="28"/>
      <c r="C676" s="28"/>
      <c r="D676" s="28"/>
      <c r="E676" s="28"/>
      <c r="F676" s="28"/>
      <c r="G676" s="28"/>
      <c r="H676" s="28"/>
      <c r="I676" s="28"/>
      <c r="J676" s="28"/>
      <c r="K676" s="28"/>
      <c r="L676" s="28"/>
      <c r="M676" s="28"/>
      <c r="N676" s="28"/>
      <c r="O676" s="28"/>
      <c r="P676" s="28"/>
      <c r="Q676" s="28"/>
      <c r="R676" s="28"/>
      <c r="S676" s="28"/>
      <c r="T676" s="28"/>
      <c r="U676" s="28"/>
      <c r="V676" s="28"/>
      <c r="W676" s="28"/>
      <c r="X676" s="28"/>
      <c r="Y676" s="28"/>
      <c r="Z676" s="28"/>
      <c r="AA676" s="28"/>
      <c r="AB676" s="28"/>
      <c r="AC676" s="28"/>
      <c r="AD676" s="28"/>
      <c r="AE676" s="28"/>
      <c r="AF676" s="28"/>
      <c r="AG676" s="28"/>
      <c r="AH676" s="56"/>
      <c r="AI676" s="56"/>
      <c r="AJ676" s="56"/>
      <c r="AK676" s="56"/>
      <c r="AL676" s="56"/>
    </row>
    <row r="677" spans="1:38" x14ac:dyDescent="0.35">
      <c r="A677" s="28"/>
      <c r="B677" s="28"/>
      <c r="C677" s="28"/>
      <c r="D677" s="28"/>
      <c r="E677" s="28"/>
      <c r="F677" s="28"/>
      <c r="G677" s="28"/>
      <c r="H677" s="28"/>
      <c r="I677" s="28"/>
      <c r="J677" s="28"/>
      <c r="K677" s="28"/>
      <c r="L677" s="28"/>
      <c r="M677" s="28"/>
      <c r="N677" s="28"/>
      <c r="O677" s="28"/>
      <c r="P677" s="28"/>
      <c r="Q677" s="28"/>
      <c r="R677" s="28"/>
      <c r="S677" s="28"/>
      <c r="T677" s="28"/>
      <c r="U677" s="28"/>
      <c r="V677" s="28"/>
      <c r="W677" s="28"/>
      <c r="X677" s="28"/>
      <c r="Y677" s="28"/>
      <c r="Z677" s="28"/>
      <c r="AA677" s="28"/>
      <c r="AB677" s="28"/>
      <c r="AC677" s="28"/>
      <c r="AD677" s="28"/>
      <c r="AE677" s="28"/>
      <c r="AF677" s="28"/>
      <c r="AG677" s="28"/>
      <c r="AH677" s="56"/>
      <c r="AI677" s="56"/>
      <c r="AJ677" s="56"/>
      <c r="AK677" s="56"/>
      <c r="AL677" s="56"/>
    </row>
    <row r="678" spans="1:38" x14ac:dyDescent="0.35">
      <c r="A678" s="28"/>
      <c r="B678" s="28"/>
      <c r="C678" s="28"/>
      <c r="D678" s="28"/>
      <c r="E678" s="28"/>
      <c r="F678" s="28"/>
      <c r="G678" s="28"/>
      <c r="H678" s="28"/>
      <c r="I678" s="28"/>
      <c r="J678" s="28"/>
      <c r="K678" s="28"/>
      <c r="L678" s="28"/>
      <c r="M678" s="28"/>
      <c r="N678" s="28"/>
      <c r="O678" s="28"/>
      <c r="P678" s="28"/>
      <c r="Q678" s="28"/>
      <c r="R678" s="28"/>
      <c r="S678" s="28"/>
      <c r="T678" s="28"/>
      <c r="U678" s="28"/>
      <c r="V678" s="28"/>
      <c r="W678" s="28"/>
      <c r="X678" s="28"/>
      <c r="Y678" s="28"/>
      <c r="Z678" s="28"/>
      <c r="AA678" s="28"/>
      <c r="AB678" s="28"/>
      <c r="AC678" s="28"/>
      <c r="AD678" s="28"/>
      <c r="AE678" s="28"/>
      <c r="AF678" s="28"/>
      <c r="AG678" s="28"/>
      <c r="AH678" s="56"/>
      <c r="AI678" s="56"/>
      <c r="AJ678" s="56"/>
      <c r="AK678" s="56"/>
      <c r="AL678" s="56"/>
    </row>
    <row r="679" spans="1:38" x14ac:dyDescent="0.35">
      <c r="A679" s="28"/>
      <c r="B679" s="28"/>
      <c r="C679" s="28"/>
      <c r="D679" s="28"/>
      <c r="E679" s="28"/>
      <c r="F679" s="28"/>
      <c r="G679" s="28"/>
      <c r="H679" s="28"/>
      <c r="I679" s="28"/>
      <c r="J679" s="28"/>
      <c r="K679" s="28"/>
      <c r="L679" s="28"/>
      <c r="M679" s="28"/>
      <c r="N679" s="28"/>
      <c r="O679" s="28"/>
      <c r="P679" s="28"/>
      <c r="Q679" s="28"/>
      <c r="R679" s="28"/>
      <c r="S679" s="28"/>
      <c r="T679" s="28"/>
      <c r="U679" s="28"/>
      <c r="V679" s="28"/>
      <c r="W679" s="28"/>
      <c r="X679" s="28"/>
      <c r="Y679" s="28"/>
      <c r="Z679" s="28"/>
      <c r="AA679" s="28"/>
      <c r="AB679" s="28"/>
      <c r="AC679" s="28"/>
      <c r="AD679" s="28"/>
      <c r="AE679" s="28"/>
      <c r="AF679" s="28"/>
      <c r="AG679" s="28"/>
      <c r="AH679" s="56"/>
      <c r="AI679" s="56"/>
      <c r="AJ679" s="56"/>
      <c r="AK679" s="56"/>
      <c r="AL679" s="56"/>
    </row>
    <row r="680" spans="1:38" x14ac:dyDescent="0.35">
      <c r="A680" s="28"/>
      <c r="B680" s="28"/>
      <c r="C680" s="28"/>
      <c r="D680" s="28"/>
      <c r="E680" s="28"/>
      <c r="F680" s="28"/>
      <c r="G680" s="28"/>
      <c r="H680" s="28"/>
      <c r="I680" s="28"/>
      <c r="J680" s="28"/>
      <c r="K680" s="28"/>
      <c r="L680" s="28"/>
      <c r="M680" s="28"/>
      <c r="N680" s="28"/>
      <c r="O680" s="28"/>
      <c r="P680" s="28"/>
      <c r="Q680" s="28"/>
      <c r="R680" s="28"/>
      <c r="S680" s="28"/>
      <c r="T680" s="28"/>
      <c r="U680" s="28"/>
      <c r="V680" s="28"/>
      <c r="W680" s="28"/>
      <c r="X680" s="28"/>
      <c r="Y680" s="28"/>
      <c r="Z680" s="28"/>
      <c r="AA680" s="28"/>
      <c r="AB680" s="28"/>
      <c r="AC680" s="28"/>
      <c r="AD680" s="28"/>
      <c r="AE680" s="28"/>
      <c r="AF680" s="28"/>
      <c r="AG680" s="28"/>
      <c r="AH680" s="56"/>
      <c r="AI680" s="56"/>
      <c r="AJ680" s="56"/>
      <c r="AK680" s="56"/>
      <c r="AL680" s="56"/>
    </row>
    <row r="681" spans="1:38" x14ac:dyDescent="0.35">
      <c r="A681" s="28"/>
      <c r="B681" s="28"/>
      <c r="C681" s="28"/>
      <c r="D681" s="28"/>
      <c r="E681" s="28"/>
      <c r="F681" s="28"/>
      <c r="G681" s="28"/>
      <c r="H681" s="28"/>
      <c r="I681" s="28"/>
      <c r="J681" s="28"/>
      <c r="K681" s="28"/>
      <c r="L681" s="28"/>
      <c r="M681" s="28"/>
      <c r="N681" s="28"/>
      <c r="O681" s="28"/>
      <c r="P681" s="28"/>
      <c r="Q681" s="28"/>
      <c r="R681" s="28"/>
      <c r="S681" s="28"/>
      <c r="T681" s="28"/>
      <c r="U681" s="28"/>
      <c r="V681" s="28"/>
      <c r="W681" s="28"/>
      <c r="X681" s="28"/>
      <c r="Y681" s="28"/>
      <c r="Z681" s="28"/>
      <c r="AA681" s="28"/>
      <c r="AB681" s="28"/>
      <c r="AC681" s="28"/>
      <c r="AD681" s="28"/>
      <c r="AE681" s="28"/>
      <c r="AF681" s="28"/>
      <c r="AG681" s="28"/>
      <c r="AH681" s="56"/>
      <c r="AI681" s="56"/>
      <c r="AJ681" s="56"/>
      <c r="AK681" s="56"/>
      <c r="AL681" s="56"/>
    </row>
    <row r="682" spans="1:38" x14ac:dyDescent="0.35">
      <c r="A682" s="28"/>
      <c r="B682" s="28"/>
      <c r="C682" s="28"/>
      <c r="D682" s="28"/>
      <c r="E682" s="28"/>
      <c r="F682" s="28"/>
      <c r="G682" s="28"/>
      <c r="H682" s="28"/>
      <c r="I682" s="28"/>
      <c r="J682" s="28"/>
      <c r="K682" s="28"/>
      <c r="L682" s="28"/>
      <c r="M682" s="28"/>
      <c r="N682" s="28"/>
      <c r="O682" s="28"/>
      <c r="P682" s="28"/>
      <c r="Q682" s="28"/>
      <c r="R682" s="28"/>
      <c r="S682" s="28"/>
      <c r="T682" s="28"/>
      <c r="U682" s="28"/>
      <c r="V682" s="28"/>
      <c r="W682" s="28"/>
      <c r="X682" s="28"/>
      <c r="Y682" s="28"/>
      <c r="Z682" s="28"/>
      <c r="AA682" s="28"/>
      <c r="AB682" s="28"/>
      <c r="AC682" s="28"/>
      <c r="AD682" s="28"/>
      <c r="AE682" s="28"/>
      <c r="AF682" s="28"/>
      <c r="AG682" s="28"/>
      <c r="AH682" s="56"/>
      <c r="AI682" s="56"/>
      <c r="AJ682" s="56"/>
      <c r="AK682" s="56"/>
      <c r="AL682" s="56"/>
    </row>
    <row r="683" spans="1:38" x14ac:dyDescent="0.35">
      <c r="A683" s="28"/>
      <c r="B683" s="28"/>
      <c r="C683" s="28"/>
      <c r="D683" s="28"/>
      <c r="E683" s="28"/>
      <c r="F683" s="28"/>
      <c r="G683" s="28"/>
      <c r="H683" s="28"/>
      <c r="I683" s="28"/>
      <c r="J683" s="28"/>
      <c r="K683" s="28"/>
      <c r="L683" s="28"/>
      <c r="M683" s="28"/>
      <c r="N683" s="28"/>
      <c r="O683" s="28"/>
      <c r="P683" s="28"/>
      <c r="Q683" s="28"/>
      <c r="R683" s="28"/>
      <c r="S683" s="28"/>
      <c r="T683" s="28"/>
      <c r="U683" s="28"/>
      <c r="V683" s="28"/>
      <c r="W683" s="28"/>
      <c r="X683" s="28"/>
      <c r="Y683" s="28"/>
      <c r="Z683" s="28"/>
      <c r="AA683" s="28"/>
      <c r="AB683" s="28"/>
      <c r="AC683" s="28"/>
      <c r="AD683" s="28"/>
      <c r="AE683" s="28"/>
      <c r="AF683" s="28"/>
      <c r="AG683" s="28"/>
      <c r="AH683" s="56"/>
      <c r="AI683" s="56"/>
      <c r="AJ683" s="56"/>
      <c r="AK683" s="56"/>
      <c r="AL683" s="56"/>
    </row>
    <row r="684" spans="1:38" x14ac:dyDescent="0.35">
      <c r="A684" s="28"/>
      <c r="B684" s="28"/>
      <c r="C684" s="28"/>
      <c r="D684" s="28"/>
      <c r="E684" s="28"/>
      <c r="F684" s="28"/>
      <c r="G684" s="28"/>
      <c r="H684" s="28"/>
      <c r="I684" s="28"/>
      <c r="J684" s="28"/>
      <c r="K684" s="28"/>
      <c r="L684" s="28"/>
      <c r="M684" s="28"/>
      <c r="N684" s="28"/>
      <c r="O684" s="28"/>
      <c r="P684" s="28"/>
      <c r="Q684" s="28"/>
      <c r="R684" s="28"/>
      <c r="S684" s="28"/>
      <c r="T684" s="28"/>
      <c r="U684" s="28"/>
      <c r="V684" s="28"/>
      <c r="W684" s="28"/>
      <c r="X684" s="28"/>
      <c r="Y684" s="28"/>
      <c r="Z684" s="28"/>
      <c r="AA684" s="28"/>
      <c r="AB684" s="28"/>
      <c r="AC684" s="28"/>
      <c r="AD684" s="28"/>
      <c r="AE684" s="28"/>
      <c r="AF684" s="28"/>
      <c r="AG684" s="28"/>
      <c r="AH684" s="56"/>
      <c r="AI684" s="56"/>
      <c r="AJ684" s="56"/>
      <c r="AK684" s="56"/>
      <c r="AL684" s="56"/>
    </row>
    <row r="685" spans="1:38" x14ac:dyDescent="0.35">
      <c r="A685" s="28"/>
      <c r="B685" s="28"/>
      <c r="C685" s="28"/>
      <c r="D685" s="28"/>
      <c r="E685" s="28"/>
      <c r="F685" s="28"/>
      <c r="G685" s="28"/>
      <c r="H685" s="28"/>
      <c r="I685" s="28"/>
      <c r="J685" s="28"/>
      <c r="K685" s="28"/>
      <c r="L685" s="28"/>
      <c r="M685" s="28"/>
      <c r="N685" s="28"/>
      <c r="O685" s="28"/>
      <c r="P685" s="28"/>
      <c r="Q685" s="28"/>
      <c r="R685" s="28"/>
      <c r="S685" s="28"/>
      <c r="T685" s="28"/>
      <c r="U685" s="28"/>
      <c r="V685" s="28"/>
      <c r="W685" s="28"/>
      <c r="X685" s="28"/>
      <c r="Y685" s="28"/>
      <c r="Z685" s="28"/>
      <c r="AA685" s="28"/>
      <c r="AB685" s="28"/>
      <c r="AC685" s="28"/>
      <c r="AD685" s="28"/>
      <c r="AE685" s="28"/>
      <c r="AF685" s="28"/>
      <c r="AG685" s="28"/>
      <c r="AH685" s="56"/>
      <c r="AI685" s="56"/>
      <c r="AJ685" s="56"/>
      <c r="AK685" s="56"/>
      <c r="AL685" s="56"/>
    </row>
    <row r="686" spans="1:38" x14ac:dyDescent="0.35">
      <c r="A686" s="28"/>
      <c r="B686" s="28"/>
      <c r="C686" s="28"/>
      <c r="D686" s="28"/>
      <c r="E686" s="28"/>
      <c r="F686" s="28"/>
      <c r="G686" s="28"/>
      <c r="H686" s="28"/>
      <c r="I686" s="28"/>
      <c r="J686" s="28"/>
      <c r="K686" s="28"/>
      <c r="L686" s="28"/>
      <c r="M686" s="28"/>
      <c r="N686" s="28"/>
      <c r="O686" s="28"/>
      <c r="P686" s="28"/>
      <c r="Q686" s="28"/>
      <c r="R686" s="28"/>
      <c r="S686" s="28"/>
      <c r="T686" s="28"/>
      <c r="U686" s="28"/>
      <c r="V686" s="28"/>
      <c r="W686" s="28"/>
      <c r="X686" s="28"/>
      <c r="Y686" s="28"/>
      <c r="Z686" s="28"/>
      <c r="AA686" s="28"/>
      <c r="AB686" s="28"/>
      <c r="AC686" s="28"/>
      <c r="AD686" s="28"/>
      <c r="AE686" s="28"/>
      <c r="AF686" s="28"/>
      <c r="AG686" s="28"/>
      <c r="AH686" s="56"/>
      <c r="AI686" s="56"/>
      <c r="AJ686" s="56"/>
      <c r="AK686" s="56"/>
      <c r="AL686" s="56"/>
    </row>
    <row r="687" spans="1:38" x14ac:dyDescent="0.35">
      <c r="A687" s="28"/>
      <c r="B687" s="28"/>
      <c r="C687" s="28"/>
      <c r="D687" s="28"/>
      <c r="E687" s="28"/>
      <c r="F687" s="28"/>
      <c r="G687" s="28"/>
      <c r="H687" s="28"/>
      <c r="I687" s="28"/>
      <c r="J687" s="28"/>
      <c r="K687" s="28"/>
      <c r="L687" s="28"/>
      <c r="M687" s="28"/>
      <c r="N687" s="28"/>
      <c r="O687" s="28"/>
      <c r="P687" s="28"/>
      <c r="Q687" s="28"/>
      <c r="R687" s="28"/>
      <c r="S687" s="28"/>
      <c r="T687" s="28"/>
      <c r="U687" s="28"/>
      <c r="V687" s="28"/>
      <c r="W687" s="28"/>
      <c r="X687" s="28"/>
      <c r="Y687" s="28"/>
      <c r="Z687" s="28"/>
      <c r="AA687" s="28"/>
      <c r="AB687" s="28"/>
      <c r="AC687" s="28"/>
      <c r="AD687" s="28"/>
      <c r="AE687" s="28"/>
      <c r="AF687" s="28"/>
      <c r="AG687" s="28"/>
      <c r="AH687" s="56"/>
      <c r="AI687" s="56"/>
      <c r="AJ687" s="56"/>
      <c r="AK687" s="56"/>
      <c r="AL687" s="56"/>
    </row>
    <row r="688" spans="1:38" x14ac:dyDescent="0.35">
      <c r="A688" s="28"/>
      <c r="B688" s="28"/>
      <c r="C688" s="28"/>
      <c r="D688" s="28"/>
      <c r="E688" s="28"/>
      <c r="F688" s="28"/>
      <c r="G688" s="28"/>
      <c r="H688" s="28"/>
      <c r="I688" s="28"/>
      <c r="J688" s="28"/>
      <c r="K688" s="28"/>
      <c r="L688" s="28"/>
      <c r="M688" s="28"/>
      <c r="N688" s="28"/>
      <c r="O688" s="28"/>
      <c r="P688" s="28"/>
      <c r="Q688" s="28"/>
      <c r="R688" s="28"/>
      <c r="S688" s="28"/>
      <c r="T688" s="28"/>
      <c r="U688" s="28"/>
      <c r="V688" s="28"/>
      <c r="W688" s="28"/>
      <c r="X688" s="28"/>
      <c r="Y688" s="28"/>
      <c r="Z688" s="28"/>
      <c r="AA688" s="28"/>
      <c r="AB688" s="28"/>
      <c r="AC688" s="28"/>
      <c r="AD688" s="28"/>
      <c r="AE688" s="28"/>
      <c r="AF688" s="28"/>
      <c r="AG688" s="28"/>
      <c r="AH688" s="56"/>
      <c r="AI688" s="56"/>
      <c r="AJ688" s="56"/>
      <c r="AK688" s="56"/>
      <c r="AL688" s="56"/>
    </row>
    <row r="689" spans="1:38" x14ac:dyDescent="0.35">
      <c r="A689" s="28"/>
      <c r="B689" s="28"/>
      <c r="C689" s="28"/>
      <c r="D689" s="28"/>
      <c r="E689" s="28"/>
      <c r="F689" s="28"/>
      <c r="G689" s="28"/>
      <c r="H689" s="28"/>
      <c r="I689" s="28"/>
      <c r="J689" s="28"/>
      <c r="K689" s="28"/>
      <c r="L689" s="28"/>
      <c r="M689" s="28"/>
      <c r="N689" s="28"/>
      <c r="O689" s="28"/>
      <c r="P689" s="28"/>
      <c r="Q689" s="28"/>
      <c r="R689" s="28"/>
      <c r="S689" s="28"/>
      <c r="T689" s="28"/>
      <c r="U689" s="28"/>
      <c r="V689" s="28"/>
      <c r="W689" s="28"/>
      <c r="X689" s="28"/>
      <c r="Y689" s="28"/>
      <c r="Z689" s="28"/>
      <c r="AA689" s="28"/>
      <c r="AB689" s="28"/>
      <c r="AC689" s="28"/>
      <c r="AD689" s="28"/>
      <c r="AE689" s="28"/>
      <c r="AF689" s="28"/>
      <c r="AG689" s="28"/>
      <c r="AH689" s="56"/>
      <c r="AI689" s="56"/>
      <c r="AJ689" s="56"/>
      <c r="AK689" s="56"/>
      <c r="AL689" s="56"/>
    </row>
    <row r="690" spans="1:38" x14ac:dyDescent="0.35">
      <c r="A690" s="28"/>
      <c r="B690" s="28"/>
      <c r="C690" s="28"/>
      <c r="D690" s="28"/>
      <c r="E690" s="28"/>
      <c r="F690" s="28"/>
      <c r="G690" s="28"/>
      <c r="H690" s="28"/>
      <c r="I690" s="28"/>
      <c r="J690" s="28"/>
      <c r="K690" s="28"/>
      <c r="L690" s="28"/>
      <c r="M690" s="28"/>
      <c r="N690" s="28"/>
      <c r="O690" s="28"/>
      <c r="P690" s="28"/>
      <c r="Q690" s="28"/>
      <c r="R690" s="28"/>
      <c r="S690" s="28"/>
      <c r="T690" s="28"/>
      <c r="U690" s="28"/>
      <c r="V690" s="28"/>
      <c r="W690" s="28"/>
      <c r="X690" s="28"/>
      <c r="Y690" s="28"/>
      <c r="Z690" s="28"/>
      <c r="AA690" s="28"/>
      <c r="AB690" s="28"/>
      <c r="AC690" s="28"/>
      <c r="AD690" s="28"/>
      <c r="AE690" s="28"/>
      <c r="AF690" s="28"/>
      <c r="AG690" s="28"/>
      <c r="AH690" s="56"/>
      <c r="AI690" s="56"/>
      <c r="AJ690" s="56"/>
      <c r="AK690" s="56"/>
      <c r="AL690" s="56"/>
    </row>
    <row r="691" spans="1:38" x14ac:dyDescent="0.35">
      <c r="A691" s="28"/>
      <c r="B691" s="28"/>
      <c r="C691" s="28"/>
      <c r="D691" s="28"/>
      <c r="E691" s="28"/>
      <c r="F691" s="28"/>
      <c r="G691" s="28"/>
      <c r="H691" s="28"/>
      <c r="I691" s="28"/>
      <c r="J691" s="28"/>
      <c r="K691" s="28"/>
      <c r="L691" s="28"/>
      <c r="M691" s="28"/>
      <c r="N691" s="28"/>
      <c r="O691" s="28"/>
      <c r="P691" s="28"/>
      <c r="Q691" s="28"/>
      <c r="R691" s="28"/>
      <c r="S691" s="28"/>
      <c r="T691" s="28"/>
      <c r="U691" s="28"/>
      <c r="V691" s="28"/>
      <c r="W691" s="28"/>
      <c r="X691" s="28"/>
      <c r="Y691" s="28"/>
      <c r="Z691" s="28"/>
      <c r="AA691" s="28"/>
      <c r="AB691" s="28"/>
      <c r="AC691" s="28"/>
      <c r="AD691" s="28"/>
      <c r="AE691" s="28"/>
      <c r="AF691" s="28"/>
      <c r="AG691" s="28"/>
      <c r="AH691" s="56"/>
      <c r="AI691" s="56"/>
      <c r="AJ691" s="56"/>
      <c r="AK691" s="56"/>
      <c r="AL691" s="56"/>
    </row>
    <row r="692" spans="1:38" x14ac:dyDescent="0.35">
      <c r="A692" s="28"/>
      <c r="B692" s="28"/>
      <c r="C692" s="28"/>
      <c r="D692" s="28"/>
      <c r="E692" s="28"/>
      <c r="F692" s="28"/>
      <c r="G692" s="28"/>
      <c r="H692" s="28"/>
      <c r="I692" s="28"/>
      <c r="J692" s="28"/>
      <c r="K692" s="28"/>
      <c r="L692" s="28"/>
      <c r="M692" s="28"/>
      <c r="N692" s="28"/>
      <c r="O692" s="28"/>
      <c r="P692" s="28"/>
      <c r="Q692" s="28"/>
      <c r="R692" s="28"/>
      <c r="S692" s="28"/>
      <c r="T692" s="28"/>
      <c r="U692" s="28"/>
      <c r="V692" s="28"/>
      <c r="W692" s="28"/>
      <c r="X692" s="28"/>
      <c r="Y692" s="28"/>
      <c r="Z692" s="28"/>
      <c r="AA692" s="28"/>
      <c r="AB692" s="28"/>
      <c r="AC692" s="28"/>
      <c r="AD692" s="28"/>
      <c r="AE692" s="28"/>
      <c r="AF692" s="28"/>
      <c r="AG692" s="28"/>
      <c r="AH692" s="56"/>
      <c r="AI692" s="56"/>
      <c r="AJ692" s="56"/>
      <c r="AK692" s="56"/>
      <c r="AL692" s="56"/>
    </row>
    <row r="693" spans="1:38" x14ac:dyDescent="0.35">
      <c r="A693" s="28"/>
      <c r="B693" s="28"/>
      <c r="C693" s="28"/>
      <c r="D693" s="28"/>
      <c r="E693" s="28"/>
      <c r="F693" s="28"/>
      <c r="G693" s="28"/>
      <c r="H693" s="28"/>
      <c r="I693" s="28"/>
      <c r="J693" s="28"/>
      <c r="K693" s="28"/>
      <c r="L693" s="28"/>
      <c r="M693" s="28"/>
      <c r="N693" s="28"/>
      <c r="O693" s="28"/>
      <c r="P693" s="28"/>
      <c r="Q693" s="28"/>
      <c r="R693" s="28"/>
      <c r="S693" s="28"/>
      <c r="T693" s="28"/>
      <c r="U693" s="28"/>
      <c r="V693" s="28"/>
      <c r="W693" s="28"/>
      <c r="X693" s="28"/>
      <c r="Y693" s="28"/>
      <c r="Z693" s="28"/>
      <c r="AA693" s="28"/>
      <c r="AB693" s="28"/>
      <c r="AC693" s="28"/>
      <c r="AD693" s="28"/>
      <c r="AE693" s="28"/>
      <c r="AF693" s="28"/>
      <c r="AG693" s="28"/>
      <c r="AH693" s="56"/>
      <c r="AI693" s="56"/>
      <c r="AJ693" s="56"/>
      <c r="AK693" s="56"/>
      <c r="AL693" s="56"/>
    </row>
    <row r="694" spans="1:38" x14ac:dyDescent="0.35">
      <c r="A694" s="28"/>
      <c r="B694" s="28"/>
      <c r="C694" s="28"/>
      <c r="D694" s="28"/>
      <c r="E694" s="28"/>
      <c r="F694" s="28"/>
      <c r="G694" s="28"/>
      <c r="H694" s="28"/>
      <c r="I694" s="28"/>
      <c r="J694" s="28"/>
      <c r="K694" s="28"/>
      <c r="L694" s="28"/>
      <c r="M694" s="28"/>
      <c r="N694" s="28"/>
      <c r="O694" s="28"/>
      <c r="P694" s="28"/>
      <c r="Q694" s="28"/>
      <c r="R694" s="28"/>
      <c r="S694" s="28"/>
      <c r="T694" s="28"/>
      <c r="U694" s="28"/>
      <c r="V694" s="28"/>
      <c r="W694" s="28"/>
      <c r="X694" s="28"/>
      <c r="Y694" s="28"/>
      <c r="Z694" s="28"/>
      <c r="AA694" s="28"/>
      <c r="AB694" s="28"/>
      <c r="AC694" s="28"/>
      <c r="AD694" s="28"/>
      <c r="AE694" s="28"/>
      <c r="AF694" s="28"/>
      <c r="AG694" s="28"/>
      <c r="AH694" s="56"/>
      <c r="AI694" s="56"/>
      <c r="AJ694" s="56"/>
      <c r="AK694" s="56"/>
      <c r="AL694" s="56"/>
    </row>
    <row r="695" spans="1:38" x14ac:dyDescent="0.35">
      <c r="A695" s="28"/>
      <c r="B695" s="28"/>
      <c r="C695" s="28"/>
      <c r="D695" s="28"/>
      <c r="E695" s="28"/>
      <c r="F695" s="28"/>
      <c r="G695" s="28"/>
      <c r="H695" s="28"/>
      <c r="I695" s="28"/>
      <c r="J695" s="28"/>
      <c r="K695" s="28"/>
      <c r="L695" s="28"/>
      <c r="M695" s="28"/>
      <c r="N695" s="28"/>
      <c r="O695" s="28"/>
      <c r="P695" s="28"/>
      <c r="Q695" s="28"/>
      <c r="R695" s="28"/>
      <c r="S695" s="28"/>
      <c r="T695" s="28"/>
      <c r="U695" s="28"/>
      <c r="V695" s="28"/>
      <c r="W695" s="28"/>
      <c r="X695" s="28"/>
      <c r="Y695" s="28"/>
      <c r="Z695" s="28"/>
      <c r="AA695" s="28"/>
      <c r="AB695" s="28"/>
      <c r="AC695" s="28"/>
      <c r="AD695" s="28"/>
      <c r="AE695" s="28"/>
      <c r="AF695" s="28"/>
      <c r="AG695" s="28"/>
      <c r="AH695" s="56"/>
      <c r="AI695" s="56"/>
      <c r="AJ695" s="56"/>
      <c r="AK695" s="56"/>
      <c r="AL695" s="56"/>
    </row>
    <row r="696" spans="1:38" x14ac:dyDescent="0.35">
      <c r="A696" s="28"/>
      <c r="B696" s="28"/>
      <c r="C696" s="28"/>
      <c r="D696" s="28"/>
      <c r="E696" s="28"/>
      <c r="F696" s="28"/>
      <c r="G696" s="28"/>
      <c r="H696" s="28"/>
      <c r="I696" s="28"/>
      <c r="J696" s="28"/>
      <c r="K696" s="28"/>
      <c r="L696" s="28"/>
      <c r="M696" s="28"/>
      <c r="N696" s="28"/>
      <c r="O696" s="28"/>
      <c r="P696" s="28"/>
      <c r="Q696" s="28"/>
      <c r="R696" s="28"/>
      <c r="S696" s="28"/>
      <c r="T696" s="28"/>
      <c r="U696" s="28"/>
      <c r="V696" s="28"/>
      <c r="W696" s="28"/>
      <c r="X696" s="28"/>
      <c r="Y696" s="28"/>
      <c r="Z696" s="28"/>
      <c r="AA696" s="28"/>
      <c r="AB696" s="28"/>
      <c r="AC696" s="28"/>
      <c r="AD696" s="28"/>
      <c r="AE696" s="28"/>
      <c r="AF696" s="28"/>
      <c r="AG696" s="28"/>
      <c r="AH696" s="56"/>
      <c r="AI696" s="56"/>
      <c r="AJ696" s="56"/>
      <c r="AK696" s="56"/>
      <c r="AL696" s="56"/>
    </row>
    <row r="697" spans="1:38" x14ac:dyDescent="0.35">
      <c r="A697" s="28"/>
      <c r="B697" s="28"/>
      <c r="C697" s="28"/>
      <c r="D697" s="28"/>
      <c r="E697" s="28"/>
      <c r="F697" s="28"/>
      <c r="G697" s="28"/>
      <c r="H697" s="28"/>
      <c r="I697" s="28"/>
      <c r="J697" s="28"/>
      <c r="K697" s="28"/>
      <c r="L697" s="28"/>
      <c r="M697" s="28"/>
      <c r="N697" s="28"/>
      <c r="O697" s="28"/>
      <c r="P697" s="28"/>
      <c r="Q697" s="28"/>
      <c r="R697" s="28"/>
      <c r="S697" s="28"/>
      <c r="T697" s="28"/>
      <c r="U697" s="28"/>
      <c r="V697" s="28"/>
      <c r="W697" s="28"/>
      <c r="X697" s="28"/>
      <c r="Y697" s="28"/>
      <c r="Z697" s="28"/>
      <c r="AA697" s="28"/>
      <c r="AB697" s="28"/>
      <c r="AC697" s="28"/>
      <c r="AD697" s="28"/>
      <c r="AE697" s="28"/>
      <c r="AF697" s="28"/>
      <c r="AG697" s="28"/>
      <c r="AH697" s="56"/>
      <c r="AI697" s="56"/>
      <c r="AJ697" s="56"/>
      <c r="AK697" s="56"/>
      <c r="AL697" s="56"/>
    </row>
    <row r="698" spans="1:38" x14ac:dyDescent="0.35">
      <c r="A698" s="28"/>
      <c r="B698" s="28"/>
      <c r="C698" s="28"/>
      <c r="D698" s="28"/>
      <c r="E698" s="28"/>
      <c r="F698" s="28"/>
      <c r="G698" s="28"/>
      <c r="H698" s="28"/>
      <c r="I698" s="28"/>
      <c r="J698" s="28"/>
      <c r="K698" s="28"/>
      <c r="L698" s="28"/>
      <c r="M698" s="28"/>
      <c r="N698" s="28"/>
      <c r="O698" s="28"/>
      <c r="P698" s="28"/>
      <c r="Q698" s="28"/>
      <c r="R698" s="28"/>
      <c r="S698" s="28"/>
      <c r="T698" s="28"/>
      <c r="U698" s="28"/>
      <c r="V698" s="28"/>
      <c r="W698" s="28"/>
      <c r="X698" s="28"/>
      <c r="Y698" s="28"/>
      <c r="Z698" s="28"/>
      <c r="AA698" s="28"/>
      <c r="AB698" s="28"/>
      <c r="AC698" s="28"/>
      <c r="AD698" s="28"/>
      <c r="AE698" s="28"/>
      <c r="AF698" s="28"/>
      <c r="AG698" s="28"/>
      <c r="AH698" s="56"/>
      <c r="AI698" s="56"/>
      <c r="AJ698" s="56"/>
      <c r="AK698" s="56"/>
      <c r="AL698" s="56"/>
    </row>
    <row r="699" spans="1:38" x14ac:dyDescent="0.35">
      <c r="A699" s="28"/>
      <c r="B699" s="28"/>
      <c r="C699" s="28"/>
      <c r="D699" s="28"/>
      <c r="E699" s="28"/>
      <c r="F699" s="28"/>
      <c r="G699" s="28"/>
      <c r="H699" s="28"/>
      <c r="I699" s="28"/>
      <c r="J699" s="28"/>
      <c r="K699" s="28"/>
      <c r="L699" s="28"/>
      <c r="M699" s="28"/>
      <c r="N699" s="28"/>
      <c r="O699" s="28"/>
      <c r="P699" s="28"/>
      <c r="Q699" s="28"/>
      <c r="R699" s="28"/>
      <c r="S699" s="28"/>
      <c r="T699" s="28"/>
      <c r="U699" s="28"/>
      <c r="V699" s="28"/>
      <c r="W699" s="28"/>
      <c r="X699" s="28"/>
      <c r="Y699" s="28"/>
      <c r="Z699" s="28"/>
      <c r="AA699" s="28"/>
      <c r="AB699" s="28"/>
      <c r="AC699" s="28"/>
      <c r="AD699" s="28"/>
      <c r="AE699" s="28"/>
      <c r="AF699" s="28"/>
      <c r="AG699" s="28"/>
      <c r="AH699" s="56"/>
      <c r="AI699" s="56"/>
      <c r="AJ699" s="56"/>
      <c r="AK699" s="56"/>
      <c r="AL699" s="56"/>
    </row>
    <row r="700" spans="1:38" x14ac:dyDescent="0.35">
      <c r="A700" s="28"/>
      <c r="B700" s="28"/>
      <c r="C700" s="28"/>
      <c r="D700" s="28"/>
      <c r="E700" s="28"/>
      <c r="F700" s="28"/>
      <c r="G700" s="28"/>
      <c r="H700" s="28"/>
      <c r="I700" s="28"/>
      <c r="J700" s="28"/>
      <c r="K700" s="28"/>
      <c r="L700" s="28"/>
      <c r="M700" s="28"/>
      <c r="N700" s="28"/>
      <c r="O700" s="28"/>
      <c r="P700" s="28"/>
      <c r="Q700" s="28"/>
      <c r="R700" s="28"/>
      <c r="S700" s="28"/>
      <c r="T700" s="28"/>
      <c r="U700" s="28"/>
      <c r="V700" s="28"/>
      <c r="W700" s="28"/>
      <c r="X700" s="28"/>
      <c r="Y700" s="28"/>
      <c r="Z700" s="28"/>
      <c r="AA700" s="28"/>
      <c r="AB700" s="28"/>
      <c r="AC700" s="28"/>
      <c r="AD700" s="28"/>
      <c r="AE700" s="28"/>
      <c r="AF700" s="28"/>
      <c r="AG700" s="28"/>
      <c r="AH700" s="56"/>
      <c r="AI700" s="56"/>
      <c r="AJ700" s="56"/>
      <c r="AK700" s="56"/>
      <c r="AL700" s="56"/>
    </row>
    <row r="701" spans="1:38" x14ac:dyDescent="0.35">
      <c r="A701" s="28"/>
      <c r="B701" s="28"/>
      <c r="C701" s="28"/>
      <c r="D701" s="28"/>
      <c r="E701" s="28"/>
      <c r="F701" s="28"/>
      <c r="G701" s="28"/>
      <c r="H701" s="28"/>
      <c r="I701" s="28"/>
      <c r="J701" s="28"/>
      <c r="K701" s="28"/>
      <c r="L701" s="28"/>
      <c r="M701" s="28"/>
      <c r="N701" s="28"/>
      <c r="O701" s="28"/>
      <c r="P701" s="28"/>
      <c r="Q701" s="28"/>
      <c r="R701" s="28"/>
      <c r="S701" s="28"/>
      <c r="T701" s="28"/>
      <c r="U701" s="28"/>
      <c r="V701" s="28"/>
      <c r="W701" s="28"/>
      <c r="X701" s="28"/>
      <c r="Y701" s="28"/>
      <c r="Z701" s="28"/>
      <c r="AA701" s="28"/>
      <c r="AB701" s="28"/>
      <c r="AC701" s="28"/>
      <c r="AD701" s="28"/>
      <c r="AE701" s="28"/>
      <c r="AF701" s="28"/>
      <c r="AG701" s="28"/>
      <c r="AH701" s="56"/>
      <c r="AI701" s="56"/>
      <c r="AJ701" s="56"/>
      <c r="AK701" s="56"/>
      <c r="AL701" s="56"/>
    </row>
    <row r="702" spans="1:38" x14ac:dyDescent="0.35">
      <c r="A702" s="28"/>
      <c r="B702" s="28"/>
      <c r="C702" s="28"/>
      <c r="D702" s="28"/>
      <c r="E702" s="28"/>
      <c r="F702" s="28"/>
      <c r="G702" s="28"/>
      <c r="H702" s="28"/>
      <c r="I702" s="28"/>
      <c r="J702" s="28"/>
      <c r="K702" s="28"/>
      <c r="L702" s="28"/>
      <c r="M702" s="28"/>
      <c r="N702" s="28"/>
      <c r="O702" s="28"/>
      <c r="P702" s="28"/>
      <c r="Q702" s="28"/>
      <c r="R702" s="28"/>
      <c r="S702" s="28"/>
      <c r="T702" s="28"/>
      <c r="U702" s="28"/>
      <c r="V702" s="28"/>
      <c r="W702" s="28"/>
      <c r="X702" s="28"/>
      <c r="Y702" s="28"/>
      <c r="Z702" s="28"/>
      <c r="AA702" s="28"/>
      <c r="AB702" s="28"/>
      <c r="AC702" s="28"/>
      <c r="AD702" s="28"/>
      <c r="AE702" s="28"/>
      <c r="AF702" s="28"/>
      <c r="AG702" s="28"/>
      <c r="AH702" s="56"/>
      <c r="AI702" s="56"/>
      <c r="AJ702" s="56"/>
      <c r="AK702" s="56"/>
      <c r="AL702" s="56"/>
    </row>
    <row r="703" spans="1:38" x14ac:dyDescent="0.35">
      <c r="A703" s="28"/>
      <c r="B703" s="28"/>
      <c r="C703" s="28"/>
      <c r="D703" s="28"/>
      <c r="E703" s="28"/>
      <c r="F703" s="28"/>
      <c r="G703" s="28"/>
      <c r="H703" s="28"/>
      <c r="I703" s="28"/>
      <c r="J703" s="28"/>
      <c r="K703" s="28"/>
      <c r="L703" s="28"/>
      <c r="M703" s="28"/>
      <c r="N703" s="28"/>
      <c r="O703" s="28"/>
      <c r="P703" s="28"/>
      <c r="Q703" s="28"/>
      <c r="R703" s="28"/>
      <c r="S703" s="28"/>
      <c r="T703" s="28"/>
      <c r="U703" s="28"/>
      <c r="V703" s="28"/>
      <c r="W703" s="28"/>
      <c r="X703" s="28"/>
      <c r="Y703" s="28"/>
      <c r="Z703" s="28"/>
      <c r="AA703" s="28"/>
      <c r="AB703" s="28"/>
      <c r="AC703" s="28"/>
      <c r="AD703" s="28"/>
      <c r="AE703" s="28"/>
      <c r="AF703" s="28"/>
      <c r="AG703" s="28"/>
      <c r="AH703" s="56"/>
      <c r="AI703" s="56"/>
      <c r="AJ703" s="56"/>
      <c r="AK703" s="56"/>
      <c r="AL703" s="56"/>
    </row>
    <row r="704" spans="1:38" x14ac:dyDescent="0.35">
      <c r="A704" s="28"/>
      <c r="B704" s="28"/>
      <c r="C704" s="28"/>
      <c r="D704" s="28"/>
      <c r="E704" s="28"/>
      <c r="F704" s="28"/>
      <c r="G704" s="28"/>
      <c r="H704" s="28"/>
      <c r="I704" s="28"/>
      <c r="J704" s="28"/>
      <c r="K704" s="28"/>
      <c r="L704" s="28"/>
      <c r="M704" s="28"/>
      <c r="N704" s="28"/>
      <c r="O704" s="28"/>
      <c r="P704" s="28"/>
      <c r="Q704" s="28"/>
      <c r="R704" s="28"/>
      <c r="S704" s="28"/>
      <c r="T704" s="28"/>
      <c r="U704" s="28"/>
      <c r="V704" s="28"/>
      <c r="W704" s="28"/>
      <c r="X704" s="28"/>
      <c r="Y704" s="28"/>
      <c r="Z704" s="28"/>
      <c r="AA704" s="28"/>
      <c r="AB704" s="28"/>
      <c r="AC704" s="28"/>
      <c r="AD704" s="28"/>
      <c r="AE704" s="28"/>
      <c r="AF704" s="28"/>
      <c r="AG704" s="28"/>
      <c r="AH704" s="56"/>
      <c r="AI704" s="56"/>
      <c r="AJ704" s="56"/>
      <c r="AK704" s="56"/>
      <c r="AL704" s="56"/>
    </row>
    <row r="705" spans="1:38" x14ac:dyDescent="0.35">
      <c r="A705" s="28"/>
      <c r="B705" s="28"/>
      <c r="C705" s="28"/>
      <c r="D705" s="28"/>
      <c r="E705" s="28"/>
      <c r="F705" s="28"/>
      <c r="G705" s="28"/>
      <c r="H705" s="28"/>
      <c r="I705" s="28"/>
      <c r="J705" s="28"/>
      <c r="K705" s="28"/>
      <c r="L705" s="28"/>
      <c r="M705" s="28"/>
      <c r="N705" s="28"/>
      <c r="O705" s="28"/>
      <c r="P705" s="28"/>
      <c r="Q705" s="28"/>
      <c r="R705" s="28"/>
      <c r="S705" s="28"/>
      <c r="T705" s="28"/>
      <c r="U705" s="28"/>
      <c r="V705" s="28"/>
      <c r="W705" s="28"/>
      <c r="X705" s="28"/>
      <c r="Y705" s="28"/>
      <c r="Z705" s="28"/>
      <c r="AA705" s="28"/>
      <c r="AB705" s="28"/>
      <c r="AC705" s="28"/>
      <c r="AD705" s="28"/>
      <c r="AE705" s="28"/>
      <c r="AF705" s="28"/>
      <c r="AG705" s="28"/>
      <c r="AH705" s="56"/>
      <c r="AI705" s="56"/>
      <c r="AJ705" s="56"/>
      <c r="AK705" s="56"/>
      <c r="AL705" s="56"/>
    </row>
    <row r="706" spans="1:38" x14ac:dyDescent="0.35">
      <c r="A706" s="28"/>
      <c r="B706" s="28"/>
      <c r="C706" s="28"/>
      <c r="D706" s="28"/>
      <c r="E706" s="28"/>
      <c r="F706" s="28"/>
      <c r="G706" s="28"/>
      <c r="H706" s="28"/>
      <c r="I706" s="28"/>
      <c r="J706" s="28"/>
      <c r="K706" s="28"/>
      <c r="L706" s="28"/>
      <c r="M706" s="28"/>
      <c r="N706" s="28"/>
      <c r="O706" s="28"/>
      <c r="P706" s="28"/>
      <c r="Q706" s="28"/>
      <c r="R706" s="28"/>
      <c r="S706" s="28"/>
      <c r="T706" s="28"/>
      <c r="U706" s="28"/>
      <c r="V706" s="28"/>
      <c r="W706" s="28"/>
      <c r="X706" s="28"/>
      <c r="Y706" s="28"/>
      <c r="Z706" s="28"/>
      <c r="AA706" s="28"/>
      <c r="AB706" s="28"/>
      <c r="AC706" s="28"/>
      <c r="AD706" s="28"/>
      <c r="AE706" s="28"/>
      <c r="AF706" s="28"/>
      <c r="AG706" s="28"/>
      <c r="AH706" s="56"/>
      <c r="AI706" s="56"/>
      <c r="AJ706" s="56"/>
      <c r="AK706" s="56"/>
      <c r="AL706" s="56"/>
    </row>
    <row r="707" spans="1:38" x14ac:dyDescent="0.35">
      <c r="A707" s="28"/>
      <c r="B707" s="28"/>
      <c r="C707" s="28"/>
      <c r="D707" s="28"/>
      <c r="E707" s="28"/>
      <c r="F707" s="28"/>
      <c r="G707" s="28"/>
      <c r="H707" s="28"/>
      <c r="I707" s="28"/>
      <c r="J707" s="28"/>
      <c r="K707" s="28"/>
      <c r="L707" s="28"/>
      <c r="M707" s="28"/>
      <c r="N707" s="28"/>
      <c r="O707" s="28"/>
      <c r="P707" s="28"/>
      <c r="Q707" s="28"/>
      <c r="R707" s="28"/>
      <c r="S707" s="28"/>
      <c r="T707" s="28"/>
      <c r="U707" s="28"/>
      <c r="V707" s="28"/>
      <c r="W707" s="28"/>
      <c r="X707" s="28"/>
      <c r="Y707" s="28"/>
      <c r="Z707" s="28"/>
      <c r="AA707" s="28"/>
      <c r="AB707" s="28"/>
      <c r="AC707" s="28"/>
      <c r="AD707" s="28"/>
      <c r="AE707" s="28"/>
      <c r="AF707" s="28"/>
      <c r="AG707" s="28"/>
      <c r="AH707" s="56"/>
      <c r="AI707" s="56"/>
      <c r="AJ707" s="56"/>
      <c r="AK707" s="56"/>
      <c r="AL707" s="56"/>
    </row>
    <row r="708" spans="1:38" x14ac:dyDescent="0.35">
      <c r="A708" s="28"/>
      <c r="B708" s="28"/>
      <c r="C708" s="28"/>
      <c r="D708" s="28"/>
      <c r="E708" s="28"/>
      <c r="F708" s="28"/>
      <c r="G708" s="28"/>
      <c r="H708" s="28"/>
      <c r="I708" s="28"/>
      <c r="J708" s="28"/>
      <c r="K708" s="28"/>
      <c r="L708" s="28"/>
      <c r="M708" s="28"/>
      <c r="N708" s="28"/>
      <c r="O708" s="28"/>
      <c r="P708" s="28"/>
      <c r="Q708" s="28"/>
      <c r="R708" s="28"/>
      <c r="S708" s="28"/>
      <c r="T708" s="28"/>
      <c r="U708" s="28"/>
      <c r="V708" s="28"/>
      <c r="W708" s="28"/>
      <c r="X708" s="28"/>
      <c r="Y708" s="28"/>
      <c r="Z708" s="28"/>
      <c r="AA708" s="28"/>
      <c r="AB708" s="28"/>
      <c r="AC708" s="28"/>
      <c r="AD708" s="28"/>
      <c r="AE708" s="28"/>
      <c r="AF708" s="28"/>
      <c r="AG708" s="28"/>
      <c r="AH708" s="56"/>
      <c r="AI708" s="56"/>
      <c r="AJ708" s="56"/>
      <c r="AK708" s="56"/>
      <c r="AL708" s="56"/>
    </row>
    <row r="709" spans="1:38" x14ac:dyDescent="0.35">
      <c r="A709" s="28"/>
      <c r="B709" s="28"/>
      <c r="C709" s="28"/>
      <c r="D709" s="28"/>
      <c r="E709" s="28"/>
      <c r="F709" s="28"/>
      <c r="G709" s="28"/>
      <c r="H709" s="28"/>
      <c r="I709" s="28"/>
      <c r="J709" s="28"/>
      <c r="K709" s="28"/>
      <c r="L709" s="28"/>
      <c r="M709" s="28"/>
      <c r="N709" s="28"/>
      <c r="O709" s="28"/>
      <c r="P709" s="28"/>
      <c r="Q709" s="28"/>
      <c r="R709" s="28"/>
      <c r="S709" s="28"/>
      <c r="T709" s="28"/>
      <c r="U709" s="28"/>
      <c r="V709" s="28"/>
      <c r="W709" s="28"/>
      <c r="X709" s="28"/>
      <c r="Y709" s="28"/>
      <c r="Z709" s="28"/>
      <c r="AA709" s="28"/>
      <c r="AB709" s="28"/>
      <c r="AC709" s="28"/>
      <c r="AD709" s="28"/>
      <c r="AE709" s="28"/>
      <c r="AF709" s="28"/>
      <c r="AG709" s="28"/>
      <c r="AH709" s="56"/>
      <c r="AI709" s="56"/>
      <c r="AJ709" s="56"/>
      <c r="AK709" s="56"/>
      <c r="AL709" s="56"/>
    </row>
    <row r="710" spans="1:38" x14ac:dyDescent="0.35">
      <c r="A710" s="28"/>
      <c r="B710" s="28"/>
      <c r="C710" s="28"/>
      <c r="D710" s="28"/>
      <c r="E710" s="28"/>
      <c r="F710" s="28"/>
      <c r="G710" s="28"/>
      <c r="H710" s="28"/>
      <c r="I710" s="28"/>
      <c r="J710" s="28"/>
      <c r="K710" s="28"/>
      <c r="L710" s="28"/>
      <c r="M710" s="28"/>
      <c r="N710" s="28"/>
      <c r="O710" s="28"/>
      <c r="P710" s="28"/>
      <c r="Q710" s="28"/>
      <c r="R710" s="28"/>
      <c r="S710" s="28"/>
      <c r="T710" s="28"/>
      <c r="U710" s="28"/>
      <c r="V710" s="28"/>
      <c r="W710" s="28"/>
      <c r="X710" s="28"/>
      <c r="Y710" s="28"/>
      <c r="Z710" s="28"/>
      <c r="AA710" s="28"/>
      <c r="AB710" s="28"/>
      <c r="AC710" s="28"/>
      <c r="AD710" s="28"/>
      <c r="AE710" s="28"/>
      <c r="AF710" s="28"/>
      <c r="AG710" s="28"/>
      <c r="AH710" s="56"/>
      <c r="AI710" s="56"/>
      <c r="AJ710" s="56"/>
      <c r="AK710" s="56"/>
      <c r="AL710" s="56"/>
    </row>
    <row r="711" spans="1:38" x14ac:dyDescent="0.35">
      <c r="A711" s="28"/>
      <c r="B711" s="28"/>
      <c r="C711" s="28"/>
      <c r="D711" s="28"/>
      <c r="E711" s="28"/>
      <c r="F711" s="28"/>
      <c r="G711" s="28"/>
      <c r="H711" s="28"/>
      <c r="I711" s="28"/>
      <c r="J711" s="28"/>
      <c r="K711" s="28"/>
      <c r="L711" s="28"/>
      <c r="M711" s="28"/>
      <c r="N711" s="28"/>
      <c r="O711" s="28"/>
      <c r="P711" s="28"/>
      <c r="Q711" s="28"/>
      <c r="R711" s="28"/>
      <c r="S711" s="28"/>
      <c r="T711" s="28"/>
      <c r="U711" s="28"/>
      <c r="V711" s="28"/>
      <c r="W711" s="28"/>
      <c r="X711" s="28"/>
      <c r="Y711" s="28"/>
      <c r="Z711" s="28"/>
      <c r="AA711" s="28"/>
      <c r="AB711" s="28"/>
      <c r="AC711" s="28"/>
      <c r="AD711" s="28"/>
      <c r="AE711" s="28"/>
      <c r="AF711" s="28"/>
      <c r="AG711" s="28"/>
      <c r="AH711" s="56"/>
      <c r="AI711" s="56"/>
      <c r="AJ711" s="56"/>
      <c r="AK711" s="56"/>
      <c r="AL711" s="56"/>
    </row>
    <row r="712" spans="1:38" x14ac:dyDescent="0.35">
      <c r="A712" s="28"/>
      <c r="B712" s="28"/>
      <c r="C712" s="28"/>
      <c r="D712" s="28"/>
      <c r="E712" s="28"/>
      <c r="F712" s="28"/>
      <c r="G712" s="28"/>
      <c r="H712" s="28"/>
      <c r="I712" s="28"/>
      <c r="J712" s="28"/>
      <c r="K712" s="28"/>
      <c r="L712" s="28"/>
      <c r="M712" s="28"/>
      <c r="N712" s="28"/>
      <c r="O712" s="28"/>
      <c r="P712" s="28"/>
      <c r="Q712" s="28"/>
      <c r="R712" s="28"/>
      <c r="S712" s="28"/>
      <c r="T712" s="28"/>
      <c r="U712" s="28"/>
      <c r="V712" s="28"/>
      <c r="W712" s="28"/>
      <c r="X712" s="28"/>
      <c r="Y712" s="28"/>
      <c r="Z712" s="28"/>
      <c r="AA712" s="28"/>
      <c r="AB712" s="28"/>
      <c r="AC712" s="28"/>
      <c r="AD712" s="28"/>
      <c r="AE712" s="28"/>
      <c r="AF712" s="28"/>
      <c r="AG712" s="28"/>
      <c r="AH712" s="56"/>
      <c r="AI712" s="56"/>
      <c r="AJ712" s="56"/>
      <c r="AK712" s="56"/>
      <c r="AL712" s="56"/>
    </row>
    <row r="713" spans="1:38" x14ac:dyDescent="0.35">
      <c r="A713" s="28"/>
      <c r="B713" s="28"/>
      <c r="C713" s="28"/>
      <c r="D713" s="28"/>
      <c r="E713" s="28"/>
      <c r="F713" s="28"/>
      <c r="G713" s="28"/>
      <c r="H713" s="28"/>
      <c r="I713" s="28"/>
      <c r="J713" s="28"/>
      <c r="K713" s="28"/>
      <c r="L713" s="28"/>
      <c r="M713" s="28"/>
      <c r="N713" s="28"/>
      <c r="O713" s="28"/>
      <c r="P713" s="28"/>
      <c r="Q713" s="28"/>
      <c r="R713" s="28"/>
      <c r="S713" s="28"/>
      <c r="T713" s="28"/>
      <c r="U713" s="28"/>
      <c r="V713" s="28"/>
      <c r="W713" s="28"/>
      <c r="X713" s="28"/>
      <c r="Y713" s="28"/>
      <c r="Z713" s="28"/>
      <c r="AA713" s="28"/>
      <c r="AB713" s="28"/>
      <c r="AC713" s="28"/>
      <c r="AD713" s="28"/>
      <c r="AE713" s="28"/>
      <c r="AF713" s="28"/>
      <c r="AG713" s="28"/>
      <c r="AH713" s="56"/>
      <c r="AI713" s="56"/>
      <c r="AJ713" s="56"/>
      <c r="AK713" s="56"/>
      <c r="AL713" s="56"/>
    </row>
    <row r="714" spans="1:38" x14ac:dyDescent="0.35">
      <c r="A714" s="28"/>
      <c r="B714" s="28"/>
      <c r="C714" s="28"/>
      <c r="D714" s="28"/>
      <c r="E714" s="28"/>
      <c r="F714" s="28"/>
      <c r="G714" s="28"/>
      <c r="H714" s="28"/>
      <c r="I714" s="28"/>
      <c r="J714" s="28"/>
      <c r="K714" s="28"/>
      <c r="L714" s="28"/>
      <c r="M714" s="28"/>
      <c r="N714" s="28"/>
      <c r="O714" s="28"/>
      <c r="P714" s="28"/>
      <c r="Q714" s="28"/>
      <c r="R714" s="28"/>
      <c r="S714" s="28"/>
      <c r="T714" s="28"/>
      <c r="U714" s="28"/>
      <c r="V714" s="28"/>
      <c r="W714" s="28"/>
      <c r="X714" s="28"/>
      <c r="Y714" s="28"/>
      <c r="Z714" s="28"/>
      <c r="AA714" s="28"/>
      <c r="AB714" s="28"/>
      <c r="AC714" s="28"/>
      <c r="AD714" s="28"/>
      <c r="AE714" s="28"/>
      <c r="AF714" s="28"/>
      <c r="AG714" s="28"/>
      <c r="AH714" s="56"/>
      <c r="AI714" s="56"/>
      <c r="AJ714" s="56"/>
      <c r="AK714" s="56"/>
      <c r="AL714" s="56"/>
    </row>
    <row r="715" spans="1:38" x14ac:dyDescent="0.35">
      <c r="A715" s="28"/>
      <c r="B715" s="28"/>
      <c r="C715" s="28"/>
      <c r="D715" s="28"/>
      <c r="E715" s="28"/>
      <c r="F715" s="28"/>
      <c r="G715" s="28"/>
      <c r="H715" s="28"/>
      <c r="I715" s="28"/>
      <c r="J715" s="28"/>
      <c r="K715" s="28"/>
      <c r="L715" s="28"/>
      <c r="M715" s="28"/>
      <c r="N715" s="28"/>
      <c r="O715" s="28"/>
      <c r="P715" s="28"/>
      <c r="Q715" s="28"/>
      <c r="R715" s="28"/>
      <c r="S715" s="28"/>
      <c r="T715" s="28"/>
      <c r="U715" s="28"/>
      <c r="V715" s="28"/>
      <c r="W715" s="28"/>
      <c r="X715" s="28"/>
      <c r="Y715" s="28"/>
      <c r="Z715" s="28"/>
      <c r="AA715" s="28"/>
      <c r="AB715" s="28"/>
      <c r="AC715" s="28"/>
      <c r="AD715" s="28"/>
      <c r="AE715" s="28"/>
      <c r="AF715" s="28"/>
      <c r="AG715" s="28"/>
      <c r="AH715" s="56"/>
      <c r="AI715" s="56"/>
      <c r="AJ715" s="56"/>
      <c r="AK715" s="56"/>
      <c r="AL715" s="56"/>
    </row>
    <row r="716" spans="1:38" x14ac:dyDescent="0.35">
      <c r="A716" s="28"/>
      <c r="B716" s="28"/>
      <c r="C716" s="28"/>
      <c r="D716" s="28"/>
      <c r="E716" s="28"/>
      <c r="F716" s="28"/>
      <c r="G716" s="28"/>
      <c r="H716" s="28"/>
      <c r="I716" s="28"/>
      <c r="J716" s="28"/>
      <c r="K716" s="28"/>
      <c r="L716" s="28"/>
      <c r="M716" s="28"/>
      <c r="N716" s="28"/>
      <c r="O716" s="28"/>
      <c r="P716" s="28"/>
      <c r="Q716" s="28"/>
      <c r="R716" s="28"/>
      <c r="S716" s="28"/>
      <c r="T716" s="28"/>
      <c r="U716" s="28"/>
      <c r="V716" s="28"/>
      <c r="W716" s="28"/>
      <c r="X716" s="28"/>
      <c r="Y716" s="28"/>
      <c r="Z716" s="28"/>
      <c r="AA716" s="28"/>
      <c r="AB716" s="28"/>
      <c r="AC716" s="28"/>
      <c r="AD716" s="28"/>
      <c r="AE716" s="28"/>
      <c r="AF716" s="28"/>
      <c r="AG716" s="28"/>
      <c r="AH716" s="56"/>
      <c r="AI716" s="56"/>
      <c r="AJ716" s="56"/>
      <c r="AK716" s="56"/>
      <c r="AL716" s="56"/>
    </row>
    <row r="717" spans="1:38" x14ac:dyDescent="0.35">
      <c r="A717" s="28"/>
      <c r="B717" s="28"/>
      <c r="C717" s="28"/>
      <c r="D717" s="28"/>
      <c r="E717" s="28"/>
      <c r="F717" s="28"/>
      <c r="G717" s="28"/>
      <c r="H717" s="28"/>
      <c r="I717" s="28"/>
      <c r="J717" s="28"/>
      <c r="K717" s="28"/>
      <c r="L717" s="28"/>
      <c r="M717" s="28"/>
      <c r="N717" s="28"/>
      <c r="O717" s="28"/>
      <c r="P717" s="28"/>
      <c r="Q717" s="28"/>
      <c r="R717" s="28"/>
      <c r="S717" s="28"/>
      <c r="T717" s="28"/>
      <c r="U717" s="28"/>
      <c r="V717" s="28"/>
      <c r="W717" s="28"/>
      <c r="X717" s="28"/>
      <c r="Y717" s="28"/>
      <c r="Z717" s="28"/>
      <c r="AA717" s="28"/>
      <c r="AB717" s="28"/>
      <c r="AC717" s="28"/>
      <c r="AD717" s="28"/>
      <c r="AE717" s="28"/>
      <c r="AF717" s="28"/>
      <c r="AG717" s="28"/>
      <c r="AH717" s="56"/>
      <c r="AI717" s="56"/>
      <c r="AJ717" s="56"/>
      <c r="AK717" s="56"/>
      <c r="AL717" s="56"/>
    </row>
    <row r="718" spans="1:38" x14ac:dyDescent="0.35">
      <c r="A718" s="28"/>
      <c r="B718" s="28"/>
      <c r="C718" s="28"/>
      <c r="D718" s="28"/>
      <c r="E718" s="28"/>
      <c r="F718" s="28"/>
      <c r="G718" s="28"/>
      <c r="H718" s="28"/>
      <c r="I718" s="28"/>
      <c r="J718" s="28"/>
      <c r="K718" s="28"/>
      <c r="L718" s="28"/>
      <c r="M718" s="28"/>
      <c r="N718" s="28"/>
      <c r="O718" s="28"/>
      <c r="P718" s="28"/>
      <c r="Q718" s="28"/>
      <c r="R718" s="28"/>
      <c r="S718" s="28"/>
      <c r="T718" s="28"/>
      <c r="U718" s="28"/>
      <c r="V718" s="28"/>
      <c r="W718" s="28"/>
      <c r="X718" s="28"/>
      <c r="Y718" s="28"/>
      <c r="Z718" s="28"/>
      <c r="AA718" s="28"/>
      <c r="AB718" s="28"/>
      <c r="AC718" s="28"/>
      <c r="AD718" s="28"/>
      <c r="AE718" s="28"/>
      <c r="AF718" s="28"/>
      <c r="AG718" s="28"/>
      <c r="AH718" s="56"/>
      <c r="AI718" s="56"/>
      <c r="AJ718" s="56"/>
      <c r="AK718" s="56"/>
      <c r="AL718" s="56"/>
    </row>
    <row r="719" spans="1:38" x14ac:dyDescent="0.35">
      <c r="A719" s="28"/>
      <c r="B719" s="28"/>
      <c r="C719" s="28"/>
      <c r="D719" s="28"/>
      <c r="E719" s="28"/>
      <c r="F719" s="28"/>
      <c r="G719" s="28"/>
      <c r="H719" s="28"/>
      <c r="I719" s="28"/>
      <c r="J719" s="28"/>
      <c r="K719" s="28"/>
      <c r="L719" s="28"/>
      <c r="M719" s="28"/>
      <c r="N719" s="28"/>
      <c r="O719" s="28"/>
      <c r="P719" s="28"/>
      <c r="Q719" s="28"/>
      <c r="R719" s="28"/>
      <c r="S719" s="28"/>
      <c r="T719" s="28"/>
      <c r="U719" s="28"/>
      <c r="V719" s="28"/>
      <c r="W719" s="28"/>
      <c r="X719" s="28"/>
      <c r="Y719" s="28"/>
      <c r="Z719" s="28"/>
      <c r="AA719" s="28"/>
      <c r="AB719" s="28"/>
      <c r="AC719" s="28"/>
      <c r="AD719" s="28"/>
      <c r="AE719" s="28"/>
      <c r="AF719" s="28"/>
      <c r="AG719" s="28"/>
      <c r="AH719" s="56"/>
      <c r="AI719" s="56"/>
      <c r="AJ719" s="56"/>
      <c r="AK719" s="56"/>
      <c r="AL719" s="56"/>
    </row>
    <row r="720" spans="1:38" x14ac:dyDescent="0.35">
      <c r="A720" s="28"/>
      <c r="B720" s="28"/>
      <c r="C720" s="28"/>
      <c r="D720" s="28"/>
      <c r="E720" s="28"/>
      <c r="F720" s="28"/>
      <c r="G720" s="28"/>
      <c r="H720" s="28"/>
      <c r="I720" s="28"/>
      <c r="J720" s="28"/>
      <c r="K720" s="28"/>
      <c r="L720" s="28"/>
      <c r="M720" s="28"/>
      <c r="N720" s="28"/>
      <c r="O720" s="28"/>
      <c r="P720" s="28"/>
      <c r="Q720" s="28"/>
      <c r="R720" s="28"/>
      <c r="S720" s="28"/>
      <c r="T720" s="28"/>
      <c r="U720" s="28"/>
      <c r="V720" s="28"/>
      <c r="W720" s="28"/>
      <c r="X720" s="28"/>
      <c r="Y720" s="28"/>
      <c r="Z720" s="28"/>
      <c r="AA720" s="28"/>
      <c r="AB720" s="28"/>
      <c r="AC720" s="28"/>
      <c r="AD720" s="28"/>
      <c r="AE720" s="28"/>
      <c r="AF720" s="28"/>
      <c r="AG720" s="28"/>
      <c r="AH720" s="56"/>
      <c r="AI720" s="56"/>
      <c r="AJ720" s="56"/>
      <c r="AK720" s="56"/>
      <c r="AL720" s="56"/>
    </row>
    <row r="721" spans="1:38" x14ac:dyDescent="0.35">
      <c r="A721" s="28"/>
      <c r="B721" s="28"/>
      <c r="C721" s="28"/>
      <c r="D721" s="28"/>
      <c r="E721" s="28"/>
      <c r="F721" s="28"/>
      <c r="G721" s="28"/>
      <c r="H721" s="28"/>
      <c r="I721" s="28"/>
      <c r="J721" s="28"/>
      <c r="K721" s="28"/>
      <c r="L721" s="28"/>
      <c r="M721" s="28"/>
      <c r="N721" s="28"/>
      <c r="O721" s="28"/>
      <c r="P721" s="28"/>
      <c r="Q721" s="28"/>
      <c r="R721" s="28"/>
      <c r="S721" s="28"/>
      <c r="T721" s="28"/>
      <c r="U721" s="28"/>
      <c r="V721" s="28"/>
      <c r="W721" s="28"/>
      <c r="X721" s="28"/>
      <c r="Y721" s="28"/>
      <c r="Z721" s="28"/>
      <c r="AA721" s="28"/>
      <c r="AB721" s="28"/>
      <c r="AC721" s="28"/>
      <c r="AD721" s="28"/>
      <c r="AE721" s="28"/>
      <c r="AF721" s="28"/>
      <c r="AG721" s="28"/>
      <c r="AH721" s="56"/>
      <c r="AI721" s="56"/>
      <c r="AJ721" s="56"/>
      <c r="AK721" s="56"/>
      <c r="AL721" s="56"/>
    </row>
    <row r="722" spans="1:38" x14ac:dyDescent="0.35">
      <c r="A722" s="28"/>
      <c r="B722" s="28"/>
      <c r="C722" s="28"/>
      <c r="D722" s="28"/>
      <c r="E722" s="28"/>
      <c r="F722" s="28"/>
      <c r="G722" s="28"/>
      <c r="H722" s="28"/>
      <c r="I722" s="28"/>
      <c r="J722" s="28"/>
      <c r="K722" s="28"/>
      <c r="L722" s="28"/>
      <c r="M722" s="28"/>
      <c r="N722" s="28"/>
      <c r="O722" s="28"/>
      <c r="P722" s="28"/>
      <c r="Q722" s="28"/>
      <c r="R722" s="28"/>
      <c r="S722" s="28"/>
      <c r="T722" s="28"/>
      <c r="U722" s="28"/>
      <c r="V722" s="28"/>
      <c r="W722" s="28"/>
      <c r="X722" s="28"/>
      <c r="Y722" s="28"/>
      <c r="Z722" s="28"/>
      <c r="AA722" s="28"/>
      <c r="AB722" s="28"/>
      <c r="AC722" s="28"/>
      <c r="AD722" s="28"/>
      <c r="AE722" s="28"/>
      <c r="AF722" s="28"/>
      <c r="AG722" s="28"/>
      <c r="AH722" s="56"/>
      <c r="AI722" s="56"/>
      <c r="AJ722" s="56"/>
      <c r="AK722" s="56"/>
      <c r="AL722" s="56"/>
    </row>
    <row r="723" spans="1:38" x14ac:dyDescent="0.35">
      <c r="A723" s="28"/>
      <c r="B723" s="28"/>
      <c r="C723" s="28"/>
      <c r="D723" s="28"/>
      <c r="E723" s="28"/>
      <c r="F723" s="28"/>
      <c r="G723" s="28"/>
      <c r="H723" s="28"/>
      <c r="I723" s="28"/>
      <c r="J723" s="28"/>
      <c r="K723" s="28"/>
      <c r="L723" s="28"/>
      <c r="M723" s="28"/>
      <c r="N723" s="28"/>
      <c r="O723" s="28"/>
      <c r="P723" s="28"/>
      <c r="Q723" s="28"/>
      <c r="R723" s="28"/>
      <c r="S723" s="28"/>
      <c r="T723" s="28"/>
      <c r="U723" s="28"/>
      <c r="V723" s="28"/>
      <c r="W723" s="28"/>
      <c r="X723" s="28"/>
      <c r="Y723" s="28"/>
      <c r="Z723" s="28"/>
      <c r="AA723" s="28"/>
      <c r="AB723" s="28"/>
      <c r="AC723" s="28"/>
      <c r="AD723" s="28"/>
      <c r="AE723" s="28"/>
      <c r="AF723" s="28"/>
      <c r="AG723" s="28"/>
      <c r="AH723" s="56"/>
      <c r="AI723" s="56"/>
      <c r="AJ723" s="56"/>
      <c r="AK723" s="56"/>
      <c r="AL723" s="56"/>
    </row>
    <row r="724" spans="1:38" x14ac:dyDescent="0.35">
      <c r="A724" s="28"/>
      <c r="B724" s="28"/>
      <c r="C724" s="28"/>
      <c r="D724" s="28"/>
      <c r="E724" s="28"/>
      <c r="F724" s="28"/>
      <c r="G724" s="28"/>
      <c r="H724" s="28"/>
      <c r="I724" s="28"/>
      <c r="J724" s="28"/>
      <c r="K724" s="28"/>
      <c r="L724" s="28"/>
      <c r="M724" s="28"/>
      <c r="N724" s="28"/>
      <c r="O724" s="28"/>
      <c r="P724" s="28"/>
      <c r="Q724" s="28"/>
      <c r="R724" s="28"/>
      <c r="S724" s="28"/>
      <c r="T724" s="28"/>
      <c r="U724" s="28"/>
      <c r="V724" s="28"/>
      <c r="W724" s="28"/>
      <c r="X724" s="28"/>
      <c r="Y724" s="28"/>
      <c r="Z724" s="28"/>
      <c r="AA724" s="28"/>
      <c r="AB724" s="28"/>
      <c r="AC724" s="28"/>
      <c r="AD724" s="28"/>
      <c r="AE724" s="28"/>
      <c r="AF724" s="28"/>
      <c r="AG724" s="28"/>
      <c r="AH724" s="56"/>
      <c r="AI724" s="56"/>
      <c r="AJ724" s="56"/>
      <c r="AK724" s="56"/>
      <c r="AL724" s="56"/>
    </row>
    <row r="725" spans="1:38" x14ac:dyDescent="0.35">
      <c r="A725" s="28"/>
      <c r="B725" s="28"/>
      <c r="C725" s="28"/>
      <c r="D725" s="28"/>
      <c r="E725" s="28"/>
      <c r="F725" s="28"/>
      <c r="G725" s="28"/>
      <c r="H725" s="28"/>
      <c r="I725" s="28"/>
      <c r="J725" s="28"/>
      <c r="K725" s="28"/>
      <c r="L725" s="28"/>
      <c r="M725" s="28"/>
      <c r="N725" s="28"/>
      <c r="O725" s="28"/>
      <c r="P725" s="28"/>
      <c r="Q725" s="28"/>
      <c r="R725" s="28"/>
      <c r="S725" s="28"/>
      <c r="T725" s="28"/>
      <c r="U725" s="28"/>
      <c r="V725" s="28"/>
      <c r="W725" s="28"/>
      <c r="X725" s="28"/>
      <c r="Y725" s="28"/>
      <c r="Z725" s="28"/>
      <c r="AA725" s="28"/>
      <c r="AB725" s="28"/>
      <c r="AC725" s="28"/>
      <c r="AD725" s="28"/>
      <c r="AE725" s="28"/>
      <c r="AF725" s="28"/>
      <c r="AG725" s="28"/>
      <c r="AH725" s="56"/>
      <c r="AI725" s="56"/>
      <c r="AJ725" s="56"/>
      <c r="AK725" s="56"/>
      <c r="AL725" s="56"/>
    </row>
    <row r="726" spans="1:38" x14ac:dyDescent="0.35">
      <c r="A726" s="28"/>
      <c r="B726" s="28"/>
      <c r="C726" s="28"/>
      <c r="D726" s="28"/>
      <c r="E726" s="28"/>
      <c r="F726" s="28"/>
      <c r="G726" s="28"/>
      <c r="H726" s="28"/>
      <c r="I726" s="28"/>
      <c r="J726" s="28"/>
      <c r="K726" s="28"/>
      <c r="L726" s="28"/>
      <c r="M726" s="28"/>
      <c r="N726" s="28"/>
      <c r="O726" s="28"/>
      <c r="P726" s="28"/>
      <c r="Q726" s="28"/>
      <c r="R726" s="28"/>
      <c r="S726" s="28"/>
      <c r="T726" s="28"/>
      <c r="U726" s="28"/>
      <c r="V726" s="28"/>
      <c r="W726" s="28"/>
      <c r="X726" s="28"/>
      <c r="Y726" s="28"/>
      <c r="Z726" s="28"/>
      <c r="AA726" s="28"/>
      <c r="AB726" s="28"/>
      <c r="AC726" s="28"/>
      <c r="AD726" s="28"/>
      <c r="AE726" s="28"/>
      <c r="AF726" s="28"/>
      <c r="AG726" s="28"/>
      <c r="AH726" s="56"/>
      <c r="AI726" s="56"/>
      <c r="AJ726" s="56"/>
      <c r="AK726" s="56"/>
      <c r="AL726" s="56"/>
    </row>
    <row r="727" spans="1:38" x14ac:dyDescent="0.35">
      <c r="A727" s="28"/>
      <c r="B727" s="28"/>
      <c r="C727" s="28"/>
      <c r="D727" s="28"/>
      <c r="E727" s="28"/>
      <c r="F727" s="28"/>
      <c r="G727" s="28"/>
      <c r="H727" s="28"/>
      <c r="I727" s="28"/>
      <c r="J727" s="28"/>
      <c r="K727" s="28"/>
      <c r="L727" s="28"/>
      <c r="M727" s="28"/>
      <c r="N727" s="28"/>
      <c r="O727" s="28"/>
      <c r="P727" s="28"/>
      <c r="Q727" s="28"/>
      <c r="R727" s="28"/>
      <c r="S727" s="28"/>
      <c r="T727" s="28"/>
      <c r="U727" s="28"/>
      <c r="V727" s="28"/>
      <c r="W727" s="28"/>
      <c r="X727" s="28"/>
      <c r="Y727" s="28"/>
      <c r="Z727" s="28"/>
      <c r="AA727" s="28"/>
      <c r="AB727" s="28"/>
      <c r="AC727" s="28"/>
      <c r="AD727" s="28"/>
      <c r="AE727" s="28"/>
      <c r="AF727" s="28"/>
      <c r="AG727" s="28"/>
      <c r="AH727" s="56"/>
      <c r="AI727" s="56"/>
      <c r="AJ727" s="56"/>
      <c r="AK727" s="56"/>
      <c r="AL727" s="56"/>
    </row>
    <row r="728" spans="1:38" x14ac:dyDescent="0.35">
      <c r="A728" s="28"/>
      <c r="B728" s="28"/>
      <c r="C728" s="28"/>
      <c r="D728" s="28"/>
      <c r="E728" s="28"/>
      <c r="F728" s="28"/>
      <c r="G728" s="28"/>
      <c r="H728" s="28"/>
      <c r="I728" s="28"/>
      <c r="J728" s="28"/>
      <c r="K728" s="28"/>
      <c r="L728" s="28"/>
      <c r="M728" s="28"/>
      <c r="N728" s="28"/>
      <c r="O728" s="28"/>
      <c r="P728" s="28"/>
      <c r="Q728" s="28"/>
      <c r="R728" s="28"/>
      <c r="S728" s="28"/>
      <c r="T728" s="28"/>
      <c r="U728" s="28"/>
      <c r="V728" s="28"/>
      <c r="W728" s="28"/>
      <c r="X728" s="28"/>
      <c r="Y728" s="28"/>
      <c r="Z728" s="28"/>
      <c r="AA728" s="28"/>
      <c r="AB728" s="28"/>
      <c r="AC728" s="28"/>
      <c r="AD728" s="28"/>
      <c r="AE728" s="28"/>
      <c r="AF728" s="28"/>
      <c r="AG728" s="28"/>
      <c r="AH728" s="56"/>
      <c r="AI728" s="56"/>
      <c r="AJ728" s="56"/>
      <c r="AK728" s="56"/>
      <c r="AL728" s="56"/>
    </row>
    <row r="729" spans="1:38" x14ac:dyDescent="0.35">
      <c r="A729" s="28"/>
      <c r="B729" s="28"/>
      <c r="C729" s="28"/>
      <c r="D729" s="28"/>
      <c r="E729" s="28"/>
      <c r="F729" s="28"/>
      <c r="G729" s="28"/>
      <c r="H729" s="28"/>
      <c r="I729" s="28"/>
      <c r="J729" s="28"/>
      <c r="K729" s="28"/>
      <c r="L729" s="28"/>
      <c r="M729" s="28"/>
      <c r="N729" s="28"/>
      <c r="O729" s="28"/>
      <c r="P729" s="28"/>
      <c r="Q729" s="28"/>
      <c r="R729" s="28"/>
      <c r="S729" s="28"/>
      <c r="T729" s="28"/>
      <c r="U729" s="28"/>
      <c r="V729" s="28"/>
      <c r="W729" s="28"/>
      <c r="X729" s="28"/>
      <c r="Y729" s="28"/>
      <c r="Z729" s="28"/>
      <c r="AA729" s="28"/>
      <c r="AB729" s="28"/>
      <c r="AC729" s="28"/>
      <c r="AD729" s="28"/>
      <c r="AE729" s="28"/>
      <c r="AF729" s="28"/>
      <c r="AG729" s="28"/>
      <c r="AH729" s="56"/>
      <c r="AI729" s="56"/>
      <c r="AJ729" s="56"/>
      <c r="AK729" s="56"/>
      <c r="AL729" s="56"/>
    </row>
    <row r="730" spans="1:38" x14ac:dyDescent="0.35">
      <c r="A730" s="28"/>
      <c r="B730" s="28"/>
      <c r="C730" s="28"/>
      <c r="D730" s="28"/>
      <c r="E730" s="28"/>
      <c r="F730" s="28"/>
      <c r="G730" s="28"/>
      <c r="H730" s="28"/>
      <c r="I730" s="28"/>
      <c r="J730" s="28"/>
      <c r="K730" s="28"/>
      <c r="L730" s="28"/>
      <c r="M730" s="28"/>
      <c r="N730" s="28"/>
      <c r="O730" s="28"/>
      <c r="P730" s="28"/>
      <c r="Q730" s="28"/>
      <c r="R730" s="28"/>
      <c r="S730" s="28"/>
      <c r="T730" s="28"/>
      <c r="U730" s="28"/>
      <c r="V730" s="28"/>
      <c r="W730" s="28"/>
      <c r="X730" s="28"/>
      <c r="Y730" s="28"/>
      <c r="Z730" s="28"/>
      <c r="AA730" s="28"/>
      <c r="AB730" s="28"/>
      <c r="AC730" s="28"/>
      <c r="AD730" s="28"/>
      <c r="AE730" s="28"/>
      <c r="AF730" s="28"/>
      <c r="AG730" s="28"/>
      <c r="AH730" s="56"/>
      <c r="AI730" s="56"/>
      <c r="AJ730" s="56"/>
      <c r="AK730" s="56"/>
      <c r="AL730" s="56"/>
    </row>
    <row r="731" spans="1:38" x14ac:dyDescent="0.35">
      <c r="A731" s="28"/>
      <c r="B731" s="28"/>
      <c r="C731" s="28"/>
      <c r="D731" s="28"/>
      <c r="E731" s="28"/>
      <c r="F731" s="28"/>
      <c r="G731" s="28"/>
      <c r="H731" s="28"/>
      <c r="I731" s="28"/>
      <c r="J731" s="28"/>
      <c r="K731" s="28"/>
      <c r="L731" s="28"/>
      <c r="M731" s="28"/>
      <c r="N731" s="28"/>
      <c r="O731" s="28"/>
      <c r="P731" s="28"/>
      <c r="Q731" s="28"/>
      <c r="R731" s="28"/>
      <c r="S731" s="28"/>
      <c r="T731" s="28"/>
      <c r="U731" s="28"/>
      <c r="V731" s="28"/>
      <c r="W731" s="28"/>
      <c r="X731" s="28"/>
      <c r="Y731" s="28"/>
      <c r="Z731" s="28"/>
      <c r="AA731" s="28"/>
      <c r="AB731" s="28"/>
      <c r="AC731" s="28"/>
      <c r="AD731" s="28"/>
      <c r="AE731" s="28"/>
      <c r="AF731" s="28"/>
      <c r="AG731" s="28"/>
      <c r="AH731" s="56"/>
      <c r="AI731" s="56"/>
      <c r="AJ731" s="56"/>
      <c r="AK731" s="56"/>
      <c r="AL731" s="56"/>
    </row>
    <row r="732" spans="1:38" x14ac:dyDescent="0.35">
      <c r="A732" s="28"/>
      <c r="B732" s="28"/>
      <c r="C732" s="28"/>
      <c r="D732" s="28"/>
      <c r="E732" s="28"/>
      <c r="F732" s="28"/>
      <c r="G732" s="28"/>
      <c r="H732" s="28"/>
      <c r="I732" s="28"/>
      <c r="J732" s="28"/>
      <c r="K732" s="28"/>
      <c r="L732" s="28"/>
      <c r="M732" s="28"/>
      <c r="N732" s="28"/>
      <c r="O732" s="28"/>
      <c r="P732" s="28"/>
      <c r="Q732" s="28"/>
      <c r="R732" s="28"/>
      <c r="S732" s="28"/>
      <c r="T732" s="28"/>
      <c r="U732" s="28"/>
      <c r="V732" s="28"/>
      <c r="W732" s="28"/>
      <c r="X732" s="28"/>
      <c r="Y732" s="28"/>
      <c r="Z732" s="28"/>
      <c r="AA732" s="28"/>
      <c r="AB732" s="28"/>
      <c r="AC732" s="28"/>
      <c r="AD732" s="28"/>
      <c r="AE732" s="28"/>
      <c r="AF732" s="28"/>
      <c r="AG732" s="28"/>
      <c r="AH732" s="56"/>
      <c r="AI732" s="56"/>
      <c r="AJ732" s="56"/>
      <c r="AK732" s="56"/>
      <c r="AL732" s="56"/>
    </row>
    <row r="733" spans="1:38" x14ac:dyDescent="0.35">
      <c r="A733" s="28"/>
      <c r="B733" s="28"/>
      <c r="C733" s="28"/>
      <c r="D733" s="28"/>
      <c r="E733" s="28"/>
      <c r="F733" s="28"/>
      <c r="G733" s="28"/>
      <c r="H733" s="28"/>
      <c r="I733" s="28"/>
      <c r="J733" s="28"/>
      <c r="K733" s="28"/>
      <c r="L733" s="28"/>
      <c r="M733" s="28"/>
      <c r="N733" s="28"/>
      <c r="O733" s="28"/>
      <c r="P733" s="28"/>
      <c r="Q733" s="28"/>
      <c r="R733" s="28"/>
      <c r="S733" s="28"/>
      <c r="T733" s="28"/>
      <c r="U733" s="28"/>
      <c r="V733" s="28"/>
      <c r="W733" s="28"/>
      <c r="X733" s="28"/>
      <c r="Y733" s="28"/>
      <c r="Z733" s="28"/>
      <c r="AA733" s="28"/>
      <c r="AB733" s="28"/>
      <c r="AC733" s="28"/>
      <c r="AD733" s="28"/>
      <c r="AE733" s="28"/>
      <c r="AF733" s="28"/>
      <c r="AG733" s="28"/>
      <c r="AH733" s="56"/>
      <c r="AI733" s="56"/>
      <c r="AJ733" s="56"/>
      <c r="AK733" s="56"/>
      <c r="AL733" s="56"/>
    </row>
    <row r="734" spans="1:38" x14ac:dyDescent="0.35">
      <c r="A734" s="28"/>
      <c r="B734" s="28"/>
      <c r="C734" s="28"/>
      <c r="D734" s="28"/>
      <c r="E734" s="28"/>
      <c r="F734" s="28"/>
      <c r="G734" s="28"/>
      <c r="H734" s="28"/>
      <c r="I734" s="28"/>
      <c r="J734" s="28"/>
      <c r="K734" s="28"/>
      <c r="L734" s="28"/>
      <c r="M734" s="28"/>
      <c r="N734" s="28"/>
      <c r="O734" s="28"/>
      <c r="P734" s="28"/>
      <c r="Q734" s="28"/>
      <c r="R734" s="28"/>
      <c r="S734" s="28"/>
      <c r="T734" s="28"/>
      <c r="U734" s="28"/>
      <c r="V734" s="28"/>
      <c r="W734" s="28"/>
      <c r="X734" s="28"/>
      <c r="Y734" s="28"/>
      <c r="Z734" s="28"/>
      <c r="AA734" s="28"/>
      <c r="AB734" s="28"/>
      <c r="AC734" s="28"/>
      <c r="AD734" s="28"/>
      <c r="AE734" s="28"/>
      <c r="AF734" s="28"/>
      <c r="AG734" s="28"/>
      <c r="AH734" s="56"/>
      <c r="AI734" s="56"/>
      <c r="AJ734" s="56"/>
      <c r="AK734" s="56"/>
      <c r="AL734" s="56"/>
    </row>
    <row r="735" spans="1:38" x14ac:dyDescent="0.35">
      <c r="A735" s="28"/>
      <c r="B735" s="28"/>
      <c r="C735" s="28"/>
      <c r="D735" s="28"/>
      <c r="E735" s="28"/>
      <c r="F735" s="28"/>
      <c r="G735" s="28"/>
      <c r="H735" s="28"/>
      <c r="I735" s="28"/>
      <c r="J735" s="28"/>
      <c r="K735" s="28"/>
      <c r="L735" s="28"/>
      <c r="M735" s="28"/>
      <c r="N735" s="28"/>
      <c r="O735" s="28"/>
      <c r="P735" s="28"/>
      <c r="Q735" s="28"/>
      <c r="R735" s="28"/>
      <c r="S735" s="28"/>
      <c r="T735" s="28"/>
      <c r="U735" s="28"/>
      <c r="V735" s="28"/>
      <c r="W735" s="28"/>
      <c r="X735" s="28"/>
      <c r="Y735" s="28"/>
      <c r="Z735" s="28"/>
      <c r="AA735" s="28"/>
      <c r="AB735" s="28"/>
      <c r="AC735" s="28"/>
      <c r="AD735" s="28"/>
      <c r="AE735" s="28"/>
      <c r="AF735" s="28"/>
      <c r="AG735" s="28"/>
      <c r="AH735" s="56"/>
      <c r="AI735" s="56"/>
      <c r="AJ735" s="56"/>
      <c r="AK735" s="56"/>
      <c r="AL735" s="56"/>
    </row>
    <row r="736" spans="1:38" x14ac:dyDescent="0.35">
      <c r="A736" s="28"/>
      <c r="B736" s="28"/>
      <c r="C736" s="28"/>
      <c r="D736" s="28"/>
      <c r="E736" s="28"/>
      <c r="F736" s="28"/>
      <c r="G736" s="28"/>
      <c r="H736" s="28"/>
      <c r="I736" s="28"/>
      <c r="J736" s="28"/>
      <c r="K736" s="28"/>
      <c r="L736" s="28"/>
      <c r="M736" s="28"/>
      <c r="N736" s="28"/>
      <c r="O736" s="28"/>
      <c r="P736" s="28"/>
      <c r="Q736" s="28"/>
      <c r="R736" s="28"/>
      <c r="S736" s="28"/>
      <c r="T736" s="28"/>
      <c r="U736" s="28"/>
      <c r="V736" s="28"/>
      <c r="W736" s="28"/>
      <c r="X736" s="28"/>
      <c r="Y736" s="28"/>
      <c r="Z736" s="28"/>
      <c r="AA736" s="28"/>
      <c r="AB736" s="28"/>
      <c r="AC736" s="28"/>
      <c r="AD736" s="28"/>
      <c r="AE736" s="28"/>
      <c r="AF736" s="28"/>
      <c r="AG736" s="28"/>
      <c r="AH736" s="56"/>
      <c r="AI736" s="56"/>
      <c r="AJ736" s="56"/>
      <c r="AK736" s="56"/>
      <c r="AL736" s="56"/>
    </row>
    <row r="737" spans="1:38" x14ac:dyDescent="0.35">
      <c r="A737" s="28"/>
      <c r="B737" s="28"/>
      <c r="C737" s="28"/>
      <c r="D737" s="28"/>
      <c r="E737" s="28"/>
      <c r="F737" s="28"/>
      <c r="G737" s="28"/>
      <c r="H737" s="28"/>
      <c r="I737" s="28"/>
      <c r="J737" s="28"/>
      <c r="K737" s="28"/>
      <c r="L737" s="28"/>
      <c r="M737" s="28"/>
      <c r="N737" s="28"/>
      <c r="O737" s="28"/>
      <c r="P737" s="28"/>
      <c r="Q737" s="28"/>
      <c r="R737" s="28"/>
      <c r="S737" s="28"/>
      <c r="T737" s="28"/>
      <c r="U737" s="28"/>
      <c r="V737" s="28"/>
      <c r="W737" s="28"/>
      <c r="X737" s="28"/>
      <c r="Y737" s="28"/>
      <c r="Z737" s="28"/>
      <c r="AA737" s="28"/>
      <c r="AB737" s="28"/>
      <c r="AC737" s="28"/>
      <c r="AD737" s="28"/>
      <c r="AE737" s="28"/>
      <c r="AF737" s="28"/>
      <c r="AG737" s="28"/>
      <c r="AH737" s="56"/>
      <c r="AI737" s="56"/>
      <c r="AJ737" s="56"/>
      <c r="AK737" s="56"/>
      <c r="AL737" s="56"/>
    </row>
    <row r="738" spans="1:38" x14ac:dyDescent="0.35">
      <c r="A738" s="28"/>
      <c r="B738" s="28"/>
      <c r="C738" s="28"/>
      <c r="D738" s="28"/>
      <c r="E738" s="28"/>
      <c r="F738" s="28"/>
      <c r="G738" s="28"/>
      <c r="H738" s="28"/>
      <c r="I738" s="28"/>
      <c r="J738" s="28"/>
      <c r="K738" s="28"/>
      <c r="L738" s="28"/>
      <c r="M738" s="28"/>
      <c r="N738" s="28"/>
      <c r="O738" s="28"/>
      <c r="P738" s="28"/>
      <c r="Q738" s="28"/>
      <c r="R738" s="28"/>
      <c r="S738" s="28"/>
      <c r="T738" s="28"/>
      <c r="U738" s="28"/>
      <c r="V738" s="28"/>
      <c r="W738" s="28"/>
      <c r="X738" s="28"/>
      <c r="Y738" s="28"/>
      <c r="Z738" s="28"/>
      <c r="AA738" s="28"/>
      <c r="AB738" s="28"/>
      <c r="AC738" s="28"/>
      <c r="AD738" s="28"/>
      <c r="AE738" s="28"/>
      <c r="AF738" s="28"/>
      <c r="AG738" s="28"/>
      <c r="AH738" s="56"/>
      <c r="AI738" s="56"/>
      <c r="AJ738" s="56"/>
      <c r="AK738" s="56"/>
      <c r="AL738" s="56"/>
    </row>
    <row r="739" spans="1:38" x14ac:dyDescent="0.35">
      <c r="A739" s="28"/>
      <c r="B739" s="28"/>
      <c r="C739" s="28"/>
      <c r="D739" s="28"/>
      <c r="E739" s="28"/>
      <c r="F739" s="28"/>
      <c r="G739" s="28"/>
      <c r="H739" s="28"/>
      <c r="I739" s="28"/>
      <c r="J739" s="28"/>
      <c r="K739" s="28"/>
      <c r="L739" s="28"/>
      <c r="M739" s="28"/>
      <c r="N739" s="28"/>
      <c r="O739" s="28"/>
      <c r="P739" s="28"/>
      <c r="Q739" s="28"/>
      <c r="R739" s="28"/>
      <c r="S739" s="28"/>
      <c r="T739" s="28"/>
      <c r="U739" s="28"/>
      <c r="V739" s="28"/>
      <c r="W739" s="28"/>
      <c r="X739" s="28"/>
      <c r="Y739" s="28"/>
      <c r="Z739" s="28"/>
      <c r="AA739" s="28"/>
      <c r="AB739" s="28"/>
      <c r="AC739" s="28"/>
      <c r="AD739" s="28"/>
      <c r="AE739" s="28"/>
      <c r="AF739" s="28"/>
      <c r="AG739" s="28"/>
      <c r="AH739" s="56"/>
      <c r="AI739" s="56"/>
      <c r="AJ739" s="56"/>
      <c r="AK739" s="56"/>
      <c r="AL739" s="56"/>
    </row>
    <row r="740" spans="1:38" x14ac:dyDescent="0.35">
      <c r="A740" s="28"/>
      <c r="B740" s="28"/>
      <c r="C740" s="28"/>
      <c r="D740" s="28"/>
      <c r="E740" s="28"/>
      <c r="F740" s="28"/>
      <c r="G740" s="28"/>
      <c r="H740" s="28"/>
      <c r="I740" s="28"/>
      <c r="J740" s="28"/>
      <c r="K740" s="28"/>
      <c r="L740" s="28"/>
      <c r="M740" s="28"/>
      <c r="N740" s="28"/>
      <c r="O740" s="28"/>
      <c r="P740" s="28"/>
      <c r="Q740" s="28"/>
      <c r="R740" s="28"/>
      <c r="S740" s="28"/>
      <c r="T740" s="28"/>
      <c r="U740" s="28"/>
      <c r="V740" s="28"/>
      <c r="W740" s="28"/>
      <c r="X740" s="28"/>
      <c r="Y740" s="28"/>
      <c r="Z740" s="28"/>
      <c r="AA740" s="28"/>
      <c r="AB740" s="28"/>
      <c r="AC740" s="28"/>
      <c r="AD740" s="28"/>
      <c r="AE740" s="28"/>
      <c r="AF740" s="28"/>
      <c r="AG740" s="28"/>
      <c r="AH740" s="56"/>
      <c r="AI740" s="56"/>
      <c r="AJ740" s="56"/>
      <c r="AK740" s="56"/>
      <c r="AL740" s="56"/>
    </row>
    <row r="741" spans="1:38" x14ac:dyDescent="0.35">
      <c r="A741" s="28"/>
      <c r="B741" s="28"/>
      <c r="C741" s="28"/>
      <c r="D741" s="28"/>
      <c r="E741" s="28"/>
      <c r="F741" s="28"/>
      <c r="G741" s="28"/>
      <c r="H741" s="28"/>
      <c r="I741" s="28"/>
      <c r="J741" s="28"/>
      <c r="K741" s="28"/>
      <c r="L741" s="28"/>
      <c r="M741" s="28"/>
      <c r="N741" s="28"/>
      <c r="O741" s="28"/>
      <c r="P741" s="28"/>
      <c r="Q741" s="28"/>
      <c r="R741" s="28"/>
      <c r="S741" s="28"/>
      <c r="T741" s="28"/>
      <c r="U741" s="28"/>
      <c r="V741" s="28"/>
      <c r="W741" s="28"/>
      <c r="X741" s="28"/>
      <c r="Y741" s="28"/>
      <c r="Z741" s="28"/>
      <c r="AA741" s="28"/>
      <c r="AB741" s="28"/>
      <c r="AC741" s="28"/>
      <c r="AD741" s="28"/>
      <c r="AE741" s="28"/>
      <c r="AF741" s="28"/>
      <c r="AG741" s="28"/>
      <c r="AH741" s="56"/>
      <c r="AI741" s="56"/>
      <c r="AJ741" s="56"/>
      <c r="AK741" s="56"/>
      <c r="AL741" s="56"/>
    </row>
    <row r="742" spans="1:38" x14ac:dyDescent="0.35">
      <c r="A742" s="28"/>
      <c r="B742" s="28"/>
      <c r="C742" s="28"/>
      <c r="D742" s="28"/>
      <c r="E742" s="28"/>
      <c r="F742" s="28"/>
      <c r="G742" s="28"/>
      <c r="H742" s="28"/>
      <c r="I742" s="28"/>
      <c r="J742" s="28"/>
      <c r="K742" s="28"/>
      <c r="L742" s="28"/>
      <c r="M742" s="28"/>
      <c r="N742" s="28"/>
      <c r="O742" s="28"/>
      <c r="P742" s="28"/>
      <c r="Q742" s="28"/>
      <c r="R742" s="28"/>
      <c r="S742" s="28"/>
      <c r="T742" s="28"/>
      <c r="U742" s="28"/>
      <c r="V742" s="28"/>
      <c r="W742" s="28"/>
      <c r="X742" s="28"/>
      <c r="Y742" s="28"/>
      <c r="Z742" s="28"/>
      <c r="AA742" s="28"/>
      <c r="AB742" s="28"/>
      <c r="AC742" s="28"/>
      <c r="AD742" s="28"/>
      <c r="AE742" s="28"/>
      <c r="AF742" s="28"/>
      <c r="AG742" s="28"/>
      <c r="AH742" s="56"/>
      <c r="AI742" s="56"/>
      <c r="AJ742" s="56"/>
      <c r="AK742" s="56"/>
      <c r="AL742" s="56"/>
    </row>
    <row r="743" spans="1:38" x14ac:dyDescent="0.35">
      <c r="A743" s="28"/>
      <c r="B743" s="28"/>
      <c r="C743" s="28"/>
      <c r="D743" s="28"/>
      <c r="E743" s="28"/>
      <c r="F743" s="28"/>
      <c r="G743" s="28"/>
      <c r="H743" s="28"/>
      <c r="I743" s="28"/>
      <c r="J743" s="28"/>
      <c r="K743" s="28"/>
      <c r="L743" s="28"/>
      <c r="M743" s="28"/>
      <c r="N743" s="28"/>
      <c r="O743" s="28"/>
      <c r="P743" s="28"/>
      <c r="Q743" s="28"/>
      <c r="R743" s="28"/>
      <c r="S743" s="28"/>
      <c r="T743" s="28"/>
      <c r="U743" s="28"/>
      <c r="V743" s="28"/>
      <c r="W743" s="28"/>
      <c r="X743" s="28"/>
      <c r="Y743" s="28"/>
      <c r="Z743" s="28"/>
      <c r="AA743" s="28"/>
      <c r="AB743" s="28"/>
      <c r="AC743" s="28"/>
      <c r="AD743" s="28"/>
      <c r="AE743" s="28"/>
      <c r="AF743" s="28"/>
      <c r="AG743" s="28"/>
      <c r="AH743" s="56"/>
      <c r="AI743" s="56"/>
      <c r="AJ743" s="56"/>
      <c r="AK743" s="56"/>
      <c r="AL743" s="56"/>
    </row>
    <row r="744" spans="1:38" x14ac:dyDescent="0.35">
      <c r="A744" s="28"/>
      <c r="B744" s="28"/>
      <c r="C744" s="28"/>
      <c r="D744" s="28"/>
      <c r="E744" s="28"/>
      <c r="F744" s="28"/>
      <c r="G744" s="28"/>
      <c r="H744" s="28"/>
      <c r="I744" s="28"/>
      <c r="J744" s="28"/>
      <c r="K744" s="28"/>
      <c r="L744" s="28"/>
      <c r="M744" s="28"/>
      <c r="N744" s="28"/>
      <c r="O744" s="28"/>
      <c r="P744" s="28"/>
      <c r="Q744" s="28"/>
      <c r="R744" s="28"/>
      <c r="S744" s="28"/>
      <c r="T744" s="28"/>
      <c r="U744" s="28"/>
      <c r="V744" s="28"/>
      <c r="W744" s="28"/>
      <c r="X744" s="28"/>
      <c r="Y744" s="28"/>
      <c r="Z744" s="28"/>
      <c r="AA744" s="28"/>
      <c r="AB744" s="28"/>
      <c r="AC744" s="28"/>
      <c r="AD744" s="28"/>
      <c r="AE744" s="28"/>
      <c r="AF744" s="28"/>
      <c r="AG744" s="28"/>
      <c r="AH744" s="56"/>
      <c r="AI744" s="56"/>
      <c r="AJ744" s="56"/>
      <c r="AK744" s="56"/>
      <c r="AL744" s="56"/>
    </row>
    <row r="745" spans="1:38" x14ac:dyDescent="0.35">
      <c r="A745" s="28"/>
      <c r="B745" s="28"/>
      <c r="C745" s="28"/>
      <c r="D745" s="28"/>
      <c r="E745" s="28"/>
      <c r="F745" s="28"/>
      <c r="G745" s="28"/>
      <c r="H745" s="28"/>
      <c r="I745" s="28"/>
      <c r="J745" s="28"/>
      <c r="K745" s="28"/>
      <c r="L745" s="28"/>
      <c r="M745" s="28"/>
      <c r="N745" s="28"/>
      <c r="O745" s="28"/>
      <c r="P745" s="28"/>
      <c r="Q745" s="28"/>
      <c r="R745" s="28"/>
      <c r="S745" s="28"/>
      <c r="T745" s="28"/>
      <c r="U745" s="28"/>
      <c r="V745" s="28"/>
      <c r="W745" s="28"/>
      <c r="X745" s="28"/>
      <c r="Y745" s="28"/>
      <c r="Z745" s="28"/>
      <c r="AA745" s="28"/>
      <c r="AB745" s="28"/>
      <c r="AC745" s="28"/>
      <c r="AD745" s="28"/>
      <c r="AE745" s="28"/>
      <c r="AF745" s="28"/>
      <c r="AG745" s="28"/>
      <c r="AH745" s="56"/>
      <c r="AI745" s="56"/>
      <c r="AJ745" s="56"/>
      <c r="AK745" s="56"/>
      <c r="AL745" s="56"/>
    </row>
    <row r="746" spans="1:38" x14ac:dyDescent="0.35">
      <c r="A746" s="28"/>
      <c r="B746" s="28"/>
      <c r="C746" s="28"/>
      <c r="D746" s="28"/>
      <c r="E746" s="28"/>
      <c r="F746" s="28"/>
      <c r="G746" s="28"/>
      <c r="H746" s="28"/>
      <c r="I746" s="28"/>
      <c r="J746" s="28"/>
      <c r="K746" s="28"/>
      <c r="L746" s="28"/>
      <c r="M746" s="28"/>
      <c r="N746" s="28"/>
      <c r="O746" s="28"/>
      <c r="P746" s="28"/>
      <c r="Q746" s="28"/>
      <c r="R746" s="28"/>
      <c r="S746" s="28"/>
      <c r="T746" s="28"/>
      <c r="U746" s="28"/>
      <c r="V746" s="28"/>
      <c r="W746" s="28"/>
      <c r="X746" s="28"/>
      <c r="Y746" s="28"/>
      <c r="Z746" s="28"/>
      <c r="AA746" s="28"/>
      <c r="AB746" s="28"/>
      <c r="AC746" s="28"/>
      <c r="AD746" s="28"/>
      <c r="AE746" s="28"/>
      <c r="AF746" s="28"/>
      <c r="AG746" s="28"/>
      <c r="AH746" s="56"/>
      <c r="AI746" s="56"/>
      <c r="AJ746" s="56"/>
      <c r="AK746" s="56"/>
      <c r="AL746" s="56"/>
    </row>
    <row r="747" spans="1:38" x14ac:dyDescent="0.35">
      <c r="A747" s="28"/>
      <c r="B747" s="28"/>
      <c r="C747" s="28"/>
      <c r="D747" s="28"/>
      <c r="E747" s="28"/>
      <c r="F747" s="28"/>
      <c r="G747" s="28"/>
      <c r="H747" s="28"/>
      <c r="I747" s="28"/>
      <c r="J747" s="28"/>
      <c r="K747" s="28"/>
      <c r="L747" s="28"/>
      <c r="M747" s="28"/>
      <c r="N747" s="28"/>
      <c r="O747" s="28"/>
      <c r="P747" s="28"/>
      <c r="Q747" s="28"/>
      <c r="R747" s="28"/>
      <c r="S747" s="28"/>
      <c r="T747" s="28"/>
      <c r="U747" s="28"/>
      <c r="V747" s="28"/>
      <c r="W747" s="28"/>
      <c r="X747" s="28"/>
      <c r="Y747" s="28"/>
      <c r="Z747" s="28"/>
      <c r="AA747" s="28"/>
      <c r="AB747" s="28"/>
      <c r="AC747" s="28"/>
      <c r="AD747" s="28"/>
      <c r="AE747" s="28"/>
      <c r="AF747" s="28"/>
      <c r="AG747" s="28"/>
      <c r="AH747" s="56"/>
      <c r="AI747" s="56"/>
      <c r="AJ747" s="56"/>
      <c r="AK747" s="56"/>
      <c r="AL747" s="56"/>
    </row>
    <row r="748" spans="1:38" x14ac:dyDescent="0.35">
      <c r="A748" s="28"/>
      <c r="B748" s="28"/>
      <c r="C748" s="28"/>
      <c r="D748" s="28"/>
      <c r="E748" s="28"/>
      <c r="F748" s="28"/>
      <c r="G748" s="28"/>
      <c r="H748" s="28"/>
      <c r="I748" s="28"/>
      <c r="J748" s="28"/>
      <c r="K748" s="28"/>
      <c r="L748" s="28"/>
      <c r="M748" s="28"/>
      <c r="N748" s="28"/>
      <c r="O748" s="28"/>
      <c r="P748" s="28"/>
      <c r="Q748" s="28"/>
      <c r="R748" s="28"/>
      <c r="S748" s="28"/>
      <c r="T748" s="28"/>
      <c r="U748" s="28"/>
      <c r="V748" s="28"/>
      <c r="W748" s="28"/>
      <c r="X748" s="28"/>
      <c r="Y748" s="28"/>
      <c r="Z748" s="28"/>
      <c r="AA748" s="28"/>
      <c r="AB748" s="28"/>
      <c r="AC748" s="28"/>
      <c r="AD748" s="28"/>
      <c r="AE748" s="28"/>
      <c r="AF748" s="28"/>
      <c r="AG748" s="28"/>
      <c r="AH748" s="56"/>
      <c r="AI748" s="56"/>
      <c r="AJ748" s="56"/>
      <c r="AK748" s="56"/>
      <c r="AL748" s="56"/>
    </row>
    <row r="749" spans="1:38" x14ac:dyDescent="0.35">
      <c r="A749" s="28"/>
      <c r="B749" s="28"/>
      <c r="C749" s="28"/>
      <c r="D749" s="28"/>
      <c r="E749" s="28"/>
      <c r="F749" s="28"/>
      <c r="G749" s="28"/>
      <c r="H749" s="28"/>
      <c r="I749" s="28"/>
      <c r="J749" s="28"/>
      <c r="K749" s="28"/>
      <c r="L749" s="28"/>
      <c r="M749" s="28"/>
      <c r="N749" s="28"/>
      <c r="O749" s="28"/>
      <c r="P749" s="28"/>
      <c r="Q749" s="28"/>
      <c r="R749" s="28"/>
      <c r="S749" s="28"/>
      <c r="T749" s="28"/>
      <c r="U749" s="28"/>
      <c r="V749" s="28"/>
      <c r="W749" s="28"/>
      <c r="X749" s="28"/>
      <c r="Y749" s="28"/>
      <c r="Z749" s="28"/>
      <c r="AA749" s="28"/>
      <c r="AB749" s="28"/>
      <c r="AC749" s="28"/>
      <c r="AD749" s="28"/>
      <c r="AE749" s="28"/>
      <c r="AF749" s="28"/>
      <c r="AG749" s="28"/>
      <c r="AH749" s="56"/>
      <c r="AI749" s="56"/>
      <c r="AJ749" s="56"/>
      <c r="AK749" s="56"/>
      <c r="AL749" s="56"/>
    </row>
    <row r="750" spans="1:38" x14ac:dyDescent="0.35">
      <c r="A750" s="28"/>
      <c r="B750" s="28"/>
      <c r="C750" s="28"/>
      <c r="D750" s="28"/>
      <c r="E750" s="28"/>
      <c r="F750" s="28"/>
      <c r="G750" s="28"/>
      <c r="H750" s="28"/>
      <c r="I750" s="28"/>
      <c r="J750" s="28"/>
      <c r="K750" s="28"/>
      <c r="L750" s="28"/>
      <c r="M750" s="28"/>
      <c r="N750" s="28"/>
      <c r="O750" s="28"/>
      <c r="P750" s="28"/>
      <c r="Q750" s="28"/>
      <c r="R750" s="28"/>
      <c r="S750" s="28"/>
      <c r="T750" s="28"/>
      <c r="U750" s="28"/>
      <c r="V750" s="28"/>
      <c r="W750" s="28"/>
      <c r="X750" s="28"/>
      <c r="Y750" s="28"/>
      <c r="Z750" s="28"/>
      <c r="AA750" s="28"/>
      <c r="AB750" s="28"/>
      <c r="AC750" s="28"/>
      <c r="AD750" s="28"/>
      <c r="AE750" s="28"/>
      <c r="AF750" s="28"/>
      <c r="AG750" s="28"/>
      <c r="AH750" s="56"/>
      <c r="AI750" s="56"/>
      <c r="AJ750" s="56"/>
      <c r="AK750" s="56"/>
      <c r="AL750" s="56"/>
    </row>
    <row r="751" spans="1:38" x14ac:dyDescent="0.35">
      <c r="A751" s="28"/>
      <c r="B751" s="28"/>
      <c r="C751" s="28"/>
      <c r="D751" s="28"/>
      <c r="E751" s="28"/>
      <c r="F751" s="28"/>
      <c r="G751" s="28"/>
      <c r="H751" s="28"/>
      <c r="I751" s="28"/>
      <c r="J751" s="28"/>
      <c r="K751" s="28"/>
      <c r="L751" s="28"/>
      <c r="M751" s="28"/>
      <c r="N751" s="28"/>
      <c r="O751" s="28"/>
      <c r="P751" s="28"/>
      <c r="Q751" s="28"/>
      <c r="R751" s="28"/>
      <c r="S751" s="28"/>
      <c r="T751" s="28"/>
      <c r="U751" s="28"/>
      <c r="V751" s="28"/>
      <c r="W751" s="28"/>
      <c r="X751" s="28"/>
      <c r="Y751" s="28"/>
      <c r="Z751" s="28"/>
      <c r="AA751" s="28"/>
      <c r="AB751" s="28"/>
      <c r="AC751" s="28"/>
      <c r="AD751" s="28"/>
      <c r="AE751" s="28"/>
      <c r="AF751" s="28"/>
      <c r="AG751" s="28"/>
      <c r="AH751" s="56"/>
      <c r="AI751" s="56"/>
      <c r="AJ751" s="56"/>
      <c r="AK751" s="56"/>
      <c r="AL751" s="56"/>
    </row>
    <row r="752" spans="1:38" x14ac:dyDescent="0.35">
      <c r="A752" s="28"/>
      <c r="B752" s="28"/>
      <c r="C752" s="28"/>
      <c r="D752" s="28"/>
      <c r="E752" s="28"/>
      <c r="F752" s="28"/>
      <c r="G752" s="28"/>
      <c r="H752" s="28"/>
      <c r="I752" s="28"/>
      <c r="J752" s="28"/>
      <c r="K752" s="28"/>
      <c r="L752" s="28"/>
      <c r="M752" s="28"/>
      <c r="N752" s="28"/>
      <c r="O752" s="28"/>
      <c r="P752" s="28"/>
      <c r="Q752" s="28"/>
      <c r="R752" s="28"/>
      <c r="S752" s="28"/>
      <c r="T752" s="28"/>
      <c r="U752" s="28"/>
      <c r="V752" s="28"/>
      <c r="W752" s="28"/>
      <c r="X752" s="28"/>
      <c r="Y752" s="28"/>
      <c r="Z752" s="28"/>
      <c r="AA752" s="28"/>
      <c r="AB752" s="28"/>
      <c r="AC752" s="28"/>
      <c r="AD752" s="28"/>
      <c r="AE752" s="28"/>
      <c r="AF752" s="28"/>
      <c r="AG752" s="28"/>
      <c r="AH752" s="56"/>
      <c r="AI752" s="56"/>
      <c r="AJ752" s="56"/>
      <c r="AK752" s="56"/>
      <c r="AL752" s="56"/>
    </row>
    <row r="753" spans="1:38" x14ac:dyDescent="0.35">
      <c r="A753" s="28"/>
      <c r="B753" s="28"/>
      <c r="C753" s="28"/>
      <c r="D753" s="28"/>
      <c r="E753" s="28"/>
      <c r="F753" s="28"/>
      <c r="G753" s="28"/>
      <c r="H753" s="28"/>
      <c r="I753" s="28"/>
      <c r="J753" s="28"/>
      <c r="K753" s="28"/>
      <c r="L753" s="28"/>
      <c r="M753" s="28"/>
      <c r="N753" s="28"/>
      <c r="O753" s="28"/>
      <c r="P753" s="28"/>
      <c r="Q753" s="28"/>
      <c r="R753" s="28"/>
      <c r="S753" s="28"/>
      <c r="T753" s="28"/>
      <c r="U753" s="28"/>
      <c r="V753" s="28"/>
      <c r="W753" s="28"/>
      <c r="X753" s="28"/>
      <c r="Y753" s="28"/>
      <c r="Z753" s="28"/>
      <c r="AA753" s="28"/>
      <c r="AB753" s="28"/>
      <c r="AC753" s="28"/>
      <c r="AD753" s="28"/>
      <c r="AE753" s="28"/>
      <c r="AF753" s="28"/>
      <c r="AG753" s="28"/>
      <c r="AH753" s="56"/>
      <c r="AI753" s="56"/>
      <c r="AJ753" s="56"/>
      <c r="AK753" s="56"/>
      <c r="AL753" s="56"/>
    </row>
    <row r="754" spans="1:38" x14ac:dyDescent="0.35">
      <c r="A754" s="28"/>
      <c r="B754" s="28"/>
      <c r="C754" s="28"/>
      <c r="D754" s="28"/>
      <c r="E754" s="28"/>
      <c r="F754" s="28"/>
      <c r="G754" s="28"/>
      <c r="H754" s="28"/>
      <c r="I754" s="28"/>
      <c r="J754" s="28"/>
      <c r="K754" s="28"/>
      <c r="L754" s="28"/>
      <c r="M754" s="28"/>
      <c r="N754" s="28"/>
      <c r="O754" s="28"/>
      <c r="P754" s="28"/>
      <c r="Q754" s="28"/>
      <c r="R754" s="28"/>
      <c r="S754" s="28"/>
      <c r="T754" s="28"/>
      <c r="U754" s="28"/>
      <c r="V754" s="28"/>
      <c r="W754" s="28"/>
      <c r="X754" s="28"/>
      <c r="Y754" s="28"/>
      <c r="Z754" s="28"/>
      <c r="AA754" s="28"/>
      <c r="AB754" s="28"/>
      <c r="AC754" s="28"/>
      <c r="AD754" s="28"/>
      <c r="AE754" s="28"/>
      <c r="AF754" s="28"/>
      <c r="AG754" s="28"/>
      <c r="AH754" s="56"/>
      <c r="AI754" s="56"/>
      <c r="AJ754" s="56"/>
      <c r="AK754" s="56"/>
      <c r="AL754" s="56"/>
    </row>
    <row r="755" spans="1:38" x14ac:dyDescent="0.35">
      <c r="A755" s="28"/>
      <c r="B755" s="28"/>
      <c r="C755" s="28"/>
      <c r="D755" s="28"/>
      <c r="E755" s="28"/>
      <c r="F755" s="28"/>
      <c r="G755" s="28"/>
      <c r="H755" s="28"/>
      <c r="I755" s="28"/>
      <c r="J755" s="28"/>
      <c r="K755" s="28"/>
      <c r="L755" s="28"/>
      <c r="M755" s="28"/>
      <c r="N755" s="28"/>
      <c r="O755" s="28"/>
      <c r="P755" s="28"/>
      <c r="Q755" s="28"/>
      <c r="R755" s="28"/>
      <c r="S755" s="28"/>
      <c r="T755" s="28"/>
      <c r="U755" s="28"/>
      <c r="V755" s="28"/>
      <c r="W755" s="28"/>
      <c r="X755" s="28"/>
      <c r="Y755" s="28"/>
      <c r="Z755" s="28"/>
      <c r="AA755" s="28"/>
      <c r="AB755" s="28"/>
      <c r="AC755" s="28"/>
      <c r="AD755" s="28"/>
      <c r="AE755" s="28"/>
      <c r="AF755" s="28"/>
      <c r="AG755" s="28"/>
      <c r="AH755" s="56"/>
      <c r="AI755" s="56"/>
      <c r="AJ755" s="56"/>
      <c r="AK755" s="56"/>
      <c r="AL755" s="56"/>
    </row>
    <row r="756" spans="1:38" x14ac:dyDescent="0.35">
      <c r="A756" s="28"/>
      <c r="B756" s="28"/>
      <c r="C756" s="28"/>
      <c r="D756" s="28"/>
      <c r="E756" s="28"/>
      <c r="F756" s="28"/>
      <c r="G756" s="28"/>
      <c r="H756" s="28"/>
      <c r="I756" s="28"/>
      <c r="J756" s="28"/>
      <c r="K756" s="28"/>
      <c r="L756" s="28"/>
      <c r="M756" s="28"/>
      <c r="N756" s="28"/>
      <c r="O756" s="28"/>
      <c r="P756" s="28"/>
      <c r="Q756" s="28"/>
      <c r="R756" s="28"/>
      <c r="S756" s="28"/>
      <c r="T756" s="28"/>
      <c r="U756" s="28"/>
      <c r="V756" s="28"/>
      <c r="W756" s="28"/>
      <c r="X756" s="28"/>
      <c r="Y756" s="28"/>
      <c r="Z756" s="28"/>
      <c r="AA756" s="28"/>
      <c r="AB756" s="28"/>
      <c r="AC756" s="28"/>
      <c r="AD756" s="28"/>
      <c r="AE756" s="28"/>
      <c r="AF756" s="28"/>
      <c r="AG756" s="28"/>
      <c r="AH756" s="56"/>
      <c r="AI756" s="56"/>
      <c r="AJ756" s="56"/>
      <c r="AK756" s="56"/>
      <c r="AL756" s="56"/>
    </row>
    <row r="757" spans="1:38" x14ac:dyDescent="0.35">
      <c r="A757" s="28"/>
      <c r="B757" s="28"/>
      <c r="C757" s="28"/>
      <c r="D757" s="28"/>
      <c r="E757" s="28"/>
      <c r="F757" s="28"/>
      <c r="G757" s="28"/>
      <c r="H757" s="28"/>
      <c r="I757" s="28"/>
      <c r="J757" s="28"/>
      <c r="K757" s="28"/>
      <c r="L757" s="28"/>
      <c r="M757" s="28"/>
      <c r="N757" s="28"/>
      <c r="O757" s="28"/>
      <c r="P757" s="28"/>
      <c r="Q757" s="28"/>
      <c r="R757" s="28"/>
      <c r="S757" s="28"/>
      <c r="T757" s="28"/>
      <c r="U757" s="28"/>
      <c r="V757" s="28"/>
      <c r="W757" s="28"/>
      <c r="X757" s="28"/>
      <c r="Y757" s="28"/>
      <c r="Z757" s="28"/>
      <c r="AA757" s="28"/>
      <c r="AB757" s="28"/>
      <c r="AC757" s="28"/>
      <c r="AD757" s="28"/>
      <c r="AE757" s="28"/>
      <c r="AF757" s="28"/>
      <c r="AG757" s="28"/>
      <c r="AH757" s="56"/>
      <c r="AI757" s="56"/>
      <c r="AJ757" s="56"/>
      <c r="AK757" s="56"/>
      <c r="AL757" s="56"/>
    </row>
    <row r="758" spans="1:38" x14ac:dyDescent="0.35">
      <c r="A758" s="28"/>
      <c r="B758" s="28"/>
      <c r="C758" s="28"/>
      <c r="D758" s="28"/>
      <c r="E758" s="28"/>
      <c r="F758" s="28"/>
      <c r="G758" s="28"/>
      <c r="H758" s="28"/>
      <c r="I758" s="28"/>
      <c r="J758" s="28"/>
      <c r="K758" s="28"/>
      <c r="L758" s="28"/>
      <c r="M758" s="28"/>
      <c r="N758" s="28"/>
      <c r="O758" s="28"/>
      <c r="P758" s="28"/>
      <c r="Q758" s="28"/>
      <c r="R758" s="28"/>
      <c r="S758" s="28"/>
      <c r="T758" s="28"/>
      <c r="U758" s="28"/>
      <c r="V758" s="28"/>
      <c r="W758" s="28"/>
      <c r="X758" s="28"/>
      <c r="Y758" s="28"/>
      <c r="Z758" s="28"/>
      <c r="AA758" s="28"/>
      <c r="AB758" s="28"/>
      <c r="AC758" s="28"/>
      <c r="AD758" s="28"/>
      <c r="AE758" s="28"/>
      <c r="AF758" s="28"/>
      <c r="AG758" s="28"/>
      <c r="AH758" s="56"/>
      <c r="AI758" s="56"/>
      <c r="AJ758" s="56"/>
      <c r="AK758" s="56"/>
      <c r="AL758" s="56"/>
    </row>
    <row r="759" spans="1:38" x14ac:dyDescent="0.35">
      <c r="A759" s="28"/>
      <c r="B759" s="28"/>
      <c r="C759" s="28"/>
      <c r="D759" s="28"/>
      <c r="E759" s="28"/>
      <c r="F759" s="28"/>
      <c r="G759" s="28"/>
      <c r="H759" s="28"/>
      <c r="I759" s="28"/>
      <c r="J759" s="28"/>
      <c r="K759" s="28"/>
      <c r="L759" s="28"/>
      <c r="M759" s="28"/>
      <c r="N759" s="28"/>
      <c r="O759" s="28"/>
      <c r="P759" s="28"/>
      <c r="Q759" s="28"/>
      <c r="R759" s="28"/>
      <c r="S759" s="28"/>
      <c r="T759" s="28"/>
      <c r="U759" s="28"/>
      <c r="V759" s="28"/>
      <c r="W759" s="28"/>
      <c r="X759" s="28"/>
      <c r="Y759" s="28"/>
      <c r="Z759" s="28"/>
      <c r="AA759" s="28"/>
      <c r="AB759" s="28"/>
      <c r="AC759" s="28"/>
      <c r="AD759" s="28"/>
      <c r="AE759" s="28"/>
      <c r="AF759" s="28"/>
      <c r="AG759" s="28"/>
      <c r="AH759" s="56"/>
      <c r="AI759" s="56"/>
      <c r="AJ759" s="56"/>
      <c r="AK759" s="56"/>
      <c r="AL759" s="56"/>
    </row>
    <row r="760" spans="1:38" x14ac:dyDescent="0.35">
      <c r="A760" s="28"/>
      <c r="B760" s="28"/>
      <c r="C760" s="28"/>
      <c r="D760" s="28"/>
      <c r="E760" s="28"/>
      <c r="F760" s="28"/>
      <c r="G760" s="28"/>
      <c r="H760" s="28"/>
      <c r="I760" s="28"/>
      <c r="J760" s="28"/>
      <c r="K760" s="28"/>
      <c r="L760" s="28"/>
      <c r="M760" s="28"/>
      <c r="N760" s="28"/>
      <c r="O760" s="28"/>
      <c r="P760" s="28"/>
      <c r="Q760" s="28"/>
      <c r="R760" s="28"/>
      <c r="S760" s="28"/>
      <c r="T760" s="28"/>
      <c r="U760" s="28"/>
      <c r="V760" s="28"/>
      <c r="W760" s="28"/>
      <c r="X760" s="28"/>
      <c r="Y760" s="28"/>
      <c r="Z760" s="28"/>
      <c r="AA760" s="28"/>
      <c r="AB760" s="28"/>
      <c r="AC760" s="28"/>
      <c r="AD760" s="28"/>
      <c r="AE760" s="28"/>
      <c r="AF760" s="28"/>
      <c r="AG760" s="28"/>
      <c r="AH760" s="56"/>
      <c r="AI760" s="56"/>
      <c r="AJ760" s="56"/>
      <c r="AK760" s="56"/>
      <c r="AL760" s="56"/>
    </row>
    <row r="761" spans="1:38" x14ac:dyDescent="0.35">
      <c r="A761" s="28"/>
      <c r="B761" s="28"/>
      <c r="C761" s="28"/>
      <c r="D761" s="28"/>
      <c r="E761" s="28"/>
      <c r="F761" s="28"/>
      <c r="G761" s="28"/>
      <c r="H761" s="28"/>
      <c r="I761" s="28"/>
      <c r="J761" s="28"/>
      <c r="K761" s="28"/>
      <c r="L761" s="28"/>
      <c r="M761" s="28"/>
      <c r="N761" s="28"/>
      <c r="O761" s="28"/>
      <c r="P761" s="28"/>
      <c r="Q761" s="28"/>
      <c r="R761" s="28"/>
      <c r="S761" s="28"/>
      <c r="T761" s="28"/>
      <c r="U761" s="28"/>
      <c r="V761" s="28"/>
      <c r="W761" s="28"/>
      <c r="X761" s="28"/>
      <c r="Y761" s="28"/>
      <c r="Z761" s="28"/>
      <c r="AA761" s="28"/>
      <c r="AB761" s="28"/>
      <c r="AC761" s="28"/>
      <c r="AD761" s="28"/>
      <c r="AE761" s="28"/>
      <c r="AF761" s="28"/>
      <c r="AG761" s="28"/>
      <c r="AH761" s="56"/>
      <c r="AI761" s="56"/>
      <c r="AJ761" s="56"/>
      <c r="AK761" s="56"/>
      <c r="AL761" s="56"/>
    </row>
    <row r="762" spans="1:38" x14ac:dyDescent="0.35">
      <c r="A762" s="28"/>
      <c r="B762" s="28"/>
      <c r="C762" s="28"/>
      <c r="D762" s="28"/>
      <c r="E762" s="28"/>
      <c r="F762" s="28"/>
      <c r="G762" s="28"/>
      <c r="H762" s="28"/>
      <c r="I762" s="28"/>
      <c r="J762" s="28"/>
      <c r="K762" s="28"/>
      <c r="L762" s="28"/>
      <c r="M762" s="28"/>
      <c r="N762" s="28"/>
      <c r="O762" s="28"/>
      <c r="P762" s="28"/>
      <c r="Q762" s="28"/>
      <c r="R762" s="28"/>
      <c r="S762" s="28"/>
      <c r="T762" s="28"/>
      <c r="U762" s="28"/>
      <c r="V762" s="28"/>
      <c r="W762" s="28"/>
      <c r="X762" s="28"/>
      <c r="Y762" s="28"/>
      <c r="Z762" s="28"/>
      <c r="AA762" s="28"/>
      <c r="AB762" s="28"/>
      <c r="AC762" s="28"/>
      <c r="AD762" s="28"/>
      <c r="AE762" s="28"/>
      <c r="AF762" s="28"/>
      <c r="AG762" s="28"/>
      <c r="AH762" s="56"/>
      <c r="AI762" s="56"/>
      <c r="AJ762" s="56"/>
      <c r="AK762" s="56"/>
      <c r="AL762" s="56"/>
    </row>
    <row r="763" spans="1:38" x14ac:dyDescent="0.35">
      <c r="A763" s="28"/>
      <c r="B763" s="28"/>
      <c r="C763" s="28"/>
      <c r="D763" s="28"/>
      <c r="E763" s="28"/>
      <c r="F763" s="28"/>
      <c r="G763" s="28"/>
      <c r="H763" s="28"/>
      <c r="I763" s="28"/>
      <c r="J763" s="28"/>
      <c r="K763" s="28"/>
      <c r="L763" s="28"/>
      <c r="M763" s="28"/>
      <c r="N763" s="28"/>
      <c r="O763" s="28"/>
      <c r="P763" s="28"/>
      <c r="Q763" s="28"/>
      <c r="R763" s="28"/>
      <c r="S763" s="28"/>
      <c r="T763" s="28"/>
      <c r="U763" s="28"/>
      <c r="V763" s="28"/>
      <c r="W763" s="28"/>
      <c r="X763" s="28"/>
      <c r="Y763" s="28"/>
      <c r="Z763" s="28"/>
      <c r="AA763" s="28"/>
      <c r="AB763" s="28"/>
      <c r="AC763" s="28"/>
      <c r="AD763" s="28"/>
      <c r="AE763" s="28"/>
      <c r="AF763" s="28"/>
      <c r="AG763" s="28"/>
      <c r="AH763" s="56"/>
      <c r="AI763" s="56"/>
      <c r="AJ763" s="56"/>
      <c r="AK763" s="56"/>
      <c r="AL763" s="56"/>
    </row>
    <row r="764" spans="1:38" x14ac:dyDescent="0.35">
      <c r="A764" s="28"/>
      <c r="B764" s="28"/>
      <c r="C764" s="28"/>
      <c r="D764" s="28"/>
      <c r="E764" s="28"/>
      <c r="F764" s="28"/>
      <c r="G764" s="28"/>
      <c r="H764" s="28"/>
      <c r="I764" s="28"/>
      <c r="J764" s="28"/>
      <c r="K764" s="28"/>
      <c r="L764" s="28"/>
      <c r="M764" s="28"/>
      <c r="N764" s="28"/>
      <c r="O764" s="28"/>
      <c r="P764" s="28"/>
      <c r="Q764" s="28"/>
      <c r="R764" s="28"/>
      <c r="S764" s="28"/>
      <c r="T764" s="28"/>
      <c r="U764" s="28"/>
      <c r="V764" s="28"/>
      <c r="W764" s="28"/>
      <c r="X764" s="28"/>
      <c r="Y764" s="28"/>
      <c r="Z764" s="28"/>
      <c r="AA764" s="28"/>
      <c r="AB764" s="28"/>
      <c r="AC764" s="28"/>
      <c r="AD764" s="28"/>
      <c r="AE764" s="28"/>
      <c r="AF764" s="28"/>
      <c r="AG764" s="28"/>
      <c r="AH764" s="56"/>
      <c r="AI764" s="56"/>
      <c r="AJ764" s="56"/>
      <c r="AK764" s="56"/>
      <c r="AL764" s="56"/>
    </row>
    <row r="765" spans="1:38" x14ac:dyDescent="0.35">
      <c r="A765" s="28"/>
      <c r="B765" s="28"/>
      <c r="C765" s="28"/>
      <c r="D765" s="28"/>
      <c r="E765" s="28"/>
      <c r="F765" s="28"/>
      <c r="G765" s="28"/>
      <c r="H765" s="28"/>
      <c r="I765" s="28"/>
      <c r="J765" s="28"/>
      <c r="K765" s="28"/>
      <c r="L765" s="28"/>
      <c r="M765" s="28"/>
      <c r="N765" s="28"/>
      <c r="O765" s="28"/>
      <c r="P765" s="28"/>
      <c r="Q765" s="28"/>
      <c r="R765" s="28"/>
      <c r="S765" s="28"/>
      <c r="T765" s="28"/>
      <c r="U765" s="28"/>
      <c r="V765" s="28"/>
      <c r="W765" s="28"/>
      <c r="X765" s="28"/>
      <c r="Y765" s="28"/>
      <c r="Z765" s="28"/>
      <c r="AA765" s="28"/>
      <c r="AB765" s="28"/>
      <c r="AC765" s="28"/>
      <c r="AD765" s="28"/>
      <c r="AE765" s="28"/>
      <c r="AF765" s="28"/>
      <c r="AG765" s="28"/>
      <c r="AH765" s="56"/>
      <c r="AI765" s="56"/>
      <c r="AJ765" s="56"/>
      <c r="AK765" s="56"/>
      <c r="AL765" s="56"/>
    </row>
    <row r="766" spans="1:38" x14ac:dyDescent="0.35">
      <c r="A766" s="28"/>
      <c r="B766" s="28"/>
      <c r="C766" s="28"/>
      <c r="D766" s="28"/>
      <c r="E766" s="28"/>
      <c r="F766" s="28"/>
      <c r="G766" s="28"/>
      <c r="H766" s="28"/>
      <c r="I766" s="28"/>
      <c r="J766" s="28"/>
      <c r="K766" s="28"/>
      <c r="L766" s="28"/>
      <c r="M766" s="28"/>
      <c r="N766" s="28"/>
      <c r="O766" s="28"/>
      <c r="P766" s="28"/>
      <c r="Q766" s="28"/>
      <c r="R766" s="28"/>
      <c r="S766" s="28"/>
      <c r="T766" s="28"/>
      <c r="U766" s="28"/>
      <c r="V766" s="28"/>
      <c r="W766" s="28"/>
      <c r="X766" s="28"/>
      <c r="Y766" s="28"/>
      <c r="Z766" s="28"/>
      <c r="AA766" s="28"/>
      <c r="AB766" s="28"/>
      <c r="AC766" s="28"/>
      <c r="AD766" s="28"/>
      <c r="AE766" s="28"/>
      <c r="AF766" s="28"/>
      <c r="AG766" s="28"/>
      <c r="AH766" s="56"/>
      <c r="AI766" s="56"/>
      <c r="AJ766" s="56"/>
      <c r="AK766" s="56"/>
      <c r="AL766" s="56"/>
    </row>
    <row r="767" spans="1:38" x14ac:dyDescent="0.35">
      <c r="A767" s="28"/>
      <c r="B767" s="28"/>
      <c r="C767" s="28"/>
      <c r="D767" s="28"/>
      <c r="E767" s="28"/>
      <c r="F767" s="28"/>
      <c r="G767" s="28"/>
      <c r="H767" s="28"/>
      <c r="I767" s="28"/>
      <c r="J767" s="28"/>
      <c r="K767" s="28"/>
      <c r="L767" s="28"/>
      <c r="M767" s="28"/>
      <c r="N767" s="28"/>
      <c r="O767" s="28"/>
      <c r="P767" s="28"/>
      <c r="Q767" s="28"/>
      <c r="R767" s="28"/>
      <c r="S767" s="28"/>
      <c r="T767" s="28"/>
      <c r="U767" s="28"/>
      <c r="V767" s="28"/>
      <c r="W767" s="28"/>
      <c r="X767" s="28"/>
      <c r="Y767" s="28"/>
      <c r="Z767" s="28"/>
      <c r="AA767" s="28"/>
      <c r="AB767" s="28"/>
      <c r="AC767" s="28"/>
      <c r="AD767" s="28"/>
      <c r="AE767" s="28"/>
      <c r="AF767" s="28"/>
      <c r="AG767" s="28"/>
      <c r="AH767" s="56"/>
      <c r="AI767" s="56"/>
      <c r="AJ767" s="56"/>
      <c r="AK767" s="56"/>
      <c r="AL767" s="56"/>
    </row>
    <row r="768" spans="1:38" x14ac:dyDescent="0.35">
      <c r="A768" s="28"/>
      <c r="B768" s="28"/>
      <c r="C768" s="28"/>
      <c r="D768" s="28"/>
      <c r="E768" s="28"/>
      <c r="F768" s="28"/>
      <c r="G768" s="28"/>
      <c r="H768" s="28"/>
      <c r="I768" s="28"/>
      <c r="J768" s="28"/>
      <c r="K768" s="28"/>
      <c r="L768" s="28"/>
      <c r="M768" s="28"/>
      <c r="N768" s="28"/>
      <c r="O768" s="28"/>
      <c r="P768" s="28"/>
      <c r="Q768" s="28"/>
      <c r="R768" s="28"/>
      <c r="S768" s="28"/>
      <c r="T768" s="28"/>
      <c r="U768" s="28"/>
      <c r="V768" s="28"/>
      <c r="W768" s="28"/>
      <c r="X768" s="28"/>
      <c r="Y768" s="28"/>
      <c r="Z768" s="28"/>
      <c r="AA768" s="28"/>
      <c r="AB768" s="28"/>
      <c r="AC768" s="28"/>
      <c r="AD768" s="28"/>
      <c r="AE768" s="28"/>
      <c r="AF768" s="28"/>
      <c r="AG768" s="28"/>
      <c r="AH768" s="56"/>
      <c r="AI768" s="56"/>
      <c r="AJ768" s="56"/>
      <c r="AK768" s="56"/>
      <c r="AL768" s="56"/>
    </row>
    <row r="769" spans="1:38" x14ac:dyDescent="0.35">
      <c r="A769" s="28"/>
      <c r="B769" s="28"/>
      <c r="C769" s="28"/>
      <c r="D769" s="28"/>
      <c r="E769" s="28"/>
      <c r="F769" s="28"/>
      <c r="G769" s="28"/>
      <c r="H769" s="28"/>
      <c r="I769" s="28"/>
      <c r="J769" s="28"/>
      <c r="K769" s="28"/>
      <c r="L769" s="28"/>
      <c r="M769" s="28"/>
      <c r="N769" s="28"/>
      <c r="O769" s="28"/>
      <c r="P769" s="28"/>
      <c r="Q769" s="28"/>
      <c r="R769" s="28"/>
      <c r="S769" s="28"/>
      <c r="T769" s="28"/>
      <c r="U769" s="28"/>
      <c r="V769" s="28"/>
      <c r="W769" s="28"/>
      <c r="X769" s="28"/>
      <c r="Y769" s="28"/>
      <c r="Z769" s="28"/>
      <c r="AA769" s="28"/>
      <c r="AB769" s="28"/>
      <c r="AC769" s="28"/>
      <c r="AD769" s="28"/>
      <c r="AE769" s="28"/>
      <c r="AF769" s="28"/>
      <c r="AG769" s="28"/>
      <c r="AH769" s="56"/>
      <c r="AI769" s="56"/>
      <c r="AJ769" s="56"/>
      <c r="AK769" s="56"/>
      <c r="AL769" s="56"/>
    </row>
    <row r="770" spans="1:38" x14ac:dyDescent="0.35">
      <c r="A770" s="28"/>
      <c r="B770" s="28"/>
      <c r="C770" s="28"/>
      <c r="D770" s="28"/>
      <c r="E770" s="28"/>
      <c r="F770" s="28"/>
      <c r="G770" s="28"/>
      <c r="H770" s="28"/>
      <c r="I770" s="28"/>
      <c r="J770" s="28"/>
      <c r="K770" s="28"/>
      <c r="L770" s="28"/>
      <c r="M770" s="28"/>
      <c r="N770" s="28"/>
      <c r="O770" s="28"/>
      <c r="P770" s="28"/>
      <c r="Q770" s="28"/>
      <c r="R770" s="28"/>
      <c r="S770" s="28"/>
      <c r="T770" s="28"/>
      <c r="U770" s="28"/>
      <c r="V770" s="28"/>
      <c r="W770" s="28"/>
      <c r="X770" s="28"/>
      <c r="Y770" s="28"/>
      <c r="Z770" s="28"/>
      <c r="AA770" s="28"/>
      <c r="AB770" s="28"/>
      <c r="AC770" s="28"/>
      <c r="AD770" s="28"/>
      <c r="AE770" s="28"/>
      <c r="AF770" s="28"/>
      <c r="AG770" s="28"/>
      <c r="AH770" s="56"/>
      <c r="AI770" s="56"/>
      <c r="AJ770" s="56"/>
      <c r="AK770" s="56"/>
      <c r="AL770" s="56"/>
    </row>
    <row r="771" spans="1:38" x14ac:dyDescent="0.35">
      <c r="A771" s="28"/>
      <c r="B771" s="28"/>
      <c r="C771" s="28"/>
      <c r="D771" s="28"/>
      <c r="E771" s="28"/>
      <c r="F771" s="28"/>
      <c r="G771" s="28"/>
      <c r="H771" s="28"/>
      <c r="I771" s="28"/>
      <c r="J771" s="28"/>
      <c r="K771" s="28"/>
      <c r="L771" s="28"/>
      <c r="M771" s="28"/>
      <c r="N771" s="28"/>
      <c r="O771" s="28"/>
      <c r="P771" s="28"/>
      <c r="Q771" s="28"/>
      <c r="R771" s="28"/>
      <c r="S771" s="28"/>
      <c r="T771" s="28"/>
      <c r="U771" s="28"/>
      <c r="V771" s="28"/>
      <c r="W771" s="28"/>
      <c r="X771" s="28"/>
      <c r="Y771" s="28"/>
      <c r="Z771" s="28"/>
      <c r="AA771" s="28"/>
      <c r="AB771" s="28"/>
      <c r="AC771" s="28"/>
      <c r="AD771" s="28"/>
      <c r="AE771" s="28"/>
      <c r="AF771" s="28"/>
      <c r="AG771" s="28"/>
      <c r="AH771" s="56"/>
      <c r="AI771" s="56"/>
      <c r="AJ771" s="56"/>
      <c r="AK771" s="56"/>
      <c r="AL771" s="56"/>
    </row>
    <row r="772" spans="1:38" x14ac:dyDescent="0.35">
      <c r="A772" s="28"/>
      <c r="B772" s="28"/>
      <c r="C772" s="28"/>
      <c r="D772" s="28"/>
      <c r="E772" s="28"/>
      <c r="F772" s="28"/>
      <c r="G772" s="28"/>
      <c r="H772" s="28"/>
      <c r="I772" s="28"/>
      <c r="J772" s="28"/>
      <c r="K772" s="28"/>
      <c r="L772" s="28"/>
      <c r="M772" s="28"/>
      <c r="N772" s="28"/>
      <c r="O772" s="28"/>
      <c r="P772" s="28"/>
      <c r="Q772" s="28"/>
      <c r="R772" s="28"/>
      <c r="S772" s="28"/>
      <c r="T772" s="28"/>
      <c r="U772" s="28"/>
      <c r="V772" s="28"/>
      <c r="W772" s="28"/>
      <c r="X772" s="28"/>
      <c r="Y772" s="28"/>
      <c r="Z772" s="28"/>
      <c r="AA772" s="28"/>
      <c r="AB772" s="28"/>
      <c r="AC772" s="28"/>
      <c r="AD772" s="28"/>
      <c r="AE772" s="28"/>
      <c r="AF772" s="28"/>
      <c r="AG772" s="28"/>
      <c r="AH772" s="56"/>
      <c r="AI772" s="56"/>
      <c r="AJ772" s="56"/>
      <c r="AK772" s="56"/>
      <c r="AL772" s="56"/>
    </row>
    <row r="773" spans="1:38" x14ac:dyDescent="0.35">
      <c r="A773" s="28"/>
      <c r="B773" s="28"/>
      <c r="C773" s="28"/>
      <c r="D773" s="28"/>
      <c r="E773" s="28"/>
      <c r="F773" s="28"/>
      <c r="G773" s="28"/>
      <c r="H773" s="28"/>
      <c r="I773" s="28"/>
      <c r="J773" s="28"/>
      <c r="K773" s="28"/>
      <c r="L773" s="28"/>
      <c r="M773" s="28"/>
      <c r="N773" s="28"/>
      <c r="O773" s="28"/>
      <c r="P773" s="28"/>
      <c r="Q773" s="28"/>
      <c r="R773" s="28"/>
      <c r="S773" s="28"/>
      <c r="T773" s="28"/>
      <c r="U773" s="28"/>
      <c r="V773" s="28"/>
      <c r="W773" s="28"/>
      <c r="X773" s="28"/>
      <c r="Y773" s="28"/>
      <c r="Z773" s="28"/>
      <c r="AA773" s="28"/>
      <c r="AB773" s="28"/>
      <c r="AC773" s="28"/>
      <c r="AD773" s="28"/>
      <c r="AE773" s="28"/>
      <c r="AF773" s="28"/>
      <c r="AG773" s="28"/>
      <c r="AH773" s="56"/>
      <c r="AI773" s="56"/>
      <c r="AJ773" s="56"/>
      <c r="AK773" s="56"/>
      <c r="AL773" s="56"/>
    </row>
    <row r="774" spans="1:38" x14ac:dyDescent="0.35">
      <c r="A774" s="28"/>
      <c r="B774" s="28"/>
      <c r="C774" s="28"/>
      <c r="D774" s="28"/>
      <c r="E774" s="28"/>
      <c r="F774" s="28"/>
      <c r="G774" s="28"/>
      <c r="H774" s="28"/>
      <c r="I774" s="28"/>
      <c r="J774" s="28"/>
      <c r="K774" s="28"/>
      <c r="L774" s="28"/>
      <c r="M774" s="28"/>
      <c r="N774" s="28"/>
      <c r="O774" s="28"/>
      <c r="P774" s="28"/>
      <c r="Q774" s="28"/>
      <c r="R774" s="28"/>
      <c r="S774" s="28"/>
      <c r="T774" s="28"/>
      <c r="U774" s="28"/>
      <c r="V774" s="28"/>
      <c r="W774" s="28"/>
      <c r="X774" s="28"/>
      <c r="Y774" s="28"/>
      <c r="Z774" s="28"/>
      <c r="AA774" s="28"/>
      <c r="AB774" s="28"/>
      <c r="AC774" s="28"/>
      <c r="AD774" s="28"/>
      <c r="AE774" s="28"/>
      <c r="AF774" s="28"/>
      <c r="AG774" s="28"/>
      <c r="AH774" s="56"/>
      <c r="AI774" s="56"/>
      <c r="AJ774" s="56"/>
      <c r="AK774" s="56"/>
      <c r="AL774" s="56"/>
    </row>
    <row r="775" spans="1:38" x14ac:dyDescent="0.35">
      <c r="A775" s="28"/>
      <c r="B775" s="28"/>
      <c r="C775" s="28"/>
      <c r="D775" s="28"/>
      <c r="E775" s="28"/>
      <c r="F775" s="28"/>
      <c r="G775" s="28"/>
      <c r="H775" s="28"/>
      <c r="I775" s="28"/>
      <c r="J775" s="28"/>
      <c r="K775" s="28"/>
      <c r="L775" s="28"/>
      <c r="M775" s="28"/>
      <c r="N775" s="28"/>
      <c r="O775" s="28"/>
      <c r="P775" s="28"/>
      <c r="Q775" s="28"/>
      <c r="R775" s="28"/>
      <c r="S775" s="28"/>
      <c r="T775" s="28"/>
      <c r="U775" s="28"/>
      <c r="V775" s="28"/>
      <c r="W775" s="28"/>
      <c r="X775" s="28"/>
      <c r="Y775" s="28"/>
      <c r="Z775" s="28"/>
      <c r="AA775" s="28"/>
      <c r="AB775" s="28"/>
      <c r="AC775" s="28"/>
      <c r="AD775" s="28"/>
      <c r="AE775" s="28"/>
      <c r="AF775" s="28"/>
      <c r="AG775" s="28"/>
      <c r="AH775" s="56"/>
      <c r="AI775" s="56"/>
      <c r="AJ775" s="56"/>
      <c r="AK775" s="56"/>
      <c r="AL775" s="56"/>
    </row>
    <row r="776" spans="1:38" x14ac:dyDescent="0.35">
      <c r="A776" s="28"/>
      <c r="B776" s="28"/>
      <c r="C776" s="28"/>
      <c r="D776" s="28"/>
      <c r="E776" s="28"/>
      <c r="F776" s="28"/>
      <c r="G776" s="28"/>
      <c r="H776" s="28"/>
      <c r="I776" s="28"/>
      <c r="J776" s="28"/>
      <c r="K776" s="28"/>
      <c r="L776" s="28"/>
      <c r="M776" s="28"/>
      <c r="N776" s="28"/>
      <c r="O776" s="28"/>
      <c r="P776" s="28"/>
      <c r="Q776" s="28"/>
      <c r="R776" s="28"/>
      <c r="S776" s="28"/>
      <c r="T776" s="28"/>
      <c r="U776" s="28"/>
      <c r="V776" s="28"/>
      <c r="W776" s="28"/>
      <c r="X776" s="28"/>
      <c r="Y776" s="28"/>
      <c r="Z776" s="28"/>
      <c r="AA776" s="28"/>
      <c r="AB776" s="28"/>
      <c r="AC776" s="28"/>
      <c r="AD776" s="28"/>
      <c r="AE776" s="28"/>
      <c r="AF776" s="28"/>
      <c r="AG776" s="28"/>
      <c r="AH776" s="56"/>
      <c r="AI776" s="56"/>
      <c r="AJ776" s="56"/>
      <c r="AK776" s="56"/>
      <c r="AL776" s="56"/>
    </row>
    <row r="777" spans="1:38" x14ac:dyDescent="0.35">
      <c r="A777" s="28"/>
      <c r="B777" s="28"/>
      <c r="C777" s="28"/>
      <c r="D777" s="28"/>
      <c r="E777" s="28"/>
      <c r="F777" s="28"/>
      <c r="G777" s="28"/>
      <c r="H777" s="28"/>
      <c r="I777" s="28"/>
      <c r="J777" s="28"/>
      <c r="K777" s="28"/>
      <c r="L777" s="28"/>
      <c r="M777" s="28"/>
      <c r="N777" s="28"/>
      <c r="O777" s="28"/>
      <c r="P777" s="28"/>
      <c r="Q777" s="28"/>
      <c r="R777" s="28"/>
      <c r="S777" s="28"/>
      <c r="T777" s="28"/>
      <c r="U777" s="28"/>
      <c r="V777" s="28"/>
      <c r="W777" s="28"/>
      <c r="X777" s="28"/>
      <c r="Y777" s="28"/>
      <c r="Z777" s="28"/>
      <c r="AA777" s="28"/>
      <c r="AB777" s="28"/>
      <c r="AC777" s="28"/>
      <c r="AD777" s="28"/>
      <c r="AE777" s="28"/>
      <c r="AF777" s="28"/>
      <c r="AG777" s="28"/>
      <c r="AH777" s="56"/>
      <c r="AI777" s="56"/>
      <c r="AJ777" s="56"/>
      <c r="AK777" s="56"/>
      <c r="AL777" s="56"/>
    </row>
    <row r="778" spans="1:38" x14ac:dyDescent="0.35">
      <c r="A778" s="28"/>
      <c r="B778" s="28"/>
      <c r="C778" s="28"/>
      <c r="D778" s="28"/>
      <c r="E778" s="28"/>
      <c r="F778" s="28"/>
      <c r="G778" s="28"/>
      <c r="H778" s="28"/>
      <c r="I778" s="28"/>
      <c r="J778" s="28"/>
      <c r="K778" s="28"/>
      <c r="L778" s="28"/>
      <c r="M778" s="28"/>
      <c r="N778" s="28"/>
      <c r="O778" s="28"/>
      <c r="P778" s="28"/>
      <c r="Q778" s="28"/>
      <c r="R778" s="28"/>
      <c r="S778" s="28"/>
      <c r="T778" s="28"/>
      <c r="U778" s="28"/>
      <c r="V778" s="28"/>
      <c r="W778" s="28"/>
      <c r="X778" s="28"/>
      <c r="Y778" s="28"/>
      <c r="Z778" s="28"/>
      <c r="AA778" s="28"/>
      <c r="AB778" s="28"/>
      <c r="AC778" s="28"/>
      <c r="AD778" s="28"/>
      <c r="AE778" s="28"/>
      <c r="AF778" s="28"/>
      <c r="AG778" s="28"/>
      <c r="AH778" s="56"/>
      <c r="AI778" s="56"/>
      <c r="AJ778" s="56"/>
      <c r="AK778" s="56"/>
      <c r="AL778" s="56"/>
    </row>
    <row r="779" spans="1:38" x14ac:dyDescent="0.35">
      <c r="A779" s="28"/>
      <c r="B779" s="28"/>
      <c r="C779" s="28"/>
      <c r="D779" s="28"/>
      <c r="E779" s="28"/>
      <c r="F779" s="28"/>
      <c r="G779" s="28"/>
      <c r="H779" s="28"/>
      <c r="I779" s="28"/>
      <c r="J779" s="28"/>
      <c r="K779" s="28"/>
      <c r="L779" s="28"/>
      <c r="M779" s="28"/>
      <c r="N779" s="28"/>
      <c r="O779" s="28"/>
      <c r="P779" s="28"/>
      <c r="Q779" s="28"/>
      <c r="R779" s="28"/>
      <c r="S779" s="28"/>
      <c r="T779" s="28"/>
      <c r="U779" s="28"/>
      <c r="V779" s="28"/>
      <c r="W779" s="28"/>
      <c r="X779" s="28"/>
      <c r="Y779" s="28"/>
      <c r="Z779" s="28"/>
      <c r="AA779" s="28"/>
      <c r="AB779" s="28"/>
      <c r="AC779" s="28"/>
      <c r="AD779" s="28"/>
      <c r="AE779" s="28"/>
      <c r="AF779" s="28"/>
      <c r="AG779" s="28"/>
      <c r="AH779" s="56"/>
      <c r="AI779" s="56"/>
      <c r="AJ779" s="56"/>
      <c r="AK779" s="56"/>
      <c r="AL779" s="56"/>
    </row>
    <row r="780" spans="1:38" x14ac:dyDescent="0.35">
      <c r="A780" s="28"/>
      <c r="B780" s="28"/>
      <c r="C780" s="28"/>
      <c r="D780" s="28"/>
      <c r="E780" s="28"/>
      <c r="F780" s="28"/>
      <c r="G780" s="28"/>
      <c r="H780" s="28"/>
      <c r="I780" s="28"/>
      <c r="J780" s="28"/>
      <c r="K780" s="28"/>
      <c r="L780" s="28"/>
      <c r="M780" s="28"/>
      <c r="N780" s="28"/>
      <c r="O780" s="28"/>
      <c r="P780" s="28"/>
      <c r="Q780" s="28"/>
      <c r="R780" s="28"/>
      <c r="S780" s="28"/>
      <c r="T780" s="28"/>
      <c r="U780" s="28"/>
      <c r="V780" s="28"/>
      <c r="W780" s="28"/>
      <c r="X780" s="28"/>
      <c r="Y780" s="28"/>
      <c r="Z780" s="28"/>
      <c r="AA780" s="28"/>
      <c r="AB780" s="28"/>
      <c r="AC780" s="28"/>
      <c r="AD780" s="28"/>
      <c r="AE780" s="28"/>
      <c r="AF780" s="28"/>
      <c r="AG780" s="28"/>
      <c r="AH780" s="56"/>
      <c r="AI780" s="56"/>
      <c r="AJ780" s="56"/>
      <c r="AK780" s="56"/>
      <c r="AL780" s="56"/>
    </row>
    <row r="781" spans="1:38" x14ac:dyDescent="0.35">
      <c r="A781" s="28"/>
      <c r="B781" s="28"/>
      <c r="C781" s="28"/>
      <c r="D781" s="28"/>
      <c r="E781" s="28"/>
      <c r="F781" s="28"/>
      <c r="G781" s="28"/>
      <c r="H781" s="28"/>
      <c r="I781" s="28"/>
      <c r="J781" s="28"/>
      <c r="K781" s="28"/>
      <c r="L781" s="28"/>
      <c r="M781" s="28"/>
      <c r="N781" s="28"/>
      <c r="O781" s="28"/>
      <c r="P781" s="28"/>
      <c r="Q781" s="28"/>
      <c r="R781" s="28"/>
      <c r="S781" s="28"/>
      <c r="T781" s="28"/>
      <c r="U781" s="28"/>
      <c r="V781" s="28"/>
      <c r="W781" s="28"/>
      <c r="X781" s="28"/>
      <c r="Y781" s="28"/>
      <c r="Z781" s="28"/>
      <c r="AA781" s="28"/>
      <c r="AB781" s="28"/>
      <c r="AC781" s="28"/>
      <c r="AD781" s="28"/>
      <c r="AE781" s="28"/>
      <c r="AF781" s="28"/>
      <c r="AG781" s="28"/>
      <c r="AH781" s="56"/>
      <c r="AI781" s="56"/>
      <c r="AJ781" s="56"/>
      <c r="AK781" s="56"/>
      <c r="AL781" s="56"/>
    </row>
    <row r="782" spans="1:38" x14ac:dyDescent="0.35">
      <c r="A782" s="28"/>
      <c r="B782" s="28"/>
      <c r="C782" s="28"/>
      <c r="D782" s="28"/>
      <c r="E782" s="28"/>
      <c r="F782" s="28"/>
      <c r="G782" s="28"/>
      <c r="H782" s="28"/>
      <c r="I782" s="28"/>
      <c r="J782" s="28"/>
      <c r="K782" s="28"/>
      <c r="L782" s="28"/>
      <c r="M782" s="28"/>
      <c r="N782" s="28"/>
      <c r="O782" s="28"/>
      <c r="P782" s="28"/>
      <c r="Q782" s="28"/>
      <c r="R782" s="28"/>
      <c r="S782" s="28"/>
      <c r="T782" s="28"/>
      <c r="U782" s="28"/>
      <c r="V782" s="28"/>
      <c r="W782" s="28"/>
      <c r="X782" s="28"/>
      <c r="Y782" s="28"/>
      <c r="Z782" s="28"/>
      <c r="AA782" s="28"/>
      <c r="AB782" s="28"/>
      <c r="AC782" s="28"/>
      <c r="AD782" s="28"/>
      <c r="AE782" s="28"/>
      <c r="AF782" s="28"/>
      <c r="AG782" s="28"/>
      <c r="AH782" s="56"/>
      <c r="AI782" s="56"/>
      <c r="AJ782" s="56"/>
      <c r="AK782" s="56"/>
      <c r="AL782" s="56"/>
    </row>
    <row r="783" spans="1:38" x14ac:dyDescent="0.35">
      <c r="A783" s="28"/>
      <c r="B783" s="28"/>
      <c r="C783" s="28"/>
      <c r="D783" s="28"/>
      <c r="E783" s="28"/>
      <c r="F783" s="28"/>
      <c r="G783" s="28"/>
      <c r="H783" s="28"/>
      <c r="I783" s="28"/>
      <c r="J783" s="28"/>
      <c r="K783" s="28"/>
      <c r="L783" s="28"/>
      <c r="M783" s="28"/>
      <c r="N783" s="28"/>
      <c r="O783" s="28"/>
      <c r="P783" s="28"/>
      <c r="Q783" s="28"/>
      <c r="R783" s="28"/>
      <c r="S783" s="28"/>
      <c r="T783" s="28"/>
      <c r="U783" s="28"/>
      <c r="V783" s="28"/>
      <c r="W783" s="28"/>
      <c r="X783" s="28"/>
      <c r="Y783" s="28"/>
      <c r="Z783" s="28"/>
      <c r="AA783" s="28"/>
      <c r="AB783" s="28"/>
      <c r="AC783" s="28"/>
      <c r="AD783" s="28"/>
      <c r="AE783" s="28"/>
      <c r="AF783" s="28"/>
      <c r="AG783" s="28"/>
      <c r="AH783" s="56"/>
      <c r="AI783" s="56"/>
      <c r="AJ783" s="56"/>
      <c r="AK783" s="56"/>
      <c r="AL783" s="56"/>
    </row>
    <row r="784" spans="1:38" x14ac:dyDescent="0.35">
      <c r="A784" s="28"/>
      <c r="B784" s="28"/>
      <c r="C784" s="28"/>
      <c r="D784" s="28"/>
      <c r="E784" s="28"/>
      <c r="F784" s="28"/>
      <c r="G784" s="28"/>
      <c r="H784" s="28"/>
      <c r="I784" s="28"/>
      <c r="J784" s="28"/>
      <c r="K784" s="28"/>
      <c r="L784" s="28"/>
      <c r="M784" s="28"/>
      <c r="N784" s="28"/>
      <c r="O784" s="28"/>
      <c r="P784" s="28"/>
      <c r="Q784" s="28"/>
      <c r="R784" s="28"/>
      <c r="S784" s="28"/>
      <c r="T784" s="28"/>
      <c r="U784" s="28"/>
      <c r="V784" s="28"/>
      <c r="W784" s="28"/>
      <c r="X784" s="28"/>
      <c r="Y784" s="28"/>
      <c r="Z784" s="28"/>
      <c r="AA784" s="28"/>
      <c r="AB784" s="28"/>
      <c r="AC784" s="28"/>
      <c r="AD784" s="28"/>
      <c r="AE784" s="28"/>
      <c r="AF784" s="28"/>
      <c r="AG784" s="28"/>
      <c r="AH784" s="56"/>
      <c r="AI784" s="56"/>
      <c r="AJ784" s="56"/>
      <c r="AK784" s="56"/>
      <c r="AL784" s="56"/>
    </row>
    <row r="785" spans="1:38" x14ac:dyDescent="0.35">
      <c r="A785" s="28"/>
      <c r="B785" s="28"/>
      <c r="C785" s="28"/>
      <c r="D785" s="28"/>
      <c r="E785" s="28"/>
      <c r="F785" s="28"/>
      <c r="G785" s="28"/>
      <c r="H785" s="28"/>
      <c r="I785" s="28"/>
      <c r="J785" s="28"/>
      <c r="K785" s="28"/>
      <c r="L785" s="28"/>
      <c r="M785" s="28"/>
      <c r="N785" s="28"/>
      <c r="O785" s="28"/>
      <c r="P785" s="28"/>
      <c r="Q785" s="28"/>
      <c r="R785" s="28"/>
      <c r="S785" s="28"/>
      <c r="T785" s="28"/>
      <c r="U785" s="28"/>
      <c r="V785" s="28"/>
      <c r="W785" s="28"/>
      <c r="X785" s="28"/>
      <c r="Y785" s="28"/>
      <c r="Z785" s="28"/>
      <c r="AA785" s="28"/>
      <c r="AB785" s="28"/>
      <c r="AC785" s="28"/>
      <c r="AD785" s="28"/>
      <c r="AE785" s="28"/>
      <c r="AF785" s="28"/>
      <c r="AG785" s="28"/>
      <c r="AH785" s="56"/>
      <c r="AI785" s="56"/>
      <c r="AJ785" s="56"/>
      <c r="AK785" s="56"/>
      <c r="AL785" s="56"/>
    </row>
    <row r="786" spans="1:38" x14ac:dyDescent="0.35">
      <c r="A786" s="28"/>
      <c r="B786" s="28"/>
      <c r="C786" s="28"/>
      <c r="D786" s="28"/>
      <c r="E786" s="28"/>
      <c r="F786" s="28"/>
      <c r="G786" s="28"/>
      <c r="H786" s="28"/>
      <c r="I786" s="28"/>
      <c r="J786" s="28"/>
      <c r="K786" s="28"/>
      <c r="L786" s="28"/>
      <c r="M786" s="28"/>
      <c r="N786" s="28"/>
      <c r="O786" s="28"/>
      <c r="P786" s="28"/>
      <c r="Q786" s="28"/>
      <c r="R786" s="28"/>
      <c r="S786" s="28"/>
      <c r="T786" s="28"/>
      <c r="U786" s="28"/>
      <c r="V786" s="28"/>
      <c r="W786" s="28"/>
      <c r="X786" s="28"/>
      <c r="Y786" s="28"/>
      <c r="Z786" s="28"/>
      <c r="AA786" s="28"/>
      <c r="AB786" s="28"/>
      <c r="AC786" s="28"/>
      <c r="AD786" s="28"/>
      <c r="AE786" s="28"/>
      <c r="AF786" s="28"/>
      <c r="AG786" s="28"/>
      <c r="AH786" s="56"/>
      <c r="AI786" s="56"/>
      <c r="AJ786" s="56"/>
      <c r="AK786" s="56"/>
      <c r="AL786" s="56"/>
    </row>
    <row r="787" spans="1:38" x14ac:dyDescent="0.35">
      <c r="A787" s="28"/>
      <c r="B787" s="28"/>
      <c r="C787" s="28"/>
      <c r="D787" s="28"/>
      <c r="E787" s="28"/>
      <c r="F787" s="28"/>
      <c r="G787" s="28"/>
      <c r="H787" s="28"/>
      <c r="I787" s="28"/>
      <c r="J787" s="28"/>
      <c r="K787" s="28"/>
      <c r="L787" s="28"/>
      <c r="M787" s="28"/>
      <c r="N787" s="28"/>
      <c r="O787" s="28"/>
      <c r="P787" s="28"/>
      <c r="Q787" s="28"/>
      <c r="R787" s="28"/>
      <c r="S787" s="28"/>
      <c r="T787" s="28"/>
      <c r="U787" s="28"/>
      <c r="V787" s="28"/>
      <c r="W787" s="28"/>
      <c r="X787" s="28"/>
      <c r="Y787" s="28"/>
      <c r="Z787" s="28"/>
      <c r="AA787" s="28"/>
      <c r="AB787" s="28"/>
      <c r="AC787" s="28"/>
      <c r="AD787" s="28"/>
      <c r="AE787" s="28"/>
      <c r="AF787" s="28"/>
      <c r="AG787" s="28"/>
      <c r="AH787" s="56"/>
      <c r="AI787" s="56"/>
      <c r="AJ787" s="56"/>
      <c r="AK787" s="56"/>
      <c r="AL787" s="56"/>
    </row>
    <row r="788" spans="1:38" x14ac:dyDescent="0.35">
      <c r="A788" s="28"/>
      <c r="B788" s="28"/>
      <c r="C788" s="28"/>
      <c r="D788" s="28"/>
      <c r="E788" s="28"/>
      <c r="F788" s="28"/>
      <c r="G788" s="28"/>
      <c r="H788" s="28"/>
      <c r="I788" s="28"/>
      <c r="J788" s="28"/>
      <c r="K788" s="28"/>
      <c r="L788" s="28"/>
      <c r="M788" s="28"/>
      <c r="N788" s="28"/>
      <c r="O788" s="28"/>
      <c r="P788" s="28"/>
      <c r="Q788" s="28"/>
      <c r="R788" s="28"/>
      <c r="S788" s="28"/>
      <c r="T788" s="28"/>
      <c r="U788" s="28"/>
      <c r="V788" s="28"/>
      <c r="W788" s="28"/>
      <c r="X788" s="28"/>
      <c r="Y788" s="28"/>
      <c r="Z788" s="28"/>
      <c r="AA788" s="28"/>
      <c r="AB788" s="28"/>
      <c r="AC788" s="28"/>
      <c r="AD788" s="28"/>
      <c r="AE788" s="28"/>
      <c r="AF788" s="28"/>
      <c r="AG788" s="28"/>
      <c r="AH788" s="56"/>
      <c r="AI788" s="56"/>
      <c r="AJ788" s="56"/>
      <c r="AK788" s="56"/>
      <c r="AL788" s="56"/>
    </row>
    <row r="789" spans="1:38" x14ac:dyDescent="0.35">
      <c r="A789" s="28"/>
      <c r="B789" s="28"/>
      <c r="C789" s="28"/>
      <c r="D789" s="28"/>
      <c r="E789" s="28"/>
      <c r="F789" s="28"/>
      <c r="G789" s="28"/>
      <c r="H789" s="28"/>
      <c r="I789" s="28"/>
      <c r="J789" s="28"/>
      <c r="K789" s="28"/>
      <c r="L789" s="28"/>
      <c r="M789" s="28"/>
      <c r="N789" s="28"/>
      <c r="O789" s="28"/>
      <c r="P789" s="28"/>
      <c r="Q789" s="28"/>
      <c r="R789" s="28"/>
      <c r="S789" s="28"/>
      <c r="T789" s="28"/>
      <c r="U789" s="28"/>
      <c r="V789" s="28"/>
      <c r="W789" s="28"/>
      <c r="X789" s="28"/>
      <c r="Y789" s="28"/>
      <c r="Z789" s="28"/>
      <c r="AA789" s="28"/>
      <c r="AB789" s="28"/>
      <c r="AC789" s="28"/>
      <c r="AD789" s="28"/>
      <c r="AE789" s="28"/>
      <c r="AF789" s="28"/>
      <c r="AG789" s="28"/>
      <c r="AH789" s="56"/>
      <c r="AI789" s="56"/>
      <c r="AJ789" s="56"/>
      <c r="AK789" s="56"/>
      <c r="AL789" s="56"/>
    </row>
    <row r="790" spans="1:38" x14ac:dyDescent="0.35">
      <c r="A790" s="28"/>
      <c r="B790" s="28"/>
      <c r="C790" s="28"/>
      <c r="D790" s="28"/>
      <c r="E790" s="28"/>
      <c r="F790" s="28"/>
      <c r="G790" s="28"/>
      <c r="H790" s="28"/>
      <c r="I790" s="28"/>
      <c r="J790" s="28"/>
      <c r="K790" s="28"/>
      <c r="L790" s="28"/>
      <c r="M790" s="28"/>
      <c r="N790" s="28"/>
      <c r="O790" s="28"/>
      <c r="P790" s="28"/>
      <c r="Q790" s="28"/>
      <c r="R790" s="28"/>
      <c r="S790" s="28"/>
      <c r="T790" s="28"/>
      <c r="U790" s="28"/>
      <c r="V790" s="28"/>
      <c r="W790" s="28"/>
      <c r="X790" s="28"/>
      <c r="Y790" s="28"/>
      <c r="Z790" s="28"/>
      <c r="AA790" s="28"/>
      <c r="AB790" s="28"/>
      <c r="AC790" s="28"/>
      <c r="AD790" s="28"/>
      <c r="AE790" s="28"/>
      <c r="AF790" s="28"/>
      <c r="AG790" s="28"/>
      <c r="AH790" s="56"/>
      <c r="AI790" s="56"/>
      <c r="AJ790" s="56"/>
      <c r="AK790" s="56"/>
      <c r="AL790" s="56"/>
    </row>
    <row r="791" spans="1:38" x14ac:dyDescent="0.35">
      <c r="A791" s="28"/>
      <c r="B791" s="28"/>
      <c r="C791" s="28"/>
      <c r="D791" s="28"/>
      <c r="E791" s="28"/>
      <c r="F791" s="28"/>
      <c r="G791" s="28"/>
      <c r="H791" s="28"/>
      <c r="I791" s="28"/>
      <c r="J791" s="28"/>
      <c r="K791" s="28"/>
      <c r="L791" s="28"/>
      <c r="M791" s="28"/>
      <c r="N791" s="28"/>
      <c r="O791" s="28"/>
      <c r="P791" s="28"/>
      <c r="Q791" s="28"/>
      <c r="R791" s="28"/>
      <c r="S791" s="28"/>
      <c r="T791" s="28"/>
      <c r="U791" s="28"/>
      <c r="V791" s="28"/>
      <c r="W791" s="28"/>
      <c r="X791" s="28"/>
      <c r="Y791" s="28"/>
      <c r="Z791" s="28"/>
      <c r="AA791" s="28"/>
      <c r="AB791" s="28"/>
      <c r="AC791" s="28"/>
      <c r="AD791" s="28"/>
      <c r="AE791" s="28"/>
      <c r="AF791" s="28"/>
      <c r="AG791" s="28"/>
      <c r="AH791" s="56"/>
      <c r="AI791" s="56"/>
      <c r="AJ791" s="56"/>
      <c r="AK791" s="56"/>
      <c r="AL791" s="56"/>
    </row>
    <row r="792" spans="1:38" x14ac:dyDescent="0.35">
      <c r="A792" s="28"/>
      <c r="B792" s="28"/>
      <c r="C792" s="28"/>
      <c r="D792" s="28"/>
      <c r="E792" s="28"/>
      <c r="F792" s="28"/>
      <c r="G792" s="28"/>
      <c r="H792" s="28"/>
      <c r="I792" s="28"/>
      <c r="J792" s="28"/>
      <c r="K792" s="28"/>
      <c r="L792" s="28"/>
      <c r="M792" s="28"/>
      <c r="N792" s="28"/>
      <c r="O792" s="28"/>
      <c r="P792" s="28"/>
      <c r="Q792" s="28"/>
      <c r="R792" s="28"/>
      <c r="S792" s="28"/>
      <c r="T792" s="28"/>
      <c r="U792" s="28"/>
      <c r="V792" s="28"/>
      <c r="W792" s="28"/>
      <c r="X792" s="28"/>
      <c r="Y792" s="28"/>
      <c r="Z792" s="28"/>
      <c r="AA792" s="28"/>
      <c r="AB792" s="28"/>
      <c r="AC792" s="28"/>
      <c r="AD792" s="28"/>
      <c r="AE792" s="28"/>
      <c r="AF792" s="28"/>
      <c r="AG792" s="28"/>
      <c r="AH792" s="56"/>
      <c r="AI792" s="56"/>
      <c r="AJ792" s="56"/>
      <c r="AK792" s="56"/>
      <c r="AL792" s="56"/>
    </row>
    <row r="793" spans="1:38" x14ac:dyDescent="0.35">
      <c r="A793" s="28"/>
      <c r="B793" s="28"/>
      <c r="C793" s="28"/>
      <c r="D793" s="28"/>
      <c r="E793" s="28"/>
      <c r="F793" s="28"/>
      <c r="G793" s="28"/>
      <c r="H793" s="28"/>
      <c r="I793" s="28"/>
      <c r="J793" s="28"/>
      <c r="K793" s="28"/>
      <c r="L793" s="28"/>
      <c r="M793" s="28"/>
      <c r="N793" s="28"/>
      <c r="O793" s="28"/>
      <c r="P793" s="28"/>
      <c r="Q793" s="28"/>
      <c r="R793" s="28"/>
      <c r="S793" s="28"/>
      <c r="T793" s="28"/>
      <c r="U793" s="28"/>
      <c r="V793" s="28"/>
      <c r="W793" s="28"/>
      <c r="X793" s="28"/>
      <c r="Y793" s="28"/>
      <c r="Z793" s="28"/>
      <c r="AA793" s="28"/>
      <c r="AB793" s="28"/>
      <c r="AC793" s="28"/>
      <c r="AD793" s="28"/>
      <c r="AE793" s="28"/>
      <c r="AF793" s="28"/>
      <c r="AG793" s="28"/>
      <c r="AH793" s="56"/>
      <c r="AI793" s="56"/>
      <c r="AJ793" s="56"/>
      <c r="AK793" s="56"/>
      <c r="AL793" s="56"/>
    </row>
    <row r="794" spans="1:38" x14ac:dyDescent="0.35">
      <c r="A794" s="28"/>
      <c r="B794" s="28"/>
      <c r="C794" s="28"/>
      <c r="D794" s="28"/>
      <c r="E794" s="28"/>
      <c r="F794" s="28"/>
      <c r="G794" s="28"/>
      <c r="H794" s="28"/>
      <c r="I794" s="28"/>
      <c r="J794" s="28"/>
      <c r="K794" s="28"/>
      <c r="L794" s="28"/>
      <c r="M794" s="28"/>
      <c r="N794" s="28"/>
      <c r="O794" s="28"/>
      <c r="P794" s="28"/>
      <c r="Q794" s="28"/>
      <c r="R794" s="28"/>
      <c r="S794" s="28"/>
      <c r="T794" s="28"/>
      <c r="U794" s="28"/>
      <c r="V794" s="28"/>
      <c r="W794" s="28"/>
      <c r="X794" s="28"/>
      <c r="Y794" s="28"/>
      <c r="Z794" s="28"/>
      <c r="AA794" s="28"/>
      <c r="AB794" s="28"/>
      <c r="AC794" s="28"/>
      <c r="AD794" s="28"/>
      <c r="AE794" s="28"/>
      <c r="AF794" s="28"/>
      <c r="AG794" s="28"/>
      <c r="AH794" s="56"/>
      <c r="AI794" s="56"/>
      <c r="AJ794" s="56"/>
      <c r="AK794" s="56"/>
      <c r="AL794" s="56"/>
    </row>
    <row r="795" spans="1:38" x14ac:dyDescent="0.35">
      <c r="A795" s="28"/>
      <c r="B795" s="28"/>
      <c r="C795" s="28"/>
      <c r="D795" s="28"/>
      <c r="E795" s="28"/>
      <c r="F795" s="28"/>
      <c r="G795" s="28"/>
      <c r="H795" s="28"/>
      <c r="I795" s="28"/>
      <c r="J795" s="28"/>
      <c r="K795" s="28"/>
      <c r="L795" s="28"/>
      <c r="M795" s="28"/>
      <c r="N795" s="28"/>
      <c r="O795" s="28"/>
      <c r="P795" s="28"/>
      <c r="Q795" s="28"/>
      <c r="R795" s="28"/>
      <c r="S795" s="28"/>
      <c r="T795" s="28"/>
      <c r="U795" s="28"/>
      <c r="V795" s="28"/>
      <c r="W795" s="28"/>
      <c r="X795" s="28"/>
      <c r="Y795" s="28"/>
      <c r="Z795" s="28"/>
      <c r="AA795" s="28"/>
      <c r="AB795" s="28"/>
      <c r="AC795" s="28"/>
      <c r="AD795" s="28"/>
      <c r="AE795" s="28"/>
      <c r="AF795" s="28"/>
      <c r="AG795" s="28"/>
      <c r="AH795" s="56"/>
      <c r="AI795" s="56"/>
      <c r="AJ795" s="56"/>
      <c r="AK795" s="56"/>
      <c r="AL795" s="56"/>
    </row>
    <row r="796" spans="1:38" x14ac:dyDescent="0.35">
      <c r="A796" s="28"/>
      <c r="B796" s="28"/>
      <c r="C796" s="28"/>
      <c r="D796" s="28"/>
      <c r="E796" s="28"/>
      <c r="F796" s="28"/>
      <c r="G796" s="28"/>
      <c r="H796" s="28"/>
      <c r="I796" s="28"/>
      <c r="J796" s="28"/>
      <c r="K796" s="28"/>
      <c r="L796" s="28"/>
      <c r="M796" s="28"/>
      <c r="N796" s="28"/>
      <c r="O796" s="28"/>
      <c r="P796" s="28"/>
      <c r="Q796" s="28"/>
      <c r="R796" s="28"/>
      <c r="S796" s="28"/>
      <c r="T796" s="28"/>
      <c r="U796" s="28"/>
      <c r="V796" s="28"/>
      <c r="W796" s="28"/>
      <c r="X796" s="28"/>
      <c r="Y796" s="28"/>
      <c r="Z796" s="28"/>
      <c r="AA796" s="28"/>
      <c r="AB796" s="28"/>
      <c r="AC796" s="28"/>
      <c r="AD796" s="28"/>
      <c r="AE796" s="28"/>
      <c r="AF796" s="28"/>
      <c r="AG796" s="28"/>
      <c r="AH796" s="56"/>
      <c r="AI796" s="56"/>
      <c r="AJ796" s="56"/>
      <c r="AK796" s="56"/>
      <c r="AL796" s="56"/>
    </row>
    <row r="797" spans="1:38" x14ac:dyDescent="0.35">
      <c r="A797" s="28"/>
      <c r="B797" s="28"/>
      <c r="C797" s="28"/>
      <c r="D797" s="28"/>
      <c r="E797" s="28"/>
      <c r="F797" s="28"/>
      <c r="G797" s="28"/>
      <c r="H797" s="28"/>
      <c r="I797" s="28"/>
      <c r="J797" s="28"/>
      <c r="K797" s="28"/>
      <c r="L797" s="28"/>
      <c r="M797" s="28"/>
      <c r="N797" s="28"/>
      <c r="O797" s="28"/>
      <c r="P797" s="28"/>
      <c r="Q797" s="28"/>
      <c r="R797" s="28"/>
      <c r="S797" s="28"/>
      <c r="T797" s="28"/>
      <c r="U797" s="28"/>
      <c r="V797" s="28"/>
      <c r="W797" s="28"/>
      <c r="X797" s="28"/>
      <c r="Y797" s="28"/>
      <c r="Z797" s="28"/>
      <c r="AA797" s="28"/>
      <c r="AB797" s="28"/>
      <c r="AC797" s="28"/>
      <c r="AD797" s="28"/>
      <c r="AE797" s="28"/>
      <c r="AF797" s="28"/>
      <c r="AG797" s="28"/>
      <c r="AH797" s="56"/>
      <c r="AI797" s="56"/>
      <c r="AJ797" s="56"/>
      <c r="AK797" s="56"/>
      <c r="AL797" s="56"/>
    </row>
    <row r="798" spans="1:38" x14ac:dyDescent="0.35">
      <c r="A798" s="28"/>
      <c r="B798" s="28"/>
      <c r="C798" s="28"/>
      <c r="D798" s="28"/>
      <c r="E798" s="28"/>
      <c r="F798" s="28"/>
      <c r="G798" s="28"/>
      <c r="H798" s="28"/>
      <c r="I798" s="28"/>
      <c r="J798" s="28"/>
      <c r="K798" s="28"/>
      <c r="L798" s="28"/>
      <c r="M798" s="28"/>
      <c r="N798" s="28"/>
      <c r="O798" s="28"/>
      <c r="P798" s="28"/>
      <c r="Q798" s="28"/>
      <c r="R798" s="28"/>
      <c r="S798" s="28"/>
      <c r="T798" s="28"/>
      <c r="U798" s="28"/>
      <c r="V798" s="28"/>
      <c r="W798" s="28"/>
      <c r="X798" s="28"/>
      <c r="Y798" s="28"/>
      <c r="Z798" s="28"/>
      <c r="AA798" s="28"/>
      <c r="AB798" s="28"/>
      <c r="AC798" s="28"/>
      <c r="AD798" s="28"/>
      <c r="AE798" s="28"/>
      <c r="AF798" s="28"/>
      <c r="AG798" s="28"/>
      <c r="AH798" s="56"/>
      <c r="AI798" s="56"/>
      <c r="AJ798" s="56"/>
      <c r="AK798" s="56"/>
      <c r="AL798" s="56"/>
    </row>
    <row r="799" spans="1:38" x14ac:dyDescent="0.35">
      <c r="A799" s="28"/>
      <c r="B799" s="28"/>
      <c r="C799" s="28"/>
      <c r="D799" s="28"/>
      <c r="E799" s="28"/>
      <c r="F799" s="28"/>
      <c r="G799" s="28"/>
      <c r="H799" s="28"/>
      <c r="I799" s="28"/>
      <c r="J799" s="28"/>
      <c r="K799" s="28"/>
      <c r="L799" s="28"/>
      <c r="M799" s="28"/>
      <c r="N799" s="28"/>
      <c r="O799" s="28"/>
      <c r="P799" s="28"/>
      <c r="Q799" s="28"/>
      <c r="R799" s="28"/>
      <c r="S799" s="28"/>
      <c r="T799" s="28"/>
      <c r="U799" s="28"/>
      <c r="V799" s="28"/>
      <c r="W799" s="28"/>
      <c r="X799" s="28"/>
      <c r="Y799" s="28"/>
      <c r="Z799" s="28"/>
      <c r="AA799" s="28"/>
      <c r="AB799" s="28"/>
      <c r="AC799" s="28"/>
      <c r="AD799" s="28"/>
      <c r="AE799" s="28"/>
      <c r="AF799" s="28"/>
      <c r="AG799" s="28"/>
      <c r="AH799" s="56"/>
      <c r="AI799" s="56"/>
      <c r="AJ799" s="56"/>
      <c r="AK799" s="56"/>
      <c r="AL799" s="56"/>
    </row>
    <row r="800" spans="1:38" x14ac:dyDescent="0.35">
      <c r="A800" s="28"/>
      <c r="B800" s="28"/>
      <c r="C800" s="28"/>
      <c r="D800" s="28"/>
      <c r="E800" s="28"/>
      <c r="F800" s="28"/>
      <c r="G800" s="28"/>
      <c r="H800" s="28"/>
      <c r="I800" s="28"/>
      <c r="J800" s="28"/>
      <c r="K800" s="28"/>
      <c r="L800" s="28"/>
      <c r="M800" s="28"/>
      <c r="N800" s="28"/>
      <c r="O800" s="28"/>
      <c r="P800" s="28"/>
      <c r="Q800" s="28"/>
      <c r="R800" s="28"/>
      <c r="S800" s="28"/>
      <c r="T800" s="28"/>
      <c r="U800" s="28"/>
      <c r="V800" s="28"/>
      <c r="W800" s="28"/>
      <c r="X800" s="28"/>
      <c r="Y800" s="28"/>
      <c r="Z800" s="28"/>
      <c r="AA800" s="28"/>
      <c r="AB800" s="28"/>
      <c r="AC800" s="28"/>
      <c r="AD800" s="28"/>
      <c r="AE800" s="28"/>
      <c r="AF800" s="28"/>
      <c r="AG800" s="28"/>
      <c r="AH800" s="56"/>
      <c r="AI800" s="56"/>
      <c r="AJ800" s="56"/>
      <c r="AK800" s="56"/>
      <c r="AL800" s="56"/>
    </row>
    <row r="801" spans="1:38" x14ac:dyDescent="0.35">
      <c r="A801" s="28"/>
      <c r="B801" s="28"/>
      <c r="C801" s="28"/>
      <c r="D801" s="28"/>
      <c r="E801" s="28"/>
      <c r="F801" s="28"/>
      <c r="G801" s="28"/>
      <c r="H801" s="28"/>
      <c r="I801" s="28"/>
      <c r="J801" s="28"/>
      <c r="K801" s="28"/>
      <c r="L801" s="28"/>
      <c r="M801" s="28"/>
      <c r="N801" s="28"/>
      <c r="O801" s="28"/>
      <c r="P801" s="28"/>
      <c r="Q801" s="28"/>
      <c r="R801" s="28"/>
      <c r="S801" s="28"/>
      <c r="T801" s="28"/>
      <c r="U801" s="28"/>
      <c r="V801" s="28"/>
      <c r="W801" s="28"/>
      <c r="X801" s="28"/>
      <c r="Y801" s="28"/>
      <c r="Z801" s="28"/>
      <c r="AA801" s="28"/>
      <c r="AB801" s="28"/>
      <c r="AC801" s="28"/>
      <c r="AD801" s="28"/>
      <c r="AE801" s="28"/>
      <c r="AF801" s="28"/>
      <c r="AG801" s="28"/>
      <c r="AH801" s="56"/>
      <c r="AI801" s="56"/>
      <c r="AJ801" s="56"/>
      <c r="AK801" s="56"/>
      <c r="AL801" s="56"/>
    </row>
    <row r="802" spans="1:38" x14ac:dyDescent="0.35">
      <c r="A802" s="28"/>
      <c r="B802" s="28"/>
      <c r="C802" s="28"/>
      <c r="D802" s="28"/>
      <c r="E802" s="28"/>
      <c r="F802" s="28"/>
      <c r="G802" s="28"/>
      <c r="H802" s="28"/>
      <c r="I802" s="28"/>
      <c r="J802" s="28"/>
      <c r="K802" s="28"/>
      <c r="L802" s="28"/>
      <c r="M802" s="28"/>
      <c r="N802" s="28"/>
      <c r="O802" s="28"/>
      <c r="P802" s="28"/>
      <c r="Q802" s="28"/>
      <c r="R802" s="28"/>
      <c r="S802" s="28"/>
      <c r="T802" s="28"/>
      <c r="U802" s="28"/>
      <c r="V802" s="28"/>
      <c r="W802" s="28"/>
      <c r="X802" s="28"/>
      <c r="Y802" s="28"/>
      <c r="Z802" s="28"/>
      <c r="AA802" s="28"/>
      <c r="AB802" s="28"/>
      <c r="AC802" s="28"/>
      <c r="AD802" s="28"/>
      <c r="AE802" s="28"/>
      <c r="AF802" s="28"/>
      <c r="AG802" s="28"/>
      <c r="AH802" s="56"/>
      <c r="AI802" s="56"/>
      <c r="AJ802" s="56"/>
      <c r="AK802" s="56"/>
      <c r="AL802" s="56"/>
    </row>
    <row r="803" spans="1:38" x14ac:dyDescent="0.35">
      <c r="A803" s="28"/>
      <c r="B803" s="28"/>
      <c r="C803" s="28"/>
      <c r="D803" s="28"/>
      <c r="E803" s="28"/>
      <c r="F803" s="28"/>
      <c r="G803" s="28"/>
      <c r="H803" s="28"/>
      <c r="I803" s="28"/>
      <c r="J803" s="28"/>
      <c r="K803" s="28"/>
      <c r="L803" s="28"/>
      <c r="M803" s="28"/>
      <c r="N803" s="28"/>
      <c r="O803" s="28"/>
      <c r="P803" s="28"/>
      <c r="Q803" s="28"/>
      <c r="R803" s="28"/>
      <c r="S803" s="28"/>
      <c r="T803" s="28"/>
      <c r="U803" s="28"/>
      <c r="V803" s="28"/>
      <c r="W803" s="28"/>
      <c r="X803" s="28"/>
      <c r="Y803" s="28"/>
      <c r="Z803" s="28"/>
      <c r="AA803" s="28"/>
      <c r="AB803" s="28"/>
      <c r="AC803" s="28"/>
      <c r="AD803" s="28"/>
      <c r="AE803" s="28"/>
      <c r="AF803" s="28"/>
      <c r="AG803" s="28"/>
      <c r="AH803" s="56"/>
      <c r="AI803" s="56"/>
      <c r="AJ803" s="56"/>
      <c r="AK803" s="56"/>
      <c r="AL803" s="56"/>
    </row>
    <row r="804" spans="1:38" x14ac:dyDescent="0.35">
      <c r="A804" s="28"/>
      <c r="B804" s="28"/>
      <c r="C804" s="28"/>
      <c r="D804" s="28"/>
      <c r="E804" s="28"/>
      <c r="F804" s="28"/>
      <c r="G804" s="28"/>
      <c r="H804" s="28"/>
      <c r="I804" s="28"/>
      <c r="J804" s="28"/>
      <c r="K804" s="28"/>
      <c r="L804" s="28"/>
      <c r="M804" s="28"/>
      <c r="N804" s="28"/>
      <c r="O804" s="28"/>
      <c r="P804" s="28"/>
      <c r="Q804" s="28"/>
      <c r="R804" s="28"/>
      <c r="S804" s="28"/>
      <c r="T804" s="28"/>
      <c r="U804" s="28"/>
      <c r="V804" s="28"/>
      <c r="W804" s="28"/>
      <c r="X804" s="28"/>
      <c r="Y804" s="28"/>
      <c r="Z804" s="28"/>
      <c r="AA804" s="28"/>
      <c r="AB804" s="28"/>
      <c r="AC804" s="28"/>
      <c r="AD804" s="28"/>
      <c r="AE804" s="28"/>
      <c r="AF804" s="28"/>
      <c r="AG804" s="28"/>
      <c r="AH804" s="56"/>
      <c r="AI804" s="56"/>
      <c r="AJ804" s="56"/>
      <c r="AK804" s="56"/>
      <c r="AL804" s="56"/>
    </row>
    <row r="805" spans="1:38" x14ac:dyDescent="0.35">
      <c r="A805" s="28"/>
      <c r="B805" s="28"/>
      <c r="C805" s="28"/>
      <c r="D805" s="28"/>
      <c r="E805" s="28"/>
      <c r="F805" s="28"/>
      <c r="G805" s="28"/>
      <c r="H805" s="28"/>
      <c r="I805" s="28"/>
      <c r="J805" s="28"/>
      <c r="K805" s="28"/>
      <c r="L805" s="28"/>
      <c r="M805" s="28"/>
      <c r="N805" s="28"/>
      <c r="O805" s="28"/>
      <c r="P805" s="28"/>
      <c r="Q805" s="28"/>
      <c r="R805" s="28"/>
      <c r="S805" s="28"/>
      <c r="T805" s="28"/>
      <c r="U805" s="28"/>
      <c r="V805" s="28"/>
      <c r="W805" s="28"/>
      <c r="X805" s="28"/>
      <c r="Y805" s="28"/>
      <c r="Z805" s="28"/>
      <c r="AA805" s="28"/>
      <c r="AB805" s="28"/>
      <c r="AC805" s="28"/>
      <c r="AD805" s="28"/>
      <c r="AE805" s="28"/>
      <c r="AF805" s="28"/>
      <c r="AG805" s="28"/>
      <c r="AH805" s="56"/>
      <c r="AI805" s="56"/>
      <c r="AJ805" s="56"/>
      <c r="AK805" s="56"/>
      <c r="AL805" s="56"/>
    </row>
    <row r="806" spans="1:38" x14ac:dyDescent="0.35">
      <c r="A806" s="28"/>
      <c r="B806" s="28"/>
      <c r="C806" s="28"/>
      <c r="D806" s="28"/>
      <c r="E806" s="28"/>
      <c r="F806" s="28"/>
      <c r="G806" s="28"/>
      <c r="H806" s="28"/>
      <c r="I806" s="28"/>
      <c r="J806" s="28"/>
      <c r="K806" s="28"/>
      <c r="L806" s="28"/>
      <c r="M806" s="28"/>
      <c r="N806" s="28"/>
      <c r="O806" s="28"/>
      <c r="P806" s="28"/>
      <c r="Q806" s="28"/>
      <c r="R806" s="28"/>
      <c r="S806" s="28"/>
      <c r="T806" s="28"/>
      <c r="U806" s="28"/>
      <c r="V806" s="28"/>
      <c r="W806" s="28"/>
      <c r="X806" s="28"/>
      <c r="Y806" s="28"/>
      <c r="Z806" s="28"/>
      <c r="AA806" s="28"/>
      <c r="AB806" s="28"/>
      <c r="AC806" s="28"/>
      <c r="AD806" s="28"/>
      <c r="AE806" s="28"/>
      <c r="AF806" s="28"/>
      <c r="AG806" s="28"/>
      <c r="AH806" s="56"/>
      <c r="AI806" s="56"/>
      <c r="AJ806" s="56"/>
      <c r="AK806" s="56"/>
      <c r="AL806" s="56"/>
    </row>
    <row r="807" spans="1:38" x14ac:dyDescent="0.35">
      <c r="A807" s="28"/>
      <c r="B807" s="28"/>
      <c r="C807" s="28"/>
      <c r="D807" s="28"/>
      <c r="E807" s="28"/>
      <c r="F807" s="28"/>
      <c r="G807" s="28"/>
      <c r="H807" s="28"/>
      <c r="I807" s="28"/>
      <c r="J807" s="28"/>
      <c r="K807" s="28"/>
      <c r="L807" s="28"/>
      <c r="M807" s="28"/>
      <c r="N807" s="28"/>
      <c r="O807" s="28"/>
      <c r="P807" s="28"/>
      <c r="Q807" s="28"/>
      <c r="R807" s="28"/>
      <c r="S807" s="28"/>
      <c r="T807" s="28"/>
      <c r="U807" s="28"/>
      <c r="V807" s="28"/>
      <c r="W807" s="28"/>
      <c r="X807" s="28"/>
      <c r="Y807" s="28"/>
      <c r="Z807" s="28"/>
      <c r="AA807" s="28"/>
      <c r="AB807" s="28"/>
      <c r="AC807" s="28"/>
      <c r="AD807" s="28"/>
      <c r="AE807" s="28"/>
      <c r="AF807" s="28"/>
      <c r="AG807" s="28"/>
      <c r="AH807" s="56"/>
      <c r="AI807" s="56"/>
      <c r="AJ807" s="56"/>
      <c r="AK807" s="56"/>
      <c r="AL807" s="56"/>
    </row>
    <row r="808" spans="1:38" x14ac:dyDescent="0.35">
      <c r="A808" s="28"/>
      <c r="B808" s="28"/>
      <c r="C808" s="28"/>
      <c r="D808" s="28"/>
      <c r="E808" s="28"/>
      <c r="F808" s="28"/>
      <c r="G808" s="28"/>
      <c r="H808" s="28"/>
      <c r="I808" s="28"/>
      <c r="J808" s="28"/>
      <c r="K808" s="28"/>
      <c r="L808" s="28"/>
      <c r="M808" s="28"/>
      <c r="N808" s="28"/>
      <c r="O808" s="28"/>
      <c r="P808" s="28"/>
      <c r="Q808" s="28"/>
      <c r="R808" s="28"/>
      <c r="S808" s="28"/>
      <c r="T808" s="28"/>
      <c r="U808" s="28"/>
      <c r="V808" s="28"/>
      <c r="W808" s="28"/>
      <c r="X808" s="28"/>
      <c r="Y808" s="28"/>
      <c r="Z808" s="28"/>
      <c r="AA808" s="28"/>
      <c r="AB808" s="28"/>
      <c r="AC808" s="28"/>
      <c r="AD808" s="28"/>
      <c r="AE808" s="28"/>
      <c r="AF808" s="28"/>
      <c r="AG808" s="28"/>
      <c r="AH808" s="56"/>
      <c r="AI808" s="56"/>
      <c r="AJ808" s="56"/>
      <c r="AK808" s="56"/>
      <c r="AL808" s="56"/>
    </row>
    <row r="809" spans="1:38" x14ac:dyDescent="0.35">
      <c r="A809" s="28"/>
      <c r="B809" s="28"/>
      <c r="C809" s="28"/>
      <c r="D809" s="28"/>
      <c r="E809" s="28"/>
      <c r="F809" s="28"/>
      <c r="G809" s="28"/>
      <c r="H809" s="28"/>
      <c r="I809" s="28"/>
      <c r="J809" s="28"/>
      <c r="K809" s="28"/>
      <c r="L809" s="28"/>
      <c r="M809" s="28"/>
      <c r="N809" s="28"/>
      <c r="O809" s="28"/>
      <c r="P809" s="28"/>
      <c r="Q809" s="28"/>
      <c r="R809" s="28"/>
      <c r="S809" s="28"/>
      <c r="T809" s="28"/>
      <c r="U809" s="28"/>
      <c r="V809" s="28"/>
      <c r="W809" s="28"/>
      <c r="X809" s="28"/>
      <c r="Y809" s="28"/>
      <c r="Z809" s="28"/>
      <c r="AA809" s="28"/>
      <c r="AB809" s="28"/>
      <c r="AC809" s="28"/>
      <c r="AD809" s="28"/>
      <c r="AE809" s="28"/>
      <c r="AF809" s="28"/>
      <c r="AG809" s="28"/>
      <c r="AH809" s="56"/>
      <c r="AI809" s="56"/>
      <c r="AJ809" s="56"/>
      <c r="AK809" s="56"/>
      <c r="AL809" s="56"/>
    </row>
    <row r="810" spans="1:38" x14ac:dyDescent="0.35">
      <c r="A810" s="28"/>
      <c r="B810" s="28"/>
      <c r="C810" s="28"/>
      <c r="D810" s="28"/>
      <c r="E810" s="28"/>
      <c r="F810" s="28"/>
      <c r="G810" s="28"/>
      <c r="H810" s="28"/>
      <c r="I810" s="28"/>
      <c r="J810" s="28"/>
      <c r="K810" s="28"/>
      <c r="L810" s="28"/>
      <c r="M810" s="28"/>
      <c r="N810" s="28"/>
      <c r="O810" s="28"/>
      <c r="P810" s="28"/>
      <c r="Q810" s="28"/>
      <c r="R810" s="28"/>
      <c r="S810" s="28"/>
      <c r="T810" s="28"/>
      <c r="U810" s="28"/>
      <c r="V810" s="28"/>
      <c r="W810" s="28"/>
      <c r="X810" s="28"/>
      <c r="Y810" s="28"/>
      <c r="Z810" s="28"/>
      <c r="AA810" s="28"/>
      <c r="AB810" s="28"/>
      <c r="AC810" s="28"/>
      <c r="AD810" s="28"/>
      <c r="AE810" s="28"/>
      <c r="AF810" s="28"/>
      <c r="AG810" s="28"/>
      <c r="AH810" s="56"/>
      <c r="AI810" s="56"/>
      <c r="AJ810" s="56"/>
      <c r="AK810" s="56"/>
      <c r="AL810" s="56"/>
    </row>
    <row r="811" spans="1:38" x14ac:dyDescent="0.35">
      <c r="A811" s="28"/>
      <c r="B811" s="28"/>
      <c r="C811" s="28"/>
      <c r="D811" s="28"/>
      <c r="E811" s="28"/>
      <c r="F811" s="28"/>
      <c r="G811" s="28"/>
      <c r="H811" s="28"/>
      <c r="I811" s="28"/>
      <c r="J811" s="28"/>
      <c r="K811" s="28"/>
      <c r="L811" s="28"/>
      <c r="M811" s="28"/>
      <c r="N811" s="28"/>
      <c r="O811" s="28"/>
      <c r="P811" s="28"/>
      <c r="Q811" s="28"/>
      <c r="R811" s="28"/>
      <c r="S811" s="28"/>
      <c r="T811" s="28"/>
      <c r="U811" s="28"/>
      <c r="V811" s="28"/>
      <c r="W811" s="28"/>
      <c r="X811" s="28"/>
      <c r="Y811" s="28"/>
      <c r="Z811" s="28"/>
      <c r="AA811" s="28"/>
      <c r="AB811" s="28"/>
      <c r="AC811" s="28"/>
      <c r="AD811" s="28"/>
      <c r="AE811" s="28"/>
      <c r="AF811" s="28"/>
      <c r="AG811" s="28"/>
      <c r="AH811" s="56"/>
      <c r="AI811" s="56"/>
      <c r="AJ811" s="56"/>
      <c r="AK811" s="56"/>
      <c r="AL811" s="56"/>
    </row>
    <row r="812" spans="1:38" x14ac:dyDescent="0.35">
      <c r="A812" s="28"/>
      <c r="B812" s="28"/>
      <c r="C812" s="28"/>
      <c r="D812" s="28"/>
      <c r="E812" s="28"/>
      <c r="F812" s="28"/>
      <c r="G812" s="28"/>
      <c r="H812" s="28"/>
      <c r="I812" s="28"/>
      <c r="J812" s="28"/>
      <c r="K812" s="28"/>
      <c r="L812" s="28"/>
      <c r="M812" s="28"/>
      <c r="N812" s="28"/>
      <c r="O812" s="28"/>
      <c r="P812" s="28"/>
      <c r="Q812" s="28"/>
      <c r="R812" s="28"/>
      <c r="S812" s="28"/>
      <c r="T812" s="28"/>
      <c r="U812" s="28"/>
      <c r="V812" s="28"/>
      <c r="W812" s="28"/>
      <c r="X812" s="28"/>
      <c r="Y812" s="28"/>
      <c r="Z812" s="28"/>
      <c r="AA812" s="28"/>
      <c r="AB812" s="28"/>
      <c r="AC812" s="28"/>
      <c r="AD812" s="28"/>
      <c r="AE812" s="28"/>
      <c r="AF812" s="28"/>
      <c r="AG812" s="28"/>
      <c r="AH812" s="56"/>
      <c r="AI812" s="56"/>
      <c r="AJ812" s="56"/>
      <c r="AK812" s="56"/>
      <c r="AL812" s="56"/>
    </row>
    <row r="813" spans="1:38" x14ac:dyDescent="0.35">
      <c r="A813" s="28"/>
      <c r="B813" s="28"/>
      <c r="C813" s="28"/>
      <c r="D813" s="28"/>
      <c r="E813" s="28"/>
      <c r="F813" s="28"/>
      <c r="G813" s="28"/>
      <c r="H813" s="28"/>
      <c r="I813" s="28"/>
      <c r="J813" s="28"/>
      <c r="K813" s="28"/>
      <c r="L813" s="28"/>
      <c r="M813" s="28"/>
      <c r="N813" s="28"/>
      <c r="O813" s="28"/>
      <c r="P813" s="28"/>
      <c r="Q813" s="28"/>
      <c r="R813" s="28"/>
      <c r="S813" s="28"/>
      <c r="T813" s="28"/>
      <c r="U813" s="28"/>
      <c r="V813" s="28"/>
      <c r="W813" s="28"/>
      <c r="X813" s="28"/>
      <c r="Y813" s="28"/>
      <c r="Z813" s="28"/>
      <c r="AA813" s="28"/>
      <c r="AB813" s="28"/>
      <c r="AC813" s="28"/>
      <c r="AD813" s="28"/>
      <c r="AE813" s="28"/>
      <c r="AF813" s="28"/>
      <c r="AG813" s="28"/>
      <c r="AH813" s="56"/>
      <c r="AI813" s="56"/>
      <c r="AJ813" s="56"/>
      <c r="AK813" s="56"/>
      <c r="AL813" s="56"/>
    </row>
    <row r="814" spans="1:38" x14ac:dyDescent="0.35">
      <c r="A814" s="28"/>
      <c r="B814" s="28"/>
      <c r="C814" s="28"/>
      <c r="D814" s="28"/>
      <c r="E814" s="28"/>
      <c r="F814" s="28"/>
      <c r="G814" s="28"/>
      <c r="H814" s="28"/>
      <c r="I814" s="28"/>
      <c r="J814" s="28"/>
      <c r="K814" s="28"/>
      <c r="L814" s="28"/>
      <c r="M814" s="28"/>
      <c r="N814" s="28"/>
      <c r="O814" s="28"/>
      <c r="P814" s="28"/>
      <c r="Q814" s="28"/>
      <c r="R814" s="28"/>
      <c r="S814" s="28"/>
      <c r="T814" s="28"/>
      <c r="U814" s="28"/>
      <c r="V814" s="28"/>
      <c r="W814" s="28"/>
      <c r="X814" s="28"/>
      <c r="Y814" s="28"/>
      <c r="Z814" s="28"/>
      <c r="AA814" s="28"/>
      <c r="AB814" s="28"/>
      <c r="AC814" s="28"/>
      <c r="AD814" s="28"/>
      <c r="AE814" s="28"/>
      <c r="AF814" s="28"/>
      <c r="AG814" s="28"/>
      <c r="AH814" s="56"/>
      <c r="AI814" s="56"/>
      <c r="AJ814" s="56"/>
      <c r="AK814" s="56"/>
      <c r="AL814" s="56"/>
    </row>
    <row r="815" spans="1:38" x14ac:dyDescent="0.35">
      <c r="A815" s="28"/>
      <c r="B815" s="28"/>
      <c r="C815" s="28"/>
      <c r="D815" s="28"/>
      <c r="E815" s="28"/>
      <c r="F815" s="28"/>
      <c r="G815" s="28"/>
      <c r="H815" s="28"/>
      <c r="I815" s="28"/>
      <c r="J815" s="28"/>
      <c r="K815" s="28"/>
      <c r="L815" s="28"/>
      <c r="M815" s="28"/>
      <c r="N815" s="28"/>
      <c r="O815" s="28"/>
      <c r="P815" s="28"/>
      <c r="Q815" s="28"/>
      <c r="R815" s="28"/>
      <c r="S815" s="28"/>
      <c r="T815" s="28"/>
      <c r="U815" s="28"/>
      <c r="V815" s="28"/>
      <c r="W815" s="28"/>
      <c r="X815" s="28"/>
      <c r="Y815" s="28"/>
      <c r="Z815" s="28"/>
      <c r="AA815" s="28"/>
      <c r="AB815" s="28"/>
      <c r="AC815" s="28"/>
      <c r="AD815" s="28"/>
      <c r="AE815" s="28"/>
      <c r="AF815" s="28"/>
      <c r="AG815" s="28"/>
      <c r="AH815" s="56"/>
      <c r="AI815" s="56"/>
      <c r="AJ815" s="56"/>
      <c r="AK815" s="56"/>
      <c r="AL815" s="56"/>
    </row>
    <row r="816" spans="1:38" x14ac:dyDescent="0.35">
      <c r="A816" s="28"/>
      <c r="B816" s="28"/>
      <c r="C816" s="28"/>
      <c r="D816" s="28"/>
      <c r="E816" s="28"/>
      <c r="F816" s="28"/>
      <c r="G816" s="28"/>
      <c r="H816" s="28"/>
      <c r="I816" s="28"/>
      <c r="J816" s="28"/>
      <c r="K816" s="28"/>
      <c r="L816" s="28"/>
      <c r="M816" s="28"/>
      <c r="N816" s="28"/>
      <c r="O816" s="28"/>
      <c r="P816" s="28"/>
      <c r="Q816" s="28"/>
      <c r="R816" s="28"/>
      <c r="S816" s="28"/>
      <c r="T816" s="28"/>
      <c r="U816" s="28"/>
      <c r="V816" s="28"/>
      <c r="W816" s="28"/>
      <c r="X816" s="28"/>
      <c r="Y816" s="28"/>
      <c r="Z816" s="28"/>
      <c r="AA816" s="28"/>
      <c r="AB816" s="28"/>
      <c r="AC816" s="28"/>
      <c r="AD816" s="28"/>
      <c r="AE816" s="28"/>
      <c r="AF816" s="28"/>
      <c r="AG816" s="28"/>
      <c r="AH816" s="56"/>
      <c r="AI816" s="56"/>
      <c r="AJ816" s="56"/>
      <c r="AK816" s="56"/>
      <c r="AL816" s="56"/>
    </row>
    <row r="817" spans="1:38" x14ac:dyDescent="0.35">
      <c r="A817" s="28"/>
      <c r="B817" s="28"/>
      <c r="C817" s="28"/>
      <c r="D817" s="28"/>
      <c r="E817" s="28"/>
      <c r="F817" s="28"/>
      <c r="G817" s="28"/>
      <c r="H817" s="28"/>
      <c r="I817" s="28"/>
      <c r="J817" s="28"/>
      <c r="K817" s="28"/>
      <c r="L817" s="28"/>
      <c r="M817" s="28"/>
      <c r="N817" s="28"/>
      <c r="O817" s="28"/>
      <c r="P817" s="28"/>
      <c r="Q817" s="28"/>
      <c r="R817" s="28"/>
      <c r="S817" s="28"/>
      <c r="T817" s="28"/>
      <c r="U817" s="28"/>
      <c r="V817" s="28"/>
      <c r="W817" s="28"/>
      <c r="X817" s="28"/>
      <c r="Y817" s="28"/>
      <c r="Z817" s="28"/>
      <c r="AA817" s="28"/>
      <c r="AB817" s="28"/>
      <c r="AC817" s="28"/>
      <c r="AD817" s="28"/>
      <c r="AE817" s="28"/>
      <c r="AF817" s="28"/>
      <c r="AG817" s="28"/>
      <c r="AH817" s="56"/>
      <c r="AI817" s="56"/>
      <c r="AJ817" s="56"/>
      <c r="AK817" s="56"/>
      <c r="AL817" s="56"/>
    </row>
    <row r="818" spans="1:38" x14ac:dyDescent="0.35">
      <c r="A818" s="28"/>
      <c r="B818" s="28"/>
      <c r="C818" s="28"/>
      <c r="D818" s="28"/>
      <c r="E818" s="28"/>
      <c r="F818" s="28"/>
      <c r="G818" s="28"/>
      <c r="H818" s="28"/>
      <c r="I818" s="28"/>
      <c r="J818" s="28"/>
      <c r="K818" s="28"/>
      <c r="L818" s="28"/>
      <c r="M818" s="28"/>
      <c r="N818" s="28"/>
      <c r="O818" s="28"/>
      <c r="P818" s="28"/>
      <c r="Q818" s="28"/>
      <c r="R818" s="28"/>
      <c r="S818" s="28"/>
      <c r="T818" s="28"/>
      <c r="U818" s="28"/>
      <c r="V818" s="28"/>
      <c r="W818" s="28"/>
      <c r="X818" s="28"/>
      <c r="Y818" s="28"/>
      <c r="Z818" s="28"/>
      <c r="AA818" s="28"/>
      <c r="AB818" s="28"/>
      <c r="AC818" s="28"/>
      <c r="AD818" s="28"/>
      <c r="AE818" s="28"/>
      <c r="AF818" s="28"/>
      <c r="AG818" s="28"/>
      <c r="AH818" s="56"/>
      <c r="AI818" s="56"/>
      <c r="AJ818" s="56"/>
      <c r="AK818" s="56"/>
      <c r="AL818" s="56"/>
    </row>
    <row r="819" spans="1:38" x14ac:dyDescent="0.35">
      <c r="A819" s="28"/>
      <c r="B819" s="28"/>
      <c r="C819" s="28"/>
      <c r="D819" s="28"/>
      <c r="E819" s="28"/>
      <c r="F819" s="28"/>
      <c r="G819" s="28"/>
      <c r="H819" s="28"/>
      <c r="I819" s="28"/>
      <c r="J819" s="28"/>
      <c r="K819" s="28"/>
      <c r="L819" s="28"/>
      <c r="M819" s="28"/>
      <c r="N819" s="28"/>
      <c r="O819" s="28"/>
      <c r="P819" s="28"/>
      <c r="Q819" s="28"/>
      <c r="R819" s="28"/>
      <c r="S819" s="28"/>
      <c r="T819" s="28"/>
      <c r="U819" s="28"/>
      <c r="V819" s="28"/>
      <c r="W819" s="28"/>
      <c r="X819" s="28"/>
      <c r="Y819" s="28"/>
      <c r="Z819" s="28"/>
      <c r="AA819" s="28"/>
      <c r="AB819" s="28"/>
      <c r="AC819" s="28"/>
      <c r="AD819" s="28"/>
      <c r="AE819" s="28"/>
      <c r="AF819" s="28"/>
      <c r="AG819" s="28"/>
      <c r="AH819" s="56"/>
      <c r="AI819" s="56"/>
      <c r="AJ819" s="56"/>
      <c r="AK819" s="56"/>
      <c r="AL819" s="56"/>
    </row>
    <row r="820" spans="1:38" x14ac:dyDescent="0.35">
      <c r="A820" s="28"/>
      <c r="B820" s="28"/>
      <c r="C820" s="28"/>
      <c r="D820" s="28"/>
      <c r="E820" s="28"/>
      <c r="F820" s="28"/>
      <c r="G820" s="28"/>
      <c r="H820" s="28"/>
      <c r="I820" s="28"/>
      <c r="J820" s="28"/>
      <c r="K820" s="28"/>
      <c r="L820" s="28"/>
      <c r="M820" s="28"/>
      <c r="N820" s="28"/>
      <c r="O820" s="28"/>
      <c r="P820" s="28"/>
      <c r="Q820" s="28"/>
      <c r="R820" s="28"/>
      <c r="S820" s="28"/>
      <c r="T820" s="28"/>
      <c r="U820" s="28"/>
      <c r="V820" s="28"/>
      <c r="W820" s="28"/>
      <c r="X820" s="28"/>
      <c r="Y820" s="28"/>
      <c r="Z820" s="28"/>
      <c r="AA820" s="28"/>
      <c r="AB820" s="28"/>
      <c r="AC820" s="28"/>
      <c r="AD820" s="28"/>
      <c r="AE820" s="28"/>
      <c r="AF820" s="28"/>
      <c r="AG820" s="28"/>
      <c r="AH820" s="56"/>
      <c r="AI820" s="56"/>
      <c r="AJ820" s="56"/>
      <c r="AK820" s="56"/>
      <c r="AL820" s="56"/>
    </row>
    <row r="821" spans="1:38" x14ac:dyDescent="0.35">
      <c r="A821" s="28"/>
      <c r="B821" s="28"/>
      <c r="C821" s="28"/>
      <c r="D821" s="28"/>
      <c r="E821" s="28"/>
      <c r="F821" s="28"/>
      <c r="G821" s="28"/>
      <c r="H821" s="28"/>
      <c r="I821" s="28"/>
      <c r="J821" s="28"/>
      <c r="K821" s="28"/>
      <c r="L821" s="28"/>
      <c r="M821" s="28"/>
      <c r="N821" s="28"/>
      <c r="O821" s="28"/>
      <c r="P821" s="28"/>
      <c r="Q821" s="28"/>
      <c r="R821" s="28"/>
      <c r="S821" s="28"/>
      <c r="T821" s="28"/>
      <c r="U821" s="28"/>
      <c r="V821" s="28"/>
      <c r="W821" s="28"/>
      <c r="X821" s="28"/>
      <c r="Y821" s="28"/>
      <c r="Z821" s="28"/>
      <c r="AA821" s="28"/>
      <c r="AB821" s="28"/>
      <c r="AC821" s="28"/>
      <c r="AD821" s="28"/>
      <c r="AE821" s="28"/>
      <c r="AF821" s="28"/>
      <c r="AG821" s="28"/>
      <c r="AH821" s="56"/>
      <c r="AI821" s="56"/>
      <c r="AJ821" s="56"/>
      <c r="AK821" s="56"/>
      <c r="AL821" s="56"/>
    </row>
    <row r="822" spans="1:38" x14ac:dyDescent="0.35">
      <c r="A822" s="28"/>
      <c r="B822" s="28"/>
      <c r="C822" s="28"/>
      <c r="D822" s="28"/>
      <c r="E822" s="28"/>
      <c r="F822" s="28"/>
      <c r="G822" s="28"/>
      <c r="H822" s="28"/>
      <c r="I822" s="28"/>
      <c r="J822" s="28"/>
      <c r="K822" s="28"/>
      <c r="L822" s="28"/>
      <c r="M822" s="28"/>
      <c r="N822" s="28"/>
      <c r="O822" s="28"/>
      <c r="P822" s="28"/>
      <c r="Q822" s="28"/>
      <c r="R822" s="28"/>
      <c r="S822" s="28"/>
      <c r="T822" s="28"/>
      <c r="U822" s="28"/>
      <c r="V822" s="28"/>
      <c r="W822" s="28"/>
      <c r="X822" s="28"/>
      <c r="Y822" s="28"/>
      <c r="Z822" s="28"/>
      <c r="AA822" s="28"/>
      <c r="AB822" s="28"/>
      <c r="AC822" s="28"/>
      <c r="AD822" s="28"/>
      <c r="AE822" s="28"/>
      <c r="AF822" s="28"/>
      <c r="AG822" s="28"/>
      <c r="AH822" s="56"/>
      <c r="AI822" s="56"/>
      <c r="AJ822" s="56"/>
      <c r="AK822" s="56"/>
      <c r="AL822" s="56"/>
    </row>
    <row r="823" spans="1:38" x14ac:dyDescent="0.35">
      <c r="A823" s="28"/>
      <c r="B823" s="28"/>
      <c r="C823" s="28"/>
      <c r="D823" s="28"/>
      <c r="E823" s="28"/>
      <c r="F823" s="28"/>
      <c r="G823" s="28"/>
      <c r="H823" s="28"/>
      <c r="I823" s="28"/>
      <c r="J823" s="28"/>
      <c r="K823" s="28"/>
      <c r="L823" s="28"/>
      <c r="M823" s="28"/>
      <c r="N823" s="28"/>
      <c r="O823" s="28"/>
      <c r="P823" s="28"/>
      <c r="Q823" s="28"/>
      <c r="R823" s="28"/>
      <c r="S823" s="28"/>
      <c r="T823" s="28"/>
      <c r="U823" s="28"/>
      <c r="V823" s="28"/>
      <c r="W823" s="28"/>
      <c r="X823" s="28"/>
      <c r="Y823" s="28"/>
      <c r="Z823" s="28"/>
      <c r="AA823" s="28"/>
      <c r="AB823" s="28"/>
      <c r="AC823" s="28"/>
      <c r="AD823" s="28"/>
      <c r="AE823" s="28"/>
      <c r="AF823" s="28"/>
      <c r="AG823" s="28"/>
      <c r="AH823" s="56"/>
      <c r="AI823" s="56"/>
      <c r="AJ823" s="56"/>
      <c r="AK823" s="56"/>
      <c r="AL823" s="56"/>
    </row>
    <row r="824" spans="1:38" x14ac:dyDescent="0.35">
      <c r="A824" s="28"/>
      <c r="B824" s="28"/>
      <c r="C824" s="28"/>
      <c r="D824" s="28"/>
      <c r="E824" s="28"/>
      <c r="F824" s="28"/>
      <c r="G824" s="28"/>
      <c r="H824" s="28"/>
      <c r="I824" s="28"/>
      <c r="J824" s="28"/>
      <c r="K824" s="28"/>
      <c r="L824" s="28"/>
      <c r="M824" s="28"/>
      <c r="N824" s="28"/>
      <c r="O824" s="28"/>
      <c r="P824" s="28"/>
      <c r="Q824" s="28"/>
      <c r="R824" s="28"/>
      <c r="S824" s="28"/>
      <c r="T824" s="28"/>
      <c r="U824" s="28"/>
      <c r="V824" s="28"/>
      <c r="W824" s="28"/>
      <c r="X824" s="28"/>
      <c r="Y824" s="28"/>
      <c r="Z824" s="28"/>
      <c r="AA824" s="28"/>
      <c r="AB824" s="28"/>
      <c r="AC824" s="28"/>
      <c r="AD824" s="28"/>
      <c r="AE824" s="28"/>
      <c r="AF824" s="28"/>
      <c r="AG824" s="28"/>
      <c r="AH824" s="56"/>
      <c r="AI824" s="56"/>
      <c r="AJ824" s="56"/>
      <c r="AK824" s="56"/>
      <c r="AL824" s="56"/>
    </row>
    <row r="825" spans="1:38" x14ac:dyDescent="0.35">
      <c r="A825" s="28"/>
      <c r="B825" s="28"/>
      <c r="C825" s="28"/>
      <c r="D825" s="28"/>
      <c r="E825" s="28"/>
      <c r="F825" s="28"/>
      <c r="G825" s="28"/>
      <c r="H825" s="28"/>
      <c r="I825" s="28"/>
      <c r="J825" s="28"/>
      <c r="K825" s="28"/>
      <c r="L825" s="28"/>
      <c r="M825" s="28"/>
      <c r="N825" s="28"/>
      <c r="O825" s="28"/>
      <c r="P825" s="28"/>
      <c r="Q825" s="28"/>
      <c r="R825" s="28"/>
      <c r="S825" s="28"/>
      <c r="T825" s="28"/>
      <c r="U825" s="28"/>
      <c r="V825" s="28"/>
      <c r="W825" s="28"/>
      <c r="X825" s="28"/>
      <c r="Y825" s="28"/>
      <c r="Z825" s="28"/>
      <c r="AA825" s="28"/>
      <c r="AB825" s="28"/>
      <c r="AC825" s="28"/>
      <c r="AD825" s="28"/>
      <c r="AE825" s="28"/>
      <c r="AF825" s="28"/>
      <c r="AG825" s="28"/>
      <c r="AH825" s="56"/>
      <c r="AI825" s="56"/>
      <c r="AJ825" s="56"/>
      <c r="AK825" s="56"/>
      <c r="AL825" s="56"/>
    </row>
    <row r="826" spans="1:38" x14ac:dyDescent="0.35">
      <c r="A826" s="28"/>
      <c r="B826" s="28"/>
      <c r="C826" s="28"/>
      <c r="D826" s="28"/>
      <c r="E826" s="28"/>
      <c r="F826" s="28"/>
      <c r="G826" s="28"/>
      <c r="H826" s="28"/>
      <c r="I826" s="28"/>
      <c r="J826" s="28"/>
      <c r="K826" s="28"/>
      <c r="L826" s="28"/>
      <c r="M826" s="28"/>
      <c r="N826" s="28"/>
      <c r="O826" s="28"/>
      <c r="P826" s="28"/>
      <c r="Q826" s="28"/>
      <c r="R826" s="28"/>
      <c r="S826" s="28"/>
      <c r="T826" s="28"/>
      <c r="U826" s="28"/>
      <c r="V826" s="28"/>
      <c r="W826" s="28"/>
      <c r="X826" s="28"/>
      <c r="Y826" s="28"/>
      <c r="Z826" s="28"/>
      <c r="AA826" s="28"/>
      <c r="AB826" s="28"/>
      <c r="AC826" s="28"/>
      <c r="AD826" s="28"/>
      <c r="AE826" s="28"/>
      <c r="AF826" s="28"/>
      <c r="AG826" s="28"/>
      <c r="AH826" s="56"/>
      <c r="AI826" s="56"/>
      <c r="AJ826" s="56"/>
      <c r="AK826" s="56"/>
      <c r="AL826" s="56"/>
    </row>
    <row r="827" spans="1:38" x14ac:dyDescent="0.35">
      <c r="A827" s="28"/>
      <c r="B827" s="28"/>
      <c r="C827" s="28"/>
      <c r="D827" s="28"/>
      <c r="E827" s="28"/>
      <c r="F827" s="28"/>
      <c r="G827" s="28"/>
      <c r="H827" s="28"/>
      <c r="I827" s="28"/>
      <c r="J827" s="28"/>
      <c r="K827" s="28"/>
      <c r="L827" s="28"/>
      <c r="M827" s="28"/>
      <c r="N827" s="28"/>
      <c r="O827" s="28"/>
      <c r="P827" s="28"/>
      <c r="Q827" s="28"/>
      <c r="R827" s="28"/>
      <c r="S827" s="28"/>
      <c r="T827" s="28"/>
      <c r="U827" s="28"/>
      <c r="V827" s="28"/>
      <c r="W827" s="28"/>
      <c r="X827" s="28"/>
      <c r="Y827" s="28"/>
      <c r="Z827" s="28"/>
      <c r="AA827" s="28"/>
      <c r="AB827" s="28"/>
      <c r="AC827" s="28"/>
      <c r="AD827" s="28"/>
      <c r="AE827" s="28"/>
      <c r="AF827" s="28"/>
      <c r="AG827" s="28"/>
      <c r="AH827" s="56"/>
      <c r="AI827" s="56"/>
      <c r="AJ827" s="56"/>
      <c r="AK827" s="56"/>
      <c r="AL827" s="56"/>
    </row>
    <row r="828" spans="1:38" x14ac:dyDescent="0.35">
      <c r="A828" s="28"/>
      <c r="B828" s="28"/>
      <c r="C828" s="28"/>
      <c r="D828" s="28"/>
      <c r="E828" s="28"/>
      <c r="F828" s="28"/>
      <c r="G828" s="28"/>
      <c r="H828" s="28"/>
      <c r="I828" s="28"/>
      <c r="J828" s="28"/>
      <c r="K828" s="28"/>
      <c r="L828" s="28"/>
      <c r="M828" s="28"/>
      <c r="N828" s="28"/>
      <c r="O828" s="28"/>
      <c r="P828" s="28"/>
      <c r="Q828" s="28"/>
      <c r="R828" s="28"/>
      <c r="S828" s="28"/>
      <c r="T828" s="28"/>
      <c r="U828" s="28"/>
      <c r="V828" s="28"/>
      <c r="W828" s="28"/>
      <c r="X828" s="28"/>
      <c r="Y828" s="28"/>
      <c r="Z828" s="28"/>
      <c r="AA828" s="28"/>
      <c r="AB828" s="28"/>
      <c r="AC828" s="28"/>
      <c r="AD828" s="28"/>
      <c r="AE828" s="28"/>
      <c r="AF828" s="28"/>
      <c r="AG828" s="28"/>
      <c r="AH828" s="56"/>
      <c r="AI828" s="56"/>
      <c r="AJ828" s="56"/>
      <c r="AK828" s="56"/>
      <c r="AL828" s="56"/>
    </row>
    <row r="829" spans="1:38" x14ac:dyDescent="0.35">
      <c r="A829" s="28"/>
      <c r="B829" s="28"/>
      <c r="C829" s="28"/>
      <c r="D829" s="28"/>
      <c r="E829" s="28"/>
      <c r="F829" s="28"/>
      <c r="G829" s="28"/>
      <c r="H829" s="28"/>
      <c r="I829" s="28"/>
      <c r="J829" s="28"/>
      <c r="K829" s="28"/>
      <c r="L829" s="28"/>
      <c r="M829" s="28"/>
      <c r="N829" s="28"/>
      <c r="O829" s="28"/>
      <c r="P829" s="28"/>
      <c r="Q829" s="28"/>
      <c r="R829" s="28"/>
      <c r="S829" s="28"/>
      <c r="T829" s="28"/>
      <c r="U829" s="28"/>
      <c r="V829" s="28"/>
      <c r="W829" s="28"/>
      <c r="X829" s="28"/>
      <c r="Y829" s="28"/>
      <c r="Z829" s="28"/>
      <c r="AA829" s="28"/>
      <c r="AB829" s="28"/>
      <c r="AC829" s="28"/>
      <c r="AD829" s="28"/>
      <c r="AE829" s="28"/>
      <c r="AF829" s="28"/>
      <c r="AG829" s="28"/>
      <c r="AH829" s="56"/>
      <c r="AI829" s="56"/>
      <c r="AJ829" s="56"/>
      <c r="AK829" s="56"/>
      <c r="AL829" s="56"/>
    </row>
    <row r="830" spans="1:38" x14ac:dyDescent="0.35">
      <c r="A830" s="28"/>
      <c r="B830" s="28"/>
      <c r="C830" s="28"/>
      <c r="D830" s="28"/>
      <c r="E830" s="28"/>
      <c r="F830" s="28"/>
      <c r="G830" s="28"/>
      <c r="H830" s="28"/>
      <c r="I830" s="28"/>
      <c r="J830" s="28"/>
      <c r="K830" s="28"/>
      <c r="L830" s="28"/>
      <c r="M830" s="28"/>
      <c r="N830" s="28"/>
      <c r="O830" s="28"/>
      <c r="P830" s="28"/>
      <c r="Q830" s="28"/>
      <c r="R830" s="28"/>
      <c r="S830" s="28"/>
      <c r="T830" s="28"/>
      <c r="U830" s="28"/>
      <c r="V830" s="28"/>
      <c r="W830" s="28"/>
      <c r="X830" s="28"/>
      <c r="Y830" s="28"/>
      <c r="Z830" s="28"/>
      <c r="AA830" s="28"/>
      <c r="AB830" s="28"/>
      <c r="AC830" s="28"/>
      <c r="AD830" s="28"/>
      <c r="AE830" s="28"/>
      <c r="AF830" s="28"/>
      <c r="AG830" s="28"/>
      <c r="AH830" s="56"/>
      <c r="AI830" s="56"/>
      <c r="AJ830" s="56"/>
      <c r="AK830" s="56"/>
      <c r="AL830" s="56"/>
    </row>
    <row r="831" spans="1:38" x14ac:dyDescent="0.35">
      <c r="A831" s="28"/>
      <c r="B831" s="28"/>
      <c r="C831" s="28"/>
      <c r="D831" s="28"/>
      <c r="E831" s="28"/>
      <c r="F831" s="28"/>
      <c r="G831" s="28"/>
      <c r="H831" s="28"/>
      <c r="I831" s="28"/>
      <c r="J831" s="28"/>
      <c r="K831" s="28"/>
      <c r="L831" s="28"/>
      <c r="M831" s="28"/>
      <c r="N831" s="28"/>
      <c r="O831" s="28"/>
      <c r="P831" s="28"/>
      <c r="Q831" s="28"/>
      <c r="R831" s="28"/>
      <c r="S831" s="28"/>
      <c r="T831" s="28"/>
      <c r="U831" s="28"/>
      <c r="V831" s="28"/>
      <c r="W831" s="28"/>
      <c r="X831" s="28"/>
      <c r="Y831" s="28"/>
      <c r="Z831" s="28"/>
      <c r="AA831" s="28"/>
      <c r="AB831" s="28"/>
      <c r="AC831" s="28"/>
      <c r="AD831" s="28"/>
      <c r="AE831" s="28"/>
      <c r="AF831" s="28"/>
      <c r="AG831" s="28"/>
      <c r="AH831" s="56"/>
      <c r="AI831" s="56"/>
      <c r="AJ831" s="56"/>
      <c r="AK831" s="56"/>
      <c r="AL831" s="56"/>
    </row>
    <row r="832" spans="1:38" x14ac:dyDescent="0.35">
      <c r="A832" s="28"/>
      <c r="B832" s="28"/>
      <c r="C832" s="28"/>
      <c r="D832" s="28"/>
      <c r="E832" s="28"/>
      <c r="F832" s="28"/>
      <c r="G832" s="28"/>
      <c r="H832" s="28"/>
      <c r="I832" s="28"/>
      <c r="J832" s="28"/>
      <c r="K832" s="28"/>
      <c r="L832" s="28"/>
      <c r="M832" s="28"/>
      <c r="N832" s="28"/>
      <c r="O832" s="28"/>
      <c r="P832" s="28"/>
      <c r="Q832" s="28"/>
      <c r="R832" s="28"/>
      <c r="S832" s="28"/>
      <c r="T832" s="28"/>
      <c r="U832" s="28"/>
      <c r="V832" s="28"/>
      <c r="W832" s="28"/>
      <c r="X832" s="28"/>
      <c r="Y832" s="28"/>
      <c r="Z832" s="28"/>
      <c r="AA832" s="28"/>
      <c r="AB832" s="28"/>
      <c r="AC832" s="28"/>
      <c r="AD832" s="28"/>
      <c r="AE832" s="28"/>
      <c r="AF832" s="28"/>
      <c r="AG832" s="28"/>
      <c r="AH832" s="56"/>
      <c r="AI832" s="56"/>
      <c r="AJ832" s="56"/>
      <c r="AK832" s="56"/>
      <c r="AL832" s="56"/>
    </row>
    <row r="833" spans="1:38" x14ac:dyDescent="0.35">
      <c r="A833" s="28"/>
      <c r="B833" s="28"/>
      <c r="C833" s="28"/>
      <c r="D833" s="28"/>
      <c r="E833" s="28"/>
      <c r="F833" s="28"/>
      <c r="G833" s="28"/>
      <c r="H833" s="28"/>
      <c r="I833" s="28"/>
      <c r="J833" s="28"/>
      <c r="K833" s="28"/>
      <c r="L833" s="28"/>
      <c r="M833" s="28"/>
      <c r="N833" s="28"/>
      <c r="O833" s="28"/>
      <c r="P833" s="28"/>
      <c r="Q833" s="28"/>
      <c r="R833" s="28"/>
      <c r="S833" s="28"/>
      <c r="T833" s="28"/>
      <c r="U833" s="28"/>
      <c r="V833" s="28"/>
      <c r="W833" s="28"/>
      <c r="X833" s="28"/>
      <c r="Y833" s="28"/>
      <c r="Z833" s="28"/>
      <c r="AA833" s="28"/>
      <c r="AB833" s="28"/>
      <c r="AC833" s="28"/>
      <c r="AD833" s="28"/>
      <c r="AE833" s="28"/>
      <c r="AF833" s="28"/>
      <c r="AG833" s="28"/>
      <c r="AH833" s="56"/>
      <c r="AI833" s="56"/>
      <c r="AJ833" s="56"/>
      <c r="AK833" s="56"/>
      <c r="AL833" s="56"/>
    </row>
    <row r="834" spans="1:38" x14ac:dyDescent="0.35">
      <c r="A834" s="28"/>
      <c r="B834" s="28"/>
      <c r="C834" s="28"/>
      <c r="D834" s="28"/>
      <c r="E834" s="28"/>
      <c r="F834" s="28"/>
      <c r="G834" s="28"/>
      <c r="H834" s="28"/>
      <c r="I834" s="28"/>
      <c r="J834" s="28"/>
      <c r="K834" s="28"/>
      <c r="L834" s="28"/>
      <c r="M834" s="28"/>
      <c r="N834" s="28"/>
      <c r="O834" s="28"/>
      <c r="P834" s="28"/>
      <c r="Q834" s="28"/>
      <c r="R834" s="28"/>
      <c r="S834" s="28"/>
      <c r="T834" s="28"/>
      <c r="U834" s="28"/>
      <c r="V834" s="28"/>
      <c r="W834" s="28"/>
      <c r="X834" s="28"/>
      <c r="Y834" s="28"/>
      <c r="Z834" s="28"/>
      <c r="AA834" s="28"/>
      <c r="AB834" s="28"/>
      <c r="AC834" s="28"/>
      <c r="AD834" s="28"/>
      <c r="AE834" s="28"/>
      <c r="AF834" s="28"/>
      <c r="AG834" s="28"/>
      <c r="AH834" s="56"/>
      <c r="AI834" s="56"/>
      <c r="AJ834" s="56"/>
      <c r="AK834" s="56"/>
      <c r="AL834" s="56"/>
    </row>
    <row r="835" spans="1:38" x14ac:dyDescent="0.35">
      <c r="A835" s="28"/>
      <c r="B835" s="28"/>
      <c r="C835" s="28"/>
      <c r="D835" s="28"/>
      <c r="E835" s="28"/>
      <c r="F835" s="28"/>
      <c r="G835" s="28"/>
      <c r="H835" s="28"/>
      <c r="I835" s="28"/>
      <c r="J835" s="28"/>
      <c r="K835" s="28"/>
      <c r="L835" s="28"/>
      <c r="M835" s="28"/>
      <c r="N835" s="28"/>
      <c r="O835" s="28"/>
      <c r="P835" s="28"/>
      <c r="Q835" s="28"/>
      <c r="R835" s="28"/>
      <c r="S835" s="28"/>
      <c r="T835" s="28"/>
      <c r="U835" s="28"/>
      <c r="V835" s="28"/>
      <c r="W835" s="28"/>
      <c r="X835" s="28"/>
      <c r="Y835" s="28"/>
      <c r="Z835" s="28"/>
      <c r="AA835" s="28"/>
      <c r="AB835" s="28"/>
      <c r="AC835" s="28"/>
      <c r="AD835" s="28"/>
      <c r="AE835" s="28"/>
      <c r="AF835" s="28"/>
      <c r="AG835" s="28"/>
      <c r="AH835" s="56"/>
      <c r="AI835" s="56"/>
      <c r="AJ835" s="56"/>
      <c r="AK835" s="56"/>
      <c r="AL835" s="56"/>
    </row>
    <row r="836" spans="1:38" x14ac:dyDescent="0.35">
      <c r="A836" s="28"/>
      <c r="B836" s="28"/>
      <c r="C836" s="28"/>
      <c r="D836" s="28"/>
      <c r="E836" s="28"/>
      <c r="F836" s="28"/>
      <c r="G836" s="28"/>
      <c r="H836" s="28"/>
      <c r="I836" s="28"/>
      <c r="J836" s="28"/>
      <c r="K836" s="28"/>
      <c r="L836" s="28"/>
      <c r="M836" s="28"/>
      <c r="N836" s="28"/>
      <c r="O836" s="28"/>
      <c r="P836" s="28"/>
      <c r="Q836" s="28"/>
      <c r="R836" s="28"/>
      <c r="S836" s="28"/>
      <c r="T836" s="28"/>
      <c r="U836" s="28"/>
      <c r="V836" s="28"/>
      <c r="W836" s="28"/>
      <c r="X836" s="28"/>
      <c r="Y836" s="28"/>
      <c r="Z836" s="28"/>
      <c r="AA836" s="28"/>
      <c r="AB836" s="28"/>
      <c r="AC836" s="28"/>
      <c r="AD836" s="28"/>
      <c r="AE836" s="28"/>
      <c r="AF836" s="28"/>
      <c r="AG836" s="28"/>
      <c r="AH836" s="56"/>
      <c r="AI836" s="56"/>
      <c r="AJ836" s="56"/>
      <c r="AK836" s="56"/>
      <c r="AL836" s="56"/>
    </row>
    <row r="837" spans="1:38" x14ac:dyDescent="0.35">
      <c r="A837" s="28"/>
      <c r="B837" s="28"/>
      <c r="C837" s="28"/>
      <c r="D837" s="28"/>
      <c r="E837" s="28"/>
      <c r="F837" s="28"/>
      <c r="G837" s="28"/>
      <c r="H837" s="28"/>
      <c r="I837" s="28"/>
      <c r="J837" s="28"/>
      <c r="K837" s="28"/>
      <c r="L837" s="28"/>
      <c r="M837" s="28"/>
      <c r="N837" s="28"/>
      <c r="O837" s="28"/>
      <c r="P837" s="28"/>
      <c r="Q837" s="28"/>
      <c r="R837" s="28"/>
      <c r="S837" s="28"/>
      <c r="T837" s="28"/>
      <c r="U837" s="28"/>
      <c r="V837" s="28"/>
      <c r="W837" s="28"/>
      <c r="X837" s="28"/>
      <c r="Y837" s="28"/>
      <c r="Z837" s="28"/>
      <c r="AA837" s="28"/>
      <c r="AB837" s="28"/>
      <c r="AC837" s="28"/>
      <c r="AD837" s="28"/>
      <c r="AE837" s="28"/>
      <c r="AF837" s="28"/>
      <c r="AG837" s="28"/>
      <c r="AH837" s="56"/>
      <c r="AI837" s="56"/>
      <c r="AJ837" s="56"/>
      <c r="AK837" s="56"/>
      <c r="AL837" s="56"/>
    </row>
    <row r="838" spans="1:38" x14ac:dyDescent="0.35">
      <c r="A838" s="28"/>
      <c r="B838" s="28"/>
      <c r="C838" s="28"/>
      <c r="D838" s="28"/>
      <c r="E838" s="28"/>
      <c r="F838" s="28"/>
      <c r="G838" s="28"/>
      <c r="H838" s="28"/>
      <c r="I838" s="28"/>
      <c r="J838" s="28"/>
      <c r="K838" s="28"/>
      <c r="L838" s="28"/>
      <c r="M838" s="28"/>
      <c r="N838" s="28"/>
      <c r="O838" s="28"/>
      <c r="P838" s="28"/>
      <c r="Q838" s="28"/>
      <c r="R838" s="28"/>
      <c r="S838" s="28"/>
      <c r="T838" s="28"/>
      <c r="U838" s="28"/>
      <c r="V838" s="28"/>
      <c r="W838" s="28"/>
      <c r="X838" s="28"/>
      <c r="Y838" s="28"/>
      <c r="Z838" s="28"/>
      <c r="AA838" s="28"/>
      <c r="AB838" s="28"/>
      <c r="AC838" s="28"/>
      <c r="AD838" s="28"/>
      <c r="AE838" s="28"/>
      <c r="AF838" s="28"/>
      <c r="AG838" s="28"/>
      <c r="AH838" s="56"/>
      <c r="AI838" s="56"/>
      <c r="AJ838" s="56"/>
      <c r="AK838" s="56"/>
      <c r="AL838" s="56"/>
    </row>
    <row r="839" spans="1:38" x14ac:dyDescent="0.35">
      <c r="A839" s="28"/>
      <c r="B839" s="28"/>
      <c r="C839" s="28"/>
      <c r="D839" s="28"/>
      <c r="E839" s="28"/>
      <c r="F839" s="28"/>
      <c r="G839" s="28"/>
      <c r="H839" s="28"/>
      <c r="I839" s="28"/>
      <c r="J839" s="28"/>
      <c r="K839" s="28"/>
      <c r="L839" s="28"/>
      <c r="M839" s="28"/>
      <c r="N839" s="28"/>
      <c r="O839" s="28"/>
      <c r="P839" s="28"/>
      <c r="Q839" s="28"/>
      <c r="R839" s="28"/>
      <c r="S839" s="28"/>
      <c r="T839" s="28"/>
      <c r="U839" s="28"/>
      <c r="V839" s="28"/>
      <c r="W839" s="28"/>
      <c r="X839" s="28"/>
      <c r="Y839" s="28"/>
      <c r="Z839" s="28"/>
      <c r="AA839" s="28"/>
      <c r="AB839" s="28"/>
      <c r="AC839" s="28"/>
      <c r="AD839" s="28"/>
      <c r="AE839" s="28"/>
      <c r="AF839" s="28"/>
      <c r="AG839" s="28"/>
      <c r="AH839" s="56"/>
      <c r="AI839" s="56"/>
      <c r="AJ839" s="56"/>
      <c r="AK839" s="56"/>
      <c r="AL839" s="56"/>
    </row>
    <row r="840" spans="1:38" x14ac:dyDescent="0.35">
      <c r="A840" s="28"/>
      <c r="B840" s="28"/>
      <c r="C840" s="28"/>
      <c r="D840" s="28"/>
      <c r="E840" s="28"/>
      <c r="F840" s="28"/>
      <c r="G840" s="28"/>
      <c r="H840" s="28"/>
      <c r="I840" s="28"/>
      <c r="J840" s="28"/>
      <c r="K840" s="28"/>
      <c r="L840" s="28"/>
      <c r="M840" s="28"/>
      <c r="N840" s="28"/>
      <c r="O840" s="28"/>
      <c r="P840" s="28"/>
      <c r="Q840" s="28"/>
      <c r="R840" s="28"/>
      <c r="S840" s="28"/>
      <c r="T840" s="28"/>
      <c r="U840" s="28"/>
      <c r="V840" s="28"/>
      <c r="W840" s="28"/>
      <c r="X840" s="28"/>
      <c r="Y840" s="28"/>
      <c r="Z840" s="28"/>
      <c r="AA840" s="28"/>
      <c r="AB840" s="28"/>
      <c r="AC840" s="28"/>
      <c r="AD840" s="28"/>
      <c r="AE840" s="28"/>
      <c r="AF840" s="28"/>
      <c r="AG840" s="28"/>
      <c r="AH840" s="56"/>
      <c r="AI840" s="56"/>
      <c r="AJ840" s="56"/>
      <c r="AK840" s="56"/>
      <c r="AL840" s="56"/>
    </row>
    <row r="841" spans="1:38" x14ac:dyDescent="0.35">
      <c r="A841" s="28"/>
      <c r="B841" s="28"/>
      <c r="C841" s="28"/>
      <c r="D841" s="28"/>
      <c r="E841" s="28"/>
      <c r="F841" s="28"/>
      <c r="G841" s="28"/>
      <c r="H841" s="28"/>
      <c r="I841" s="28"/>
      <c r="J841" s="28"/>
      <c r="K841" s="28"/>
      <c r="L841" s="28"/>
      <c r="M841" s="28"/>
      <c r="N841" s="28"/>
      <c r="O841" s="28"/>
      <c r="P841" s="28"/>
      <c r="Q841" s="28"/>
      <c r="R841" s="28"/>
      <c r="S841" s="28"/>
      <c r="T841" s="28"/>
      <c r="U841" s="28"/>
      <c r="V841" s="28"/>
      <c r="W841" s="28"/>
      <c r="X841" s="28"/>
      <c r="Y841" s="28"/>
      <c r="Z841" s="28"/>
      <c r="AA841" s="28"/>
      <c r="AB841" s="28"/>
      <c r="AC841" s="28"/>
      <c r="AD841" s="28"/>
      <c r="AE841" s="28"/>
      <c r="AF841" s="28"/>
      <c r="AG841" s="28"/>
      <c r="AH841" s="56"/>
      <c r="AI841" s="56"/>
      <c r="AJ841" s="56"/>
      <c r="AK841" s="56"/>
      <c r="AL841" s="56"/>
    </row>
    <row r="842" spans="1:38" x14ac:dyDescent="0.35">
      <c r="A842" s="28"/>
      <c r="B842" s="28"/>
      <c r="C842" s="28"/>
      <c r="D842" s="28"/>
      <c r="E842" s="28"/>
      <c r="F842" s="28"/>
      <c r="G842" s="28"/>
      <c r="H842" s="28"/>
      <c r="I842" s="28"/>
      <c r="J842" s="28"/>
      <c r="K842" s="28"/>
      <c r="L842" s="28"/>
      <c r="M842" s="28"/>
      <c r="N842" s="28"/>
      <c r="O842" s="28"/>
      <c r="P842" s="28"/>
      <c r="Q842" s="28"/>
      <c r="R842" s="28"/>
      <c r="S842" s="28"/>
      <c r="T842" s="28"/>
      <c r="U842" s="28"/>
      <c r="V842" s="28"/>
      <c r="W842" s="28"/>
      <c r="X842" s="28"/>
      <c r="Y842" s="28"/>
      <c r="Z842" s="28"/>
      <c r="AA842" s="28"/>
      <c r="AB842" s="28"/>
      <c r="AC842" s="28"/>
      <c r="AD842" s="28"/>
      <c r="AE842" s="28"/>
      <c r="AF842" s="28"/>
      <c r="AG842" s="28"/>
      <c r="AH842" s="56"/>
      <c r="AI842" s="56"/>
      <c r="AJ842" s="56"/>
      <c r="AK842" s="56"/>
      <c r="AL842" s="56"/>
    </row>
    <row r="843" spans="1:38" x14ac:dyDescent="0.35">
      <c r="A843" s="28"/>
      <c r="B843" s="28"/>
      <c r="C843" s="28"/>
      <c r="D843" s="28"/>
      <c r="E843" s="28"/>
      <c r="F843" s="28"/>
      <c r="G843" s="28"/>
      <c r="H843" s="28"/>
      <c r="I843" s="28"/>
      <c r="J843" s="28"/>
      <c r="K843" s="28"/>
      <c r="L843" s="28"/>
      <c r="M843" s="28"/>
      <c r="N843" s="28"/>
      <c r="O843" s="28"/>
      <c r="P843" s="28"/>
      <c r="Q843" s="28"/>
      <c r="R843" s="28"/>
      <c r="S843" s="28"/>
      <c r="T843" s="28"/>
      <c r="U843" s="28"/>
      <c r="V843" s="28"/>
      <c r="W843" s="28"/>
      <c r="X843" s="28"/>
      <c r="Y843" s="28"/>
      <c r="Z843" s="28"/>
      <c r="AA843" s="28"/>
      <c r="AB843" s="28"/>
      <c r="AC843" s="28"/>
      <c r="AD843" s="28"/>
      <c r="AE843" s="28"/>
      <c r="AF843" s="28"/>
      <c r="AG843" s="28"/>
      <c r="AH843" s="56"/>
      <c r="AI843" s="56"/>
      <c r="AJ843" s="56"/>
      <c r="AK843" s="56"/>
      <c r="AL843" s="56"/>
    </row>
    <row r="844" spans="1:38" x14ac:dyDescent="0.35">
      <c r="A844" s="28"/>
      <c r="B844" s="28"/>
      <c r="C844" s="28"/>
      <c r="D844" s="28"/>
      <c r="E844" s="28"/>
      <c r="F844" s="28"/>
      <c r="G844" s="28"/>
      <c r="H844" s="28"/>
      <c r="I844" s="28"/>
      <c r="J844" s="28"/>
      <c r="K844" s="28"/>
      <c r="L844" s="28"/>
      <c r="M844" s="28"/>
      <c r="N844" s="28"/>
      <c r="O844" s="28"/>
      <c r="P844" s="28"/>
      <c r="Q844" s="28"/>
      <c r="R844" s="28"/>
      <c r="S844" s="28"/>
      <c r="T844" s="28"/>
      <c r="U844" s="28"/>
      <c r="V844" s="28"/>
      <c r="W844" s="28"/>
      <c r="X844" s="28"/>
      <c r="Y844" s="28"/>
      <c r="Z844" s="28"/>
      <c r="AA844" s="28"/>
      <c r="AB844" s="28"/>
      <c r="AC844" s="28"/>
      <c r="AD844" s="28"/>
      <c r="AE844" s="28"/>
      <c r="AF844" s="28"/>
      <c r="AG844" s="28"/>
      <c r="AH844" s="56"/>
      <c r="AI844" s="56"/>
      <c r="AJ844" s="56"/>
      <c r="AK844" s="56"/>
      <c r="AL844" s="56"/>
    </row>
    <row r="845" spans="1:38" x14ac:dyDescent="0.35">
      <c r="A845" s="28"/>
      <c r="B845" s="28"/>
      <c r="C845" s="28"/>
      <c r="D845" s="28"/>
      <c r="E845" s="28"/>
      <c r="F845" s="28"/>
      <c r="G845" s="28"/>
      <c r="H845" s="28"/>
      <c r="I845" s="28"/>
      <c r="J845" s="28"/>
      <c r="K845" s="28"/>
      <c r="L845" s="28"/>
      <c r="M845" s="28"/>
      <c r="N845" s="28"/>
      <c r="O845" s="28"/>
      <c r="P845" s="28"/>
      <c r="Q845" s="28"/>
      <c r="R845" s="28"/>
      <c r="S845" s="28"/>
      <c r="T845" s="28"/>
      <c r="U845" s="28"/>
      <c r="V845" s="28"/>
      <c r="W845" s="28"/>
      <c r="X845" s="28"/>
      <c r="Y845" s="28"/>
      <c r="Z845" s="28"/>
      <c r="AA845" s="28"/>
      <c r="AB845" s="28"/>
      <c r="AC845" s="28"/>
      <c r="AD845" s="28"/>
      <c r="AE845" s="28"/>
      <c r="AF845" s="28"/>
      <c r="AG845" s="28"/>
      <c r="AH845" s="56"/>
      <c r="AI845" s="56"/>
      <c r="AJ845" s="56"/>
      <c r="AK845" s="56"/>
      <c r="AL845" s="56"/>
    </row>
    <row r="846" spans="1:38" x14ac:dyDescent="0.35">
      <c r="A846" s="28"/>
      <c r="B846" s="28"/>
      <c r="C846" s="28"/>
      <c r="D846" s="28"/>
      <c r="E846" s="28"/>
      <c r="F846" s="28"/>
      <c r="G846" s="28"/>
      <c r="H846" s="28"/>
      <c r="I846" s="28"/>
      <c r="J846" s="28"/>
      <c r="K846" s="28"/>
      <c r="L846" s="28"/>
      <c r="M846" s="28"/>
      <c r="N846" s="28"/>
      <c r="O846" s="28"/>
      <c r="P846" s="28"/>
      <c r="Q846" s="28"/>
      <c r="R846" s="28"/>
      <c r="S846" s="28"/>
      <c r="T846" s="28"/>
      <c r="U846" s="28"/>
      <c r="V846" s="28"/>
      <c r="W846" s="28"/>
      <c r="X846" s="28"/>
      <c r="Y846" s="28"/>
      <c r="Z846" s="28"/>
      <c r="AA846" s="28"/>
      <c r="AB846" s="28"/>
      <c r="AC846" s="28"/>
      <c r="AD846" s="28"/>
      <c r="AE846" s="28"/>
      <c r="AF846" s="28"/>
      <c r="AG846" s="28"/>
      <c r="AH846" s="56"/>
      <c r="AI846" s="56"/>
      <c r="AJ846" s="56"/>
      <c r="AK846" s="56"/>
      <c r="AL846" s="56"/>
    </row>
    <row r="847" spans="1:38" x14ac:dyDescent="0.35">
      <c r="A847" s="28"/>
      <c r="B847" s="28"/>
      <c r="C847" s="28"/>
      <c r="D847" s="28"/>
      <c r="E847" s="28"/>
      <c r="F847" s="28"/>
      <c r="G847" s="28"/>
      <c r="H847" s="28"/>
      <c r="I847" s="28"/>
      <c r="J847" s="28"/>
      <c r="K847" s="28"/>
      <c r="L847" s="28"/>
      <c r="M847" s="28"/>
      <c r="N847" s="28"/>
      <c r="O847" s="28"/>
      <c r="P847" s="28"/>
      <c r="Q847" s="28"/>
      <c r="R847" s="28"/>
      <c r="S847" s="28"/>
      <c r="T847" s="28"/>
      <c r="U847" s="28"/>
      <c r="V847" s="28"/>
      <c r="W847" s="28"/>
      <c r="X847" s="28"/>
      <c r="Y847" s="28"/>
      <c r="Z847" s="28"/>
      <c r="AA847" s="28"/>
      <c r="AB847" s="28"/>
      <c r="AC847" s="28"/>
      <c r="AD847" s="28"/>
      <c r="AE847" s="28"/>
      <c r="AF847" s="28"/>
      <c r="AG847" s="28"/>
      <c r="AH847" s="56"/>
      <c r="AI847" s="56"/>
      <c r="AJ847" s="56"/>
      <c r="AK847" s="56"/>
      <c r="AL847" s="56"/>
    </row>
    <row r="848" spans="1:38" x14ac:dyDescent="0.35">
      <c r="A848" s="28"/>
      <c r="B848" s="28"/>
      <c r="C848" s="28"/>
      <c r="D848" s="28"/>
      <c r="E848" s="28"/>
      <c r="F848" s="28"/>
      <c r="G848" s="28"/>
      <c r="H848" s="28"/>
      <c r="I848" s="28"/>
      <c r="J848" s="28"/>
      <c r="K848" s="28"/>
      <c r="L848" s="28"/>
      <c r="M848" s="28"/>
      <c r="N848" s="28"/>
      <c r="O848" s="28"/>
      <c r="P848" s="28"/>
      <c r="Q848" s="28"/>
      <c r="R848" s="28"/>
      <c r="S848" s="28"/>
      <c r="T848" s="28"/>
      <c r="U848" s="28"/>
      <c r="V848" s="28"/>
      <c r="W848" s="28"/>
      <c r="X848" s="28"/>
      <c r="Y848" s="28"/>
      <c r="Z848" s="28"/>
      <c r="AA848" s="28"/>
      <c r="AB848" s="28"/>
      <c r="AC848" s="28"/>
      <c r="AD848" s="28"/>
      <c r="AE848" s="28"/>
      <c r="AF848" s="28"/>
      <c r="AG848" s="28"/>
      <c r="AH848" s="56"/>
      <c r="AI848" s="56"/>
      <c r="AJ848" s="56"/>
      <c r="AK848" s="56"/>
      <c r="AL848" s="56"/>
    </row>
    <row r="849" spans="1:38" x14ac:dyDescent="0.35">
      <c r="A849" s="28"/>
      <c r="B849" s="28"/>
      <c r="C849" s="28"/>
      <c r="D849" s="28"/>
      <c r="E849" s="28"/>
      <c r="F849" s="28"/>
      <c r="G849" s="28"/>
      <c r="H849" s="28"/>
      <c r="I849" s="28"/>
      <c r="J849" s="28"/>
      <c r="K849" s="28"/>
      <c r="L849" s="28"/>
      <c r="M849" s="28"/>
      <c r="N849" s="28"/>
      <c r="O849" s="28"/>
      <c r="P849" s="28"/>
      <c r="Q849" s="28"/>
      <c r="R849" s="28"/>
      <c r="S849" s="28"/>
      <c r="T849" s="28"/>
      <c r="U849" s="28"/>
      <c r="V849" s="28"/>
      <c r="W849" s="28"/>
      <c r="X849" s="28"/>
      <c r="Y849" s="28"/>
      <c r="Z849" s="28"/>
      <c r="AA849" s="28"/>
      <c r="AB849" s="28"/>
      <c r="AC849" s="28"/>
      <c r="AD849" s="28"/>
      <c r="AE849" s="28"/>
      <c r="AF849" s="28"/>
      <c r="AG849" s="28"/>
      <c r="AH849" s="56"/>
      <c r="AI849" s="56"/>
      <c r="AJ849" s="56"/>
      <c r="AK849" s="56"/>
      <c r="AL849" s="56"/>
    </row>
    <row r="850" spans="1:38" x14ac:dyDescent="0.35">
      <c r="A850" s="28"/>
      <c r="B850" s="28"/>
      <c r="C850" s="28"/>
      <c r="D850" s="28"/>
      <c r="E850" s="28"/>
      <c r="F850" s="28"/>
      <c r="G850" s="28"/>
      <c r="H850" s="28"/>
      <c r="I850" s="28"/>
      <c r="J850" s="28"/>
      <c r="K850" s="28"/>
      <c r="L850" s="28"/>
      <c r="M850" s="28"/>
      <c r="N850" s="28"/>
      <c r="O850" s="28"/>
      <c r="P850" s="28"/>
      <c r="Q850" s="28"/>
      <c r="R850" s="28"/>
      <c r="S850" s="28"/>
      <c r="T850" s="28"/>
      <c r="U850" s="28"/>
      <c r="V850" s="28"/>
      <c r="W850" s="28"/>
      <c r="X850" s="28"/>
      <c r="Y850" s="28"/>
      <c r="Z850" s="28"/>
      <c r="AA850" s="28"/>
      <c r="AB850" s="28"/>
      <c r="AC850" s="28"/>
      <c r="AD850" s="28"/>
      <c r="AE850" s="28"/>
      <c r="AF850" s="28"/>
      <c r="AG850" s="28"/>
      <c r="AH850" s="56"/>
      <c r="AI850" s="56"/>
      <c r="AJ850" s="56"/>
      <c r="AK850" s="56"/>
      <c r="AL850" s="56"/>
    </row>
    <row r="851" spans="1:38" x14ac:dyDescent="0.35">
      <c r="A851" s="28"/>
      <c r="B851" s="28"/>
      <c r="C851" s="28"/>
      <c r="D851" s="28"/>
      <c r="E851" s="28"/>
      <c r="F851" s="28"/>
      <c r="G851" s="28"/>
      <c r="H851" s="28"/>
      <c r="I851" s="28"/>
      <c r="J851" s="28"/>
      <c r="K851" s="28"/>
      <c r="L851" s="28"/>
      <c r="M851" s="28"/>
      <c r="N851" s="28"/>
      <c r="O851" s="28"/>
      <c r="P851" s="28"/>
      <c r="Q851" s="28"/>
      <c r="R851" s="28"/>
      <c r="S851" s="28"/>
      <c r="T851" s="28"/>
      <c r="U851" s="28"/>
      <c r="V851" s="28"/>
      <c r="W851" s="28"/>
      <c r="X851" s="28"/>
      <c r="Y851" s="28"/>
      <c r="Z851" s="28"/>
      <c r="AA851" s="28"/>
      <c r="AB851" s="28"/>
      <c r="AC851" s="28"/>
      <c r="AD851" s="28"/>
      <c r="AE851" s="28"/>
      <c r="AF851" s="28"/>
      <c r="AG851" s="28"/>
      <c r="AH851" s="56"/>
      <c r="AI851" s="56"/>
      <c r="AJ851" s="56"/>
      <c r="AK851" s="56"/>
      <c r="AL851" s="56"/>
    </row>
    <row r="852" spans="1:38" x14ac:dyDescent="0.35">
      <c r="A852" s="28"/>
      <c r="B852" s="28"/>
      <c r="C852" s="28"/>
      <c r="D852" s="28"/>
      <c r="E852" s="28"/>
      <c r="F852" s="28"/>
      <c r="G852" s="28"/>
      <c r="H852" s="28"/>
      <c r="I852" s="28"/>
      <c r="J852" s="28"/>
      <c r="K852" s="28"/>
      <c r="L852" s="28"/>
      <c r="M852" s="28"/>
      <c r="N852" s="28"/>
      <c r="O852" s="28"/>
      <c r="P852" s="28"/>
      <c r="Q852" s="28"/>
      <c r="R852" s="28"/>
      <c r="S852" s="28"/>
      <c r="T852" s="28"/>
      <c r="U852" s="28"/>
      <c r="V852" s="28"/>
      <c r="W852" s="28"/>
      <c r="X852" s="28"/>
      <c r="Y852" s="28"/>
      <c r="Z852" s="28"/>
      <c r="AA852" s="28"/>
      <c r="AB852" s="28"/>
      <c r="AC852" s="28"/>
      <c r="AD852" s="28"/>
      <c r="AE852" s="28"/>
      <c r="AF852" s="28"/>
      <c r="AG852" s="28"/>
      <c r="AH852" s="56"/>
      <c r="AI852" s="56"/>
      <c r="AJ852" s="56"/>
      <c r="AK852" s="56"/>
      <c r="AL852" s="56"/>
    </row>
    <row r="853" spans="1:38" x14ac:dyDescent="0.35">
      <c r="A853" s="28"/>
      <c r="B853" s="28"/>
      <c r="C853" s="28"/>
      <c r="D853" s="28"/>
      <c r="E853" s="28"/>
      <c r="F853" s="28"/>
      <c r="G853" s="28"/>
      <c r="H853" s="28"/>
      <c r="I853" s="28"/>
      <c r="J853" s="28"/>
      <c r="K853" s="28"/>
      <c r="L853" s="28"/>
      <c r="M853" s="28"/>
      <c r="N853" s="28"/>
      <c r="O853" s="28"/>
      <c r="P853" s="28"/>
      <c r="Q853" s="28"/>
      <c r="R853" s="28"/>
      <c r="S853" s="28"/>
      <c r="T853" s="28"/>
      <c r="U853" s="28"/>
      <c r="V853" s="28"/>
      <c r="W853" s="28"/>
      <c r="X853" s="28"/>
      <c r="Y853" s="28"/>
      <c r="Z853" s="28"/>
      <c r="AA853" s="28"/>
      <c r="AB853" s="28"/>
      <c r="AC853" s="28"/>
      <c r="AD853" s="28"/>
      <c r="AE853" s="28"/>
      <c r="AF853" s="28"/>
      <c r="AG853" s="28"/>
      <c r="AH853" s="56"/>
      <c r="AI853" s="56"/>
      <c r="AJ853" s="56"/>
      <c r="AK853" s="56"/>
      <c r="AL853" s="56"/>
    </row>
    <row r="854" spans="1:38" x14ac:dyDescent="0.35">
      <c r="A854" s="28"/>
      <c r="B854" s="28"/>
      <c r="C854" s="28"/>
      <c r="D854" s="28"/>
      <c r="E854" s="28"/>
      <c r="F854" s="28"/>
      <c r="G854" s="28"/>
      <c r="H854" s="28"/>
      <c r="I854" s="28"/>
      <c r="J854" s="28"/>
      <c r="K854" s="28"/>
      <c r="L854" s="28"/>
      <c r="M854" s="28"/>
      <c r="N854" s="28"/>
      <c r="O854" s="28"/>
      <c r="P854" s="28"/>
      <c r="Q854" s="28"/>
      <c r="R854" s="28"/>
      <c r="S854" s="28"/>
      <c r="T854" s="28"/>
      <c r="U854" s="28"/>
      <c r="V854" s="28"/>
      <c r="W854" s="28"/>
      <c r="X854" s="28"/>
      <c r="Y854" s="28"/>
      <c r="Z854" s="28"/>
      <c r="AA854" s="28"/>
      <c r="AB854" s="28"/>
      <c r="AC854" s="28"/>
      <c r="AD854" s="28"/>
      <c r="AE854" s="28"/>
      <c r="AF854" s="28"/>
      <c r="AG854" s="28"/>
      <c r="AH854" s="56"/>
      <c r="AI854" s="56"/>
      <c r="AJ854" s="56"/>
      <c r="AK854" s="56"/>
      <c r="AL854" s="56"/>
    </row>
    <row r="855" spans="1:38" x14ac:dyDescent="0.35">
      <c r="A855" s="28"/>
      <c r="B855" s="28"/>
      <c r="C855" s="28"/>
      <c r="D855" s="28"/>
      <c r="E855" s="28"/>
      <c r="F855" s="28"/>
      <c r="G855" s="28"/>
      <c r="H855" s="28"/>
      <c r="I855" s="28"/>
      <c r="J855" s="28"/>
      <c r="K855" s="28"/>
      <c r="L855" s="28"/>
      <c r="M855" s="28"/>
      <c r="N855" s="28"/>
      <c r="O855" s="28"/>
      <c r="P855" s="28"/>
      <c r="Q855" s="28"/>
      <c r="R855" s="28"/>
      <c r="S855" s="28"/>
      <c r="T855" s="28"/>
      <c r="U855" s="28"/>
      <c r="V855" s="28"/>
      <c r="W855" s="28"/>
      <c r="X855" s="28"/>
      <c r="Y855" s="28"/>
      <c r="Z855" s="28"/>
      <c r="AA855" s="28"/>
      <c r="AB855" s="28"/>
      <c r="AC855" s="28"/>
      <c r="AD855" s="28"/>
      <c r="AE855" s="28"/>
      <c r="AF855" s="28"/>
      <c r="AG855" s="28"/>
      <c r="AH855" s="56"/>
      <c r="AI855" s="56"/>
      <c r="AJ855" s="56"/>
      <c r="AK855" s="56"/>
      <c r="AL855" s="56"/>
    </row>
    <row r="856" spans="1:38" x14ac:dyDescent="0.35">
      <c r="A856" s="28"/>
      <c r="B856" s="28"/>
      <c r="C856" s="28"/>
      <c r="D856" s="28"/>
      <c r="E856" s="28"/>
      <c r="F856" s="28"/>
      <c r="G856" s="28"/>
      <c r="H856" s="28"/>
      <c r="I856" s="28"/>
      <c r="J856" s="28"/>
      <c r="K856" s="28"/>
      <c r="L856" s="28"/>
      <c r="M856" s="28"/>
      <c r="N856" s="28"/>
      <c r="O856" s="28"/>
      <c r="P856" s="28"/>
      <c r="Q856" s="28"/>
      <c r="R856" s="28"/>
      <c r="S856" s="28"/>
      <c r="T856" s="28"/>
      <c r="U856" s="28"/>
      <c r="V856" s="28"/>
      <c r="W856" s="28"/>
      <c r="X856" s="28"/>
      <c r="Y856" s="28"/>
      <c r="Z856" s="28"/>
      <c r="AA856" s="28"/>
      <c r="AB856" s="28"/>
      <c r="AC856" s="28"/>
      <c r="AD856" s="28"/>
      <c r="AE856" s="28"/>
      <c r="AF856" s="28"/>
      <c r="AG856" s="28"/>
      <c r="AH856" s="56"/>
      <c r="AI856" s="56"/>
      <c r="AJ856" s="56"/>
      <c r="AK856" s="56"/>
      <c r="AL856" s="56"/>
    </row>
    <row r="857" spans="1:38" x14ac:dyDescent="0.35">
      <c r="A857" s="28"/>
      <c r="B857" s="28"/>
      <c r="C857" s="28"/>
      <c r="D857" s="28"/>
      <c r="E857" s="28"/>
      <c r="F857" s="28"/>
      <c r="G857" s="28"/>
      <c r="H857" s="28"/>
      <c r="I857" s="28"/>
      <c r="J857" s="28"/>
      <c r="K857" s="28"/>
      <c r="L857" s="28"/>
      <c r="M857" s="28"/>
      <c r="N857" s="28"/>
      <c r="O857" s="28"/>
      <c r="P857" s="28"/>
      <c r="Q857" s="28"/>
      <c r="R857" s="28"/>
      <c r="S857" s="28"/>
      <c r="T857" s="28"/>
      <c r="U857" s="28"/>
      <c r="V857" s="28"/>
      <c r="W857" s="28"/>
      <c r="X857" s="28"/>
      <c r="Y857" s="28"/>
      <c r="Z857" s="28"/>
      <c r="AA857" s="28"/>
      <c r="AB857" s="28"/>
      <c r="AC857" s="28"/>
      <c r="AD857" s="28"/>
      <c r="AE857" s="28"/>
      <c r="AF857" s="28"/>
      <c r="AG857" s="28"/>
      <c r="AH857" s="56"/>
      <c r="AI857" s="56"/>
      <c r="AJ857" s="56"/>
      <c r="AK857" s="56"/>
      <c r="AL857" s="56"/>
    </row>
    <row r="858" spans="1:38" x14ac:dyDescent="0.35">
      <c r="A858" s="28"/>
      <c r="B858" s="28"/>
      <c r="C858" s="28"/>
      <c r="D858" s="28"/>
      <c r="E858" s="28"/>
      <c r="F858" s="28"/>
      <c r="G858" s="28"/>
      <c r="H858" s="28"/>
      <c r="I858" s="28"/>
      <c r="J858" s="28"/>
      <c r="K858" s="28"/>
      <c r="L858" s="28"/>
      <c r="M858" s="28"/>
      <c r="N858" s="28"/>
      <c r="O858" s="28"/>
      <c r="P858" s="28"/>
      <c r="Q858" s="28"/>
      <c r="R858" s="28"/>
      <c r="S858" s="28"/>
      <c r="T858" s="28"/>
      <c r="U858" s="28"/>
      <c r="V858" s="28"/>
      <c r="W858" s="28"/>
      <c r="X858" s="28"/>
      <c r="Y858" s="28"/>
      <c r="Z858" s="28"/>
      <c r="AA858" s="28"/>
      <c r="AB858" s="28"/>
      <c r="AC858" s="28"/>
      <c r="AD858" s="28"/>
      <c r="AE858" s="28"/>
      <c r="AF858" s="28"/>
      <c r="AG858" s="28"/>
      <c r="AH858" s="56"/>
      <c r="AI858" s="56"/>
      <c r="AJ858" s="56"/>
      <c r="AK858" s="56"/>
      <c r="AL858" s="56"/>
    </row>
    <row r="859" spans="1:38" x14ac:dyDescent="0.35">
      <c r="A859" s="28"/>
      <c r="B859" s="28"/>
      <c r="C859" s="28"/>
      <c r="D859" s="28"/>
      <c r="E859" s="28"/>
      <c r="F859" s="28"/>
      <c r="G859" s="28"/>
      <c r="H859" s="28"/>
      <c r="I859" s="28"/>
      <c r="J859" s="28"/>
      <c r="K859" s="28"/>
      <c r="L859" s="28"/>
      <c r="M859" s="28"/>
      <c r="N859" s="28"/>
      <c r="O859" s="28"/>
      <c r="P859" s="28"/>
      <c r="Q859" s="28"/>
      <c r="R859" s="28"/>
      <c r="S859" s="28"/>
      <c r="T859" s="28"/>
      <c r="U859" s="28"/>
      <c r="V859" s="28"/>
      <c r="W859" s="28"/>
      <c r="X859" s="28"/>
      <c r="Y859" s="28"/>
      <c r="Z859" s="28"/>
      <c r="AA859" s="28"/>
      <c r="AB859" s="28"/>
      <c r="AC859" s="28"/>
      <c r="AD859" s="28"/>
      <c r="AE859" s="28"/>
      <c r="AF859" s="28"/>
      <c r="AG859" s="28"/>
      <c r="AH859" s="56"/>
      <c r="AI859" s="56"/>
      <c r="AJ859" s="56"/>
      <c r="AK859" s="56"/>
      <c r="AL859" s="56"/>
    </row>
    <row r="860" spans="1:38" x14ac:dyDescent="0.35">
      <c r="A860" s="28"/>
      <c r="B860" s="28"/>
      <c r="C860" s="28"/>
      <c r="D860" s="28"/>
      <c r="E860" s="28"/>
      <c r="F860" s="28"/>
      <c r="G860" s="28"/>
      <c r="H860" s="28"/>
      <c r="I860" s="28"/>
      <c r="J860" s="28"/>
      <c r="K860" s="28"/>
      <c r="L860" s="28"/>
      <c r="M860" s="28"/>
      <c r="N860" s="28"/>
      <c r="O860" s="28"/>
      <c r="P860" s="28"/>
      <c r="Q860" s="28"/>
      <c r="R860" s="28"/>
      <c r="S860" s="28"/>
      <c r="T860" s="28"/>
      <c r="U860" s="28"/>
      <c r="V860" s="28"/>
      <c r="W860" s="28"/>
      <c r="X860" s="28"/>
      <c r="Y860" s="28"/>
      <c r="Z860" s="28"/>
      <c r="AA860" s="28"/>
      <c r="AB860" s="28"/>
      <c r="AC860" s="28"/>
      <c r="AD860" s="28"/>
      <c r="AE860" s="28"/>
      <c r="AF860" s="28"/>
      <c r="AG860" s="28"/>
      <c r="AH860" s="56"/>
      <c r="AI860" s="56"/>
      <c r="AJ860" s="56"/>
      <c r="AK860" s="56"/>
      <c r="AL860" s="56"/>
    </row>
    <row r="861" spans="1:38" x14ac:dyDescent="0.35">
      <c r="A861" s="28"/>
      <c r="B861" s="28"/>
      <c r="C861" s="28"/>
      <c r="D861" s="28"/>
      <c r="E861" s="28"/>
      <c r="F861" s="28"/>
      <c r="G861" s="28"/>
      <c r="H861" s="28"/>
      <c r="I861" s="28"/>
      <c r="J861" s="28"/>
      <c r="K861" s="28"/>
      <c r="L861" s="28"/>
      <c r="M861" s="28"/>
      <c r="N861" s="28"/>
      <c r="O861" s="28"/>
      <c r="P861" s="28"/>
      <c r="Q861" s="28"/>
      <c r="R861" s="28"/>
      <c r="S861" s="28"/>
      <c r="T861" s="28"/>
      <c r="U861" s="28"/>
      <c r="V861" s="28"/>
      <c r="W861" s="28"/>
      <c r="X861" s="28"/>
      <c r="Y861" s="28"/>
      <c r="Z861" s="28"/>
      <c r="AA861" s="28"/>
      <c r="AB861" s="28"/>
      <c r="AC861" s="28"/>
      <c r="AD861" s="28"/>
      <c r="AE861" s="28"/>
      <c r="AF861" s="28"/>
      <c r="AG861" s="28"/>
      <c r="AH861" s="56"/>
      <c r="AI861" s="56"/>
      <c r="AJ861" s="56"/>
      <c r="AK861" s="56"/>
      <c r="AL861" s="56"/>
    </row>
    <row r="862" spans="1:38" x14ac:dyDescent="0.35">
      <c r="A862" s="28"/>
      <c r="B862" s="28"/>
      <c r="C862" s="28"/>
      <c r="D862" s="28"/>
      <c r="E862" s="28"/>
      <c r="F862" s="28"/>
      <c r="G862" s="28"/>
      <c r="H862" s="28"/>
      <c r="I862" s="28"/>
      <c r="J862" s="28"/>
      <c r="K862" s="28"/>
      <c r="L862" s="28"/>
      <c r="M862" s="28"/>
      <c r="N862" s="28"/>
      <c r="O862" s="28"/>
      <c r="P862" s="28"/>
      <c r="Q862" s="28"/>
      <c r="R862" s="28"/>
      <c r="S862" s="28"/>
      <c r="T862" s="28"/>
      <c r="U862" s="28"/>
      <c r="V862" s="28"/>
      <c r="W862" s="28"/>
      <c r="X862" s="28"/>
      <c r="Y862" s="28"/>
      <c r="Z862" s="28"/>
      <c r="AA862" s="28"/>
      <c r="AB862" s="28"/>
      <c r="AC862" s="28"/>
      <c r="AD862" s="28"/>
      <c r="AE862" s="28"/>
      <c r="AF862" s="28"/>
      <c r="AG862" s="28"/>
      <c r="AH862" s="56"/>
      <c r="AI862" s="56"/>
      <c r="AJ862" s="56"/>
      <c r="AK862" s="56"/>
      <c r="AL862" s="56"/>
    </row>
    <row r="863" spans="1:38" x14ac:dyDescent="0.35">
      <c r="A863" s="28"/>
      <c r="B863" s="28"/>
      <c r="C863" s="28"/>
      <c r="D863" s="28"/>
      <c r="E863" s="28"/>
      <c r="F863" s="28"/>
      <c r="G863" s="28"/>
      <c r="H863" s="28"/>
      <c r="I863" s="28"/>
      <c r="J863" s="28"/>
      <c r="K863" s="28"/>
      <c r="L863" s="28"/>
      <c r="M863" s="28"/>
      <c r="N863" s="28"/>
      <c r="O863" s="28"/>
      <c r="P863" s="28"/>
      <c r="Q863" s="28"/>
      <c r="R863" s="28"/>
      <c r="S863" s="28"/>
      <c r="T863" s="28"/>
      <c r="U863" s="28"/>
      <c r="V863" s="28"/>
      <c r="W863" s="28"/>
      <c r="X863" s="28"/>
      <c r="Y863" s="28"/>
      <c r="Z863" s="28"/>
      <c r="AA863" s="28"/>
      <c r="AB863" s="28"/>
      <c r="AC863" s="28"/>
      <c r="AD863" s="28"/>
      <c r="AE863" s="28"/>
      <c r="AF863" s="28"/>
      <c r="AG863" s="28"/>
      <c r="AH863" s="56"/>
      <c r="AI863" s="56"/>
      <c r="AJ863" s="56"/>
      <c r="AK863" s="56"/>
      <c r="AL863" s="56"/>
    </row>
    <row r="864" spans="1:38" x14ac:dyDescent="0.35">
      <c r="A864" s="28"/>
      <c r="B864" s="28"/>
      <c r="C864" s="28"/>
      <c r="D864" s="28"/>
      <c r="E864" s="28"/>
      <c r="F864" s="28"/>
      <c r="G864" s="28"/>
      <c r="H864" s="28"/>
      <c r="I864" s="28"/>
      <c r="J864" s="28"/>
      <c r="K864" s="28"/>
      <c r="L864" s="28"/>
      <c r="M864" s="28"/>
      <c r="N864" s="28"/>
      <c r="O864" s="28"/>
      <c r="P864" s="28"/>
      <c r="Q864" s="28"/>
      <c r="R864" s="28"/>
      <c r="S864" s="28"/>
      <c r="T864" s="28"/>
      <c r="U864" s="28"/>
      <c r="V864" s="28"/>
      <c r="W864" s="28"/>
      <c r="X864" s="28"/>
      <c r="Y864" s="28"/>
      <c r="Z864" s="28"/>
      <c r="AA864" s="28"/>
      <c r="AB864" s="28"/>
      <c r="AC864" s="28"/>
      <c r="AD864" s="28"/>
      <c r="AE864" s="28"/>
      <c r="AF864" s="28"/>
      <c r="AG864" s="28"/>
      <c r="AH864" s="56"/>
      <c r="AI864" s="56"/>
      <c r="AJ864" s="56"/>
      <c r="AK864" s="56"/>
      <c r="AL864" s="56"/>
    </row>
    <row r="865" spans="1:38" x14ac:dyDescent="0.35">
      <c r="A865" s="28"/>
      <c r="B865" s="28"/>
      <c r="C865" s="28"/>
      <c r="D865" s="28"/>
      <c r="E865" s="28"/>
      <c r="F865" s="28"/>
      <c r="G865" s="28"/>
      <c r="H865" s="28"/>
      <c r="I865" s="28"/>
      <c r="J865" s="28"/>
      <c r="K865" s="28"/>
      <c r="L865" s="28"/>
      <c r="M865" s="28"/>
      <c r="N865" s="28"/>
      <c r="O865" s="28"/>
      <c r="P865" s="28"/>
      <c r="Q865" s="28"/>
      <c r="R865" s="28"/>
      <c r="S865" s="28"/>
      <c r="T865" s="28"/>
      <c r="U865" s="28"/>
      <c r="V865" s="28"/>
      <c r="W865" s="28"/>
      <c r="X865" s="28"/>
      <c r="Y865" s="28"/>
      <c r="Z865" s="28"/>
      <c r="AA865" s="28"/>
      <c r="AB865" s="28"/>
      <c r="AC865" s="28"/>
      <c r="AD865" s="28"/>
      <c r="AE865" s="28"/>
      <c r="AF865" s="28"/>
      <c r="AG865" s="28"/>
      <c r="AH865" s="56"/>
      <c r="AI865" s="56"/>
      <c r="AJ865" s="56"/>
      <c r="AK865" s="56"/>
      <c r="AL865" s="56"/>
    </row>
    <row r="866" spans="1:38" x14ac:dyDescent="0.35">
      <c r="A866" s="28"/>
      <c r="B866" s="28"/>
      <c r="C866" s="28"/>
      <c r="D866" s="28"/>
      <c r="E866" s="28"/>
      <c r="F866" s="28"/>
      <c r="G866" s="28"/>
      <c r="H866" s="28"/>
      <c r="I866" s="28"/>
      <c r="J866" s="28"/>
      <c r="K866" s="28"/>
      <c r="L866" s="28"/>
      <c r="M866" s="28"/>
      <c r="N866" s="28"/>
      <c r="O866" s="28"/>
      <c r="P866" s="28"/>
      <c r="Q866" s="28"/>
      <c r="R866" s="28"/>
      <c r="S866" s="28"/>
      <c r="T866" s="28"/>
      <c r="U866" s="28"/>
      <c r="V866" s="28"/>
      <c r="W866" s="28"/>
      <c r="X866" s="28"/>
      <c r="Y866" s="28"/>
      <c r="Z866" s="28"/>
      <c r="AA866" s="28"/>
      <c r="AB866" s="28"/>
      <c r="AC866" s="28"/>
      <c r="AD866" s="28"/>
      <c r="AE866" s="28"/>
      <c r="AF866" s="28"/>
      <c r="AG866" s="28"/>
      <c r="AH866" s="56"/>
      <c r="AI866" s="56"/>
      <c r="AJ866" s="56"/>
      <c r="AK866" s="56"/>
      <c r="AL866" s="56"/>
    </row>
    <row r="867" spans="1:38" x14ac:dyDescent="0.35">
      <c r="A867" s="28"/>
      <c r="B867" s="28"/>
      <c r="C867" s="28"/>
      <c r="D867" s="28"/>
      <c r="E867" s="28"/>
      <c r="F867" s="28"/>
      <c r="G867" s="28"/>
      <c r="H867" s="28"/>
      <c r="I867" s="28"/>
      <c r="J867" s="28"/>
      <c r="K867" s="28"/>
      <c r="L867" s="28"/>
      <c r="M867" s="28"/>
      <c r="N867" s="28"/>
      <c r="O867" s="28"/>
      <c r="P867" s="28"/>
      <c r="Q867" s="28"/>
      <c r="R867" s="28"/>
      <c r="S867" s="28"/>
      <c r="T867" s="28"/>
      <c r="U867" s="28"/>
      <c r="V867" s="28"/>
      <c r="W867" s="28"/>
      <c r="X867" s="28"/>
      <c r="Y867" s="28"/>
      <c r="Z867" s="28"/>
      <c r="AA867" s="28"/>
      <c r="AB867" s="28"/>
      <c r="AC867" s="28"/>
      <c r="AD867" s="28"/>
      <c r="AE867" s="28"/>
      <c r="AF867" s="28"/>
      <c r="AG867" s="28"/>
      <c r="AH867" s="56"/>
      <c r="AI867" s="56"/>
      <c r="AJ867" s="56"/>
      <c r="AK867" s="56"/>
      <c r="AL867" s="56"/>
    </row>
    <row r="868" spans="1:38" x14ac:dyDescent="0.35">
      <c r="A868" s="28"/>
      <c r="B868" s="28"/>
      <c r="C868" s="28"/>
      <c r="D868" s="28"/>
      <c r="E868" s="28"/>
      <c r="F868" s="28"/>
      <c r="G868" s="28"/>
      <c r="H868" s="28"/>
      <c r="I868" s="28"/>
      <c r="J868" s="28"/>
      <c r="K868" s="28"/>
      <c r="L868" s="28"/>
      <c r="M868" s="28"/>
      <c r="N868" s="28"/>
      <c r="O868" s="28"/>
      <c r="P868" s="28"/>
      <c r="Q868" s="28"/>
      <c r="R868" s="28"/>
      <c r="S868" s="28"/>
      <c r="T868" s="28"/>
      <c r="U868" s="28"/>
      <c r="V868" s="28"/>
      <c r="W868" s="28"/>
      <c r="X868" s="28"/>
      <c r="Y868" s="28"/>
      <c r="Z868" s="28"/>
      <c r="AA868" s="28"/>
      <c r="AB868" s="28"/>
      <c r="AC868" s="28"/>
      <c r="AD868" s="28"/>
      <c r="AE868" s="28"/>
      <c r="AF868" s="28"/>
      <c r="AG868" s="28"/>
      <c r="AH868" s="56"/>
      <c r="AI868" s="56"/>
      <c r="AJ868" s="56"/>
      <c r="AK868" s="56"/>
      <c r="AL868" s="56"/>
    </row>
    <row r="869" spans="1:38" x14ac:dyDescent="0.35">
      <c r="A869" s="28"/>
      <c r="B869" s="28"/>
      <c r="C869" s="28"/>
      <c r="D869" s="28"/>
      <c r="E869" s="28"/>
      <c r="F869" s="28"/>
      <c r="G869" s="28"/>
      <c r="H869" s="28"/>
      <c r="I869" s="28"/>
      <c r="J869" s="28"/>
      <c r="K869" s="28"/>
      <c r="L869" s="28"/>
      <c r="M869" s="28"/>
      <c r="N869" s="28"/>
      <c r="O869" s="28"/>
      <c r="P869" s="28"/>
      <c r="Q869" s="28"/>
      <c r="R869" s="28"/>
      <c r="S869" s="28"/>
      <c r="T869" s="28"/>
      <c r="U869" s="28"/>
      <c r="V869" s="28"/>
      <c r="W869" s="28"/>
      <c r="X869" s="28"/>
      <c r="Y869" s="28"/>
      <c r="Z869" s="28"/>
      <c r="AA869" s="28"/>
      <c r="AB869" s="28"/>
      <c r="AC869" s="28"/>
      <c r="AD869" s="28"/>
      <c r="AE869" s="28"/>
      <c r="AF869" s="28"/>
      <c r="AG869" s="28"/>
      <c r="AH869" s="56"/>
      <c r="AI869" s="56"/>
      <c r="AJ869" s="56"/>
      <c r="AK869" s="56"/>
      <c r="AL869" s="56"/>
    </row>
    <row r="870" spans="1:38" x14ac:dyDescent="0.35">
      <c r="A870" s="28"/>
      <c r="B870" s="28"/>
      <c r="C870" s="28"/>
      <c r="D870" s="28"/>
      <c r="E870" s="28"/>
      <c r="F870" s="28"/>
      <c r="G870" s="28"/>
      <c r="H870" s="28"/>
      <c r="I870" s="28"/>
      <c r="J870" s="28"/>
      <c r="K870" s="28"/>
      <c r="L870" s="28"/>
      <c r="M870" s="28"/>
      <c r="N870" s="28"/>
      <c r="O870" s="28"/>
      <c r="P870" s="28"/>
      <c r="Q870" s="28"/>
      <c r="R870" s="28"/>
      <c r="S870" s="28"/>
      <c r="T870" s="28"/>
      <c r="U870" s="28"/>
      <c r="V870" s="28"/>
      <c r="W870" s="28"/>
      <c r="X870" s="28"/>
      <c r="Y870" s="28"/>
      <c r="Z870" s="28"/>
      <c r="AA870" s="28"/>
      <c r="AB870" s="28"/>
      <c r="AC870" s="28"/>
      <c r="AD870" s="28"/>
      <c r="AE870" s="28"/>
      <c r="AF870" s="28"/>
      <c r="AG870" s="28"/>
      <c r="AH870" s="56"/>
      <c r="AI870" s="56"/>
      <c r="AJ870" s="56"/>
      <c r="AK870" s="56"/>
      <c r="AL870" s="56"/>
    </row>
    <row r="871" spans="1:38" x14ac:dyDescent="0.35">
      <c r="A871" s="28"/>
      <c r="B871" s="28"/>
      <c r="C871" s="28"/>
      <c r="D871" s="28"/>
      <c r="E871" s="28"/>
      <c r="F871" s="28"/>
      <c r="G871" s="28"/>
      <c r="H871" s="28"/>
      <c r="I871" s="28"/>
      <c r="J871" s="28"/>
      <c r="K871" s="28"/>
      <c r="L871" s="28"/>
      <c r="M871" s="28"/>
      <c r="N871" s="28"/>
      <c r="O871" s="28"/>
      <c r="P871" s="28"/>
      <c r="Q871" s="28"/>
      <c r="R871" s="28"/>
      <c r="S871" s="28"/>
      <c r="T871" s="28"/>
      <c r="U871" s="28"/>
      <c r="V871" s="28"/>
      <c r="W871" s="28"/>
      <c r="X871" s="28"/>
      <c r="Y871" s="28"/>
      <c r="Z871" s="28"/>
      <c r="AA871" s="28"/>
      <c r="AB871" s="28"/>
      <c r="AC871" s="28"/>
      <c r="AD871" s="28"/>
      <c r="AE871" s="28"/>
      <c r="AF871" s="28"/>
      <c r="AG871" s="28"/>
      <c r="AH871" s="56"/>
      <c r="AI871" s="56"/>
      <c r="AJ871" s="56"/>
      <c r="AK871" s="56"/>
      <c r="AL871" s="56"/>
    </row>
    <row r="872" spans="1:38" x14ac:dyDescent="0.35">
      <c r="A872" s="28"/>
      <c r="B872" s="28"/>
      <c r="C872" s="28"/>
      <c r="D872" s="28"/>
      <c r="E872" s="28"/>
      <c r="F872" s="28"/>
      <c r="G872" s="28"/>
      <c r="H872" s="28"/>
      <c r="I872" s="28"/>
      <c r="J872" s="28"/>
      <c r="K872" s="28"/>
      <c r="L872" s="28"/>
      <c r="M872" s="28"/>
      <c r="N872" s="28"/>
      <c r="O872" s="28"/>
      <c r="P872" s="28"/>
      <c r="Q872" s="28"/>
      <c r="R872" s="28"/>
      <c r="S872" s="28"/>
      <c r="T872" s="28"/>
      <c r="U872" s="28"/>
      <c r="V872" s="28"/>
      <c r="W872" s="28"/>
      <c r="X872" s="28"/>
      <c r="Y872" s="28"/>
      <c r="Z872" s="28"/>
      <c r="AA872" s="28"/>
      <c r="AB872" s="28"/>
      <c r="AC872" s="28"/>
      <c r="AD872" s="28"/>
      <c r="AE872" s="28"/>
      <c r="AF872" s="28"/>
      <c r="AG872" s="28"/>
      <c r="AH872" s="56"/>
      <c r="AI872" s="56"/>
      <c r="AJ872" s="56"/>
      <c r="AK872" s="56"/>
      <c r="AL872" s="56"/>
    </row>
    <row r="873" spans="1:38" x14ac:dyDescent="0.35">
      <c r="A873" s="28"/>
      <c r="B873" s="28"/>
      <c r="C873" s="28"/>
      <c r="D873" s="28"/>
      <c r="E873" s="28"/>
      <c r="F873" s="28"/>
      <c r="G873" s="28"/>
      <c r="H873" s="28"/>
      <c r="I873" s="28"/>
      <c r="J873" s="28"/>
      <c r="K873" s="28"/>
      <c r="L873" s="28"/>
      <c r="M873" s="28"/>
      <c r="N873" s="28"/>
      <c r="O873" s="28"/>
      <c r="P873" s="28"/>
      <c r="Q873" s="28"/>
      <c r="R873" s="28"/>
      <c r="S873" s="28"/>
      <c r="T873" s="28"/>
      <c r="U873" s="28"/>
      <c r="V873" s="28"/>
      <c r="W873" s="28"/>
      <c r="X873" s="28"/>
      <c r="Y873" s="28"/>
      <c r="Z873" s="28"/>
      <c r="AA873" s="28"/>
      <c r="AB873" s="28"/>
      <c r="AC873" s="28"/>
      <c r="AD873" s="28"/>
      <c r="AE873" s="28"/>
      <c r="AF873" s="28"/>
      <c r="AG873" s="28"/>
      <c r="AH873" s="56"/>
      <c r="AI873" s="56"/>
      <c r="AJ873" s="56"/>
      <c r="AK873" s="56"/>
      <c r="AL873" s="56"/>
    </row>
    <row r="874" spans="1:38" x14ac:dyDescent="0.35">
      <c r="A874" s="28"/>
      <c r="B874" s="28"/>
      <c r="C874" s="28"/>
      <c r="D874" s="28"/>
      <c r="E874" s="28"/>
      <c r="F874" s="28"/>
      <c r="G874" s="28"/>
      <c r="H874" s="28"/>
      <c r="I874" s="28"/>
      <c r="J874" s="28"/>
      <c r="K874" s="28"/>
      <c r="L874" s="28"/>
      <c r="M874" s="28"/>
      <c r="N874" s="28"/>
      <c r="O874" s="28"/>
      <c r="P874" s="28"/>
      <c r="Q874" s="28"/>
      <c r="R874" s="28"/>
      <c r="S874" s="28"/>
      <c r="T874" s="28"/>
      <c r="U874" s="28"/>
      <c r="V874" s="28"/>
      <c r="W874" s="28"/>
      <c r="X874" s="28"/>
      <c r="Y874" s="28"/>
      <c r="Z874" s="28"/>
      <c r="AA874" s="28"/>
      <c r="AB874" s="28"/>
      <c r="AC874" s="28"/>
      <c r="AD874" s="28"/>
      <c r="AE874" s="28"/>
      <c r="AF874" s="28"/>
      <c r="AG874" s="28"/>
      <c r="AH874" s="56"/>
      <c r="AI874" s="56"/>
      <c r="AJ874" s="56"/>
      <c r="AK874" s="56"/>
      <c r="AL874" s="56"/>
    </row>
    <row r="875" spans="1:38" x14ac:dyDescent="0.35">
      <c r="A875" s="28"/>
      <c r="B875" s="28"/>
      <c r="C875" s="28"/>
      <c r="D875" s="28"/>
      <c r="E875" s="28"/>
      <c r="F875" s="28"/>
      <c r="G875" s="28"/>
      <c r="H875" s="28"/>
      <c r="I875" s="28"/>
      <c r="J875" s="28"/>
      <c r="K875" s="28"/>
      <c r="L875" s="28"/>
      <c r="M875" s="28"/>
      <c r="N875" s="28"/>
      <c r="O875" s="28"/>
      <c r="P875" s="28"/>
      <c r="Q875" s="28"/>
      <c r="R875" s="28"/>
      <c r="S875" s="28"/>
      <c r="T875" s="28"/>
      <c r="U875" s="28"/>
      <c r="V875" s="28"/>
      <c r="W875" s="28"/>
      <c r="X875" s="28"/>
      <c r="Y875" s="28"/>
      <c r="Z875" s="28"/>
      <c r="AA875" s="28"/>
      <c r="AB875" s="28"/>
      <c r="AC875" s="28"/>
      <c r="AD875" s="28"/>
      <c r="AE875" s="28"/>
      <c r="AF875" s="28"/>
      <c r="AG875" s="28"/>
      <c r="AH875" s="56"/>
      <c r="AI875" s="56"/>
      <c r="AJ875" s="56"/>
      <c r="AK875" s="56"/>
      <c r="AL875" s="56"/>
    </row>
    <row r="876" spans="1:38" x14ac:dyDescent="0.35">
      <c r="A876" s="28"/>
      <c r="B876" s="28"/>
      <c r="C876" s="28"/>
      <c r="D876" s="28"/>
      <c r="E876" s="28"/>
      <c r="F876" s="28"/>
      <c r="G876" s="28"/>
      <c r="H876" s="28"/>
      <c r="I876" s="28"/>
      <c r="J876" s="28"/>
      <c r="K876" s="28"/>
      <c r="L876" s="28"/>
      <c r="M876" s="28"/>
      <c r="N876" s="28"/>
      <c r="O876" s="28"/>
      <c r="P876" s="28"/>
      <c r="Q876" s="28"/>
      <c r="R876" s="28"/>
      <c r="S876" s="28"/>
      <c r="T876" s="28"/>
      <c r="U876" s="28"/>
      <c r="V876" s="28"/>
      <c r="W876" s="28"/>
      <c r="X876" s="28"/>
      <c r="Y876" s="28"/>
      <c r="Z876" s="28"/>
      <c r="AA876" s="28"/>
      <c r="AB876" s="28"/>
      <c r="AC876" s="28"/>
      <c r="AD876" s="28"/>
      <c r="AE876" s="28"/>
      <c r="AF876" s="28"/>
      <c r="AG876" s="28"/>
      <c r="AH876" s="56"/>
      <c r="AI876" s="56"/>
      <c r="AJ876" s="56"/>
      <c r="AK876" s="56"/>
      <c r="AL876" s="56"/>
    </row>
    <row r="877" spans="1:38" x14ac:dyDescent="0.35">
      <c r="A877" s="28"/>
      <c r="B877" s="28"/>
      <c r="C877" s="28"/>
      <c r="D877" s="28"/>
      <c r="E877" s="28"/>
      <c r="F877" s="28"/>
      <c r="G877" s="28"/>
      <c r="H877" s="28"/>
      <c r="I877" s="28"/>
      <c r="J877" s="28"/>
      <c r="K877" s="28"/>
      <c r="L877" s="28"/>
      <c r="M877" s="28"/>
      <c r="N877" s="28"/>
      <c r="O877" s="28"/>
      <c r="P877" s="28"/>
      <c r="Q877" s="28"/>
      <c r="R877" s="28"/>
      <c r="S877" s="28"/>
      <c r="T877" s="28"/>
      <c r="U877" s="28"/>
      <c r="V877" s="28"/>
      <c r="W877" s="28"/>
      <c r="X877" s="28"/>
      <c r="Y877" s="28"/>
      <c r="Z877" s="28"/>
      <c r="AA877" s="28"/>
      <c r="AB877" s="28"/>
      <c r="AC877" s="28"/>
      <c r="AD877" s="28"/>
      <c r="AE877" s="28"/>
      <c r="AF877" s="28"/>
      <c r="AG877" s="28"/>
      <c r="AH877" s="56"/>
      <c r="AI877" s="56"/>
      <c r="AJ877" s="56"/>
      <c r="AK877" s="56"/>
      <c r="AL877" s="56"/>
    </row>
    <row r="878" spans="1:38" x14ac:dyDescent="0.35">
      <c r="A878" s="28"/>
      <c r="B878" s="28"/>
      <c r="C878" s="28"/>
      <c r="D878" s="28"/>
      <c r="E878" s="28"/>
      <c r="F878" s="28"/>
      <c r="G878" s="28"/>
      <c r="H878" s="28"/>
      <c r="I878" s="28"/>
      <c r="J878" s="28"/>
      <c r="K878" s="28"/>
      <c r="L878" s="28"/>
      <c r="M878" s="28"/>
      <c r="N878" s="28"/>
      <c r="O878" s="28"/>
      <c r="P878" s="28"/>
      <c r="Q878" s="28"/>
      <c r="R878" s="28"/>
      <c r="S878" s="28"/>
      <c r="T878" s="28"/>
      <c r="U878" s="28"/>
      <c r="V878" s="28"/>
      <c r="W878" s="28"/>
      <c r="X878" s="28"/>
      <c r="Y878" s="28"/>
      <c r="Z878" s="28"/>
      <c r="AA878" s="28"/>
      <c r="AB878" s="28"/>
      <c r="AC878" s="28"/>
      <c r="AD878" s="28"/>
      <c r="AE878" s="28"/>
      <c r="AF878" s="28"/>
      <c r="AG878" s="28"/>
      <c r="AH878" s="56"/>
      <c r="AI878" s="56"/>
      <c r="AJ878" s="56"/>
      <c r="AK878" s="56"/>
      <c r="AL878" s="56"/>
    </row>
    <row r="879" spans="1:38" x14ac:dyDescent="0.35">
      <c r="A879" s="28"/>
      <c r="B879" s="28"/>
      <c r="C879" s="28"/>
      <c r="D879" s="28"/>
      <c r="E879" s="28"/>
      <c r="F879" s="28"/>
      <c r="G879" s="28"/>
      <c r="H879" s="28"/>
      <c r="I879" s="28"/>
      <c r="J879" s="28"/>
      <c r="K879" s="28"/>
      <c r="L879" s="28"/>
      <c r="M879" s="28"/>
      <c r="N879" s="28"/>
      <c r="O879" s="28"/>
      <c r="P879" s="28"/>
      <c r="Q879" s="28"/>
      <c r="R879" s="28"/>
      <c r="S879" s="28"/>
      <c r="T879" s="28"/>
      <c r="U879" s="28"/>
      <c r="V879" s="28"/>
      <c r="W879" s="28"/>
      <c r="X879" s="28"/>
      <c r="Y879" s="28"/>
      <c r="Z879" s="28"/>
      <c r="AA879" s="28"/>
      <c r="AB879" s="28"/>
      <c r="AC879" s="28"/>
      <c r="AD879" s="28"/>
      <c r="AE879" s="28"/>
      <c r="AF879" s="28"/>
      <c r="AG879" s="28"/>
      <c r="AH879" s="56"/>
      <c r="AI879" s="56"/>
      <c r="AJ879" s="56"/>
      <c r="AK879" s="56"/>
      <c r="AL879" s="56"/>
    </row>
    <row r="880" spans="1:38" x14ac:dyDescent="0.35">
      <c r="A880" s="28"/>
      <c r="B880" s="28"/>
      <c r="C880" s="28"/>
      <c r="D880" s="28"/>
      <c r="E880" s="28"/>
      <c r="F880" s="28"/>
      <c r="G880" s="28"/>
      <c r="H880" s="28"/>
      <c r="I880" s="28"/>
      <c r="J880" s="28"/>
      <c r="K880" s="28"/>
      <c r="L880" s="28"/>
      <c r="M880" s="28"/>
      <c r="N880" s="28"/>
      <c r="O880" s="28"/>
      <c r="P880" s="28"/>
      <c r="Q880" s="28"/>
      <c r="R880" s="28"/>
      <c r="S880" s="28"/>
      <c r="T880" s="28"/>
      <c r="U880" s="28"/>
      <c r="V880" s="28"/>
      <c r="W880" s="28"/>
      <c r="X880" s="28"/>
      <c r="Y880" s="28"/>
      <c r="Z880" s="28"/>
      <c r="AA880" s="28"/>
      <c r="AB880" s="28"/>
      <c r="AC880" s="28"/>
      <c r="AD880" s="28"/>
      <c r="AE880" s="28"/>
      <c r="AF880" s="28"/>
      <c r="AG880" s="28"/>
      <c r="AH880" s="56"/>
      <c r="AI880" s="56"/>
      <c r="AJ880" s="56"/>
      <c r="AK880" s="56"/>
      <c r="AL880" s="56"/>
    </row>
    <row r="881" spans="1:38" x14ac:dyDescent="0.35">
      <c r="A881" s="28"/>
      <c r="B881" s="28"/>
      <c r="C881" s="28"/>
      <c r="D881" s="28"/>
      <c r="E881" s="28"/>
      <c r="F881" s="28"/>
      <c r="G881" s="28"/>
      <c r="H881" s="28"/>
      <c r="I881" s="28"/>
      <c r="J881" s="28"/>
      <c r="K881" s="28"/>
      <c r="L881" s="28"/>
      <c r="M881" s="28"/>
      <c r="N881" s="28"/>
      <c r="O881" s="28"/>
      <c r="P881" s="28"/>
      <c r="Q881" s="28"/>
      <c r="R881" s="28"/>
      <c r="S881" s="28"/>
      <c r="T881" s="28"/>
      <c r="U881" s="28"/>
      <c r="V881" s="28"/>
      <c r="W881" s="28"/>
      <c r="X881" s="28"/>
      <c r="Y881" s="28"/>
      <c r="Z881" s="28"/>
      <c r="AA881" s="28"/>
      <c r="AB881" s="28"/>
      <c r="AC881" s="28"/>
      <c r="AD881" s="28"/>
      <c r="AE881" s="28"/>
      <c r="AF881" s="28"/>
      <c r="AG881" s="28"/>
      <c r="AH881" s="56"/>
      <c r="AI881" s="56"/>
      <c r="AJ881" s="56"/>
      <c r="AK881" s="56"/>
      <c r="AL881" s="56"/>
    </row>
    <row r="882" spans="1:38" x14ac:dyDescent="0.35">
      <c r="A882" s="28"/>
      <c r="B882" s="28"/>
      <c r="C882" s="28"/>
      <c r="D882" s="28"/>
      <c r="E882" s="28"/>
      <c r="F882" s="28"/>
      <c r="G882" s="28"/>
      <c r="H882" s="28"/>
      <c r="I882" s="28"/>
      <c r="J882" s="28"/>
      <c r="K882" s="28"/>
      <c r="L882" s="28"/>
      <c r="M882" s="28"/>
      <c r="N882" s="28"/>
      <c r="O882" s="28"/>
      <c r="P882" s="28"/>
      <c r="Q882" s="28"/>
      <c r="R882" s="28"/>
      <c r="S882" s="28"/>
      <c r="T882" s="28"/>
      <c r="U882" s="28"/>
      <c r="V882" s="28"/>
      <c r="W882" s="28"/>
      <c r="X882" s="28"/>
      <c r="Y882" s="28"/>
      <c r="Z882" s="28"/>
      <c r="AA882" s="28"/>
      <c r="AB882" s="28"/>
      <c r="AC882" s="28"/>
      <c r="AD882" s="28"/>
      <c r="AE882" s="28"/>
      <c r="AF882" s="28"/>
      <c r="AG882" s="28"/>
      <c r="AH882" s="56"/>
      <c r="AI882" s="56"/>
      <c r="AJ882" s="56"/>
      <c r="AK882" s="56"/>
      <c r="AL882" s="56"/>
    </row>
    <row r="883" spans="1:38" x14ac:dyDescent="0.35">
      <c r="A883" s="28"/>
      <c r="B883" s="28"/>
      <c r="C883" s="28"/>
      <c r="D883" s="28"/>
      <c r="E883" s="28"/>
      <c r="F883" s="28"/>
      <c r="G883" s="28"/>
      <c r="H883" s="28"/>
      <c r="I883" s="28"/>
      <c r="J883" s="28"/>
      <c r="K883" s="28"/>
      <c r="L883" s="28"/>
      <c r="M883" s="28"/>
      <c r="N883" s="28"/>
      <c r="O883" s="28"/>
      <c r="P883" s="28"/>
      <c r="Q883" s="28"/>
      <c r="R883" s="28"/>
      <c r="S883" s="28"/>
      <c r="T883" s="28"/>
      <c r="U883" s="28"/>
      <c r="V883" s="28"/>
      <c r="W883" s="28"/>
      <c r="X883" s="28"/>
      <c r="Y883" s="28"/>
      <c r="Z883" s="28"/>
      <c r="AA883" s="28"/>
      <c r="AB883" s="28"/>
      <c r="AC883" s="28"/>
      <c r="AD883" s="28"/>
      <c r="AE883" s="28"/>
      <c r="AF883" s="28"/>
      <c r="AG883" s="28"/>
      <c r="AH883" s="56"/>
      <c r="AI883" s="56"/>
      <c r="AJ883" s="56"/>
      <c r="AK883" s="56"/>
      <c r="AL883" s="56"/>
    </row>
    <row r="884" spans="1:38" x14ac:dyDescent="0.35">
      <c r="A884" s="28"/>
      <c r="B884" s="28"/>
      <c r="C884" s="28"/>
      <c r="D884" s="28"/>
      <c r="E884" s="28"/>
      <c r="F884" s="28"/>
      <c r="G884" s="28"/>
      <c r="H884" s="28"/>
      <c r="I884" s="28"/>
      <c r="J884" s="28"/>
      <c r="K884" s="28"/>
      <c r="L884" s="28"/>
      <c r="M884" s="28"/>
      <c r="N884" s="28"/>
      <c r="O884" s="28"/>
      <c r="P884" s="28"/>
      <c r="Q884" s="28"/>
      <c r="R884" s="28"/>
      <c r="S884" s="28"/>
      <c r="T884" s="28"/>
      <c r="U884" s="28"/>
      <c r="V884" s="28"/>
      <c r="W884" s="28"/>
      <c r="X884" s="28"/>
      <c r="Y884" s="28"/>
      <c r="Z884" s="28"/>
      <c r="AA884" s="28"/>
      <c r="AB884" s="28"/>
      <c r="AC884" s="28"/>
      <c r="AD884" s="28"/>
      <c r="AE884" s="28"/>
      <c r="AF884" s="28"/>
      <c r="AG884" s="28"/>
      <c r="AH884" s="56"/>
      <c r="AI884" s="56"/>
      <c r="AJ884" s="56"/>
      <c r="AK884" s="56"/>
      <c r="AL884" s="56"/>
    </row>
    <row r="885" spans="1:38" x14ac:dyDescent="0.35">
      <c r="A885" s="28"/>
      <c r="B885" s="28"/>
      <c r="C885" s="28"/>
      <c r="D885" s="28"/>
      <c r="E885" s="28"/>
      <c r="F885" s="28"/>
      <c r="G885" s="28"/>
      <c r="H885" s="28"/>
      <c r="I885" s="28"/>
      <c r="J885" s="28"/>
      <c r="K885" s="28"/>
      <c r="L885" s="28"/>
      <c r="M885" s="28"/>
      <c r="N885" s="28"/>
      <c r="O885" s="28"/>
      <c r="P885" s="28"/>
      <c r="Q885" s="28"/>
      <c r="R885" s="28"/>
      <c r="S885" s="28"/>
      <c r="T885" s="28"/>
      <c r="U885" s="28"/>
      <c r="V885" s="28"/>
      <c r="W885" s="28"/>
      <c r="X885" s="28"/>
      <c r="Y885" s="28"/>
      <c r="Z885" s="28"/>
      <c r="AA885" s="28"/>
      <c r="AB885" s="28"/>
      <c r="AC885" s="28"/>
      <c r="AD885" s="28"/>
      <c r="AE885" s="28"/>
      <c r="AF885" s="28"/>
      <c r="AG885" s="28"/>
      <c r="AH885" s="56"/>
      <c r="AI885" s="56"/>
      <c r="AJ885" s="56"/>
      <c r="AK885" s="56"/>
      <c r="AL885" s="56"/>
    </row>
    <row r="886" spans="1:38" x14ac:dyDescent="0.35">
      <c r="A886" s="28"/>
      <c r="B886" s="28"/>
      <c r="C886" s="28"/>
      <c r="D886" s="28"/>
      <c r="E886" s="28"/>
      <c r="F886" s="28"/>
      <c r="G886" s="28"/>
      <c r="H886" s="28"/>
      <c r="I886" s="28"/>
      <c r="J886" s="28"/>
      <c r="K886" s="28"/>
      <c r="L886" s="28"/>
      <c r="M886" s="28"/>
      <c r="N886" s="28"/>
      <c r="O886" s="28"/>
      <c r="P886" s="28"/>
      <c r="Q886" s="28"/>
      <c r="R886" s="28"/>
      <c r="S886" s="28"/>
      <c r="T886" s="28"/>
      <c r="U886" s="28"/>
      <c r="V886" s="28"/>
      <c r="W886" s="28"/>
      <c r="X886" s="28"/>
      <c r="Y886" s="28"/>
      <c r="Z886" s="28"/>
      <c r="AA886" s="28"/>
      <c r="AB886" s="28"/>
      <c r="AC886" s="28"/>
      <c r="AD886" s="28"/>
      <c r="AE886" s="28"/>
      <c r="AF886" s="28"/>
      <c r="AG886" s="28"/>
      <c r="AH886" s="56"/>
      <c r="AI886" s="56"/>
      <c r="AJ886" s="56"/>
      <c r="AK886" s="56"/>
      <c r="AL886" s="56"/>
    </row>
    <row r="887" spans="1:38" x14ac:dyDescent="0.35">
      <c r="A887" s="28"/>
      <c r="B887" s="28"/>
      <c r="C887" s="28"/>
      <c r="D887" s="28"/>
      <c r="E887" s="28"/>
      <c r="F887" s="28"/>
      <c r="G887" s="28"/>
      <c r="H887" s="28"/>
      <c r="I887" s="28"/>
      <c r="J887" s="28"/>
      <c r="K887" s="28"/>
      <c r="L887" s="28"/>
      <c r="M887" s="28"/>
      <c r="N887" s="28"/>
      <c r="O887" s="28"/>
      <c r="P887" s="28"/>
      <c r="Q887" s="28"/>
      <c r="R887" s="28"/>
      <c r="S887" s="28"/>
      <c r="T887" s="28"/>
      <c r="U887" s="28"/>
      <c r="V887" s="28"/>
      <c r="W887" s="28"/>
      <c r="X887" s="28"/>
      <c r="Y887" s="28"/>
      <c r="Z887" s="28"/>
      <c r="AA887" s="28"/>
      <c r="AB887" s="28"/>
      <c r="AC887" s="28"/>
      <c r="AD887" s="28"/>
      <c r="AE887" s="28"/>
      <c r="AF887" s="28"/>
      <c r="AG887" s="28"/>
      <c r="AH887" s="56"/>
      <c r="AI887" s="56"/>
      <c r="AJ887" s="56"/>
      <c r="AK887" s="56"/>
      <c r="AL887" s="56"/>
    </row>
    <row r="888" spans="1:38" x14ac:dyDescent="0.35">
      <c r="A888" s="28"/>
      <c r="B888" s="28"/>
      <c r="C888" s="28"/>
      <c r="D888" s="28"/>
      <c r="E888" s="28"/>
      <c r="F888" s="28"/>
      <c r="G888" s="28"/>
      <c r="H888" s="28"/>
      <c r="I888" s="28"/>
      <c r="J888" s="28"/>
      <c r="K888" s="28"/>
      <c r="L888" s="28"/>
      <c r="M888" s="28"/>
      <c r="N888" s="28"/>
      <c r="O888" s="28"/>
      <c r="P888" s="28"/>
      <c r="Q888" s="28"/>
      <c r="R888" s="28"/>
      <c r="S888" s="28"/>
      <c r="T888" s="28"/>
      <c r="U888" s="28"/>
      <c r="V888" s="28"/>
      <c r="W888" s="28"/>
      <c r="X888" s="28"/>
      <c r="Y888" s="28"/>
      <c r="Z888" s="28"/>
      <c r="AA888" s="28"/>
      <c r="AB888" s="28"/>
      <c r="AC888" s="28"/>
      <c r="AD888" s="28"/>
      <c r="AE888" s="28"/>
      <c r="AF888" s="28"/>
      <c r="AG888" s="28"/>
      <c r="AH888" s="56"/>
      <c r="AI888" s="56"/>
      <c r="AJ888" s="56"/>
      <c r="AK888" s="56"/>
      <c r="AL888" s="56"/>
    </row>
    <row r="889" spans="1:38" x14ac:dyDescent="0.35">
      <c r="A889" s="28"/>
      <c r="B889" s="28"/>
      <c r="C889" s="28"/>
      <c r="D889" s="28"/>
      <c r="E889" s="28"/>
      <c r="F889" s="28"/>
      <c r="G889" s="28"/>
      <c r="H889" s="28"/>
      <c r="I889" s="28"/>
      <c r="J889" s="28"/>
      <c r="K889" s="28"/>
      <c r="L889" s="28"/>
      <c r="M889" s="28"/>
      <c r="N889" s="28"/>
      <c r="O889" s="28"/>
      <c r="P889" s="28"/>
      <c r="Q889" s="28"/>
      <c r="R889" s="28"/>
      <c r="S889" s="28"/>
      <c r="T889" s="28"/>
      <c r="U889" s="28"/>
      <c r="V889" s="28"/>
      <c r="W889" s="28"/>
      <c r="X889" s="28"/>
      <c r="Y889" s="28"/>
      <c r="Z889" s="28"/>
      <c r="AA889" s="28"/>
      <c r="AB889" s="28"/>
      <c r="AC889" s="28"/>
      <c r="AD889" s="28"/>
      <c r="AE889" s="28"/>
      <c r="AF889" s="28"/>
      <c r="AG889" s="28"/>
      <c r="AH889" s="56"/>
      <c r="AI889" s="56"/>
      <c r="AJ889" s="56"/>
      <c r="AK889" s="56"/>
      <c r="AL889" s="56"/>
    </row>
    <row r="890" spans="1:38" x14ac:dyDescent="0.35">
      <c r="A890" s="28"/>
      <c r="B890" s="28"/>
      <c r="C890" s="28"/>
      <c r="D890" s="28"/>
      <c r="E890" s="28"/>
      <c r="F890" s="28"/>
      <c r="G890" s="28"/>
      <c r="H890" s="28"/>
      <c r="I890" s="28"/>
      <c r="J890" s="28"/>
      <c r="K890" s="28"/>
      <c r="L890" s="28"/>
      <c r="M890" s="28"/>
      <c r="N890" s="28"/>
      <c r="O890" s="28"/>
      <c r="P890" s="28"/>
      <c r="Q890" s="28"/>
      <c r="R890" s="28"/>
      <c r="S890" s="28"/>
      <c r="T890" s="28"/>
      <c r="U890" s="28"/>
      <c r="V890" s="28"/>
      <c r="W890" s="28"/>
      <c r="X890" s="28"/>
      <c r="Y890" s="28"/>
      <c r="Z890" s="28"/>
      <c r="AA890" s="28"/>
      <c r="AB890" s="28"/>
      <c r="AC890" s="28"/>
      <c r="AD890" s="28"/>
      <c r="AE890" s="28"/>
      <c r="AF890" s="28"/>
      <c r="AG890" s="28"/>
      <c r="AH890" s="56"/>
      <c r="AI890" s="56"/>
      <c r="AJ890" s="56"/>
      <c r="AK890" s="56"/>
      <c r="AL890" s="56"/>
    </row>
    <row r="891" spans="1:38" x14ac:dyDescent="0.35">
      <c r="A891" s="28"/>
      <c r="B891" s="28"/>
      <c r="C891" s="28"/>
      <c r="D891" s="28"/>
      <c r="E891" s="28"/>
      <c r="F891" s="28"/>
      <c r="G891" s="28"/>
      <c r="H891" s="28"/>
      <c r="I891" s="28"/>
      <c r="J891" s="28"/>
      <c r="K891" s="28"/>
      <c r="L891" s="28"/>
      <c r="M891" s="28"/>
      <c r="N891" s="28"/>
      <c r="O891" s="28"/>
      <c r="P891" s="28"/>
      <c r="Q891" s="28"/>
      <c r="R891" s="28"/>
      <c r="S891" s="28"/>
      <c r="T891" s="28"/>
      <c r="U891" s="28"/>
      <c r="V891" s="28"/>
      <c r="W891" s="28"/>
      <c r="X891" s="28"/>
      <c r="Y891" s="28"/>
      <c r="Z891" s="28"/>
      <c r="AA891" s="28"/>
      <c r="AB891" s="28"/>
      <c r="AC891" s="28"/>
      <c r="AD891" s="28"/>
      <c r="AE891" s="28"/>
      <c r="AF891" s="28"/>
      <c r="AG891" s="28"/>
      <c r="AH891" s="56"/>
      <c r="AI891" s="56"/>
      <c r="AJ891" s="56"/>
      <c r="AK891" s="56"/>
      <c r="AL891" s="56"/>
    </row>
    <row r="892" spans="1:38" x14ac:dyDescent="0.35">
      <c r="A892" s="28"/>
      <c r="B892" s="28"/>
      <c r="C892" s="28"/>
      <c r="D892" s="28"/>
      <c r="E892" s="28"/>
      <c r="F892" s="28"/>
      <c r="G892" s="28"/>
      <c r="H892" s="28"/>
      <c r="I892" s="28"/>
      <c r="J892" s="28"/>
      <c r="K892" s="28"/>
      <c r="L892" s="28"/>
      <c r="M892" s="28"/>
      <c r="N892" s="28"/>
      <c r="O892" s="28"/>
      <c r="P892" s="28"/>
      <c r="Q892" s="28"/>
      <c r="R892" s="28"/>
      <c r="S892" s="28"/>
      <c r="T892" s="28"/>
      <c r="U892" s="28"/>
      <c r="V892" s="28"/>
      <c r="W892" s="28"/>
      <c r="X892" s="28"/>
      <c r="Y892" s="28"/>
      <c r="Z892" s="28"/>
      <c r="AA892" s="28"/>
      <c r="AB892" s="28"/>
      <c r="AC892" s="28"/>
      <c r="AD892" s="28"/>
      <c r="AE892" s="28"/>
      <c r="AF892" s="28"/>
      <c r="AG892" s="28"/>
      <c r="AH892" s="56"/>
      <c r="AI892" s="56"/>
      <c r="AJ892" s="56"/>
      <c r="AK892" s="56"/>
      <c r="AL892" s="56"/>
    </row>
    <row r="893" spans="1:38" x14ac:dyDescent="0.35">
      <c r="A893" s="28"/>
      <c r="B893" s="28"/>
      <c r="C893" s="28"/>
      <c r="D893" s="28"/>
      <c r="E893" s="28"/>
      <c r="F893" s="28"/>
      <c r="G893" s="28"/>
      <c r="H893" s="28"/>
      <c r="I893" s="28"/>
      <c r="J893" s="28"/>
      <c r="K893" s="28"/>
      <c r="L893" s="28"/>
      <c r="M893" s="28"/>
      <c r="N893" s="28"/>
      <c r="O893" s="28"/>
      <c r="P893" s="28"/>
      <c r="Q893" s="28"/>
      <c r="R893" s="28"/>
      <c r="S893" s="28"/>
      <c r="T893" s="28"/>
      <c r="U893" s="28"/>
      <c r="V893" s="28"/>
      <c r="W893" s="28"/>
      <c r="X893" s="28"/>
      <c r="Y893" s="28"/>
      <c r="Z893" s="28"/>
      <c r="AA893" s="28"/>
      <c r="AB893" s="28"/>
      <c r="AC893" s="28"/>
      <c r="AD893" s="28"/>
      <c r="AE893" s="28"/>
      <c r="AF893" s="28"/>
      <c r="AG893" s="28"/>
      <c r="AH893" s="56"/>
      <c r="AI893" s="56"/>
      <c r="AJ893" s="56"/>
      <c r="AK893" s="56"/>
      <c r="AL893" s="56"/>
    </row>
    <row r="894" spans="1:38" x14ac:dyDescent="0.35">
      <c r="A894" s="28"/>
      <c r="B894" s="28"/>
      <c r="C894" s="28"/>
      <c r="D894" s="28"/>
      <c r="E894" s="28"/>
      <c r="F894" s="28"/>
      <c r="G894" s="28"/>
      <c r="H894" s="28"/>
      <c r="I894" s="28"/>
      <c r="J894" s="28"/>
      <c r="K894" s="28"/>
      <c r="L894" s="28"/>
      <c r="M894" s="28"/>
      <c r="N894" s="28"/>
      <c r="O894" s="28"/>
      <c r="P894" s="28"/>
      <c r="Q894" s="28"/>
      <c r="R894" s="28"/>
      <c r="S894" s="28"/>
      <c r="T894" s="28"/>
      <c r="U894" s="28"/>
      <c r="V894" s="28"/>
      <c r="W894" s="28"/>
      <c r="X894" s="28"/>
      <c r="Y894" s="28"/>
      <c r="Z894" s="28"/>
      <c r="AA894" s="28"/>
      <c r="AB894" s="28"/>
      <c r="AC894" s="28"/>
      <c r="AD894" s="28"/>
      <c r="AE894" s="28"/>
      <c r="AF894" s="28"/>
      <c r="AG894" s="28"/>
      <c r="AH894" s="56"/>
      <c r="AI894" s="56"/>
      <c r="AJ894" s="56"/>
      <c r="AK894" s="56"/>
      <c r="AL894" s="56"/>
    </row>
    <row r="895" spans="1:38" x14ac:dyDescent="0.35">
      <c r="A895" s="28"/>
      <c r="B895" s="28"/>
      <c r="C895" s="28"/>
      <c r="D895" s="28"/>
      <c r="E895" s="28"/>
      <c r="F895" s="28"/>
      <c r="G895" s="28"/>
      <c r="H895" s="28"/>
      <c r="I895" s="28"/>
      <c r="J895" s="28"/>
      <c r="K895" s="28"/>
      <c r="L895" s="28"/>
      <c r="M895" s="28"/>
      <c r="N895" s="28"/>
      <c r="O895" s="28"/>
      <c r="P895" s="28"/>
      <c r="Q895" s="28"/>
      <c r="R895" s="28"/>
      <c r="S895" s="28"/>
      <c r="T895" s="28"/>
      <c r="U895" s="28"/>
      <c r="V895" s="28"/>
      <c r="W895" s="28"/>
      <c r="X895" s="28"/>
      <c r="Y895" s="28"/>
      <c r="Z895" s="28"/>
      <c r="AA895" s="28"/>
      <c r="AB895" s="28"/>
      <c r="AC895" s="28"/>
      <c r="AD895" s="28"/>
      <c r="AE895" s="28"/>
      <c r="AF895" s="28"/>
      <c r="AG895" s="28"/>
      <c r="AH895" s="56"/>
      <c r="AI895" s="56"/>
      <c r="AJ895" s="56"/>
      <c r="AK895" s="56"/>
      <c r="AL895" s="56"/>
    </row>
    <row r="896" spans="1:38" x14ac:dyDescent="0.35">
      <c r="A896" s="28"/>
      <c r="B896" s="28"/>
      <c r="C896" s="28"/>
      <c r="D896" s="28"/>
      <c r="E896" s="28"/>
      <c r="F896" s="28"/>
      <c r="G896" s="28"/>
      <c r="H896" s="28"/>
      <c r="I896" s="28"/>
      <c r="J896" s="28"/>
      <c r="K896" s="28"/>
      <c r="L896" s="28"/>
      <c r="M896" s="28"/>
      <c r="N896" s="28"/>
      <c r="O896" s="28"/>
      <c r="P896" s="28"/>
      <c r="Q896" s="28"/>
      <c r="R896" s="28"/>
      <c r="S896" s="28"/>
      <c r="T896" s="28"/>
      <c r="U896" s="28"/>
      <c r="V896" s="28"/>
      <c r="W896" s="28"/>
      <c r="X896" s="28"/>
      <c r="Y896" s="28"/>
      <c r="Z896" s="28"/>
      <c r="AA896" s="28"/>
      <c r="AB896" s="28"/>
      <c r="AC896" s="28"/>
      <c r="AD896" s="28"/>
      <c r="AE896" s="28"/>
      <c r="AF896" s="28"/>
      <c r="AG896" s="28"/>
      <c r="AH896" s="56"/>
      <c r="AI896" s="56"/>
      <c r="AJ896" s="56"/>
      <c r="AK896" s="56"/>
      <c r="AL896" s="56"/>
    </row>
    <row r="897" spans="1:38" x14ac:dyDescent="0.35">
      <c r="A897" s="28"/>
      <c r="B897" s="28"/>
      <c r="C897" s="28"/>
      <c r="D897" s="28"/>
      <c r="E897" s="28"/>
      <c r="F897" s="28"/>
      <c r="G897" s="28"/>
      <c r="H897" s="28"/>
      <c r="I897" s="28"/>
      <c r="J897" s="28"/>
      <c r="K897" s="28"/>
      <c r="L897" s="28"/>
      <c r="M897" s="28"/>
      <c r="N897" s="28"/>
      <c r="O897" s="28"/>
      <c r="P897" s="28"/>
      <c r="Q897" s="28"/>
      <c r="R897" s="28"/>
      <c r="S897" s="28"/>
      <c r="T897" s="28"/>
      <c r="U897" s="28"/>
      <c r="V897" s="28"/>
      <c r="W897" s="28"/>
      <c r="X897" s="28"/>
      <c r="Y897" s="28"/>
      <c r="Z897" s="28"/>
      <c r="AA897" s="28"/>
      <c r="AB897" s="28"/>
      <c r="AC897" s="28"/>
      <c r="AD897" s="28"/>
      <c r="AE897" s="28"/>
      <c r="AF897" s="28"/>
      <c r="AG897" s="28"/>
      <c r="AH897" s="56"/>
      <c r="AI897" s="56"/>
      <c r="AJ897" s="56"/>
      <c r="AK897" s="56"/>
      <c r="AL897" s="56"/>
    </row>
    <row r="898" spans="1:38" x14ac:dyDescent="0.35">
      <c r="A898" s="28"/>
      <c r="B898" s="28"/>
      <c r="C898" s="28"/>
      <c r="D898" s="28"/>
      <c r="E898" s="28"/>
      <c r="F898" s="28"/>
      <c r="G898" s="28"/>
      <c r="H898" s="28"/>
      <c r="I898" s="28"/>
      <c r="J898" s="28"/>
      <c r="K898" s="28"/>
      <c r="L898" s="28"/>
      <c r="M898" s="28"/>
      <c r="N898" s="28"/>
      <c r="O898" s="28"/>
      <c r="P898" s="28"/>
      <c r="Q898" s="28"/>
      <c r="R898" s="28"/>
      <c r="S898" s="28"/>
      <c r="T898" s="28"/>
      <c r="U898" s="28"/>
      <c r="V898" s="28"/>
      <c r="W898" s="28"/>
      <c r="X898" s="28"/>
      <c r="Y898" s="28"/>
      <c r="Z898" s="28"/>
      <c r="AA898" s="28"/>
      <c r="AB898" s="28"/>
      <c r="AC898" s="28"/>
      <c r="AD898" s="28"/>
      <c r="AE898" s="28"/>
      <c r="AF898" s="28"/>
      <c r="AG898" s="28"/>
      <c r="AH898" s="56"/>
      <c r="AI898" s="56"/>
      <c r="AJ898" s="56"/>
      <c r="AK898" s="56"/>
      <c r="AL898" s="56"/>
    </row>
    <row r="899" spans="1:38" x14ac:dyDescent="0.35">
      <c r="A899" s="28"/>
      <c r="B899" s="28"/>
      <c r="C899" s="28"/>
      <c r="D899" s="28"/>
      <c r="E899" s="28"/>
      <c r="F899" s="28"/>
      <c r="G899" s="28"/>
      <c r="H899" s="28"/>
      <c r="I899" s="28"/>
      <c r="J899" s="28"/>
      <c r="K899" s="28"/>
      <c r="L899" s="28"/>
      <c r="M899" s="28"/>
      <c r="N899" s="28"/>
      <c r="O899" s="28"/>
      <c r="P899" s="28"/>
      <c r="Q899" s="28"/>
      <c r="R899" s="28"/>
      <c r="S899" s="28"/>
      <c r="T899" s="28"/>
      <c r="U899" s="28"/>
      <c r="V899" s="28"/>
      <c r="W899" s="28"/>
      <c r="X899" s="28"/>
      <c r="Y899" s="28"/>
      <c r="Z899" s="28"/>
      <c r="AA899" s="28"/>
      <c r="AB899" s="28"/>
      <c r="AC899" s="28"/>
      <c r="AD899" s="28"/>
      <c r="AE899" s="28"/>
      <c r="AF899" s="28"/>
      <c r="AG899" s="28"/>
      <c r="AH899" s="56"/>
      <c r="AI899" s="56"/>
      <c r="AJ899" s="56"/>
      <c r="AK899" s="56"/>
      <c r="AL899" s="56"/>
    </row>
    <row r="900" spans="1:38" x14ac:dyDescent="0.35">
      <c r="A900" s="28"/>
      <c r="B900" s="28"/>
      <c r="C900" s="28"/>
      <c r="D900" s="28"/>
      <c r="E900" s="28"/>
      <c r="F900" s="28"/>
      <c r="G900" s="28"/>
      <c r="H900" s="28"/>
      <c r="I900" s="28"/>
      <c r="J900" s="28"/>
      <c r="K900" s="28"/>
      <c r="L900" s="28"/>
      <c r="M900" s="28"/>
      <c r="N900" s="28"/>
      <c r="O900" s="28"/>
      <c r="P900" s="28"/>
      <c r="Q900" s="28"/>
      <c r="R900" s="28"/>
      <c r="S900" s="28"/>
      <c r="T900" s="28"/>
      <c r="U900" s="28"/>
      <c r="V900" s="28"/>
      <c r="W900" s="28"/>
      <c r="X900" s="28"/>
      <c r="Y900" s="28"/>
      <c r="Z900" s="28"/>
      <c r="AA900" s="28"/>
      <c r="AB900" s="28"/>
      <c r="AC900" s="28"/>
      <c r="AD900" s="28"/>
      <c r="AE900" s="28"/>
      <c r="AF900" s="28"/>
      <c r="AG900" s="28"/>
      <c r="AH900" s="56"/>
      <c r="AI900" s="56"/>
      <c r="AJ900" s="56"/>
      <c r="AK900" s="56"/>
      <c r="AL900" s="56"/>
    </row>
    <row r="901" spans="1:38" x14ac:dyDescent="0.35">
      <c r="A901" s="28"/>
      <c r="B901" s="28"/>
      <c r="C901" s="28"/>
      <c r="D901" s="28"/>
      <c r="E901" s="28"/>
      <c r="F901" s="28"/>
      <c r="G901" s="28"/>
      <c r="H901" s="28"/>
      <c r="I901" s="28"/>
      <c r="J901" s="28"/>
      <c r="K901" s="28"/>
      <c r="L901" s="28"/>
      <c r="M901" s="28"/>
      <c r="N901" s="28"/>
      <c r="O901" s="28"/>
      <c r="P901" s="28"/>
      <c r="Q901" s="28"/>
      <c r="R901" s="28"/>
      <c r="S901" s="28"/>
      <c r="T901" s="28"/>
      <c r="U901" s="28"/>
      <c r="V901" s="28"/>
      <c r="W901" s="28"/>
      <c r="X901" s="28"/>
      <c r="Y901" s="28"/>
      <c r="Z901" s="28"/>
      <c r="AA901" s="28"/>
      <c r="AB901" s="28"/>
      <c r="AC901" s="28"/>
      <c r="AD901" s="28"/>
      <c r="AE901" s="28"/>
      <c r="AF901" s="28"/>
      <c r="AG901" s="28"/>
      <c r="AH901" s="56"/>
      <c r="AI901" s="56"/>
      <c r="AJ901" s="56"/>
      <c r="AK901" s="56"/>
      <c r="AL901" s="56"/>
    </row>
    <row r="902" spans="1:38" x14ac:dyDescent="0.35">
      <c r="A902" s="28"/>
      <c r="B902" s="28"/>
      <c r="C902" s="28"/>
      <c r="D902" s="28"/>
      <c r="E902" s="28"/>
      <c r="F902" s="28"/>
      <c r="G902" s="28"/>
      <c r="H902" s="28"/>
      <c r="I902" s="28"/>
      <c r="J902" s="28"/>
      <c r="K902" s="28"/>
      <c r="L902" s="28"/>
      <c r="M902" s="28"/>
      <c r="N902" s="28"/>
      <c r="O902" s="28"/>
      <c r="P902" s="28"/>
      <c r="Q902" s="28"/>
      <c r="R902" s="28"/>
      <c r="S902" s="28"/>
      <c r="T902" s="28"/>
      <c r="U902" s="28"/>
      <c r="V902" s="28"/>
      <c r="W902" s="28"/>
      <c r="X902" s="28"/>
      <c r="Y902" s="28"/>
      <c r="Z902" s="28"/>
      <c r="AA902" s="28"/>
      <c r="AB902" s="28"/>
      <c r="AC902" s="28"/>
      <c r="AD902" s="28"/>
      <c r="AE902" s="28"/>
      <c r="AF902" s="28"/>
      <c r="AG902" s="28"/>
      <c r="AH902" s="56"/>
      <c r="AI902" s="56"/>
      <c r="AJ902" s="56"/>
      <c r="AK902" s="56"/>
      <c r="AL902" s="56"/>
    </row>
    <row r="903" spans="1:38" x14ac:dyDescent="0.35">
      <c r="A903" s="28"/>
      <c r="B903" s="28"/>
      <c r="C903" s="28"/>
      <c r="D903" s="28"/>
      <c r="E903" s="28"/>
      <c r="F903" s="28"/>
      <c r="G903" s="28"/>
      <c r="H903" s="28"/>
      <c r="I903" s="28"/>
      <c r="J903" s="28"/>
      <c r="K903" s="28"/>
      <c r="L903" s="28"/>
      <c r="M903" s="28"/>
      <c r="N903" s="28"/>
      <c r="O903" s="28"/>
      <c r="P903" s="28"/>
      <c r="Q903" s="28"/>
      <c r="R903" s="28"/>
      <c r="S903" s="28"/>
      <c r="T903" s="28"/>
      <c r="U903" s="28"/>
      <c r="V903" s="28"/>
      <c r="W903" s="28"/>
      <c r="X903" s="28"/>
      <c r="Y903" s="28"/>
      <c r="Z903" s="28"/>
      <c r="AA903" s="28"/>
      <c r="AB903" s="28"/>
      <c r="AC903" s="28"/>
      <c r="AD903" s="28"/>
      <c r="AE903" s="28"/>
      <c r="AF903" s="28"/>
      <c r="AG903" s="28"/>
      <c r="AH903" s="56"/>
      <c r="AI903" s="56"/>
      <c r="AJ903" s="56"/>
      <c r="AK903" s="56"/>
      <c r="AL903" s="56"/>
    </row>
    <row r="904" spans="1:38" x14ac:dyDescent="0.35">
      <c r="A904" s="28"/>
      <c r="B904" s="28"/>
      <c r="C904" s="28"/>
      <c r="D904" s="28"/>
      <c r="E904" s="28"/>
      <c r="F904" s="28"/>
      <c r="G904" s="28"/>
      <c r="H904" s="28"/>
      <c r="I904" s="28"/>
      <c r="J904" s="28"/>
      <c r="K904" s="28"/>
      <c r="L904" s="28"/>
      <c r="M904" s="28"/>
      <c r="N904" s="28"/>
      <c r="O904" s="28"/>
      <c r="P904" s="28"/>
      <c r="Q904" s="28"/>
      <c r="R904" s="28"/>
      <c r="S904" s="28"/>
      <c r="T904" s="28"/>
      <c r="U904" s="28"/>
      <c r="V904" s="28"/>
      <c r="W904" s="28"/>
      <c r="X904" s="28"/>
      <c r="Y904" s="28"/>
      <c r="Z904" s="28"/>
      <c r="AA904" s="28"/>
      <c r="AB904" s="28"/>
      <c r="AC904" s="28"/>
      <c r="AD904" s="28"/>
      <c r="AE904" s="28"/>
      <c r="AF904" s="28"/>
      <c r="AG904" s="28"/>
      <c r="AH904" s="56"/>
      <c r="AI904" s="56"/>
      <c r="AJ904" s="56"/>
      <c r="AK904" s="56"/>
      <c r="AL904" s="56"/>
    </row>
    <row r="905" spans="1:38" x14ac:dyDescent="0.35">
      <c r="A905" s="28"/>
      <c r="B905" s="28"/>
      <c r="C905" s="28"/>
      <c r="D905" s="28"/>
      <c r="E905" s="28"/>
      <c r="F905" s="28"/>
      <c r="G905" s="28"/>
      <c r="H905" s="28"/>
      <c r="I905" s="28"/>
      <c r="J905" s="28"/>
      <c r="K905" s="28"/>
      <c r="L905" s="28"/>
      <c r="M905" s="28"/>
      <c r="N905" s="28"/>
      <c r="O905" s="28"/>
      <c r="P905" s="28"/>
      <c r="Q905" s="28"/>
      <c r="R905" s="28"/>
      <c r="S905" s="28"/>
      <c r="T905" s="28"/>
      <c r="U905" s="28"/>
      <c r="V905" s="28"/>
      <c r="W905" s="28"/>
      <c r="X905" s="28"/>
      <c r="Y905" s="28"/>
      <c r="Z905" s="28"/>
      <c r="AA905" s="28"/>
      <c r="AB905" s="28"/>
      <c r="AC905" s="28"/>
      <c r="AD905" s="28"/>
      <c r="AE905" s="28"/>
      <c r="AF905" s="28"/>
      <c r="AG905" s="28"/>
      <c r="AH905" s="56"/>
      <c r="AI905" s="56"/>
      <c r="AJ905" s="56"/>
      <c r="AK905" s="56"/>
      <c r="AL905" s="56"/>
    </row>
    <row r="906" spans="1:38" x14ac:dyDescent="0.35">
      <c r="A906" s="28"/>
      <c r="B906" s="28"/>
      <c r="C906" s="28"/>
      <c r="D906" s="28"/>
      <c r="E906" s="28"/>
      <c r="F906" s="28"/>
      <c r="G906" s="28"/>
      <c r="H906" s="28"/>
      <c r="I906" s="28"/>
      <c r="J906" s="28"/>
      <c r="K906" s="28"/>
      <c r="L906" s="28"/>
      <c r="M906" s="28"/>
      <c r="N906" s="28"/>
      <c r="O906" s="28"/>
      <c r="P906" s="28"/>
      <c r="Q906" s="28"/>
      <c r="R906" s="28"/>
      <c r="S906" s="28"/>
      <c r="T906" s="28"/>
      <c r="U906" s="28"/>
      <c r="V906" s="28"/>
      <c r="W906" s="28"/>
      <c r="X906" s="28"/>
      <c r="Y906" s="28"/>
      <c r="Z906" s="28"/>
      <c r="AA906" s="28"/>
      <c r="AB906" s="28"/>
      <c r="AC906" s="28"/>
      <c r="AD906" s="28"/>
      <c r="AE906" s="28"/>
      <c r="AF906" s="28"/>
      <c r="AG906" s="28"/>
      <c r="AH906" s="56"/>
      <c r="AI906" s="56"/>
      <c r="AJ906" s="56"/>
      <c r="AK906" s="56"/>
      <c r="AL906" s="56"/>
    </row>
    <row r="907" spans="1:38" x14ac:dyDescent="0.35">
      <c r="A907" s="28"/>
      <c r="B907" s="28"/>
      <c r="C907" s="28"/>
      <c r="D907" s="28"/>
      <c r="E907" s="28"/>
      <c r="F907" s="28"/>
      <c r="G907" s="28"/>
      <c r="H907" s="28"/>
      <c r="I907" s="28"/>
      <c r="J907" s="28"/>
      <c r="K907" s="28"/>
      <c r="L907" s="28"/>
      <c r="M907" s="28"/>
      <c r="N907" s="28"/>
      <c r="O907" s="28"/>
      <c r="P907" s="28"/>
      <c r="Q907" s="28"/>
      <c r="R907" s="28"/>
      <c r="S907" s="28"/>
      <c r="T907" s="28"/>
      <c r="U907" s="28"/>
      <c r="V907" s="28"/>
      <c r="W907" s="28"/>
      <c r="X907" s="28"/>
      <c r="Y907" s="28"/>
      <c r="Z907" s="28"/>
      <c r="AA907" s="28"/>
      <c r="AB907" s="28"/>
      <c r="AC907" s="28"/>
      <c r="AD907" s="28"/>
      <c r="AE907" s="28"/>
      <c r="AF907" s="28"/>
      <c r="AG907" s="28"/>
      <c r="AH907" s="56"/>
      <c r="AI907" s="56"/>
      <c r="AJ907" s="56"/>
      <c r="AK907" s="56"/>
      <c r="AL907" s="56"/>
    </row>
    <row r="908" spans="1:38" x14ac:dyDescent="0.35">
      <c r="A908" s="28"/>
      <c r="B908" s="28"/>
      <c r="C908" s="28"/>
      <c r="D908" s="28"/>
      <c r="E908" s="28"/>
      <c r="F908" s="28"/>
      <c r="G908" s="28"/>
      <c r="H908" s="28"/>
      <c r="I908" s="28"/>
      <c r="J908" s="28"/>
      <c r="K908" s="28"/>
      <c r="L908" s="28"/>
      <c r="M908" s="28"/>
      <c r="N908" s="28"/>
      <c r="O908" s="28"/>
      <c r="P908" s="28"/>
      <c r="Q908" s="28"/>
      <c r="R908" s="28"/>
      <c r="S908" s="28"/>
      <c r="T908" s="28"/>
      <c r="U908" s="28"/>
      <c r="V908" s="28"/>
      <c r="W908" s="28"/>
      <c r="X908" s="28"/>
      <c r="Y908" s="28"/>
      <c r="Z908" s="28"/>
      <c r="AA908" s="28"/>
      <c r="AB908" s="28"/>
      <c r="AC908" s="28"/>
      <c r="AD908" s="28"/>
      <c r="AE908" s="28"/>
      <c r="AF908" s="28"/>
      <c r="AG908" s="28"/>
      <c r="AH908" s="56"/>
      <c r="AI908" s="56"/>
      <c r="AJ908" s="56"/>
      <c r="AK908" s="56"/>
      <c r="AL908" s="56"/>
    </row>
    <row r="909" spans="1:38" x14ac:dyDescent="0.35">
      <c r="A909" s="28"/>
      <c r="B909" s="28"/>
      <c r="C909" s="28"/>
      <c r="D909" s="28"/>
      <c r="E909" s="28"/>
      <c r="F909" s="28"/>
      <c r="G909" s="28"/>
      <c r="H909" s="28"/>
      <c r="I909" s="28"/>
      <c r="J909" s="28"/>
      <c r="K909" s="28"/>
      <c r="L909" s="28"/>
      <c r="M909" s="28"/>
      <c r="N909" s="28"/>
      <c r="O909" s="28"/>
      <c r="P909" s="28"/>
      <c r="Q909" s="28"/>
      <c r="R909" s="28"/>
      <c r="S909" s="28"/>
      <c r="T909" s="28"/>
      <c r="U909" s="28"/>
      <c r="V909" s="28"/>
      <c r="W909" s="28"/>
      <c r="X909" s="28"/>
      <c r="Y909" s="28"/>
      <c r="Z909" s="28"/>
      <c r="AA909" s="28"/>
      <c r="AB909" s="28"/>
      <c r="AC909" s="28"/>
      <c r="AD909" s="28"/>
      <c r="AE909" s="28"/>
      <c r="AF909" s="28"/>
      <c r="AG909" s="28"/>
      <c r="AH909" s="56"/>
      <c r="AI909" s="56"/>
      <c r="AJ909" s="56"/>
      <c r="AK909" s="56"/>
      <c r="AL909" s="56"/>
    </row>
    <row r="910" spans="1:38" x14ac:dyDescent="0.35">
      <c r="A910" s="28"/>
      <c r="B910" s="28"/>
      <c r="C910" s="28"/>
      <c r="D910" s="28"/>
      <c r="E910" s="28"/>
      <c r="F910" s="28"/>
      <c r="G910" s="28"/>
      <c r="H910" s="28"/>
      <c r="I910" s="28"/>
      <c r="J910" s="28"/>
      <c r="K910" s="28"/>
      <c r="L910" s="28"/>
      <c r="M910" s="28"/>
      <c r="N910" s="28"/>
      <c r="O910" s="28"/>
      <c r="P910" s="28"/>
      <c r="Q910" s="28"/>
      <c r="R910" s="28"/>
      <c r="S910" s="28"/>
      <c r="T910" s="28"/>
      <c r="U910" s="28"/>
      <c r="V910" s="28"/>
      <c r="W910" s="28"/>
      <c r="X910" s="28"/>
      <c r="Y910" s="28"/>
      <c r="Z910" s="28"/>
      <c r="AA910" s="28"/>
      <c r="AB910" s="28"/>
      <c r="AC910" s="28"/>
      <c r="AD910" s="28"/>
      <c r="AE910" s="28"/>
      <c r="AF910" s="28"/>
      <c r="AG910" s="28"/>
      <c r="AH910" s="56"/>
      <c r="AI910" s="56"/>
      <c r="AJ910" s="56"/>
      <c r="AK910" s="56"/>
      <c r="AL910" s="56"/>
    </row>
    <row r="911" spans="1:38" x14ac:dyDescent="0.35">
      <c r="A911" s="28"/>
      <c r="B911" s="28"/>
      <c r="C911" s="28"/>
      <c r="D911" s="28"/>
      <c r="E911" s="28"/>
      <c r="F911" s="28"/>
      <c r="G911" s="28"/>
      <c r="H911" s="28"/>
      <c r="I911" s="28"/>
      <c r="J911" s="28"/>
      <c r="K911" s="28"/>
      <c r="L911" s="28"/>
      <c r="M911" s="28"/>
      <c r="N911" s="28"/>
      <c r="O911" s="28"/>
      <c r="P911" s="28"/>
      <c r="Q911" s="28"/>
      <c r="R911" s="28"/>
      <c r="S911" s="28"/>
      <c r="T911" s="28"/>
      <c r="U911" s="28"/>
      <c r="V911" s="28"/>
      <c r="W911" s="28"/>
      <c r="X911" s="28"/>
      <c r="Y911" s="28"/>
      <c r="Z911" s="28"/>
      <c r="AA911" s="28"/>
      <c r="AB911" s="28"/>
      <c r="AC911" s="28"/>
      <c r="AD911" s="28"/>
      <c r="AE911" s="28"/>
      <c r="AF911" s="28"/>
      <c r="AG911" s="28"/>
      <c r="AH911" s="56"/>
      <c r="AI911" s="56"/>
      <c r="AJ911" s="56"/>
      <c r="AK911" s="56"/>
      <c r="AL911" s="56"/>
    </row>
    <row r="912" spans="1:38" x14ac:dyDescent="0.35">
      <c r="A912" s="28"/>
      <c r="B912" s="28"/>
      <c r="C912" s="28"/>
      <c r="D912" s="28"/>
      <c r="E912" s="28"/>
      <c r="F912" s="28"/>
      <c r="G912" s="28"/>
      <c r="H912" s="28"/>
      <c r="I912" s="28"/>
      <c r="J912" s="28"/>
      <c r="K912" s="28"/>
      <c r="L912" s="28"/>
      <c r="M912" s="28"/>
      <c r="N912" s="28"/>
      <c r="O912" s="28"/>
      <c r="P912" s="28"/>
      <c r="Q912" s="28"/>
      <c r="R912" s="28"/>
      <c r="S912" s="28"/>
      <c r="T912" s="28"/>
      <c r="U912" s="28"/>
      <c r="V912" s="28"/>
      <c r="W912" s="28"/>
      <c r="X912" s="28"/>
      <c r="Y912" s="28"/>
      <c r="Z912" s="28"/>
      <c r="AA912" s="28"/>
      <c r="AB912" s="28"/>
      <c r="AC912" s="28"/>
      <c r="AD912" s="28"/>
      <c r="AE912" s="28"/>
      <c r="AF912" s="28"/>
      <c r="AG912" s="28"/>
      <c r="AH912" s="56"/>
      <c r="AI912" s="56"/>
      <c r="AJ912" s="56"/>
      <c r="AK912" s="56"/>
      <c r="AL912" s="56"/>
    </row>
    <row r="913" spans="1:38" x14ac:dyDescent="0.35">
      <c r="A913" s="28"/>
      <c r="B913" s="28"/>
      <c r="C913" s="28"/>
      <c r="D913" s="28"/>
      <c r="E913" s="28"/>
      <c r="F913" s="28"/>
      <c r="G913" s="28"/>
      <c r="H913" s="28"/>
      <c r="I913" s="28"/>
      <c r="J913" s="28"/>
      <c r="K913" s="28"/>
      <c r="L913" s="28"/>
      <c r="M913" s="28"/>
      <c r="N913" s="28"/>
      <c r="O913" s="28"/>
      <c r="P913" s="28"/>
      <c r="Q913" s="28"/>
      <c r="R913" s="28"/>
      <c r="S913" s="28"/>
      <c r="T913" s="28"/>
      <c r="U913" s="28"/>
      <c r="V913" s="28"/>
      <c r="W913" s="28"/>
      <c r="X913" s="28"/>
      <c r="Y913" s="28"/>
      <c r="Z913" s="28"/>
      <c r="AA913" s="28"/>
      <c r="AB913" s="28"/>
      <c r="AC913" s="28"/>
      <c r="AD913" s="28"/>
      <c r="AE913" s="28"/>
      <c r="AF913" s="28"/>
      <c r="AG913" s="28"/>
      <c r="AH913" s="56"/>
      <c r="AI913" s="56"/>
      <c r="AJ913" s="56"/>
      <c r="AK913" s="56"/>
      <c r="AL913" s="56"/>
    </row>
    <row r="914" spans="1:38" x14ac:dyDescent="0.35">
      <c r="A914" s="28"/>
      <c r="B914" s="28"/>
      <c r="C914" s="28"/>
      <c r="D914" s="28"/>
      <c r="E914" s="28"/>
      <c r="F914" s="28"/>
      <c r="G914" s="28"/>
      <c r="H914" s="28"/>
      <c r="I914" s="28"/>
      <c r="J914" s="28"/>
      <c r="K914" s="28"/>
      <c r="L914" s="28"/>
      <c r="M914" s="28"/>
      <c r="N914" s="28"/>
      <c r="O914" s="28"/>
      <c r="P914" s="28"/>
      <c r="Q914" s="28"/>
      <c r="R914" s="28"/>
      <c r="S914" s="28"/>
      <c r="T914" s="28"/>
      <c r="U914" s="28"/>
      <c r="V914" s="28"/>
      <c r="W914" s="28"/>
      <c r="X914" s="28"/>
      <c r="Y914" s="28"/>
      <c r="Z914" s="28"/>
      <c r="AA914" s="28"/>
      <c r="AB914" s="28"/>
      <c r="AC914" s="28"/>
      <c r="AD914" s="28"/>
      <c r="AE914" s="28"/>
      <c r="AF914" s="28"/>
      <c r="AG914" s="28"/>
      <c r="AH914" s="56"/>
      <c r="AI914" s="56"/>
      <c r="AJ914" s="56"/>
      <c r="AK914" s="56"/>
      <c r="AL914" s="56"/>
    </row>
    <row r="915" spans="1:38" x14ac:dyDescent="0.35">
      <c r="A915" s="28"/>
      <c r="B915" s="28"/>
      <c r="C915" s="28"/>
      <c r="D915" s="28"/>
      <c r="E915" s="28"/>
      <c r="F915" s="28"/>
      <c r="G915" s="28"/>
      <c r="H915" s="28"/>
      <c r="I915" s="28"/>
      <c r="J915" s="28"/>
      <c r="K915" s="28"/>
      <c r="L915" s="28"/>
      <c r="M915" s="28"/>
      <c r="N915" s="28"/>
      <c r="O915" s="28"/>
      <c r="P915" s="28"/>
      <c r="Q915" s="28"/>
      <c r="R915" s="28"/>
      <c r="S915" s="28"/>
      <c r="T915" s="28"/>
      <c r="U915" s="28"/>
      <c r="V915" s="28"/>
      <c r="W915" s="28"/>
      <c r="X915" s="28"/>
      <c r="Y915" s="28"/>
      <c r="Z915" s="28"/>
      <c r="AA915" s="28"/>
      <c r="AB915" s="28"/>
      <c r="AC915" s="28"/>
      <c r="AD915" s="28"/>
      <c r="AE915" s="28"/>
      <c r="AF915" s="28"/>
      <c r="AG915" s="28"/>
      <c r="AH915" s="56"/>
      <c r="AI915" s="56"/>
      <c r="AJ915" s="56"/>
      <c r="AK915" s="56"/>
      <c r="AL915" s="56"/>
    </row>
    <row r="916" spans="1:38" x14ac:dyDescent="0.35">
      <c r="A916" s="28"/>
      <c r="B916" s="28"/>
      <c r="C916" s="28"/>
      <c r="D916" s="28"/>
      <c r="E916" s="28"/>
      <c r="F916" s="28"/>
      <c r="G916" s="28"/>
      <c r="H916" s="28"/>
      <c r="I916" s="28"/>
      <c r="J916" s="28"/>
      <c r="K916" s="28"/>
      <c r="L916" s="28"/>
      <c r="M916" s="28"/>
      <c r="N916" s="28"/>
      <c r="O916" s="28"/>
      <c r="P916" s="28"/>
      <c r="Q916" s="28"/>
      <c r="R916" s="28"/>
      <c r="S916" s="28"/>
      <c r="T916" s="28"/>
      <c r="U916" s="28"/>
      <c r="V916" s="28"/>
      <c r="W916" s="28"/>
      <c r="X916" s="28"/>
      <c r="Y916" s="28"/>
      <c r="Z916" s="28"/>
      <c r="AA916" s="28"/>
      <c r="AB916" s="28"/>
      <c r="AC916" s="28"/>
      <c r="AD916" s="28"/>
      <c r="AE916" s="28"/>
      <c r="AF916" s="28"/>
      <c r="AG916" s="28"/>
      <c r="AH916" s="56"/>
      <c r="AI916" s="56"/>
      <c r="AJ916" s="56"/>
      <c r="AK916" s="56"/>
      <c r="AL916" s="56"/>
    </row>
    <row r="917" spans="1:38" x14ac:dyDescent="0.35">
      <c r="A917" s="28"/>
      <c r="B917" s="28"/>
      <c r="C917" s="28"/>
      <c r="D917" s="28"/>
      <c r="E917" s="28"/>
      <c r="F917" s="28"/>
      <c r="G917" s="28"/>
      <c r="H917" s="28"/>
      <c r="I917" s="28"/>
      <c r="J917" s="28"/>
      <c r="K917" s="28"/>
      <c r="L917" s="28"/>
      <c r="M917" s="28"/>
      <c r="N917" s="28"/>
      <c r="O917" s="28"/>
      <c r="P917" s="28"/>
      <c r="Q917" s="28"/>
      <c r="R917" s="28"/>
      <c r="S917" s="28"/>
      <c r="T917" s="28"/>
      <c r="U917" s="28"/>
      <c r="V917" s="28"/>
      <c r="W917" s="28"/>
      <c r="X917" s="28"/>
      <c r="Y917" s="28"/>
      <c r="Z917" s="28"/>
      <c r="AA917" s="28"/>
      <c r="AB917" s="28"/>
      <c r="AC917" s="28"/>
      <c r="AD917" s="28"/>
      <c r="AE917" s="28"/>
      <c r="AF917" s="28"/>
      <c r="AG917" s="28"/>
      <c r="AH917" s="56"/>
      <c r="AI917" s="56"/>
      <c r="AJ917" s="56"/>
      <c r="AK917" s="56"/>
      <c r="AL917" s="56"/>
    </row>
    <row r="918" spans="1:38" x14ac:dyDescent="0.35">
      <c r="A918" s="28"/>
      <c r="B918" s="28"/>
      <c r="C918" s="28"/>
      <c r="D918" s="28"/>
      <c r="E918" s="28"/>
      <c r="F918" s="28"/>
      <c r="G918" s="28"/>
      <c r="H918" s="28"/>
      <c r="I918" s="28"/>
      <c r="J918" s="28"/>
      <c r="K918" s="28"/>
      <c r="L918" s="28"/>
      <c r="M918" s="28"/>
      <c r="N918" s="28"/>
      <c r="O918" s="28"/>
      <c r="P918" s="28"/>
      <c r="Q918" s="28"/>
      <c r="R918" s="28"/>
      <c r="S918" s="28"/>
      <c r="T918" s="28"/>
      <c r="U918" s="28"/>
      <c r="V918" s="28"/>
      <c r="W918" s="28"/>
      <c r="X918" s="28"/>
      <c r="Y918" s="28"/>
      <c r="Z918" s="28"/>
      <c r="AA918" s="28"/>
      <c r="AB918" s="28"/>
      <c r="AC918" s="28"/>
      <c r="AD918" s="28"/>
      <c r="AE918" s="28"/>
      <c r="AF918" s="28"/>
      <c r="AG918" s="28"/>
      <c r="AH918" s="56"/>
      <c r="AI918" s="56"/>
      <c r="AJ918" s="56"/>
      <c r="AK918" s="56"/>
      <c r="AL918" s="56"/>
    </row>
    <row r="919" spans="1:38" x14ac:dyDescent="0.35">
      <c r="A919" s="28"/>
      <c r="B919" s="28"/>
      <c r="C919" s="28"/>
      <c r="D919" s="28"/>
      <c r="E919" s="28"/>
      <c r="F919" s="28"/>
      <c r="G919" s="28"/>
      <c r="H919" s="28"/>
      <c r="I919" s="28"/>
      <c r="J919" s="28"/>
      <c r="K919" s="28"/>
      <c r="L919" s="28"/>
      <c r="M919" s="28"/>
      <c r="N919" s="28"/>
      <c r="O919" s="28"/>
      <c r="P919" s="28"/>
      <c r="Q919" s="28"/>
      <c r="R919" s="28"/>
      <c r="S919" s="28"/>
      <c r="T919" s="28"/>
      <c r="U919" s="28"/>
      <c r="V919" s="28"/>
      <c r="W919" s="28"/>
      <c r="X919" s="28"/>
      <c r="Y919" s="28"/>
      <c r="Z919" s="28"/>
      <c r="AA919" s="28"/>
      <c r="AB919" s="28"/>
      <c r="AC919" s="28"/>
      <c r="AD919" s="28"/>
      <c r="AE919" s="28"/>
      <c r="AF919" s="28"/>
      <c r="AG919" s="28"/>
      <c r="AH919" s="56"/>
      <c r="AI919" s="56"/>
      <c r="AJ919" s="56"/>
      <c r="AK919" s="56"/>
      <c r="AL919" s="56"/>
    </row>
    <row r="920" spans="1:38" x14ac:dyDescent="0.35">
      <c r="A920" s="28"/>
      <c r="B920" s="28"/>
      <c r="C920" s="28"/>
      <c r="D920" s="28"/>
      <c r="E920" s="28"/>
      <c r="F920" s="28"/>
      <c r="G920" s="28"/>
      <c r="H920" s="28"/>
      <c r="I920" s="28"/>
      <c r="J920" s="28"/>
      <c r="K920" s="28"/>
      <c r="L920" s="28"/>
      <c r="M920" s="28"/>
      <c r="N920" s="28"/>
      <c r="O920" s="28"/>
      <c r="P920" s="28"/>
      <c r="Q920" s="28"/>
      <c r="R920" s="28"/>
      <c r="S920" s="28"/>
      <c r="T920" s="28"/>
      <c r="U920" s="28"/>
      <c r="V920" s="28"/>
      <c r="W920" s="28"/>
      <c r="X920" s="28"/>
      <c r="Y920" s="28"/>
      <c r="Z920" s="28"/>
      <c r="AA920" s="28"/>
      <c r="AB920" s="28"/>
      <c r="AC920" s="28"/>
      <c r="AD920" s="28"/>
      <c r="AE920" s="28"/>
      <c r="AF920" s="28"/>
      <c r="AG920" s="28"/>
      <c r="AH920" s="56"/>
      <c r="AI920" s="56"/>
      <c r="AJ920" s="56"/>
      <c r="AK920" s="56"/>
      <c r="AL920" s="56"/>
    </row>
    <row r="921" spans="1:38" x14ac:dyDescent="0.35">
      <c r="A921" s="28"/>
      <c r="B921" s="28"/>
      <c r="C921" s="28"/>
      <c r="D921" s="28"/>
      <c r="E921" s="28"/>
      <c r="F921" s="28"/>
      <c r="G921" s="28"/>
      <c r="H921" s="28"/>
      <c r="I921" s="28"/>
      <c r="J921" s="28"/>
      <c r="K921" s="28"/>
      <c r="L921" s="28"/>
      <c r="M921" s="28"/>
      <c r="N921" s="28"/>
      <c r="O921" s="28"/>
      <c r="P921" s="28"/>
      <c r="Q921" s="28"/>
      <c r="R921" s="28"/>
      <c r="S921" s="28"/>
      <c r="T921" s="28"/>
      <c r="U921" s="28"/>
      <c r="V921" s="28"/>
      <c r="W921" s="28"/>
      <c r="X921" s="28"/>
      <c r="Y921" s="28"/>
      <c r="Z921" s="28"/>
      <c r="AA921" s="28"/>
      <c r="AB921" s="28"/>
      <c r="AC921" s="28"/>
      <c r="AD921" s="28"/>
      <c r="AE921" s="28"/>
      <c r="AF921" s="28"/>
      <c r="AG921" s="28"/>
      <c r="AH921" s="56"/>
      <c r="AI921" s="56"/>
      <c r="AJ921" s="56"/>
      <c r="AK921" s="56"/>
      <c r="AL921" s="56"/>
    </row>
    <row r="922" spans="1:38" x14ac:dyDescent="0.35">
      <c r="A922" s="28"/>
      <c r="B922" s="28"/>
      <c r="C922" s="28"/>
      <c r="D922" s="28"/>
      <c r="E922" s="28"/>
      <c r="F922" s="28"/>
      <c r="G922" s="28"/>
      <c r="H922" s="28"/>
      <c r="I922" s="28"/>
      <c r="J922" s="28"/>
      <c r="K922" s="28"/>
      <c r="L922" s="28"/>
      <c r="M922" s="28"/>
      <c r="N922" s="28"/>
      <c r="O922" s="28"/>
      <c r="P922" s="28"/>
      <c r="Q922" s="28"/>
      <c r="R922" s="28"/>
      <c r="S922" s="28"/>
      <c r="T922" s="28"/>
      <c r="U922" s="28"/>
      <c r="V922" s="28"/>
      <c r="W922" s="28"/>
      <c r="X922" s="28"/>
      <c r="Y922" s="28"/>
      <c r="Z922" s="28"/>
      <c r="AA922" s="28"/>
      <c r="AB922" s="28"/>
      <c r="AC922" s="28"/>
      <c r="AD922" s="28"/>
      <c r="AE922" s="28"/>
      <c r="AF922" s="28"/>
      <c r="AG922" s="28"/>
      <c r="AH922" s="56"/>
      <c r="AI922" s="56"/>
      <c r="AJ922" s="56"/>
      <c r="AK922" s="56"/>
      <c r="AL922" s="56"/>
    </row>
    <row r="923" spans="1:38" x14ac:dyDescent="0.35">
      <c r="A923" s="28"/>
      <c r="B923" s="28"/>
      <c r="C923" s="28"/>
      <c r="D923" s="28"/>
      <c r="E923" s="28"/>
      <c r="F923" s="28"/>
      <c r="G923" s="28"/>
      <c r="H923" s="28"/>
      <c r="I923" s="28"/>
      <c r="J923" s="28"/>
      <c r="K923" s="28"/>
      <c r="L923" s="28"/>
      <c r="M923" s="28"/>
      <c r="N923" s="28"/>
      <c r="O923" s="28"/>
      <c r="P923" s="28"/>
      <c r="Q923" s="28"/>
      <c r="R923" s="28"/>
      <c r="S923" s="28"/>
      <c r="T923" s="28"/>
      <c r="U923" s="28"/>
      <c r="V923" s="28"/>
      <c r="W923" s="28"/>
      <c r="X923" s="28"/>
      <c r="Y923" s="28"/>
      <c r="Z923" s="28"/>
      <c r="AA923" s="28"/>
      <c r="AB923" s="28"/>
      <c r="AC923" s="28"/>
      <c r="AD923" s="28"/>
      <c r="AE923" s="28"/>
      <c r="AF923" s="28"/>
      <c r="AG923" s="28"/>
      <c r="AH923" s="56"/>
      <c r="AI923" s="56"/>
      <c r="AJ923" s="56"/>
      <c r="AK923" s="56"/>
      <c r="AL923" s="56"/>
    </row>
    <row r="924" spans="1:38" x14ac:dyDescent="0.35">
      <c r="A924" s="28"/>
      <c r="B924" s="28"/>
      <c r="C924" s="28"/>
      <c r="D924" s="28"/>
      <c r="E924" s="28"/>
      <c r="F924" s="28"/>
      <c r="G924" s="28"/>
      <c r="H924" s="28"/>
      <c r="I924" s="28"/>
      <c r="J924" s="28"/>
      <c r="K924" s="28"/>
      <c r="L924" s="28"/>
      <c r="M924" s="28"/>
      <c r="N924" s="28"/>
      <c r="O924" s="28"/>
      <c r="P924" s="28"/>
      <c r="Q924" s="28"/>
      <c r="R924" s="28"/>
      <c r="S924" s="28"/>
      <c r="T924" s="28"/>
      <c r="U924" s="28"/>
      <c r="V924" s="28"/>
      <c r="W924" s="28"/>
      <c r="X924" s="28"/>
      <c r="Y924" s="28"/>
      <c r="Z924" s="28"/>
      <c r="AA924" s="28"/>
      <c r="AB924" s="28"/>
      <c r="AC924" s="28"/>
      <c r="AD924" s="28"/>
      <c r="AE924" s="28"/>
      <c r="AF924" s="28"/>
      <c r="AG924" s="28"/>
      <c r="AH924" s="56"/>
      <c r="AI924" s="56"/>
      <c r="AJ924" s="56"/>
      <c r="AK924" s="56"/>
      <c r="AL924" s="56"/>
    </row>
    <row r="925" spans="1:38" x14ac:dyDescent="0.35">
      <c r="A925" s="28"/>
      <c r="B925" s="28"/>
      <c r="C925" s="28"/>
      <c r="D925" s="28"/>
      <c r="E925" s="28"/>
      <c r="F925" s="28"/>
      <c r="G925" s="28"/>
      <c r="H925" s="28"/>
      <c r="I925" s="28"/>
      <c r="J925" s="28"/>
      <c r="K925" s="28"/>
      <c r="L925" s="28"/>
      <c r="M925" s="28"/>
      <c r="N925" s="28"/>
      <c r="O925" s="28"/>
      <c r="P925" s="28"/>
      <c r="Q925" s="28"/>
      <c r="R925" s="28"/>
      <c r="S925" s="28"/>
      <c r="T925" s="28"/>
      <c r="U925" s="28"/>
      <c r="V925" s="28"/>
      <c r="W925" s="28"/>
      <c r="X925" s="28"/>
      <c r="Y925" s="28"/>
      <c r="Z925" s="28"/>
      <c r="AA925" s="28"/>
      <c r="AB925" s="28"/>
      <c r="AC925" s="28"/>
      <c r="AD925" s="28"/>
      <c r="AE925" s="28"/>
      <c r="AF925" s="28"/>
      <c r="AG925" s="28"/>
      <c r="AH925" s="56"/>
      <c r="AI925" s="56"/>
      <c r="AJ925" s="56"/>
      <c r="AK925" s="56"/>
      <c r="AL925" s="56"/>
    </row>
    <row r="926" spans="1:38" x14ac:dyDescent="0.35">
      <c r="A926" s="28"/>
      <c r="B926" s="28"/>
      <c r="C926" s="28"/>
      <c r="D926" s="28"/>
      <c r="E926" s="28"/>
      <c r="F926" s="28"/>
      <c r="G926" s="28"/>
      <c r="H926" s="28"/>
      <c r="I926" s="28"/>
      <c r="J926" s="28"/>
      <c r="K926" s="28"/>
      <c r="L926" s="28"/>
      <c r="M926" s="28"/>
      <c r="N926" s="28"/>
      <c r="O926" s="28"/>
      <c r="P926" s="28"/>
      <c r="Q926" s="28"/>
      <c r="R926" s="28"/>
      <c r="S926" s="28"/>
      <c r="T926" s="28"/>
      <c r="U926" s="28"/>
      <c r="V926" s="28"/>
      <c r="W926" s="28"/>
      <c r="X926" s="28"/>
      <c r="Y926" s="28"/>
      <c r="Z926" s="28"/>
      <c r="AA926" s="28"/>
      <c r="AB926" s="28"/>
      <c r="AC926" s="28"/>
      <c r="AD926" s="28"/>
      <c r="AE926" s="28"/>
      <c r="AF926" s="28"/>
      <c r="AG926" s="28"/>
      <c r="AH926" s="56"/>
      <c r="AI926" s="56"/>
      <c r="AJ926" s="56"/>
      <c r="AK926" s="56"/>
      <c r="AL926" s="56"/>
    </row>
    <row r="927" spans="1:38" x14ac:dyDescent="0.35">
      <c r="A927" s="28"/>
      <c r="B927" s="28"/>
      <c r="C927" s="28"/>
      <c r="D927" s="28"/>
      <c r="E927" s="28"/>
      <c r="F927" s="28"/>
      <c r="G927" s="28"/>
      <c r="H927" s="28"/>
      <c r="I927" s="28"/>
      <c r="J927" s="28"/>
      <c r="K927" s="28"/>
      <c r="L927" s="28"/>
      <c r="M927" s="28"/>
      <c r="N927" s="28"/>
      <c r="O927" s="28"/>
      <c r="P927" s="28"/>
      <c r="Q927" s="28"/>
      <c r="R927" s="28"/>
      <c r="S927" s="28"/>
      <c r="T927" s="28"/>
      <c r="U927" s="28"/>
      <c r="V927" s="28"/>
      <c r="W927" s="28"/>
      <c r="X927" s="28"/>
      <c r="Y927" s="28"/>
      <c r="Z927" s="28"/>
      <c r="AA927" s="28"/>
      <c r="AB927" s="28"/>
      <c r="AC927" s="28"/>
      <c r="AD927" s="28"/>
      <c r="AE927" s="28"/>
      <c r="AF927" s="28"/>
      <c r="AG927" s="28"/>
      <c r="AH927" s="56"/>
      <c r="AI927" s="56"/>
      <c r="AJ927" s="56"/>
      <c r="AK927" s="56"/>
      <c r="AL927" s="56"/>
    </row>
    <row r="928" spans="1:38" x14ac:dyDescent="0.35">
      <c r="A928" s="28"/>
      <c r="B928" s="28"/>
      <c r="C928" s="28"/>
      <c r="D928" s="28"/>
      <c r="E928" s="28"/>
      <c r="F928" s="28"/>
      <c r="G928" s="28"/>
      <c r="H928" s="28"/>
      <c r="I928" s="28"/>
      <c r="J928" s="28"/>
      <c r="K928" s="28"/>
      <c r="L928" s="28"/>
      <c r="M928" s="28"/>
      <c r="N928" s="28"/>
      <c r="O928" s="28"/>
      <c r="P928" s="28"/>
      <c r="Q928" s="28"/>
      <c r="R928" s="28"/>
      <c r="S928" s="28"/>
      <c r="T928" s="28"/>
      <c r="U928" s="28"/>
      <c r="V928" s="28"/>
      <c r="W928" s="28"/>
      <c r="X928" s="28"/>
      <c r="Y928" s="28"/>
      <c r="Z928" s="28"/>
      <c r="AA928" s="28"/>
      <c r="AB928" s="28"/>
      <c r="AC928" s="28"/>
      <c r="AD928" s="28"/>
      <c r="AE928" s="28"/>
      <c r="AF928" s="28"/>
      <c r="AG928" s="28"/>
      <c r="AH928" s="56"/>
      <c r="AI928" s="56"/>
      <c r="AJ928" s="56"/>
      <c r="AK928" s="56"/>
      <c r="AL928" s="56"/>
    </row>
    <row r="929" spans="1:38" x14ac:dyDescent="0.35">
      <c r="A929" s="28"/>
      <c r="B929" s="28"/>
      <c r="C929" s="28"/>
      <c r="D929" s="28"/>
      <c r="E929" s="28"/>
      <c r="F929" s="28"/>
      <c r="G929" s="28"/>
      <c r="H929" s="28"/>
      <c r="I929" s="28"/>
      <c r="J929" s="28"/>
      <c r="K929" s="28"/>
      <c r="L929" s="28"/>
      <c r="M929" s="28"/>
      <c r="N929" s="28"/>
      <c r="O929" s="28"/>
      <c r="P929" s="28"/>
      <c r="Q929" s="28"/>
      <c r="R929" s="28"/>
      <c r="S929" s="28"/>
      <c r="T929" s="28"/>
      <c r="U929" s="28"/>
      <c r="V929" s="28"/>
      <c r="W929" s="28"/>
      <c r="X929" s="28"/>
      <c r="Y929" s="28"/>
      <c r="Z929" s="28"/>
      <c r="AA929" s="28"/>
      <c r="AB929" s="28"/>
      <c r="AC929" s="28"/>
      <c r="AD929" s="28"/>
      <c r="AE929" s="28"/>
      <c r="AF929" s="28"/>
      <c r="AG929" s="28"/>
      <c r="AH929" s="56"/>
      <c r="AI929" s="56"/>
      <c r="AJ929" s="56"/>
      <c r="AK929" s="56"/>
      <c r="AL929" s="56"/>
    </row>
    <row r="930" spans="1:38" x14ac:dyDescent="0.35">
      <c r="A930" s="28"/>
      <c r="B930" s="28"/>
      <c r="C930" s="28"/>
      <c r="D930" s="28"/>
      <c r="E930" s="28"/>
      <c r="F930" s="28"/>
      <c r="G930" s="28"/>
      <c r="H930" s="28"/>
      <c r="I930" s="28"/>
      <c r="J930" s="28"/>
      <c r="K930" s="28"/>
      <c r="L930" s="28"/>
      <c r="M930" s="28"/>
      <c r="N930" s="28"/>
      <c r="O930" s="28"/>
      <c r="P930" s="28"/>
      <c r="Q930" s="28"/>
      <c r="R930" s="28"/>
      <c r="S930" s="28"/>
      <c r="T930" s="28"/>
      <c r="U930" s="28"/>
      <c r="V930" s="28"/>
      <c r="W930" s="28"/>
      <c r="X930" s="28"/>
      <c r="Y930" s="28"/>
      <c r="Z930" s="28"/>
      <c r="AA930" s="28"/>
      <c r="AB930" s="28"/>
      <c r="AC930" s="28"/>
      <c r="AD930" s="28"/>
      <c r="AE930" s="28"/>
      <c r="AF930" s="28"/>
      <c r="AG930" s="28"/>
      <c r="AH930" s="56"/>
      <c r="AI930" s="56"/>
      <c r="AJ930" s="56"/>
      <c r="AK930" s="56"/>
      <c r="AL930" s="56"/>
    </row>
    <row r="931" spans="1:38" x14ac:dyDescent="0.35">
      <c r="A931" s="28"/>
      <c r="B931" s="28"/>
      <c r="C931" s="28"/>
      <c r="D931" s="28"/>
      <c r="E931" s="28"/>
      <c r="F931" s="28"/>
      <c r="G931" s="28"/>
      <c r="H931" s="28"/>
      <c r="I931" s="28"/>
      <c r="J931" s="28"/>
      <c r="K931" s="28"/>
      <c r="L931" s="28"/>
      <c r="M931" s="28"/>
      <c r="N931" s="28"/>
      <c r="O931" s="28"/>
      <c r="P931" s="28"/>
      <c r="Q931" s="28"/>
      <c r="R931" s="28"/>
      <c r="S931" s="28"/>
      <c r="T931" s="28"/>
      <c r="U931" s="28"/>
      <c r="V931" s="28"/>
      <c r="W931" s="28"/>
      <c r="X931" s="28"/>
      <c r="Y931" s="28"/>
      <c r="Z931" s="28"/>
      <c r="AA931" s="28"/>
      <c r="AB931" s="28"/>
      <c r="AC931" s="28"/>
      <c r="AD931" s="28"/>
      <c r="AE931" s="28"/>
      <c r="AF931" s="28"/>
      <c r="AG931" s="28"/>
      <c r="AH931" s="56"/>
      <c r="AI931" s="56"/>
      <c r="AJ931" s="56"/>
      <c r="AK931" s="56"/>
      <c r="AL931" s="56"/>
    </row>
    <row r="932" spans="1:38" x14ac:dyDescent="0.35">
      <c r="A932" s="28"/>
      <c r="B932" s="28"/>
      <c r="C932" s="28"/>
      <c r="D932" s="28"/>
      <c r="E932" s="28"/>
      <c r="F932" s="28"/>
      <c r="G932" s="28"/>
      <c r="H932" s="28"/>
      <c r="I932" s="28"/>
      <c r="J932" s="28"/>
      <c r="K932" s="28"/>
      <c r="L932" s="28"/>
      <c r="M932" s="28"/>
      <c r="N932" s="28"/>
      <c r="O932" s="28"/>
      <c r="P932" s="28"/>
      <c r="Q932" s="28"/>
      <c r="R932" s="28"/>
      <c r="S932" s="28"/>
      <c r="T932" s="28"/>
      <c r="U932" s="28"/>
      <c r="V932" s="28"/>
      <c r="W932" s="28"/>
      <c r="X932" s="28"/>
      <c r="Y932" s="28"/>
      <c r="Z932" s="28"/>
      <c r="AA932" s="28"/>
      <c r="AB932" s="28"/>
      <c r="AC932" s="28"/>
      <c r="AD932" s="28"/>
      <c r="AE932" s="28"/>
      <c r="AF932" s="28"/>
      <c r="AG932" s="28"/>
      <c r="AH932" s="56"/>
      <c r="AI932" s="56"/>
      <c r="AJ932" s="56"/>
      <c r="AK932" s="56"/>
      <c r="AL932" s="56"/>
    </row>
    <row r="933" spans="1:38" x14ac:dyDescent="0.35">
      <c r="A933" s="28"/>
      <c r="B933" s="28"/>
      <c r="C933" s="28"/>
      <c r="D933" s="28"/>
      <c r="E933" s="28"/>
      <c r="F933" s="28"/>
      <c r="G933" s="28"/>
      <c r="H933" s="28"/>
      <c r="I933" s="28"/>
      <c r="J933" s="28"/>
      <c r="K933" s="28"/>
      <c r="L933" s="28"/>
      <c r="M933" s="28"/>
      <c r="N933" s="28"/>
      <c r="O933" s="28"/>
      <c r="P933" s="28"/>
      <c r="Q933" s="28"/>
      <c r="R933" s="28"/>
      <c r="S933" s="28"/>
      <c r="T933" s="28"/>
      <c r="U933" s="28"/>
      <c r="V933" s="28"/>
      <c r="W933" s="28"/>
      <c r="X933" s="28"/>
      <c r="Y933" s="28"/>
      <c r="Z933" s="28"/>
      <c r="AA933" s="28"/>
      <c r="AB933" s="28"/>
      <c r="AC933" s="28"/>
      <c r="AD933" s="28"/>
      <c r="AE933" s="28"/>
      <c r="AF933" s="28"/>
      <c r="AG933" s="28"/>
      <c r="AH933" s="56"/>
      <c r="AI933" s="56"/>
      <c r="AJ933" s="56"/>
      <c r="AK933" s="56"/>
      <c r="AL933" s="56"/>
    </row>
    <row r="934" spans="1:38" x14ac:dyDescent="0.35">
      <c r="A934" s="28"/>
      <c r="B934" s="28"/>
      <c r="C934" s="28"/>
      <c r="D934" s="28"/>
      <c r="E934" s="28"/>
      <c r="F934" s="28"/>
      <c r="G934" s="28"/>
      <c r="H934" s="28"/>
      <c r="I934" s="28"/>
      <c r="J934" s="28"/>
      <c r="K934" s="28"/>
      <c r="L934" s="28"/>
      <c r="M934" s="28"/>
      <c r="N934" s="28"/>
      <c r="O934" s="28"/>
      <c r="P934" s="28"/>
      <c r="Q934" s="28"/>
      <c r="R934" s="28"/>
      <c r="S934" s="28"/>
      <c r="T934" s="28"/>
      <c r="U934" s="28"/>
      <c r="V934" s="28"/>
      <c r="W934" s="28"/>
      <c r="X934" s="28"/>
      <c r="Y934" s="28"/>
      <c r="Z934" s="28"/>
      <c r="AA934" s="28"/>
      <c r="AB934" s="28"/>
      <c r="AC934" s="28"/>
      <c r="AD934" s="28"/>
      <c r="AE934" s="28"/>
      <c r="AF934" s="28"/>
      <c r="AG934" s="28"/>
      <c r="AH934" s="56"/>
      <c r="AI934" s="56"/>
      <c r="AJ934" s="56"/>
      <c r="AK934" s="56"/>
      <c r="AL934" s="56"/>
    </row>
    <row r="935" spans="1:38" x14ac:dyDescent="0.35">
      <c r="A935" s="28"/>
      <c r="B935" s="28"/>
      <c r="C935" s="28"/>
      <c r="D935" s="28"/>
      <c r="E935" s="28"/>
      <c r="F935" s="28"/>
      <c r="G935" s="28"/>
      <c r="H935" s="28"/>
      <c r="I935" s="28"/>
      <c r="J935" s="28"/>
      <c r="K935" s="28"/>
      <c r="L935" s="28"/>
      <c r="M935" s="28"/>
      <c r="N935" s="28"/>
      <c r="O935" s="28"/>
      <c r="P935" s="28"/>
      <c r="Q935" s="28"/>
      <c r="R935" s="28"/>
      <c r="S935" s="28"/>
      <c r="T935" s="28"/>
      <c r="U935" s="28"/>
      <c r="V935" s="28"/>
      <c r="W935" s="28"/>
      <c r="X935" s="28"/>
      <c r="Y935" s="28"/>
      <c r="Z935" s="28"/>
      <c r="AA935" s="28"/>
      <c r="AB935" s="28"/>
      <c r="AC935" s="28"/>
      <c r="AD935" s="28"/>
      <c r="AE935" s="28"/>
      <c r="AF935" s="28"/>
      <c r="AG935" s="28"/>
      <c r="AH935" s="56"/>
      <c r="AI935" s="56"/>
      <c r="AJ935" s="56"/>
      <c r="AK935" s="56"/>
      <c r="AL935" s="56"/>
    </row>
    <row r="936" spans="1:38" x14ac:dyDescent="0.35">
      <c r="A936" s="28"/>
      <c r="B936" s="28"/>
      <c r="C936" s="28"/>
      <c r="D936" s="28"/>
      <c r="E936" s="28"/>
      <c r="F936" s="28"/>
      <c r="G936" s="28"/>
      <c r="H936" s="28"/>
      <c r="I936" s="28"/>
      <c r="J936" s="28"/>
      <c r="K936" s="28"/>
      <c r="L936" s="28"/>
      <c r="M936" s="28"/>
      <c r="N936" s="28"/>
      <c r="O936" s="28"/>
      <c r="P936" s="28"/>
      <c r="Q936" s="28"/>
      <c r="R936" s="28"/>
      <c r="S936" s="28"/>
      <c r="T936" s="28"/>
      <c r="U936" s="28"/>
      <c r="V936" s="28"/>
      <c r="W936" s="28"/>
      <c r="X936" s="28"/>
      <c r="Y936" s="28"/>
      <c r="Z936" s="28"/>
      <c r="AA936" s="28"/>
      <c r="AB936" s="28"/>
      <c r="AC936" s="28"/>
      <c r="AD936" s="28"/>
      <c r="AE936" s="28"/>
      <c r="AF936" s="28"/>
      <c r="AG936" s="28"/>
      <c r="AH936" s="56"/>
      <c r="AI936" s="56"/>
      <c r="AJ936" s="56"/>
      <c r="AK936" s="56"/>
      <c r="AL936" s="56"/>
    </row>
    <row r="937" spans="1:38" x14ac:dyDescent="0.35">
      <c r="A937" s="28"/>
      <c r="B937" s="28"/>
      <c r="C937" s="28"/>
      <c r="D937" s="28"/>
      <c r="E937" s="28"/>
      <c r="F937" s="28"/>
      <c r="G937" s="28"/>
      <c r="H937" s="28"/>
      <c r="I937" s="28"/>
      <c r="J937" s="28"/>
      <c r="K937" s="28"/>
      <c r="L937" s="28"/>
      <c r="M937" s="28"/>
      <c r="N937" s="28"/>
      <c r="O937" s="28"/>
      <c r="P937" s="28"/>
      <c r="Q937" s="28"/>
      <c r="R937" s="28"/>
      <c r="S937" s="28"/>
      <c r="T937" s="28"/>
      <c r="U937" s="28"/>
      <c r="V937" s="28"/>
      <c r="W937" s="28"/>
      <c r="X937" s="28"/>
      <c r="Y937" s="28"/>
      <c r="Z937" s="28"/>
      <c r="AA937" s="28"/>
      <c r="AB937" s="28"/>
      <c r="AC937" s="28"/>
      <c r="AD937" s="28"/>
      <c r="AE937" s="28"/>
      <c r="AF937" s="28"/>
      <c r="AG937" s="28"/>
      <c r="AH937" s="56"/>
      <c r="AI937" s="56"/>
      <c r="AJ937" s="56"/>
      <c r="AK937" s="56"/>
      <c r="AL937" s="56"/>
    </row>
    <row r="938" spans="1:38" x14ac:dyDescent="0.35">
      <c r="A938" s="28"/>
      <c r="B938" s="28"/>
      <c r="C938" s="28"/>
      <c r="D938" s="28"/>
      <c r="E938" s="28"/>
      <c r="F938" s="28"/>
      <c r="G938" s="28"/>
      <c r="H938" s="28"/>
      <c r="I938" s="28"/>
      <c r="J938" s="28"/>
      <c r="K938" s="28"/>
      <c r="L938" s="28"/>
      <c r="M938" s="28"/>
      <c r="N938" s="28"/>
      <c r="O938" s="28"/>
      <c r="P938" s="28"/>
      <c r="Q938" s="28"/>
      <c r="R938" s="28"/>
      <c r="S938" s="28"/>
      <c r="T938" s="28"/>
      <c r="U938" s="28"/>
      <c r="V938" s="28"/>
      <c r="W938" s="28"/>
      <c r="X938" s="28"/>
      <c r="Y938" s="28"/>
      <c r="Z938" s="28"/>
      <c r="AA938" s="28"/>
      <c r="AB938" s="28"/>
      <c r="AC938" s="28"/>
      <c r="AD938" s="28"/>
      <c r="AE938" s="28"/>
      <c r="AF938" s="28"/>
      <c r="AG938" s="28"/>
      <c r="AH938" s="56"/>
      <c r="AI938" s="56"/>
      <c r="AJ938" s="56"/>
      <c r="AK938" s="56"/>
      <c r="AL938" s="56"/>
    </row>
    <row r="939" spans="1:38" x14ac:dyDescent="0.35">
      <c r="A939" s="28"/>
      <c r="B939" s="28"/>
      <c r="C939" s="28"/>
      <c r="D939" s="28"/>
      <c r="E939" s="28"/>
      <c r="F939" s="28"/>
      <c r="G939" s="28"/>
      <c r="H939" s="28"/>
      <c r="I939" s="28"/>
      <c r="J939" s="28"/>
      <c r="K939" s="28"/>
      <c r="L939" s="28"/>
      <c r="M939" s="28"/>
      <c r="N939" s="28"/>
      <c r="O939" s="28"/>
      <c r="P939" s="28"/>
      <c r="Q939" s="28"/>
      <c r="R939" s="28"/>
      <c r="S939" s="28"/>
      <c r="T939" s="28"/>
      <c r="U939" s="28"/>
      <c r="V939" s="28"/>
      <c r="W939" s="28"/>
      <c r="X939" s="28"/>
      <c r="Y939" s="28"/>
      <c r="Z939" s="28"/>
      <c r="AA939" s="28"/>
      <c r="AB939" s="28"/>
      <c r="AC939" s="28"/>
      <c r="AD939" s="28"/>
      <c r="AE939" s="28"/>
      <c r="AF939" s="28"/>
      <c r="AG939" s="28"/>
      <c r="AH939" s="56"/>
      <c r="AI939" s="56"/>
      <c r="AJ939" s="56"/>
      <c r="AK939" s="56"/>
      <c r="AL939" s="56"/>
    </row>
    <row r="940" spans="1:38" x14ac:dyDescent="0.35">
      <c r="A940" s="28"/>
      <c r="B940" s="28"/>
      <c r="C940" s="28"/>
      <c r="D940" s="28"/>
      <c r="E940" s="28"/>
      <c r="F940" s="28"/>
      <c r="G940" s="28"/>
      <c r="H940" s="28"/>
      <c r="I940" s="28"/>
      <c r="J940" s="28"/>
      <c r="K940" s="28"/>
      <c r="L940" s="28"/>
      <c r="M940" s="28"/>
      <c r="N940" s="28"/>
      <c r="O940" s="28"/>
      <c r="P940" s="28"/>
      <c r="Q940" s="28"/>
      <c r="R940" s="28"/>
      <c r="S940" s="28"/>
      <c r="T940" s="28"/>
      <c r="U940" s="28"/>
      <c r="V940" s="28"/>
      <c r="W940" s="28"/>
      <c r="X940" s="28"/>
      <c r="Y940" s="28"/>
      <c r="Z940" s="28"/>
      <c r="AA940" s="28"/>
      <c r="AB940" s="28"/>
      <c r="AC940" s="28"/>
      <c r="AD940" s="28"/>
      <c r="AE940" s="28"/>
      <c r="AF940" s="28"/>
      <c r="AG940" s="28"/>
      <c r="AH940" s="56"/>
      <c r="AI940" s="56"/>
      <c r="AJ940" s="56"/>
      <c r="AK940" s="56"/>
      <c r="AL940" s="56"/>
    </row>
    <row r="941" spans="1:38" x14ac:dyDescent="0.35">
      <c r="A941" s="28"/>
      <c r="B941" s="28"/>
      <c r="C941" s="28"/>
      <c r="D941" s="28"/>
      <c r="E941" s="28"/>
      <c r="F941" s="28"/>
      <c r="G941" s="28"/>
      <c r="H941" s="28"/>
      <c r="I941" s="28"/>
      <c r="J941" s="28"/>
      <c r="K941" s="28"/>
      <c r="L941" s="28"/>
      <c r="M941" s="28"/>
      <c r="N941" s="28"/>
      <c r="O941" s="28"/>
      <c r="P941" s="28"/>
      <c r="Q941" s="28"/>
      <c r="R941" s="28"/>
      <c r="S941" s="28"/>
      <c r="T941" s="28"/>
      <c r="U941" s="28"/>
      <c r="V941" s="28"/>
      <c r="W941" s="28"/>
      <c r="X941" s="28"/>
      <c r="Y941" s="28"/>
      <c r="Z941" s="28"/>
      <c r="AA941" s="28"/>
      <c r="AB941" s="28"/>
      <c r="AC941" s="28"/>
      <c r="AD941" s="28"/>
      <c r="AE941" s="28"/>
      <c r="AF941" s="28"/>
      <c r="AG941" s="28"/>
      <c r="AH941" s="56"/>
      <c r="AI941" s="56"/>
      <c r="AJ941" s="56"/>
      <c r="AK941" s="56"/>
      <c r="AL941" s="56"/>
    </row>
    <row r="942" spans="1:38" x14ac:dyDescent="0.35">
      <c r="A942" s="28"/>
      <c r="B942" s="28"/>
      <c r="C942" s="28"/>
      <c r="D942" s="28"/>
      <c r="E942" s="28"/>
      <c r="F942" s="28"/>
      <c r="G942" s="28"/>
      <c r="H942" s="28"/>
      <c r="I942" s="28"/>
      <c r="J942" s="28"/>
      <c r="K942" s="28"/>
      <c r="L942" s="28"/>
      <c r="M942" s="28"/>
      <c r="N942" s="28"/>
      <c r="O942" s="28"/>
      <c r="P942" s="28"/>
      <c r="Q942" s="28"/>
      <c r="R942" s="28"/>
      <c r="S942" s="28"/>
      <c r="T942" s="28"/>
      <c r="U942" s="28"/>
      <c r="V942" s="28"/>
      <c r="W942" s="28"/>
      <c r="X942" s="28"/>
      <c r="Y942" s="28"/>
      <c r="Z942" s="28"/>
      <c r="AA942" s="28"/>
      <c r="AB942" s="28"/>
      <c r="AC942" s="28"/>
      <c r="AD942" s="28"/>
      <c r="AE942" s="28"/>
      <c r="AF942" s="28"/>
      <c r="AG942" s="28"/>
      <c r="AH942" s="56"/>
      <c r="AI942" s="56"/>
      <c r="AJ942" s="56"/>
      <c r="AK942" s="56"/>
      <c r="AL942" s="56"/>
    </row>
    <row r="943" spans="1:38" x14ac:dyDescent="0.35">
      <c r="A943" s="28"/>
      <c r="B943" s="28"/>
      <c r="C943" s="28"/>
      <c r="D943" s="28"/>
      <c r="E943" s="28"/>
      <c r="F943" s="28"/>
      <c r="G943" s="28"/>
      <c r="H943" s="28"/>
      <c r="I943" s="28"/>
      <c r="J943" s="28"/>
      <c r="K943" s="28"/>
      <c r="L943" s="28"/>
      <c r="M943" s="28"/>
      <c r="N943" s="28"/>
      <c r="O943" s="28"/>
      <c r="P943" s="28"/>
      <c r="Q943" s="28"/>
      <c r="R943" s="28"/>
      <c r="S943" s="28"/>
      <c r="T943" s="28"/>
      <c r="U943" s="28"/>
      <c r="V943" s="28"/>
      <c r="W943" s="28"/>
      <c r="X943" s="28"/>
      <c r="Y943" s="28"/>
      <c r="Z943" s="28"/>
      <c r="AA943" s="28"/>
      <c r="AB943" s="28"/>
      <c r="AC943" s="28"/>
      <c r="AD943" s="28"/>
      <c r="AE943" s="28"/>
      <c r="AF943" s="28"/>
      <c r="AG943" s="28"/>
      <c r="AH943" s="56"/>
      <c r="AI943" s="56"/>
      <c r="AJ943" s="56"/>
      <c r="AK943" s="56"/>
      <c r="AL943" s="56"/>
    </row>
    <row r="944" spans="1:38" x14ac:dyDescent="0.35">
      <c r="A944" s="28"/>
      <c r="B944" s="28"/>
      <c r="C944" s="28"/>
      <c r="D944" s="28"/>
      <c r="E944" s="28"/>
      <c r="F944" s="28"/>
      <c r="G944" s="28"/>
      <c r="H944" s="28"/>
      <c r="I944" s="28"/>
      <c r="J944" s="28"/>
      <c r="K944" s="28"/>
      <c r="L944" s="28"/>
      <c r="M944" s="28"/>
      <c r="N944" s="28"/>
      <c r="O944" s="28"/>
      <c r="P944" s="28"/>
      <c r="Q944" s="28"/>
      <c r="R944" s="28"/>
      <c r="S944" s="28"/>
      <c r="T944" s="28"/>
      <c r="U944" s="28"/>
      <c r="V944" s="28"/>
      <c r="W944" s="28"/>
      <c r="X944" s="28"/>
      <c r="Y944" s="28"/>
      <c r="Z944" s="28"/>
      <c r="AA944" s="28"/>
      <c r="AB944" s="28"/>
      <c r="AC944" s="28"/>
      <c r="AD944" s="28"/>
      <c r="AE944" s="28"/>
      <c r="AF944" s="28"/>
      <c r="AG944" s="28"/>
      <c r="AH944" s="56"/>
      <c r="AI944" s="56"/>
      <c r="AJ944" s="56"/>
      <c r="AK944" s="56"/>
      <c r="AL944" s="56"/>
    </row>
    <row r="945" spans="1:38" x14ac:dyDescent="0.35">
      <c r="A945" s="28"/>
      <c r="B945" s="28"/>
      <c r="C945" s="28"/>
      <c r="D945" s="28"/>
      <c r="E945" s="28"/>
      <c r="F945" s="28"/>
      <c r="G945" s="28"/>
      <c r="H945" s="28"/>
      <c r="I945" s="28"/>
      <c r="J945" s="28"/>
      <c r="K945" s="28"/>
      <c r="L945" s="28"/>
      <c r="M945" s="28"/>
      <c r="N945" s="28"/>
      <c r="O945" s="28"/>
      <c r="P945" s="28"/>
      <c r="Q945" s="28"/>
      <c r="R945" s="28"/>
      <c r="S945" s="28"/>
      <c r="T945" s="28"/>
      <c r="U945" s="28"/>
      <c r="V945" s="28"/>
      <c r="W945" s="28"/>
      <c r="X945" s="28"/>
      <c r="Y945" s="28"/>
      <c r="Z945" s="28"/>
      <c r="AA945" s="28"/>
      <c r="AB945" s="28"/>
      <c r="AC945" s="28"/>
      <c r="AD945" s="28"/>
      <c r="AE945" s="28"/>
      <c r="AF945" s="28"/>
      <c r="AG945" s="28"/>
      <c r="AH945" s="56"/>
      <c r="AI945" s="56"/>
      <c r="AJ945" s="56"/>
      <c r="AK945" s="56"/>
      <c r="AL945" s="56"/>
    </row>
    <row r="946" spans="1:38" x14ac:dyDescent="0.35">
      <c r="A946" s="28"/>
      <c r="B946" s="28"/>
      <c r="C946" s="28"/>
      <c r="D946" s="28"/>
      <c r="E946" s="28"/>
      <c r="F946" s="28"/>
      <c r="G946" s="28"/>
      <c r="H946" s="28"/>
      <c r="I946" s="28"/>
      <c r="J946" s="28"/>
      <c r="K946" s="28"/>
      <c r="L946" s="28"/>
      <c r="M946" s="28"/>
      <c r="N946" s="28"/>
      <c r="O946" s="28"/>
      <c r="P946" s="28"/>
      <c r="Q946" s="28"/>
      <c r="R946" s="28"/>
      <c r="S946" s="28"/>
      <c r="T946" s="28"/>
      <c r="U946" s="28"/>
      <c r="V946" s="28"/>
      <c r="W946" s="28"/>
      <c r="X946" s="28"/>
      <c r="Y946" s="28"/>
      <c r="Z946" s="28"/>
      <c r="AA946" s="28"/>
      <c r="AB946" s="28"/>
      <c r="AC946" s="28"/>
      <c r="AD946" s="28"/>
      <c r="AE946" s="28"/>
      <c r="AF946" s="28"/>
      <c r="AG946" s="28"/>
      <c r="AH946" s="56"/>
      <c r="AI946" s="56"/>
      <c r="AJ946" s="56"/>
      <c r="AK946" s="56"/>
      <c r="AL946" s="56"/>
    </row>
    <row r="947" spans="1:38" x14ac:dyDescent="0.35">
      <c r="A947" s="28"/>
      <c r="B947" s="28"/>
      <c r="C947" s="28"/>
      <c r="D947" s="28"/>
      <c r="E947" s="28"/>
      <c r="F947" s="28"/>
      <c r="G947" s="28"/>
      <c r="H947" s="28"/>
      <c r="I947" s="28"/>
      <c r="J947" s="28"/>
      <c r="K947" s="28"/>
      <c r="L947" s="28"/>
      <c r="M947" s="28"/>
      <c r="N947" s="28"/>
      <c r="O947" s="28"/>
      <c r="P947" s="28"/>
      <c r="Q947" s="28"/>
      <c r="R947" s="28"/>
      <c r="S947" s="28"/>
      <c r="T947" s="28"/>
      <c r="U947" s="28"/>
      <c r="V947" s="28"/>
      <c r="W947" s="28"/>
      <c r="X947" s="28"/>
      <c r="Y947" s="28"/>
      <c r="Z947" s="28"/>
      <c r="AA947" s="28"/>
      <c r="AB947" s="28"/>
      <c r="AC947" s="28"/>
      <c r="AD947" s="28"/>
      <c r="AE947" s="28"/>
      <c r="AF947" s="28"/>
      <c r="AG947" s="28"/>
      <c r="AH947" s="56"/>
      <c r="AI947" s="56"/>
      <c r="AJ947" s="56"/>
      <c r="AK947" s="56"/>
      <c r="AL947" s="56"/>
    </row>
    <row r="948" spans="1:38" x14ac:dyDescent="0.35">
      <c r="A948" s="28"/>
      <c r="B948" s="28"/>
      <c r="C948" s="28"/>
      <c r="D948" s="28"/>
      <c r="E948" s="28"/>
      <c r="F948" s="28"/>
      <c r="G948" s="28"/>
      <c r="H948" s="28"/>
      <c r="I948" s="28"/>
      <c r="J948" s="28"/>
      <c r="K948" s="28"/>
      <c r="L948" s="28"/>
      <c r="M948" s="28"/>
      <c r="N948" s="28"/>
      <c r="O948" s="28"/>
      <c r="P948" s="28"/>
      <c r="Q948" s="28"/>
      <c r="R948" s="28"/>
      <c r="S948" s="28"/>
      <c r="T948" s="28"/>
      <c r="U948" s="28"/>
      <c r="V948" s="28"/>
      <c r="W948" s="28"/>
      <c r="X948" s="28"/>
      <c r="Y948" s="28"/>
      <c r="Z948" s="28"/>
      <c r="AA948" s="28"/>
      <c r="AB948" s="28"/>
      <c r="AC948" s="28"/>
      <c r="AD948" s="28"/>
      <c r="AE948" s="28"/>
      <c r="AF948" s="28"/>
      <c r="AG948" s="28"/>
      <c r="AH948" s="56"/>
      <c r="AI948" s="56"/>
      <c r="AJ948" s="56"/>
      <c r="AK948" s="56"/>
      <c r="AL948" s="56"/>
    </row>
    <row r="949" spans="1:38" x14ac:dyDescent="0.35">
      <c r="A949" s="28"/>
      <c r="B949" s="28"/>
      <c r="C949" s="28"/>
      <c r="D949" s="28"/>
      <c r="E949" s="28"/>
      <c r="F949" s="28"/>
      <c r="G949" s="28"/>
      <c r="H949" s="28"/>
      <c r="I949" s="28"/>
      <c r="J949" s="28"/>
      <c r="K949" s="28"/>
      <c r="L949" s="28"/>
      <c r="M949" s="28"/>
      <c r="N949" s="28"/>
      <c r="O949" s="28"/>
      <c r="P949" s="28"/>
      <c r="Q949" s="28"/>
      <c r="R949" s="28"/>
      <c r="S949" s="28"/>
      <c r="T949" s="28"/>
      <c r="U949" s="28"/>
      <c r="V949" s="28"/>
      <c r="W949" s="28"/>
      <c r="X949" s="28"/>
      <c r="Y949" s="28"/>
      <c r="Z949" s="28"/>
      <c r="AA949" s="28"/>
      <c r="AB949" s="28"/>
      <c r="AC949" s="28"/>
      <c r="AD949" s="28"/>
      <c r="AE949" s="28"/>
      <c r="AF949" s="28"/>
      <c r="AG949" s="28"/>
      <c r="AH949" s="56"/>
      <c r="AI949" s="56"/>
      <c r="AJ949" s="56"/>
      <c r="AK949" s="56"/>
      <c r="AL949" s="56"/>
    </row>
    <row r="950" spans="1:38" x14ac:dyDescent="0.35">
      <c r="A950" s="28"/>
      <c r="B950" s="28"/>
      <c r="C950" s="28"/>
      <c r="D950" s="28"/>
      <c r="E950" s="28"/>
      <c r="F950" s="28"/>
      <c r="G950" s="28"/>
      <c r="H950" s="28"/>
      <c r="I950" s="28"/>
      <c r="J950" s="28"/>
      <c r="K950" s="28"/>
      <c r="L950" s="28"/>
      <c r="M950" s="28"/>
      <c r="N950" s="28"/>
      <c r="O950" s="28"/>
      <c r="P950" s="28"/>
      <c r="Q950" s="28"/>
      <c r="R950" s="28"/>
      <c r="S950" s="28"/>
      <c r="T950" s="28"/>
      <c r="U950" s="28"/>
      <c r="V950" s="28"/>
      <c r="W950" s="28"/>
      <c r="X950" s="28"/>
      <c r="Y950" s="28"/>
      <c r="Z950" s="28"/>
      <c r="AA950" s="28"/>
      <c r="AB950" s="28"/>
      <c r="AC950" s="28"/>
      <c r="AD950" s="28"/>
      <c r="AE950" s="28"/>
      <c r="AF950" s="28"/>
      <c r="AG950" s="28"/>
      <c r="AH950" s="56"/>
      <c r="AI950" s="56"/>
      <c r="AJ950" s="56"/>
      <c r="AK950" s="56"/>
      <c r="AL950" s="56"/>
    </row>
    <row r="951" spans="1:38" x14ac:dyDescent="0.35">
      <c r="A951" s="28"/>
      <c r="B951" s="28"/>
      <c r="C951" s="28"/>
      <c r="D951" s="28"/>
      <c r="E951" s="28"/>
      <c r="F951" s="28"/>
      <c r="G951" s="28"/>
      <c r="H951" s="28"/>
      <c r="I951" s="28"/>
      <c r="J951" s="28"/>
      <c r="K951" s="28"/>
      <c r="L951" s="28"/>
      <c r="M951" s="28"/>
      <c r="N951" s="28"/>
      <c r="O951" s="28"/>
      <c r="P951" s="28"/>
      <c r="Q951" s="28"/>
      <c r="R951" s="28"/>
      <c r="S951" s="28"/>
      <c r="T951" s="28"/>
      <c r="U951" s="28"/>
      <c r="V951" s="28"/>
      <c r="W951" s="28"/>
      <c r="X951" s="28"/>
      <c r="Y951" s="28"/>
      <c r="Z951" s="28"/>
      <c r="AA951" s="28"/>
      <c r="AB951" s="28"/>
      <c r="AC951" s="28"/>
      <c r="AD951" s="28"/>
      <c r="AE951" s="28"/>
      <c r="AF951" s="28"/>
      <c r="AG951" s="28"/>
      <c r="AH951" s="56"/>
      <c r="AI951" s="56"/>
      <c r="AJ951" s="56"/>
      <c r="AK951" s="56"/>
      <c r="AL951" s="56"/>
    </row>
    <row r="952" spans="1:38" x14ac:dyDescent="0.35">
      <c r="A952" s="28"/>
      <c r="B952" s="28"/>
      <c r="C952" s="28"/>
      <c r="D952" s="28"/>
      <c r="E952" s="28"/>
      <c r="F952" s="28"/>
      <c r="G952" s="28"/>
      <c r="H952" s="28"/>
      <c r="I952" s="28"/>
      <c r="J952" s="28"/>
      <c r="K952" s="28"/>
      <c r="L952" s="28"/>
      <c r="M952" s="28"/>
      <c r="N952" s="28"/>
      <c r="O952" s="28"/>
      <c r="P952" s="28"/>
      <c r="Q952" s="28"/>
      <c r="R952" s="28"/>
      <c r="S952" s="28"/>
      <c r="T952" s="28"/>
      <c r="U952" s="28"/>
      <c r="V952" s="28"/>
      <c r="W952" s="28"/>
      <c r="X952" s="28"/>
      <c r="Y952" s="28"/>
      <c r="Z952" s="28"/>
      <c r="AA952" s="28"/>
      <c r="AB952" s="28"/>
      <c r="AC952" s="28"/>
      <c r="AD952" s="28"/>
      <c r="AE952" s="28"/>
      <c r="AF952" s="28"/>
      <c r="AG952" s="28"/>
      <c r="AH952" s="56"/>
      <c r="AI952" s="56"/>
      <c r="AJ952" s="56"/>
      <c r="AK952" s="56"/>
      <c r="AL952" s="56"/>
    </row>
    <row r="953" spans="1:38" x14ac:dyDescent="0.35">
      <c r="A953" s="28"/>
      <c r="B953" s="28"/>
      <c r="C953" s="28"/>
      <c r="D953" s="28"/>
      <c r="E953" s="28"/>
      <c r="F953" s="28"/>
      <c r="G953" s="28"/>
      <c r="H953" s="28"/>
      <c r="I953" s="28"/>
      <c r="J953" s="28"/>
      <c r="K953" s="28"/>
      <c r="L953" s="28"/>
      <c r="M953" s="28"/>
      <c r="N953" s="28"/>
      <c r="O953" s="28"/>
      <c r="P953" s="28"/>
      <c r="Q953" s="28"/>
      <c r="R953" s="28"/>
      <c r="S953" s="28"/>
      <c r="T953" s="28"/>
      <c r="U953" s="28"/>
      <c r="V953" s="28"/>
      <c r="W953" s="28"/>
      <c r="X953" s="28"/>
      <c r="Y953" s="28"/>
      <c r="Z953" s="28"/>
      <c r="AA953" s="28"/>
      <c r="AB953" s="28"/>
      <c r="AC953" s="28"/>
      <c r="AD953" s="28"/>
      <c r="AE953" s="28"/>
      <c r="AF953" s="28"/>
      <c r="AG953" s="28"/>
      <c r="AH953" s="56"/>
      <c r="AI953" s="56"/>
      <c r="AJ953" s="56"/>
      <c r="AK953" s="56"/>
      <c r="AL953" s="56"/>
    </row>
    <row r="954" spans="1:38" x14ac:dyDescent="0.35">
      <c r="A954" s="28"/>
      <c r="B954" s="28"/>
      <c r="C954" s="28"/>
      <c r="D954" s="28"/>
      <c r="E954" s="28"/>
      <c r="F954" s="28"/>
      <c r="G954" s="28"/>
      <c r="H954" s="28"/>
      <c r="I954" s="28"/>
      <c r="J954" s="28"/>
      <c r="K954" s="28"/>
      <c r="L954" s="28"/>
      <c r="M954" s="28"/>
      <c r="N954" s="28"/>
      <c r="O954" s="28"/>
      <c r="P954" s="28"/>
      <c r="Q954" s="28"/>
      <c r="R954" s="28"/>
      <c r="S954" s="28"/>
      <c r="T954" s="28"/>
      <c r="U954" s="28"/>
      <c r="V954" s="28"/>
      <c r="W954" s="28"/>
      <c r="X954" s="28"/>
      <c r="Y954" s="28"/>
      <c r="Z954" s="28"/>
      <c r="AA954" s="28"/>
      <c r="AB954" s="28"/>
      <c r="AC954" s="28"/>
      <c r="AD954" s="28"/>
      <c r="AE954" s="28"/>
      <c r="AF954" s="28"/>
      <c r="AG954" s="28"/>
      <c r="AH954" s="56"/>
      <c r="AI954" s="56"/>
      <c r="AJ954" s="56"/>
      <c r="AK954" s="56"/>
      <c r="AL954" s="56"/>
    </row>
    <row r="955" spans="1:38" x14ac:dyDescent="0.35">
      <c r="A955" s="28"/>
      <c r="B955" s="28"/>
      <c r="C955" s="28"/>
      <c r="D955" s="28"/>
      <c r="E955" s="28"/>
      <c r="F955" s="28"/>
      <c r="G955" s="28"/>
      <c r="H955" s="28"/>
      <c r="I955" s="28"/>
      <c r="J955" s="28"/>
      <c r="K955" s="28"/>
      <c r="L955" s="28"/>
      <c r="M955" s="28"/>
      <c r="N955" s="28"/>
      <c r="O955" s="28"/>
      <c r="P955" s="28"/>
      <c r="Q955" s="28"/>
      <c r="R955" s="28"/>
      <c r="S955" s="28"/>
      <c r="T955" s="28"/>
      <c r="U955" s="28"/>
      <c r="V955" s="28"/>
      <c r="W955" s="28"/>
      <c r="X955" s="28"/>
      <c r="Y955" s="28"/>
      <c r="Z955" s="28"/>
      <c r="AA955" s="28"/>
      <c r="AB955" s="28"/>
      <c r="AC955" s="28"/>
      <c r="AD955" s="28"/>
      <c r="AE955" s="28"/>
      <c r="AF955" s="28"/>
      <c r="AG955" s="28"/>
      <c r="AH955" s="56"/>
      <c r="AI955" s="56"/>
      <c r="AJ955" s="56"/>
      <c r="AK955" s="56"/>
      <c r="AL955" s="56"/>
    </row>
    <row r="956" spans="1:38" x14ac:dyDescent="0.35">
      <c r="A956" s="28"/>
      <c r="B956" s="28"/>
      <c r="C956" s="28"/>
      <c r="D956" s="28"/>
      <c r="E956" s="28"/>
      <c r="F956" s="28"/>
      <c r="G956" s="28"/>
      <c r="H956" s="28"/>
      <c r="I956" s="28"/>
      <c r="J956" s="28"/>
      <c r="K956" s="28"/>
      <c r="L956" s="28"/>
      <c r="M956" s="28"/>
      <c r="N956" s="28"/>
      <c r="O956" s="28"/>
      <c r="P956" s="28"/>
      <c r="Q956" s="28"/>
      <c r="R956" s="28"/>
      <c r="S956" s="28"/>
      <c r="T956" s="28"/>
      <c r="U956" s="28"/>
      <c r="V956" s="28"/>
      <c r="W956" s="28"/>
      <c r="X956" s="28"/>
      <c r="Y956" s="28"/>
      <c r="Z956" s="28"/>
      <c r="AA956" s="28"/>
      <c r="AB956" s="28"/>
      <c r="AC956" s="28"/>
      <c r="AD956" s="28"/>
      <c r="AE956" s="28"/>
      <c r="AF956" s="28"/>
      <c r="AG956" s="28"/>
      <c r="AH956" s="56"/>
      <c r="AI956" s="56"/>
      <c r="AJ956" s="56"/>
      <c r="AK956" s="56"/>
      <c r="AL956" s="56"/>
    </row>
    <row r="957" spans="1:38" x14ac:dyDescent="0.35">
      <c r="A957" s="28"/>
      <c r="B957" s="28"/>
      <c r="C957" s="28"/>
      <c r="D957" s="28"/>
      <c r="E957" s="28"/>
      <c r="F957" s="28"/>
      <c r="G957" s="28"/>
      <c r="H957" s="28"/>
      <c r="I957" s="28"/>
      <c r="J957" s="28"/>
      <c r="K957" s="28"/>
      <c r="L957" s="28"/>
      <c r="M957" s="28"/>
      <c r="N957" s="28"/>
      <c r="O957" s="28"/>
      <c r="P957" s="28"/>
      <c r="Q957" s="28"/>
      <c r="R957" s="28"/>
      <c r="S957" s="28"/>
      <c r="T957" s="28"/>
      <c r="U957" s="28"/>
      <c r="V957" s="28"/>
      <c r="W957" s="28"/>
      <c r="X957" s="28"/>
      <c r="Y957" s="28"/>
      <c r="Z957" s="28"/>
      <c r="AA957" s="28"/>
      <c r="AB957" s="28"/>
      <c r="AC957" s="28"/>
      <c r="AD957" s="28"/>
      <c r="AE957" s="28"/>
      <c r="AF957" s="28"/>
      <c r="AG957" s="28"/>
      <c r="AH957" s="56"/>
      <c r="AI957" s="56"/>
      <c r="AJ957" s="56"/>
      <c r="AK957" s="56"/>
      <c r="AL957" s="56"/>
    </row>
    <row r="958" spans="1:38" x14ac:dyDescent="0.35">
      <c r="A958" s="28"/>
      <c r="B958" s="28"/>
      <c r="C958" s="28"/>
      <c r="D958" s="28"/>
      <c r="E958" s="28"/>
      <c r="F958" s="28"/>
      <c r="G958" s="28"/>
      <c r="H958" s="28"/>
      <c r="I958" s="28"/>
      <c r="J958" s="28"/>
      <c r="K958" s="28"/>
      <c r="L958" s="28"/>
      <c r="M958" s="28"/>
      <c r="N958" s="28"/>
      <c r="O958" s="28"/>
      <c r="P958" s="28"/>
      <c r="Q958" s="28"/>
      <c r="R958" s="28"/>
      <c r="S958" s="28"/>
      <c r="T958" s="28"/>
      <c r="U958" s="28"/>
      <c r="V958" s="28"/>
      <c r="W958" s="28"/>
      <c r="X958" s="28"/>
      <c r="Y958" s="28"/>
      <c r="Z958" s="28"/>
      <c r="AA958" s="28"/>
      <c r="AB958" s="28"/>
      <c r="AC958" s="28"/>
      <c r="AD958" s="28"/>
      <c r="AE958" s="28"/>
      <c r="AF958" s="28"/>
      <c r="AG958" s="28"/>
      <c r="AH958" s="56"/>
      <c r="AI958" s="56"/>
      <c r="AJ958" s="56"/>
      <c r="AK958" s="56"/>
      <c r="AL958" s="56"/>
    </row>
    <row r="959" spans="1:38" x14ac:dyDescent="0.35">
      <c r="A959" s="28"/>
      <c r="B959" s="28"/>
      <c r="C959" s="28"/>
      <c r="D959" s="28"/>
      <c r="E959" s="28"/>
      <c r="F959" s="28"/>
      <c r="G959" s="28"/>
      <c r="H959" s="28"/>
      <c r="I959" s="28"/>
      <c r="J959" s="28"/>
      <c r="K959" s="28"/>
      <c r="L959" s="28"/>
      <c r="M959" s="28"/>
      <c r="N959" s="28"/>
      <c r="O959" s="28"/>
      <c r="P959" s="28"/>
      <c r="Q959" s="28"/>
      <c r="R959" s="28"/>
      <c r="S959" s="28"/>
      <c r="T959" s="28"/>
      <c r="U959" s="28"/>
      <c r="V959" s="28"/>
      <c r="W959" s="28"/>
      <c r="X959" s="28"/>
      <c r="Y959" s="28"/>
      <c r="Z959" s="28"/>
      <c r="AA959" s="28"/>
      <c r="AB959" s="28"/>
      <c r="AC959" s="28"/>
      <c r="AD959" s="28"/>
      <c r="AE959" s="28"/>
      <c r="AF959" s="28"/>
      <c r="AG959" s="28"/>
      <c r="AH959" s="56"/>
      <c r="AI959" s="56"/>
      <c r="AJ959" s="56"/>
      <c r="AK959" s="56"/>
      <c r="AL959" s="56"/>
    </row>
    <row r="960" spans="1:38" x14ac:dyDescent="0.35">
      <c r="A960" s="28"/>
      <c r="B960" s="28"/>
      <c r="C960" s="28"/>
      <c r="D960" s="28"/>
      <c r="E960" s="28"/>
      <c r="F960" s="28"/>
      <c r="G960" s="28"/>
      <c r="H960" s="28"/>
      <c r="I960" s="28"/>
      <c r="J960" s="28"/>
      <c r="K960" s="28"/>
      <c r="L960" s="28"/>
      <c r="M960" s="28"/>
      <c r="N960" s="28"/>
      <c r="O960" s="28"/>
      <c r="P960" s="28"/>
      <c r="Q960" s="28"/>
      <c r="R960" s="28"/>
      <c r="S960" s="28"/>
      <c r="T960" s="28"/>
      <c r="U960" s="28"/>
      <c r="V960" s="28"/>
      <c r="W960" s="28"/>
      <c r="X960" s="28"/>
      <c r="Y960" s="28"/>
      <c r="Z960" s="28"/>
      <c r="AA960" s="28"/>
      <c r="AB960" s="28"/>
      <c r="AC960" s="28"/>
      <c r="AD960" s="28"/>
      <c r="AE960" s="28"/>
      <c r="AF960" s="28"/>
      <c r="AG960" s="28"/>
      <c r="AH960" s="56"/>
      <c r="AI960" s="56"/>
      <c r="AJ960" s="56"/>
      <c r="AK960" s="56"/>
      <c r="AL960" s="56"/>
    </row>
    <row r="961" spans="1:38" x14ac:dyDescent="0.35">
      <c r="A961" s="28"/>
      <c r="B961" s="28"/>
      <c r="C961" s="28"/>
      <c r="D961" s="28"/>
      <c r="E961" s="28"/>
      <c r="F961" s="28"/>
      <c r="G961" s="28"/>
      <c r="H961" s="28"/>
      <c r="I961" s="28"/>
      <c r="J961" s="28"/>
      <c r="K961" s="28"/>
      <c r="L961" s="28"/>
      <c r="M961" s="28"/>
      <c r="N961" s="28"/>
      <c r="O961" s="28"/>
      <c r="P961" s="28"/>
      <c r="Q961" s="28"/>
      <c r="R961" s="28"/>
      <c r="S961" s="28"/>
      <c r="T961" s="28"/>
      <c r="U961" s="28"/>
      <c r="V961" s="28"/>
      <c r="W961" s="28"/>
      <c r="X961" s="28"/>
      <c r="Y961" s="28"/>
      <c r="Z961" s="28"/>
      <c r="AA961" s="28"/>
      <c r="AB961" s="28"/>
      <c r="AC961" s="28"/>
      <c r="AD961" s="28"/>
      <c r="AE961" s="28"/>
      <c r="AF961" s="28"/>
      <c r="AG961" s="28"/>
      <c r="AH961" s="56"/>
      <c r="AI961" s="56"/>
      <c r="AJ961" s="56"/>
      <c r="AK961" s="56"/>
      <c r="AL961" s="56"/>
    </row>
    <row r="962" spans="1:38" x14ac:dyDescent="0.35">
      <c r="A962" s="28"/>
      <c r="B962" s="28"/>
      <c r="C962" s="28"/>
      <c r="D962" s="28"/>
      <c r="E962" s="28"/>
      <c r="F962" s="28"/>
      <c r="G962" s="28"/>
      <c r="H962" s="28"/>
      <c r="I962" s="28"/>
      <c r="J962" s="28"/>
      <c r="K962" s="28"/>
      <c r="L962" s="28"/>
      <c r="M962" s="28"/>
      <c r="N962" s="28"/>
      <c r="O962" s="28"/>
      <c r="P962" s="28"/>
      <c r="Q962" s="28"/>
      <c r="R962" s="28"/>
      <c r="S962" s="28"/>
      <c r="T962" s="28"/>
      <c r="U962" s="28"/>
      <c r="V962" s="28"/>
      <c r="W962" s="28"/>
      <c r="X962" s="28"/>
      <c r="Y962" s="28"/>
      <c r="Z962" s="28"/>
      <c r="AA962" s="28"/>
      <c r="AB962" s="28"/>
      <c r="AC962" s="28"/>
      <c r="AD962" s="28"/>
      <c r="AE962" s="28"/>
      <c r="AF962" s="28"/>
      <c r="AG962" s="28"/>
      <c r="AH962" s="56"/>
      <c r="AI962" s="56"/>
      <c r="AJ962" s="56"/>
      <c r="AK962" s="56"/>
      <c r="AL962" s="56"/>
    </row>
    <row r="963" spans="1:38" x14ac:dyDescent="0.35">
      <c r="A963" s="28"/>
      <c r="B963" s="28"/>
      <c r="C963" s="28"/>
      <c r="D963" s="28"/>
      <c r="E963" s="28"/>
      <c r="F963" s="28"/>
      <c r="G963" s="28"/>
      <c r="H963" s="28"/>
      <c r="I963" s="28"/>
      <c r="J963" s="28"/>
      <c r="K963" s="28"/>
      <c r="L963" s="28"/>
      <c r="M963" s="28"/>
      <c r="N963" s="28"/>
      <c r="O963" s="28"/>
      <c r="P963" s="28"/>
      <c r="Q963" s="28"/>
      <c r="R963" s="28"/>
      <c r="S963" s="28"/>
      <c r="T963" s="28"/>
      <c r="U963" s="28"/>
      <c r="V963" s="28"/>
      <c r="W963" s="28"/>
      <c r="X963" s="28"/>
      <c r="Y963" s="28"/>
      <c r="Z963" s="28"/>
      <c r="AA963" s="28"/>
      <c r="AB963" s="28"/>
      <c r="AC963" s="28"/>
      <c r="AD963" s="28"/>
      <c r="AE963" s="28"/>
      <c r="AF963" s="28"/>
      <c r="AG963" s="28"/>
      <c r="AH963" s="56"/>
      <c r="AI963" s="56"/>
      <c r="AJ963" s="56"/>
      <c r="AK963" s="56"/>
      <c r="AL963" s="56"/>
    </row>
    <row r="964" spans="1:38" x14ac:dyDescent="0.35">
      <c r="A964" s="28"/>
      <c r="B964" s="28"/>
      <c r="C964" s="28"/>
      <c r="D964" s="28"/>
      <c r="E964" s="28"/>
      <c r="F964" s="28"/>
      <c r="G964" s="28"/>
      <c r="H964" s="28"/>
      <c r="I964" s="28"/>
      <c r="J964" s="28"/>
      <c r="K964" s="28"/>
      <c r="L964" s="28"/>
      <c r="M964" s="28"/>
      <c r="N964" s="28"/>
      <c r="O964" s="28"/>
      <c r="P964" s="28"/>
      <c r="Q964" s="28"/>
      <c r="R964" s="28"/>
      <c r="S964" s="28"/>
      <c r="T964" s="28"/>
      <c r="U964" s="28"/>
      <c r="V964" s="28"/>
      <c r="W964" s="28"/>
      <c r="X964" s="28"/>
      <c r="Y964" s="28"/>
      <c r="Z964" s="28"/>
      <c r="AA964" s="28"/>
      <c r="AB964" s="28"/>
      <c r="AC964" s="28"/>
      <c r="AD964" s="28"/>
      <c r="AE964" s="28"/>
      <c r="AF964" s="28"/>
      <c r="AG964" s="28"/>
      <c r="AH964" s="56"/>
      <c r="AI964" s="56"/>
      <c r="AJ964" s="56"/>
      <c r="AK964" s="56"/>
      <c r="AL964" s="56"/>
    </row>
    <row r="965" spans="1:38" x14ac:dyDescent="0.35">
      <c r="A965" s="28"/>
      <c r="B965" s="28"/>
      <c r="C965" s="28"/>
      <c r="D965" s="28"/>
      <c r="E965" s="28"/>
      <c r="F965" s="28"/>
      <c r="G965" s="28"/>
      <c r="H965" s="28"/>
      <c r="I965" s="28"/>
      <c r="J965" s="28"/>
      <c r="K965" s="28"/>
      <c r="L965" s="28"/>
      <c r="M965" s="28"/>
      <c r="N965" s="28"/>
      <c r="O965" s="28"/>
      <c r="P965" s="28"/>
      <c r="Q965" s="28"/>
      <c r="R965" s="28"/>
      <c r="S965" s="28"/>
      <c r="T965" s="28"/>
      <c r="U965" s="28"/>
      <c r="V965" s="28"/>
      <c r="W965" s="28"/>
      <c r="X965" s="28"/>
      <c r="Y965" s="28"/>
      <c r="Z965" s="28"/>
      <c r="AA965" s="28"/>
      <c r="AB965" s="28"/>
      <c r="AC965" s="28"/>
      <c r="AD965" s="28"/>
      <c r="AE965" s="28"/>
      <c r="AF965" s="28"/>
      <c r="AG965" s="28"/>
      <c r="AH965" s="56"/>
      <c r="AI965" s="56"/>
      <c r="AJ965" s="56"/>
      <c r="AK965" s="56"/>
      <c r="AL965" s="56"/>
    </row>
    <row r="966" spans="1:38" x14ac:dyDescent="0.35">
      <c r="A966" s="28"/>
      <c r="B966" s="28"/>
      <c r="C966" s="28"/>
      <c r="D966" s="28"/>
      <c r="E966" s="28"/>
      <c r="F966" s="28"/>
      <c r="G966" s="28"/>
      <c r="H966" s="28"/>
      <c r="I966" s="28"/>
      <c r="J966" s="28"/>
      <c r="K966" s="28"/>
      <c r="L966" s="28"/>
      <c r="M966" s="28"/>
      <c r="N966" s="28"/>
      <c r="O966" s="28"/>
      <c r="P966" s="28"/>
      <c r="Q966" s="28"/>
      <c r="R966" s="28"/>
      <c r="S966" s="28"/>
      <c r="T966" s="28"/>
      <c r="U966" s="28"/>
      <c r="V966" s="28"/>
      <c r="W966" s="28"/>
      <c r="X966" s="28"/>
      <c r="Y966" s="28"/>
      <c r="Z966" s="28"/>
      <c r="AA966" s="28"/>
      <c r="AB966" s="28"/>
      <c r="AC966" s="28"/>
      <c r="AD966" s="28"/>
      <c r="AE966" s="28"/>
      <c r="AF966" s="28"/>
      <c r="AG966" s="28"/>
      <c r="AH966" s="56"/>
      <c r="AI966" s="56"/>
      <c r="AJ966" s="56"/>
      <c r="AK966" s="56"/>
      <c r="AL966" s="56"/>
    </row>
    <row r="967" spans="1:38" x14ac:dyDescent="0.35">
      <c r="A967" s="28"/>
      <c r="B967" s="28"/>
      <c r="C967" s="28"/>
      <c r="D967" s="28"/>
      <c r="E967" s="28"/>
      <c r="F967" s="28"/>
      <c r="G967" s="28"/>
      <c r="H967" s="28"/>
      <c r="I967" s="28"/>
      <c r="J967" s="28"/>
      <c r="K967" s="28"/>
      <c r="L967" s="28"/>
      <c r="M967" s="28"/>
      <c r="N967" s="28"/>
      <c r="O967" s="28"/>
      <c r="P967" s="28"/>
      <c r="Q967" s="28"/>
      <c r="R967" s="28"/>
      <c r="S967" s="28"/>
      <c r="T967" s="28"/>
      <c r="U967" s="28"/>
      <c r="V967" s="28"/>
      <c r="W967" s="28"/>
      <c r="X967" s="28"/>
      <c r="Y967" s="28"/>
      <c r="Z967" s="28"/>
      <c r="AA967" s="28"/>
      <c r="AB967" s="28"/>
      <c r="AC967" s="28"/>
      <c r="AD967" s="28"/>
      <c r="AE967" s="28"/>
      <c r="AF967" s="28"/>
      <c r="AG967" s="28"/>
      <c r="AH967" s="56"/>
      <c r="AI967" s="56"/>
      <c r="AJ967" s="56"/>
      <c r="AK967" s="56"/>
      <c r="AL967" s="56"/>
    </row>
    <row r="968" spans="1:38" x14ac:dyDescent="0.35">
      <c r="A968" s="28"/>
      <c r="B968" s="28"/>
      <c r="C968" s="28"/>
      <c r="D968" s="28"/>
      <c r="E968" s="28"/>
      <c r="F968" s="28"/>
      <c r="G968" s="28"/>
      <c r="H968" s="28"/>
      <c r="I968" s="28"/>
      <c r="J968" s="28"/>
      <c r="K968" s="28"/>
      <c r="L968" s="28"/>
      <c r="M968" s="28"/>
      <c r="N968" s="28"/>
      <c r="O968" s="28"/>
      <c r="P968" s="28"/>
      <c r="Q968" s="28"/>
      <c r="R968" s="28"/>
      <c r="S968" s="28"/>
      <c r="T968" s="28"/>
      <c r="U968" s="28"/>
      <c r="V968" s="28"/>
      <c r="W968" s="28"/>
      <c r="X968" s="28"/>
      <c r="Y968" s="28"/>
      <c r="Z968" s="28"/>
      <c r="AA968" s="28"/>
      <c r="AB968" s="28"/>
      <c r="AC968" s="28"/>
      <c r="AD968" s="28"/>
      <c r="AE968" s="28"/>
      <c r="AF968" s="28"/>
      <c r="AG968" s="28"/>
      <c r="AH968" s="56"/>
      <c r="AI968" s="56"/>
      <c r="AJ968" s="56"/>
      <c r="AK968" s="56"/>
      <c r="AL968" s="56"/>
    </row>
    <row r="969" spans="1:38" x14ac:dyDescent="0.35">
      <c r="A969" s="28"/>
      <c r="B969" s="28"/>
      <c r="C969" s="28"/>
      <c r="D969" s="28"/>
      <c r="E969" s="28"/>
      <c r="F969" s="28"/>
      <c r="G969" s="28"/>
      <c r="H969" s="28"/>
      <c r="I969" s="28"/>
      <c r="J969" s="28"/>
      <c r="K969" s="28"/>
      <c r="L969" s="28"/>
      <c r="M969" s="28"/>
      <c r="N969" s="28"/>
      <c r="O969" s="28"/>
      <c r="P969" s="28"/>
      <c r="Q969" s="28"/>
      <c r="R969" s="28"/>
      <c r="S969" s="28"/>
      <c r="T969" s="28"/>
      <c r="U969" s="28"/>
      <c r="V969" s="28"/>
      <c r="W969" s="28"/>
      <c r="X969" s="28"/>
      <c r="Y969" s="28"/>
      <c r="Z969" s="28"/>
      <c r="AA969" s="28"/>
      <c r="AB969" s="28"/>
      <c r="AC969" s="28"/>
      <c r="AD969" s="28"/>
      <c r="AE969" s="28"/>
      <c r="AF969" s="28"/>
      <c r="AG969" s="28"/>
      <c r="AH969" s="56"/>
      <c r="AI969" s="56"/>
      <c r="AJ969" s="56"/>
      <c r="AK969" s="56"/>
      <c r="AL969" s="56"/>
    </row>
    <row r="970" spans="1:38" x14ac:dyDescent="0.35">
      <c r="A970" s="28"/>
      <c r="B970" s="28"/>
      <c r="C970" s="28"/>
      <c r="D970" s="28"/>
      <c r="E970" s="28"/>
      <c r="F970" s="28"/>
      <c r="G970" s="28"/>
      <c r="H970" s="28"/>
      <c r="I970" s="28"/>
      <c r="J970" s="28"/>
      <c r="K970" s="28"/>
      <c r="L970" s="28"/>
      <c r="M970" s="28"/>
      <c r="N970" s="28"/>
      <c r="O970" s="28"/>
      <c r="P970" s="28"/>
      <c r="Q970" s="28"/>
      <c r="R970" s="28"/>
      <c r="S970" s="28"/>
      <c r="T970" s="28"/>
      <c r="U970" s="28"/>
      <c r="V970" s="28"/>
      <c r="W970" s="28"/>
      <c r="X970" s="28"/>
      <c r="Y970" s="28"/>
      <c r="Z970" s="28"/>
      <c r="AA970" s="28"/>
      <c r="AB970" s="28"/>
      <c r="AC970" s="28"/>
      <c r="AD970" s="28"/>
      <c r="AE970" s="28"/>
      <c r="AF970" s="28"/>
      <c r="AG970" s="28"/>
      <c r="AH970" s="56"/>
      <c r="AI970" s="56"/>
      <c r="AJ970" s="56"/>
      <c r="AK970" s="56"/>
      <c r="AL970" s="56"/>
    </row>
    <row r="971" spans="1:38" x14ac:dyDescent="0.35">
      <c r="A971" s="28"/>
      <c r="B971" s="28"/>
      <c r="C971" s="28"/>
      <c r="D971" s="28"/>
      <c r="E971" s="28"/>
      <c r="F971" s="28"/>
      <c r="G971" s="28"/>
      <c r="H971" s="28"/>
      <c r="I971" s="28"/>
      <c r="J971" s="28"/>
      <c r="K971" s="28"/>
      <c r="L971" s="28"/>
      <c r="M971" s="28"/>
      <c r="N971" s="28"/>
      <c r="O971" s="28"/>
      <c r="P971" s="28"/>
      <c r="Q971" s="28"/>
      <c r="R971" s="28"/>
      <c r="S971" s="28"/>
      <c r="T971" s="28"/>
      <c r="U971" s="28"/>
      <c r="V971" s="28"/>
      <c r="W971" s="28"/>
      <c r="X971" s="28"/>
      <c r="Y971" s="28"/>
      <c r="Z971" s="28"/>
      <c r="AA971" s="28"/>
      <c r="AB971" s="28"/>
      <c r="AC971" s="28"/>
      <c r="AD971" s="28"/>
      <c r="AE971" s="28"/>
      <c r="AF971" s="28"/>
      <c r="AG971" s="28"/>
      <c r="AH971" s="56"/>
      <c r="AI971" s="56"/>
      <c r="AJ971" s="56"/>
      <c r="AK971" s="56"/>
      <c r="AL971" s="56"/>
    </row>
    <row r="972" spans="1:38" x14ac:dyDescent="0.35">
      <c r="A972" s="28"/>
      <c r="B972" s="28"/>
      <c r="C972" s="28"/>
      <c r="D972" s="28"/>
      <c r="E972" s="28"/>
      <c r="F972" s="28"/>
      <c r="G972" s="28"/>
      <c r="H972" s="28"/>
      <c r="I972" s="28"/>
      <c r="J972" s="28"/>
      <c r="K972" s="28"/>
      <c r="L972" s="28"/>
      <c r="M972" s="28"/>
      <c r="N972" s="28"/>
      <c r="O972" s="28"/>
      <c r="P972" s="28"/>
      <c r="Q972" s="28"/>
      <c r="R972" s="28"/>
      <c r="S972" s="28"/>
      <c r="T972" s="28"/>
      <c r="U972" s="28"/>
      <c r="V972" s="28"/>
      <c r="W972" s="28"/>
      <c r="X972" s="28"/>
      <c r="Y972" s="28"/>
      <c r="Z972" s="28"/>
      <c r="AA972" s="28"/>
      <c r="AB972" s="28"/>
      <c r="AC972" s="28"/>
      <c r="AD972" s="28"/>
      <c r="AE972" s="28"/>
      <c r="AF972" s="28"/>
      <c r="AG972" s="28"/>
      <c r="AH972" s="56"/>
      <c r="AI972" s="56"/>
      <c r="AJ972" s="56"/>
      <c r="AK972" s="56"/>
      <c r="AL972" s="56"/>
    </row>
    <row r="973" spans="1:38" x14ac:dyDescent="0.35">
      <c r="A973" s="28"/>
      <c r="B973" s="28"/>
      <c r="C973" s="28"/>
      <c r="D973" s="28"/>
      <c r="E973" s="28"/>
      <c r="F973" s="28"/>
      <c r="G973" s="28"/>
      <c r="H973" s="28"/>
      <c r="I973" s="28"/>
      <c r="J973" s="28"/>
      <c r="K973" s="28"/>
      <c r="L973" s="28"/>
      <c r="M973" s="28"/>
      <c r="N973" s="28"/>
      <c r="O973" s="28"/>
      <c r="P973" s="28"/>
      <c r="Q973" s="28"/>
      <c r="R973" s="28"/>
      <c r="S973" s="28"/>
      <c r="T973" s="28"/>
      <c r="U973" s="28"/>
      <c r="V973" s="28"/>
      <c r="W973" s="28"/>
      <c r="X973" s="28"/>
      <c r="Y973" s="28"/>
      <c r="Z973" s="28"/>
      <c r="AA973" s="28"/>
      <c r="AB973" s="28"/>
      <c r="AC973" s="28"/>
      <c r="AD973" s="28"/>
      <c r="AE973" s="28"/>
      <c r="AF973" s="28"/>
      <c r="AG973" s="28"/>
      <c r="AH973" s="56"/>
      <c r="AI973" s="56"/>
      <c r="AJ973" s="56"/>
      <c r="AK973" s="56"/>
      <c r="AL973" s="56"/>
    </row>
    <row r="974" spans="1:38" x14ac:dyDescent="0.35">
      <c r="A974" s="28"/>
      <c r="B974" s="28"/>
      <c r="C974" s="28"/>
      <c r="D974" s="28"/>
      <c r="E974" s="28"/>
      <c r="F974" s="28"/>
      <c r="G974" s="28"/>
      <c r="H974" s="28"/>
      <c r="I974" s="28"/>
      <c r="J974" s="28"/>
      <c r="K974" s="28"/>
      <c r="L974" s="28"/>
      <c r="M974" s="28"/>
      <c r="N974" s="28"/>
      <c r="O974" s="28"/>
      <c r="P974" s="28"/>
      <c r="Q974" s="28"/>
      <c r="R974" s="28"/>
      <c r="S974" s="28"/>
      <c r="T974" s="28"/>
      <c r="U974" s="28"/>
      <c r="V974" s="28"/>
      <c r="W974" s="28"/>
      <c r="X974" s="28"/>
      <c r="Y974" s="28"/>
      <c r="Z974" s="28"/>
      <c r="AA974" s="28"/>
      <c r="AB974" s="28"/>
      <c r="AC974" s="28"/>
      <c r="AD974" s="28"/>
      <c r="AE974" s="28"/>
      <c r="AF974" s="28"/>
      <c r="AG974" s="28"/>
      <c r="AH974" s="56"/>
      <c r="AI974" s="56"/>
      <c r="AJ974" s="56"/>
      <c r="AK974" s="56"/>
      <c r="AL974" s="56"/>
    </row>
    <row r="975" spans="1:38" x14ac:dyDescent="0.35">
      <c r="A975" s="28"/>
      <c r="B975" s="28"/>
      <c r="C975" s="28"/>
      <c r="D975" s="28"/>
      <c r="E975" s="28"/>
      <c r="F975" s="28"/>
      <c r="G975" s="28"/>
      <c r="H975" s="28"/>
      <c r="I975" s="28"/>
      <c r="J975" s="28"/>
      <c r="K975" s="28"/>
      <c r="L975" s="28"/>
      <c r="M975" s="28"/>
      <c r="N975" s="28"/>
      <c r="O975" s="28"/>
      <c r="P975" s="28"/>
      <c r="Q975" s="28"/>
      <c r="R975" s="28"/>
      <c r="S975" s="28"/>
      <c r="T975" s="28"/>
      <c r="U975" s="28"/>
      <c r="V975" s="28"/>
      <c r="W975" s="28"/>
      <c r="X975" s="28"/>
      <c r="Y975" s="28"/>
      <c r="Z975" s="28"/>
      <c r="AA975" s="28"/>
      <c r="AB975" s="28"/>
      <c r="AC975" s="28"/>
      <c r="AD975" s="28"/>
      <c r="AE975" s="28"/>
      <c r="AF975" s="28"/>
      <c r="AG975" s="28"/>
      <c r="AH975" s="56"/>
      <c r="AI975" s="56"/>
      <c r="AJ975" s="56"/>
      <c r="AK975" s="56"/>
      <c r="AL975" s="56"/>
    </row>
    <row r="976" spans="1:38" x14ac:dyDescent="0.35">
      <c r="A976" s="28"/>
      <c r="B976" s="28"/>
      <c r="C976" s="28"/>
      <c r="D976" s="28"/>
      <c r="E976" s="28"/>
      <c r="F976" s="28"/>
      <c r="G976" s="28"/>
      <c r="H976" s="28"/>
      <c r="I976" s="28"/>
      <c r="J976" s="28"/>
      <c r="K976" s="28"/>
      <c r="L976" s="28"/>
      <c r="M976" s="28"/>
      <c r="N976" s="28"/>
      <c r="O976" s="28"/>
      <c r="P976" s="28"/>
      <c r="Q976" s="28"/>
      <c r="R976" s="28"/>
      <c r="S976" s="28"/>
      <c r="T976" s="28"/>
      <c r="U976" s="28"/>
      <c r="V976" s="28"/>
      <c r="W976" s="28"/>
      <c r="X976" s="28"/>
      <c r="Y976" s="28"/>
      <c r="Z976" s="28"/>
      <c r="AA976" s="28"/>
      <c r="AB976" s="28"/>
      <c r="AC976" s="28"/>
      <c r="AD976" s="28"/>
      <c r="AE976" s="28"/>
      <c r="AF976" s="28"/>
      <c r="AG976" s="28"/>
      <c r="AH976" s="56"/>
      <c r="AI976" s="56"/>
      <c r="AJ976" s="56"/>
      <c r="AK976" s="56"/>
      <c r="AL976" s="56"/>
    </row>
    <row r="977" spans="1:38" x14ac:dyDescent="0.35">
      <c r="A977" s="28"/>
      <c r="B977" s="28"/>
      <c r="C977" s="28"/>
      <c r="D977" s="28"/>
      <c r="E977" s="28"/>
      <c r="F977" s="28"/>
      <c r="G977" s="28"/>
      <c r="H977" s="28"/>
      <c r="I977" s="28"/>
      <c r="J977" s="28"/>
      <c r="K977" s="28"/>
      <c r="L977" s="28"/>
      <c r="M977" s="28"/>
      <c r="N977" s="28"/>
      <c r="O977" s="28"/>
      <c r="P977" s="28"/>
      <c r="Q977" s="28"/>
      <c r="R977" s="28"/>
      <c r="S977" s="28"/>
      <c r="T977" s="28"/>
      <c r="U977" s="28"/>
      <c r="V977" s="28"/>
      <c r="W977" s="28"/>
      <c r="X977" s="28"/>
      <c r="Y977" s="28"/>
      <c r="Z977" s="28"/>
      <c r="AA977" s="28"/>
      <c r="AB977" s="28"/>
      <c r="AC977" s="28"/>
      <c r="AD977" s="28"/>
      <c r="AE977" s="28"/>
      <c r="AF977" s="28"/>
      <c r="AG977" s="28"/>
      <c r="AH977" s="56"/>
      <c r="AI977" s="56"/>
      <c r="AJ977" s="56"/>
      <c r="AK977" s="56"/>
      <c r="AL977" s="56"/>
    </row>
    <row r="978" spans="1:38" x14ac:dyDescent="0.35">
      <c r="A978" s="28"/>
      <c r="B978" s="28"/>
      <c r="C978" s="28"/>
      <c r="D978" s="28"/>
      <c r="E978" s="28"/>
      <c r="F978" s="28"/>
      <c r="G978" s="28"/>
      <c r="H978" s="28"/>
      <c r="I978" s="28"/>
      <c r="J978" s="28"/>
      <c r="K978" s="28"/>
      <c r="L978" s="28"/>
      <c r="M978" s="28"/>
      <c r="N978" s="28"/>
      <c r="O978" s="28"/>
      <c r="P978" s="28"/>
      <c r="Q978" s="28"/>
      <c r="R978" s="28"/>
      <c r="S978" s="28"/>
      <c r="T978" s="28"/>
      <c r="U978" s="28"/>
      <c r="V978" s="28"/>
      <c r="W978" s="28"/>
      <c r="X978" s="28"/>
      <c r="Y978" s="28"/>
      <c r="Z978" s="28"/>
      <c r="AA978" s="28"/>
      <c r="AB978" s="28"/>
      <c r="AC978" s="28"/>
      <c r="AD978" s="28"/>
      <c r="AE978" s="28"/>
      <c r="AF978" s="28"/>
      <c r="AG978" s="28"/>
      <c r="AH978" s="56"/>
      <c r="AI978" s="56"/>
      <c r="AJ978" s="56"/>
      <c r="AK978" s="56"/>
      <c r="AL978" s="56"/>
    </row>
    <row r="979" spans="1:38" x14ac:dyDescent="0.35">
      <c r="A979" s="28"/>
      <c r="B979" s="28"/>
      <c r="C979" s="28"/>
      <c r="D979" s="28"/>
      <c r="E979" s="28"/>
      <c r="F979" s="28"/>
      <c r="G979" s="28"/>
      <c r="H979" s="28"/>
      <c r="I979" s="28"/>
      <c r="J979" s="28"/>
      <c r="K979" s="28"/>
      <c r="L979" s="28"/>
      <c r="M979" s="28"/>
      <c r="N979" s="28"/>
      <c r="O979" s="28"/>
      <c r="P979" s="28"/>
      <c r="Q979" s="28"/>
      <c r="R979" s="28"/>
      <c r="S979" s="28"/>
      <c r="T979" s="28"/>
      <c r="U979" s="28"/>
      <c r="V979" s="28"/>
      <c r="W979" s="28"/>
      <c r="X979" s="28"/>
      <c r="Y979" s="28"/>
      <c r="Z979" s="28"/>
      <c r="AA979" s="28"/>
      <c r="AB979" s="28"/>
      <c r="AC979" s="28"/>
      <c r="AD979" s="28"/>
      <c r="AE979" s="28"/>
      <c r="AF979" s="28"/>
      <c r="AG979" s="28"/>
      <c r="AH979" s="56"/>
      <c r="AI979" s="56"/>
      <c r="AJ979" s="56"/>
      <c r="AK979" s="56"/>
      <c r="AL979" s="56"/>
    </row>
    <row r="980" spans="1:38" x14ac:dyDescent="0.35">
      <c r="A980" s="28"/>
      <c r="B980" s="28"/>
      <c r="C980" s="28"/>
      <c r="D980" s="28"/>
      <c r="E980" s="28"/>
      <c r="F980" s="28"/>
      <c r="G980" s="28"/>
      <c r="H980" s="28"/>
      <c r="I980" s="28"/>
      <c r="J980" s="28"/>
      <c r="K980" s="28"/>
      <c r="L980" s="28"/>
      <c r="M980" s="28"/>
      <c r="N980" s="28"/>
      <c r="O980" s="28"/>
      <c r="P980" s="28"/>
      <c r="Q980" s="28"/>
      <c r="R980" s="28"/>
      <c r="S980" s="28"/>
      <c r="T980" s="28"/>
      <c r="U980" s="28"/>
      <c r="V980" s="28"/>
      <c r="W980" s="28"/>
      <c r="X980" s="28"/>
      <c r="Y980" s="28"/>
      <c r="Z980" s="28"/>
      <c r="AA980" s="28"/>
      <c r="AB980" s="28"/>
      <c r="AC980" s="28"/>
      <c r="AD980" s="28"/>
      <c r="AE980" s="28"/>
      <c r="AF980" s="28"/>
      <c r="AG980" s="28"/>
      <c r="AH980" s="56"/>
      <c r="AI980" s="56"/>
      <c r="AJ980" s="56"/>
      <c r="AK980" s="56"/>
      <c r="AL980" s="56"/>
    </row>
    <row r="981" spans="1:38" x14ac:dyDescent="0.35">
      <c r="A981" s="28"/>
      <c r="B981" s="28"/>
      <c r="C981" s="28"/>
      <c r="D981" s="28"/>
      <c r="E981" s="28"/>
      <c r="F981" s="28"/>
      <c r="G981" s="28"/>
      <c r="H981" s="28"/>
      <c r="I981" s="28"/>
      <c r="J981" s="28"/>
      <c r="K981" s="28"/>
      <c r="L981" s="28"/>
      <c r="M981" s="28"/>
      <c r="N981" s="28"/>
      <c r="O981" s="28"/>
      <c r="P981" s="28"/>
      <c r="Q981" s="28"/>
      <c r="R981" s="28"/>
      <c r="S981" s="28"/>
      <c r="T981" s="28"/>
      <c r="U981" s="28"/>
      <c r="V981" s="28"/>
      <c r="W981" s="28"/>
      <c r="X981" s="28"/>
      <c r="Y981" s="28"/>
      <c r="Z981" s="28"/>
      <c r="AA981" s="28"/>
      <c r="AB981" s="28"/>
      <c r="AC981" s="28"/>
      <c r="AD981" s="28"/>
      <c r="AE981" s="28"/>
      <c r="AF981" s="28"/>
      <c r="AG981" s="28"/>
      <c r="AH981" s="56"/>
      <c r="AI981" s="56"/>
      <c r="AJ981" s="56"/>
      <c r="AK981" s="56"/>
      <c r="AL981" s="56"/>
    </row>
    <row r="982" spans="1:38" x14ac:dyDescent="0.35">
      <c r="A982" s="28"/>
      <c r="B982" s="28"/>
      <c r="C982" s="28"/>
      <c r="D982" s="28"/>
      <c r="E982" s="28"/>
      <c r="F982" s="28"/>
      <c r="G982" s="28"/>
      <c r="H982" s="28"/>
      <c r="I982" s="28"/>
      <c r="J982" s="28"/>
      <c r="K982" s="28"/>
      <c r="L982" s="28"/>
      <c r="M982" s="28"/>
      <c r="N982" s="28"/>
      <c r="O982" s="28"/>
      <c r="P982" s="28"/>
      <c r="Q982" s="28"/>
      <c r="R982" s="28"/>
      <c r="S982" s="28"/>
      <c r="T982" s="28"/>
      <c r="U982" s="28"/>
      <c r="V982" s="28"/>
      <c r="W982" s="28"/>
      <c r="X982" s="28"/>
      <c r="Y982" s="28"/>
      <c r="Z982" s="28"/>
      <c r="AA982" s="28"/>
      <c r="AB982" s="28"/>
      <c r="AC982" s="28"/>
      <c r="AD982" s="28"/>
      <c r="AE982" s="28"/>
      <c r="AF982" s="28"/>
      <c r="AG982" s="28"/>
      <c r="AH982" s="56"/>
      <c r="AI982" s="56"/>
      <c r="AJ982" s="56"/>
      <c r="AK982" s="56"/>
      <c r="AL982" s="56"/>
    </row>
    <row r="983" spans="1:38" x14ac:dyDescent="0.35">
      <c r="A983" s="28"/>
      <c r="B983" s="28"/>
      <c r="C983" s="28"/>
      <c r="D983" s="28"/>
      <c r="E983" s="28"/>
      <c r="F983" s="28"/>
      <c r="G983" s="28"/>
      <c r="H983" s="28"/>
      <c r="I983" s="28"/>
      <c r="J983" s="28"/>
      <c r="K983" s="28"/>
      <c r="L983" s="28"/>
      <c r="M983" s="28"/>
      <c r="N983" s="28"/>
      <c r="O983" s="28"/>
      <c r="P983" s="28"/>
      <c r="Q983" s="28"/>
      <c r="R983" s="28"/>
      <c r="S983" s="28"/>
      <c r="T983" s="28"/>
      <c r="U983" s="28"/>
      <c r="V983" s="28"/>
      <c r="W983" s="28"/>
      <c r="X983" s="28"/>
      <c r="Y983" s="28"/>
      <c r="Z983" s="28"/>
      <c r="AA983" s="28"/>
      <c r="AB983" s="28"/>
      <c r="AC983" s="28"/>
      <c r="AD983" s="28"/>
      <c r="AE983" s="28"/>
      <c r="AF983" s="28"/>
      <c r="AG983" s="28"/>
      <c r="AH983" s="56"/>
      <c r="AI983" s="56"/>
      <c r="AJ983" s="56"/>
      <c r="AK983" s="56"/>
      <c r="AL983" s="56"/>
    </row>
    <row r="984" spans="1:38" x14ac:dyDescent="0.35">
      <c r="A984" s="28"/>
      <c r="B984" s="28"/>
      <c r="C984" s="28"/>
      <c r="D984" s="28"/>
      <c r="E984" s="28"/>
      <c r="F984" s="28"/>
      <c r="G984" s="28"/>
      <c r="H984" s="28"/>
      <c r="I984" s="28"/>
      <c r="J984" s="28"/>
      <c r="K984" s="28"/>
      <c r="L984" s="28"/>
      <c r="M984" s="28"/>
      <c r="N984" s="28"/>
      <c r="O984" s="28"/>
      <c r="P984" s="28"/>
      <c r="Q984" s="28"/>
      <c r="R984" s="28"/>
      <c r="S984" s="28"/>
      <c r="T984" s="28"/>
      <c r="U984" s="28"/>
      <c r="V984" s="28"/>
      <c r="W984" s="28"/>
      <c r="X984" s="28"/>
      <c r="Y984" s="28"/>
      <c r="Z984" s="28"/>
      <c r="AA984" s="28"/>
      <c r="AB984" s="28"/>
      <c r="AC984" s="28"/>
      <c r="AD984" s="28"/>
      <c r="AE984" s="28"/>
      <c r="AF984" s="28"/>
      <c r="AG984" s="28"/>
      <c r="AH984" s="56"/>
      <c r="AI984" s="56"/>
      <c r="AJ984" s="56"/>
      <c r="AK984" s="56"/>
      <c r="AL984" s="56"/>
    </row>
    <row r="985" spans="1:38" x14ac:dyDescent="0.35">
      <c r="A985" s="28"/>
      <c r="B985" s="28"/>
      <c r="C985" s="28"/>
      <c r="D985" s="28"/>
      <c r="E985" s="28"/>
      <c r="F985" s="28"/>
      <c r="G985" s="28"/>
      <c r="H985" s="28"/>
      <c r="I985" s="28"/>
      <c r="J985" s="28"/>
      <c r="K985" s="28"/>
      <c r="L985" s="28"/>
      <c r="M985" s="28"/>
      <c r="N985" s="28"/>
      <c r="O985" s="28"/>
      <c r="P985" s="28"/>
      <c r="Q985" s="28"/>
      <c r="R985" s="28"/>
      <c r="S985" s="28"/>
      <c r="T985" s="28"/>
      <c r="U985" s="28"/>
      <c r="V985" s="28"/>
      <c r="W985" s="28"/>
      <c r="X985" s="28"/>
      <c r="Y985" s="28"/>
      <c r="Z985" s="28"/>
      <c r="AA985" s="28"/>
      <c r="AB985" s="28"/>
      <c r="AC985" s="28"/>
      <c r="AD985" s="28"/>
      <c r="AE985" s="28"/>
      <c r="AF985" s="28"/>
      <c r="AG985" s="28"/>
      <c r="AH985" s="56"/>
      <c r="AI985" s="56"/>
      <c r="AJ985" s="56"/>
      <c r="AK985" s="56"/>
      <c r="AL985" s="56"/>
    </row>
    <row r="986" spans="1:38" x14ac:dyDescent="0.35">
      <c r="A986" s="28"/>
      <c r="B986" s="28"/>
      <c r="C986" s="28"/>
      <c r="D986" s="28"/>
      <c r="E986" s="28"/>
      <c r="F986" s="28"/>
      <c r="G986" s="28"/>
      <c r="H986" s="28"/>
      <c r="I986" s="28"/>
      <c r="J986" s="28"/>
      <c r="K986" s="28"/>
      <c r="L986" s="28"/>
      <c r="M986" s="28"/>
      <c r="N986" s="28"/>
      <c r="O986" s="28"/>
      <c r="P986" s="28"/>
      <c r="Q986" s="28"/>
      <c r="R986" s="28"/>
      <c r="S986" s="28"/>
      <c r="T986" s="28"/>
      <c r="U986" s="28"/>
      <c r="V986" s="28"/>
      <c r="W986" s="28"/>
      <c r="X986" s="28"/>
      <c r="Y986" s="28"/>
      <c r="Z986" s="28"/>
      <c r="AA986" s="28"/>
      <c r="AB986" s="28"/>
      <c r="AC986" s="28"/>
      <c r="AD986" s="28"/>
      <c r="AE986" s="28"/>
      <c r="AF986" s="28"/>
      <c r="AG986" s="28"/>
      <c r="AH986" s="56"/>
      <c r="AI986" s="56"/>
      <c r="AJ986" s="56"/>
      <c r="AK986" s="56"/>
      <c r="AL986" s="56"/>
    </row>
    <row r="987" spans="1:38" x14ac:dyDescent="0.35">
      <c r="A987" s="28"/>
      <c r="B987" s="28"/>
      <c r="C987" s="28"/>
      <c r="D987" s="28"/>
      <c r="E987" s="28"/>
      <c r="F987" s="28"/>
      <c r="G987" s="28"/>
      <c r="H987" s="28"/>
      <c r="I987" s="28"/>
      <c r="J987" s="28"/>
      <c r="K987" s="28"/>
      <c r="L987" s="28"/>
      <c r="M987" s="28"/>
      <c r="N987" s="28"/>
      <c r="O987" s="28"/>
      <c r="P987" s="28"/>
      <c r="Q987" s="28"/>
      <c r="R987" s="28"/>
      <c r="S987" s="28"/>
      <c r="T987" s="28"/>
      <c r="U987" s="28"/>
      <c r="V987" s="28"/>
      <c r="W987" s="28"/>
      <c r="X987" s="28"/>
      <c r="Y987" s="28"/>
      <c r="Z987" s="28"/>
      <c r="AA987" s="28"/>
      <c r="AB987" s="28"/>
      <c r="AC987" s="28"/>
      <c r="AD987" s="28"/>
      <c r="AE987" s="28"/>
      <c r="AF987" s="28"/>
      <c r="AG987" s="28"/>
      <c r="AH987" s="56"/>
      <c r="AI987" s="56"/>
      <c r="AJ987" s="56"/>
      <c r="AK987" s="56"/>
      <c r="AL987" s="56"/>
    </row>
    <row r="988" spans="1:38" x14ac:dyDescent="0.35">
      <c r="A988" s="28"/>
      <c r="B988" s="28"/>
      <c r="C988" s="28"/>
      <c r="D988" s="28"/>
      <c r="E988" s="28"/>
      <c r="F988" s="28"/>
      <c r="G988" s="28"/>
      <c r="H988" s="28"/>
      <c r="I988" s="28"/>
      <c r="J988" s="28"/>
      <c r="K988" s="28"/>
      <c r="L988" s="28"/>
      <c r="M988" s="28"/>
      <c r="N988" s="28"/>
      <c r="O988" s="28"/>
      <c r="P988" s="28"/>
      <c r="Q988" s="28"/>
      <c r="R988" s="28"/>
      <c r="S988" s="28"/>
      <c r="T988" s="28"/>
      <c r="U988" s="28"/>
      <c r="V988" s="28"/>
      <c r="W988" s="28"/>
      <c r="X988" s="28"/>
      <c r="Y988" s="28"/>
      <c r="Z988" s="28"/>
      <c r="AA988" s="28"/>
      <c r="AB988" s="28"/>
      <c r="AC988" s="28"/>
      <c r="AD988" s="28"/>
      <c r="AE988" s="28"/>
      <c r="AF988" s="28"/>
      <c r="AG988" s="28"/>
      <c r="AH988" s="56"/>
      <c r="AI988" s="56"/>
      <c r="AJ988" s="56"/>
      <c r="AK988" s="56"/>
      <c r="AL988" s="56"/>
    </row>
    <row r="989" spans="1:38" x14ac:dyDescent="0.35">
      <c r="A989" s="28"/>
      <c r="B989" s="28"/>
      <c r="C989" s="28"/>
      <c r="D989" s="28"/>
      <c r="E989" s="28"/>
      <c r="F989" s="28"/>
      <c r="G989" s="28"/>
      <c r="H989" s="28"/>
      <c r="I989" s="28"/>
      <c r="J989" s="28"/>
      <c r="K989" s="28"/>
      <c r="L989" s="28"/>
      <c r="M989" s="28"/>
      <c r="N989" s="28"/>
      <c r="O989" s="28"/>
      <c r="P989" s="28"/>
      <c r="Q989" s="28"/>
      <c r="R989" s="28"/>
      <c r="S989" s="28"/>
      <c r="T989" s="28"/>
      <c r="U989" s="28"/>
      <c r="V989" s="28"/>
      <c r="W989" s="28"/>
      <c r="X989" s="28"/>
      <c r="Y989" s="28"/>
      <c r="Z989" s="28"/>
      <c r="AA989" s="28"/>
      <c r="AB989" s="28"/>
      <c r="AC989" s="28"/>
      <c r="AD989" s="28"/>
      <c r="AE989" s="28"/>
      <c r="AF989" s="28"/>
      <c r="AG989" s="28"/>
      <c r="AH989" s="56"/>
      <c r="AI989" s="56"/>
      <c r="AJ989" s="56"/>
      <c r="AK989" s="56"/>
      <c r="AL989" s="56"/>
    </row>
    <row r="990" spans="1:38" x14ac:dyDescent="0.35">
      <c r="A990" s="28"/>
      <c r="B990" s="28"/>
      <c r="C990" s="28"/>
      <c r="D990" s="28"/>
      <c r="E990" s="28"/>
      <c r="F990" s="28"/>
      <c r="G990" s="28"/>
      <c r="H990" s="28"/>
      <c r="I990" s="28"/>
      <c r="J990" s="28"/>
      <c r="K990" s="28"/>
      <c r="L990" s="28"/>
      <c r="M990" s="28"/>
      <c r="N990" s="28"/>
      <c r="O990" s="28"/>
      <c r="P990" s="28"/>
      <c r="Q990" s="28"/>
      <c r="R990" s="28"/>
      <c r="S990" s="28"/>
      <c r="T990" s="28"/>
      <c r="U990" s="28"/>
      <c r="V990" s="28"/>
      <c r="W990" s="28"/>
      <c r="X990" s="28"/>
      <c r="Y990" s="28"/>
      <c r="Z990" s="28"/>
      <c r="AA990" s="28"/>
      <c r="AB990" s="28"/>
      <c r="AC990" s="28"/>
      <c r="AD990" s="28"/>
      <c r="AE990" s="28"/>
      <c r="AF990" s="28"/>
      <c r="AG990" s="28"/>
      <c r="AH990" s="56"/>
      <c r="AI990" s="56"/>
      <c r="AJ990" s="56"/>
      <c r="AK990" s="56"/>
      <c r="AL990" s="56"/>
    </row>
    <row r="991" spans="1:38" x14ac:dyDescent="0.35">
      <c r="A991" s="28"/>
      <c r="B991" s="28"/>
      <c r="C991" s="28"/>
      <c r="D991" s="28"/>
      <c r="E991" s="28"/>
      <c r="F991" s="28"/>
      <c r="G991" s="28"/>
      <c r="H991" s="28"/>
      <c r="I991" s="28"/>
      <c r="J991" s="28"/>
      <c r="K991" s="28"/>
      <c r="L991" s="28"/>
      <c r="M991" s="28"/>
      <c r="N991" s="28"/>
      <c r="O991" s="28"/>
      <c r="P991" s="28"/>
      <c r="Q991" s="28"/>
      <c r="R991" s="28"/>
      <c r="S991" s="28"/>
      <c r="T991" s="28"/>
      <c r="U991" s="28"/>
      <c r="V991" s="28"/>
      <c r="W991" s="28"/>
      <c r="X991" s="28"/>
      <c r="Y991" s="28"/>
      <c r="Z991" s="28"/>
      <c r="AA991" s="28"/>
      <c r="AB991" s="28"/>
      <c r="AC991" s="28"/>
      <c r="AD991" s="28"/>
      <c r="AE991" s="28"/>
      <c r="AF991" s="28"/>
      <c r="AG991" s="28"/>
      <c r="AH991" s="56"/>
      <c r="AI991" s="56"/>
      <c r="AJ991" s="56"/>
      <c r="AK991" s="56"/>
      <c r="AL991" s="56"/>
    </row>
    <row r="992" spans="1:38" x14ac:dyDescent="0.35">
      <c r="A992" s="28"/>
      <c r="B992" s="28"/>
      <c r="C992" s="28"/>
      <c r="D992" s="28"/>
      <c r="E992" s="28"/>
      <c r="F992" s="28"/>
      <c r="G992" s="28"/>
      <c r="H992" s="28"/>
      <c r="I992" s="28"/>
      <c r="J992" s="28"/>
      <c r="K992" s="28"/>
      <c r="L992" s="28"/>
      <c r="M992" s="28"/>
      <c r="N992" s="28"/>
      <c r="O992" s="28"/>
      <c r="P992" s="28"/>
      <c r="Q992" s="28"/>
      <c r="R992" s="28"/>
      <c r="S992" s="28"/>
      <c r="T992" s="28"/>
      <c r="U992" s="28"/>
      <c r="V992" s="28"/>
      <c r="W992" s="28"/>
      <c r="X992" s="28"/>
      <c r="Y992" s="28"/>
      <c r="Z992" s="28"/>
      <c r="AA992" s="28"/>
      <c r="AB992" s="28"/>
      <c r="AC992" s="28"/>
      <c r="AD992" s="28"/>
      <c r="AE992" s="28"/>
      <c r="AF992" s="28"/>
      <c r="AG992" s="28"/>
      <c r="AH992" s="56"/>
      <c r="AI992" s="56"/>
      <c r="AJ992" s="56"/>
      <c r="AK992" s="56"/>
      <c r="AL992" s="56"/>
    </row>
  </sheetData>
  <mergeCells count="209">
    <mergeCell ref="A33:AC33"/>
    <mergeCell ref="AE33:AF33"/>
    <mergeCell ref="AG33:AH33"/>
    <mergeCell ref="AI33:AJ33"/>
    <mergeCell ref="AK33:AL33"/>
    <mergeCell ref="A53:AC53"/>
    <mergeCell ref="AE53:AF53"/>
    <mergeCell ref="AG53:AH53"/>
    <mergeCell ref="AI53:AJ53"/>
    <mergeCell ref="AK53:AL53"/>
    <mergeCell ref="A34:AC34"/>
    <mergeCell ref="AE34:AF34"/>
    <mergeCell ref="AG34:AH34"/>
    <mergeCell ref="AI34:AJ34"/>
    <mergeCell ref="AK34:AL34"/>
    <mergeCell ref="A51:AC51"/>
    <mergeCell ref="AD51:AH51"/>
    <mergeCell ref="AI51:AJ51"/>
    <mergeCell ref="AK51:AL51"/>
    <mergeCell ref="A52:AC52"/>
    <mergeCell ref="AD52:AH52"/>
    <mergeCell ref="AI52:AJ52"/>
    <mergeCell ref="AK52:AL52"/>
    <mergeCell ref="A49:AC49"/>
    <mergeCell ref="AE49:AF49"/>
    <mergeCell ref="AG49:AH49"/>
    <mergeCell ref="AI49:AJ49"/>
    <mergeCell ref="AK49:AL49"/>
    <mergeCell ref="A50:AC50"/>
    <mergeCell ref="AD50:AH50"/>
    <mergeCell ref="AI50:AJ50"/>
    <mergeCell ref="AK50:AL50"/>
    <mergeCell ref="A45:AJ45"/>
    <mergeCell ref="AK45:AL45"/>
    <mergeCell ref="A46:AJ46"/>
    <mergeCell ref="AK46:AL46"/>
    <mergeCell ref="A47:AJ47"/>
    <mergeCell ref="A48:AC48"/>
    <mergeCell ref="AE48:AF48"/>
    <mergeCell ref="AG48:AH48"/>
    <mergeCell ref="AI48:AJ48"/>
    <mergeCell ref="AK48:AL48"/>
    <mergeCell ref="A43:AC43"/>
    <mergeCell ref="AE43:AF43"/>
    <mergeCell ref="AG43:AH43"/>
    <mergeCell ref="AI43:AJ43"/>
    <mergeCell ref="AK43:AL43"/>
    <mergeCell ref="A44:AC44"/>
    <mergeCell ref="AE44:AF44"/>
    <mergeCell ref="AG44:AH44"/>
    <mergeCell ref="AI44:AJ44"/>
    <mergeCell ref="AK44:AL44"/>
    <mergeCell ref="A41:AL41"/>
    <mergeCell ref="A42:AC42"/>
    <mergeCell ref="AE42:AF42"/>
    <mergeCell ref="AG42:AH42"/>
    <mergeCell ref="AI42:AJ42"/>
    <mergeCell ref="AK42:AL42"/>
    <mergeCell ref="A39:AC39"/>
    <mergeCell ref="AE39:AF39"/>
    <mergeCell ref="AG39:AH39"/>
    <mergeCell ref="AI39:AJ39"/>
    <mergeCell ref="AK39:AL39"/>
    <mergeCell ref="A40:AC40"/>
    <mergeCell ref="AE40:AF40"/>
    <mergeCell ref="AG40:AH40"/>
    <mergeCell ref="AI40:AJ40"/>
    <mergeCell ref="AK40:AL40"/>
    <mergeCell ref="A37:AL37"/>
    <mergeCell ref="A38:AC38"/>
    <mergeCell ref="AE38:AF38"/>
    <mergeCell ref="AG38:AH38"/>
    <mergeCell ref="AI38:AJ38"/>
    <mergeCell ref="AK38:AL38"/>
    <mergeCell ref="A35:AC35"/>
    <mergeCell ref="AE35:AF35"/>
    <mergeCell ref="AG35:AH35"/>
    <mergeCell ref="AI35:AJ35"/>
    <mergeCell ref="AK35:AL35"/>
    <mergeCell ref="A36:AJ36"/>
    <mergeCell ref="AK36:AL36"/>
    <mergeCell ref="A31:AC31"/>
    <mergeCell ref="AE31:AF31"/>
    <mergeCell ref="AG31:AH31"/>
    <mergeCell ref="AI31:AJ31"/>
    <mergeCell ref="AK31:AL31"/>
    <mergeCell ref="A32:AC32"/>
    <mergeCell ref="AE32:AF32"/>
    <mergeCell ref="AG32:AH32"/>
    <mergeCell ref="AI32:AJ32"/>
    <mergeCell ref="AK32:AL32"/>
    <mergeCell ref="A29:AC29"/>
    <mergeCell ref="AE29:AF29"/>
    <mergeCell ref="AG29:AH29"/>
    <mergeCell ref="AI29:AJ29"/>
    <mergeCell ref="AK29:AL29"/>
    <mergeCell ref="A30:AC30"/>
    <mergeCell ref="AE30:AF30"/>
    <mergeCell ref="AG30:AH30"/>
    <mergeCell ref="AI30:AJ30"/>
    <mergeCell ref="AK30:AL30"/>
    <mergeCell ref="A27:AC27"/>
    <mergeCell ref="AE27:AF27"/>
    <mergeCell ref="AG27:AH27"/>
    <mergeCell ref="AI27:AJ27"/>
    <mergeCell ref="AK27:AL27"/>
    <mergeCell ref="A28:AC28"/>
    <mergeCell ref="AE28:AF28"/>
    <mergeCell ref="AG28:AH28"/>
    <mergeCell ref="AI28:AJ28"/>
    <mergeCell ref="AK28:AL28"/>
    <mergeCell ref="A25:AC25"/>
    <mergeCell ref="AE25:AF25"/>
    <mergeCell ref="AG25:AH25"/>
    <mergeCell ref="AI25:AJ25"/>
    <mergeCell ref="AK25:AL25"/>
    <mergeCell ref="A26:AC26"/>
    <mergeCell ref="AE26:AF26"/>
    <mergeCell ref="AG26:AH26"/>
    <mergeCell ref="AI26:AJ26"/>
    <mergeCell ref="AK26:AL26"/>
    <mergeCell ref="A19:AC19"/>
    <mergeCell ref="AE19:AF19"/>
    <mergeCell ref="AG19:AH19"/>
    <mergeCell ref="AI19:AJ19"/>
    <mergeCell ref="AK19:AL19"/>
    <mergeCell ref="A22:AJ22"/>
    <mergeCell ref="AK22:AL22"/>
    <mergeCell ref="A23:AL23"/>
    <mergeCell ref="A24:AC24"/>
    <mergeCell ref="AE24:AF24"/>
    <mergeCell ref="AG24:AH24"/>
    <mergeCell ref="AI24:AJ24"/>
    <mergeCell ref="AK24:AL24"/>
    <mergeCell ref="A20:AC20"/>
    <mergeCell ref="AE20:AF20"/>
    <mergeCell ref="AG20:AH20"/>
    <mergeCell ref="AI20:AJ20"/>
    <mergeCell ref="AK20:AL20"/>
    <mergeCell ref="A21:AC21"/>
    <mergeCell ref="AE21:AF21"/>
    <mergeCell ref="AG21:AH21"/>
    <mergeCell ref="AI21:AJ21"/>
    <mergeCell ref="AK21:AL21"/>
    <mergeCell ref="A17:AC17"/>
    <mergeCell ref="AE17:AF17"/>
    <mergeCell ref="AG17:AH17"/>
    <mergeCell ref="AI17:AJ17"/>
    <mergeCell ref="AK17:AL17"/>
    <mergeCell ref="A18:AC18"/>
    <mergeCell ref="AE18:AF18"/>
    <mergeCell ref="AG18:AH18"/>
    <mergeCell ref="AI18:AJ18"/>
    <mergeCell ref="AK18:AL18"/>
    <mergeCell ref="A15:AC15"/>
    <mergeCell ref="AE15:AF15"/>
    <mergeCell ref="AG15:AH15"/>
    <mergeCell ref="AI15:AJ15"/>
    <mergeCell ref="AK15:AL15"/>
    <mergeCell ref="A16:AC16"/>
    <mergeCell ref="AE16:AF16"/>
    <mergeCell ref="AG16:AH16"/>
    <mergeCell ref="AI16:AJ16"/>
    <mergeCell ref="AK16:AL16"/>
    <mergeCell ref="A13:AC13"/>
    <mergeCell ref="AE13:AF13"/>
    <mergeCell ref="AG13:AH13"/>
    <mergeCell ref="AI13:AJ13"/>
    <mergeCell ref="AK13:AL13"/>
    <mergeCell ref="A14:AC14"/>
    <mergeCell ref="AE14:AF14"/>
    <mergeCell ref="AG14:AH14"/>
    <mergeCell ref="AI14:AJ14"/>
    <mergeCell ref="AK14:AL14"/>
    <mergeCell ref="A10:AL10"/>
    <mergeCell ref="A11:AC11"/>
    <mergeCell ref="AE11:AF11"/>
    <mergeCell ref="AG11:AH11"/>
    <mergeCell ref="AI11:AJ11"/>
    <mergeCell ref="AK11:AL11"/>
    <mergeCell ref="A12:AC12"/>
    <mergeCell ref="AE12:AF12"/>
    <mergeCell ref="AG12:AH12"/>
    <mergeCell ref="AI12:AJ12"/>
    <mergeCell ref="AK12:AL12"/>
    <mergeCell ref="A8:H8"/>
    <mergeCell ref="I8:AC8"/>
    <mergeCell ref="AD8:AE8"/>
    <mergeCell ref="AF8:AI8"/>
    <mergeCell ref="AK8:AL8"/>
    <mergeCell ref="A9:H9"/>
    <mergeCell ref="I9:L9"/>
    <mergeCell ref="M9:AI9"/>
    <mergeCell ref="AK9:AL9"/>
    <mergeCell ref="A2:O3"/>
    <mergeCell ref="P2:AI3"/>
    <mergeCell ref="AJ2:AL3"/>
    <mergeCell ref="AK4:AL4"/>
    <mergeCell ref="A5:H7"/>
    <mergeCell ref="I5:AC7"/>
    <mergeCell ref="AD5:AE5"/>
    <mergeCell ref="AF5:AI5"/>
    <mergeCell ref="AK5:AL5"/>
    <mergeCell ref="AD6:AE6"/>
    <mergeCell ref="AF6:AI6"/>
    <mergeCell ref="AK6:AL6"/>
    <mergeCell ref="AD7:AE7"/>
    <mergeCell ref="AF7:AI7"/>
    <mergeCell ref="AK7:AL7"/>
  </mergeCell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FF00"/>
  </sheetPr>
  <dimension ref="A1:AP991"/>
  <sheetViews>
    <sheetView zoomScale="50" zoomScaleNormal="50" workbookViewId="0">
      <selection activeCell="AK47" sqref="AK47:AL47"/>
    </sheetView>
  </sheetViews>
  <sheetFormatPr baseColWidth="10" defaultColWidth="12.44140625" defaultRowHeight="18" x14ac:dyDescent="0.3"/>
  <cols>
    <col min="1" max="29" width="3.5546875" style="31" customWidth="1"/>
    <col min="30" max="30" width="22.88671875" style="31" customWidth="1"/>
    <col min="31" max="32" width="15.33203125" style="31" customWidth="1"/>
    <col min="33" max="33" width="7.88671875" style="31" customWidth="1"/>
    <col min="34" max="35" width="18.6640625" style="55" customWidth="1"/>
    <col min="36" max="36" width="20.5546875" style="55" bestFit="1" customWidth="1"/>
    <col min="37" max="37" width="20.44140625" style="55" bestFit="1" customWidth="1"/>
    <col min="38" max="38" width="18.5546875" style="55" customWidth="1"/>
    <col min="39" max="39" width="12.44140625" style="31"/>
    <col min="41" max="41" width="12.44140625" style="31" customWidth="1"/>
    <col min="42" max="42" width="17.88671875" style="31" bestFit="1" customWidth="1"/>
    <col min="43" max="16384" width="12.44140625" style="31"/>
  </cols>
  <sheetData>
    <row r="1" spans="1:42" ht="18.600000000000001" thickBot="1" x14ac:dyDescent="0.35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61"/>
      <c r="AI1" s="61"/>
      <c r="AJ1" s="61"/>
      <c r="AK1" s="61"/>
      <c r="AL1" s="61"/>
    </row>
    <row r="2" spans="1:42" ht="66.75" customHeight="1" x14ac:dyDescent="0.3">
      <c r="A2" s="186" t="s">
        <v>19</v>
      </c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8"/>
      <c r="P2" s="192" t="s">
        <v>55</v>
      </c>
      <c r="Q2" s="187"/>
      <c r="R2" s="187"/>
      <c r="S2" s="187"/>
      <c r="T2" s="187"/>
      <c r="U2" s="187"/>
      <c r="V2" s="187"/>
      <c r="W2" s="187"/>
      <c r="X2" s="187"/>
      <c r="Y2" s="187"/>
      <c r="Z2" s="187"/>
      <c r="AA2" s="187"/>
      <c r="AB2" s="187"/>
      <c r="AC2" s="187"/>
      <c r="AD2" s="187"/>
      <c r="AE2" s="187"/>
      <c r="AF2" s="187"/>
      <c r="AG2" s="187"/>
      <c r="AH2" s="187"/>
      <c r="AI2" s="188"/>
      <c r="AJ2" s="194"/>
      <c r="AK2" s="195"/>
      <c r="AL2" s="196"/>
    </row>
    <row r="3" spans="1:42" ht="66.75" customHeight="1" thickBot="1" x14ac:dyDescent="0.35">
      <c r="A3" s="189"/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93"/>
      <c r="Q3" s="190"/>
      <c r="R3" s="190"/>
      <c r="S3" s="190"/>
      <c r="T3" s="190"/>
      <c r="U3" s="190"/>
      <c r="V3" s="190"/>
      <c r="W3" s="190"/>
      <c r="X3" s="190"/>
      <c r="Y3" s="190"/>
      <c r="Z3" s="190"/>
      <c r="AA3" s="190"/>
      <c r="AB3" s="190"/>
      <c r="AC3" s="190"/>
      <c r="AD3" s="190"/>
      <c r="AE3" s="190"/>
      <c r="AF3" s="190"/>
      <c r="AG3" s="190"/>
      <c r="AH3" s="190"/>
      <c r="AI3" s="191"/>
      <c r="AJ3" s="197"/>
      <c r="AK3" s="198"/>
      <c r="AL3" s="199"/>
    </row>
    <row r="4" spans="1:42" ht="12" customHeight="1" thickBot="1" x14ac:dyDescent="0.35">
      <c r="A4" s="34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60"/>
      <c r="AI4" s="60"/>
      <c r="AJ4" s="60"/>
      <c r="AK4" s="200"/>
      <c r="AL4" s="201"/>
    </row>
    <row r="5" spans="1:42" s="32" customFormat="1" ht="42.75" customHeight="1" x14ac:dyDescent="0.3">
      <c r="A5" s="202" t="s">
        <v>21</v>
      </c>
      <c r="B5" s="203"/>
      <c r="C5" s="203"/>
      <c r="D5" s="203"/>
      <c r="E5" s="203"/>
      <c r="F5" s="203"/>
      <c r="G5" s="203"/>
      <c r="H5" s="204"/>
      <c r="I5" s="211" t="s">
        <v>164</v>
      </c>
      <c r="J5" s="212"/>
      <c r="K5" s="212"/>
      <c r="L5" s="212"/>
      <c r="M5" s="212"/>
      <c r="N5" s="212"/>
      <c r="O5" s="212"/>
      <c r="P5" s="212"/>
      <c r="Q5" s="212"/>
      <c r="R5" s="212"/>
      <c r="S5" s="212"/>
      <c r="T5" s="212"/>
      <c r="U5" s="212"/>
      <c r="V5" s="212"/>
      <c r="W5" s="212"/>
      <c r="X5" s="212"/>
      <c r="Y5" s="212"/>
      <c r="Z5" s="212"/>
      <c r="AA5" s="212"/>
      <c r="AB5" s="212"/>
      <c r="AC5" s="213"/>
      <c r="AD5" s="220" t="s">
        <v>22</v>
      </c>
      <c r="AE5" s="221"/>
      <c r="AF5" s="222" t="str">
        <f>'[2]1,1'!AF5:AI5</f>
        <v xml:space="preserve">Consejo superior de la judicatura - Popayan </v>
      </c>
      <c r="AG5" s="223"/>
      <c r="AH5" s="223"/>
      <c r="AI5" s="224"/>
      <c r="AJ5" s="3" t="s">
        <v>23</v>
      </c>
      <c r="AK5" s="225" t="s">
        <v>127</v>
      </c>
      <c r="AL5" s="226"/>
      <c r="AN5"/>
    </row>
    <row r="6" spans="1:42" s="32" customFormat="1" ht="42.75" customHeight="1" x14ac:dyDescent="0.3">
      <c r="A6" s="205"/>
      <c r="B6" s="206"/>
      <c r="C6" s="206"/>
      <c r="D6" s="206"/>
      <c r="E6" s="206"/>
      <c r="F6" s="206"/>
      <c r="G6" s="206"/>
      <c r="H6" s="207"/>
      <c r="I6" s="214"/>
      <c r="J6" s="215"/>
      <c r="K6" s="215"/>
      <c r="L6" s="215"/>
      <c r="M6" s="215"/>
      <c r="N6" s="215"/>
      <c r="O6" s="215"/>
      <c r="P6" s="215"/>
      <c r="Q6" s="215"/>
      <c r="R6" s="215"/>
      <c r="S6" s="215"/>
      <c r="T6" s="215"/>
      <c r="U6" s="215"/>
      <c r="V6" s="215"/>
      <c r="W6" s="215"/>
      <c r="X6" s="215"/>
      <c r="Y6" s="215"/>
      <c r="Z6" s="215"/>
      <c r="AA6" s="215"/>
      <c r="AB6" s="215"/>
      <c r="AC6" s="216"/>
      <c r="AD6" s="227" t="str">
        <f>'[2]1,1'!AD6:AE6</f>
        <v>SUPERVISION</v>
      </c>
      <c r="AE6" s="228"/>
      <c r="AF6" s="229" t="str">
        <f>'[2]1,1'!AF6:AI6</f>
        <v xml:space="preserve">Consejo superior de la judicatura - Popayan </v>
      </c>
      <c r="AG6" s="230"/>
      <c r="AH6" s="230"/>
      <c r="AI6" s="231"/>
      <c r="AJ6" s="5" t="s">
        <v>24</v>
      </c>
      <c r="AK6" s="232" t="s">
        <v>165</v>
      </c>
      <c r="AL6" s="233"/>
      <c r="AN6"/>
    </row>
    <row r="7" spans="1:42" s="32" customFormat="1" ht="42.75" customHeight="1" x14ac:dyDescent="0.3">
      <c r="A7" s="208"/>
      <c r="B7" s="209"/>
      <c r="C7" s="209"/>
      <c r="D7" s="209"/>
      <c r="E7" s="209"/>
      <c r="F7" s="209"/>
      <c r="G7" s="209"/>
      <c r="H7" s="210"/>
      <c r="I7" s="217"/>
      <c r="J7" s="218"/>
      <c r="K7" s="218"/>
      <c r="L7" s="218"/>
      <c r="M7" s="218"/>
      <c r="N7" s="218"/>
      <c r="O7" s="218"/>
      <c r="P7" s="218"/>
      <c r="Q7" s="218"/>
      <c r="R7" s="218"/>
      <c r="S7" s="218"/>
      <c r="T7" s="218"/>
      <c r="U7" s="218"/>
      <c r="V7" s="218"/>
      <c r="W7" s="218"/>
      <c r="X7" s="218"/>
      <c r="Y7" s="218"/>
      <c r="Z7" s="218"/>
      <c r="AA7" s="218"/>
      <c r="AB7" s="218"/>
      <c r="AC7" s="219"/>
      <c r="AD7" s="227" t="s">
        <v>25</v>
      </c>
      <c r="AE7" s="228"/>
      <c r="AF7" s="229"/>
      <c r="AG7" s="230"/>
      <c r="AH7" s="230"/>
      <c r="AI7" s="231"/>
      <c r="AJ7" s="6" t="s">
        <v>26</v>
      </c>
      <c r="AK7" s="232" t="s">
        <v>165</v>
      </c>
      <c r="AL7" s="233"/>
      <c r="AN7"/>
    </row>
    <row r="8" spans="1:42" s="32" customFormat="1" ht="33" customHeight="1" thickBot="1" x14ac:dyDescent="0.35">
      <c r="A8" s="234" t="s">
        <v>27</v>
      </c>
      <c r="B8" s="235"/>
      <c r="C8" s="235"/>
      <c r="D8" s="235"/>
      <c r="E8" s="235"/>
      <c r="F8" s="235"/>
      <c r="G8" s="235"/>
      <c r="H8" s="236"/>
      <c r="I8" s="237"/>
      <c r="J8" s="238"/>
      <c r="K8" s="238"/>
      <c r="L8" s="238"/>
      <c r="M8" s="238"/>
      <c r="N8" s="238"/>
      <c r="O8" s="238"/>
      <c r="P8" s="238"/>
      <c r="Q8" s="238"/>
      <c r="R8" s="238"/>
      <c r="S8" s="238"/>
      <c r="T8" s="238"/>
      <c r="U8" s="238"/>
      <c r="V8" s="238"/>
      <c r="W8" s="238"/>
      <c r="X8" s="238"/>
      <c r="Y8" s="238"/>
      <c r="Z8" s="238"/>
      <c r="AA8" s="238"/>
      <c r="AB8" s="238"/>
      <c r="AC8" s="239"/>
      <c r="AD8" s="240" t="s">
        <v>28</v>
      </c>
      <c r="AE8" s="241"/>
      <c r="AF8" s="237"/>
      <c r="AG8" s="238"/>
      <c r="AH8" s="238"/>
      <c r="AI8" s="239"/>
      <c r="AJ8" s="64" t="s">
        <v>29</v>
      </c>
      <c r="AK8" s="242"/>
      <c r="AL8" s="243"/>
      <c r="AN8"/>
    </row>
    <row r="9" spans="1:42" s="33" customFormat="1" ht="172.5" customHeight="1" thickBot="1" x14ac:dyDescent="0.35">
      <c r="A9" s="244" t="s">
        <v>30</v>
      </c>
      <c r="B9" s="245"/>
      <c r="C9" s="245"/>
      <c r="D9" s="245"/>
      <c r="E9" s="245"/>
      <c r="F9" s="245"/>
      <c r="G9" s="245"/>
      <c r="H9" s="245"/>
      <c r="I9" s="246">
        <v>1.8</v>
      </c>
      <c r="J9" s="247"/>
      <c r="K9" s="247"/>
      <c r="L9" s="248"/>
      <c r="M9" s="249" t="str">
        <f>+'PRESUPUESTO SANTANDER D.Q.'!B28</f>
        <v>Desmonte de ventaneria existente y reemplazo por ventaneria en tubular metalico, cabado en esmalte incluye vidrio 5mm, reticula sencilla con un batiente.</v>
      </c>
      <c r="N9" s="245"/>
      <c r="O9" s="245"/>
      <c r="P9" s="245"/>
      <c r="Q9" s="245"/>
      <c r="R9" s="245"/>
      <c r="S9" s="245"/>
      <c r="T9" s="245"/>
      <c r="U9" s="245"/>
      <c r="V9" s="245"/>
      <c r="W9" s="245"/>
      <c r="X9" s="245"/>
      <c r="Y9" s="245"/>
      <c r="Z9" s="245"/>
      <c r="AA9" s="245"/>
      <c r="AB9" s="245"/>
      <c r="AC9" s="245"/>
      <c r="AD9" s="245"/>
      <c r="AE9" s="245"/>
      <c r="AF9" s="245"/>
      <c r="AG9" s="245"/>
      <c r="AH9" s="245"/>
      <c r="AI9" s="250"/>
      <c r="AJ9" s="59" t="s">
        <v>16</v>
      </c>
      <c r="AK9" s="251" t="str">
        <f>'[3]APU ELÉCTRICOS'!E19</f>
        <v>UNIDAD</v>
      </c>
      <c r="AL9" s="252"/>
      <c r="AN9"/>
    </row>
    <row r="10" spans="1:42" s="33" customFormat="1" ht="18.600000000000001" thickBot="1" x14ac:dyDescent="0.35">
      <c r="A10" s="253" t="s">
        <v>141</v>
      </c>
      <c r="B10" s="254"/>
      <c r="C10" s="254"/>
      <c r="D10" s="254"/>
      <c r="E10" s="254"/>
      <c r="F10" s="254"/>
      <c r="G10" s="254"/>
      <c r="H10" s="254"/>
      <c r="I10" s="254"/>
      <c r="J10" s="254"/>
      <c r="K10" s="254"/>
      <c r="L10" s="254"/>
      <c r="M10" s="254"/>
      <c r="N10" s="254"/>
      <c r="O10" s="254"/>
      <c r="P10" s="254"/>
      <c r="Q10" s="254"/>
      <c r="R10" s="254"/>
      <c r="S10" s="254"/>
      <c r="T10" s="254"/>
      <c r="U10" s="254"/>
      <c r="V10" s="254"/>
      <c r="W10" s="254"/>
      <c r="X10" s="254"/>
      <c r="Y10" s="254"/>
      <c r="Z10" s="254"/>
      <c r="AA10" s="254"/>
      <c r="AB10" s="254"/>
      <c r="AC10" s="254"/>
      <c r="AD10" s="254"/>
      <c r="AE10" s="254"/>
      <c r="AF10" s="254"/>
      <c r="AG10" s="254"/>
      <c r="AH10" s="254"/>
      <c r="AI10" s="254"/>
      <c r="AJ10" s="254"/>
      <c r="AK10" s="254"/>
      <c r="AL10" s="255"/>
      <c r="AN10"/>
    </row>
    <row r="11" spans="1:42" ht="30" customHeight="1" x14ac:dyDescent="0.3">
      <c r="A11" s="256" t="s">
        <v>31</v>
      </c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9" t="s">
        <v>16</v>
      </c>
      <c r="AE11" s="257" t="s">
        <v>43</v>
      </c>
      <c r="AF11" s="257"/>
      <c r="AG11" s="257" t="s">
        <v>49</v>
      </c>
      <c r="AH11" s="257"/>
      <c r="AI11" s="258" t="s">
        <v>44</v>
      </c>
      <c r="AJ11" s="258"/>
      <c r="AK11" s="258" t="s">
        <v>48</v>
      </c>
      <c r="AL11" s="259"/>
    </row>
    <row r="12" spans="1:42" x14ac:dyDescent="0.3">
      <c r="A12" s="260" t="str">
        <f>+[4]Hoja5!$A$11:$D$11</f>
        <v>Taladro</v>
      </c>
      <c r="B12" s="261"/>
      <c r="C12" s="261"/>
      <c r="D12" s="261"/>
      <c r="E12" s="261"/>
      <c r="F12" s="261"/>
      <c r="G12" s="261"/>
      <c r="H12" s="261"/>
      <c r="I12" s="261"/>
      <c r="J12" s="261"/>
      <c r="K12" s="261"/>
      <c r="L12" s="261"/>
      <c r="M12" s="261"/>
      <c r="N12" s="261"/>
      <c r="O12" s="261"/>
      <c r="P12" s="261"/>
      <c r="Q12" s="261"/>
      <c r="R12" s="261"/>
      <c r="S12" s="261"/>
      <c r="T12" s="261"/>
      <c r="U12" s="261"/>
      <c r="V12" s="261"/>
      <c r="W12" s="261"/>
      <c r="X12" s="261"/>
      <c r="Y12" s="261"/>
      <c r="Z12" s="261"/>
      <c r="AA12" s="261"/>
      <c r="AB12" s="261"/>
      <c r="AC12" s="261"/>
      <c r="AD12" s="116" t="s">
        <v>83</v>
      </c>
      <c r="AE12" s="295">
        <v>22.93557493602404</v>
      </c>
      <c r="AF12" s="296"/>
      <c r="AG12" s="270">
        <v>7648</v>
      </c>
      <c r="AH12" s="271"/>
      <c r="AI12" s="266">
        <f>AG12/AE12</f>
        <v>333.45577869022918</v>
      </c>
      <c r="AJ12" s="266"/>
      <c r="AK12" s="266"/>
      <c r="AL12" s="267"/>
      <c r="AP12" s="58"/>
    </row>
    <row r="13" spans="1:42" x14ac:dyDescent="0.3">
      <c r="A13" s="260" t="str">
        <f>+[4]Hoja5!$A$12:$D$12</f>
        <v xml:space="preserve">PULIDORA /CORTADORA </v>
      </c>
      <c r="B13" s="261"/>
      <c r="C13" s="261"/>
      <c r="D13" s="261"/>
      <c r="E13" s="261"/>
      <c r="F13" s="261"/>
      <c r="G13" s="261"/>
      <c r="H13" s="261"/>
      <c r="I13" s="261"/>
      <c r="J13" s="261"/>
      <c r="K13" s="261"/>
      <c r="L13" s="261"/>
      <c r="M13" s="261"/>
      <c r="N13" s="261"/>
      <c r="O13" s="261"/>
      <c r="P13" s="261"/>
      <c r="Q13" s="261"/>
      <c r="R13" s="261"/>
      <c r="S13" s="261"/>
      <c r="T13" s="261"/>
      <c r="U13" s="261"/>
      <c r="V13" s="261"/>
      <c r="W13" s="261"/>
      <c r="X13" s="261"/>
      <c r="Y13" s="261"/>
      <c r="Z13" s="261"/>
      <c r="AA13" s="261"/>
      <c r="AB13" s="261"/>
      <c r="AC13" s="261"/>
      <c r="AD13" s="116" t="s">
        <v>84</v>
      </c>
      <c r="AE13" s="295">
        <v>110</v>
      </c>
      <c r="AF13" s="296"/>
      <c r="AG13" s="299">
        <v>50000</v>
      </c>
      <c r="AH13" s="300"/>
      <c r="AI13" s="266">
        <f t="shared" ref="AI13:AI17" si="0">AG13/AE13</f>
        <v>454.54545454545456</v>
      </c>
      <c r="AJ13" s="266"/>
      <c r="AK13" s="266"/>
      <c r="AL13" s="267"/>
    </row>
    <row r="14" spans="1:42" x14ac:dyDescent="0.3">
      <c r="A14" s="260" t="str">
        <f>+[4]Hoja5!$A$13:$D$13</f>
        <v>Herramienta menor</v>
      </c>
      <c r="B14" s="261"/>
      <c r="C14" s="261"/>
      <c r="D14" s="261"/>
      <c r="E14" s="261"/>
      <c r="F14" s="261"/>
      <c r="G14" s="261"/>
      <c r="H14" s="261"/>
      <c r="I14" s="261"/>
      <c r="J14" s="261"/>
      <c r="K14" s="261"/>
      <c r="L14" s="261"/>
      <c r="M14" s="261"/>
      <c r="N14" s="261"/>
      <c r="O14" s="261"/>
      <c r="P14" s="261"/>
      <c r="Q14" s="261"/>
      <c r="R14" s="261"/>
      <c r="S14" s="261"/>
      <c r="T14" s="261"/>
      <c r="U14" s="261"/>
      <c r="V14" s="261"/>
      <c r="W14" s="261"/>
      <c r="X14" s="261"/>
      <c r="Y14" s="261"/>
      <c r="Z14" s="261"/>
      <c r="AA14" s="261"/>
      <c r="AB14" s="261"/>
      <c r="AC14" s="261"/>
      <c r="AD14" s="117" t="s">
        <v>61</v>
      </c>
      <c r="AE14" s="301">
        <v>0.2</v>
      </c>
      <c r="AF14" s="302"/>
      <c r="AG14" s="264">
        <v>456</v>
      </c>
      <c r="AH14" s="265"/>
      <c r="AI14" s="266">
        <f t="shared" si="0"/>
        <v>2280</v>
      </c>
      <c r="AJ14" s="266"/>
      <c r="AK14" s="266"/>
      <c r="AL14" s="267"/>
      <c r="AO14" s="31">
        <v>20</v>
      </c>
    </row>
    <row r="15" spans="1:42" x14ac:dyDescent="0.3">
      <c r="A15" s="260" t="str">
        <f>+[4]Hoja5!$A$14:$D$14</f>
        <v>Seccion de andamio certificado</v>
      </c>
      <c r="B15" s="261"/>
      <c r="C15" s="261"/>
      <c r="D15" s="261"/>
      <c r="E15" s="261"/>
      <c r="F15" s="261"/>
      <c r="G15" s="261"/>
      <c r="H15" s="261"/>
      <c r="I15" s="261"/>
      <c r="J15" s="261"/>
      <c r="K15" s="261"/>
      <c r="L15" s="261"/>
      <c r="M15" s="261"/>
      <c r="N15" s="261"/>
      <c r="O15" s="261"/>
      <c r="P15" s="261"/>
      <c r="Q15" s="261"/>
      <c r="R15" s="261"/>
      <c r="S15" s="261"/>
      <c r="T15" s="261"/>
      <c r="U15" s="261"/>
      <c r="V15" s="261"/>
      <c r="W15" s="261"/>
      <c r="X15" s="261"/>
      <c r="Y15" s="261"/>
      <c r="Z15" s="261"/>
      <c r="AA15" s="261"/>
      <c r="AB15" s="261"/>
      <c r="AC15" s="261"/>
      <c r="AD15" s="117" t="s">
        <v>84</v>
      </c>
      <c r="AE15" s="301">
        <v>65</v>
      </c>
      <c r="AF15" s="302"/>
      <c r="AG15" s="264">
        <v>25000</v>
      </c>
      <c r="AH15" s="265"/>
      <c r="AI15" s="266">
        <f t="shared" si="0"/>
        <v>384.61538461538464</v>
      </c>
      <c r="AJ15" s="266"/>
      <c r="AK15" s="266"/>
      <c r="AL15" s="267"/>
      <c r="AO15" s="31">
        <v>20</v>
      </c>
    </row>
    <row r="16" spans="1:42" x14ac:dyDescent="0.3">
      <c r="A16" s="260" t="str">
        <f>+[4]Hoja5!$A$15:$D$15</f>
        <v>Equipo de soldadura</v>
      </c>
      <c r="B16" s="261"/>
      <c r="C16" s="261"/>
      <c r="D16" s="261"/>
      <c r="E16" s="261"/>
      <c r="F16" s="261"/>
      <c r="G16" s="261"/>
      <c r="H16" s="261"/>
      <c r="I16" s="261"/>
      <c r="J16" s="261"/>
      <c r="K16" s="261"/>
      <c r="L16" s="261"/>
      <c r="M16" s="261"/>
      <c r="N16" s="261"/>
      <c r="O16" s="261"/>
      <c r="P16" s="261"/>
      <c r="Q16" s="261"/>
      <c r="R16" s="261"/>
      <c r="S16" s="261"/>
      <c r="T16" s="261"/>
      <c r="U16" s="261"/>
      <c r="V16" s="261"/>
      <c r="W16" s="261"/>
      <c r="X16" s="261"/>
      <c r="Y16" s="261"/>
      <c r="Z16" s="261"/>
      <c r="AA16" s="261"/>
      <c r="AB16" s="261"/>
      <c r="AC16" s="261"/>
      <c r="AD16" s="116" t="s">
        <v>84</v>
      </c>
      <c r="AE16" s="301">
        <v>6</v>
      </c>
      <c r="AF16" s="302"/>
      <c r="AG16" s="268">
        <v>38600</v>
      </c>
      <c r="AH16" s="269"/>
      <c r="AI16" s="266">
        <f t="shared" si="0"/>
        <v>6433.333333333333</v>
      </c>
      <c r="AJ16" s="266"/>
      <c r="AK16" s="266"/>
      <c r="AL16" s="267"/>
    </row>
    <row r="17" spans="1:41" x14ac:dyDescent="0.3">
      <c r="A17" s="260" t="str">
        <f>+[4]Hoja5!$A$16:$D$16</f>
        <v xml:space="preserve">Compresor </v>
      </c>
      <c r="B17" s="261"/>
      <c r="C17" s="261"/>
      <c r="D17" s="261"/>
      <c r="E17" s="261"/>
      <c r="F17" s="261"/>
      <c r="G17" s="261"/>
      <c r="H17" s="261"/>
      <c r="I17" s="261"/>
      <c r="J17" s="261"/>
      <c r="K17" s="261"/>
      <c r="L17" s="261"/>
      <c r="M17" s="261"/>
      <c r="N17" s="261"/>
      <c r="O17" s="261"/>
      <c r="P17" s="261"/>
      <c r="Q17" s="261"/>
      <c r="R17" s="261"/>
      <c r="S17" s="261"/>
      <c r="T17" s="261"/>
      <c r="U17" s="261"/>
      <c r="V17" s="261"/>
      <c r="W17" s="261"/>
      <c r="X17" s="261"/>
      <c r="Y17" s="261"/>
      <c r="Z17" s="261"/>
      <c r="AA17" s="261"/>
      <c r="AB17" s="261"/>
      <c r="AC17" s="261"/>
      <c r="AD17" s="118" t="s">
        <v>84</v>
      </c>
      <c r="AE17" s="301">
        <v>6</v>
      </c>
      <c r="AF17" s="302"/>
      <c r="AG17" s="305">
        <v>45600</v>
      </c>
      <c r="AH17" s="306"/>
      <c r="AI17" s="266">
        <f t="shared" si="0"/>
        <v>7600</v>
      </c>
      <c r="AJ17" s="266"/>
      <c r="AK17" s="266"/>
      <c r="AL17" s="267"/>
    </row>
    <row r="18" spans="1:41" x14ac:dyDescent="0.3">
      <c r="A18" s="260"/>
      <c r="B18" s="261"/>
      <c r="C18" s="261"/>
      <c r="D18" s="261"/>
      <c r="E18" s="261"/>
      <c r="F18" s="261"/>
      <c r="G18" s="261"/>
      <c r="H18" s="261"/>
      <c r="I18" s="261"/>
      <c r="J18" s="261"/>
      <c r="K18" s="261"/>
      <c r="L18" s="261"/>
      <c r="M18" s="261"/>
      <c r="N18" s="261"/>
      <c r="O18" s="261"/>
      <c r="P18" s="261"/>
      <c r="Q18" s="261"/>
      <c r="R18" s="261"/>
      <c r="S18" s="261"/>
      <c r="T18" s="261"/>
      <c r="U18" s="261"/>
      <c r="V18" s="261"/>
      <c r="W18" s="261"/>
      <c r="X18" s="261"/>
      <c r="Y18" s="261"/>
      <c r="Z18" s="261"/>
      <c r="AA18" s="261"/>
      <c r="AB18" s="261"/>
      <c r="AC18" s="261"/>
      <c r="AD18" s="26"/>
      <c r="AE18" s="262"/>
      <c r="AF18" s="263"/>
      <c r="AG18" s="272"/>
      <c r="AH18" s="272"/>
      <c r="AI18" s="266">
        <f t="shared" ref="AI18:AI21" si="1">AG18*AE18</f>
        <v>0</v>
      </c>
      <c r="AJ18" s="266"/>
      <c r="AK18" s="266"/>
      <c r="AL18" s="267"/>
    </row>
    <row r="19" spans="1:41" x14ac:dyDescent="0.3">
      <c r="A19" s="260"/>
      <c r="B19" s="261"/>
      <c r="C19" s="261"/>
      <c r="D19" s="261"/>
      <c r="E19" s="261"/>
      <c r="F19" s="261"/>
      <c r="G19" s="261"/>
      <c r="H19" s="261"/>
      <c r="I19" s="261"/>
      <c r="J19" s="261"/>
      <c r="K19" s="261"/>
      <c r="L19" s="261"/>
      <c r="M19" s="261"/>
      <c r="N19" s="261"/>
      <c r="O19" s="261"/>
      <c r="P19" s="261"/>
      <c r="Q19" s="261"/>
      <c r="R19" s="261"/>
      <c r="S19" s="261"/>
      <c r="T19" s="261"/>
      <c r="U19" s="261"/>
      <c r="V19" s="261"/>
      <c r="W19" s="261"/>
      <c r="X19" s="261"/>
      <c r="Y19" s="261"/>
      <c r="Z19" s="261"/>
      <c r="AA19" s="261"/>
      <c r="AB19" s="261"/>
      <c r="AC19" s="261"/>
      <c r="AD19" s="26"/>
      <c r="AE19" s="262"/>
      <c r="AF19" s="263"/>
      <c r="AG19" s="272"/>
      <c r="AH19" s="272"/>
      <c r="AI19" s="266">
        <f t="shared" si="1"/>
        <v>0</v>
      </c>
      <c r="AJ19" s="266"/>
      <c r="AK19" s="266"/>
      <c r="AL19" s="267"/>
    </row>
    <row r="20" spans="1:41" x14ac:dyDescent="0.3">
      <c r="A20" s="260"/>
      <c r="B20" s="261"/>
      <c r="C20" s="261"/>
      <c r="D20" s="261"/>
      <c r="E20" s="261"/>
      <c r="F20" s="261"/>
      <c r="G20" s="261"/>
      <c r="H20" s="261"/>
      <c r="I20" s="261"/>
      <c r="J20" s="261"/>
      <c r="K20" s="261"/>
      <c r="L20" s="261"/>
      <c r="M20" s="261"/>
      <c r="N20" s="261"/>
      <c r="O20" s="261"/>
      <c r="P20" s="261"/>
      <c r="Q20" s="261"/>
      <c r="R20" s="261"/>
      <c r="S20" s="261"/>
      <c r="T20" s="261"/>
      <c r="U20" s="261"/>
      <c r="V20" s="261"/>
      <c r="W20" s="261"/>
      <c r="X20" s="261"/>
      <c r="Y20" s="261"/>
      <c r="Z20" s="261"/>
      <c r="AA20" s="261"/>
      <c r="AB20" s="261"/>
      <c r="AC20" s="261"/>
      <c r="AD20" s="26"/>
      <c r="AE20" s="262"/>
      <c r="AF20" s="263"/>
      <c r="AG20" s="272"/>
      <c r="AH20" s="272"/>
      <c r="AI20" s="266">
        <f t="shared" si="1"/>
        <v>0</v>
      </c>
      <c r="AJ20" s="266"/>
      <c r="AK20" s="266"/>
      <c r="AL20" s="267"/>
    </row>
    <row r="21" spans="1:41" ht="18.600000000000001" thickBot="1" x14ac:dyDescent="0.35">
      <c r="A21" s="260"/>
      <c r="B21" s="261"/>
      <c r="C21" s="261"/>
      <c r="D21" s="261"/>
      <c r="E21" s="261"/>
      <c r="F21" s="261"/>
      <c r="G21" s="261"/>
      <c r="H21" s="261"/>
      <c r="I21" s="261"/>
      <c r="J21" s="261"/>
      <c r="K21" s="261"/>
      <c r="L21" s="261"/>
      <c r="M21" s="261"/>
      <c r="N21" s="261"/>
      <c r="O21" s="261"/>
      <c r="P21" s="261"/>
      <c r="Q21" s="261"/>
      <c r="R21" s="261"/>
      <c r="S21" s="261"/>
      <c r="T21" s="261"/>
      <c r="U21" s="261"/>
      <c r="V21" s="261"/>
      <c r="W21" s="261"/>
      <c r="X21" s="261"/>
      <c r="Y21" s="261"/>
      <c r="Z21" s="261"/>
      <c r="AA21" s="261"/>
      <c r="AB21" s="261"/>
      <c r="AC21" s="261"/>
      <c r="AD21" s="26"/>
      <c r="AE21" s="262"/>
      <c r="AF21" s="263"/>
      <c r="AG21" s="272"/>
      <c r="AH21" s="272"/>
      <c r="AI21" s="266">
        <f t="shared" si="1"/>
        <v>0</v>
      </c>
      <c r="AJ21" s="266"/>
      <c r="AK21" s="266"/>
      <c r="AL21" s="267"/>
    </row>
    <row r="22" spans="1:41" ht="18.600000000000001" thickBot="1" x14ac:dyDescent="0.35">
      <c r="A22" s="278" t="s">
        <v>140</v>
      </c>
      <c r="B22" s="279"/>
      <c r="C22" s="279"/>
      <c r="D22" s="279"/>
      <c r="E22" s="279"/>
      <c r="F22" s="279"/>
      <c r="G22" s="279"/>
      <c r="H22" s="279"/>
      <c r="I22" s="279"/>
      <c r="J22" s="279"/>
      <c r="K22" s="279"/>
      <c r="L22" s="279"/>
      <c r="M22" s="279"/>
      <c r="N22" s="279"/>
      <c r="O22" s="279"/>
      <c r="P22" s="279"/>
      <c r="Q22" s="279"/>
      <c r="R22" s="279"/>
      <c r="S22" s="279"/>
      <c r="T22" s="279"/>
      <c r="U22" s="279"/>
      <c r="V22" s="279"/>
      <c r="W22" s="279"/>
      <c r="X22" s="279"/>
      <c r="Y22" s="279"/>
      <c r="Z22" s="279"/>
      <c r="AA22" s="279"/>
      <c r="AB22" s="279"/>
      <c r="AC22" s="279"/>
      <c r="AD22" s="279"/>
      <c r="AE22" s="279"/>
      <c r="AF22" s="279"/>
      <c r="AG22" s="279"/>
      <c r="AH22" s="279"/>
      <c r="AI22" s="279"/>
      <c r="AJ22" s="280"/>
      <c r="AK22" s="281">
        <f>SUM(AI11:AJ21)</f>
        <v>17485.949951184401</v>
      </c>
      <c r="AL22" s="282"/>
    </row>
    <row r="23" spans="1:41" ht="18.600000000000001" thickBot="1" x14ac:dyDescent="0.35">
      <c r="A23" s="273" t="s">
        <v>42</v>
      </c>
      <c r="B23" s="274"/>
      <c r="C23" s="274"/>
      <c r="D23" s="274"/>
      <c r="E23" s="274"/>
      <c r="F23" s="274"/>
      <c r="G23" s="274"/>
      <c r="H23" s="274"/>
      <c r="I23" s="274"/>
      <c r="J23" s="274"/>
      <c r="K23" s="274"/>
      <c r="L23" s="274"/>
      <c r="M23" s="274"/>
      <c r="N23" s="274"/>
      <c r="O23" s="274"/>
      <c r="P23" s="274"/>
      <c r="Q23" s="274"/>
      <c r="R23" s="274"/>
      <c r="S23" s="274"/>
      <c r="T23" s="274"/>
      <c r="U23" s="274"/>
      <c r="V23" s="274"/>
      <c r="W23" s="274"/>
      <c r="X23" s="274"/>
      <c r="Y23" s="274"/>
      <c r="Z23" s="274"/>
      <c r="AA23" s="274"/>
      <c r="AB23" s="274"/>
      <c r="AC23" s="274"/>
      <c r="AD23" s="274"/>
      <c r="AE23" s="274"/>
      <c r="AF23" s="274"/>
      <c r="AG23" s="274"/>
      <c r="AH23" s="274"/>
      <c r="AI23" s="274"/>
      <c r="AJ23" s="274"/>
      <c r="AK23" s="274"/>
      <c r="AL23" s="275"/>
    </row>
    <row r="24" spans="1:41" x14ac:dyDescent="0.3">
      <c r="A24" s="256" t="s">
        <v>31</v>
      </c>
      <c r="B24" s="257"/>
      <c r="C24" s="257"/>
      <c r="D24" s="257"/>
      <c r="E24" s="257"/>
      <c r="F24" s="257"/>
      <c r="G24" s="257"/>
      <c r="H24" s="257"/>
      <c r="I24" s="257"/>
      <c r="J24" s="257"/>
      <c r="K24" s="257"/>
      <c r="L24" s="257"/>
      <c r="M24" s="257"/>
      <c r="N24" s="257"/>
      <c r="O24" s="257"/>
      <c r="P24" s="257"/>
      <c r="Q24" s="257"/>
      <c r="R24" s="257"/>
      <c r="S24" s="257"/>
      <c r="T24" s="257"/>
      <c r="U24" s="257"/>
      <c r="V24" s="257"/>
      <c r="W24" s="257"/>
      <c r="X24" s="257"/>
      <c r="Y24" s="257"/>
      <c r="Z24" s="257"/>
      <c r="AA24" s="257"/>
      <c r="AB24" s="257"/>
      <c r="AC24" s="257"/>
      <c r="AD24" s="27" t="s">
        <v>10</v>
      </c>
      <c r="AE24" s="257" t="s">
        <v>46</v>
      </c>
      <c r="AF24" s="257"/>
      <c r="AG24" s="257" t="s">
        <v>47</v>
      </c>
      <c r="AH24" s="257"/>
      <c r="AI24" s="258" t="s">
        <v>44</v>
      </c>
      <c r="AJ24" s="258"/>
      <c r="AK24" s="258" t="s">
        <v>48</v>
      </c>
      <c r="AL24" s="259"/>
    </row>
    <row r="25" spans="1:41" x14ac:dyDescent="0.3">
      <c r="A25" s="283" t="str">
        <f>+[4]Hoja6!$A$22</f>
        <v>Perfil tubular marco en acero</v>
      </c>
      <c r="B25" s="284"/>
      <c r="C25" s="284"/>
      <c r="D25" s="284"/>
      <c r="E25" s="284"/>
      <c r="F25" s="284"/>
      <c r="G25" s="284"/>
      <c r="H25" s="284"/>
      <c r="I25" s="284"/>
      <c r="J25" s="284"/>
      <c r="K25" s="284"/>
      <c r="L25" s="284"/>
      <c r="M25" s="284"/>
      <c r="N25" s="284"/>
      <c r="O25" s="284"/>
      <c r="P25" s="284"/>
      <c r="Q25" s="284"/>
      <c r="R25" s="284"/>
      <c r="S25" s="284"/>
      <c r="T25" s="284"/>
      <c r="U25" s="284"/>
      <c r="V25" s="284"/>
      <c r="W25" s="284"/>
      <c r="X25" s="284"/>
      <c r="Y25" s="284"/>
      <c r="Z25" s="284"/>
      <c r="AA25" s="284"/>
      <c r="AB25" s="284"/>
      <c r="AC25" s="284"/>
      <c r="AD25" s="120" t="s">
        <v>56</v>
      </c>
      <c r="AE25" s="318">
        <f>+[4]Hoja6!$G$22</f>
        <v>4</v>
      </c>
      <c r="AF25" s="318"/>
      <c r="AG25" s="308">
        <f>+[4]Hoja6!$F$22</f>
        <v>8500</v>
      </c>
      <c r="AH25" s="309"/>
      <c r="AI25" s="266">
        <f>+AE25*AG25</f>
        <v>34000</v>
      </c>
      <c r="AJ25" s="266"/>
      <c r="AK25" s="266"/>
      <c r="AL25" s="267"/>
    </row>
    <row r="26" spans="1:41" x14ac:dyDescent="0.3">
      <c r="A26" s="310" t="str">
        <f>+[4]Hoja6!$A$23:$D$23</f>
        <v xml:space="preserve">Soldadura </v>
      </c>
      <c r="B26" s="311"/>
      <c r="C26" s="311"/>
      <c r="D26" s="311"/>
      <c r="E26" s="311"/>
      <c r="F26" s="311"/>
      <c r="G26" s="311"/>
      <c r="H26" s="311"/>
      <c r="I26" s="311"/>
      <c r="J26" s="311"/>
      <c r="K26" s="311"/>
      <c r="L26" s="311"/>
      <c r="M26" s="311"/>
      <c r="N26" s="311"/>
      <c r="O26" s="311"/>
      <c r="P26" s="311"/>
      <c r="Q26" s="311"/>
      <c r="R26" s="311"/>
      <c r="S26" s="311"/>
      <c r="T26" s="311"/>
      <c r="U26" s="311"/>
      <c r="V26" s="311"/>
      <c r="W26" s="311"/>
      <c r="X26" s="311"/>
      <c r="Y26" s="311"/>
      <c r="Z26" s="311"/>
      <c r="AA26" s="311"/>
      <c r="AB26" s="311"/>
      <c r="AC26" s="311"/>
      <c r="AD26" s="120" t="s">
        <v>60</v>
      </c>
      <c r="AE26" s="262">
        <f>+[4]Hoja6!$G$23</f>
        <v>0.1</v>
      </c>
      <c r="AF26" s="263"/>
      <c r="AG26" s="308">
        <f>+[4]Hoja6!$F$23</f>
        <v>12000</v>
      </c>
      <c r="AH26" s="309"/>
      <c r="AI26" s="266">
        <f t="shared" ref="AI26:AI32" si="2">+AE26*AG26</f>
        <v>1200</v>
      </c>
      <c r="AJ26" s="266"/>
      <c r="AK26" s="266"/>
      <c r="AL26" s="267"/>
      <c r="AO26" s="57">
        <v>0.1</v>
      </c>
    </row>
    <row r="27" spans="1:41" x14ac:dyDescent="0.3">
      <c r="A27" s="310" t="str">
        <f>+[4]Hoja5!$A$24:$D$24</f>
        <v>Pintura de esmalte</v>
      </c>
      <c r="B27" s="311"/>
      <c r="C27" s="311"/>
      <c r="D27" s="311"/>
      <c r="E27" s="311"/>
      <c r="F27" s="311"/>
      <c r="G27" s="311"/>
      <c r="H27" s="311"/>
      <c r="I27" s="311"/>
      <c r="J27" s="311"/>
      <c r="K27" s="311"/>
      <c r="L27" s="311"/>
      <c r="M27" s="311"/>
      <c r="N27" s="311"/>
      <c r="O27" s="311"/>
      <c r="P27" s="311"/>
      <c r="Q27" s="311"/>
      <c r="R27" s="311"/>
      <c r="S27" s="311"/>
      <c r="T27" s="311"/>
      <c r="U27" s="311"/>
      <c r="V27" s="311"/>
      <c r="W27" s="311"/>
      <c r="X27" s="311"/>
      <c r="Y27" s="311"/>
      <c r="Z27" s="311"/>
      <c r="AA27" s="311"/>
      <c r="AB27" s="311"/>
      <c r="AC27" s="311"/>
      <c r="AD27" s="121" t="s">
        <v>61</v>
      </c>
      <c r="AE27" s="262">
        <f>+[4]Hoja6!$G$24</f>
        <v>0.1</v>
      </c>
      <c r="AF27" s="263"/>
      <c r="AG27" s="312">
        <f>+[4]Hoja6!$F$24</f>
        <v>67450</v>
      </c>
      <c r="AH27" s="313"/>
      <c r="AI27" s="266">
        <f t="shared" si="2"/>
        <v>6745</v>
      </c>
      <c r="AJ27" s="266"/>
      <c r="AK27" s="266"/>
      <c r="AL27" s="267"/>
    </row>
    <row r="28" spans="1:41" ht="18.600000000000001" thickBot="1" x14ac:dyDescent="0.35">
      <c r="A28" s="310" t="str">
        <f>+[4]Hoja6!$A$25:$D$25</f>
        <v>Anticorrosivo</v>
      </c>
      <c r="B28" s="311"/>
      <c r="C28" s="311"/>
      <c r="D28" s="311"/>
      <c r="E28" s="311"/>
      <c r="F28" s="311"/>
      <c r="G28" s="311"/>
      <c r="H28" s="311"/>
      <c r="I28" s="311"/>
      <c r="J28" s="311"/>
      <c r="K28" s="311"/>
      <c r="L28" s="311"/>
      <c r="M28" s="311"/>
      <c r="N28" s="311"/>
      <c r="O28" s="311"/>
      <c r="P28" s="311"/>
      <c r="Q28" s="311"/>
      <c r="R28" s="311"/>
      <c r="S28" s="311"/>
      <c r="T28" s="311"/>
      <c r="U28" s="311"/>
      <c r="V28" s="311"/>
      <c r="W28" s="311"/>
      <c r="X28" s="311"/>
      <c r="Y28" s="311"/>
      <c r="Z28" s="311"/>
      <c r="AA28" s="311"/>
      <c r="AB28" s="311"/>
      <c r="AC28" s="311"/>
      <c r="AD28" s="121" t="s">
        <v>61</v>
      </c>
      <c r="AE28" s="276">
        <f>+[4]Hoja6!$G$25</f>
        <v>0.1</v>
      </c>
      <c r="AF28" s="277"/>
      <c r="AG28" s="305">
        <f>+[4]Hoja6!$F$25</f>
        <v>45670</v>
      </c>
      <c r="AH28" s="306"/>
      <c r="AI28" s="266">
        <f t="shared" si="2"/>
        <v>4567</v>
      </c>
      <c r="AJ28" s="266"/>
      <c r="AK28" s="266"/>
      <c r="AL28" s="267"/>
      <c r="AO28" s="58"/>
    </row>
    <row r="29" spans="1:41" ht="18.600000000000001" thickBot="1" x14ac:dyDescent="0.35">
      <c r="A29" s="310" t="str">
        <f>+[4]Hoja6!$A$26:$D$26</f>
        <v>Cinta de enmascarar</v>
      </c>
      <c r="B29" s="311"/>
      <c r="C29" s="311"/>
      <c r="D29" s="311"/>
      <c r="E29" s="311"/>
      <c r="F29" s="311"/>
      <c r="G29" s="311"/>
      <c r="H29" s="311"/>
      <c r="I29" s="311"/>
      <c r="J29" s="311"/>
      <c r="K29" s="311"/>
      <c r="L29" s="311"/>
      <c r="M29" s="311"/>
      <c r="N29" s="311"/>
      <c r="O29" s="311"/>
      <c r="P29" s="311"/>
      <c r="Q29" s="311"/>
      <c r="R29" s="311"/>
      <c r="S29" s="311"/>
      <c r="T29" s="311"/>
      <c r="U29" s="311"/>
      <c r="V29" s="311"/>
      <c r="W29" s="311"/>
      <c r="X29" s="311"/>
      <c r="Y29" s="311"/>
      <c r="Z29" s="311"/>
      <c r="AA29" s="311"/>
      <c r="AB29" s="311"/>
      <c r="AC29" s="311"/>
      <c r="AD29" s="120" t="s">
        <v>56</v>
      </c>
      <c r="AE29" s="276">
        <f>+[4]Hoja6!$G$26</f>
        <v>1</v>
      </c>
      <c r="AF29" s="277"/>
      <c r="AG29" s="308">
        <f>+[4]Hoja6!$F$26</f>
        <v>3560</v>
      </c>
      <c r="AH29" s="309"/>
      <c r="AI29" s="266">
        <f t="shared" si="2"/>
        <v>3560</v>
      </c>
      <c r="AJ29" s="266"/>
      <c r="AK29" s="266"/>
      <c r="AL29" s="267"/>
      <c r="AO29" s="58"/>
    </row>
    <row r="30" spans="1:41" ht="18.600000000000001" thickBot="1" x14ac:dyDescent="0.35">
      <c r="A30" s="319" t="str">
        <f>+[4]Hoja5!$A$28:$D$28</f>
        <v xml:space="preserve">Lija </v>
      </c>
      <c r="B30" s="320"/>
      <c r="C30" s="320"/>
      <c r="D30" s="320"/>
      <c r="E30" s="320"/>
      <c r="F30" s="320"/>
      <c r="G30" s="320"/>
      <c r="H30" s="320"/>
      <c r="I30" s="320"/>
      <c r="J30" s="320"/>
      <c r="K30" s="320"/>
      <c r="L30" s="320"/>
      <c r="M30" s="320"/>
      <c r="N30" s="320"/>
      <c r="O30" s="320"/>
      <c r="P30" s="320"/>
      <c r="Q30" s="320"/>
      <c r="R30" s="320"/>
      <c r="S30" s="320"/>
      <c r="T30" s="320"/>
      <c r="U30" s="320"/>
      <c r="V30" s="320"/>
      <c r="W30" s="320"/>
      <c r="X30" s="320"/>
      <c r="Y30" s="320"/>
      <c r="Z30" s="320"/>
      <c r="AA30" s="320"/>
      <c r="AB30" s="320"/>
      <c r="AC30" s="321"/>
      <c r="AD30" s="122" t="s">
        <v>152</v>
      </c>
      <c r="AE30" s="322">
        <f>+[4]Hoja6!$G$28</f>
        <v>1</v>
      </c>
      <c r="AF30" s="323"/>
      <c r="AG30" s="308">
        <f>+[4]Hoja6!$F$27</f>
        <v>3450</v>
      </c>
      <c r="AH30" s="309"/>
      <c r="AI30" s="266">
        <f t="shared" si="2"/>
        <v>3450</v>
      </c>
      <c r="AJ30" s="266"/>
      <c r="AK30" s="324"/>
      <c r="AL30" s="325"/>
      <c r="AO30" s="58"/>
    </row>
    <row r="31" spans="1:41" ht="18.600000000000001" thickBot="1" x14ac:dyDescent="0.35">
      <c r="A31" s="319" t="str">
        <f>+[4]Hoja6!$A$28:$D$28</f>
        <v>Vidrio natural 6mm</v>
      </c>
      <c r="B31" s="320"/>
      <c r="C31" s="320"/>
      <c r="D31" s="320"/>
      <c r="E31" s="320"/>
      <c r="F31" s="320"/>
      <c r="G31" s="320"/>
      <c r="H31" s="320"/>
      <c r="I31" s="320"/>
      <c r="J31" s="320"/>
      <c r="K31" s="320"/>
      <c r="L31" s="320"/>
      <c r="M31" s="320"/>
      <c r="N31" s="320"/>
      <c r="O31" s="320"/>
      <c r="P31" s="320"/>
      <c r="Q31" s="320"/>
      <c r="R31" s="320"/>
      <c r="S31" s="320"/>
      <c r="T31" s="320"/>
      <c r="U31" s="320"/>
      <c r="V31" s="320"/>
      <c r="W31" s="320"/>
      <c r="X31" s="320"/>
      <c r="Y31" s="320"/>
      <c r="Z31" s="320"/>
      <c r="AA31" s="320"/>
      <c r="AB31" s="320"/>
      <c r="AC31" s="321"/>
      <c r="AD31" s="122" t="s">
        <v>69</v>
      </c>
      <c r="AE31" s="322">
        <f>+[4]Hoja6!$G$28</f>
        <v>1</v>
      </c>
      <c r="AF31" s="323"/>
      <c r="AG31" s="316">
        <f>+[4]Hoja6!$F$28</f>
        <v>65700</v>
      </c>
      <c r="AH31" s="317"/>
      <c r="AI31" s="266">
        <f t="shared" si="2"/>
        <v>65700</v>
      </c>
      <c r="AJ31" s="266"/>
      <c r="AK31" s="324"/>
      <c r="AL31" s="325"/>
      <c r="AO31" s="58"/>
    </row>
    <row r="32" spans="1:41" ht="18.600000000000001" thickBot="1" x14ac:dyDescent="0.35">
      <c r="A32" s="319" t="str">
        <f>+[4]Hoja6!$A$29:$D$29</f>
        <v>Silicona</v>
      </c>
      <c r="B32" s="320"/>
      <c r="C32" s="320"/>
      <c r="D32" s="320"/>
      <c r="E32" s="320"/>
      <c r="F32" s="320"/>
      <c r="G32" s="320"/>
      <c r="H32" s="320"/>
      <c r="I32" s="320"/>
      <c r="J32" s="320"/>
      <c r="K32" s="320"/>
      <c r="L32" s="320"/>
      <c r="M32" s="320"/>
      <c r="N32" s="320"/>
      <c r="O32" s="320"/>
      <c r="P32" s="320"/>
      <c r="Q32" s="320"/>
      <c r="R32" s="320"/>
      <c r="S32" s="320"/>
      <c r="T32" s="320"/>
      <c r="U32" s="320"/>
      <c r="V32" s="320"/>
      <c r="W32" s="320"/>
      <c r="X32" s="320"/>
      <c r="Y32" s="320"/>
      <c r="Z32" s="320"/>
      <c r="AA32" s="320"/>
      <c r="AB32" s="320"/>
      <c r="AC32" s="321"/>
      <c r="AD32" s="122" t="s">
        <v>56</v>
      </c>
      <c r="AE32" s="322">
        <f>+[4]Hoja6!$G$29</f>
        <v>0.9</v>
      </c>
      <c r="AF32" s="323"/>
      <c r="AG32" s="314">
        <f>+[4]Hoja6!$F$29</f>
        <v>13400</v>
      </c>
      <c r="AH32" s="315"/>
      <c r="AI32" s="266">
        <f t="shared" si="2"/>
        <v>12060</v>
      </c>
      <c r="AJ32" s="266"/>
      <c r="AK32" s="324"/>
      <c r="AL32" s="325"/>
      <c r="AO32" s="58"/>
    </row>
    <row r="33" spans="1:41" ht="18.600000000000001" thickBot="1" x14ac:dyDescent="0.35">
      <c r="A33" s="319"/>
      <c r="B33" s="320"/>
      <c r="C33" s="320"/>
      <c r="D33" s="320"/>
      <c r="E33" s="320"/>
      <c r="F33" s="320"/>
      <c r="G33" s="320"/>
      <c r="H33" s="320"/>
      <c r="I33" s="320"/>
      <c r="J33" s="320"/>
      <c r="K33" s="320"/>
      <c r="L33" s="320"/>
      <c r="M33" s="320"/>
      <c r="N33" s="320"/>
      <c r="O33" s="320"/>
      <c r="P33" s="320"/>
      <c r="Q33" s="320"/>
      <c r="R33" s="320"/>
      <c r="S33" s="320"/>
      <c r="T33" s="320"/>
      <c r="U33" s="320"/>
      <c r="V33" s="320"/>
      <c r="W33" s="320"/>
      <c r="X33" s="320"/>
      <c r="Y33" s="320"/>
      <c r="Z33" s="320"/>
      <c r="AA33" s="320"/>
      <c r="AB33" s="320"/>
      <c r="AC33" s="321"/>
      <c r="AD33" s="122"/>
      <c r="AE33" s="322"/>
      <c r="AF33" s="323"/>
      <c r="AG33" s="314"/>
      <c r="AH33" s="315"/>
      <c r="AI33" s="324"/>
      <c r="AJ33" s="326"/>
      <c r="AK33" s="324"/>
      <c r="AL33" s="325"/>
      <c r="AO33" s="58"/>
    </row>
    <row r="34" spans="1:41" ht="18.600000000000001" thickBot="1" x14ac:dyDescent="0.35">
      <c r="A34" s="319"/>
      <c r="B34" s="320"/>
      <c r="C34" s="320"/>
      <c r="D34" s="320"/>
      <c r="E34" s="320"/>
      <c r="F34" s="320"/>
      <c r="G34" s="320"/>
      <c r="H34" s="320"/>
      <c r="I34" s="320"/>
      <c r="J34" s="320"/>
      <c r="K34" s="320"/>
      <c r="L34" s="320"/>
      <c r="M34" s="320"/>
      <c r="N34" s="320"/>
      <c r="O34" s="320"/>
      <c r="P34" s="320"/>
      <c r="Q34" s="320"/>
      <c r="R34" s="320"/>
      <c r="S34" s="320"/>
      <c r="T34" s="320"/>
      <c r="U34" s="320"/>
      <c r="V34" s="320"/>
      <c r="W34" s="320"/>
      <c r="X34" s="320"/>
      <c r="Y34" s="320"/>
      <c r="Z34" s="320"/>
      <c r="AA34" s="320"/>
      <c r="AB34" s="320"/>
      <c r="AC34" s="321"/>
      <c r="AD34" s="122"/>
      <c r="AE34" s="322"/>
      <c r="AF34" s="323"/>
      <c r="AG34" s="314"/>
      <c r="AH34" s="315"/>
      <c r="AI34" s="324"/>
      <c r="AJ34" s="326"/>
      <c r="AK34" s="324"/>
      <c r="AL34" s="325"/>
      <c r="AO34" s="58"/>
    </row>
    <row r="35" spans="1:41" ht="18.600000000000001" thickBot="1" x14ac:dyDescent="0.35">
      <c r="A35" s="278" t="s">
        <v>51</v>
      </c>
      <c r="B35" s="279"/>
      <c r="C35" s="279"/>
      <c r="D35" s="279"/>
      <c r="E35" s="279"/>
      <c r="F35" s="279"/>
      <c r="G35" s="279"/>
      <c r="H35" s="279"/>
      <c r="I35" s="279"/>
      <c r="J35" s="279"/>
      <c r="K35" s="279"/>
      <c r="L35" s="279"/>
      <c r="M35" s="279"/>
      <c r="N35" s="279"/>
      <c r="O35" s="279"/>
      <c r="P35" s="279"/>
      <c r="Q35" s="279"/>
      <c r="R35" s="279"/>
      <c r="S35" s="279"/>
      <c r="T35" s="279"/>
      <c r="U35" s="279"/>
      <c r="V35" s="279"/>
      <c r="W35" s="279"/>
      <c r="X35" s="279"/>
      <c r="Y35" s="279"/>
      <c r="Z35" s="279"/>
      <c r="AA35" s="279"/>
      <c r="AB35" s="279"/>
      <c r="AC35" s="279"/>
      <c r="AD35" s="279"/>
      <c r="AE35" s="279"/>
      <c r="AF35" s="279"/>
      <c r="AG35" s="279"/>
      <c r="AH35" s="279"/>
      <c r="AI35" s="279"/>
      <c r="AJ35" s="280"/>
      <c r="AK35" s="281">
        <f>SUM(AI25:AJ34)</f>
        <v>131282</v>
      </c>
      <c r="AL35" s="282"/>
    </row>
    <row r="36" spans="1:41" ht="18.600000000000001" thickBot="1" x14ac:dyDescent="0.35">
      <c r="A36" s="273" t="s">
        <v>45</v>
      </c>
      <c r="B36" s="274"/>
      <c r="C36" s="274"/>
      <c r="D36" s="274"/>
      <c r="E36" s="274"/>
      <c r="F36" s="274"/>
      <c r="G36" s="274"/>
      <c r="H36" s="274"/>
      <c r="I36" s="274"/>
      <c r="J36" s="274"/>
      <c r="K36" s="274"/>
      <c r="L36" s="274"/>
      <c r="M36" s="274"/>
      <c r="N36" s="274"/>
      <c r="O36" s="274"/>
      <c r="P36" s="274"/>
      <c r="Q36" s="274"/>
      <c r="R36" s="274"/>
      <c r="S36" s="274"/>
      <c r="T36" s="274"/>
      <c r="U36" s="274"/>
      <c r="V36" s="274"/>
      <c r="W36" s="274"/>
      <c r="X36" s="274"/>
      <c r="Y36" s="274"/>
      <c r="Z36" s="274"/>
      <c r="AA36" s="274"/>
      <c r="AB36" s="274"/>
      <c r="AC36" s="274"/>
      <c r="AD36" s="274"/>
      <c r="AE36" s="274"/>
      <c r="AF36" s="274"/>
      <c r="AG36" s="274"/>
      <c r="AH36" s="274"/>
      <c r="AI36" s="274"/>
      <c r="AJ36" s="274"/>
      <c r="AK36" s="274"/>
      <c r="AL36" s="275"/>
    </row>
    <row r="37" spans="1:41" x14ac:dyDescent="0.3">
      <c r="A37" s="256" t="s">
        <v>31</v>
      </c>
      <c r="B37" s="257"/>
      <c r="C37" s="257"/>
      <c r="D37" s="257"/>
      <c r="E37" s="257"/>
      <c r="F37" s="257"/>
      <c r="G37" s="257"/>
      <c r="H37" s="257"/>
      <c r="I37" s="257"/>
      <c r="J37" s="257"/>
      <c r="K37" s="257"/>
      <c r="L37" s="257"/>
      <c r="M37" s="257"/>
      <c r="N37" s="257"/>
      <c r="O37" s="257"/>
      <c r="P37" s="257"/>
      <c r="Q37" s="257"/>
      <c r="R37" s="257"/>
      <c r="S37" s="257"/>
      <c r="T37" s="257"/>
      <c r="U37" s="257"/>
      <c r="V37" s="257"/>
      <c r="W37" s="257"/>
      <c r="X37" s="257"/>
      <c r="Y37" s="257"/>
      <c r="Z37" s="257"/>
      <c r="AA37" s="257"/>
      <c r="AB37" s="257"/>
      <c r="AC37" s="257"/>
      <c r="AD37" s="27" t="s">
        <v>10</v>
      </c>
      <c r="AE37" s="257" t="s">
        <v>46</v>
      </c>
      <c r="AF37" s="257"/>
      <c r="AG37" s="257" t="s">
        <v>47</v>
      </c>
      <c r="AH37" s="257"/>
      <c r="AI37" s="258" t="s">
        <v>44</v>
      </c>
      <c r="AJ37" s="258"/>
      <c r="AK37" s="258" t="s">
        <v>48</v>
      </c>
      <c r="AL37" s="259"/>
    </row>
    <row r="38" spans="1:41" x14ac:dyDescent="0.3">
      <c r="A38" s="283" t="str">
        <f>+[4]Hoja4!$A$41:$D$41</f>
        <v>HORA OFICIAL CARPINTERIA METALICA</v>
      </c>
      <c r="B38" s="284"/>
      <c r="C38" s="284"/>
      <c r="D38" s="284"/>
      <c r="E38" s="284"/>
      <c r="F38" s="284"/>
      <c r="G38" s="284"/>
      <c r="H38" s="284"/>
      <c r="I38" s="284"/>
      <c r="J38" s="284"/>
      <c r="K38" s="284"/>
      <c r="L38" s="284"/>
      <c r="M38" s="284"/>
      <c r="N38" s="284"/>
      <c r="O38" s="284"/>
      <c r="P38" s="284"/>
      <c r="Q38" s="284"/>
      <c r="R38" s="284"/>
      <c r="S38" s="284"/>
      <c r="T38" s="284"/>
      <c r="U38" s="284"/>
      <c r="V38" s="284"/>
      <c r="W38" s="284"/>
      <c r="X38" s="284"/>
      <c r="Y38" s="284"/>
      <c r="Z38" s="284"/>
      <c r="AA38" s="284"/>
      <c r="AB38" s="284"/>
      <c r="AC38" s="284"/>
      <c r="AD38" s="26" t="s">
        <v>83</v>
      </c>
      <c r="AE38" s="327">
        <v>0.48</v>
      </c>
      <c r="AF38" s="327"/>
      <c r="AG38" s="272">
        <v>39367</v>
      </c>
      <c r="AH38" s="272"/>
      <c r="AI38" s="266">
        <f>AG38*AE38</f>
        <v>18896.16</v>
      </c>
      <c r="AJ38" s="266"/>
      <c r="AK38" s="266"/>
      <c r="AL38" s="267"/>
      <c r="AO38" s="58"/>
    </row>
    <row r="39" spans="1:41" ht="18.600000000000001" thickBot="1" x14ac:dyDescent="0.35">
      <c r="A39" s="283" t="str">
        <f>+[4]Hoja4!$A$42:$D$42</f>
        <v>HORA AYUDANTE CARPINTERIA METALICA</v>
      </c>
      <c r="B39" s="284"/>
      <c r="C39" s="284"/>
      <c r="D39" s="284"/>
      <c r="E39" s="284"/>
      <c r="F39" s="284"/>
      <c r="G39" s="284"/>
      <c r="H39" s="284"/>
      <c r="I39" s="284"/>
      <c r="J39" s="284"/>
      <c r="K39" s="284"/>
      <c r="L39" s="284"/>
      <c r="M39" s="284"/>
      <c r="N39" s="284"/>
      <c r="O39" s="284"/>
      <c r="P39" s="284"/>
      <c r="Q39" s="284"/>
      <c r="R39" s="284"/>
      <c r="S39" s="284"/>
      <c r="T39" s="284"/>
      <c r="U39" s="284"/>
      <c r="V39" s="284"/>
      <c r="W39" s="284"/>
      <c r="X39" s="284"/>
      <c r="Y39" s="284"/>
      <c r="Z39" s="284"/>
      <c r="AA39" s="284"/>
      <c r="AB39" s="284"/>
      <c r="AC39" s="284"/>
      <c r="AD39" s="26" t="s">
        <v>83</v>
      </c>
      <c r="AE39" s="285">
        <v>0.45</v>
      </c>
      <c r="AF39" s="285"/>
      <c r="AG39" s="272">
        <v>16500</v>
      </c>
      <c r="AH39" s="272"/>
      <c r="AI39" s="266">
        <f>AG39*AE39</f>
        <v>7425</v>
      </c>
      <c r="AJ39" s="266"/>
      <c r="AK39" s="266">
        <f>+AI39+AI38</f>
        <v>26321.16</v>
      </c>
      <c r="AL39" s="267"/>
    </row>
    <row r="40" spans="1:41" ht="18.600000000000001" thickBot="1" x14ac:dyDescent="0.35">
      <c r="A40" s="273" t="s">
        <v>136</v>
      </c>
      <c r="B40" s="274"/>
      <c r="C40" s="274"/>
      <c r="D40" s="274"/>
      <c r="E40" s="274"/>
      <c r="F40" s="274"/>
      <c r="G40" s="274"/>
      <c r="H40" s="274"/>
      <c r="I40" s="274"/>
      <c r="J40" s="274"/>
      <c r="K40" s="274"/>
      <c r="L40" s="274"/>
      <c r="M40" s="274"/>
      <c r="N40" s="274"/>
      <c r="O40" s="274"/>
      <c r="P40" s="274"/>
      <c r="Q40" s="274"/>
      <c r="R40" s="274"/>
      <c r="S40" s="274"/>
      <c r="T40" s="274"/>
      <c r="U40" s="274"/>
      <c r="V40" s="274"/>
      <c r="W40" s="274"/>
      <c r="X40" s="274"/>
      <c r="Y40" s="274"/>
      <c r="Z40" s="274"/>
      <c r="AA40" s="274"/>
      <c r="AB40" s="274"/>
      <c r="AC40" s="274"/>
      <c r="AD40" s="274"/>
      <c r="AE40" s="274"/>
      <c r="AF40" s="274"/>
      <c r="AG40" s="274"/>
      <c r="AH40" s="274"/>
      <c r="AI40" s="274"/>
      <c r="AJ40" s="274"/>
      <c r="AK40" s="274"/>
      <c r="AL40" s="275"/>
    </row>
    <row r="41" spans="1:41" x14ac:dyDescent="0.3">
      <c r="A41" s="256" t="s">
        <v>31</v>
      </c>
      <c r="B41" s="257"/>
      <c r="C41" s="257"/>
      <c r="D41" s="257"/>
      <c r="E41" s="257"/>
      <c r="F41" s="257"/>
      <c r="G41" s="257"/>
      <c r="H41" s="257"/>
      <c r="I41" s="257"/>
      <c r="J41" s="257"/>
      <c r="K41" s="257"/>
      <c r="L41" s="257"/>
      <c r="M41" s="257"/>
      <c r="N41" s="257"/>
      <c r="O41" s="257"/>
      <c r="P41" s="257"/>
      <c r="Q41" s="257"/>
      <c r="R41" s="257"/>
      <c r="S41" s="257"/>
      <c r="T41" s="257"/>
      <c r="U41" s="257"/>
      <c r="V41" s="257"/>
      <c r="W41" s="257"/>
      <c r="X41" s="257"/>
      <c r="Y41" s="257"/>
      <c r="Z41" s="257"/>
      <c r="AA41" s="257"/>
      <c r="AB41" s="257"/>
      <c r="AC41" s="257"/>
      <c r="AD41" s="27" t="s">
        <v>10</v>
      </c>
      <c r="AE41" s="257" t="s">
        <v>46</v>
      </c>
      <c r="AF41" s="257"/>
      <c r="AG41" s="257" t="s">
        <v>47</v>
      </c>
      <c r="AH41" s="257"/>
      <c r="AI41" s="258" t="s">
        <v>44</v>
      </c>
      <c r="AJ41" s="258"/>
      <c r="AK41" s="258" t="s">
        <v>48</v>
      </c>
      <c r="AL41" s="259"/>
    </row>
    <row r="42" spans="1:41" x14ac:dyDescent="0.3">
      <c r="A42" s="283" t="s">
        <v>79</v>
      </c>
      <c r="B42" s="284"/>
      <c r="C42" s="284"/>
      <c r="D42" s="284"/>
      <c r="E42" s="284"/>
      <c r="F42" s="284"/>
      <c r="G42" s="284"/>
      <c r="H42" s="284"/>
      <c r="I42" s="284"/>
      <c r="J42" s="284"/>
      <c r="K42" s="284"/>
      <c r="L42" s="284"/>
      <c r="M42" s="284"/>
      <c r="N42" s="284"/>
      <c r="O42" s="284"/>
      <c r="P42" s="284"/>
      <c r="Q42" s="284"/>
      <c r="R42" s="284"/>
      <c r="S42" s="284"/>
      <c r="T42" s="284"/>
      <c r="U42" s="284"/>
      <c r="V42" s="284"/>
      <c r="W42" s="284"/>
      <c r="X42" s="284"/>
      <c r="Y42" s="284"/>
      <c r="Z42" s="284"/>
      <c r="AA42" s="284"/>
      <c r="AB42" s="284"/>
      <c r="AC42" s="284"/>
      <c r="AD42" s="119" t="s">
        <v>138</v>
      </c>
      <c r="AE42" s="294">
        <v>0</v>
      </c>
      <c r="AF42" s="294"/>
      <c r="AG42" s="272">
        <v>245600</v>
      </c>
      <c r="AH42" s="272"/>
      <c r="AI42" s="266">
        <f>AG42*AE42</f>
        <v>0</v>
      </c>
      <c r="AJ42" s="266"/>
      <c r="AK42" s="266"/>
      <c r="AL42" s="267"/>
    </row>
    <row r="43" spans="1:41" ht="18.600000000000001" thickBot="1" x14ac:dyDescent="0.35">
      <c r="A43" s="283"/>
      <c r="B43" s="284"/>
      <c r="C43" s="284"/>
      <c r="D43" s="284"/>
      <c r="E43" s="284"/>
      <c r="F43" s="284"/>
      <c r="G43" s="284"/>
      <c r="H43" s="284"/>
      <c r="I43" s="284"/>
      <c r="J43" s="284"/>
      <c r="K43" s="284"/>
      <c r="L43" s="284"/>
      <c r="M43" s="284"/>
      <c r="N43" s="284"/>
      <c r="O43" s="284"/>
      <c r="P43" s="284"/>
      <c r="Q43" s="284"/>
      <c r="R43" s="284"/>
      <c r="S43" s="284"/>
      <c r="T43" s="284"/>
      <c r="U43" s="284"/>
      <c r="V43" s="284"/>
      <c r="W43" s="284"/>
      <c r="X43" s="284"/>
      <c r="Y43" s="284"/>
      <c r="Z43" s="284"/>
      <c r="AA43" s="284"/>
      <c r="AB43" s="284"/>
      <c r="AC43" s="284"/>
      <c r="AD43" s="26"/>
      <c r="AE43" s="284"/>
      <c r="AF43" s="284"/>
      <c r="AG43" s="272"/>
      <c r="AH43" s="272"/>
      <c r="AI43" s="266"/>
      <c r="AJ43" s="266"/>
      <c r="AK43" s="266"/>
      <c r="AL43" s="267"/>
    </row>
    <row r="44" spans="1:41" ht="18.600000000000001" thickBot="1" x14ac:dyDescent="0.35">
      <c r="A44" s="278" t="s">
        <v>52</v>
      </c>
      <c r="B44" s="279"/>
      <c r="C44" s="279"/>
      <c r="D44" s="279"/>
      <c r="E44" s="279"/>
      <c r="F44" s="279"/>
      <c r="G44" s="279"/>
      <c r="H44" s="279"/>
      <c r="I44" s="279"/>
      <c r="J44" s="279"/>
      <c r="K44" s="279"/>
      <c r="L44" s="279"/>
      <c r="M44" s="279"/>
      <c r="N44" s="279"/>
      <c r="O44" s="279"/>
      <c r="P44" s="279"/>
      <c r="Q44" s="279"/>
      <c r="R44" s="279"/>
      <c r="S44" s="279"/>
      <c r="T44" s="279"/>
      <c r="U44" s="279"/>
      <c r="V44" s="279"/>
      <c r="W44" s="279"/>
      <c r="X44" s="279"/>
      <c r="Y44" s="279"/>
      <c r="Z44" s="279"/>
      <c r="AA44" s="279"/>
      <c r="AB44" s="279"/>
      <c r="AC44" s="279"/>
      <c r="AD44" s="279"/>
      <c r="AE44" s="279"/>
      <c r="AF44" s="279"/>
      <c r="AG44" s="279"/>
      <c r="AH44" s="279"/>
      <c r="AI44" s="279"/>
      <c r="AJ44" s="280"/>
      <c r="AK44" s="281"/>
      <c r="AL44" s="282"/>
    </row>
    <row r="45" spans="1:41" ht="18.600000000000001" thickBot="1" x14ac:dyDescent="0.35">
      <c r="A45" s="278" t="s">
        <v>53</v>
      </c>
      <c r="B45" s="279"/>
      <c r="C45" s="279"/>
      <c r="D45" s="279"/>
      <c r="E45" s="279"/>
      <c r="F45" s="279"/>
      <c r="G45" s="279"/>
      <c r="H45" s="279"/>
      <c r="I45" s="279"/>
      <c r="J45" s="279"/>
      <c r="K45" s="279"/>
      <c r="L45" s="279"/>
      <c r="M45" s="279"/>
      <c r="N45" s="279"/>
      <c r="O45" s="279"/>
      <c r="P45" s="279"/>
      <c r="Q45" s="279"/>
      <c r="R45" s="279"/>
      <c r="S45" s="279"/>
      <c r="T45" s="279"/>
      <c r="U45" s="279"/>
      <c r="V45" s="279"/>
      <c r="W45" s="279"/>
      <c r="X45" s="279"/>
      <c r="Y45" s="279"/>
      <c r="Z45" s="279"/>
      <c r="AA45" s="279"/>
      <c r="AB45" s="279"/>
      <c r="AC45" s="279"/>
      <c r="AD45" s="279"/>
      <c r="AE45" s="279"/>
      <c r="AF45" s="279"/>
      <c r="AG45" s="279"/>
      <c r="AH45" s="279"/>
      <c r="AI45" s="279"/>
      <c r="AJ45" s="280"/>
      <c r="AK45" s="328">
        <f>AK22+AK35+AK39</f>
        <v>175089.10995118439</v>
      </c>
      <c r="AL45" s="329"/>
    </row>
    <row r="46" spans="1:41" ht="18.600000000000001" thickBot="1" x14ac:dyDescent="0.35">
      <c r="A46" s="286" t="s">
        <v>54</v>
      </c>
      <c r="B46" s="287"/>
      <c r="C46" s="287"/>
      <c r="D46" s="287"/>
      <c r="E46" s="287"/>
      <c r="F46" s="287"/>
      <c r="G46" s="287"/>
      <c r="H46" s="287"/>
      <c r="I46" s="287"/>
      <c r="J46" s="287"/>
      <c r="K46" s="287"/>
      <c r="L46" s="287"/>
      <c r="M46" s="287"/>
      <c r="N46" s="287"/>
      <c r="O46" s="287"/>
      <c r="P46" s="287"/>
      <c r="Q46" s="287"/>
      <c r="R46" s="287"/>
      <c r="S46" s="287"/>
      <c r="T46" s="287"/>
      <c r="U46" s="287"/>
      <c r="V46" s="287"/>
      <c r="W46" s="287"/>
      <c r="X46" s="287"/>
      <c r="Y46" s="287"/>
      <c r="Z46" s="287"/>
      <c r="AA46" s="287"/>
      <c r="AB46" s="287"/>
      <c r="AC46" s="287"/>
      <c r="AD46" s="287"/>
      <c r="AE46" s="287"/>
      <c r="AF46" s="287"/>
      <c r="AG46" s="287"/>
      <c r="AH46" s="287"/>
      <c r="AI46" s="287"/>
      <c r="AJ46" s="288"/>
      <c r="AK46" s="123">
        <f>+AK45</f>
        <v>175089.10995118439</v>
      </c>
      <c r="AL46" s="63"/>
    </row>
    <row r="47" spans="1:41" x14ac:dyDescent="0.35">
      <c r="A47" s="289"/>
      <c r="B47" s="289"/>
      <c r="C47" s="289"/>
      <c r="D47" s="289"/>
      <c r="E47" s="289"/>
      <c r="F47" s="289"/>
      <c r="G47" s="289"/>
      <c r="H47" s="289"/>
      <c r="I47" s="289"/>
      <c r="J47" s="289"/>
      <c r="K47" s="289"/>
      <c r="L47" s="289"/>
      <c r="M47" s="289"/>
      <c r="N47" s="289"/>
      <c r="O47" s="289"/>
      <c r="P47" s="289"/>
      <c r="Q47" s="289"/>
      <c r="R47" s="289"/>
      <c r="S47" s="289"/>
      <c r="T47" s="289"/>
      <c r="U47" s="289"/>
      <c r="V47" s="289"/>
      <c r="W47" s="289"/>
      <c r="X47" s="289"/>
      <c r="Y47" s="289"/>
      <c r="Z47" s="289"/>
      <c r="AA47" s="289"/>
      <c r="AB47" s="289"/>
      <c r="AC47" s="289"/>
      <c r="AD47" s="28"/>
      <c r="AE47" s="289"/>
      <c r="AF47" s="289"/>
      <c r="AG47" s="289"/>
      <c r="AH47" s="289"/>
      <c r="AI47" s="290"/>
      <c r="AJ47" s="290"/>
      <c r="AK47" s="290"/>
      <c r="AL47" s="290"/>
    </row>
    <row r="48" spans="1:41" x14ac:dyDescent="0.35">
      <c r="A48" s="291"/>
      <c r="B48" s="291"/>
      <c r="C48" s="291"/>
      <c r="D48" s="291"/>
      <c r="E48" s="291"/>
      <c r="F48" s="291"/>
      <c r="G48" s="291"/>
      <c r="H48" s="291"/>
      <c r="I48" s="291"/>
      <c r="J48" s="291"/>
      <c r="K48" s="291"/>
      <c r="L48" s="291"/>
      <c r="M48" s="291"/>
      <c r="N48" s="291"/>
      <c r="O48" s="291"/>
      <c r="P48" s="291"/>
      <c r="Q48" s="291"/>
      <c r="R48" s="291"/>
      <c r="S48" s="291"/>
      <c r="T48" s="291"/>
      <c r="U48" s="291"/>
      <c r="V48" s="291"/>
      <c r="W48" s="291"/>
      <c r="X48" s="291"/>
      <c r="Y48" s="291"/>
      <c r="Z48" s="291"/>
      <c r="AA48" s="291"/>
      <c r="AB48" s="291"/>
      <c r="AC48" s="291"/>
      <c r="AD48" s="28"/>
      <c r="AE48" s="289"/>
      <c r="AF48" s="289"/>
      <c r="AG48" s="289"/>
      <c r="AH48" s="289"/>
      <c r="AI48" s="290"/>
      <c r="AJ48" s="290"/>
      <c r="AK48" s="290"/>
      <c r="AL48" s="290"/>
    </row>
    <row r="49" spans="1:38" x14ac:dyDescent="0.35">
      <c r="A49" s="289"/>
      <c r="B49" s="289"/>
      <c r="C49" s="289"/>
      <c r="D49" s="289"/>
      <c r="E49" s="289"/>
      <c r="F49" s="289"/>
      <c r="G49" s="289"/>
      <c r="H49" s="289"/>
      <c r="I49" s="289"/>
      <c r="J49" s="289"/>
      <c r="K49" s="289"/>
      <c r="L49" s="289"/>
      <c r="M49" s="289"/>
      <c r="N49" s="289"/>
      <c r="O49" s="289"/>
      <c r="P49" s="289"/>
      <c r="Q49" s="289"/>
      <c r="R49" s="289"/>
      <c r="S49" s="289"/>
      <c r="T49" s="289"/>
      <c r="U49" s="289"/>
      <c r="V49" s="289"/>
      <c r="W49" s="289"/>
      <c r="X49" s="289"/>
      <c r="Y49" s="289"/>
      <c r="Z49" s="289"/>
      <c r="AA49" s="289"/>
      <c r="AB49" s="289"/>
      <c r="AC49" s="289"/>
      <c r="AD49" s="289"/>
      <c r="AE49" s="289"/>
      <c r="AF49" s="289"/>
      <c r="AG49" s="289"/>
      <c r="AH49" s="289"/>
      <c r="AI49" s="290"/>
      <c r="AJ49" s="290"/>
      <c r="AK49" s="290"/>
      <c r="AL49" s="290"/>
    </row>
    <row r="50" spans="1:38" x14ac:dyDescent="0.35">
      <c r="A50" s="292"/>
      <c r="B50" s="292"/>
      <c r="C50" s="292"/>
      <c r="D50" s="292"/>
      <c r="E50" s="292"/>
      <c r="F50" s="292"/>
      <c r="G50" s="292"/>
      <c r="H50" s="292"/>
      <c r="I50" s="292"/>
      <c r="J50" s="292"/>
      <c r="K50" s="292"/>
      <c r="L50" s="292"/>
      <c r="M50" s="292"/>
      <c r="N50" s="292"/>
      <c r="O50" s="292"/>
      <c r="P50" s="292"/>
      <c r="Q50" s="292"/>
      <c r="R50" s="292"/>
      <c r="S50" s="292"/>
      <c r="T50" s="292"/>
      <c r="U50" s="292"/>
      <c r="V50" s="292"/>
      <c r="W50" s="292"/>
      <c r="X50" s="292"/>
      <c r="Y50" s="292"/>
      <c r="Z50" s="292"/>
      <c r="AA50" s="292"/>
      <c r="AB50" s="292"/>
      <c r="AC50" s="292"/>
      <c r="AD50" s="292"/>
      <c r="AE50" s="292"/>
      <c r="AF50" s="292"/>
      <c r="AG50" s="292"/>
      <c r="AH50" s="292"/>
      <c r="AI50" s="290"/>
      <c r="AJ50" s="290"/>
      <c r="AK50" s="290"/>
      <c r="AL50" s="290"/>
    </row>
    <row r="51" spans="1:38" x14ac:dyDescent="0.35">
      <c r="A51" s="289"/>
      <c r="B51" s="289"/>
      <c r="C51" s="289"/>
      <c r="D51" s="289"/>
      <c r="E51" s="289"/>
      <c r="F51" s="289"/>
      <c r="G51" s="289"/>
      <c r="H51" s="289"/>
      <c r="I51" s="289"/>
      <c r="J51" s="289"/>
      <c r="K51" s="289"/>
      <c r="L51" s="289"/>
      <c r="M51" s="289"/>
      <c r="N51" s="289"/>
      <c r="O51" s="289"/>
      <c r="P51" s="289"/>
      <c r="Q51" s="289"/>
      <c r="R51" s="289"/>
      <c r="S51" s="289"/>
      <c r="T51" s="289"/>
      <c r="U51" s="289"/>
      <c r="V51" s="289"/>
      <c r="W51" s="289"/>
      <c r="X51" s="289"/>
      <c r="Y51" s="289"/>
      <c r="Z51" s="289"/>
      <c r="AA51" s="289"/>
      <c r="AB51" s="289"/>
      <c r="AC51" s="289"/>
      <c r="AD51" s="289"/>
      <c r="AE51" s="289"/>
      <c r="AF51" s="289"/>
      <c r="AG51" s="289"/>
      <c r="AH51" s="289"/>
      <c r="AI51" s="290"/>
      <c r="AJ51" s="290"/>
      <c r="AK51" s="293"/>
      <c r="AL51" s="293"/>
    </row>
    <row r="52" spans="1:38" x14ac:dyDescent="0.35">
      <c r="A52" s="289"/>
      <c r="B52" s="289"/>
      <c r="C52" s="289"/>
      <c r="D52" s="289"/>
      <c r="E52" s="289"/>
      <c r="F52" s="289"/>
      <c r="G52" s="289"/>
      <c r="H52" s="289"/>
      <c r="I52" s="289"/>
      <c r="J52" s="289"/>
      <c r="K52" s="289"/>
      <c r="L52" s="289"/>
      <c r="M52" s="289"/>
      <c r="N52" s="289"/>
      <c r="O52" s="289"/>
      <c r="P52" s="289"/>
      <c r="Q52" s="289"/>
      <c r="R52" s="289"/>
      <c r="S52" s="289"/>
      <c r="T52" s="289"/>
      <c r="U52" s="289"/>
      <c r="V52" s="289"/>
      <c r="W52" s="289"/>
      <c r="X52" s="289"/>
      <c r="Y52" s="289"/>
      <c r="Z52" s="289"/>
      <c r="AA52" s="289"/>
      <c r="AB52" s="289"/>
      <c r="AC52" s="289"/>
      <c r="AD52" s="28"/>
      <c r="AE52" s="289"/>
      <c r="AF52" s="289"/>
      <c r="AG52" s="289"/>
      <c r="AH52" s="289"/>
      <c r="AI52" s="290"/>
      <c r="AJ52" s="290"/>
      <c r="AK52" s="290"/>
      <c r="AL52" s="290"/>
    </row>
    <row r="53" spans="1:38" x14ac:dyDescent="0.35">
      <c r="A53" s="28"/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56"/>
      <c r="AI53" s="56"/>
      <c r="AJ53" s="56"/>
      <c r="AK53" s="56"/>
      <c r="AL53" s="56"/>
    </row>
    <row r="54" spans="1:38" x14ac:dyDescent="0.35">
      <c r="A54" s="28"/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56"/>
      <c r="AI54" s="56"/>
      <c r="AJ54" s="56"/>
      <c r="AK54" s="56"/>
      <c r="AL54" s="56"/>
    </row>
    <row r="55" spans="1:38" x14ac:dyDescent="0.35">
      <c r="A55" s="28"/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56"/>
      <c r="AI55" s="56"/>
      <c r="AJ55" s="56"/>
      <c r="AK55" s="56"/>
      <c r="AL55" s="56"/>
    </row>
    <row r="56" spans="1:38" x14ac:dyDescent="0.35">
      <c r="A56" s="28"/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56"/>
      <c r="AI56" s="56"/>
      <c r="AJ56" s="56"/>
      <c r="AK56" s="56"/>
      <c r="AL56" s="56"/>
    </row>
    <row r="57" spans="1:38" x14ac:dyDescent="0.35">
      <c r="A57" s="28"/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56"/>
      <c r="AI57" s="56"/>
      <c r="AJ57" s="56"/>
      <c r="AK57" s="56"/>
      <c r="AL57" s="56"/>
    </row>
    <row r="58" spans="1:38" x14ac:dyDescent="0.35">
      <c r="A58" s="28"/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56"/>
      <c r="AI58" s="56"/>
      <c r="AJ58" s="56"/>
      <c r="AK58" s="56"/>
      <c r="AL58" s="56"/>
    </row>
    <row r="59" spans="1:38" x14ac:dyDescent="0.35">
      <c r="A59" s="28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56"/>
      <c r="AI59" s="56"/>
      <c r="AJ59" s="56"/>
      <c r="AK59" s="56"/>
      <c r="AL59" s="56"/>
    </row>
    <row r="60" spans="1:38" x14ac:dyDescent="0.35">
      <c r="A60" s="28"/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56"/>
      <c r="AI60" s="56"/>
      <c r="AJ60" s="56"/>
      <c r="AK60" s="56"/>
      <c r="AL60" s="56"/>
    </row>
    <row r="61" spans="1:38" x14ac:dyDescent="0.35">
      <c r="A61" s="28"/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56"/>
      <c r="AI61" s="56"/>
      <c r="AJ61" s="56"/>
      <c r="AK61" s="56"/>
      <c r="AL61" s="56"/>
    </row>
    <row r="62" spans="1:38" x14ac:dyDescent="0.35">
      <c r="A62" s="28"/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56"/>
      <c r="AI62" s="56"/>
      <c r="AJ62" s="56"/>
      <c r="AK62" s="56"/>
      <c r="AL62" s="56"/>
    </row>
    <row r="63" spans="1:38" x14ac:dyDescent="0.35">
      <c r="A63" s="28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56"/>
      <c r="AI63" s="56"/>
      <c r="AJ63" s="56"/>
      <c r="AK63" s="56"/>
      <c r="AL63" s="56"/>
    </row>
    <row r="64" spans="1:38" x14ac:dyDescent="0.35">
      <c r="A64" s="28"/>
      <c r="B64" s="28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56"/>
      <c r="AI64" s="56"/>
      <c r="AJ64" s="56"/>
      <c r="AK64" s="56"/>
      <c r="AL64" s="56"/>
    </row>
    <row r="65" spans="1:38" x14ac:dyDescent="0.35">
      <c r="A65" s="28"/>
      <c r="B65" s="28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56"/>
      <c r="AI65" s="56"/>
      <c r="AJ65" s="56"/>
      <c r="AK65" s="56"/>
      <c r="AL65" s="56"/>
    </row>
    <row r="66" spans="1:38" x14ac:dyDescent="0.35">
      <c r="A66" s="28"/>
      <c r="B66" s="28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56"/>
      <c r="AI66" s="56"/>
      <c r="AJ66" s="56"/>
      <c r="AK66" s="56"/>
      <c r="AL66" s="56"/>
    </row>
    <row r="67" spans="1:38" x14ac:dyDescent="0.35">
      <c r="A67" s="28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56"/>
      <c r="AI67" s="56"/>
      <c r="AJ67" s="56"/>
      <c r="AK67" s="56"/>
      <c r="AL67" s="56"/>
    </row>
    <row r="68" spans="1:38" x14ac:dyDescent="0.35">
      <c r="A68" s="28"/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56"/>
      <c r="AI68" s="56"/>
      <c r="AJ68" s="56"/>
      <c r="AK68" s="56"/>
      <c r="AL68" s="56"/>
    </row>
    <row r="69" spans="1:38" x14ac:dyDescent="0.35">
      <c r="A69" s="28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56"/>
      <c r="AI69" s="56"/>
      <c r="AJ69" s="56"/>
      <c r="AK69" s="56"/>
      <c r="AL69" s="56"/>
    </row>
    <row r="70" spans="1:38" x14ac:dyDescent="0.35">
      <c r="A70" s="28"/>
      <c r="B70" s="28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56"/>
      <c r="AI70" s="56"/>
      <c r="AJ70" s="56"/>
      <c r="AK70" s="56"/>
      <c r="AL70" s="56"/>
    </row>
    <row r="71" spans="1:38" x14ac:dyDescent="0.35">
      <c r="A71" s="28"/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56"/>
      <c r="AI71" s="56"/>
      <c r="AJ71" s="56"/>
      <c r="AK71" s="56"/>
      <c r="AL71" s="56"/>
    </row>
    <row r="72" spans="1:38" x14ac:dyDescent="0.35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56"/>
      <c r="AI72" s="56"/>
      <c r="AJ72" s="56"/>
      <c r="AK72" s="56"/>
      <c r="AL72" s="56"/>
    </row>
    <row r="73" spans="1:38" x14ac:dyDescent="0.35">
      <c r="A73" s="28"/>
      <c r="B73" s="28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56"/>
      <c r="AI73" s="56"/>
      <c r="AJ73" s="56"/>
      <c r="AK73" s="56"/>
      <c r="AL73" s="56"/>
    </row>
    <row r="74" spans="1:38" x14ac:dyDescent="0.35">
      <c r="A74" s="28"/>
      <c r="B74" s="28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56"/>
      <c r="AI74" s="56"/>
      <c r="AJ74" s="56"/>
      <c r="AK74" s="56"/>
      <c r="AL74" s="56"/>
    </row>
    <row r="75" spans="1:38" x14ac:dyDescent="0.35">
      <c r="A75" s="28"/>
      <c r="B75" s="28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56"/>
      <c r="AI75" s="56"/>
      <c r="AJ75" s="56"/>
      <c r="AK75" s="56"/>
      <c r="AL75" s="56"/>
    </row>
    <row r="76" spans="1:38" x14ac:dyDescent="0.35">
      <c r="A76" s="28"/>
      <c r="B76" s="28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56"/>
      <c r="AI76" s="56"/>
      <c r="AJ76" s="56"/>
      <c r="AK76" s="56"/>
      <c r="AL76" s="56"/>
    </row>
    <row r="77" spans="1:38" x14ac:dyDescent="0.35">
      <c r="A77" s="28"/>
      <c r="B77" s="28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56"/>
      <c r="AI77" s="56"/>
      <c r="AJ77" s="56"/>
      <c r="AK77" s="56"/>
      <c r="AL77" s="56"/>
    </row>
    <row r="78" spans="1:38" x14ac:dyDescent="0.35">
      <c r="A78" s="28"/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56"/>
      <c r="AI78" s="56"/>
      <c r="AJ78" s="56"/>
      <c r="AK78" s="56"/>
      <c r="AL78" s="56"/>
    </row>
    <row r="79" spans="1:38" x14ac:dyDescent="0.35">
      <c r="A79" s="28"/>
      <c r="B79" s="28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56"/>
      <c r="AI79" s="56"/>
      <c r="AJ79" s="56"/>
      <c r="AK79" s="56"/>
      <c r="AL79" s="56"/>
    </row>
    <row r="80" spans="1:38" x14ac:dyDescent="0.35">
      <c r="A80" s="28"/>
      <c r="B80" s="28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56"/>
      <c r="AI80" s="56"/>
      <c r="AJ80" s="56"/>
      <c r="AK80" s="56"/>
      <c r="AL80" s="56"/>
    </row>
    <row r="81" spans="1:38" x14ac:dyDescent="0.35">
      <c r="A81" s="28"/>
      <c r="B81" s="28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56"/>
      <c r="AI81" s="56"/>
      <c r="AJ81" s="56"/>
      <c r="AK81" s="56"/>
      <c r="AL81" s="56"/>
    </row>
    <row r="82" spans="1:38" x14ac:dyDescent="0.35">
      <c r="A82" s="28"/>
      <c r="B82" s="28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56"/>
      <c r="AI82" s="56"/>
      <c r="AJ82" s="56"/>
      <c r="AK82" s="56"/>
      <c r="AL82" s="56"/>
    </row>
    <row r="83" spans="1:38" x14ac:dyDescent="0.35">
      <c r="A83" s="28"/>
      <c r="B83" s="28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56"/>
      <c r="AI83" s="56"/>
      <c r="AJ83" s="56"/>
      <c r="AK83" s="56"/>
      <c r="AL83" s="56"/>
    </row>
    <row r="84" spans="1:38" x14ac:dyDescent="0.35">
      <c r="A84" s="28"/>
      <c r="B84" s="28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56"/>
      <c r="AI84" s="56"/>
      <c r="AJ84" s="56"/>
      <c r="AK84" s="56"/>
      <c r="AL84" s="56"/>
    </row>
    <row r="85" spans="1:38" x14ac:dyDescent="0.35">
      <c r="A85" s="28"/>
      <c r="B85" s="28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56"/>
      <c r="AI85" s="56"/>
      <c r="AJ85" s="56"/>
      <c r="AK85" s="56"/>
      <c r="AL85" s="56"/>
    </row>
    <row r="86" spans="1:38" x14ac:dyDescent="0.35">
      <c r="A86" s="28"/>
      <c r="B86" s="28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56"/>
      <c r="AI86" s="56"/>
      <c r="AJ86" s="56"/>
      <c r="AK86" s="56"/>
      <c r="AL86" s="56"/>
    </row>
    <row r="87" spans="1:38" x14ac:dyDescent="0.35">
      <c r="A87" s="28"/>
      <c r="B87" s="28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56"/>
      <c r="AI87" s="56"/>
      <c r="AJ87" s="56"/>
      <c r="AK87" s="56"/>
      <c r="AL87" s="56"/>
    </row>
    <row r="88" spans="1:38" x14ac:dyDescent="0.35">
      <c r="A88" s="28"/>
      <c r="B88" s="28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56"/>
      <c r="AI88" s="56"/>
      <c r="AJ88" s="56"/>
      <c r="AK88" s="56"/>
      <c r="AL88" s="56"/>
    </row>
    <row r="89" spans="1:38" x14ac:dyDescent="0.35">
      <c r="A89" s="28"/>
      <c r="B89" s="28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56"/>
      <c r="AI89" s="56"/>
      <c r="AJ89" s="56"/>
      <c r="AK89" s="56"/>
      <c r="AL89" s="56"/>
    </row>
    <row r="90" spans="1:38" x14ac:dyDescent="0.35">
      <c r="A90" s="28"/>
      <c r="B90" s="28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56"/>
      <c r="AI90" s="56"/>
      <c r="AJ90" s="56"/>
      <c r="AK90" s="56"/>
      <c r="AL90" s="56"/>
    </row>
    <row r="91" spans="1:38" x14ac:dyDescent="0.35">
      <c r="A91" s="28"/>
      <c r="B91" s="28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56"/>
      <c r="AI91" s="56"/>
      <c r="AJ91" s="56"/>
      <c r="AK91" s="56"/>
      <c r="AL91" s="56"/>
    </row>
    <row r="92" spans="1:38" x14ac:dyDescent="0.35">
      <c r="A92" s="28"/>
      <c r="B92" s="28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56"/>
      <c r="AI92" s="56"/>
      <c r="AJ92" s="56"/>
      <c r="AK92" s="56"/>
      <c r="AL92" s="56"/>
    </row>
    <row r="93" spans="1:38" x14ac:dyDescent="0.35">
      <c r="A93" s="28"/>
      <c r="B93" s="28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56"/>
      <c r="AI93" s="56"/>
      <c r="AJ93" s="56"/>
      <c r="AK93" s="56"/>
      <c r="AL93" s="56"/>
    </row>
    <row r="94" spans="1:38" x14ac:dyDescent="0.35">
      <c r="A94" s="28"/>
      <c r="B94" s="28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56"/>
      <c r="AI94" s="56"/>
      <c r="AJ94" s="56"/>
      <c r="AK94" s="56"/>
      <c r="AL94" s="56"/>
    </row>
    <row r="95" spans="1:38" x14ac:dyDescent="0.35">
      <c r="A95" s="28"/>
      <c r="B95" s="28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56"/>
      <c r="AI95" s="56"/>
      <c r="AJ95" s="56"/>
      <c r="AK95" s="56"/>
      <c r="AL95" s="56"/>
    </row>
    <row r="96" spans="1:38" x14ac:dyDescent="0.35">
      <c r="A96" s="28"/>
      <c r="B96" s="28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56"/>
      <c r="AI96" s="56"/>
      <c r="AJ96" s="56"/>
      <c r="AK96" s="56"/>
      <c r="AL96" s="56"/>
    </row>
    <row r="97" spans="1:38" x14ac:dyDescent="0.35">
      <c r="A97" s="28"/>
      <c r="B97" s="28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56"/>
      <c r="AI97" s="56"/>
      <c r="AJ97" s="56"/>
      <c r="AK97" s="56"/>
      <c r="AL97" s="56"/>
    </row>
    <row r="98" spans="1:38" x14ac:dyDescent="0.35">
      <c r="A98" s="28"/>
      <c r="B98" s="28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56"/>
      <c r="AI98" s="56"/>
      <c r="AJ98" s="56"/>
      <c r="AK98" s="56"/>
      <c r="AL98" s="56"/>
    </row>
    <row r="99" spans="1:38" x14ac:dyDescent="0.35">
      <c r="A99" s="28"/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56"/>
      <c r="AI99" s="56"/>
      <c r="AJ99" s="56"/>
      <c r="AK99" s="56"/>
      <c r="AL99" s="56"/>
    </row>
    <row r="100" spans="1:38" x14ac:dyDescent="0.35">
      <c r="A100" s="28"/>
      <c r="B100" s="28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56"/>
      <c r="AI100" s="56"/>
      <c r="AJ100" s="56"/>
      <c r="AK100" s="56"/>
      <c r="AL100" s="56"/>
    </row>
    <row r="101" spans="1:38" x14ac:dyDescent="0.35">
      <c r="A101" s="28"/>
      <c r="B101" s="28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56"/>
      <c r="AI101" s="56"/>
      <c r="AJ101" s="56"/>
      <c r="AK101" s="56"/>
      <c r="AL101" s="56"/>
    </row>
    <row r="102" spans="1:38" x14ac:dyDescent="0.35">
      <c r="A102" s="28"/>
      <c r="B102" s="28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56"/>
      <c r="AI102" s="56"/>
      <c r="AJ102" s="56"/>
      <c r="AK102" s="56"/>
      <c r="AL102" s="56"/>
    </row>
    <row r="103" spans="1:38" x14ac:dyDescent="0.35">
      <c r="A103" s="28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56"/>
      <c r="AI103" s="56"/>
      <c r="AJ103" s="56"/>
      <c r="AK103" s="56"/>
      <c r="AL103" s="56"/>
    </row>
    <row r="104" spans="1:38" x14ac:dyDescent="0.35">
      <c r="A104" s="28"/>
      <c r="B104" s="28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56"/>
      <c r="AI104" s="56"/>
      <c r="AJ104" s="56"/>
      <c r="AK104" s="56"/>
      <c r="AL104" s="56"/>
    </row>
    <row r="105" spans="1:38" x14ac:dyDescent="0.35">
      <c r="A105" s="28"/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56"/>
      <c r="AI105" s="56"/>
      <c r="AJ105" s="56"/>
      <c r="AK105" s="56"/>
      <c r="AL105" s="56"/>
    </row>
    <row r="106" spans="1:38" x14ac:dyDescent="0.35">
      <c r="A106" s="28"/>
      <c r="B106" s="28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56"/>
      <c r="AI106" s="56"/>
      <c r="AJ106" s="56"/>
      <c r="AK106" s="56"/>
      <c r="AL106" s="56"/>
    </row>
    <row r="107" spans="1:38" x14ac:dyDescent="0.35">
      <c r="A107" s="28"/>
      <c r="B107" s="28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56"/>
      <c r="AI107" s="56"/>
      <c r="AJ107" s="56"/>
      <c r="AK107" s="56"/>
      <c r="AL107" s="56"/>
    </row>
    <row r="108" spans="1:38" x14ac:dyDescent="0.35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56"/>
      <c r="AI108" s="56"/>
      <c r="AJ108" s="56"/>
      <c r="AK108" s="56"/>
      <c r="AL108" s="56"/>
    </row>
    <row r="109" spans="1:38" x14ac:dyDescent="0.35">
      <c r="A109" s="28"/>
      <c r="B109" s="28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56"/>
      <c r="AI109" s="56"/>
      <c r="AJ109" s="56"/>
      <c r="AK109" s="56"/>
      <c r="AL109" s="56"/>
    </row>
    <row r="110" spans="1:38" x14ac:dyDescent="0.35">
      <c r="A110" s="28"/>
      <c r="B110" s="28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56"/>
      <c r="AI110" s="56"/>
      <c r="AJ110" s="56"/>
      <c r="AK110" s="56"/>
      <c r="AL110" s="56"/>
    </row>
    <row r="111" spans="1:38" x14ac:dyDescent="0.35">
      <c r="A111" s="28"/>
      <c r="B111" s="28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56"/>
      <c r="AI111" s="56"/>
      <c r="AJ111" s="56"/>
      <c r="AK111" s="56"/>
      <c r="AL111" s="56"/>
    </row>
    <row r="112" spans="1:38" x14ac:dyDescent="0.35">
      <c r="A112" s="28"/>
      <c r="B112" s="28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56"/>
      <c r="AI112" s="56"/>
      <c r="AJ112" s="56"/>
      <c r="AK112" s="56"/>
      <c r="AL112" s="56"/>
    </row>
    <row r="113" spans="1:38" x14ac:dyDescent="0.35">
      <c r="A113" s="28"/>
      <c r="B113" s="28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56"/>
      <c r="AI113" s="56"/>
      <c r="AJ113" s="56"/>
      <c r="AK113" s="56"/>
      <c r="AL113" s="56"/>
    </row>
    <row r="114" spans="1:38" x14ac:dyDescent="0.35">
      <c r="A114" s="28"/>
      <c r="B114" s="28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56"/>
      <c r="AI114" s="56"/>
      <c r="AJ114" s="56"/>
      <c r="AK114" s="56"/>
      <c r="AL114" s="56"/>
    </row>
    <row r="115" spans="1:38" x14ac:dyDescent="0.35">
      <c r="A115" s="28"/>
      <c r="B115" s="28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56"/>
      <c r="AI115" s="56"/>
      <c r="AJ115" s="56"/>
      <c r="AK115" s="56"/>
      <c r="AL115" s="56"/>
    </row>
    <row r="116" spans="1:38" x14ac:dyDescent="0.35">
      <c r="A116" s="28"/>
      <c r="B116" s="28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56"/>
      <c r="AI116" s="56"/>
      <c r="AJ116" s="56"/>
      <c r="AK116" s="56"/>
      <c r="AL116" s="56"/>
    </row>
    <row r="117" spans="1:38" x14ac:dyDescent="0.35">
      <c r="A117" s="28"/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56"/>
      <c r="AI117" s="56"/>
      <c r="AJ117" s="56"/>
      <c r="AK117" s="56"/>
      <c r="AL117" s="56"/>
    </row>
    <row r="118" spans="1:38" x14ac:dyDescent="0.35">
      <c r="A118" s="28"/>
      <c r="B118" s="28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56"/>
      <c r="AI118" s="56"/>
      <c r="AJ118" s="56"/>
      <c r="AK118" s="56"/>
      <c r="AL118" s="56"/>
    </row>
    <row r="119" spans="1:38" x14ac:dyDescent="0.35">
      <c r="A119" s="28"/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56"/>
      <c r="AI119" s="56"/>
      <c r="AJ119" s="56"/>
      <c r="AK119" s="56"/>
      <c r="AL119" s="56"/>
    </row>
    <row r="120" spans="1:38" x14ac:dyDescent="0.35">
      <c r="A120" s="28"/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56"/>
      <c r="AI120" s="56"/>
      <c r="AJ120" s="56"/>
      <c r="AK120" s="56"/>
      <c r="AL120" s="56"/>
    </row>
    <row r="121" spans="1:38" x14ac:dyDescent="0.35">
      <c r="A121" s="28"/>
      <c r="B121" s="28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56"/>
      <c r="AI121" s="56"/>
      <c r="AJ121" s="56"/>
      <c r="AK121" s="56"/>
      <c r="AL121" s="56"/>
    </row>
    <row r="122" spans="1:38" x14ac:dyDescent="0.35">
      <c r="A122" s="28"/>
      <c r="B122" s="28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56"/>
      <c r="AI122" s="56"/>
      <c r="AJ122" s="56"/>
      <c r="AK122" s="56"/>
      <c r="AL122" s="56"/>
    </row>
    <row r="123" spans="1:38" x14ac:dyDescent="0.35">
      <c r="A123" s="28"/>
      <c r="B123" s="28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8"/>
      <c r="AH123" s="56"/>
      <c r="AI123" s="56"/>
      <c r="AJ123" s="56"/>
      <c r="AK123" s="56"/>
      <c r="AL123" s="56"/>
    </row>
    <row r="124" spans="1:38" x14ac:dyDescent="0.35">
      <c r="A124" s="28"/>
      <c r="B124" s="28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56"/>
      <c r="AI124" s="56"/>
      <c r="AJ124" s="56"/>
      <c r="AK124" s="56"/>
      <c r="AL124" s="56"/>
    </row>
    <row r="125" spans="1:38" x14ac:dyDescent="0.35">
      <c r="A125" s="28"/>
      <c r="B125" s="28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28"/>
      <c r="AH125" s="56"/>
      <c r="AI125" s="56"/>
      <c r="AJ125" s="56"/>
      <c r="AK125" s="56"/>
      <c r="AL125" s="56"/>
    </row>
    <row r="126" spans="1:38" x14ac:dyDescent="0.35">
      <c r="A126" s="28"/>
      <c r="B126" s="28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56"/>
      <c r="AI126" s="56"/>
      <c r="AJ126" s="56"/>
      <c r="AK126" s="56"/>
      <c r="AL126" s="56"/>
    </row>
    <row r="127" spans="1:38" x14ac:dyDescent="0.35">
      <c r="A127" s="28"/>
      <c r="B127" s="28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56"/>
      <c r="AI127" s="56"/>
      <c r="AJ127" s="56"/>
      <c r="AK127" s="56"/>
      <c r="AL127" s="56"/>
    </row>
    <row r="128" spans="1:38" x14ac:dyDescent="0.35">
      <c r="A128" s="28"/>
      <c r="B128" s="28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  <c r="AF128" s="28"/>
      <c r="AG128" s="28"/>
      <c r="AH128" s="56"/>
      <c r="AI128" s="56"/>
      <c r="AJ128" s="56"/>
      <c r="AK128" s="56"/>
      <c r="AL128" s="56"/>
    </row>
    <row r="129" spans="1:38" x14ac:dyDescent="0.35">
      <c r="A129" s="28"/>
      <c r="B129" s="28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8"/>
      <c r="AB129" s="28"/>
      <c r="AC129" s="28"/>
      <c r="AD129" s="28"/>
      <c r="AE129" s="28"/>
      <c r="AF129" s="28"/>
      <c r="AG129" s="28"/>
      <c r="AH129" s="56"/>
      <c r="AI129" s="56"/>
      <c r="AJ129" s="56"/>
      <c r="AK129" s="56"/>
      <c r="AL129" s="56"/>
    </row>
    <row r="130" spans="1:38" x14ac:dyDescent="0.35">
      <c r="A130" s="28"/>
      <c r="B130" s="28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8"/>
      <c r="AB130" s="28"/>
      <c r="AC130" s="28"/>
      <c r="AD130" s="28"/>
      <c r="AE130" s="28"/>
      <c r="AF130" s="28"/>
      <c r="AG130" s="28"/>
      <c r="AH130" s="56"/>
      <c r="AI130" s="56"/>
      <c r="AJ130" s="56"/>
      <c r="AK130" s="56"/>
      <c r="AL130" s="56"/>
    </row>
    <row r="131" spans="1:38" x14ac:dyDescent="0.35">
      <c r="A131" s="28"/>
      <c r="B131" s="28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8"/>
      <c r="AB131" s="28"/>
      <c r="AC131" s="28"/>
      <c r="AD131" s="28"/>
      <c r="AE131" s="28"/>
      <c r="AF131" s="28"/>
      <c r="AG131" s="28"/>
      <c r="AH131" s="56"/>
      <c r="AI131" s="56"/>
      <c r="AJ131" s="56"/>
      <c r="AK131" s="56"/>
      <c r="AL131" s="56"/>
    </row>
    <row r="132" spans="1:38" x14ac:dyDescent="0.35">
      <c r="A132" s="28"/>
      <c r="B132" s="28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8"/>
      <c r="AH132" s="56"/>
      <c r="AI132" s="56"/>
      <c r="AJ132" s="56"/>
      <c r="AK132" s="56"/>
      <c r="AL132" s="56"/>
    </row>
    <row r="133" spans="1:38" x14ac:dyDescent="0.35">
      <c r="A133" s="28"/>
      <c r="B133" s="28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56"/>
      <c r="AI133" s="56"/>
      <c r="AJ133" s="56"/>
      <c r="AK133" s="56"/>
      <c r="AL133" s="56"/>
    </row>
    <row r="134" spans="1:38" x14ac:dyDescent="0.35">
      <c r="A134" s="28"/>
      <c r="B134" s="28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28"/>
      <c r="AH134" s="56"/>
      <c r="AI134" s="56"/>
      <c r="AJ134" s="56"/>
      <c r="AK134" s="56"/>
      <c r="AL134" s="56"/>
    </row>
    <row r="135" spans="1:38" x14ac:dyDescent="0.35">
      <c r="A135" s="28"/>
      <c r="B135" s="28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  <c r="AH135" s="56"/>
      <c r="AI135" s="56"/>
      <c r="AJ135" s="56"/>
      <c r="AK135" s="56"/>
      <c r="AL135" s="56"/>
    </row>
    <row r="136" spans="1:38" x14ac:dyDescent="0.35">
      <c r="A136" s="28"/>
      <c r="B136" s="28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56"/>
      <c r="AI136" s="56"/>
      <c r="AJ136" s="56"/>
      <c r="AK136" s="56"/>
      <c r="AL136" s="56"/>
    </row>
    <row r="137" spans="1:38" x14ac:dyDescent="0.35">
      <c r="A137" s="28"/>
      <c r="B137" s="28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56"/>
      <c r="AI137" s="56"/>
      <c r="AJ137" s="56"/>
      <c r="AK137" s="56"/>
      <c r="AL137" s="56"/>
    </row>
    <row r="138" spans="1:38" x14ac:dyDescent="0.35">
      <c r="A138" s="28"/>
      <c r="B138" s="28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56"/>
      <c r="AI138" s="56"/>
      <c r="AJ138" s="56"/>
      <c r="AK138" s="56"/>
      <c r="AL138" s="56"/>
    </row>
    <row r="139" spans="1:38" x14ac:dyDescent="0.35">
      <c r="A139" s="28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56"/>
      <c r="AI139" s="56"/>
      <c r="AJ139" s="56"/>
      <c r="AK139" s="56"/>
      <c r="AL139" s="56"/>
    </row>
    <row r="140" spans="1:38" x14ac:dyDescent="0.35">
      <c r="A140" s="28"/>
      <c r="B140" s="28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28"/>
      <c r="AB140" s="28"/>
      <c r="AC140" s="28"/>
      <c r="AD140" s="28"/>
      <c r="AE140" s="28"/>
      <c r="AF140" s="28"/>
      <c r="AG140" s="28"/>
      <c r="AH140" s="56"/>
      <c r="AI140" s="56"/>
      <c r="AJ140" s="56"/>
      <c r="AK140" s="56"/>
      <c r="AL140" s="56"/>
    </row>
    <row r="141" spans="1:38" x14ac:dyDescent="0.35">
      <c r="A141" s="28"/>
      <c r="B141" s="28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/>
      <c r="AA141" s="28"/>
      <c r="AB141" s="28"/>
      <c r="AC141" s="28"/>
      <c r="AD141" s="28"/>
      <c r="AE141" s="28"/>
      <c r="AF141" s="28"/>
      <c r="AG141" s="28"/>
      <c r="AH141" s="56"/>
      <c r="AI141" s="56"/>
      <c r="AJ141" s="56"/>
      <c r="AK141" s="56"/>
      <c r="AL141" s="56"/>
    </row>
    <row r="142" spans="1:38" x14ac:dyDescent="0.35">
      <c r="A142" s="28"/>
      <c r="B142" s="28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8"/>
      <c r="AB142" s="28"/>
      <c r="AC142" s="28"/>
      <c r="AD142" s="28"/>
      <c r="AE142" s="28"/>
      <c r="AF142" s="28"/>
      <c r="AG142" s="28"/>
      <c r="AH142" s="56"/>
      <c r="AI142" s="56"/>
      <c r="AJ142" s="56"/>
      <c r="AK142" s="56"/>
      <c r="AL142" s="56"/>
    </row>
    <row r="143" spans="1:38" x14ac:dyDescent="0.35">
      <c r="A143" s="28"/>
      <c r="B143" s="28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8"/>
      <c r="AB143" s="28"/>
      <c r="AC143" s="28"/>
      <c r="AD143" s="28"/>
      <c r="AE143" s="28"/>
      <c r="AF143" s="28"/>
      <c r="AG143" s="28"/>
      <c r="AH143" s="56"/>
      <c r="AI143" s="56"/>
      <c r="AJ143" s="56"/>
      <c r="AK143" s="56"/>
      <c r="AL143" s="56"/>
    </row>
    <row r="144" spans="1:38" x14ac:dyDescent="0.35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56"/>
      <c r="AI144" s="56"/>
      <c r="AJ144" s="56"/>
      <c r="AK144" s="56"/>
      <c r="AL144" s="56"/>
    </row>
    <row r="145" spans="1:38" x14ac:dyDescent="0.35">
      <c r="A145" s="28"/>
      <c r="B145" s="28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8"/>
      <c r="AB145" s="28"/>
      <c r="AC145" s="28"/>
      <c r="AD145" s="28"/>
      <c r="AE145" s="28"/>
      <c r="AF145" s="28"/>
      <c r="AG145" s="28"/>
      <c r="AH145" s="56"/>
      <c r="AI145" s="56"/>
      <c r="AJ145" s="56"/>
      <c r="AK145" s="56"/>
      <c r="AL145" s="56"/>
    </row>
    <row r="146" spans="1:38" x14ac:dyDescent="0.35">
      <c r="A146" s="28"/>
      <c r="B146" s="28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8"/>
      <c r="AB146" s="28"/>
      <c r="AC146" s="28"/>
      <c r="AD146" s="28"/>
      <c r="AE146" s="28"/>
      <c r="AF146" s="28"/>
      <c r="AG146" s="28"/>
      <c r="AH146" s="56"/>
      <c r="AI146" s="56"/>
      <c r="AJ146" s="56"/>
      <c r="AK146" s="56"/>
      <c r="AL146" s="56"/>
    </row>
    <row r="147" spans="1:38" x14ac:dyDescent="0.35">
      <c r="A147" s="28"/>
      <c r="B147" s="28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28"/>
      <c r="AH147" s="56"/>
      <c r="AI147" s="56"/>
      <c r="AJ147" s="56"/>
      <c r="AK147" s="56"/>
      <c r="AL147" s="56"/>
    </row>
    <row r="148" spans="1:38" x14ac:dyDescent="0.35">
      <c r="A148" s="28"/>
      <c r="B148" s="28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  <c r="AH148" s="56"/>
      <c r="AI148" s="56"/>
      <c r="AJ148" s="56"/>
      <c r="AK148" s="56"/>
      <c r="AL148" s="56"/>
    </row>
    <row r="149" spans="1:38" x14ac:dyDescent="0.35">
      <c r="A149" s="28"/>
      <c r="B149" s="28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8"/>
      <c r="AB149" s="28"/>
      <c r="AC149" s="28"/>
      <c r="AD149" s="28"/>
      <c r="AE149" s="28"/>
      <c r="AF149" s="28"/>
      <c r="AG149" s="28"/>
      <c r="AH149" s="56"/>
      <c r="AI149" s="56"/>
      <c r="AJ149" s="56"/>
      <c r="AK149" s="56"/>
      <c r="AL149" s="56"/>
    </row>
    <row r="150" spans="1:38" x14ac:dyDescent="0.35">
      <c r="A150" s="28"/>
      <c r="B150" s="28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8"/>
      <c r="AB150" s="28"/>
      <c r="AC150" s="28"/>
      <c r="AD150" s="28"/>
      <c r="AE150" s="28"/>
      <c r="AF150" s="28"/>
      <c r="AG150" s="28"/>
      <c r="AH150" s="56"/>
      <c r="AI150" s="56"/>
      <c r="AJ150" s="56"/>
      <c r="AK150" s="56"/>
      <c r="AL150" s="56"/>
    </row>
    <row r="151" spans="1:38" x14ac:dyDescent="0.35">
      <c r="A151" s="28"/>
      <c r="B151" s="28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8"/>
      <c r="AB151" s="28"/>
      <c r="AC151" s="28"/>
      <c r="AD151" s="28"/>
      <c r="AE151" s="28"/>
      <c r="AF151" s="28"/>
      <c r="AG151" s="28"/>
      <c r="AH151" s="56"/>
      <c r="AI151" s="56"/>
      <c r="AJ151" s="56"/>
      <c r="AK151" s="56"/>
      <c r="AL151" s="56"/>
    </row>
    <row r="152" spans="1:38" x14ac:dyDescent="0.35">
      <c r="A152" s="28"/>
      <c r="B152" s="28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8"/>
      <c r="AB152" s="28"/>
      <c r="AC152" s="28"/>
      <c r="AD152" s="28"/>
      <c r="AE152" s="28"/>
      <c r="AF152" s="28"/>
      <c r="AG152" s="28"/>
      <c r="AH152" s="56"/>
      <c r="AI152" s="56"/>
      <c r="AJ152" s="56"/>
      <c r="AK152" s="56"/>
      <c r="AL152" s="56"/>
    </row>
    <row r="153" spans="1:38" x14ac:dyDescent="0.35">
      <c r="A153" s="28"/>
      <c r="B153" s="28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8"/>
      <c r="AB153" s="28"/>
      <c r="AC153" s="28"/>
      <c r="AD153" s="28"/>
      <c r="AE153" s="28"/>
      <c r="AF153" s="28"/>
      <c r="AG153" s="28"/>
      <c r="AH153" s="56"/>
      <c r="AI153" s="56"/>
      <c r="AJ153" s="56"/>
      <c r="AK153" s="56"/>
      <c r="AL153" s="56"/>
    </row>
    <row r="154" spans="1:38" x14ac:dyDescent="0.35">
      <c r="A154" s="28"/>
      <c r="B154" s="28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8"/>
      <c r="AB154" s="28"/>
      <c r="AC154" s="28"/>
      <c r="AD154" s="28"/>
      <c r="AE154" s="28"/>
      <c r="AF154" s="28"/>
      <c r="AG154" s="28"/>
      <c r="AH154" s="56"/>
      <c r="AI154" s="56"/>
      <c r="AJ154" s="56"/>
      <c r="AK154" s="56"/>
      <c r="AL154" s="56"/>
    </row>
    <row r="155" spans="1:38" x14ac:dyDescent="0.35">
      <c r="A155" s="28"/>
      <c r="B155" s="28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F155" s="28"/>
      <c r="AG155" s="28"/>
      <c r="AH155" s="56"/>
      <c r="AI155" s="56"/>
      <c r="AJ155" s="56"/>
      <c r="AK155" s="56"/>
      <c r="AL155" s="56"/>
    </row>
    <row r="156" spans="1:38" x14ac:dyDescent="0.35">
      <c r="A156" s="28"/>
      <c r="B156" s="28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  <c r="AG156" s="28"/>
      <c r="AH156" s="56"/>
      <c r="AI156" s="56"/>
      <c r="AJ156" s="56"/>
      <c r="AK156" s="56"/>
      <c r="AL156" s="56"/>
    </row>
    <row r="157" spans="1:38" x14ac:dyDescent="0.35">
      <c r="A157" s="28"/>
      <c r="B157" s="28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  <c r="AG157" s="28"/>
      <c r="AH157" s="56"/>
      <c r="AI157" s="56"/>
      <c r="AJ157" s="56"/>
      <c r="AK157" s="56"/>
      <c r="AL157" s="56"/>
    </row>
    <row r="158" spans="1:38" x14ac:dyDescent="0.35">
      <c r="A158" s="28"/>
      <c r="B158" s="28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28"/>
      <c r="AH158" s="56"/>
      <c r="AI158" s="56"/>
      <c r="AJ158" s="56"/>
      <c r="AK158" s="56"/>
      <c r="AL158" s="56"/>
    </row>
    <row r="159" spans="1:38" x14ac:dyDescent="0.35">
      <c r="A159" s="28"/>
      <c r="B159" s="28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28"/>
      <c r="AH159" s="56"/>
      <c r="AI159" s="56"/>
      <c r="AJ159" s="56"/>
      <c r="AK159" s="56"/>
      <c r="AL159" s="56"/>
    </row>
    <row r="160" spans="1:38" x14ac:dyDescent="0.35">
      <c r="A160" s="28"/>
      <c r="B160" s="28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28"/>
      <c r="AB160" s="28"/>
      <c r="AC160" s="28"/>
      <c r="AD160" s="28"/>
      <c r="AE160" s="28"/>
      <c r="AF160" s="28"/>
      <c r="AG160" s="28"/>
      <c r="AH160" s="56"/>
      <c r="AI160" s="56"/>
      <c r="AJ160" s="56"/>
      <c r="AK160" s="56"/>
      <c r="AL160" s="56"/>
    </row>
    <row r="161" spans="1:38" x14ac:dyDescent="0.35">
      <c r="A161" s="28"/>
      <c r="B161" s="28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8"/>
      <c r="AB161" s="28"/>
      <c r="AC161" s="28"/>
      <c r="AD161" s="28"/>
      <c r="AE161" s="28"/>
      <c r="AF161" s="28"/>
      <c r="AG161" s="28"/>
      <c r="AH161" s="56"/>
      <c r="AI161" s="56"/>
      <c r="AJ161" s="56"/>
      <c r="AK161" s="56"/>
      <c r="AL161" s="56"/>
    </row>
    <row r="162" spans="1:38" x14ac:dyDescent="0.35">
      <c r="A162" s="28"/>
      <c r="B162" s="28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28"/>
      <c r="AB162" s="28"/>
      <c r="AC162" s="28"/>
      <c r="AD162" s="28"/>
      <c r="AE162" s="28"/>
      <c r="AF162" s="28"/>
      <c r="AG162" s="28"/>
      <c r="AH162" s="56"/>
      <c r="AI162" s="56"/>
      <c r="AJ162" s="56"/>
      <c r="AK162" s="56"/>
      <c r="AL162" s="56"/>
    </row>
    <row r="163" spans="1:38" x14ac:dyDescent="0.35">
      <c r="A163" s="28"/>
      <c r="B163" s="28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8"/>
      <c r="AB163" s="28"/>
      <c r="AC163" s="28"/>
      <c r="AD163" s="28"/>
      <c r="AE163" s="28"/>
      <c r="AF163" s="28"/>
      <c r="AG163" s="28"/>
      <c r="AH163" s="56"/>
      <c r="AI163" s="56"/>
      <c r="AJ163" s="56"/>
      <c r="AK163" s="56"/>
      <c r="AL163" s="56"/>
    </row>
    <row r="164" spans="1:38" x14ac:dyDescent="0.35">
      <c r="A164" s="28"/>
      <c r="B164" s="28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28"/>
      <c r="AB164" s="28"/>
      <c r="AC164" s="28"/>
      <c r="AD164" s="28"/>
      <c r="AE164" s="28"/>
      <c r="AF164" s="28"/>
      <c r="AG164" s="28"/>
      <c r="AH164" s="56"/>
      <c r="AI164" s="56"/>
      <c r="AJ164" s="56"/>
      <c r="AK164" s="56"/>
      <c r="AL164" s="56"/>
    </row>
    <row r="165" spans="1:38" x14ac:dyDescent="0.35">
      <c r="A165" s="28"/>
      <c r="B165" s="28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8"/>
      <c r="AB165" s="28"/>
      <c r="AC165" s="28"/>
      <c r="AD165" s="28"/>
      <c r="AE165" s="28"/>
      <c r="AF165" s="28"/>
      <c r="AG165" s="28"/>
      <c r="AH165" s="56"/>
      <c r="AI165" s="56"/>
      <c r="AJ165" s="56"/>
      <c r="AK165" s="56"/>
      <c r="AL165" s="56"/>
    </row>
    <row r="166" spans="1:38" x14ac:dyDescent="0.35">
      <c r="A166" s="28"/>
      <c r="B166" s="28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8"/>
      <c r="AB166" s="28"/>
      <c r="AC166" s="28"/>
      <c r="AD166" s="28"/>
      <c r="AE166" s="28"/>
      <c r="AF166" s="28"/>
      <c r="AG166" s="28"/>
      <c r="AH166" s="56"/>
      <c r="AI166" s="56"/>
      <c r="AJ166" s="56"/>
      <c r="AK166" s="56"/>
      <c r="AL166" s="56"/>
    </row>
    <row r="167" spans="1:38" x14ac:dyDescent="0.35">
      <c r="A167" s="28"/>
      <c r="B167" s="28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8"/>
      <c r="AB167" s="28"/>
      <c r="AC167" s="28"/>
      <c r="AD167" s="28"/>
      <c r="AE167" s="28"/>
      <c r="AF167" s="28"/>
      <c r="AG167" s="28"/>
      <c r="AH167" s="56"/>
      <c r="AI167" s="56"/>
      <c r="AJ167" s="56"/>
      <c r="AK167" s="56"/>
      <c r="AL167" s="56"/>
    </row>
    <row r="168" spans="1:38" x14ac:dyDescent="0.35">
      <c r="A168" s="28"/>
      <c r="B168" s="28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8"/>
      <c r="AB168" s="28"/>
      <c r="AC168" s="28"/>
      <c r="AD168" s="28"/>
      <c r="AE168" s="28"/>
      <c r="AF168" s="28"/>
      <c r="AG168" s="28"/>
      <c r="AH168" s="56"/>
      <c r="AI168" s="56"/>
      <c r="AJ168" s="56"/>
      <c r="AK168" s="56"/>
      <c r="AL168" s="56"/>
    </row>
    <row r="169" spans="1:38" x14ac:dyDescent="0.35">
      <c r="A169" s="28"/>
      <c r="B169" s="28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8"/>
      <c r="AB169" s="28"/>
      <c r="AC169" s="28"/>
      <c r="AD169" s="28"/>
      <c r="AE169" s="28"/>
      <c r="AF169" s="28"/>
      <c r="AG169" s="28"/>
      <c r="AH169" s="56"/>
      <c r="AI169" s="56"/>
      <c r="AJ169" s="56"/>
      <c r="AK169" s="56"/>
      <c r="AL169" s="56"/>
    </row>
    <row r="170" spans="1:38" x14ac:dyDescent="0.35">
      <c r="A170" s="28"/>
      <c r="B170" s="28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28"/>
      <c r="AB170" s="28"/>
      <c r="AC170" s="28"/>
      <c r="AD170" s="28"/>
      <c r="AE170" s="28"/>
      <c r="AF170" s="28"/>
      <c r="AG170" s="28"/>
      <c r="AH170" s="56"/>
      <c r="AI170" s="56"/>
      <c r="AJ170" s="56"/>
      <c r="AK170" s="56"/>
      <c r="AL170" s="56"/>
    </row>
    <row r="171" spans="1:38" x14ac:dyDescent="0.35">
      <c r="A171" s="28"/>
      <c r="B171" s="28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8"/>
      <c r="AB171" s="28"/>
      <c r="AC171" s="28"/>
      <c r="AD171" s="28"/>
      <c r="AE171" s="28"/>
      <c r="AF171" s="28"/>
      <c r="AG171" s="28"/>
      <c r="AH171" s="56"/>
      <c r="AI171" s="56"/>
      <c r="AJ171" s="56"/>
      <c r="AK171" s="56"/>
      <c r="AL171" s="56"/>
    </row>
    <row r="172" spans="1:38" x14ac:dyDescent="0.35">
      <c r="A172" s="28"/>
      <c r="B172" s="28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8"/>
      <c r="AB172" s="28"/>
      <c r="AC172" s="28"/>
      <c r="AD172" s="28"/>
      <c r="AE172" s="28"/>
      <c r="AF172" s="28"/>
      <c r="AG172" s="28"/>
      <c r="AH172" s="56"/>
      <c r="AI172" s="56"/>
      <c r="AJ172" s="56"/>
      <c r="AK172" s="56"/>
      <c r="AL172" s="56"/>
    </row>
    <row r="173" spans="1:38" x14ac:dyDescent="0.35">
      <c r="A173" s="28"/>
      <c r="B173" s="28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8"/>
      <c r="AB173" s="28"/>
      <c r="AC173" s="28"/>
      <c r="AD173" s="28"/>
      <c r="AE173" s="28"/>
      <c r="AF173" s="28"/>
      <c r="AG173" s="28"/>
      <c r="AH173" s="56"/>
      <c r="AI173" s="56"/>
      <c r="AJ173" s="56"/>
      <c r="AK173" s="56"/>
      <c r="AL173" s="56"/>
    </row>
    <row r="174" spans="1:38" x14ac:dyDescent="0.35">
      <c r="A174" s="28"/>
      <c r="B174" s="28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56"/>
      <c r="AI174" s="56"/>
      <c r="AJ174" s="56"/>
      <c r="AK174" s="56"/>
      <c r="AL174" s="56"/>
    </row>
    <row r="175" spans="1:38" x14ac:dyDescent="0.35">
      <c r="A175" s="28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56"/>
      <c r="AI175" s="56"/>
      <c r="AJ175" s="56"/>
      <c r="AK175" s="56"/>
      <c r="AL175" s="56"/>
    </row>
    <row r="176" spans="1:38" x14ac:dyDescent="0.35">
      <c r="A176" s="28"/>
      <c r="B176" s="28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8"/>
      <c r="AB176" s="28"/>
      <c r="AC176" s="28"/>
      <c r="AD176" s="28"/>
      <c r="AE176" s="28"/>
      <c r="AF176" s="28"/>
      <c r="AG176" s="28"/>
      <c r="AH176" s="56"/>
      <c r="AI176" s="56"/>
      <c r="AJ176" s="56"/>
      <c r="AK176" s="56"/>
      <c r="AL176" s="56"/>
    </row>
    <row r="177" spans="1:38" x14ac:dyDescent="0.35">
      <c r="A177" s="28"/>
      <c r="B177" s="28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8"/>
      <c r="AB177" s="28"/>
      <c r="AC177" s="28"/>
      <c r="AD177" s="28"/>
      <c r="AE177" s="28"/>
      <c r="AF177" s="28"/>
      <c r="AG177" s="28"/>
      <c r="AH177" s="56"/>
      <c r="AI177" s="56"/>
      <c r="AJ177" s="56"/>
      <c r="AK177" s="56"/>
      <c r="AL177" s="56"/>
    </row>
    <row r="178" spans="1:38" x14ac:dyDescent="0.35">
      <c r="A178" s="28"/>
      <c r="B178" s="28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28"/>
      <c r="AB178" s="28"/>
      <c r="AC178" s="28"/>
      <c r="AD178" s="28"/>
      <c r="AE178" s="28"/>
      <c r="AF178" s="28"/>
      <c r="AG178" s="28"/>
      <c r="AH178" s="56"/>
      <c r="AI178" s="56"/>
      <c r="AJ178" s="56"/>
      <c r="AK178" s="56"/>
      <c r="AL178" s="56"/>
    </row>
    <row r="179" spans="1:38" x14ac:dyDescent="0.35">
      <c r="A179" s="28"/>
      <c r="B179" s="28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28"/>
      <c r="Z179" s="28"/>
      <c r="AA179" s="28"/>
      <c r="AB179" s="28"/>
      <c r="AC179" s="28"/>
      <c r="AD179" s="28"/>
      <c r="AE179" s="28"/>
      <c r="AF179" s="28"/>
      <c r="AG179" s="28"/>
      <c r="AH179" s="56"/>
      <c r="AI179" s="56"/>
      <c r="AJ179" s="56"/>
      <c r="AK179" s="56"/>
      <c r="AL179" s="56"/>
    </row>
    <row r="180" spans="1:38" x14ac:dyDescent="0.35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  <c r="AH180" s="56"/>
      <c r="AI180" s="56"/>
      <c r="AJ180" s="56"/>
      <c r="AK180" s="56"/>
      <c r="AL180" s="56"/>
    </row>
    <row r="181" spans="1:38" x14ac:dyDescent="0.35">
      <c r="A181" s="28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56"/>
      <c r="AI181" s="56"/>
      <c r="AJ181" s="56"/>
      <c r="AK181" s="56"/>
      <c r="AL181" s="56"/>
    </row>
    <row r="182" spans="1:38" x14ac:dyDescent="0.35">
      <c r="A182" s="28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56"/>
      <c r="AI182" s="56"/>
      <c r="AJ182" s="56"/>
      <c r="AK182" s="56"/>
      <c r="AL182" s="56"/>
    </row>
    <row r="183" spans="1:38" x14ac:dyDescent="0.35">
      <c r="A183" s="28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56"/>
      <c r="AI183" s="56"/>
      <c r="AJ183" s="56"/>
      <c r="AK183" s="56"/>
      <c r="AL183" s="56"/>
    </row>
    <row r="184" spans="1:38" x14ac:dyDescent="0.35">
      <c r="A184" s="28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56"/>
      <c r="AI184" s="56"/>
      <c r="AJ184" s="56"/>
      <c r="AK184" s="56"/>
      <c r="AL184" s="56"/>
    </row>
    <row r="185" spans="1:38" x14ac:dyDescent="0.35">
      <c r="A185" s="28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56"/>
      <c r="AI185" s="56"/>
      <c r="AJ185" s="56"/>
      <c r="AK185" s="56"/>
      <c r="AL185" s="56"/>
    </row>
    <row r="186" spans="1:38" x14ac:dyDescent="0.35">
      <c r="A186" s="28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56"/>
      <c r="AI186" s="56"/>
      <c r="AJ186" s="56"/>
      <c r="AK186" s="56"/>
      <c r="AL186" s="56"/>
    </row>
    <row r="187" spans="1:38" x14ac:dyDescent="0.35">
      <c r="A187" s="28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56"/>
      <c r="AI187" s="56"/>
      <c r="AJ187" s="56"/>
      <c r="AK187" s="56"/>
      <c r="AL187" s="56"/>
    </row>
    <row r="188" spans="1:38" x14ac:dyDescent="0.35">
      <c r="A188" s="28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56"/>
      <c r="AI188" s="56"/>
      <c r="AJ188" s="56"/>
      <c r="AK188" s="56"/>
      <c r="AL188" s="56"/>
    </row>
    <row r="189" spans="1:38" x14ac:dyDescent="0.35">
      <c r="A189" s="28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56"/>
      <c r="AI189" s="56"/>
      <c r="AJ189" s="56"/>
      <c r="AK189" s="56"/>
      <c r="AL189" s="56"/>
    </row>
    <row r="190" spans="1:38" x14ac:dyDescent="0.35">
      <c r="A190" s="28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56"/>
      <c r="AI190" s="56"/>
      <c r="AJ190" s="56"/>
      <c r="AK190" s="56"/>
      <c r="AL190" s="56"/>
    </row>
    <row r="191" spans="1:38" x14ac:dyDescent="0.35">
      <c r="A191" s="28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56"/>
      <c r="AI191" s="56"/>
      <c r="AJ191" s="56"/>
      <c r="AK191" s="56"/>
      <c r="AL191" s="56"/>
    </row>
    <row r="192" spans="1:38" x14ac:dyDescent="0.35">
      <c r="A192" s="28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56"/>
      <c r="AI192" s="56"/>
      <c r="AJ192" s="56"/>
      <c r="AK192" s="56"/>
      <c r="AL192" s="56"/>
    </row>
    <row r="193" spans="1:38" x14ac:dyDescent="0.35">
      <c r="A193" s="28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56"/>
      <c r="AI193" s="56"/>
      <c r="AJ193" s="56"/>
      <c r="AK193" s="56"/>
      <c r="AL193" s="56"/>
    </row>
    <row r="194" spans="1:38" x14ac:dyDescent="0.35">
      <c r="A194" s="28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56"/>
      <c r="AI194" s="56"/>
      <c r="AJ194" s="56"/>
      <c r="AK194" s="56"/>
      <c r="AL194" s="56"/>
    </row>
    <row r="195" spans="1:38" x14ac:dyDescent="0.35">
      <c r="A195" s="28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56"/>
      <c r="AI195" s="56"/>
      <c r="AJ195" s="56"/>
      <c r="AK195" s="56"/>
      <c r="AL195" s="56"/>
    </row>
    <row r="196" spans="1:38" x14ac:dyDescent="0.35">
      <c r="A196" s="28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56"/>
      <c r="AI196" s="56"/>
      <c r="AJ196" s="56"/>
      <c r="AK196" s="56"/>
      <c r="AL196" s="56"/>
    </row>
    <row r="197" spans="1:38" x14ac:dyDescent="0.35">
      <c r="A197" s="28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56"/>
      <c r="AI197" s="56"/>
      <c r="AJ197" s="56"/>
      <c r="AK197" s="56"/>
      <c r="AL197" s="56"/>
    </row>
    <row r="198" spans="1:38" x14ac:dyDescent="0.35">
      <c r="A198" s="28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56"/>
      <c r="AI198" s="56"/>
      <c r="AJ198" s="56"/>
      <c r="AK198" s="56"/>
      <c r="AL198" s="56"/>
    </row>
    <row r="199" spans="1:38" x14ac:dyDescent="0.35">
      <c r="A199" s="28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56"/>
      <c r="AI199" s="56"/>
      <c r="AJ199" s="56"/>
      <c r="AK199" s="56"/>
      <c r="AL199" s="56"/>
    </row>
    <row r="200" spans="1:38" x14ac:dyDescent="0.35">
      <c r="A200" s="28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56"/>
      <c r="AI200" s="56"/>
      <c r="AJ200" s="56"/>
      <c r="AK200" s="56"/>
      <c r="AL200" s="56"/>
    </row>
    <row r="201" spans="1:38" x14ac:dyDescent="0.35">
      <c r="A201" s="28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56"/>
      <c r="AI201" s="56"/>
      <c r="AJ201" s="56"/>
      <c r="AK201" s="56"/>
      <c r="AL201" s="56"/>
    </row>
    <row r="202" spans="1:38" x14ac:dyDescent="0.35">
      <c r="A202" s="28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56"/>
      <c r="AI202" s="56"/>
      <c r="AJ202" s="56"/>
      <c r="AK202" s="56"/>
      <c r="AL202" s="56"/>
    </row>
    <row r="203" spans="1:38" x14ac:dyDescent="0.35">
      <c r="A203" s="28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56"/>
      <c r="AI203" s="56"/>
      <c r="AJ203" s="56"/>
      <c r="AK203" s="56"/>
      <c r="AL203" s="56"/>
    </row>
    <row r="204" spans="1:38" x14ac:dyDescent="0.35">
      <c r="A204" s="28"/>
      <c r="B204" s="28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28"/>
      <c r="AB204" s="28"/>
      <c r="AC204" s="28"/>
      <c r="AD204" s="28"/>
      <c r="AE204" s="28"/>
      <c r="AF204" s="28"/>
      <c r="AG204" s="28"/>
      <c r="AH204" s="56"/>
      <c r="AI204" s="56"/>
      <c r="AJ204" s="56"/>
      <c r="AK204" s="56"/>
      <c r="AL204" s="56"/>
    </row>
    <row r="205" spans="1:38" x14ac:dyDescent="0.35">
      <c r="A205" s="28"/>
      <c r="B205" s="28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28"/>
      <c r="AB205" s="28"/>
      <c r="AC205" s="28"/>
      <c r="AD205" s="28"/>
      <c r="AE205" s="28"/>
      <c r="AF205" s="28"/>
      <c r="AG205" s="28"/>
      <c r="AH205" s="56"/>
      <c r="AI205" s="56"/>
      <c r="AJ205" s="56"/>
      <c r="AK205" s="56"/>
      <c r="AL205" s="56"/>
    </row>
    <row r="206" spans="1:38" x14ac:dyDescent="0.35">
      <c r="A206" s="28"/>
      <c r="B206" s="28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8"/>
      <c r="AB206" s="28"/>
      <c r="AC206" s="28"/>
      <c r="AD206" s="28"/>
      <c r="AE206" s="28"/>
      <c r="AF206" s="28"/>
      <c r="AG206" s="28"/>
      <c r="AH206" s="56"/>
      <c r="AI206" s="56"/>
      <c r="AJ206" s="56"/>
      <c r="AK206" s="56"/>
      <c r="AL206" s="56"/>
    </row>
    <row r="207" spans="1:38" x14ac:dyDescent="0.35">
      <c r="A207" s="28"/>
      <c r="B207" s="28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8"/>
      <c r="AB207" s="28"/>
      <c r="AC207" s="28"/>
      <c r="AD207" s="28"/>
      <c r="AE207" s="28"/>
      <c r="AF207" s="28"/>
      <c r="AG207" s="28"/>
      <c r="AH207" s="56"/>
      <c r="AI207" s="56"/>
      <c r="AJ207" s="56"/>
      <c r="AK207" s="56"/>
      <c r="AL207" s="56"/>
    </row>
    <row r="208" spans="1:38" x14ac:dyDescent="0.35">
      <c r="A208" s="28"/>
      <c r="B208" s="28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8"/>
      <c r="AB208" s="28"/>
      <c r="AC208" s="28"/>
      <c r="AD208" s="28"/>
      <c r="AE208" s="28"/>
      <c r="AF208" s="28"/>
      <c r="AG208" s="28"/>
      <c r="AH208" s="56"/>
      <c r="AI208" s="56"/>
      <c r="AJ208" s="56"/>
      <c r="AK208" s="56"/>
      <c r="AL208" s="56"/>
    </row>
    <row r="209" spans="1:38" x14ac:dyDescent="0.35">
      <c r="A209" s="28"/>
      <c r="B209" s="28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8"/>
      <c r="AB209" s="28"/>
      <c r="AC209" s="28"/>
      <c r="AD209" s="28"/>
      <c r="AE209" s="28"/>
      <c r="AF209" s="28"/>
      <c r="AG209" s="28"/>
      <c r="AH209" s="56"/>
      <c r="AI209" s="56"/>
      <c r="AJ209" s="56"/>
      <c r="AK209" s="56"/>
      <c r="AL209" s="56"/>
    </row>
    <row r="210" spans="1:38" x14ac:dyDescent="0.35">
      <c r="A210" s="28"/>
      <c r="B210" s="28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8"/>
      <c r="AB210" s="28"/>
      <c r="AC210" s="28"/>
      <c r="AD210" s="28"/>
      <c r="AE210" s="28"/>
      <c r="AF210" s="28"/>
      <c r="AG210" s="28"/>
      <c r="AH210" s="56"/>
      <c r="AI210" s="56"/>
      <c r="AJ210" s="56"/>
      <c r="AK210" s="56"/>
      <c r="AL210" s="56"/>
    </row>
    <row r="211" spans="1:38" x14ac:dyDescent="0.35">
      <c r="A211" s="28"/>
      <c r="B211" s="28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8"/>
      <c r="AB211" s="28"/>
      <c r="AC211" s="28"/>
      <c r="AD211" s="28"/>
      <c r="AE211" s="28"/>
      <c r="AF211" s="28"/>
      <c r="AG211" s="28"/>
      <c r="AH211" s="56"/>
      <c r="AI211" s="56"/>
      <c r="AJ211" s="56"/>
      <c r="AK211" s="56"/>
      <c r="AL211" s="56"/>
    </row>
    <row r="212" spans="1:38" x14ac:dyDescent="0.35">
      <c r="A212" s="28"/>
      <c r="B212" s="28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8"/>
      <c r="AB212" s="28"/>
      <c r="AC212" s="28"/>
      <c r="AD212" s="28"/>
      <c r="AE212" s="28"/>
      <c r="AF212" s="28"/>
      <c r="AG212" s="28"/>
      <c r="AH212" s="56"/>
      <c r="AI212" s="56"/>
      <c r="AJ212" s="56"/>
      <c r="AK212" s="56"/>
      <c r="AL212" s="56"/>
    </row>
    <row r="213" spans="1:38" x14ac:dyDescent="0.35">
      <c r="A213" s="28"/>
      <c r="B213" s="28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8"/>
      <c r="AB213" s="28"/>
      <c r="AC213" s="28"/>
      <c r="AD213" s="28"/>
      <c r="AE213" s="28"/>
      <c r="AF213" s="28"/>
      <c r="AG213" s="28"/>
      <c r="AH213" s="56"/>
      <c r="AI213" s="56"/>
      <c r="AJ213" s="56"/>
      <c r="AK213" s="56"/>
      <c r="AL213" s="56"/>
    </row>
    <row r="214" spans="1:38" x14ac:dyDescent="0.35">
      <c r="A214" s="28"/>
      <c r="B214" s="28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8"/>
      <c r="AB214" s="28"/>
      <c r="AC214" s="28"/>
      <c r="AD214" s="28"/>
      <c r="AE214" s="28"/>
      <c r="AF214" s="28"/>
      <c r="AG214" s="28"/>
      <c r="AH214" s="56"/>
      <c r="AI214" s="56"/>
      <c r="AJ214" s="56"/>
      <c r="AK214" s="56"/>
      <c r="AL214" s="56"/>
    </row>
    <row r="215" spans="1:38" x14ac:dyDescent="0.35">
      <c r="A215" s="28"/>
      <c r="B215" s="28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28"/>
      <c r="AA215" s="28"/>
      <c r="AB215" s="28"/>
      <c r="AC215" s="28"/>
      <c r="AD215" s="28"/>
      <c r="AE215" s="28"/>
      <c r="AF215" s="28"/>
      <c r="AG215" s="28"/>
      <c r="AH215" s="56"/>
      <c r="AI215" s="56"/>
      <c r="AJ215" s="56"/>
      <c r="AK215" s="56"/>
      <c r="AL215" s="56"/>
    </row>
    <row r="216" spans="1:38" x14ac:dyDescent="0.35">
      <c r="A216" s="28"/>
      <c r="B216" s="28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8"/>
      <c r="AB216" s="28"/>
      <c r="AC216" s="28"/>
      <c r="AD216" s="28"/>
      <c r="AE216" s="28"/>
      <c r="AF216" s="28"/>
      <c r="AG216" s="28"/>
      <c r="AH216" s="56"/>
      <c r="AI216" s="56"/>
      <c r="AJ216" s="56"/>
      <c r="AK216" s="56"/>
      <c r="AL216" s="56"/>
    </row>
    <row r="217" spans="1:38" x14ac:dyDescent="0.35">
      <c r="A217" s="28"/>
      <c r="B217" s="28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56"/>
      <c r="AI217" s="56"/>
      <c r="AJ217" s="56"/>
      <c r="AK217" s="56"/>
      <c r="AL217" s="56"/>
    </row>
    <row r="218" spans="1:38" x14ac:dyDescent="0.35">
      <c r="A218" s="28"/>
      <c r="B218" s="28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8"/>
      <c r="AB218" s="28"/>
      <c r="AC218" s="28"/>
      <c r="AD218" s="28"/>
      <c r="AE218" s="28"/>
      <c r="AF218" s="28"/>
      <c r="AG218" s="28"/>
      <c r="AH218" s="56"/>
      <c r="AI218" s="56"/>
      <c r="AJ218" s="56"/>
      <c r="AK218" s="56"/>
      <c r="AL218" s="56"/>
    </row>
    <row r="219" spans="1:38" x14ac:dyDescent="0.35">
      <c r="A219" s="28"/>
      <c r="B219" s="28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8"/>
      <c r="AB219" s="28"/>
      <c r="AC219" s="28"/>
      <c r="AD219" s="28"/>
      <c r="AE219" s="28"/>
      <c r="AF219" s="28"/>
      <c r="AG219" s="28"/>
      <c r="AH219" s="56"/>
      <c r="AI219" s="56"/>
      <c r="AJ219" s="56"/>
      <c r="AK219" s="56"/>
      <c r="AL219" s="56"/>
    </row>
    <row r="220" spans="1:38" x14ac:dyDescent="0.35">
      <c r="A220" s="28"/>
      <c r="B220" s="28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28"/>
      <c r="AB220" s="28"/>
      <c r="AC220" s="28"/>
      <c r="AD220" s="28"/>
      <c r="AE220" s="28"/>
      <c r="AF220" s="28"/>
      <c r="AG220" s="28"/>
      <c r="AH220" s="56"/>
      <c r="AI220" s="56"/>
      <c r="AJ220" s="56"/>
      <c r="AK220" s="56"/>
      <c r="AL220" s="56"/>
    </row>
    <row r="221" spans="1:38" x14ac:dyDescent="0.35">
      <c r="A221" s="28"/>
      <c r="B221" s="28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28"/>
      <c r="AB221" s="28"/>
      <c r="AC221" s="28"/>
      <c r="AD221" s="28"/>
      <c r="AE221" s="28"/>
      <c r="AF221" s="28"/>
      <c r="AG221" s="28"/>
      <c r="AH221" s="56"/>
      <c r="AI221" s="56"/>
      <c r="AJ221" s="56"/>
      <c r="AK221" s="56"/>
      <c r="AL221" s="56"/>
    </row>
    <row r="222" spans="1:38" x14ac:dyDescent="0.35">
      <c r="A222" s="28"/>
      <c r="B222" s="28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28"/>
      <c r="AB222" s="28"/>
      <c r="AC222" s="28"/>
      <c r="AD222" s="28"/>
      <c r="AE222" s="28"/>
      <c r="AF222" s="28"/>
      <c r="AG222" s="28"/>
      <c r="AH222" s="56"/>
      <c r="AI222" s="56"/>
      <c r="AJ222" s="56"/>
      <c r="AK222" s="56"/>
      <c r="AL222" s="56"/>
    </row>
    <row r="223" spans="1:38" x14ac:dyDescent="0.35">
      <c r="A223" s="28"/>
      <c r="B223" s="28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28"/>
      <c r="AB223" s="28"/>
      <c r="AC223" s="28"/>
      <c r="AD223" s="28"/>
      <c r="AE223" s="28"/>
      <c r="AF223" s="28"/>
      <c r="AG223" s="28"/>
      <c r="AH223" s="56"/>
      <c r="AI223" s="56"/>
      <c r="AJ223" s="56"/>
      <c r="AK223" s="56"/>
      <c r="AL223" s="56"/>
    </row>
    <row r="224" spans="1:38" x14ac:dyDescent="0.35">
      <c r="A224" s="28"/>
      <c r="B224" s="28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28"/>
      <c r="AB224" s="28"/>
      <c r="AC224" s="28"/>
      <c r="AD224" s="28"/>
      <c r="AE224" s="28"/>
      <c r="AF224" s="28"/>
      <c r="AG224" s="28"/>
      <c r="AH224" s="56"/>
      <c r="AI224" s="56"/>
      <c r="AJ224" s="56"/>
      <c r="AK224" s="56"/>
      <c r="AL224" s="56"/>
    </row>
    <row r="225" spans="1:38" x14ac:dyDescent="0.35">
      <c r="A225" s="28"/>
      <c r="B225" s="28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8"/>
      <c r="AB225" s="28"/>
      <c r="AC225" s="28"/>
      <c r="AD225" s="28"/>
      <c r="AE225" s="28"/>
      <c r="AF225" s="28"/>
      <c r="AG225" s="28"/>
      <c r="AH225" s="56"/>
      <c r="AI225" s="56"/>
      <c r="AJ225" s="56"/>
      <c r="AK225" s="56"/>
      <c r="AL225" s="56"/>
    </row>
    <row r="226" spans="1:38" x14ac:dyDescent="0.35">
      <c r="A226" s="28"/>
      <c r="B226" s="28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8"/>
      <c r="AB226" s="28"/>
      <c r="AC226" s="28"/>
      <c r="AD226" s="28"/>
      <c r="AE226" s="28"/>
      <c r="AF226" s="28"/>
      <c r="AG226" s="28"/>
      <c r="AH226" s="56"/>
      <c r="AI226" s="56"/>
      <c r="AJ226" s="56"/>
      <c r="AK226" s="56"/>
      <c r="AL226" s="56"/>
    </row>
    <row r="227" spans="1:38" x14ac:dyDescent="0.35">
      <c r="A227" s="28"/>
      <c r="B227" s="28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28"/>
      <c r="AB227" s="28"/>
      <c r="AC227" s="28"/>
      <c r="AD227" s="28"/>
      <c r="AE227" s="28"/>
      <c r="AF227" s="28"/>
      <c r="AG227" s="28"/>
      <c r="AH227" s="56"/>
      <c r="AI227" s="56"/>
      <c r="AJ227" s="56"/>
      <c r="AK227" s="56"/>
      <c r="AL227" s="56"/>
    </row>
    <row r="228" spans="1:38" x14ac:dyDescent="0.35">
      <c r="A228" s="28"/>
      <c r="B228" s="28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8"/>
      <c r="AB228" s="28"/>
      <c r="AC228" s="28"/>
      <c r="AD228" s="28"/>
      <c r="AE228" s="28"/>
      <c r="AF228" s="28"/>
      <c r="AG228" s="28"/>
      <c r="AH228" s="56"/>
      <c r="AI228" s="56"/>
      <c r="AJ228" s="56"/>
      <c r="AK228" s="56"/>
      <c r="AL228" s="56"/>
    </row>
    <row r="229" spans="1:38" x14ac:dyDescent="0.35">
      <c r="A229" s="28"/>
      <c r="B229" s="28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8"/>
      <c r="AB229" s="28"/>
      <c r="AC229" s="28"/>
      <c r="AD229" s="28"/>
      <c r="AE229" s="28"/>
      <c r="AF229" s="28"/>
      <c r="AG229" s="28"/>
      <c r="AH229" s="56"/>
      <c r="AI229" s="56"/>
      <c r="AJ229" s="56"/>
      <c r="AK229" s="56"/>
      <c r="AL229" s="56"/>
    </row>
    <row r="230" spans="1:38" x14ac:dyDescent="0.35">
      <c r="A230" s="28"/>
      <c r="B230" s="28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8"/>
      <c r="AB230" s="28"/>
      <c r="AC230" s="28"/>
      <c r="AD230" s="28"/>
      <c r="AE230" s="28"/>
      <c r="AF230" s="28"/>
      <c r="AG230" s="28"/>
      <c r="AH230" s="56"/>
      <c r="AI230" s="56"/>
      <c r="AJ230" s="56"/>
      <c r="AK230" s="56"/>
      <c r="AL230" s="56"/>
    </row>
    <row r="231" spans="1:38" x14ac:dyDescent="0.35">
      <c r="A231" s="28"/>
      <c r="B231" s="28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28"/>
      <c r="AB231" s="28"/>
      <c r="AC231" s="28"/>
      <c r="AD231" s="28"/>
      <c r="AE231" s="28"/>
      <c r="AF231" s="28"/>
      <c r="AG231" s="28"/>
      <c r="AH231" s="56"/>
      <c r="AI231" s="56"/>
      <c r="AJ231" s="56"/>
      <c r="AK231" s="56"/>
      <c r="AL231" s="56"/>
    </row>
    <row r="232" spans="1:38" x14ac:dyDescent="0.35">
      <c r="A232" s="28"/>
      <c r="B232" s="28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28"/>
      <c r="AB232" s="28"/>
      <c r="AC232" s="28"/>
      <c r="AD232" s="28"/>
      <c r="AE232" s="28"/>
      <c r="AF232" s="28"/>
      <c r="AG232" s="28"/>
      <c r="AH232" s="56"/>
      <c r="AI232" s="56"/>
      <c r="AJ232" s="56"/>
      <c r="AK232" s="56"/>
      <c r="AL232" s="56"/>
    </row>
    <row r="233" spans="1:38" x14ac:dyDescent="0.35">
      <c r="A233" s="28"/>
      <c r="B233" s="28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28"/>
      <c r="AB233" s="28"/>
      <c r="AC233" s="28"/>
      <c r="AD233" s="28"/>
      <c r="AE233" s="28"/>
      <c r="AF233" s="28"/>
      <c r="AG233" s="28"/>
      <c r="AH233" s="56"/>
      <c r="AI233" s="56"/>
      <c r="AJ233" s="56"/>
      <c r="AK233" s="56"/>
      <c r="AL233" s="56"/>
    </row>
    <row r="234" spans="1:38" x14ac:dyDescent="0.35">
      <c r="A234" s="28"/>
      <c r="B234" s="28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8"/>
      <c r="AB234" s="28"/>
      <c r="AC234" s="28"/>
      <c r="AD234" s="28"/>
      <c r="AE234" s="28"/>
      <c r="AF234" s="28"/>
      <c r="AG234" s="28"/>
      <c r="AH234" s="56"/>
      <c r="AI234" s="56"/>
      <c r="AJ234" s="56"/>
      <c r="AK234" s="56"/>
      <c r="AL234" s="56"/>
    </row>
    <row r="235" spans="1:38" x14ac:dyDescent="0.35">
      <c r="A235" s="28"/>
      <c r="B235" s="28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28"/>
      <c r="AB235" s="28"/>
      <c r="AC235" s="28"/>
      <c r="AD235" s="28"/>
      <c r="AE235" s="28"/>
      <c r="AF235" s="28"/>
      <c r="AG235" s="28"/>
      <c r="AH235" s="56"/>
      <c r="AI235" s="56"/>
      <c r="AJ235" s="56"/>
      <c r="AK235" s="56"/>
      <c r="AL235" s="56"/>
    </row>
    <row r="236" spans="1:38" x14ac:dyDescent="0.35">
      <c r="A236" s="28"/>
      <c r="B236" s="28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8"/>
      <c r="AB236" s="28"/>
      <c r="AC236" s="28"/>
      <c r="AD236" s="28"/>
      <c r="AE236" s="28"/>
      <c r="AF236" s="28"/>
      <c r="AG236" s="28"/>
      <c r="AH236" s="56"/>
      <c r="AI236" s="56"/>
      <c r="AJ236" s="56"/>
      <c r="AK236" s="56"/>
      <c r="AL236" s="56"/>
    </row>
    <row r="237" spans="1:38" x14ac:dyDescent="0.35">
      <c r="A237" s="28"/>
      <c r="B237" s="28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8"/>
      <c r="AB237" s="28"/>
      <c r="AC237" s="28"/>
      <c r="AD237" s="28"/>
      <c r="AE237" s="28"/>
      <c r="AF237" s="28"/>
      <c r="AG237" s="28"/>
      <c r="AH237" s="56"/>
      <c r="AI237" s="56"/>
      <c r="AJ237" s="56"/>
      <c r="AK237" s="56"/>
      <c r="AL237" s="56"/>
    </row>
    <row r="238" spans="1:38" x14ac:dyDescent="0.35">
      <c r="A238" s="28"/>
      <c r="B238" s="28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8"/>
      <c r="AB238" s="28"/>
      <c r="AC238" s="28"/>
      <c r="AD238" s="28"/>
      <c r="AE238" s="28"/>
      <c r="AF238" s="28"/>
      <c r="AG238" s="28"/>
      <c r="AH238" s="56"/>
      <c r="AI238" s="56"/>
      <c r="AJ238" s="56"/>
      <c r="AK238" s="56"/>
      <c r="AL238" s="56"/>
    </row>
    <row r="239" spans="1:38" x14ac:dyDescent="0.35">
      <c r="A239" s="28"/>
      <c r="B239" s="28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8"/>
      <c r="AB239" s="28"/>
      <c r="AC239" s="28"/>
      <c r="AD239" s="28"/>
      <c r="AE239" s="28"/>
      <c r="AF239" s="28"/>
      <c r="AG239" s="28"/>
      <c r="AH239" s="56"/>
      <c r="AI239" s="56"/>
      <c r="AJ239" s="56"/>
      <c r="AK239" s="56"/>
      <c r="AL239" s="56"/>
    </row>
    <row r="240" spans="1:38" x14ac:dyDescent="0.35">
      <c r="A240" s="28"/>
      <c r="B240" s="28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8"/>
      <c r="AB240" s="28"/>
      <c r="AC240" s="28"/>
      <c r="AD240" s="28"/>
      <c r="AE240" s="28"/>
      <c r="AF240" s="28"/>
      <c r="AG240" s="28"/>
      <c r="AH240" s="56"/>
      <c r="AI240" s="56"/>
      <c r="AJ240" s="56"/>
      <c r="AK240" s="56"/>
      <c r="AL240" s="56"/>
    </row>
    <row r="241" spans="1:38" x14ac:dyDescent="0.35">
      <c r="A241" s="28"/>
      <c r="B241" s="28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8"/>
      <c r="AB241" s="28"/>
      <c r="AC241" s="28"/>
      <c r="AD241" s="28"/>
      <c r="AE241" s="28"/>
      <c r="AF241" s="28"/>
      <c r="AG241" s="28"/>
      <c r="AH241" s="56"/>
      <c r="AI241" s="56"/>
      <c r="AJ241" s="56"/>
      <c r="AK241" s="56"/>
      <c r="AL241" s="56"/>
    </row>
    <row r="242" spans="1:38" x14ac:dyDescent="0.35">
      <c r="A242" s="28"/>
      <c r="B242" s="28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8"/>
      <c r="AB242" s="28"/>
      <c r="AC242" s="28"/>
      <c r="AD242" s="28"/>
      <c r="AE242" s="28"/>
      <c r="AF242" s="28"/>
      <c r="AG242" s="28"/>
      <c r="AH242" s="56"/>
      <c r="AI242" s="56"/>
      <c r="AJ242" s="56"/>
      <c r="AK242" s="56"/>
      <c r="AL242" s="56"/>
    </row>
    <row r="243" spans="1:38" x14ac:dyDescent="0.35">
      <c r="A243" s="28"/>
      <c r="B243" s="28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8"/>
      <c r="AB243" s="28"/>
      <c r="AC243" s="28"/>
      <c r="AD243" s="28"/>
      <c r="AE243" s="28"/>
      <c r="AF243" s="28"/>
      <c r="AG243" s="28"/>
      <c r="AH243" s="56"/>
      <c r="AI243" s="56"/>
      <c r="AJ243" s="56"/>
      <c r="AK243" s="56"/>
      <c r="AL243" s="56"/>
    </row>
    <row r="244" spans="1:38" x14ac:dyDescent="0.35">
      <c r="A244" s="28"/>
      <c r="B244" s="28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28"/>
      <c r="AB244" s="28"/>
      <c r="AC244" s="28"/>
      <c r="AD244" s="28"/>
      <c r="AE244" s="28"/>
      <c r="AF244" s="28"/>
      <c r="AG244" s="28"/>
      <c r="AH244" s="56"/>
      <c r="AI244" s="56"/>
      <c r="AJ244" s="56"/>
      <c r="AK244" s="56"/>
      <c r="AL244" s="56"/>
    </row>
    <row r="245" spans="1:38" x14ac:dyDescent="0.35">
      <c r="A245" s="28"/>
      <c r="B245" s="28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28"/>
      <c r="AB245" s="28"/>
      <c r="AC245" s="28"/>
      <c r="AD245" s="28"/>
      <c r="AE245" s="28"/>
      <c r="AF245" s="28"/>
      <c r="AG245" s="28"/>
      <c r="AH245" s="56"/>
      <c r="AI245" s="56"/>
      <c r="AJ245" s="56"/>
      <c r="AK245" s="56"/>
      <c r="AL245" s="56"/>
    </row>
    <row r="246" spans="1:38" x14ac:dyDescent="0.35">
      <c r="A246" s="28"/>
      <c r="B246" s="28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8"/>
      <c r="AB246" s="28"/>
      <c r="AC246" s="28"/>
      <c r="AD246" s="28"/>
      <c r="AE246" s="28"/>
      <c r="AF246" s="28"/>
      <c r="AG246" s="28"/>
      <c r="AH246" s="56"/>
      <c r="AI246" s="56"/>
      <c r="AJ246" s="56"/>
      <c r="AK246" s="56"/>
      <c r="AL246" s="56"/>
    </row>
    <row r="247" spans="1:38" x14ac:dyDescent="0.35">
      <c r="A247" s="28"/>
      <c r="B247" s="28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  <c r="AG247" s="28"/>
      <c r="AH247" s="56"/>
      <c r="AI247" s="56"/>
      <c r="AJ247" s="56"/>
      <c r="AK247" s="56"/>
      <c r="AL247" s="56"/>
    </row>
    <row r="248" spans="1:38" x14ac:dyDescent="0.35">
      <c r="A248" s="28"/>
      <c r="B248" s="28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  <c r="AH248" s="56"/>
      <c r="AI248" s="56"/>
      <c r="AJ248" s="56"/>
      <c r="AK248" s="56"/>
      <c r="AL248" s="56"/>
    </row>
    <row r="249" spans="1:38" x14ac:dyDescent="0.35">
      <c r="A249" s="28"/>
      <c r="B249" s="28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U249" s="28"/>
      <c r="V249" s="28"/>
      <c r="W249" s="28"/>
      <c r="X249" s="28"/>
      <c r="Y249" s="28"/>
      <c r="Z249" s="28"/>
      <c r="AA249" s="28"/>
      <c r="AB249" s="28"/>
      <c r="AC249" s="28"/>
      <c r="AD249" s="28"/>
      <c r="AE249" s="28"/>
      <c r="AF249" s="28"/>
      <c r="AG249" s="28"/>
      <c r="AH249" s="56"/>
      <c r="AI249" s="56"/>
      <c r="AJ249" s="56"/>
      <c r="AK249" s="56"/>
      <c r="AL249" s="56"/>
    </row>
    <row r="250" spans="1:38" x14ac:dyDescent="0.35">
      <c r="A250" s="28"/>
      <c r="B250" s="28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28"/>
      <c r="AB250" s="28"/>
      <c r="AC250" s="28"/>
      <c r="AD250" s="28"/>
      <c r="AE250" s="28"/>
      <c r="AF250" s="28"/>
      <c r="AG250" s="28"/>
      <c r="AH250" s="56"/>
      <c r="AI250" s="56"/>
      <c r="AJ250" s="56"/>
      <c r="AK250" s="56"/>
      <c r="AL250" s="56"/>
    </row>
    <row r="251" spans="1:38" x14ac:dyDescent="0.35">
      <c r="A251" s="28"/>
      <c r="B251" s="28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28"/>
      <c r="AB251" s="28"/>
      <c r="AC251" s="28"/>
      <c r="AD251" s="28"/>
      <c r="AE251" s="28"/>
      <c r="AF251" s="28"/>
      <c r="AG251" s="28"/>
      <c r="AH251" s="56"/>
      <c r="AI251" s="56"/>
      <c r="AJ251" s="56"/>
      <c r="AK251" s="56"/>
      <c r="AL251" s="56"/>
    </row>
    <row r="252" spans="1:38" x14ac:dyDescent="0.35">
      <c r="A252" s="28"/>
      <c r="B252" s="28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28"/>
      <c r="AB252" s="28"/>
      <c r="AC252" s="28"/>
      <c r="AD252" s="28"/>
      <c r="AE252" s="28"/>
      <c r="AF252" s="28"/>
      <c r="AG252" s="28"/>
      <c r="AH252" s="56"/>
      <c r="AI252" s="56"/>
      <c r="AJ252" s="56"/>
      <c r="AK252" s="56"/>
      <c r="AL252" s="56"/>
    </row>
    <row r="253" spans="1:38" x14ac:dyDescent="0.35">
      <c r="A253" s="28"/>
      <c r="B253" s="28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28"/>
      <c r="AB253" s="28"/>
      <c r="AC253" s="28"/>
      <c r="AD253" s="28"/>
      <c r="AE253" s="28"/>
      <c r="AF253" s="28"/>
      <c r="AG253" s="28"/>
      <c r="AH253" s="56"/>
      <c r="AI253" s="56"/>
      <c r="AJ253" s="56"/>
      <c r="AK253" s="56"/>
      <c r="AL253" s="56"/>
    </row>
    <row r="254" spans="1:38" x14ac:dyDescent="0.35">
      <c r="A254" s="28"/>
      <c r="B254" s="28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28"/>
      <c r="AB254" s="28"/>
      <c r="AC254" s="28"/>
      <c r="AD254" s="28"/>
      <c r="AE254" s="28"/>
      <c r="AF254" s="28"/>
      <c r="AG254" s="28"/>
      <c r="AH254" s="56"/>
      <c r="AI254" s="56"/>
      <c r="AJ254" s="56"/>
      <c r="AK254" s="56"/>
      <c r="AL254" s="56"/>
    </row>
    <row r="255" spans="1:38" x14ac:dyDescent="0.35">
      <c r="A255" s="28"/>
      <c r="B255" s="28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28"/>
      <c r="AB255" s="28"/>
      <c r="AC255" s="28"/>
      <c r="AD255" s="28"/>
      <c r="AE255" s="28"/>
      <c r="AF255" s="28"/>
      <c r="AG255" s="28"/>
      <c r="AH255" s="56"/>
      <c r="AI255" s="56"/>
      <c r="AJ255" s="56"/>
      <c r="AK255" s="56"/>
      <c r="AL255" s="56"/>
    </row>
    <row r="256" spans="1:38" x14ac:dyDescent="0.35">
      <c r="A256" s="28"/>
      <c r="B256" s="28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28"/>
      <c r="AB256" s="28"/>
      <c r="AC256" s="28"/>
      <c r="AD256" s="28"/>
      <c r="AE256" s="28"/>
      <c r="AF256" s="28"/>
      <c r="AG256" s="28"/>
      <c r="AH256" s="56"/>
      <c r="AI256" s="56"/>
      <c r="AJ256" s="56"/>
      <c r="AK256" s="56"/>
      <c r="AL256" s="56"/>
    </row>
    <row r="257" spans="1:38" x14ac:dyDescent="0.35">
      <c r="A257" s="28"/>
      <c r="B257" s="28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28"/>
      <c r="AB257" s="28"/>
      <c r="AC257" s="28"/>
      <c r="AD257" s="28"/>
      <c r="AE257" s="28"/>
      <c r="AF257" s="28"/>
      <c r="AG257" s="28"/>
      <c r="AH257" s="56"/>
      <c r="AI257" s="56"/>
      <c r="AJ257" s="56"/>
      <c r="AK257" s="56"/>
      <c r="AL257" s="56"/>
    </row>
    <row r="258" spans="1:38" x14ac:dyDescent="0.35">
      <c r="A258" s="28"/>
      <c r="B258" s="28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28"/>
      <c r="AB258" s="28"/>
      <c r="AC258" s="28"/>
      <c r="AD258" s="28"/>
      <c r="AE258" s="28"/>
      <c r="AF258" s="28"/>
      <c r="AG258" s="28"/>
      <c r="AH258" s="56"/>
      <c r="AI258" s="56"/>
      <c r="AJ258" s="56"/>
      <c r="AK258" s="56"/>
      <c r="AL258" s="56"/>
    </row>
    <row r="259" spans="1:38" x14ac:dyDescent="0.35">
      <c r="A259" s="28"/>
      <c r="B259" s="28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28"/>
      <c r="AB259" s="28"/>
      <c r="AC259" s="28"/>
      <c r="AD259" s="28"/>
      <c r="AE259" s="28"/>
      <c r="AF259" s="28"/>
      <c r="AG259" s="28"/>
      <c r="AH259" s="56"/>
      <c r="AI259" s="56"/>
      <c r="AJ259" s="56"/>
      <c r="AK259" s="56"/>
      <c r="AL259" s="56"/>
    </row>
    <row r="260" spans="1:38" x14ac:dyDescent="0.35">
      <c r="A260" s="28"/>
      <c r="B260" s="28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28"/>
      <c r="AB260" s="28"/>
      <c r="AC260" s="28"/>
      <c r="AD260" s="28"/>
      <c r="AE260" s="28"/>
      <c r="AF260" s="28"/>
      <c r="AG260" s="28"/>
      <c r="AH260" s="56"/>
      <c r="AI260" s="56"/>
      <c r="AJ260" s="56"/>
      <c r="AK260" s="56"/>
      <c r="AL260" s="56"/>
    </row>
    <row r="261" spans="1:38" x14ac:dyDescent="0.35">
      <c r="A261" s="28"/>
      <c r="B261" s="28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28"/>
      <c r="AB261" s="28"/>
      <c r="AC261" s="28"/>
      <c r="AD261" s="28"/>
      <c r="AE261" s="28"/>
      <c r="AF261" s="28"/>
      <c r="AG261" s="28"/>
      <c r="AH261" s="56"/>
      <c r="AI261" s="56"/>
      <c r="AJ261" s="56"/>
      <c r="AK261" s="56"/>
      <c r="AL261" s="56"/>
    </row>
    <row r="262" spans="1:38" x14ac:dyDescent="0.35">
      <c r="A262" s="28"/>
      <c r="B262" s="28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28"/>
      <c r="AB262" s="28"/>
      <c r="AC262" s="28"/>
      <c r="AD262" s="28"/>
      <c r="AE262" s="28"/>
      <c r="AF262" s="28"/>
      <c r="AG262" s="28"/>
      <c r="AH262" s="56"/>
      <c r="AI262" s="56"/>
      <c r="AJ262" s="56"/>
      <c r="AK262" s="56"/>
      <c r="AL262" s="56"/>
    </row>
    <row r="263" spans="1:38" x14ac:dyDescent="0.35">
      <c r="A263" s="28"/>
      <c r="B263" s="28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28"/>
      <c r="AB263" s="28"/>
      <c r="AC263" s="28"/>
      <c r="AD263" s="28"/>
      <c r="AE263" s="28"/>
      <c r="AF263" s="28"/>
      <c r="AG263" s="28"/>
      <c r="AH263" s="56"/>
      <c r="AI263" s="56"/>
      <c r="AJ263" s="56"/>
      <c r="AK263" s="56"/>
      <c r="AL263" s="56"/>
    </row>
    <row r="264" spans="1:38" x14ac:dyDescent="0.35">
      <c r="A264" s="28"/>
      <c r="B264" s="28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28"/>
      <c r="AB264" s="28"/>
      <c r="AC264" s="28"/>
      <c r="AD264" s="28"/>
      <c r="AE264" s="28"/>
      <c r="AF264" s="28"/>
      <c r="AG264" s="28"/>
      <c r="AH264" s="56"/>
      <c r="AI264" s="56"/>
      <c r="AJ264" s="56"/>
      <c r="AK264" s="56"/>
      <c r="AL264" s="56"/>
    </row>
    <row r="265" spans="1:38" x14ac:dyDescent="0.35">
      <c r="A265" s="28"/>
      <c r="B265" s="28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U265" s="28"/>
      <c r="V265" s="28"/>
      <c r="W265" s="28"/>
      <c r="X265" s="28"/>
      <c r="Y265" s="28"/>
      <c r="Z265" s="28"/>
      <c r="AA265" s="28"/>
      <c r="AB265" s="28"/>
      <c r="AC265" s="28"/>
      <c r="AD265" s="28"/>
      <c r="AE265" s="28"/>
      <c r="AF265" s="28"/>
      <c r="AG265" s="28"/>
      <c r="AH265" s="56"/>
      <c r="AI265" s="56"/>
      <c r="AJ265" s="56"/>
      <c r="AK265" s="56"/>
      <c r="AL265" s="56"/>
    </row>
    <row r="266" spans="1:38" x14ac:dyDescent="0.35">
      <c r="A266" s="28"/>
      <c r="B266" s="28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28"/>
      <c r="AB266" s="28"/>
      <c r="AC266" s="28"/>
      <c r="AD266" s="28"/>
      <c r="AE266" s="28"/>
      <c r="AF266" s="28"/>
      <c r="AG266" s="28"/>
      <c r="AH266" s="56"/>
      <c r="AI266" s="56"/>
      <c r="AJ266" s="56"/>
      <c r="AK266" s="56"/>
      <c r="AL266" s="56"/>
    </row>
    <row r="267" spans="1:38" x14ac:dyDescent="0.35">
      <c r="A267" s="28"/>
      <c r="B267" s="28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28"/>
      <c r="AB267" s="28"/>
      <c r="AC267" s="28"/>
      <c r="AD267" s="28"/>
      <c r="AE267" s="28"/>
      <c r="AF267" s="28"/>
      <c r="AG267" s="28"/>
      <c r="AH267" s="56"/>
      <c r="AI267" s="56"/>
      <c r="AJ267" s="56"/>
      <c r="AK267" s="56"/>
      <c r="AL267" s="56"/>
    </row>
    <row r="268" spans="1:38" x14ac:dyDescent="0.35">
      <c r="A268" s="28"/>
      <c r="B268" s="28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28"/>
      <c r="AB268" s="28"/>
      <c r="AC268" s="28"/>
      <c r="AD268" s="28"/>
      <c r="AE268" s="28"/>
      <c r="AF268" s="28"/>
      <c r="AG268" s="28"/>
      <c r="AH268" s="56"/>
      <c r="AI268" s="56"/>
      <c r="AJ268" s="56"/>
      <c r="AK268" s="56"/>
      <c r="AL268" s="56"/>
    </row>
    <row r="269" spans="1:38" x14ac:dyDescent="0.35">
      <c r="A269" s="28"/>
      <c r="B269" s="28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28"/>
      <c r="AB269" s="28"/>
      <c r="AC269" s="28"/>
      <c r="AD269" s="28"/>
      <c r="AE269" s="28"/>
      <c r="AF269" s="28"/>
      <c r="AG269" s="28"/>
      <c r="AH269" s="56"/>
      <c r="AI269" s="56"/>
      <c r="AJ269" s="56"/>
      <c r="AK269" s="56"/>
      <c r="AL269" s="56"/>
    </row>
    <row r="270" spans="1:38" x14ac:dyDescent="0.35">
      <c r="A270" s="28"/>
      <c r="B270" s="28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28"/>
      <c r="AB270" s="28"/>
      <c r="AC270" s="28"/>
      <c r="AD270" s="28"/>
      <c r="AE270" s="28"/>
      <c r="AF270" s="28"/>
      <c r="AG270" s="28"/>
      <c r="AH270" s="56"/>
      <c r="AI270" s="56"/>
      <c r="AJ270" s="56"/>
      <c r="AK270" s="56"/>
      <c r="AL270" s="56"/>
    </row>
    <row r="271" spans="1:38" x14ac:dyDescent="0.35">
      <c r="A271" s="28"/>
      <c r="B271" s="28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28"/>
      <c r="AB271" s="28"/>
      <c r="AC271" s="28"/>
      <c r="AD271" s="28"/>
      <c r="AE271" s="28"/>
      <c r="AF271" s="28"/>
      <c r="AG271" s="28"/>
      <c r="AH271" s="56"/>
      <c r="AI271" s="56"/>
      <c r="AJ271" s="56"/>
      <c r="AK271" s="56"/>
      <c r="AL271" s="56"/>
    </row>
    <row r="272" spans="1:38" x14ac:dyDescent="0.35">
      <c r="A272" s="28"/>
      <c r="B272" s="28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28"/>
      <c r="AB272" s="28"/>
      <c r="AC272" s="28"/>
      <c r="AD272" s="28"/>
      <c r="AE272" s="28"/>
      <c r="AF272" s="28"/>
      <c r="AG272" s="28"/>
      <c r="AH272" s="56"/>
      <c r="AI272" s="56"/>
      <c r="AJ272" s="56"/>
      <c r="AK272" s="56"/>
      <c r="AL272" s="56"/>
    </row>
    <row r="273" spans="1:38" x14ac:dyDescent="0.35">
      <c r="A273" s="28"/>
      <c r="B273" s="28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  <c r="AA273" s="28"/>
      <c r="AB273" s="28"/>
      <c r="AC273" s="28"/>
      <c r="AD273" s="28"/>
      <c r="AE273" s="28"/>
      <c r="AF273" s="28"/>
      <c r="AG273" s="28"/>
      <c r="AH273" s="56"/>
      <c r="AI273" s="56"/>
      <c r="AJ273" s="56"/>
      <c r="AK273" s="56"/>
      <c r="AL273" s="56"/>
    </row>
    <row r="274" spans="1:38" x14ac:dyDescent="0.35">
      <c r="A274" s="28"/>
      <c r="B274" s="28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28"/>
      <c r="AB274" s="28"/>
      <c r="AC274" s="28"/>
      <c r="AD274" s="28"/>
      <c r="AE274" s="28"/>
      <c r="AF274" s="28"/>
      <c r="AG274" s="28"/>
      <c r="AH274" s="56"/>
      <c r="AI274" s="56"/>
      <c r="AJ274" s="56"/>
      <c r="AK274" s="56"/>
      <c r="AL274" s="56"/>
    </row>
    <row r="275" spans="1:38" x14ac:dyDescent="0.35">
      <c r="A275" s="28"/>
      <c r="B275" s="28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  <c r="AA275" s="28"/>
      <c r="AB275" s="28"/>
      <c r="AC275" s="28"/>
      <c r="AD275" s="28"/>
      <c r="AE275" s="28"/>
      <c r="AF275" s="28"/>
      <c r="AG275" s="28"/>
      <c r="AH275" s="56"/>
      <c r="AI275" s="56"/>
      <c r="AJ275" s="56"/>
      <c r="AK275" s="56"/>
      <c r="AL275" s="56"/>
    </row>
    <row r="276" spans="1:38" x14ac:dyDescent="0.35">
      <c r="A276" s="28"/>
      <c r="B276" s="28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28"/>
      <c r="AB276" s="28"/>
      <c r="AC276" s="28"/>
      <c r="AD276" s="28"/>
      <c r="AE276" s="28"/>
      <c r="AF276" s="28"/>
      <c r="AG276" s="28"/>
      <c r="AH276" s="56"/>
      <c r="AI276" s="56"/>
      <c r="AJ276" s="56"/>
      <c r="AK276" s="56"/>
      <c r="AL276" s="56"/>
    </row>
    <row r="277" spans="1:38" x14ac:dyDescent="0.35">
      <c r="A277" s="28"/>
      <c r="B277" s="28"/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U277" s="28"/>
      <c r="V277" s="28"/>
      <c r="W277" s="28"/>
      <c r="X277" s="28"/>
      <c r="Y277" s="28"/>
      <c r="Z277" s="28"/>
      <c r="AA277" s="28"/>
      <c r="AB277" s="28"/>
      <c r="AC277" s="28"/>
      <c r="AD277" s="28"/>
      <c r="AE277" s="28"/>
      <c r="AF277" s="28"/>
      <c r="AG277" s="28"/>
      <c r="AH277" s="56"/>
      <c r="AI277" s="56"/>
      <c r="AJ277" s="56"/>
      <c r="AK277" s="56"/>
      <c r="AL277" s="56"/>
    </row>
    <row r="278" spans="1:38" x14ac:dyDescent="0.35">
      <c r="A278" s="28"/>
      <c r="B278" s="28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  <c r="AA278" s="28"/>
      <c r="AB278" s="28"/>
      <c r="AC278" s="28"/>
      <c r="AD278" s="28"/>
      <c r="AE278" s="28"/>
      <c r="AF278" s="28"/>
      <c r="AG278" s="28"/>
      <c r="AH278" s="56"/>
      <c r="AI278" s="56"/>
      <c r="AJ278" s="56"/>
      <c r="AK278" s="56"/>
      <c r="AL278" s="56"/>
    </row>
    <row r="279" spans="1:38" x14ac:dyDescent="0.35">
      <c r="A279" s="28"/>
      <c r="B279" s="28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28"/>
      <c r="AA279" s="28"/>
      <c r="AB279" s="28"/>
      <c r="AC279" s="28"/>
      <c r="AD279" s="28"/>
      <c r="AE279" s="28"/>
      <c r="AF279" s="28"/>
      <c r="AG279" s="28"/>
      <c r="AH279" s="56"/>
      <c r="AI279" s="56"/>
      <c r="AJ279" s="56"/>
      <c r="AK279" s="56"/>
      <c r="AL279" s="56"/>
    </row>
    <row r="280" spans="1:38" x14ac:dyDescent="0.35">
      <c r="A280" s="28"/>
      <c r="B280" s="28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  <c r="W280" s="28"/>
      <c r="X280" s="28"/>
      <c r="Y280" s="28"/>
      <c r="Z280" s="28"/>
      <c r="AA280" s="28"/>
      <c r="AB280" s="28"/>
      <c r="AC280" s="28"/>
      <c r="AD280" s="28"/>
      <c r="AE280" s="28"/>
      <c r="AF280" s="28"/>
      <c r="AG280" s="28"/>
      <c r="AH280" s="56"/>
      <c r="AI280" s="56"/>
      <c r="AJ280" s="56"/>
      <c r="AK280" s="56"/>
      <c r="AL280" s="56"/>
    </row>
    <row r="281" spans="1:38" x14ac:dyDescent="0.35">
      <c r="A281" s="28"/>
      <c r="B281" s="28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U281" s="28"/>
      <c r="V281" s="28"/>
      <c r="W281" s="28"/>
      <c r="X281" s="28"/>
      <c r="Y281" s="28"/>
      <c r="Z281" s="28"/>
      <c r="AA281" s="28"/>
      <c r="AB281" s="28"/>
      <c r="AC281" s="28"/>
      <c r="AD281" s="28"/>
      <c r="AE281" s="28"/>
      <c r="AF281" s="28"/>
      <c r="AG281" s="28"/>
      <c r="AH281" s="56"/>
      <c r="AI281" s="56"/>
      <c r="AJ281" s="56"/>
      <c r="AK281" s="56"/>
      <c r="AL281" s="56"/>
    </row>
    <row r="282" spans="1:38" x14ac:dyDescent="0.35">
      <c r="A282" s="28"/>
      <c r="B282" s="28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28"/>
      <c r="AA282" s="28"/>
      <c r="AB282" s="28"/>
      <c r="AC282" s="28"/>
      <c r="AD282" s="28"/>
      <c r="AE282" s="28"/>
      <c r="AF282" s="28"/>
      <c r="AG282" s="28"/>
      <c r="AH282" s="56"/>
      <c r="AI282" s="56"/>
      <c r="AJ282" s="56"/>
      <c r="AK282" s="56"/>
      <c r="AL282" s="56"/>
    </row>
    <row r="283" spans="1:38" x14ac:dyDescent="0.35">
      <c r="A283" s="28"/>
      <c r="B283" s="28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  <c r="W283" s="28"/>
      <c r="X283" s="28"/>
      <c r="Y283" s="28"/>
      <c r="Z283" s="28"/>
      <c r="AA283" s="28"/>
      <c r="AB283" s="28"/>
      <c r="AC283" s="28"/>
      <c r="AD283" s="28"/>
      <c r="AE283" s="28"/>
      <c r="AF283" s="28"/>
      <c r="AG283" s="28"/>
      <c r="AH283" s="56"/>
      <c r="AI283" s="56"/>
      <c r="AJ283" s="56"/>
      <c r="AK283" s="56"/>
      <c r="AL283" s="56"/>
    </row>
    <row r="284" spans="1:38" x14ac:dyDescent="0.35">
      <c r="A284" s="28"/>
      <c r="B284" s="28"/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/>
      <c r="Y284" s="28"/>
      <c r="Z284" s="28"/>
      <c r="AA284" s="28"/>
      <c r="AB284" s="28"/>
      <c r="AC284" s="28"/>
      <c r="AD284" s="28"/>
      <c r="AE284" s="28"/>
      <c r="AF284" s="28"/>
      <c r="AG284" s="28"/>
      <c r="AH284" s="56"/>
      <c r="AI284" s="56"/>
      <c r="AJ284" s="56"/>
      <c r="AK284" s="56"/>
      <c r="AL284" s="56"/>
    </row>
    <row r="285" spans="1:38" x14ac:dyDescent="0.35">
      <c r="A285" s="28"/>
      <c r="B285" s="28"/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28"/>
      <c r="AA285" s="28"/>
      <c r="AB285" s="28"/>
      <c r="AC285" s="28"/>
      <c r="AD285" s="28"/>
      <c r="AE285" s="28"/>
      <c r="AF285" s="28"/>
      <c r="AG285" s="28"/>
      <c r="AH285" s="56"/>
      <c r="AI285" s="56"/>
      <c r="AJ285" s="56"/>
      <c r="AK285" s="56"/>
      <c r="AL285" s="56"/>
    </row>
    <row r="286" spans="1:38" x14ac:dyDescent="0.35">
      <c r="A286" s="28"/>
      <c r="B286" s="28"/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  <c r="W286" s="28"/>
      <c r="X286" s="28"/>
      <c r="Y286" s="28"/>
      <c r="Z286" s="28"/>
      <c r="AA286" s="28"/>
      <c r="AB286" s="28"/>
      <c r="AC286" s="28"/>
      <c r="AD286" s="28"/>
      <c r="AE286" s="28"/>
      <c r="AF286" s="28"/>
      <c r="AG286" s="28"/>
      <c r="AH286" s="56"/>
      <c r="AI286" s="56"/>
      <c r="AJ286" s="56"/>
      <c r="AK286" s="56"/>
      <c r="AL286" s="56"/>
    </row>
    <row r="287" spans="1:38" x14ac:dyDescent="0.35">
      <c r="A287" s="28"/>
      <c r="B287" s="28"/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U287" s="28"/>
      <c r="V287" s="28"/>
      <c r="W287" s="28"/>
      <c r="X287" s="28"/>
      <c r="Y287" s="28"/>
      <c r="Z287" s="28"/>
      <c r="AA287" s="28"/>
      <c r="AB287" s="28"/>
      <c r="AC287" s="28"/>
      <c r="AD287" s="28"/>
      <c r="AE287" s="28"/>
      <c r="AF287" s="28"/>
      <c r="AG287" s="28"/>
      <c r="AH287" s="56"/>
      <c r="AI287" s="56"/>
      <c r="AJ287" s="56"/>
      <c r="AK287" s="56"/>
      <c r="AL287" s="56"/>
    </row>
    <row r="288" spans="1:38" x14ac:dyDescent="0.35">
      <c r="A288" s="28"/>
      <c r="B288" s="28"/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28"/>
      <c r="AA288" s="28"/>
      <c r="AB288" s="28"/>
      <c r="AC288" s="28"/>
      <c r="AD288" s="28"/>
      <c r="AE288" s="28"/>
      <c r="AF288" s="28"/>
      <c r="AG288" s="28"/>
      <c r="AH288" s="56"/>
      <c r="AI288" s="56"/>
      <c r="AJ288" s="56"/>
      <c r="AK288" s="56"/>
      <c r="AL288" s="56"/>
    </row>
    <row r="289" spans="1:38" x14ac:dyDescent="0.35">
      <c r="A289" s="28"/>
      <c r="B289" s="28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  <c r="AA289" s="28"/>
      <c r="AB289" s="28"/>
      <c r="AC289" s="28"/>
      <c r="AD289" s="28"/>
      <c r="AE289" s="28"/>
      <c r="AF289" s="28"/>
      <c r="AG289" s="28"/>
      <c r="AH289" s="56"/>
      <c r="AI289" s="56"/>
      <c r="AJ289" s="56"/>
      <c r="AK289" s="56"/>
      <c r="AL289" s="56"/>
    </row>
    <row r="290" spans="1:38" x14ac:dyDescent="0.35">
      <c r="A290" s="28"/>
      <c r="B290" s="28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28"/>
      <c r="AA290" s="28"/>
      <c r="AB290" s="28"/>
      <c r="AC290" s="28"/>
      <c r="AD290" s="28"/>
      <c r="AE290" s="28"/>
      <c r="AF290" s="28"/>
      <c r="AG290" s="28"/>
      <c r="AH290" s="56"/>
      <c r="AI290" s="56"/>
      <c r="AJ290" s="56"/>
      <c r="AK290" s="56"/>
      <c r="AL290" s="56"/>
    </row>
    <row r="291" spans="1:38" x14ac:dyDescent="0.35">
      <c r="A291" s="28"/>
      <c r="B291" s="28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U291" s="28"/>
      <c r="V291" s="28"/>
      <c r="W291" s="28"/>
      <c r="X291" s="28"/>
      <c r="Y291" s="28"/>
      <c r="Z291" s="28"/>
      <c r="AA291" s="28"/>
      <c r="AB291" s="28"/>
      <c r="AC291" s="28"/>
      <c r="AD291" s="28"/>
      <c r="AE291" s="28"/>
      <c r="AF291" s="28"/>
      <c r="AG291" s="28"/>
      <c r="AH291" s="56"/>
      <c r="AI291" s="56"/>
      <c r="AJ291" s="56"/>
      <c r="AK291" s="56"/>
      <c r="AL291" s="56"/>
    </row>
    <row r="292" spans="1:38" x14ac:dyDescent="0.35">
      <c r="A292" s="28"/>
      <c r="B292" s="28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28"/>
      <c r="AB292" s="28"/>
      <c r="AC292" s="28"/>
      <c r="AD292" s="28"/>
      <c r="AE292" s="28"/>
      <c r="AF292" s="28"/>
      <c r="AG292" s="28"/>
      <c r="AH292" s="56"/>
      <c r="AI292" s="56"/>
      <c r="AJ292" s="56"/>
      <c r="AK292" s="56"/>
      <c r="AL292" s="56"/>
    </row>
    <row r="293" spans="1:38" x14ac:dyDescent="0.35">
      <c r="A293" s="28"/>
      <c r="B293" s="28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28"/>
      <c r="AB293" s="28"/>
      <c r="AC293" s="28"/>
      <c r="AD293" s="28"/>
      <c r="AE293" s="28"/>
      <c r="AF293" s="28"/>
      <c r="AG293" s="28"/>
      <c r="AH293" s="56"/>
      <c r="AI293" s="56"/>
      <c r="AJ293" s="56"/>
      <c r="AK293" s="56"/>
      <c r="AL293" s="56"/>
    </row>
    <row r="294" spans="1:38" x14ac:dyDescent="0.35">
      <c r="A294" s="28"/>
      <c r="B294" s="28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28"/>
      <c r="AB294" s="28"/>
      <c r="AC294" s="28"/>
      <c r="AD294" s="28"/>
      <c r="AE294" s="28"/>
      <c r="AF294" s="28"/>
      <c r="AG294" s="28"/>
      <c r="AH294" s="56"/>
      <c r="AI294" s="56"/>
      <c r="AJ294" s="56"/>
      <c r="AK294" s="56"/>
      <c r="AL294" s="56"/>
    </row>
    <row r="295" spans="1:38" x14ac:dyDescent="0.35">
      <c r="A295" s="28"/>
      <c r="B295" s="28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28"/>
      <c r="AB295" s="28"/>
      <c r="AC295" s="28"/>
      <c r="AD295" s="28"/>
      <c r="AE295" s="28"/>
      <c r="AF295" s="28"/>
      <c r="AG295" s="28"/>
      <c r="AH295" s="56"/>
      <c r="AI295" s="56"/>
      <c r="AJ295" s="56"/>
      <c r="AK295" s="56"/>
      <c r="AL295" s="56"/>
    </row>
    <row r="296" spans="1:38" x14ac:dyDescent="0.35">
      <c r="A296" s="28"/>
      <c r="B296" s="28"/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28"/>
      <c r="AG296" s="28"/>
      <c r="AH296" s="56"/>
      <c r="AI296" s="56"/>
      <c r="AJ296" s="56"/>
      <c r="AK296" s="56"/>
      <c r="AL296" s="56"/>
    </row>
    <row r="297" spans="1:38" x14ac:dyDescent="0.35">
      <c r="A297" s="28"/>
      <c r="B297" s="28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28"/>
      <c r="AB297" s="28"/>
      <c r="AC297" s="28"/>
      <c r="AD297" s="28"/>
      <c r="AE297" s="28"/>
      <c r="AF297" s="28"/>
      <c r="AG297" s="28"/>
      <c r="AH297" s="56"/>
      <c r="AI297" s="56"/>
      <c r="AJ297" s="56"/>
      <c r="AK297" s="56"/>
      <c r="AL297" s="56"/>
    </row>
    <row r="298" spans="1:38" x14ac:dyDescent="0.35">
      <c r="A298" s="28"/>
      <c r="B298" s="28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28"/>
      <c r="AB298" s="28"/>
      <c r="AC298" s="28"/>
      <c r="AD298" s="28"/>
      <c r="AE298" s="28"/>
      <c r="AF298" s="28"/>
      <c r="AG298" s="28"/>
      <c r="AH298" s="56"/>
      <c r="AI298" s="56"/>
      <c r="AJ298" s="56"/>
      <c r="AK298" s="56"/>
      <c r="AL298" s="56"/>
    </row>
    <row r="299" spans="1:38" x14ac:dyDescent="0.35">
      <c r="A299" s="28"/>
      <c r="B299" s="28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28"/>
      <c r="AB299" s="28"/>
      <c r="AC299" s="28"/>
      <c r="AD299" s="28"/>
      <c r="AE299" s="28"/>
      <c r="AF299" s="28"/>
      <c r="AG299" s="28"/>
      <c r="AH299" s="56"/>
      <c r="AI299" s="56"/>
      <c r="AJ299" s="56"/>
      <c r="AK299" s="56"/>
      <c r="AL299" s="56"/>
    </row>
    <row r="300" spans="1:38" x14ac:dyDescent="0.35">
      <c r="A300" s="28"/>
      <c r="B300" s="28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28"/>
      <c r="AB300" s="28"/>
      <c r="AC300" s="28"/>
      <c r="AD300" s="28"/>
      <c r="AE300" s="28"/>
      <c r="AF300" s="28"/>
      <c r="AG300" s="28"/>
      <c r="AH300" s="56"/>
      <c r="AI300" s="56"/>
      <c r="AJ300" s="56"/>
      <c r="AK300" s="56"/>
      <c r="AL300" s="56"/>
    </row>
    <row r="301" spans="1:38" x14ac:dyDescent="0.35">
      <c r="A301" s="28"/>
      <c r="B301" s="28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28"/>
      <c r="AB301" s="28"/>
      <c r="AC301" s="28"/>
      <c r="AD301" s="28"/>
      <c r="AE301" s="28"/>
      <c r="AF301" s="28"/>
      <c r="AG301" s="28"/>
      <c r="AH301" s="56"/>
      <c r="AI301" s="56"/>
      <c r="AJ301" s="56"/>
      <c r="AK301" s="56"/>
      <c r="AL301" s="56"/>
    </row>
    <row r="302" spans="1:38" x14ac:dyDescent="0.35">
      <c r="A302" s="28"/>
      <c r="B302" s="28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28"/>
      <c r="AB302" s="28"/>
      <c r="AC302" s="28"/>
      <c r="AD302" s="28"/>
      <c r="AE302" s="28"/>
      <c r="AF302" s="28"/>
      <c r="AG302" s="28"/>
      <c r="AH302" s="56"/>
      <c r="AI302" s="56"/>
      <c r="AJ302" s="56"/>
      <c r="AK302" s="56"/>
      <c r="AL302" s="56"/>
    </row>
    <row r="303" spans="1:38" x14ac:dyDescent="0.35">
      <c r="A303" s="28"/>
      <c r="B303" s="28"/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  <c r="AA303" s="28"/>
      <c r="AB303" s="28"/>
      <c r="AC303" s="28"/>
      <c r="AD303" s="28"/>
      <c r="AE303" s="28"/>
      <c r="AF303" s="28"/>
      <c r="AG303" s="28"/>
      <c r="AH303" s="56"/>
      <c r="AI303" s="56"/>
      <c r="AJ303" s="56"/>
      <c r="AK303" s="56"/>
      <c r="AL303" s="56"/>
    </row>
    <row r="304" spans="1:38" x14ac:dyDescent="0.35">
      <c r="A304" s="28"/>
      <c r="B304" s="28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28"/>
      <c r="AB304" s="28"/>
      <c r="AC304" s="28"/>
      <c r="AD304" s="28"/>
      <c r="AE304" s="28"/>
      <c r="AF304" s="28"/>
      <c r="AG304" s="28"/>
      <c r="AH304" s="56"/>
      <c r="AI304" s="56"/>
      <c r="AJ304" s="56"/>
      <c r="AK304" s="56"/>
      <c r="AL304" s="56"/>
    </row>
    <row r="305" spans="1:38" x14ac:dyDescent="0.35">
      <c r="A305" s="28"/>
      <c r="B305" s="28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28"/>
      <c r="AB305" s="28"/>
      <c r="AC305" s="28"/>
      <c r="AD305" s="28"/>
      <c r="AE305" s="28"/>
      <c r="AF305" s="28"/>
      <c r="AG305" s="28"/>
      <c r="AH305" s="56"/>
      <c r="AI305" s="56"/>
      <c r="AJ305" s="56"/>
      <c r="AK305" s="56"/>
      <c r="AL305" s="56"/>
    </row>
    <row r="306" spans="1:38" x14ac:dyDescent="0.35">
      <c r="A306" s="28"/>
      <c r="B306" s="28"/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  <c r="AA306" s="28"/>
      <c r="AB306" s="28"/>
      <c r="AC306" s="28"/>
      <c r="AD306" s="28"/>
      <c r="AE306" s="28"/>
      <c r="AF306" s="28"/>
      <c r="AG306" s="28"/>
      <c r="AH306" s="56"/>
      <c r="AI306" s="56"/>
      <c r="AJ306" s="56"/>
      <c r="AK306" s="56"/>
      <c r="AL306" s="56"/>
    </row>
    <row r="307" spans="1:38" x14ac:dyDescent="0.35">
      <c r="A307" s="28"/>
      <c r="B307" s="28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28"/>
      <c r="AB307" s="28"/>
      <c r="AC307" s="28"/>
      <c r="AD307" s="28"/>
      <c r="AE307" s="28"/>
      <c r="AF307" s="28"/>
      <c r="AG307" s="28"/>
      <c r="AH307" s="56"/>
      <c r="AI307" s="56"/>
      <c r="AJ307" s="56"/>
      <c r="AK307" s="56"/>
      <c r="AL307" s="56"/>
    </row>
    <row r="308" spans="1:38" x14ac:dyDescent="0.35">
      <c r="A308" s="28"/>
      <c r="B308" s="28"/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28"/>
      <c r="AB308" s="28"/>
      <c r="AC308" s="28"/>
      <c r="AD308" s="28"/>
      <c r="AE308" s="28"/>
      <c r="AF308" s="28"/>
      <c r="AG308" s="28"/>
      <c r="AH308" s="56"/>
      <c r="AI308" s="56"/>
      <c r="AJ308" s="56"/>
      <c r="AK308" s="56"/>
      <c r="AL308" s="56"/>
    </row>
    <row r="309" spans="1:38" x14ac:dyDescent="0.35">
      <c r="A309" s="28"/>
      <c r="B309" s="28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28"/>
      <c r="AB309" s="28"/>
      <c r="AC309" s="28"/>
      <c r="AD309" s="28"/>
      <c r="AE309" s="28"/>
      <c r="AF309" s="28"/>
      <c r="AG309" s="28"/>
      <c r="AH309" s="56"/>
      <c r="AI309" s="56"/>
      <c r="AJ309" s="56"/>
      <c r="AK309" s="56"/>
      <c r="AL309" s="56"/>
    </row>
    <row r="310" spans="1:38" x14ac:dyDescent="0.35">
      <c r="A310" s="28"/>
      <c r="B310" s="28"/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28"/>
      <c r="AB310" s="28"/>
      <c r="AC310" s="28"/>
      <c r="AD310" s="28"/>
      <c r="AE310" s="28"/>
      <c r="AF310" s="28"/>
      <c r="AG310" s="28"/>
      <c r="AH310" s="56"/>
      <c r="AI310" s="56"/>
      <c r="AJ310" s="56"/>
      <c r="AK310" s="56"/>
      <c r="AL310" s="56"/>
    </row>
    <row r="311" spans="1:38" x14ac:dyDescent="0.35">
      <c r="A311" s="28"/>
      <c r="B311" s="28"/>
      <c r="C311" s="28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28"/>
      <c r="AB311" s="28"/>
      <c r="AC311" s="28"/>
      <c r="AD311" s="28"/>
      <c r="AE311" s="28"/>
      <c r="AF311" s="28"/>
      <c r="AG311" s="28"/>
      <c r="AH311" s="56"/>
      <c r="AI311" s="56"/>
      <c r="AJ311" s="56"/>
      <c r="AK311" s="56"/>
      <c r="AL311" s="56"/>
    </row>
    <row r="312" spans="1:38" x14ac:dyDescent="0.35">
      <c r="A312" s="28"/>
      <c r="B312" s="28"/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28"/>
      <c r="AA312" s="28"/>
      <c r="AB312" s="28"/>
      <c r="AC312" s="28"/>
      <c r="AD312" s="28"/>
      <c r="AE312" s="28"/>
      <c r="AF312" s="28"/>
      <c r="AG312" s="28"/>
      <c r="AH312" s="56"/>
      <c r="AI312" s="56"/>
      <c r="AJ312" s="56"/>
      <c r="AK312" s="56"/>
      <c r="AL312" s="56"/>
    </row>
    <row r="313" spans="1:38" x14ac:dyDescent="0.35">
      <c r="A313" s="28"/>
      <c r="B313" s="28"/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28"/>
      <c r="AB313" s="28"/>
      <c r="AC313" s="28"/>
      <c r="AD313" s="28"/>
      <c r="AE313" s="28"/>
      <c r="AF313" s="28"/>
      <c r="AG313" s="28"/>
      <c r="AH313" s="56"/>
      <c r="AI313" s="56"/>
      <c r="AJ313" s="56"/>
      <c r="AK313" s="56"/>
      <c r="AL313" s="56"/>
    </row>
    <row r="314" spans="1:38" x14ac:dyDescent="0.35">
      <c r="A314" s="28"/>
      <c r="B314" s="28"/>
      <c r="C314" s="28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  <c r="AA314" s="28"/>
      <c r="AB314" s="28"/>
      <c r="AC314" s="28"/>
      <c r="AD314" s="28"/>
      <c r="AE314" s="28"/>
      <c r="AF314" s="28"/>
      <c r="AG314" s="28"/>
      <c r="AH314" s="56"/>
      <c r="AI314" s="56"/>
      <c r="AJ314" s="56"/>
      <c r="AK314" s="56"/>
      <c r="AL314" s="56"/>
    </row>
    <row r="315" spans="1:38" x14ac:dyDescent="0.35">
      <c r="A315" s="28"/>
      <c r="B315" s="28"/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28"/>
      <c r="AB315" s="28"/>
      <c r="AC315" s="28"/>
      <c r="AD315" s="28"/>
      <c r="AE315" s="28"/>
      <c r="AF315" s="28"/>
      <c r="AG315" s="28"/>
      <c r="AH315" s="56"/>
      <c r="AI315" s="56"/>
      <c r="AJ315" s="56"/>
      <c r="AK315" s="56"/>
      <c r="AL315" s="56"/>
    </row>
    <row r="316" spans="1:38" x14ac:dyDescent="0.35">
      <c r="A316" s="28"/>
      <c r="B316" s="28"/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28"/>
      <c r="AB316" s="28"/>
      <c r="AC316" s="28"/>
      <c r="AD316" s="28"/>
      <c r="AE316" s="28"/>
      <c r="AF316" s="28"/>
      <c r="AG316" s="28"/>
      <c r="AH316" s="56"/>
      <c r="AI316" s="56"/>
      <c r="AJ316" s="56"/>
      <c r="AK316" s="56"/>
      <c r="AL316" s="56"/>
    </row>
    <row r="317" spans="1:38" x14ac:dyDescent="0.35">
      <c r="A317" s="28"/>
      <c r="B317" s="28"/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U317" s="28"/>
      <c r="V317" s="28"/>
      <c r="W317" s="28"/>
      <c r="X317" s="28"/>
      <c r="Y317" s="28"/>
      <c r="Z317" s="28"/>
      <c r="AA317" s="28"/>
      <c r="AB317" s="28"/>
      <c r="AC317" s="28"/>
      <c r="AD317" s="28"/>
      <c r="AE317" s="28"/>
      <c r="AF317" s="28"/>
      <c r="AG317" s="28"/>
      <c r="AH317" s="56"/>
      <c r="AI317" s="56"/>
      <c r="AJ317" s="56"/>
      <c r="AK317" s="56"/>
      <c r="AL317" s="56"/>
    </row>
    <row r="318" spans="1:38" x14ac:dyDescent="0.35">
      <c r="A318" s="28"/>
      <c r="B318" s="28"/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  <c r="AA318" s="28"/>
      <c r="AB318" s="28"/>
      <c r="AC318" s="28"/>
      <c r="AD318" s="28"/>
      <c r="AE318" s="28"/>
      <c r="AF318" s="28"/>
      <c r="AG318" s="28"/>
      <c r="AH318" s="56"/>
      <c r="AI318" s="56"/>
      <c r="AJ318" s="56"/>
      <c r="AK318" s="56"/>
      <c r="AL318" s="56"/>
    </row>
    <row r="319" spans="1:38" x14ac:dyDescent="0.35">
      <c r="A319" s="28"/>
      <c r="B319" s="28"/>
      <c r="C319" s="28"/>
      <c r="D319" s="28"/>
      <c r="E319" s="28"/>
      <c r="F319" s="28"/>
      <c r="G319" s="28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U319" s="28"/>
      <c r="V319" s="28"/>
      <c r="W319" s="28"/>
      <c r="X319" s="28"/>
      <c r="Y319" s="28"/>
      <c r="Z319" s="28"/>
      <c r="AA319" s="28"/>
      <c r="AB319" s="28"/>
      <c r="AC319" s="28"/>
      <c r="AD319" s="28"/>
      <c r="AE319" s="28"/>
      <c r="AF319" s="28"/>
      <c r="AG319" s="28"/>
      <c r="AH319" s="56"/>
      <c r="AI319" s="56"/>
      <c r="AJ319" s="56"/>
      <c r="AK319" s="56"/>
      <c r="AL319" s="56"/>
    </row>
    <row r="320" spans="1:38" x14ac:dyDescent="0.35">
      <c r="A320" s="28"/>
      <c r="B320" s="28"/>
      <c r="C320" s="28"/>
      <c r="D320" s="28"/>
      <c r="E320" s="28"/>
      <c r="F320" s="28"/>
      <c r="G320" s="28"/>
      <c r="H320" s="28"/>
      <c r="I320" s="28"/>
      <c r="J320" s="28"/>
      <c r="K320" s="28"/>
      <c r="L320" s="28"/>
      <c r="M320" s="28"/>
      <c r="N320" s="28"/>
      <c r="O320" s="28"/>
      <c r="P320" s="28"/>
      <c r="Q320" s="28"/>
      <c r="R320" s="28"/>
      <c r="S320" s="28"/>
      <c r="T320" s="28"/>
      <c r="U320" s="28"/>
      <c r="V320" s="28"/>
      <c r="W320" s="28"/>
      <c r="X320" s="28"/>
      <c r="Y320" s="28"/>
      <c r="Z320" s="28"/>
      <c r="AA320" s="28"/>
      <c r="AB320" s="28"/>
      <c r="AC320" s="28"/>
      <c r="AD320" s="28"/>
      <c r="AE320" s="28"/>
      <c r="AF320" s="28"/>
      <c r="AG320" s="28"/>
      <c r="AH320" s="56"/>
      <c r="AI320" s="56"/>
      <c r="AJ320" s="56"/>
      <c r="AK320" s="56"/>
      <c r="AL320" s="56"/>
    </row>
    <row r="321" spans="1:38" x14ac:dyDescent="0.35">
      <c r="A321" s="28"/>
      <c r="B321" s="28"/>
      <c r="C321" s="28"/>
      <c r="D321" s="28"/>
      <c r="E321" s="28"/>
      <c r="F321" s="28"/>
      <c r="G321" s="28"/>
      <c r="H321" s="28"/>
      <c r="I321" s="28"/>
      <c r="J321" s="28"/>
      <c r="K321" s="28"/>
      <c r="L321" s="28"/>
      <c r="M321" s="28"/>
      <c r="N321" s="28"/>
      <c r="O321" s="28"/>
      <c r="P321" s="28"/>
      <c r="Q321" s="28"/>
      <c r="R321" s="28"/>
      <c r="S321" s="28"/>
      <c r="T321" s="28"/>
      <c r="U321" s="28"/>
      <c r="V321" s="28"/>
      <c r="W321" s="28"/>
      <c r="X321" s="28"/>
      <c r="Y321" s="28"/>
      <c r="Z321" s="28"/>
      <c r="AA321" s="28"/>
      <c r="AB321" s="28"/>
      <c r="AC321" s="28"/>
      <c r="AD321" s="28"/>
      <c r="AE321" s="28"/>
      <c r="AF321" s="28"/>
      <c r="AG321" s="28"/>
      <c r="AH321" s="56"/>
      <c r="AI321" s="56"/>
      <c r="AJ321" s="56"/>
      <c r="AK321" s="56"/>
      <c r="AL321" s="56"/>
    </row>
    <row r="322" spans="1:38" x14ac:dyDescent="0.35">
      <c r="A322" s="28"/>
      <c r="B322" s="28"/>
      <c r="C322" s="28"/>
      <c r="D322" s="28"/>
      <c r="E322" s="28"/>
      <c r="F322" s="28"/>
      <c r="G322" s="28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U322" s="28"/>
      <c r="V322" s="28"/>
      <c r="W322" s="28"/>
      <c r="X322" s="28"/>
      <c r="Y322" s="28"/>
      <c r="Z322" s="28"/>
      <c r="AA322" s="28"/>
      <c r="AB322" s="28"/>
      <c r="AC322" s="28"/>
      <c r="AD322" s="28"/>
      <c r="AE322" s="28"/>
      <c r="AF322" s="28"/>
      <c r="AG322" s="28"/>
      <c r="AH322" s="56"/>
      <c r="AI322" s="56"/>
      <c r="AJ322" s="56"/>
      <c r="AK322" s="56"/>
      <c r="AL322" s="56"/>
    </row>
    <row r="323" spans="1:38" x14ac:dyDescent="0.35">
      <c r="A323" s="28"/>
      <c r="B323" s="28"/>
      <c r="C323" s="28"/>
      <c r="D323" s="28"/>
      <c r="E323" s="28"/>
      <c r="F323" s="28"/>
      <c r="G323" s="28"/>
      <c r="H323" s="28"/>
      <c r="I323" s="28"/>
      <c r="J323" s="28"/>
      <c r="K323" s="28"/>
      <c r="L323" s="28"/>
      <c r="M323" s="28"/>
      <c r="N323" s="28"/>
      <c r="O323" s="28"/>
      <c r="P323" s="28"/>
      <c r="Q323" s="28"/>
      <c r="R323" s="28"/>
      <c r="S323" s="28"/>
      <c r="T323" s="28"/>
      <c r="U323" s="28"/>
      <c r="V323" s="28"/>
      <c r="W323" s="28"/>
      <c r="X323" s="28"/>
      <c r="Y323" s="28"/>
      <c r="Z323" s="28"/>
      <c r="AA323" s="28"/>
      <c r="AB323" s="28"/>
      <c r="AC323" s="28"/>
      <c r="AD323" s="28"/>
      <c r="AE323" s="28"/>
      <c r="AF323" s="28"/>
      <c r="AG323" s="28"/>
      <c r="AH323" s="56"/>
      <c r="AI323" s="56"/>
      <c r="AJ323" s="56"/>
      <c r="AK323" s="56"/>
      <c r="AL323" s="56"/>
    </row>
    <row r="324" spans="1:38" x14ac:dyDescent="0.35">
      <c r="A324" s="28"/>
      <c r="B324" s="28"/>
      <c r="C324" s="28"/>
      <c r="D324" s="28"/>
      <c r="E324" s="28"/>
      <c r="F324" s="28"/>
      <c r="G324" s="28"/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U324" s="28"/>
      <c r="V324" s="28"/>
      <c r="W324" s="28"/>
      <c r="X324" s="28"/>
      <c r="Y324" s="28"/>
      <c r="Z324" s="28"/>
      <c r="AA324" s="28"/>
      <c r="AB324" s="28"/>
      <c r="AC324" s="28"/>
      <c r="AD324" s="28"/>
      <c r="AE324" s="28"/>
      <c r="AF324" s="28"/>
      <c r="AG324" s="28"/>
      <c r="AH324" s="56"/>
      <c r="AI324" s="56"/>
      <c r="AJ324" s="56"/>
      <c r="AK324" s="56"/>
      <c r="AL324" s="56"/>
    </row>
    <row r="325" spans="1:38" x14ac:dyDescent="0.35">
      <c r="A325" s="28"/>
      <c r="B325" s="28"/>
      <c r="C325" s="28"/>
      <c r="D325" s="28"/>
      <c r="E325" s="28"/>
      <c r="F325" s="28"/>
      <c r="G325" s="28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28"/>
      <c r="S325" s="28"/>
      <c r="T325" s="28"/>
      <c r="U325" s="28"/>
      <c r="V325" s="28"/>
      <c r="W325" s="28"/>
      <c r="X325" s="28"/>
      <c r="Y325" s="28"/>
      <c r="Z325" s="28"/>
      <c r="AA325" s="28"/>
      <c r="AB325" s="28"/>
      <c r="AC325" s="28"/>
      <c r="AD325" s="28"/>
      <c r="AE325" s="28"/>
      <c r="AF325" s="28"/>
      <c r="AG325" s="28"/>
      <c r="AH325" s="56"/>
      <c r="AI325" s="56"/>
      <c r="AJ325" s="56"/>
      <c r="AK325" s="56"/>
      <c r="AL325" s="56"/>
    </row>
    <row r="326" spans="1:38" x14ac:dyDescent="0.35">
      <c r="A326" s="28"/>
      <c r="B326" s="28"/>
      <c r="C326" s="28"/>
      <c r="D326" s="28"/>
      <c r="E326" s="28"/>
      <c r="F326" s="28"/>
      <c r="G326" s="28"/>
      <c r="H326" s="28"/>
      <c r="I326" s="28"/>
      <c r="J326" s="28"/>
      <c r="K326" s="28"/>
      <c r="L326" s="28"/>
      <c r="M326" s="28"/>
      <c r="N326" s="28"/>
      <c r="O326" s="28"/>
      <c r="P326" s="28"/>
      <c r="Q326" s="28"/>
      <c r="R326" s="28"/>
      <c r="S326" s="28"/>
      <c r="T326" s="28"/>
      <c r="U326" s="28"/>
      <c r="V326" s="28"/>
      <c r="W326" s="28"/>
      <c r="X326" s="28"/>
      <c r="Y326" s="28"/>
      <c r="Z326" s="28"/>
      <c r="AA326" s="28"/>
      <c r="AB326" s="28"/>
      <c r="AC326" s="28"/>
      <c r="AD326" s="28"/>
      <c r="AE326" s="28"/>
      <c r="AF326" s="28"/>
      <c r="AG326" s="28"/>
      <c r="AH326" s="56"/>
      <c r="AI326" s="56"/>
      <c r="AJ326" s="56"/>
      <c r="AK326" s="56"/>
      <c r="AL326" s="56"/>
    </row>
    <row r="327" spans="1:38" x14ac:dyDescent="0.35">
      <c r="A327" s="28"/>
      <c r="B327" s="28"/>
      <c r="C327" s="28"/>
      <c r="D327" s="28"/>
      <c r="E327" s="28"/>
      <c r="F327" s="28"/>
      <c r="G327" s="28"/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28"/>
      <c r="S327" s="28"/>
      <c r="T327" s="28"/>
      <c r="U327" s="28"/>
      <c r="V327" s="28"/>
      <c r="W327" s="28"/>
      <c r="X327" s="28"/>
      <c r="Y327" s="28"/>
      <c r="Z327" s="28"/>
      <c r="AA327" s="28"/>
      <c r="AB327" s="28"/>
      <c r="AC327" s="28"/>
      <c r="AD327" s="28"/>
      <c r="AE327" s="28"/>
      <c r="AF327" s="28"/>
      <c r="AG327" s="28"/>
      <c r="AH327" s="56"/>
      <c r="AI327" s="56"/>
      <c r="AJ327" s="56"/>
      <c r="AK327" s="56"/>
      <c r="AL327" s="56"/>
    </row>
    <row r="328" spans="1:38" x14ac:dyDescent="0.35">
      <c r="A328" s="28"/>
      <c r="B328" s="28"/>
      <c r="C328" s="28"/>
      <c r="D328" s="28"/>
      <c r="E328" s="28"/>
      <c r="F328" s="28"/>
      <c r="G328" s="28"/>
      <c r="H328" s="28"/>
      <c r="I328" s="28"/>
      <c r="J328" s="28"/>
      <c r="K328" s="28"/>
      <c r="L328" s="28"/>
      <c r="M328" s="28"/>
      <c r="N328" s="28"/>
      <c r="O328" s="28"/>
      <c r="P328" s="28"/>
      <c r="Q328" s="28"/>
      <c r="R328" s="28"/>
      <c r="S328" s="28"/>
      <c r="T328" s="28"/>
      <c r="U328" s="28"/>
      <c r="V328" s="28"/>
      <c r="W328" s="28"/>
      <c r="X328" s="28"/>
      <c r="Y328" s="28"/>
      <c r="Z328" s="28"/>
      <c r="AA328" s="28"/>
      <c r="AB328" s="28"/>
      <c r="AC328" s="28"/>
      <c r="AD328" s="28"/>
      <c r="AE328" s="28"/>
      <c r="AF328" s="28"/>
      <c r="AG328" s="28"/>
      <c r="AH328" s="56"/>
      <c r="AI328" s="56"/>
      <c r="AJ328" s="56"/>
      <c r="AK328" s="56"/>
      <c r="AL328" s="56"/>
    </row>
    <row r="329" spans="1:38" x14ac:dyDescent="0.35">
      <c r="A329" s="28"/>
      <c r="B329" s="28"/>
      <c r="C329" s="28"/>
      <c r="D329" s="28"/>
      <c r="E329" s="28"/>
      <c r="F329" s="28"/>
      <c r="G329" s="28"/>
      <c r="H329" s="28"/>
      <c r="I329" s="28"/>
      <c r="J329" s="28"/>
      <c r="K329" s="28"/>
      <c r="L329" s="28"/>
      <c r="M329" s="28"/>
      <c r="N329" s="28"/>
      <c r="O329" s="28"/>
      <c r="P329" s="28"/>
      <c r="Q329" s="28"/>
      <c r="R329" s="28"/>
      <c r="S329" s="28"/>
      <c r="T329" s="28"/>
      <c r="U329" s="28"/>
      <c r="V329" s="28"/>
      <c r="W329" s="28"/>
      <c r="X329" s="28"/>
      <c r="Y329" s="28"/>
      <c r="Z329" s="28"/>
      <c r="AA329" s="28"/>
      <c r="AB329" s="28"/>
      <c r="AC329" s="28"/>
      <c r="AD329" s="28"/>
      <c r="AE329" s="28"/>
      <c r="AF329" s="28"/>
      <c r="AG329" s="28"/>
      <c r="AH329" s="56"/>
      <c r="AI329" s="56"/>
      <c r="AJ329" s="56"/>
      <c r="AK329" s="56"/>
      <c r="AL329" s="56"/>
    </row>
    <row r="330" spans="1:38" x14ac:dyDescent="0.35">
      <c r="A330" s="28"/>
      <c r="B330" s="28"/>
      <c r="C330" s="28"/>
      <c r="D330" s="28"/>
      <c r="E330" s="28"/>
      <c r="F330" s="28"/>
      <c r="G330" s="28"/>
      <c r="H330" s="28"/>
      <c r="I330" s="28"/>
      <c r="J330" s="28"/>
      <c r="K330" s="28"/>
      <c r="L330" s="28"/>
      <c r="M330" s="28"/>
      <c r="N330" s="28"/>
      <c r="O330" s="28"/>
      <c r="P330" s="28"/>
      <c r="Q330" s="28"/>
      <c r="R330" s="28"/>
      <c r="S330" s="28"/>
      <c r="T330" s="28"/>
      <c r="U330" s="28"/>
      <c r="V330" s="28"/>
      <c r="W330" s="28"/>
      <c r="X330" s="28"/>
      <c r="Y330" s="28"/>
      <c r="Z330" s="28"/>
      <c r="AA330" s="28"/>
      <c r="AB330" s="28"/>
      <c r="AC330" s="28"/>
      <c r="AD330" s="28"/>
      <c r="AE330" s="28"/>
      <c r="AF330" s="28"/>
      <c r="AG330" s="28"/>
      <c r="AH330" s="56"/>
      <c r="AI330" s="56"/>
      <c r="AJ330" s="56"/>
      <c r="AK330" s="56"/>
      <c r="AL330" s="56"/>
    </row>
    <row r="331" spans="1:38" x14ac:dyDescent="0.35">
      <c r="A331" s="28"/>
      <c r="B331" s="28"/>
      <c r="C331" s="28"/>
      <c r="D331" s="28"/>
      <c r="E331" s="28"/>
      <c r="F331" s="28"/>
      <c r="G331" s="28"/>
      <c r="H331" s="28"/>
      <c r="I331" s="28"/>
      <c r="J331" s="28"/>
      <c r="K331" s="28"/>
      <c r="L331" s="28"/>
      <c r="M331" s="28"/>
      <c r="N331" s="28"/>
      <c r="O331" s="28"/>
      <c r="P331" s="28"/>
      <c r="Q331" s="28"/>
      <c r="R331" s="28"/>
      <c r="S331" s="28"/>
      <c r="T331" s="28"/>
      <c r="U331" s="28"/>
      <c r="V331" s="28"/>
      <c r="W331" s="28"/>
      <c r="X331" s="28"/>
      <c r="Y331" s="28"/>
      <c r="Z331" s="28"/>
      <c r="AA331" s="28"/>
      <c r="AB331" s="28"/>
      <c r="AC331" s="28"/>
      <c r="AD331" s="28"/>
      <c r="AE331" s="28"/>
      <c r="AF331" s="28"/>
      <c r="AG331" s="28"/>
      <c r="AH331" s="56"/>
      <c r="AI331" s="56"/>
      <c r="AJ331" s="56"/>
      <c r="AK331" s="56"/>
      <c r="AL331" s="56"/>
    </row>
    <row r="332" spans="1:38" x14ac:dyDescent="0.35">
      <c r="A332" s="28"/>
      <c r="B332" s="28"/>
      <c r="C332" s="28"/>
      <c r="D332" s="28"/>
      <c r="E332" s="28"/>
      <c r="F332" s="28"/>
      <c r="G332" s="28"/>
      <c r="H332" s="28"/>
      <c r="I332" s="28"/>
      <c r="J332" s="28"/>
      <c r="K332" s="28"/>
      <c r="L332" s="28"/>
      <c r="M332" s="28"/>
      <c r="N332" s="28"/>
      <c r="O332" s="28"/>
      <c r="P332" s="28"/>
      <c r="Q332" s="28"/>
      <c r="R332" s="28"/>
      <c r="S332" s="28"/>
      <c r="T332" s="28"/>
      <c r="U332" s="28"/>
      <c r="V332" s="28"/>
      <c r="W332" s="28"/>
      <c r="X332" s="28"/>
      <c r="Y332" s="28"/>
      <c r="Z332" s="28"/>
      <c r="AA332" s="28"/>
      <c r="AB332" s="28"/>
      <c r="AC332" s="28"/>
      <c r="AD332" s="28"/>
      <c r="AE332" s="28"/>
      <c r="AF332" s="28"/>
      <c r="AG332" s="28"/>
      <c r="AH332" s="56"/>
      <c r="AI332" s="56"/>
      <c r="AJ332" s="56"/>
      <c r="AK332" s="56"/>
      <c r="AL332" s="56"/>
    </row>
    <row r="333" spans="1:38" x14ac:dyDescent="0.35">
      <c r="A333" s="28"/>
      <c r="B333" s="28"/>
      <c r="C333" s="28"/>
      <c r="D333" s="28"/>
      <c r="E333" s="28"/>
      <c r="F333" s="28"/>
      <c r="G333" s="28"/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28"/>
      <c r="S333" s="28"/>
      <c r="T333" s="28"/>
      <c r="U333" s="28"/>
      <c r="V333" s="28"/>
      <c r="W333" s="28"/>
      <c r="X333" s="28"/>
      <c r="Y333" s="28"/>
      <c r="Z333" s="28"/>
      <c r="AA333" s="28"/>
      <c r="AB333" s="28"/>
      <c r="AC333" s="28"/>
      <c r="AD333" s="28"/>
      <c r="AE333" s="28"/>
      <c r="AF333" s="28"/>
      <c r="AG333" s="28"/>
      <c r="AH333" s="56"/>
      <c r="AI333" s="56"/>
      <c r="AJ333" s="56"/>
      <c r="AK333" s="56"/>
      <c r="AL333" s="56"/>
    </row>
    <row r="334" spans="1:38" x14ac:dyDescent="0.35">
      <c r="A334" s="28"/>
      <c r="B334" s="28"/>
      <c r="C334" s="28"/>
      <c r="D334" s="28"/>
      <c r="E334" s="28"/>
      <c r="F334" s="28"/>
      <c r="G334" s="28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U334" s="28"/>
      <c r="V334" s="28"/>
      <c r="W334" s="28"/>
      <c r="X334" s="28"/>
      <c r="Y334" s="28"/>
      <c r="Z334" s="28"/>
      <c r="AA334" s="28"/>
      <c r="AB334" s="28"/>
      <c r="AC334" s="28"/>
      <c r="AD334" s="28"/>
      <c r="AE334" s="28"/>
      <c r="AF334" s="28"/>
      <c r="AG334" s="28"/>
      <c r="AH334" s="56"/>
      <c r="AI334" s="56"/>
      <c r="AJ334" s="56"/>
      <c r="AK334" s="56"/>
      <c r="AL334" s="56"/>
    </row>
    <row r="335" spans="1:38" x14ac:dyDescent="0.35">
      <c r="A335" s="28"/>
      <c r="B335" s="28"/>
      <c r="C335" s="28"/>
      <c r="D335" s="28"/>
      <c r="E335" s="28"/>
      <c r="F335" s="28"/>
      <c r="G335" s="28"/>
      <c r="H335" s="28"/>
      <c r="I335" s="28"/>
      <c r="J335" s="28"/>
      <c r="K335" s="28"/>
      <c r="L335" s="28"/>
      <c r="M335" s="28"/>
      <c r="N335" s="28"/>
      <c r="O335" s="28"/>
      <c r="P335" s="28"/>
      <c r="Q335" s="28"/>
      <c r="R335" s="28"/>
      <c r="S335" s="28"/>
      <c r="T335" s="28"/>
      <c r="U335" s="28"/>
      <c r="V335" s="28"/>
      <c r="W335" s="28"/>
      <c r="X335" s="28"/>
      <c r="Y335" s="28"/>
      <c r="Z335" s="28"/>
      <c r="AA335" s="28"/>
      <c r="AB335" s="28"/>
      <c r="AC335" s="28"/>
      <c r="AD335" s="28"/>
      <c r="AE335" s="28"/>
      <c r="AF335" s="28"/>
      <c r="AG335" s="28"/>
      <c r="AH335" s="56"/>
      <c r="AI335" s="56"/>
      <c r="AJ335" s="56"/>
      <c r="AK335" s="56"/>
      <c r="AL335" s="56"/>
    </row>
    <row r="336" spans="1:38" x14ac:dyDescent="0.35">
      <c r="A336" s="28"/>
      <c r="B336" s="28"/>
      <c r="C336" s="28"/>
      <c r="D336" s="28"/>
      <c r="E336" s="28"/>
      <c r="F336" s="28"/>
      <c r="G336" s="28"/>
      <c r="H336" s="28"/>
      <c r="I336" s="28"/>
      <c r="J336" s="28"/>
      <c r="K336" s="28"/>
      <c r="L336" s="28"/>
      <c r="M336" s="28"/>
      <c r="N336" s="28"/>
      <c r="O336" s="28"/>
      <c r="P336" s="28"/>
      <c r="Q336" s="28"/>
      <c r="R336" s="28"/>
      <c r="S336" s="28"/>
      <c r="T336" s="28"/>
      <c r="U336" s="28"/>
      <c r="V336" s="28"/>
      <c r="W336" s="28"/>
      <c r="X336" s="28"/>
      <c r="Y336" s="28"/>
      <c r="Z336" s="28"/>
      <c r="AA336" s="28"/>
      <c r="AB336" s="28"/>
      <c r="AC336" s="28"/>
      <c r="AD336" s="28"/>
      <c r="AE336" s="28"/>
      <c r="AF336" s="28"/>
      <c r="AG336" s="28"/>
      <c r="AH336" s="56"/>
      <c r="AI336" s="56"/>
      <c r="AJ336" s="56"/>
      <c r="AK336" s="56"/>
      <c r="AL336" s="56"/>
    </row>
    <row r="337" spans="1:38" x14ac:dyDescent="0.35">
      <c r="A337" s="28"/>
      <c r="B337" s="28"/>
      <c r="C337" s="28"/>
      <c r="D337" s="28"/>
      <c r="E337" s="28"/>
      <c r="F337" s="28"/>
      <c r="G337" s="28"/>
      <c r="H337" s="28"/>
      <c r="I337" s="28"/>
      <c r="J337" s="28"/>
      <c r="K337" s="28"/>
      <c r="L337" s="28"/>
      <c r="M337" s="28"/>
      <c r="N337" s="28"/>
      <c r="O337" s="28"/>
      <c r="P337" s="28"/>
      <c r="Q337" s="28"/>
      <c r="R337" s="28"/>
      <c r="S337" s="28"/>
      <c r="T337" s="28"/>
      <c r="U337" s="28"/>
      <c r="V337" s="28"/>
      <c r="W337" s="28"/>
      <c r="X337" s="28"/>
      <c r="Y337" s="28"/>
      <c r="Z337" s="28"/>
      <c r="AA337" s="28"/>
      <c r="AB337" s="28"/>
      <c r="AC337" s="28"/>
      <c r="AD337" s="28"/>
      <c r="AE337" s="28"/>
      <c r="AF337" s="28"/>
      <c r="AG337" s="28"/>
      <c r="AH337" s="56"/>
      <c r="AI337" s="56"/>
      <c r="AJ337" s="56"/>
      <c r="AK337" s="56"/>
      <c r="AL337" s="56"/>
    </row>
    <row r="338" spans="1:38" x14ac:dyDescent="0.35">
      <c r="A338" s="28"/>
      <c r="B338" s="28"/>
      <c r="C338" s="28"/>
      <c r="D338" s="28"/>
      <c r="E338" s="28"/>
      <c r="F338" s="28"/>
      <c r="G338" s="28"/>
      <c r="H338" s="28"/>
      <c r="I338" s="28"/>
      <c r="J338" s="28"/>
      <c r="K338" s="28"/>
      <c r="L338" s="28"/>
      <c r="M338" s="28"/>
      <c r="N338" s="28"/>
      <c r="O338" s="28"/>
      <c r="P338" s="28"/>
      <c r="Q338" s="28"/>
      <c r="R338" s="28"/>
      <c r="S338" s="28"/>
      <c r="T338" s="28"/>
      <c r="U338" s="28"/>
      <c r="V338" s="28"/>
      <c r="W338" s="28"/>
      <c r="X338" s="28"/>
      <c r="Y338" s="28"/>
      <c r="Z338" s="28"/>
      <c r="AA338" s="28"/>
      <c r="AB338" s="28"/>
      <c r="AC338" s="28"/>
      <c r="AD338" s="28"/>
      <c r="AE338" s="28"/>
      <c r="AF338" s="28"/>
      <c r="AG338" s="28"/>
      <c r="AH338" s="56"/>
      <c r="AI338" s="56"/>
      <c r="AJ338" s="56"/>
      <c r="AK338" s="56"/>
      <c r="AL338" s="56"/>
    </row>
    <row r="339" spans="1:38" x14ac:dyDescent="0.35">
      <c r="A339" s="28"/>
      <c r="B339" s="28"/>
      <c r="C339" s="28"/>
      <c r="D339" s="28"/>
      <c r="E339" s="28"/>
      <c r="F339" s="28"/>
      <c r="G339" s="28"/>
      <c r="H339" s="28"/>
      <c r="I339" s="28"/>
      <c r="J339" s="28"/>
      <c r="K339" s="28"/>
      <c r="L339" s="28"/>
      <c r="M339" s="28"/>
      <c r="N339" s="28"/>
      <c r="O339" s="28"/>
      <c r="P339" s="28"/>
      <c r="Q339" s="28"/>
      <c r="R339" s="28"/>
      <c r="S339" s="28"/>
      <c r="T339" s="28"/>
      <c r="U339" s="28"/>
      <c r="V339" s="28"/>
      <c r="W339" s="28"/>
      <c r="X339" s="28"/>
      <c r="Y339" s="28"/>
      <c r="Z339" s="28"/>
      <c r="AA339" s="28"/>
      <c r="AB339" s="28"/>
      <c r="AC339" s="28"/>
      <c r="AD339" s="28"/>
      <c r="AE339" s="28"/>
      <c r="AF339" s="28"/>
      <c r="AG339" s="28"/>
      <c r="AH339" s="56"/>
      <c r="AI339" s="56"/>
      <c r="AJ339" s="56"/>
      <c r="AK339" s="56"/>
      <c r="AL339" s="56"/>
    </row>
    <row r="340" spans="1:38" x14ac:dyDescent="0.35">
      <c r="A340" s="28"/>
      <c r="B340" s="28"/>
      <c r="C340" s="28"/>
      <c r="D340" s="28"/>
      <c r="E340" s="28"/>
      <c r="F340" s="28"/>
      <c r="G340" s="28"/>
      <c r="H340" s="28"/>
      <c r="I340" s="28"/>
      <c r="J340" s="28"/>
      <c r="K340" s="28"/>
      <c r="L340" s="28"/>
      <c r="M340" s="28"/>
      <c r="N340" s="28"/>
      <c r="O340" s="28"/>
      <c r="P340" s="28"/>
      <c r="Q340" s="28"/>
      <c r="R340" s="28"/>
      <c r="S340" s="28"/>
      <c r="T340" s="28"/>
      <c r="U340" s="28"/>
      <c r="V340" s="28"/>
      <c r="W340" s="28"/>
      <c r="X340" s="28"/>
      <c r="Y340" s="28"/>
      <c r="Z340" s="28"/>
      <c r="AA340" s="28"/>
      <c r="AB340" s="28"/>
      <c r="AC340" s="28"/>
      <c r="AD340" s="28"/>
      <c r="AE340" s="28"/>
      <c r="AF340" s="28"/>
      <c r="AG340" s="28"/>
      <c r="AH340" s="56"/>
      <c r="AI340" s="56"/>
      <c r="AJ340" s="56"/>
      <c r="AK340" s="56"/>
      <c r="AL340" s="56"/>
    </row>
    <row r="341" spans="1:38" x14ac:dyDescent="0.35">
      <c r="A341" s="28"/>
      <c r="B341" s="28"/>
      <c r="C341" s="28"/>
      <c r="D341" s="28"/>
      <c r="E341" s="28"/>
      <c r="F341" s="28"/>
      <c r="G341" s="28"/>
      <c r="H341" s="28"/>
      <c r="I341" s="28"/>
      <c r="J341" s="28"/>
      <c r="K341" s="28"/>
      <c r="L341" s="28"/>
      <c r="M341" s="28"/>
      <c r="N341" s="28"/>
      <c r="O341" s="28"/>
      <c r="P341" s="28"/>
      <c r="Q341" s="28"/>
      <c r="R341" s="28"/>
      <c r="S341" s="28"/>
      <c r="T341" s="28"/>
      <c r="U341" s="28"/>
      <c r="V341" s="28"/>
      <c r="W341" s="28"/>
      <c r="X341" s="28"/>
      <c r="Y341" s="28"/>
      <c r="Z341" s="28"/>
      <c r="AA341" s="28"/>
      <c r="AB341" s="28"/>
      <c r="AC341" s="28"/>
      <c r="AD341" s="28"/>
      <c r="AE341" s="28"/>
      <c r="AF341" s="28"/>
      <c r="AG341" s="28"/>
      <c r="AH341" s="56"/>
      <c r="AI341" s="56"/>
      <c r="AJ341" s="56"/>
      <c r="AK341" s="56"/>
      <c r="AL341" s="56"/>
    </row>
    <row r="342" spans="1:38" x14ac:dyDescent="0.35">
      <c r="A342" s="28"/>
      <c r="B342" s="28"/>
      <c r="C342" s="28"/>
      <c r="D342" s="28"/>
      <c r="E342" s="28"/>
      <c r="F342" s="28"/>
      <c r="G342" s="28"/>
      <c r="H342" s="28"/>
      <c r="I342" s="28"/>
      <c r="J342" s="28"/>
      <c r="K342" s="28"/>
      <c r="L342" s="28"/>
      <c r="M342" s="28"/>
      <c r="N342" s="28"/>
      <c r="O342" s="28"/>
      <c r="P342" s="28"/>
      <c r="Q342" s="28"/>
      <c r="R342" s="28"/>
      <c r="S342" s="28"/>
      <c r="T342" s="28"/>
      <c r="U342" s="28"/>
      <c r="V342" s="28"/>
      <c r="W342" s="28"/>
      <c r="X342" s="28"/>
      <c r="Y342" s="28"/>
      <c r="Z342" s="28"/>
      <c r="AA342" s="28"/>
      <c r="AB342" s="28"/>
      <c r="AC342" s="28"/>
      <c r="AD342" s="28"/>
      <c r="AE342" s="28"/>
      <c r="AF342" s="28"/>
      <c r="AG342" s="28"/>
      <c r="AH342" s="56"/>
      <c r="AI342" s="56"/>
      <c r="AJ342" s="56"/>
      <c r="AK342" s="56"/>
      <c r="AL342" s="56"/>
    </row>
    <row r="343" spans="1:38" x14ac:dyDescent="0.35">
      <c r="A343" s="28"/>
      <c r="B343" s="28"/>
      <c r="C343" s="28"/>
      <c r="D343" s="28"/>
      <c r="E343" s="28"/>
      <c r="F343" s="28"/>
      <c r="G343" s="28"/>
      <c r="H343" s="28"/>
      <c r="I343" s="28"/>
      <c r="J343" s="28"/>
      <c r="K343" s="28"/>
      <c r="L343" s="28"/>
      <c r="M343" s="28"/>
      <c r="N343" s="28"/>
      <c r="O343" s="28"/>
      <c r="P343" s="28"/>
      <c r="Q343" s="28"/>
      <c r="R343" s="28"/>
      <c r="S343" s="28"/>
      <c r="T343" s="28"/>
      <c r="U343" s="28"/>
      <c r="V343" s="28"/>
      <c r="W343" s="28"/>
      <c r="X343" s="28"/>
      <c r="Y343" s="28"/>
      <c r="Z343" s="28"/>
      <c r="AA343" s="28"/>
      <c r="AB343" s="28"/>
      <c r="AC343" s="28"/>
      <c r="AD343" s="28"/>
      <c r="AE343" s="28"/>
      <c r="AF343" s="28"/>
      <c r="AG343" s="28"/>
      <c r="AH343" s="56"/>
      <c r="AI343" s="56"/>
      <c r="AJ343" s="56"/>
      <c r="AK343" s="56"/>
      <c r="AL343" s="56"/>
    </row>
    <row r="344" spans="1:38" x14ac:dyDescent="0.35">
      <c r="A344" s="28"/>
      <c r="B344" s="28"/>
      <c r="C344" s="28"/>
      <c r="D344" s="28"/>
      <c r="E344" s="28"/>
      <c r="F344" s="28"/>
      <c r="G344" s="28"/>
      <c r="H344" s="28"/>
      <c r="I344" s="28"/>
      <c r="J344" s="28"/>
      <c r="K344" s="28"/>
      <c r="L344" s="28"/>
      <c r="M344" s="28"/>
      <c r="N344" s="28"/>
      <c r="O344" s="28"/>
      <c r="P344" s="28"/>
      <c r="Q344" s="28"/>
      <c r="R344" s="28"/>
      <c r="S344" s="28"/>
      <c r="T344" s="28"/>
      <c r="U344" s="28"/>
      <c r="V344" s="28"/>
      <c r="W344" s="28"/>
      <c r="X344" s="28"/>
      <c r="Y344" s="28"/>
      <c r="Z344" s="28"/>
      <c r="AA344" s="28"/>
      <c r="AB344" s="28"/>
      <c r="AC344" s="28"/>
      <c r="AD344" s="28"/>
      <c r="AE344" s="28"/>
      <c r="AF344" s="28"/>
      <c r="AG344" s="28"/>
      <c r="AH344" s="56"/>
      <c r="AI344" s="56"/>
      <c r="AJ344" s="56"/>
      <c r="AK344" s="56"/>
      <c r="AL344" s="56"/>
    </row>
    <row r="345" spans="1:38" x14ac:dyDescent="0.35">
      <c r="A345" s="28"/>
      <c r="B345" s="28"/>
      <c r="C345" s="28"/>
      <c r="D345" s="28"/>
      <c r="E345" s="28"/>
      <c r="F345" s="28"/>
      <c r="G345" s="28"/>
      <c r="H345" s="28"/>
      <c r="I345" s="28"/>
      <c r="J345" s="28"/>
      <c r="K345" s="28"/>
      <c r="L345" s="28"/>
      <c r="M345" s="28"/>
      <c r="N345" s="28"/>
      <c r="O345" s="28"/>
      <c r="P345" s="28"/>
      <c r="Q345" s="28"/>
      <c r="R345" s="28"/>
      <c r="S345" s="28"/>
      <c r="T345" s="28"/>
      <c r="U345" s="28"/>
      <c r="V345" s="28"/>
      <c r="W345" s="28"/>
      <c r="X345" s="28"/>
      <c r="Y345" s="28"/>
      <c r="Z345" s="28"/>
      <c r="AA345" s="28"/>
      <c r="AB345" s="28"/>
      <c r="AC345" s="28"/>
      <c r="AD345" s="28"/>
      <c r="AE345" s="28"/>
      <c r="AF345" s="28"/>
      <c r="AG345" s="28"/>
      <c r="AH345" s="56"/>
      <c r="AI345" s="56"/>
      <c r="AJ345" s="56"/>
      <c r="AK345" s="56"/>
      <c r="AL345" s="56"/>
    </row>
    <row r="346" spans="1:38" x14ac:dyDescent="0.35">
      <c r="A346" s="28"/>
      <c r="B346" s="28"/>
      <c r="C346" s="28"/>
      <c r="D346" s="28"/>
      <c r="E346" s="28"/>
      <c r="F346" s="28"/>
      <c r="G346" s="28"/>
      <c r="H346" s="28"/>
      <c r="I346" s="28"/>
      <c r="J346" s="28"/>
      <c r="K346" s="28"/>
      <c r="L346" s="28"/>
      <c r="M346" s="28"/>
      <c r="N346" s="28"/>
      <c r="O346" s="28"/>
      <c r="P346" s="28"/>
      <c r="Q346" s="28"/>
      <c r="R346" s="28"/>
      <c r="S346" s="28"/>
      <c r="T346" s="28"/>
      <c r="U346" s="28"/>
      <c r="V346" s="28"/>
      <c r="W346" s="28"/>
      <c r="X346" s="28"/>
      <c r="Y346" s="28"/>
      <c r="Z346" s="28"/>
      <c r="AA346" s="28"/>
      <c r="AB346" s="28"/>
      <c r="AC346" s="28"/>
      <c r="AD346" s="28"/>
      <c r="AE346" s="28"/>
      <c r="AF346" s="28"/>
      <c r="AG346" s="28"/>
      <c r="AH346" s="56"/>
      <c r="AI346" s="56"/>
      <c r="AJ346" s="56"/>
      <c r="AK346" s="56"/>
      <c r="AL346" s="56"/>
    </row>
    <row r="347" spans="1:38" x14ac:dyDescent="0.35">
      <c r="A347" s="28"/>
      <c r="B347" s="28"/>
      <c r="C347" s="28"/>
      <c r="D347" s="28"/>
      <c r="E347" s="28"/>
      <c r="F347" s="28"/>
      <c r="G347" s="28"/>
      <c r="H347" s="28"/>
      <c r="I347" s="28"/>
      <c r="J347" s="28"/>
      <c r="K347" s="28"/>
      <c r="L347" s="28"/>
      <c r="M347" s="28"/>
      <c r="N347" s="28"/>
      <c r="O347" s="28"/>
      <c r="P347" s="28"/>
      <c r="Q347" s="28"/>
      <c r="R347" s="28"/>
      <c r="S347" s="28"/>
      <c r="T347" s="28"/>
      <c r="U347" s="28"/>
      <c r="V347" s="28"/>
      <c r="W347" s="28"/>
      <c r="X347" s="28"/>
      <c r="Y347" s="28"/>
      <c r="Z347" s="28"/>
      <c r="AA347" s="28"/>
      <c r="AB347" s="28"/>
      <c r="AC347" s="28"/>
      <c r="AD347" s="28"/>
      <c r="AE347" s="28"/>
      <c r="AF347" s="28"/>
      <c r="AG347" s="28"/>
      <c r="AH347" s="56"/>
      <c r="AI347" s="56"/>
      <c r="AJ347" s="56"/>
      <c r="AK347" s="56"/>
      <c r="AL347" s="56"/>
    </row>
    <row r="348" spans="1:38" x14ac:dyDescent="0.35">
      <c r="A348" s="28"/>
      <c r="B348" s="28"/>
      <c r="C348" s="28"/>
      <c r="D348" s="28"/>
      <c r="E348" s="28"/>
      <c r="F348" s="28"/>
      <c r="G348" s="28"/>
      <c r="H348" s="28"/>
      <c r="I348" s="28"/>
      <c r="J348" s="28"/>
      <c r="K348" s="28"/>
      <c r="L348" s="28"/>
      <c r="M348" s="28"/>
      <c r="N348" s="28"/>
      <c r="O348" s="28"/>
      <c r="P348" s="28"/>
      <c r="Q348" s="28"/>
      <c r="R348" s="28"/>
      <c r="S348" s="28"/>
      <c r="T348" s="28"/>
      <c r="U348" s="28"/>
      <c r="V348" s="28"/>
      <c r="W348" s="28"/>
      <c r="X348" s="28"/>
      <c r="Y348" s="28"/>
      <c r="Z348" s="28"/>
      <c r="AA348" s="28"/>
      <c r="AB348" s="28"/>
      <c r="AC348" s="28"/>
      <c r="AD348" s="28"/>
      <c r="AE348" s="28"/>
      <c r="AF348" s="28"/>
      <c r="AG348" s="28"/>
      <c r="AH348" s="56"/>
      <c r="AI348" s="56"/>
      <c r="AJ348" s="56"/>
      <c r="AK348" s="56"/>
      <c r="AL348" s="56"/>
    </row>
    <row r="349" spans="1:38" x14ac:dyDescent="0.35">
      <c r="A349" s="28"/>
      <c r="B349" s="28"/>
      <c r="C349" s="28"/>
      <c r="D349" s="28"/>
      <c r="E349" s="28"/>
      <c r="F349" s="28"/>
      <c r="G349" s="28"/>
      <c r="H349" s="28"/>
      <c r="I349" s="28"/>
      <c r="J349" s="28"/>
      <c r="K349" s="28"/>
      <c r="L349" s="28"/>
      <c r="M349" s="28"/>
      <c r="N349" s="28"/>
      <c r="O349" s="28"/>
      <c r="P349" s="28"/>
      <c r="Q349" s="28"/>
      <c r="R349" s="28"/>
      <c r="S349" s="28"/>
      <c r="T349" s="28"/>
      <c r="U349" s="28"/>
      <c r="V349" s="28"/>
      <c r="W349" s="28"/>
      <c r="X349" s="28"/>
      <c r="Y349" s="28"/>
      <c r="Z349" s="28"/>
      <c r="AA349" s="28"/>
      <c r="AB349" s="28"/>
      <c r="AC349" s="28"/>
      <c r="AD349" s="28"/>
      <c r="AE349" s="28"/>
      <c r="AF349" s="28"/>
      <c r="AG349" s="28"/>
      <c r="AH349" s="56"/>
      <c r="AI349" s="56"/>
      <c r="AJ349" s="56"/>
      <c r="AK349" s="56"/>
      <c r="AL349" s="56"/>
    </row>
    <row r="350" spans="1:38" x14ac:dyDescent="0.35">
      <c r="A350" s="28"/>
      <c r="B350" s="28"/>
      <c r="C350" s="28"/>
      <c r="D350" s="28"/>
      <c r="E350" s="28"/>
      <c r="F350" s="28"/>
      <c r="G350" s="28"/>
      <c r="H350" s="28"/>
      <c r="I350" s="28"/>
      <c r="J350" s="28"/>
      <c r="K350" s="28"/>
      <c r="L350" s="28"/>
      <c r="M350" s="28"/>
      <c r="N350" s="28"/>
      <c r="O350" s="28"/>
      <c r="P350" s="28"/>
      <c r="Q350" s="28"/>
      <c r="R350" s="28"/>
      <c r="S350" s="28"/>
      <c r="T350" s="28"/>
      <c r="U350" s="28"/>
      <c r="V350" s="28"/>
      <c r="W350" s="28"/>
      <c r="X350" s="28"/>
      <c r="Y350" s="28"/>
      <c r="Z350" s="28"/>
      <c r="AA350" s="28"/>
      <c r="AB350" s="28"/>
      <c r="AC350" s="28"/>
      <c r="AD350" s="28"/>
      <c r="AE350" s="28"/>
      <c r="AF350" s="28"/>
      <c r="AG350" s="28"/>
      <c r="AH350" s="56"/>
      <c r="AI350" s="56"/>
      <c r="AJ350" s="56"/>
      <c r="AK350" s="56"/>
      <c r="AL350" s="56"/>
    </row>
    <row r="351" spans="1:38" x14ac:dyDescent="0.35">
      <c r="A351" s="28"/>
      <c r="B351" s="28"/>
      <c r="C351" s="28"/>
      <c r="D351" s="28"/>
      <c r="E351" s="28"/>
      <c r="F351" s="28"/>
      <c r="G351" s="28"/>
      <c r="H351" s="28"/>
      <c r="I351" s="28"/>
      <c r="J351" s="28"/>
      <c r="K351" s="28"/>
      <c r="L351" s="28"/>
      <c r="M351" s="28"/>
      <c r="N351" s="28"/>
      <c r="O351" s="28"/>
      <c r="P351" s="28"/>
      <c r="Q351" s="28"/>
      <c r="R351" s="28"/>
      <c r="S351" s="28"/>
      <c r="T351" s="28"/>
      <c r="U351" s="28"/>
      <c r="V351" s="28"/>
      <c r="W351" s="28"/>
      <c r="X351" s="28"/>
      <c r="Y351" s="28"/>
      <c r="Z351" s="28"/>
      <c r="AA351" s="28"/>
      <c r="AB351" s="28"/>
      <c r="AC351" s="28"/>
      <c r="AD351" s="28"/>
      <c r="AE351" s="28"/>
      <c r="AF351" s="28"/>
      <c r="AG351" s="28"/>
      <c r="AH351" s="56"/>
      <c r="AI351" s="56"/>
      <c r="AJ351" s="56"/>
      <c r="AK351" s="56"/>
      <c r="AL351" s="56"/>
    </row>
    <row r="352" spans="1:38" x14ac:dyDescent="0.35">
      <c r="A352" s="28"/>
      <c r="B352" s="28"/>
      <c r="C352" s="28"/>
      <c r="D352" s="28"/>
      <c r="E352" s="28"/>
      <c r="F352" s="28"/>
      <c r="G352" s="28"/>
      <c r="H352" s="28"/>
      <c r="I352" s="28"/>
      <c r="J352" s="28"/>
      <c r="K352" s="28"/>
      <c r="L352" s="28"/>
      <c r="M352" s="28"/>
      <c r="N352" s="28"/>
      <c r="O352" s="28"/>
      <c r="P352" s="28"/>
      <c r="Q352" s="28"/>
      <c r="R352" s="28"/>
      <c r="S352" s="28"/>
      <c r="T352" s="28"/>
      <c r="U352" s="28"/>
      <c r="V352" s="28"/>
      <c r="W352" s="28"/>
      <c r="X352" s="28"/>
      <c r="Y352" s="28"/>
      <c r="Z352" s="28"/>
      <c r="AA352" s="28"/>
      <c r="AB352" s="28"/>
      <c r="AC352" s="28"/>
      <c r="AD352" s="28"/>
      <c r="AE352" s="28"/>
      <c r="AF352" s="28"/>
      <c r="AG352" s="28"/>
      <c r="AH352" s="56"/>
      <c r="AI352" s="56"/>
      <c r="AJ352" s="56"/>
      <c r="AK352" s="56"/>
      <c r="AL352" s="56"/>
    </row>
    <row r="353" spans="1:38" x14ac:dyDescent="0.35">
      <c r="A353" s="28"/>
      <c r="B353" s="28"/>
      <c r="C353" s="28"/>
      <c r="D353" s="28"/>
      <c r="E353" s="28"/>
      <c r="F353" s="28"/>
      <c r="G353" s="28"/>
      <c r="H353" s="28"/>
      <c r="I353" s="28"/>
      <c r="J353" s="28"/>
      <c r="K353" s="28"/>
      <c r="L353" s="28"/>
      <c r="M353" s="28"/>
      <c r="N353" s="28"/>
      <c r="O353" s="28"/>
      <c r="P353" s="28"/>
      <c r="Q353" s="28"/>
      <c r="R353" s="28"/>
      <c r="S353" s="28"/>
      <c r="T353" s="28"/>
      <c r="U353" s="28"/>
      <c r="V353" s="28"/>
      <c r="W353" s="28"/>
      <c r="X353" s="28"/>
      <c r="Y353" s="28"/>
      <c r="Z353" s="28"/>
      <c r="AA353" s="28"/>
      <c r="AB353" s="28"/>
      <c r="AC353" s="28"/>
      <c r="AD353" s="28"/>
      <c r="AE353" s="28"/>
      <c r="AF353" s="28"/>
      <c r="AG353" s="28"/>
      <c r="AH353" s="56"/>
      <c r="AI353" s="56"/>
      <c r="AJ353" s="56"/>
      <c r="AK353" s="56"/>
      <c r="AL353" s="56"/>
    </row>
    <row r="354" spans="1:38" x14ac:dyDescent="0.35">
      <c r="A354" s="28"/>
      <c r="B354" s="28"/>
      <c r="C354" s="28"/>
      <c r="D354" s="28"/>
      <c r="E354" s="28"/>
      <c r="F354" s="28"/>
      <c r="G354" s="28"/>
      <c r="H354" s="28"/>
      <c r="I354" s="28"/>
      <c r="J354" s="28"/>
      <c r="K354" s="28"/>
      <c r="L354" s="28"/>
      <c r="M354" s="28"/>
      <c r="N354" s="28"/>
      <c r="O354" s="28"/>
      <c r="P354" s="28"/>
      <c r="Q354" s="28"/>
      <c r="R354" s="28"/>
      <c r="S354" s="28"/>
      <c r="T354" s="28"/>
      <c r="U354" s="28"/>
      <c r="V354" s="28"/>
      <c r="W354" s="28"/>
      <c r="X354" s="28"/>
      <c r="Y354" s="28"/>
      <c r="Z354" s="28"/>
      <c r="AA354" s="28"/>
      <c r="AB354" s="28"/>
      <c r="AC354" s="28"/>
      <c r="AD354" s="28"/>
      <c r="AE354" s="28"/>
      <c r="AF354" s="28"/>
      <c r="AG354" s="28"/>
      <c r="AH354" s="56"/>
      <c r="AI354" s="56"/>
      <c r="AJ354" s="56"/>
      <c r="AK354" s="56"/>
      <c r="AL354" s="56"/>
    </row>
    <row r="355" spans="1:38" x14ac:dyDescent="0.35">
      <c r="A355" s="28"/>
      <c r="B355" s="28"/>
      <c r="C355" s="28"/>
      <c r="D355" s="28"/>
      <c r="E355" s="28"/>
      <c r="F355" s="28"/>
      <c r="G355" s="28"/>
      <c r="H355" s="28"/>
      <c r="I355" s="28"/>
      <c r="J355" s="28"/>
      <c r="K355" s="28"/>
      <c r="L355" s="28"/>
      <c r="M355" s="28"/>
      <c r="N355" s="28"/>
      <c r="O355" s="28"/>
      <c r="P355" s="28"/>
      <c r="Q355" s="28"/>
      <c r="R355" s="28"/>
      <c r="S355" s="28"/>
      <c r="T355" s="28"/>
      <c r="U355" s="28"/>
      <c r="V355" s="28"/>
      <c r="W355" s="28"/>
      <c r="X355" s="28"/>
      <c r="Y355" s="28"/>
      <c r="Z355" s="28"/>
      <c r="AA355" s="28"/>
      <c r="AB355" s="28"/>
      <c r="AC355" s="28"/>
      <c r="AD355" s="28"/>
      <c r="AE355" s="28"/>
      <c r="AF355" s="28"/>
      <c r="AG355" s="28"/>
      <c r="AH355" s="56"/>
      <c r="AI355" s="56"/>
      <c r="AJ355" s="56"/>
      <c r="AK355" s="56"/>
      <c r="AL355" s="56"/>
    </row>
    <row r="356" spans="1:38" x14ac:dyDescent="0.35">
      <c r="A356" s="28"/>
      <c r="B356" s="28"/>
      <c r="C356" s="28"/>
      <c r="D356" s="28"/>
      <c r="E356" s="28"/>
      <c r="F356" s="28"/>
      <c r="G356" s="28"/>
      <c r="H356" s="28"/>
      <c r="I356" s="28"/>
      <c r="J356" s="28"/>
      <c r="K356" s="28"/>
      <c r="L356" s="28"/>
      <c r="M356" s="28"/>
      <c r="N356" s="28"/>
      <c r="O356" s="28"/>
      <c r="P356" s="28"/>
      <c r="Q356" s="28"/>
      <c r="R356" s="28"/>
      <c r="S356" s="28"/>
      <c r="T356" s="28"/>
      <c r="U356" s="28"/>
      <c r="V356" s="28"/>
      <c r="W356" s="28"/>
      <c r="X356" s="28"/>
      <c r="Y356" s="28"/>
      <c r="Z356" s="28"/>
      <c r="AA356" s="28"/>
      <c r="AB356" s="28"/>
      <c r="AC356" s="28"/>
      <c r="AD356" s="28"/>
      <c r="AE356" s="28"/>
      <c r="AF356" s="28"/>
      <c r="AG356" s="28"/>
      <c r="AH356" s="56"/>
      <c r="AI356" s="56"/>
      <c r="AJ356" s="56"/>
      <c r="AK356" s="56"/>
      <c r="AL356" s="56"/>
    </row>
    <row r="357" spans="1:38" x14ac:dyDescent="0.35">
      <c r="A357" s="28"/>
      <c r="B357" s="28"/>
      <c r="C357" s="28"/>
      <c r="D357" s="28"/>
      <c r="E357" s="28"/>
      <c r="F357" s="28"/>
      <c r="G357" s="28"/>
      <c r="H357" s="28"/>
      <c r="I357" s="28"/>
      <c r="J357" s="28"/>
      <c r="K357" s="28"/>
      <c r="L357" s="28"/>
      <c r="M357" s="28"/>
      <c r="N357" s="28"/>
      <c r="O357" s="28"/>
      <c r="P357" s="28"/>
      <c r="Q357" s="28"/>
      <c r="R357" s="28"/>
      <c r="S357" s="28"/>
      <c r="T357" s="28"/>
      <c r="U357" s="28"/>
      <c r="V357" s="28"/>
      <c r="W357" s="28"/>
      <c r="X357" s="28"/>
      <c r="Y357" s="28"/>
      <c r="Z357" s="28"/>
      <c r="AA357" s="28"/>
      <c r="AB357" s="28"/>
      <c r="AC357" s="28"/>
      <c r="AD357" s="28"/>
      <c r="AE357" s="28"/>
      <c r="AF357" s="28"/>
      <c r="AG357" s="28"/>
      <c r="AH357" s="56"/>
      <c r="AI357" s="56"/>
      <c r="AJ357" s="56"/>
      <c r="AK357" s="56"/>
      <c r="AL357" s="56"/>
    </row>
    <row r="358" spans="1:38" x14ac:dyDescent="0.35">
      <c r="A358" s="28"/>
      <c r="B358" s="28"/>
      <c r="C358" s="28"/>
      <c r="D358" s="28"/>
      <c r="E358" s="28"/>
      <c r="F358" s="28"/>
      <c r="G358" s="28"/>
      <c r="H358" s="28"/>
      <c r="I358" s="28"/>
      <c r="J358" s="28"/>
      <c r="K358" s="28"/>
      <c r="L358" s="28"/>
      <c r="M358" s="28"/>
      <c r="N358" s="28"/>
      <c r="O358" s="28"/>
      <c r="P358" s="28"/>
      <c r="Q358" s="28"/>
      <c r="R358" s="28"/>
      <c r="S358" s="28"/>
      <c r="T358" s="28"/>
      <c r="U358" s="28"/>
      <c r="V358" s="28"/>
      <c r="W358" s="28"/>
      <c r="X358" s="28"/>
      <c r="Y358" s="28"/>
      <c r="Z358" s="28"/>
      <c r="AA358" s="28"/>
      <c r="AB358" s="28"/>
      <c r="AC358" s="28"/>
      <c r="AD358" s="28"/>
      <c r="AE358" s="28"/>
      <c r="AF358" s="28"/>
      <c r="AG358" s="28"/>
      <c r="AH358" s="56"/>
      <c r="AI358" s="56"/>
      <c r="AJ358" s="56"/>
      <c r="AK358" s="56"/>
      <c r="AL358" s="56"/>
    </row>
    <row r="359" spans="1:38" x14ac:dyDescent="0.35">
      <c r="A359" s="28"/>
      <c r="B359" s="28"/>
      <c r="C359" s="28"/>
      <c r="D359" s="28"/>
      <c r="E359" s="28"/>
      <c r="F359" s="28"/>
      <c r="G359" s="28"/>
      <c r="H359" s="28"/>
      <c r="I359" s="28"/>
      <c r="J359" s="28"/>
      <c r="K359" s="28"/>
      <c r="L359" s="28"/>
      <c r="M359" s="28"/>
      <c r="N359" s="28"/>
      <c r="O359" s="28"/>
      <c r="P359" s="28"/>
      <c r="Q359" s="28"/>
      <c r="R359" s="28"/>
      <c r="S359" s="28"/>
      <c r="T359" s="28"/>
      <c r="U359" s="28"/>
      <c r="V359" s="28"/>
      <c r="W359" s="28"/>
      <c r="X359" s="28"/>
      <c r="Y359" s="28"/>
      <c r="Z359" s="28"/>
      <c r="AA359" s="28"/>
      <c r="AB359" s="28"/>
      <c r="AC359" s="28"/>
      <c r="AD359" s="28"/>
      <c r="AE359" s="28"/>
      <c r="AF359" s="28"/>
      <c r="AG359" s="28"/>
      <c r="AH359" s="56"/>
      <c r="AI359" s="56"/>
      <c r="AJ359" s="56"/>
      <c r="AK359" s="56"/>
      <c r="AL359" s="56"/>
    </row>
    <row r="360" spans="1:38" x14ac:dyDescent="0.35">
      <c r="A360" s="28"/>
      <c r="B360" s="28"/>
      <c r="C360" s="28"/>
      <c r="D360" s="28"/>
      <c r="E360" s="28"/>
      <c r="F360" s="28"/>
      <c r="G360" s="28"/>
      <c r="H360" s="28"/>
      <c r="I360" s="28"/>
      <c r="J360" s="28"/>
      <c r="K360" s="28"/>
      <c r="L360" s="28"/>
      <c r="M360" s="28"/>
      <c r="N360" s="28"/>
      <c r="O360" s="28"/>
      <c r="P360" s="28"/>
      <c r="Q360" s="28"/>
      <c r="R360" s="28"/>
      <c r="S360" s="28"/>
      <c r="T360" s="28"/>
      <c r="U360" s="28"/>
      <c r="V360" s="28"/>
      <c r="W360" s="28"/>
      <c r="X360" s="28"/>
      <c r="Y360" s="28"/>
      <c r="Z360" s="28"/>
      <c r="AA360" s="28"/>
      <c r="AB360" s="28"/>
      <c r="AC360" s="28"/>
      <c r="AD360" s="28"/>
      <c r="AE360" s="28"/>
      <c r="AF360" s="28"/>
      <c r="AG360" s="28"/>
      <c r="AH360" s="56"/>
      <c r="AI360" s="56"/>
      <c r="AJ360" s="56"/>
      <c r="AK360" s="56"/>
      <c r="AL360" s="56"/>
    </row>
    <row r="361" spans="1:38" x14ac:dyDescent="0.35">
      <c r="A361" s="28"/>
      <c r="B361" s="28"/>
      <c r="C361" s="28"/>
      <c r="D361" s="28"/>
      <c r="E361" s="28"/>
      <c r="F361" s="28"/>
      <c r="G361" s="28"/>
      <c r="H361" s="28"/>
      <c r="I361" s="28"/>
      <c r="J361" s="28"/>
      <c r="K361" s="28"/>
      <c r="L361" s="28"/>
      <c r="M361" s="28"/>
      <c r="N361" s="28"/>
      <c r="O361" s="28"/>
      <c r="P361" s="28"/>
      <c r="Q361" s="28"/>
      <c r="R361" s="28"/>
      <c r="S361" s="28"/>
      <c r="T361" s="28"/>
      <c r="U361" s="28"/>
      <c r="V361" s="28"/>
      <c r="W361" s="28"/>
      <c r="X361" s="28"/>
      <c r="Y361" s="28"/>
      <c r="Z361" s="28"/>
      <c r="AA361" s="28"/>
      <c r="AB361" s="28"/>
      <c r="AC361" s="28"/>
      <c r="AD361" s="28"/>
      <c r="AE361" s="28"/>
      <c r="AF361" s="28"/>
      <c r="AG361" s="28"/>
      <c r="AH361" s="56"/>
      <c r="AI361" s="56"/>
      <c r="AJ361" s="56"/>
      <c r="AK361" s="56"/>
      <c r="AL361" s="56"/>
    </row>
    <row r="362" spans="1:38" x14ac:dyDescent="0.35">
      <c r="A362" s="28"/>
      <c r="B362" s="28"/>
      <c r="C362" s="28"/>
      <c r="D362" s="28"/>
      <c r="E362" s="28"/>
      <c r="F362" s="28"/>
      <c r="G362" s="28"/>
      <c r="H362" s="28"/>
      <c r="I362" s="28"/>
      <c r="J362" s="28"/>
      <c r="K362" s="28"/>
      <c r="L362" s="28"/>
      <c r="M362" s="28"/>
      <c r="N362" s="28"/>
      <c r="O362" s="28"/>
      <c r="P362" s="28"/>
      <c r="Q362" s="28"/>
      <c r="R362" s="28"/>
      <c r="S362" s="28"/>
      <c r="T362" s="28"/>
      <c r="U362" s="28"/>
      <c r="V362" s="28"/>
      <c r="W362" s="28"/>
      <c r="X362" s="28"/>
      <c r="Y362" s="28"/>
      <c r="Z362" s="28"/>
      <c r="AA362" s="28"/>
      <c r="AB362" s="28"/>
      <c r="AC362" s="28"/>
      <c r="AD362" s="28"/>
      <c r="AE362" s="28"/>
      <c r="AF362" s="28"/>
      <c r="AG362" s="28"/>
      <c r="AH362" s="56"/>
      <c r="AI362" s="56"/>
      <c r="AJ362" s="56"/>
      <c r="AK362" s="56"/>
      <c r="AL362" s="56"/>
    </row>
    <row r="363" spans="1:38" x14ac:dyDescent="0.35">
      <c r="A363" s="28"/>
      <c r="B363" s="28"/>
      <c r="C363" s="28"/>
      <c r="D363" s="28"/>
      <c r="E363" s="28"/>
      <c r="F363" s="28"/>
      <c r="G363" s="28"/>
      <c r="H363" s="28"/>
      <c r="I363" s="28"/>
      <c r="J363" s="28"/>
      <c r="K363" s="28"/>
      <c r="L363" s="28"/>
      <c r="M363" s="28"/>
      <c r="N363" s="28"/>
      <c r="O363" s="28"/>
      <c r="P363" s="28"/>
      <c r="Q363" s="28"/>
      <c r="R363" s="28"/>
      <c r="S363" s="28"/>
      <c r="T363" s="28"/>
      <c r="U363" s="28"/>
      <c r="V363" s="28"/>
      <c r="W363" s="28"/>
      <c r="X363" s="28"/>
      <c r="Y363" s="28"/>
      <c r="Z363" s="28"/>
      <c r="AA363" s="28"/>
      <c r="AB363" s="28"/>
      <c r="AC363" s="28"/>
      <c r="AD363" s="28"/>
      <c r="AE363" s="28"/>
      <c r="AF363" s="28"/>
      <c r="AG363" s="28"/>
      <c r="AH363" s="56"/>
      <c r="AI363" s="56"/>
      <c r="AJ363" s="56"/>
      <c r="AK363" s="56"/>
      <c r="AL363" s="56"/>
    </row>
    <row r="364" spans="1:38" x14ac:dyDescent="0.35">
      <c r="A364" s="28"/>
      <c r="B364" s="28"/>
      <c r="C364" s="28"/>
      <c r="D364" s="28"/>
      <c r="E364" s="28"/>
      <c r="F364" s="28"/>
      <c r="G364" s="28"/>
      <c r="H364" s="28"/>
      <c r="I364" s="28"/>
      <c r="J364" s="28"/>
      <c r="K364" s="28"/>
      <c r="L364" s="28"/>
      <c r="M364" s="28"/>
      <c r="N364" s="28"/>
      <c r="O364" s="28"/>
      <c r="P364" s="28"/>
      <c r="Q364" s="28"/>
      <c r="R364" s="28"/>
      <c r="S364" s="28"/>
      <c r="T364" s="28"/>
      <c r="U364" s="28"/>
      <c r="V364" s="28"/>
      <c r="W364" s="28"/>
      <c r="X364" s="28"/>
      <c r="Y364" s="28"/>
      <c r="Z364" s="28"/>
      <c r="AA364" s="28"/>
      <c r="AB364" s="28"/>
      <c r="AC364" s="28"/>
      <c r="AD364" s="28"/>
      <c r="AE364" s="28"/>
      <c r="AF364" s="28"/>
      <c r="AG364" s="28"/>
      <c r="AH364" s="56"/>
      <c r="AI364" s="56"/>
      <c r="AJ364" s="56"/>
      <c r="AK364" s="56"/>
      <c r="AL364" s="56"/>
    </row>
    <row r="365" spans="1:38" x14ac:dyDescent="0.35">
      <c r="A365" s="28"/>
      <c r="B365" s="28"/>
      <c r="C365" s="28"/>
      <c r="D365" s="28"/>
      <c r="E365" s="28"/>
      <c r="F365" s="28"/>
      <c r="G365" s="28"/>
      <c r="H365" s="28"/>
      <c r="I365" s="28"/>
      <c r="J365" s="28"/>
      <c r="K365" s="28"/>
      <c r="L365" s="28"/>
      <c r="M365" s="28"/>
      <c r="N365" s="28"/>
      <c r="O365" s="28"/>
      <c r="P365" s="28"/>
      <c r="Q365" s="28"/>
      <c r="R365" s="28"/>
      <c r="S365" s="28"/>
      <c r="T365" s="28"/>
      <c r="U365" s="28"/>
      <c r="V365" s="28"/>
      <c r="W365" s="28"/>
      <c r="X365" s="28"/>
      <c r="Y365" s="28"/>
      <c r="Z365" s="28"/>
      <c r="AA365" s="28"/>
      <c r="AB365" s="28"/>
      <c r="AC365" s="28"/>
      <c r="AD365" s="28"/>
      <c r="AE365" s="28"/>
      <c r="AF365" s="28"/>
      <c r="AG365" s="28"/>
      <c r="AH365" s="56"/>
      <c r="AI365" s="56"/>
      <c r="AJ365" s="56"/>
      <c r="AK365" s="56"/>
      <c r="AL365" s="56"/>
    </row>
    <row r="366" spans="1:38" x14ac:dyDescent="0.35">
      <c r="A366" s="28"/>
      <c r="B366" s="28"/>
      <c r="C366" s="28"/>
      <c r="D366" s="28"/>
      <c r="E366" s="28"/>
      <c r="F366" s="28"/>
      <c r="G366" s="28"/>
      <c r="H366" s="28"/>
      <c r="I366" s="28"/>
      <c r="J366" s="28"/>
      <c r="K366" s="28"/>
      <c r="L366" s="28"/>
      <c r="M366" s="28"/>
      <c r="N366" s="28"/>
      <c r="O366" s="28"/>
      <c r="P366" s="28"/>
      <c r="Q366" s="28"/>
      <c r="R366" s="28"/>
      <c r="S366" s="28"/>
      <c r="T366" s="28"/>
      <c r="U366" s="28"/>
      <c r="V366" s="28"/>
      <c r="W366" s="28"/>
      <c r="X366" s="28"/>
      <c r="Y366" s="28"/>
      <c r="Z366" s="28"/>
      <c r="AA366" s="28"/>
      <c r="AB366" s="28"/>
      <c r="AC366" s="28"/>
      <c r="AD366" s="28"/>
      <c r="AE366" s="28"/>
      <c r="AF366" s="28"/>
      <c r="AG366" s="28"/>
      <c r="AH366" s="56"/>
      <c r="AI366" s="56"/>
      <c r="AJ366" s="56"/>
      <c r="AK366" s="56"/>
      <c r="AL366" s="56"/>
    </row>
    <row r="367" spans="1:38" x14ac:dyDescent="0.35">
      <c r="A367" s="28"/>
      <c r="B367" s="28"/>
      <c r="C367" s="28"/>
      <c r="D367" s="28"/>
      <c r="E367" s="28"/>
      <c r="F367" s="28"/>
      <c r="G367" s="28"/>
      <c r="H367" s="28"/>
      <c r="I367" s="28"/>
      <c r="J367" s="28"/>
      <c r="K367" s="28"/>
      <c r="L367" s="28"/>
      <c r="M367" s="28"/>
      <c r="N367" s="28"/>
      <c r="O367" s="28"/>
      <c r="P367" s="28"/>
      <c r="Q367" s="28"/>
      <c r="R367" s="28"/>
      <c r="S367" s="28"/>
      <c r="T367" s="28"/>
      <c r="U367" s="28"/>
      <c r="V367" s="28"/>
      <c r="W367" s="28"/>
      <c r="X367" s="28"/>
      <c r="Y367" s="28"/>
      <c r="Z367" s="28"/>
      <c r="AA367" s="28"/>
      <c r="AB367" s="28"/>
      <c r="AC367" s="28"/>
      <c r="AD367" s="28"/>
      <c r="AE367" s="28"/>
      <c r="AF367" s="28"/>
      <c r="AG367" s="28"/>
      <c r="AH367" s="56"/>
      <c r="AI367" s="56"/>
      <c r="AJ367" s="56"/>
      <c r="AK367" s="56"/>
      <c r="AL367" s="56"/>
    </row>
    <row r="368" spans="1:38" x14ac:dyDescent="0.35">
      <c r="A368" s="28"/>
      <c r="B368" s="28"/>
      <c r="C368" s="28"/>
      <c r="D368" s="28"/>
      <c r="E368" s="28"/>
      <c r="F368" s="28"/>
      <c r="G368" s="28"/>
      <c r="H368" s="28"/>
      <c r="I368" s="28"/>
      <c r="J368" s="28"/>
      <c r="K368" s="28"/>
      <c r="L368" s="28"/>
      <c r="M368" s="28"/>
      <c r="N368" s="28"/>
      <c r="O368" s="28"/>
      <c r="P368" s="28"/>
      <c r="Q368" s="28"/>
      <c r="R368" s="28"/>
      <c r="S368" s="28"/>
      <c r="T368" s="28"/>
      <c r="U368" s="28"/>
      <c r="V368" s="28"/>
      <c r="W368" s="28"/>
      <c r="X368" s="28"/>
      <c r="Y368" s="28"/>
      <c r="Z368" s="28"/>
      <c r="AA368" s="28"/>
      <c r="AB368" s="28"/>
      <c r="AC368" s="28"/>
      <c r="AD368" s="28"/>
      <c r="AE368" s="28"/>
      <c r="AF368" s="28"/>
      <c r="AG368" s="28"/>
      <c r="AH368" s="56"/>
      <c r="AI368" s="56"/>
      <c r="AJ368" s="56"/>
      <c r="AK368" s="56"/>
      <c r="AL368" s="56"/>
    </row>
    <row r="369" spans="1:38" x14ac:dyDescent="0.35">
      <c r="A369" s="28"/>
      <c r="B369" s="28"/>
      <c r="C369" s="28"/>
      <c r="D369" s="28"/>
      <c r="E369" s="28"/>
      <c r="F369" s="28"/>
      <c r="G369" s="28"/>
      <c r="H369" s="28"/>
      <c r="I369" s="28"/>
      <c r="J369" s="28"/>
      <c r="K369" s="28"/>
      <c r="L369" s="28"/>
      <c r="M369" s="28"/>
      <c r="N369" s="28"/>
      <c r="O369" s="28"/>
      <c r="P369" s="28"/>
      <c r="Q369" s="28"/>
      <c r="R369" s="28"/>
      <c r="S369" s="28"/>
      <c r="T369" s="28"/>
      <c r="U369" s="28"/>
      <c r="V369" s="28"/>
      <c r="W369" s="28"/>
      <c r="X369" s="28"/>
      <c r="Y369" s="28"/>
      <c r="Z369" s="28"/>
      <c r="AA369" s="28"/>
      <c r="AB369" s="28"/>
      <c r="AC369" s="28"/>
      <c r="AD369" s="28"/>
      <c r="AE369" s="28"/>
      <c r="AF369" s="28"/>
      <c r="AG369" s="28"/>
      <c r="AH369" s="56"/>
      <c r="AI369" s="56"/>
      <c r="AJ369" s="56"/>
      <c r="AK369" s="56"/>
      <c r="AL369" s="56"/>
    </row>
    <row r="370" spans="1:38" x14ac:dyDescent="0.35">
      <c r="A370" s="28"/>
      <c r="B370" s="28"/>
      <c r="C370" s="28"/>
      <c r="D370" s="28"/>
      <c r="E370" s="28"/>
      <c r="F370" s="28"/>
      <c r="G370" s="28"/>
      <c r="H370" s="28"/>
      <c r="I370" s="28"/>
      <c r="J370" s="28"/>
      <c r="K370" s="28"/>
      <c r="L370" s="28"/>
      <c r="M370" s="28"/>
      <c r="N370" s="28"/>
      <c r="O370" s="28"/>
      <c r="P370" s="28"/>
      <c r="Q370" s="28"/>
      <c r="R370" s="28"/>
      <c r="S370" s="28"/>
      <c r="T370" s="28"/>
      <c r="U370" s="28"/>
      <c r="V370" s="28"/>
      <c r="W370" s="28"/>
      <c r="X370" s="28"/>
      <c r="Y370" s="28"/>
      <c r="Z370" s="28"/>
      <c r="AA370" s="28"/>
      <c r="AB370" s="28"/>
      <c r="AC370" s="28"/>
      <c r="AD370" s="28"/>
      <c r="AE370" s="28"/>
      <c r="AF370" s="28"/>
      <c r="AG370" s="28"/>
      <c r="AH370" s="56"/>
      <c r="AI370" s="56"/>
      <c r="AJ370" s="56"/>
      <c r="AK370" s="56"/>
      <c r="AL370" s="56"/>
    </row>
    <row r="371" spans="1:38" x14ac:dyDescent="0.35">
      <c r="A371" s="28"/>
      <c r="B371" s="28"/>
      <c r="C371" s="28"/>
      <c r="D371" s="28"/>
      <c r="E371" s="28"/>
      <c r="F371" s="28"/>
      <c r="G371" s="28"/>
      <c r="H371" s="28"/>
      <c r="I371" s="28"/>
      <c r="J371" s="28"/>
      <c r="K371" s="28"/>
      <c r="L371" s="28"/>
      <c r="M371" s="28"/>
      <c r="N371" s="28"/>
      <c r="O371" s="28"/>
      <c r="P371" s="28"/>
      <c r="Q371" s="28"/>
      <c r="R371" s="28"/>
      <c r="S371" s="28"/>
      <c r="T371" s="28"/>
      <c r="U371" s="28"/>
      <c r="V371" s="28"/>
      <c r="W371" s="28"/>
      <c r="X371" s="28"/>
      <c r="Y371" s="28"/>
      <c r="Z371" s="28"/>
      <c r="AA371" s="28"/>
      <c r="AB371" s="28"/>
      <c r="AC371" s="28"/>
      <c r="AD371" s="28"/>
      <c r="AE371" s="28"/>
      <c r="AF371" s="28"/>
      <c r="AG371" s="28"/>
      <c r="AH371" s="56"/>
      <c r="AI371" s="56"/>
      <c r="AJ371" s="56"/>
      <c r="AK371" s="56"/>
      <c r="AL371" s="56"/>
    </row>
    <row r="372" spans="1:38" x14ac:dyDescent="0.35">
      <c r="A372" s="28"/>
      <c r="B372" s="28"/>
      <c r="C372" s="28"/>
      <c r="D372" s="28"/>
      <c r="E372" s="28"/>
      <c r="F372" s="28"/>
      <c r="G372" s="28"/>
      <c r="H372" s="28"/>
      <c r="I372" s="28"/>
      <c r="J372" s="28"/>
      <c r="K372" s="28"/>
      <c r="L372" s="28"/>
      <c r="M372" s="28"/>
      <c r="N372" s="28"/>
      <c r="O372" s="28"/>
      <c r="P372" s="28"/>
      <c r="Q372" s="28"/>
      <c r="R372" s="28"/>
      <c r="S372" s="28"/>
      <c r="T372" s="28"/>
      <c r="U372" s="28"/>
      <c r="V372" s="28"/>
      <c r="W372" s="28"/>
      <c r="X372" s="28"/>
      <c r="Y372" s="28"/>
      <c r="Z372" s="28"/>
      <c r="AA372" s="28"/>
      <c r="AB372" s="28"/>
      <c r="AC372" s="28"/>
      <c r="AD372" s="28"/>
      <c r="AE372" s="28"/>
      <c r="AF372" s="28"/>
      <c r="AG372" s="28"/>
      <c r="AH372" s="56"/>
      <c r="AI372" s="56"/>
      <c r="AJ372" s="56"/>
      <c r="AK372" s="56"/>
      <c r="AL372" s="56"/>
    </row>
    <row r="373" spans="1:38" x14ac:dyDescent="0.35">
      <c r="A373" s="28"/>
      <c r="B373" s="28"/>
      <c r="C373" s="28"/>
      <c r="D373" s="28"/>
      <c r="E373" s="28"/>
      <c r="F373" s="28"/>
      <c r="G373" s="28"/>
      <c r="H373" s="28"/>
      <c r="I373" s="28"/>
      <c r="J373" s="28"/>
      <c r="K373" s="28"/>
      <c r="L373" s="28"/>
      <c r="M373" s="28"/>
      <c r="N373" s="28"/>
      <c r="O373" s="28"/>
      <c r="P373" s="28"/>
      <c r="Q373" s="28"/>
      <c r="R373" s="28"/>
      <c r="S373" s="28"/>
      <c r="T373" s="28"/>
      <c r="U373" s="28"/>
      <c r="V373" s="28"/>
      <c r="W373" s="28"/>
      <c r="X373" s="28"/>
      <c r="Y373" s="28"/>
      <c r="Z373" s="28"/>
      <c r="AA373" s="28"/>
      <c r="AB373" s="28"/>
      <c r="AC373" s="28"/>
      <c r="AD373" s="28"/>
      <c r="AE373" s="28"/>
      <c r="AF373" s="28"/>
      <c r="AG373" s="28"/>
      <c r="AH373" s="56"/>
      <c r="AI373" s="56"/>
      <c r="AJ373" s="56"/>
      <c r="AK373" s="56"/>
      <c r="AL373" s="56"/>
    </row>
    <row r="374" spans="1:38" x14ac:dyDescent="0.35">
      <c r="A374" s="28"/>
      <c r="B374" s="28"/>
      <c r="C374" s="28"/>
      <c r="D374" s="28"/>
      <c r="E374" s="28"/>
      <c r="F374" s="28"/>
      <c r="G374" s="28"/>
      <c r="H374" s="28"/>
      <c r="I374" s="28"/>
      <c r="J374" s="28"/>
      <c r="K374" s="28"/>
      <c r="L374" s="28"/>
      <c r="M374" s="28"/>
      <c r="N374" s="28"/>
      <c r="O374" s="28"/>
      <c r="P374" s="28"/>
      <c r="Q374" s="28"/>
      <c r="R374" s="28"/>
      <c r="S374" s="28"/>
      <c r="T374" s="28"/>
      <c r="U374" s="28"/>
      <c r="V374" s="28"/>
      <c r="W374" s="28"/>
      <c r="X374" s="28"/>
      <c r="Y374" s="28"/>
      <c r="Z374" s="28"/>
      <c r="AA374" s="28"/>
      <c r="AB374" s="28"/>
      <c r="AC374" s="28"/>
      <c r="AD374" s="28"/>
      <c r="AE374" s="28"/>
      <c r="AF374" s="28"/>
      <c r="AG374" s="28"/>
      <c r="AH374" s="56"/>
      <c r="AI374" s="56"/>
      <c r="AJ374" s="56"/>
      <c r="AK374" s="56"/>
      <c r="AL374" s="56"/>
    </row>
    <row r="375" spans="1:38" x14ac:dyDescent="0.35">
      <c r="A375" s="28"/>
      <c r="B375" s="28"/>
      <c r="C375" s="28"/>
      <c r="D375" s="28"/>
      <c r="E375" s="28"/>
      <c r="F375" s="28"/>
      <c r="G375" s="28"/>
      <c r="H375" s="28"/>
      <c r="I375" s="28"/>
      <c r="J375" s="28"/>
      <c r="K375" s="28"/>
      <c r="L375" s="28"/>
      <c r="M375" s="28"/>
      <c r="N375" s="28"/>
      <c r="O375" s="28"/>
      <c r="P375" s="28"/>
      <c r="Q375" s="28"/>
      <c r="R375" s="28"/>
      <c r="S375" s="28"/>
      <c r="T375" s="28"/>
      <c r="U375" s="28"/>
      <c r="V375" s="28"/>
      <c r="W375" s="28"/>
      <c r="X375" s="28"/>
      <c r="Y375" s="28"/>
      <c r="Z375" s="28"/>
      <c r="AA375" s="28"/>
      <c r="AB375" s="28"/>
      <c r="AC375" s="28"/>
      <c r="AD375" s="28"/>
      <c r="AE375" s="28"/>
      <c r="AF375" s="28"/>
      <c r="AG375" s="28"/>
      <c r="AH375" s="56"/>
      <c r="AI375" s="56"/>
      <c r="AJ375" s="56"/>
      <c r="AK375" s="56"/>
      <c r="AL375" s="56"/>
    </row>
    <row r="376" spans="1:38" x14ac:dyDescent="0.35">
      <c r="A376" s="28"/>
      <c r="B376" s="28"/>
      <c r="C376" s="28"/>
      <c r="D376" s="28"/>
      <c r="E376" s="28"/>
      <c r="F376" s="28"/>
      <c r="G376" s="28"/>
      <c r="H376" s="28"/>
      <c r="I376" s="28"/>
      <c r="J376" s="28"/>
      <c r="K376" s="28"/>
      <c r="L376" s="28"/>
      <c r="M376" s="28"/>
      <c r="N376" s="28"/>
      <c r="O376" s="28"/>
      <c r="P376" s="28"/>
      <c r="Q376" s="28"/>
      <c r="R376" s="28"/>
      <c r="S376" s="28"/>
      <c r="T376" s="28"/>
      <c r="U376" s="28"/>
      <c r="V376" s="28"/>
      <c r="W376" s="28"/>
      <c r="X376" s="28"/>
      <c r="Y376" s="28"/>
      <c r="Z376" s="28"/>
      <c r="AA376" s="28"/>
      <c r="AB376" s="28"/>
      <c r="AC376" s="28"/>
      <c r="AD376" s="28"/>
      <c r="AE376" s="28"/>
      <c r="AF376" s="28"/>
      <c r="AG376" s="28"/>
      <c r="AH376" s="56"/>
      <c r="AI376" s="56"/>
      <c r="AJ376" s="56"/>
      <c r="AK376" s="56"/>
      <c r="AL376" s="56"/>
    </row>
    <row r="377" spans="1:38" x14ac:dyDescent="0.35">
      <c r="A377" s="28"/>
      <c r="B377" s="28"/>
      <c r="C377" s="28"/>
      <c r="D377" s="28"/>
      <c r="E377" s="28"/>
      <c r="F377" s="28"/>
      <c r="G377" s="28"/>
      <c r="H377" s="28"/>
      <c r="I377" s="28"/>
      <c r="J377" s="28"/>
      <c r="K377" s="28"/>
      <c r="L377" s="28"/>
      <c r="M377" s="28"/>
      <c r="N377" s="28"/>
      <c r="O377" s="28"/>
      <c r="P377" s="28"/>
      <c r="Q377" s="28"/>
      <c r="R377" s="28"/>
      <c r="S377" s="28"/>
      <c r="T377" s="28"/>
      <c r="U377" s="28"/>
      <c r="V377" s="28"/>
      <c r="W377" s="28"/>
      <c r="X377" s="28"/>
      <c r="Y377" s="28"/>
      <c r="Z377" s="28"/>
      <c r="AA377" s="28"/>
      <c r="AB377" s="28"/>
      <c r="AC377" s="28"/>
      <c r="AD377" s="28"/>
      <c r="AE377" s="28"/>
      <c r="AF377" s="28"/>
      <c r="AG377" s="28"/>
      <c r="AH377" s="56"/>
      <c r="AI377" s="56"/>
      <c r="AJ377" s="56"/>
      <c r="AK377" s="56"/>
      <c r="AL377" s="56"/>
    </row>
    <row r="378" spans="1:38" x14ac:dyDescent="0.35">
      <c r="A378" s="28"/>
      <c r="B378" s="28"/>
      <c r="C378" s="28"/>
      <c r="D378" s="28"/>
      <c r="E378" s="28"/>
      <c r="F378" s="28"/>
      <c r="G378" s="28"/>
      <c r="H378" s="28"/>
      <c r="I378" s="28"/>
      <c r="J378" s="28"/>
      <c r="K378" s="28"/>
      <c r="L378" s="28"/>
      <c r="M378" s="28"/>
      <c r="N378" s="28"/>
      <c r="O378" s="28"/>
      <c r="P378" s="28"/>
      <c r="Q378" s="28"/>
      <c r="R378" s="28"/>
      <c r="S378" s="28"/>
      <c r="T378" s="28"/>
      <c r="U378" s="28"/>
      <c r="V378" s="28"/>
      <c r="W378" s="28"/>
      <c r="X378" s="28"/>
      <c r="Y378" s="28"/>
      <c r="Z378" s="28"/>
      <c r="AA378" s="28"/>
      <c r="AB378" s="28"/>
      <c r="AC378" s="28"/>
      <c r="AD378" s="28"/>
      <c r="AE378" s="28"/>
      <c r="AF378" s="28"/>
      <c r="AG378" s="28"/>
      <c r="AH378" s="56"/>
      <c r="AI378" s="56"/>
      <c r="AJ378" s="56"/>
      <c r="AK378" s="56"/>
      <c r="AL378" s="56"/>
    </row>
    <row r="379" spans="1:38" x14ac:dyDescent="0.35">
      <c r="A379" s="28"/>
      <c r="B379" s="28"/>
      <c r="C379" s="28"/>
      <c r="D379" s="28"/>
      <c r="E379" s="28"/>
      <c r="F379" s="28"/>
      <c r="G379" s="28"/>
      <c r="H379" s="28"/>
      <c r="I379" s="28"/>
      <c r="J379" s="28"/>
      <c r="K379" s="28"/>
      <c r="L379" s="28"/>
      <c r="M379" s="28"/>
      <c r="N379" s="28"/>
      <c r="O379" s="28"/>
      <c r="P379" s="28"/>
      <c r="Q379" s="28"/>
      <c r="R379" s="28"/>
      <c r="S379" s="28"/>
      <c r="T379" s="28"/>
      <c r="U379" s="28"/>
      <c r="V379" s="28"/>
      <c r="W379" s="28"/>
      <c r="X379" s="28"/>
      <c r="Y379" s="28"/>
      <c r="Z379" s="28"/>
      <c r="AA379" s="28"/>
      <c r="AB379" s="28"/>
      <c r="AC379" s="28"/>
      <c r="AD379" s="28"/>
      <c r="AE379" s="28"/>
      <c r="AF379" s="28"/>
      <c r="AG379" s="28"/>
      <c r="AH379" s="56"/>
      <c r="AI379" s="56"/>
      <c r="AJ379" s="56"/>
      <c r="AK379" s="56"/>
      <c r="AL379" s="56"/>
    </row>
    <row r="380" spans="1:38" x14ac:dyDescent="0.35">
      <c r="A380" s="28"/>
      <c r="B380" s="28"/>
      <c r="C380" s="28"/>
      <c r="D380" s="28"/>
      <c r="E380" s="28"/>
      <c r="F380" s="28"/>
      <c r="G380" s="28"/>
      <c r="H380" s="28"/>
      <c r="I380" s="28"/>
      <c r="J380" s="28"/>
      <c r="K380" s="28"/>
      <c r="L380" s="28"/>
      <c r="M380" s="28"/>
      <c r="N380" s="28"/>
      <c r="O380" s="28"/>
      <c r="P380" s="28"/>
      <c r="Q380" s="28"/>
      <c r="R380" s="28"/>
      <c r="S380" s="28"/>
      <c r="T380" s="28"/>
      <c r="U380" s="28"/>
      <c r="V380" s="28"/>
      <c r="W380" s="28"/>
      <c r="X380" s="28"/>
      <c r="Y380" s="28"/>
      <c r="Z380" s="28"/>
      <c r="AA380" s="28"/>
      <c r="AB380" s="28"/>
      <c r="AC380" s="28"/>
      <c r="AD380" s="28"/>
      <c r="AE380" s="28"/>
      <c r="AF380" s="28"/>
      <c r="AG380" s="28"/>
      <c r="AH380" s="56"/>
      <c r="AI380" s="56"/>
      <c r="AJ380" s="56"/>
      <c r="AK380" s="56"/>
      <c r="AL380" s="56"/>
    </row>
    <row r="381" spans="1:38" x14ac:dyDescent="0.35">
      <c r="A381" s="28"/>
      <c r="B381" s="28"/>
      <c r="C381" s="28"/>
      <c r="D381" s="28"/>
      <c r="E381" s="28"/>
      <c r="F381" s="28"/>
      <c r="G381" s="28"/>
      <c r="H381" s="28"/>
      <c r="I381" s="28"/>
      <c r="J381" s="28"/>
      <c r="K381" s="28"/>
      <c r="L381" s="28"/>
      <c r="M381" s="28"/>
      <c r="N381" s="28"/>
      <c r="O381" s="28"/>
      <c r="P381" s="28"/>
      <c r="Q381" s="28"/>
      <c r="R381" s="28"/>
      <c r="S381" s="28"/>
      <c r="T381" s="28"/>
      <c r="U381" s="28"/>
      <c r="V381" s="28"/>
      <c r="W381" s="28"/>
      <c r="X381" s="28"/>
      <c r="Y381" s="28"/>
      <c r="Z381" s="28"/>
      <c r="AA381" s="28"/>
      <c r="AB381" s="28"/>
      <c r="AC381" s="28"/>
      <c r="AD381" s="28"/>
      <c r="AE381" s="28"/>
      <c r="AF381" s="28"/>
      <c r="AG381" s="28"/>
      <c r="AH381" s="56"/>
      <c r="AI381" s="56"/>
      <c r="AJ381" s="56"/>
      <c r="AK381" s="56"/>
      <c r="AL381" s="56"/>
    </row>
    <row r="382" spans="1:38" x14ac:dyDescent="0.35">
      <c r="A382" s="28"/>
      <c r="B382" s="28"/>
      <c r="C382" s="28"/>
      <c r="D382" s="28"/>
      <c r="E382" s="28"/>
      <c r="F382" s="28"/>
      <c r="G382" s="28"/>
      <c r="H382" s="28"/>
      <c r="I382" s="28"/>
      <c r="J382" s="28"/>
      <c r="K382" s="28"/>
      <c r="L382" s="28"/>
      <c r="M382" s="28"/>
      <c r="N382" s="28"/>
      <c r="O382" s="28"/>
      <c r="P382" s="28"/>
      <c r="Q382" s="28"/>
      <c r="R382" s="28"/>
      <c r="S382" s="28"/>
      <c r="T382" s="28"/>
      <c r="U382" s="28"/>
      <c r="V382" s="28"/>
      <c r="W382" s="28"/>
      <c r="X382" s="28"/>
      <c r="Y382" s="28"/>
      <c r="Z382" s="28"/>
      <c r="AA382" s="28"/>
      <c r="AB382" s="28"/>
      <c r="AC382" s="28"/>
      <c r="AD382" s="28"/>
      <c r="AE382" s="28"/>
      <c r="AF382" s="28"/>
      <c r="AG382" s="28"/>
      <c r="AH382" s="56"/>
      <c r="AI382" s="56"/>
      <c r="AJ382" s="56"/>
      <c r="AK382" s="56"/>
      <c r="AL382" s="56"/>
    </row>
    <row r="383" spans="1:38" x14ac:dyDescent="0.35">
      <c r="A383" s="28"/>
      <c r="B383" s="28"/>
      <c r="C383" s="28"/>
      <c r="D383" s="28"/>
      <c r="E383" s="28"/>
      <c r="F383" s="28"/>
      <c r="G383" s="28"/>
      <c r="H383" s="28"/>
      <c r="I383" s="28"/>
      <c r="J383" s="28"/>
      <c r="K383" s="28"/>
      <c r="L383" s="28"/>
      <c r="M383" s="28"/>
      <c r="N383" s="28"/>
      <c r="O383" s="28"/>
      <c r="P383" s="28"/>
      <c r="Q383" s="28"/>
      <c r="R383" s="28"/>
      <c r="S383" s="28"/>
      <c r="T383" s="28"/>
      <c r="U383" s="28"/>
      <c r="V383" s="28"/>
      <c r="W383" s="28"/>
      <c r="X383" s="28"/>
      <c r="Y383" s="28"/>
      <c r="Z383" s="28"/>
      <c r="AA383" s="28"/>
      <c r="AB383" s="28"/>
      <c r="AC383" s="28"/>
      <c r="AD383" s="28"/>
      <c r="AE383" s="28"/>
      <c r="AF383" s="28"/>
      <c r="AG383" s="28"/>
      <c r="AH383" s="56"/>
      <c r="AI383" s="56"/>
      <c r="AJ383" s="56"/>
      <c r="AK383" s="56"/>
      <c r="AL383" s="56"/>
    </row>
    <row r="384" spans="1:38" x14ac:dyDescent="0.35">
      <c r="A384" s="28"/>
      <c r="B384" s="28"/>
      <c r="C384" s="28"/>
      <c r="D384" s="28"/>
      <c r="E384" s="28"/>
      <c r="F384" s="28"/>
      <c r="G384" s="28"/>
      <c r="H384" s="28"/>
      <c r="I384" s="28"/>
      <c r="J384" s="28"/>
      <c r="K384" s="28"/>
      <c r="L384" s="28"/>
      <c r="M384" s="28"/>
      <c r="N384" s="28"/>
      <c r="O384" s="28"/>
      <c r="P384" s="28"/>
      <c r="Q384" s="28"/>
      <c r="R384" s="28"/>
      <c r="S384" s="28"/>
      <c r="T384" s="28"/>
      <c r="U384" s="28"/>
      <c r="V384" s="28"/>
      <c r="W384" s="28"/>
      <c r="X384" s="28"/>
      <c r="Y384" s="28"/>
      <c r="Z384" s="28"/>
      <c r="AA384" s="28"/>
      <c r="AB384" s="28"/>
      <c r="AC384" s="28"/>
      <c r="AD384" s="28"/>
      <c r="AE384" s="28"/>
      <c r="AF384" s="28"/>
      <c r="AG384" s="28"/>
      <c r="AH384" s="56"/>
      <c r="AI384" s="56"/>
      <c r="AJ384" s="56"/>
      <c r="AK384" s="56"/>
      <c r="AL384" s="56"/>
    </row>
    <row r="385" spans="1:38" x14ac:dyDescent="0.35">
      <c r="A385" s="28"/>
      <c r="B385" s="28"/>
      <c r="C385" s="28"/>
      <c r="D385" s="28"/>
      <c r="E385" s="28"/>
      <c r="F385" s="28"/>
      <c r="G385" s="28"/>
      <c r="H385" s="28"/>
      <c r="I385" s="28"/>
      <c r="J385" s="28"/>
      <c r="K385" s="28"/>
      <c r="L385" s="28"/>
      <c r="M385" s="28"/>
      <c r="N385" s="28"/>
      <c r="O385" s="28"/>
      <c r="P385" s="28"/>
      <c r="Q385" s="28"/>
      <c r="R385" s="28"/>
      <c r="S385" s="28"/>
      <c r="T385" s="28"/>
      <c r="U385" s="28"/>
      <c r="V385" s="28"/>
      <c r="W385" s="28"/>
      <c r="X385" s="28"/>
      <c r="Y385" s="28"/>
      <c r="Z385" s="28"/>
      <c r="AA385" s="28"/>
      <c r="AB385" s="28"/>
      <c r="AC385" s="28"/>
      <c r="AD385" s="28"/>
      <c r="AE385" s="28"/>
      <c r="AF385" s="28"/>
      <c r="AG385" s="28"/>
      <c r="AH385" s="56"/>
      <c r="AI385" s="56"/>
      <c r="AJ385" s="56"/>
      <c r="AK385" s="56"/>
      <c r="AL385" s="56"/>
    </row>
    <row r="386" spans="1:38" x14ac:dyDescent="0.35">
      <c r="A386" s="28"/>
      <c r="B386" s="28"/>
      <c r="C386" s="28"/>
      <c r="D386" s="28"/>
      <c r="E386" s="28"/>
      <c r="F386" s="28"/>
      <c r="G386" s="28"/>
      <c r="H386" s="28"/>
      <c r="I386" s="28"/>
      <c r="J386" s="28"/>
      <c r="K386" s="28"/>
      <c r="L386" s="28"/>
      <c r="M386" s="28"/>
      <c r="N386" s="28"/>
      <c r="O386" s="28"/>
      <c r="P386" s="28"/>
      <c r="Q386" s="28"/>
      <c r="R386" s="28"/>
      <c r="S386" s="28"/>
      <c r="T386" s="28"/>
      <c r="U386" s="28"/>
      <c r="V386" s="28"/>
      <c r="W386" s="28"/>
      <c r="X386" s="28"/>
      <c r="Y386" s="28"/>
      <c r="Z386" s="28"/>
      <c r="AA386" s="28"/>
      <c r="AB386" s="28"/>
      <c r="AC386" s="28"/>
      <c r="AD386" s="28"/>
      <c r="AE386" s="28"/>
      <c r="AF386" s="28"/>
      <c r="AG386" s="28"/>
      <c r="AH386" s="56"/>
      <c r="AI386" s="56"/>
      <c r="AJ386" s="56"/>
      <c r="AK386" s="56"/>
      <c r="AL386" s="56"/>
    </row>
    <row r="387" spans="1:38" x14ac:dyDescent="0.35">
      <c r="A387" s="28"/>
      <c r="B387" s="28"/>
      <c r="C387" s="28"/>
      <c r="D387" s="28"/>
      <c r="E387" s="28"/>
      <c r="F387" s="28"/>
      <c r="G387" s="28"/>
      <c r="H387" s="28"/>
      <c r="I387" s="28"/>
      <c r="J387" s="28"/>
      <c r="K387" s="28"/>
      <c r="L387" s="28"/>
      <c r="M387" s="28"/>
      <c r="N387" s="28"/>
      <c r="O387" s="28"/>
      <c r="P387" s="28"/>
      <c r="Q387" s="28"/>
      <c r="R387" s="28"/>
      <c r="S387" s="28"/>
      <c r="T387" s="28"/>
      <c r="U387" s="28"/>
      <c r="V387" s="28"/>
      <c r="W387" s="28"/>
      <c r="X387" s="28"/>
      <c r="Y387" s="28"/>
      <c r="Z387" s="28"/>
      <c r="AA387" s="28"/>
      <c r="AB387" s="28"/>
      <c r="AC387" s="28"/>
      <c r="AD387" s="28"/>
      <c r="AE387" s="28"/>
      <c r="AF387" s="28"/>
      <c r="AG387" s="28"/>
      <c r="AH387" s="56"/>
      <c r="AI387" s="56"/>
      <c r="AJ387" s="56"/>
      <c r="AK387" s="56"/>
      <c r="AL387" s="56"/>
    </row>
    <row r="388" spans="1:38" x14ac:dyDescent="0.35">
      <c r="A388" s="28"/>
      <c r="B388" s="28"/>
      <c r="C388" s="28"/>
      <c r="D388" s="28"/>
      <c r="E388" s="28"/>
      <c r="F388" s="28"/>
      <c r="G388" s="28"/>
      <c r="H388" s="28"/>
      <c r="I388" s="28"/>
      <c r="J388" s="28"/>
      <c r="K388" s="28"/>
      <c r="L388" s="28"/>
      <c r="M388" s="28"/>
      <c r="N388" s="28"/>
      <c r="O388" s="28"/>
      <c r="P388" s="28"/>
      <c r="Q388" s="28"/>
      <c r="R388" s="28"/>
      <c r="S388" s="28"/>
      <c r="T388" s="28"/>
      <c r="U388" s="28"/>
      <c r="V388" s="28"/>
      <c r="W388" s="28"/>
      <c r="X388" s="28"/>
      <c r="Y388" s="28"/>
      <c r="Z388" s="28"/>
      <c r="AA388" s="28"/>
      <c r="AB388" s="28"/>
      <c r="AC388" s="28"/>
      <c r="AD388" s="28"/>
      <c r="AE388" s="28"/>
      <c r="AF388" s="28"/>
      <c r="AG388" s="28"/>
      <c r="AH388" s="56"/>
      <c r="AI388" s="56"/>
      <c r="AJ388" s="56"/>
      <c r="AK388" s="56"/>
      <c r="AL388" s="56"/>
    </row>
    <row r="389" spans="1:38" x14ac:dyDescent="0.35">
      <c r="A389" s="28"/>
      <c r="B389" s="28"/>
      <c r="C389" s="28"/>
      <c r="D389" s="28"/>
      <c r="E389" s="28"/>
      <c r="F389" s="28"/>
      <c r="G389" s="28"/>
      <c r="H389" s="28"/>
      <c r="I389" s="28"/>
      <c r="J389" s="28"/>
      <c r="K389" s="28"/>
      <c r="L389" s="28"/>
      <c r="M389" s="28"/>
      <c r="N389" s="28"/>
      <c r="O389" s="28"/>
      <c r="P389" s="28"/>
      <c r="Q389" s="28"/>
      <c r="R389" s="28"/>
      <c r="S389" s="28"/>
      <c r="T389" s="28"/>
      <c r="U389" s="28"/>
      <c r="V389" s="28"/>
      <c r="W389" s="28"/>
      <c r="X389" s="28"/>
      <c r="Y389" s="28"/>
      <c r="Z389" s="28"/>
      <c r="AA389" s="28"/>
      <c r="AB389" s="28"/>
      <c r="AC389" s="28"/>
      <c r="AD389" s="28"/>
      <c r="AE389" s="28"/>
      <c r="AF389" s="28"/>
      <c r="AG389" s="28"/>
      <c r="AH389" s="56"/>
      <c r="AI389" s="56"/>
      <c r="AJ389" s="56"/>
      <c r="AK389" s="56"/>
      <c r="AL389" s="56"/>
    </row>
    <row r="390" spans="1:38" x14ac:dyDescent="0.35">
      <c r="A390" s="28"/>
      <c r="B390" s="28"/>
      <c r="C390" s="28"/>
      <c r="D390" s="28"/>
      <c r="E390" s="28"/>
      <c r="F390" s="28"/>
      <c r="G390" s="28"/>
      <c r="H390" s="28"/>
      <c r="I390" s="28"/>
      <c r="J390" s="28"/>
      <c r="K390" s="28"/>
      <c r="L390" s="28"/>
      <c r="M390" s="28"/>
      <c r="N390" s="28"/>
      <c r="O390" s="28"/>
      <c r="P390" s="28"/>
      <c r="Q390" s="28"/>
      <c r="R390" s="28"/>
      <c r="S390" s="28"/>
      <c r="T390" s="28"/>
      <c r="U390" s="28"/>
      <c r="V390" s="28"/>
      <c r="W390" s="28"/>
      <c r="X390" s="28"/>
      <c r="Y390" s="28"/>
      <c r="Z390" s="28"/>
      <c r="AA390" s="28"/>
      <c r="AB390" s="28"/>
      <c r="AC390" s="28"/>
      <c r="AD390" s="28"/>
      <c r="AE390" s="28"/>
      <c r="AF390" s="28"/>
      <c r="AG390" s="28"/>
      <c r="AH390" s="56"/>
      <c r="AI390" s="56"/>
      <c r="AJ390" s="56"/>
      <c r="AK390" s="56"/>
      <c r="AL390" s="56"/>
    </row>
    <row r="391" spans="1:38" x14ac:dyDescent="0.35">
      <c r="A391" s="28"/>
      <c r="B391" s="28"/>
      <c r="C391" s="28"/>
      <c r="D391" s="28"/>
      <c r="E391" s="28"/>
      <c r="F391" s="28"/>
      <c r="G391" s="28"/>
      <c r="H391" s="28"/>
      <c r="I391" s="28"/>
      <c r="J391" s="28"/>
      <c r="K391" s="28"/>
      <c r="L391" s="28"/>
      <c r="M391" s="28"/>
      <c r="N391" s="28"/>
      <c r="O391" s="28"/>
      <c r="P391" s="28"/>
      <c r="Q391" s="28"/>
      <c r="R391" s="28"/>
      <c r="S391" s="28"/>
      <c r="T391" s="28"/>
      <c r="U391" s="28"/>
      <c r="V391" s="28"/>
      <c r="W391" s="28"/>
      <c r="X391" s="28"/>
      <c r="Y391" s="28"/>
      <c r="Z391" s="28"/>
      <c r="AA391" s="28"/>
      <c r="AB391" s="28"/>
      <c r="AC391" s="28"/>
      <c r="AD391" s="28"/>
      <c r="AE391" s="28"/>
      <c r="AF391" s="28"/>
      <c r="AG391" s="28"/>
      <c r="AH391" s="56"/>
      <c r="AI391" s="56"/>
      <c r="AJ391" s="56"/>
      <c r="AK391" s="56"/>
      <c r="AL391" s="56"/>
    </row>
    <row r="392" spans="1:38" x14ac:dyDescent="0.35">
      <c r="A392" s="28"/>
      <c r="B392" s="28"/>
      <c r="C392" s="28"/>
      <c r="D392" s="28"/>
      <c r="E392" s="28"/>
      <c r="F392" s="28"/>
      <c r="G392" s="28"/>
      <c r="H392" s="28"/>
      <c r="I392" s="28"/>
      <c r="J392" s="28"/>
      <c r="K392" s="28"/>
      <c r="L392" s="28"/>
      <c r="M392" s="28"/>
      <c r="N392" s="28"/>
      <c r="O392" s="28"/>
      <c r="P392" s="28"/>
      <c r="Q392" s="28"/>
      <c r="R392" s="28"/>
      <c r="S392" s="28"/>
      <c r="T392" s="28"/>
      <c r="U392" s="28"/>
      <c r="V392" s="28"/>
      <c r="W392" s="28"/>
      <c r="X392" s="28"/>
      <c r="Y392" s="28"/>
      <c r="Z392" s="28"/>
      <c r="AA392" s="28"/>
      <c r="AB392" s="28"/>
      <c r="AC392" s="28"/>
      <c r="AD392" s="28"/>
      <c r="AE392" s="28"/>
      <c r="AF392" s="28"/>
      <c r="AG392" s="28"/>
      <c r="AH392" s="56"/>
      <c r="AI392" s="56"/>
      <c r="AJ392" s="56"/>
      <c r="AK392" s="56"/>
      <c r="AL392" s="56"/>
    </row>
    <row r="393" spans="1:38" x14ac:dyDescent="0.35">
      <c r="A393" s="28"/>
      <c r="B393" s="28"/>
      <c r="C393" s="28"/>
      <c r="D393" s="28"/>
      <c r="E393" s="28"/>
      <c r="F393" s="28"/>
      <c r="G393" s="28"/>
      <c r="H393" s="28"/>
      <c r="I393" s="28"/>
      <c r="J393" s="28"/>
      <c r="K393" s="28"/>
      <c r="L393" s="28"/>
      <c r="M393" s="28"/>
      <c r="N393" s="28"/>
      <c r="O393" s="28"/>
      <c r="P393" s="28"/>
      <c r="Q393" s="28"/>
      <c r="R393" s="28"/>
      <c r="S393" s="28"/>
      <c r="T393" s="28"/>
      <c r="U393" s="28"/>
      <c r="V393" s="28"/>
      <c r="W393" s="28"/>
      <c r="X393" s="28"/>
      <c r="Y393" s="28"/>
      <c r="Z393" s="28"/>
      <c r="AA393" s="28"/>
      <c r="AB393" s="28"/>
      <c r="AC393" s="28"/>
      <c r="AD393" s="28"/>
      <c r="AE393" s="28"/>
      <c r="AF393" s="28"/>
      <c r="AG393" s="28"/>
      <c r="AH393" s="56"/>
      <c r="AI393" s="56"/>
      <c r="AJ393" s="56"/>
      <c r="AK393" s="56"/>
      <c r="AL393" s="56"/>
    </row>
    <row r="394" spans="1:38" x14ac:dyDescent="0.35">
      <c r="A394" s="28"/>
      <c r="B394" s="28"/>
      <c r="C394" s="28"/>
      <c r="D394" s="28"/>
      <c r="E394" s="28"/>
      <c r="F394" s="28"/>
      <c r="G394" s="28"/>
      <c r="H394" s="28"/>
      <c r="I394" s="28"/>
      <c r="J394" s="28"/>
      <c r="K394" s="28"/>
      <c r="L394" s="28"/>
      <c r="M394" s="28"/>
      <c r="N394" s="28"/>
      <c r="O394" s="28"/>
      <c r="P394" s="28"/>
      <c r="Q394" s="28"/>
      <c r="R394" s="28"/>
      <c r="S394" s="28"/>
      <c r="T394" s="28"/>
      <c r="U394" s="28"/>
      <c r="V394" s="28"/>
      <c r="W394" s="28"/>
      <c r="X394" s="28"/>
      <c r="Y394" s="28"/>
      <c r="Z394" s="28"/>
      <c r="AA394" s="28"/>
      <c r="AB394" s="28"/>
      <c r="AC394" s="28"/>
      <c r="AD394" s="28"/>
      <c r="AE394" s="28"/>
      <c r="AF394" s="28"/>
      <c r="AG394" s="28"/>
      <c r="AH394" s="56"/>
      <c r="AI394" s="56"/>
      <c r="AJ394" s="56"/>
      <c r="AK394" s="56"/>
      <c r="AL394" s="56"/>
    </row>
    <row r="395" spans="1:38" x14ac:dyDescent="0.35">
      <c r="A395" s="28"/>
      <c r="B395" s="28"/>
      <c r="C395" s="28"/>
      <c r="D395" s="28"/>
      <c r="E395" s="28"/>
      <c r="F395" s="28"/>
      <c r="G395" s="28"/>
      <c r="H395" s="28"/>
      <c r="I395" s="28"/>
      <c r="J395" s="28"/>
      <c r="K395" s="28"/>
      <c r="L395" s="28"/>
      <c r="M395" s="28"/>
      <c r="N395" s="28"/>
      <c r="O395" s="28"/>
      <c r="P395" s="28"/>
      <c r="Q395" s="28"/>
      <c r="R395" s="28"/>
      <c r="S395" s="28"/>
      <c r="T395" s="28"/>
      <c r="U395" s="28"/>
      <c r="V395" s="28"/>
      <c r="W395" s="28"/>
      <c r="X395" s="28"/>
      <c r="Y395" s="28"/>
      <c r="Z395" s="28"/>
      <c r="AA395" s="28"/>
      <c r="AB395" s="28"/>
      <c r="AC395" s="28"/>
      <c r="AD395" s="28"/>
      <c r="AE395" s="28"/>
      <c r="AF395" s="28"/>
      <c r="AG395" s="28"/>
      <c r="AH395" s="56"/>
      <c r="AI395" s="56"/>
      <c r="AJ395" s="56"/>
      <c r="AK395" s="56"/>
      <c r="AL395" s="56"/>
    </row>
    <row r="396" spans="1:38" x14ac:dyDescent="0.35">
      <c r="A396" s="28"/>
      <c r="B396" s="28"/>
      <c r="C396" s="28"/>
      <c r="D396" s="28"/>
      <c r="E396" s="28"/>
      <c r="F396" s="28"/>
      <c r="G396" s="28"/>
      <c r="H396" s="28"/>
      <c r="I396" s="28"/>
      <c r="J396" s="28"/>
      <c r="K396" s="28"/>
      <c r="L396" s="28"/>
      <c r="M396" s="28"/>
      <c r="N396" s="28"/>
      <c r="O396" s="28"/>
      <c r="P396" s="28"/>
      <c r="Q396" s="28"/>
      <c r="R396" s="28"/>
      <c r="S396" s="28"/>
      <c r="T396" s="28"/>
      <c r="U396" s="28"/>
      <c r="V396" s="28"/>
      <c r="W396" s="28"/>
      <c r="X396" s="28"/>
      <c r="Y396" s="28"/>
      <c r="Z396" s="28"/>
      <c r="AA396" s="28"/>
      <c r="AB396" s="28"/>
      <c r="AC396" s="28"/>
      <c r="AD396" s="28"/>
      <c r="AE396" s="28"/>
      <c r="AF396" s="28"/>
      <c r="AG396" s="28"/>
      <c r="AH396" s="56"/>
      <c r="AI396" s="56"/>
      <c r="AJ396" s="56"/>
      <c r="AK396" s="56"/>
      <c r="AL396" s="56"/>
    </row>
    <row r="397" spans="1:38" x14ac:dyDescent="0.35">
      <c r="A397" s="28"/>
      <c r="B397" s="28"/>
      <c r="C397" s="28"/>
      <c r="D397" s="28"/>
      <c r="E397" s="28"/>
      <c r="F397" s="28"/>
      <c r="G397" s="28"/>
      <c r="H397" s="28"/>
      <c r="I397" s="28"/>
      <c r="J397" s="28"/>
      <c r="K397" s="28"/>
      <c r="L397" s="28"/>
      <c r="M397" s="28"/>
      <c r="N397" s="28"/>
      <c r="O397" s="28"/>
      <c r="P397" s="28"/>
      <c r="Q397" s="28"/>
      <c r="R397" s="28"/>
      <c r="S397" s="28"/>
      <c r="T397" s="28"/>
      <c r="U397" s="28"/>
      <c r="V397" s="28"/>
      <c r="W397" s="28"/>
      <c r="X397" s="28"/>
      <c r="Y397" s="28"/>
      <c r="Z397" s="28"/>
      <c r="AA397" s="28"/>
      <c r="AB397" s="28"/>
      <c r="AC397" s="28"/>
      <c r="AD397" s="28"/>
      <c r="AE397" s="28"/>
      <c r="AF397" s="28"/>
      <c r="AG397" s="28"/>
      <c r="AH397" s="56"/>
      <c r="AI397" s="56"/>
      <c r="AJ397" s="56"/>
      <c r="AK397" s="56"/>
      <c r="AL397" s="56"/>
    </row>
    <row r="398" spans="1:38" x14ac:dyDescent="0.35">
      <c r="A398" s="28"/>
      <c r="B398" s="28"/>
      <c r="C398" s="28"/>
      <c r="D398" s="28"/>
      <c r="E398" s="28"/>
      <c r="F398" s="28"/>
      <c r="G398" s="28"/>
      <c r="H398" s="28"/>
      <c r="I398" s="28"/>
      <c r="J398" s="28"/>
      <c r="K398" s="28"/>
      <c r="L398" s="28"/>
      <c r="M398" s="28"/>
      <c r="N398" s="28"/>
      <c r="O398" s="28"/>
      <c r="P398" s="28"/>
      <c r="Q398" s="28"/>
      <c r="R398" s="28"/>
      <c r="S398" s="28"/>
      <c r="T398" s="28"/>
      <c r="U398" s="28"/>
      <c r="V398" s="28"/>
      <c r="W398" s="28"/>
      <c r="X398" s="28"/>
      <c r="Y398" s="28"/>
      <c r="Z398" s="28"/>
      <c r="AA398" s="28"/>
      <c r="AB398" s="28"/>
      <c r="AC398" s="28"/>
      <c r="AD398" s="28"/>
      <c r="AE398" s="28"/>
      <c r="AF398" s="28"/>
      <c r="AG398" s="28"/>
      <c r="AH398" s="56"/>
      <c r="AI398" s="56"/>
      <c r="AJ398" s="56"/>
      <c r="AK398" s="56"/>
      <c r="AL398" s="56"/>
    </row>
    <row r="399" spans="1:38" x14ac:dyDescent="0.35">
      <c r="A399" s="28"/>
      <c r="B399" s="28"/>
      <c r="C399" s="28"/>
      <c r="D399" s="28"/>
      <c r="E399" s="28"/>
      <c r="F399" s="28"/>
      <c r="G399" s="28"/>
      <c r="H399" s="28"/>
      <c r="I399" s="28"/>
      <c r="J399" s="28"/>
      <c r="K399" s="28"/>
      <c r="L399" s="28"/>
      <c r="M399" s="28"/>
      <c r="N399" s="28"/>
      <c r="O399" s="28"/>
      <c r="P399" s="28"/>
      <c r="Q399" s="28"/>
      <c r="R399" s="28"/>
      <c r="S399" s="28"/>
      <c r="T399" s="28"/>
      <c r="U399" s="28"/>
      <c r="V399" s="28"/>
      <c r="W399" s="28"/>
      <c r="X399" s="28"/>
      <c r="Y399" s="28"/>
      <c r="Z399" s="28"/>
      <c r="AA399" s="28"/>
      <c r="AB399" s="28"/>
      <c r="AC399" s="28"/>
      <c r="AD399" s="28"/>
      <c r="AE399" s="28"/>
      <c r="AF399" s="28"/>
      <c r="AG399" s="28"/>
      <c r="AH399" s="56"/>
      <c r="AI399" s="56"/>
      <c r="AJ399" s="56"/>
      <c r="AK399" s="56"/>
      <c r="AL399" s="56"/>
    </row>
    <row r="400" spans="1:38" x14ac:dyDescent="0.35">
      <c r="A400" s="28"/>
      <c r="B400" s="28"/>
      <c r="C400" s="28"/>
      <c r="D400" s="28"/>
      <c r="E400" s="28"/>
      <c r="F400" s="28"/>
      <c r="G400" s="28"/>
      <c r="H400" s="28"/>
      <c r="I400" s="28"/>
      <c r="J400" s="28"/>
      <c r="K400" s="28"/>
      <c r="L400" s="28"/>
      <c r="M400" s="28"/>
      <c r="N400" s="28"/>
      <c r="O400" s="28"/>
      <c r="P400" s="28"/>
      <c r="Q400" s="28"/>
      <c r="R400" s="28"/>
      <c r="S400" s="28"/>
      <c r="T400" s="28"/>
      <c r="U400" s="28"/>
      <c r="V400" s="28"/>
      <c r="W400" s="28"/>
      <c r="X400" s="28"/>
      <c r="Y400" s="28"/>
      <c r="Z400" s="28"/>
      <c r="AA400" s="28"/>
      <c r="AB400" s="28"/>
      <c r="AC400" s="28"/>
      <c r="AD400" s="28"/>
      <c r="AE400" s="28"/>
      <c r="AF400" s="28"/>
      <c r="AG400" s="28"/>
      <c r="AH400" s="56"/>
      <c r="AI400" s="56"/>
      <c r="AJ400" s="56"/>
      <c r="AK400" s="56"/>
      <c r="AL400" s="56"/>
    </row>
    <row r="401" spans="1:38" x14ac:dyDescent="0.35">
      <c r="A401" s="28"/>
      <c r="B401" s="28"/>
      <c r="C401" s="28"/>
      <c r="D401" s="28"/>
      <c r="E401" s="28"/>
      <c r="F401" s="28"/>
      <c r="G401" s="28"/>
      <c r="H401" s="28"/>
      <c r="I401" s="28"/>
      <c r="J401" s="28"/>
      <c r="K401" s="28"/>
      <c r="L401" s="28"/>
      <c r="M401" s="28"/>
      <c r="N401" s="28"/>
      <c r="O401" s="28"/>
      <c r="P401" s="28"/>
      <c r="Q401" s="28"/>
      <c r="R401" s="28"/>
      <c r="S401" s="28"/>
      <c r="T401" s="28"/>
      <c r="U401" s="28"/>
      <c r="V401" s="28"/>
      <c r="W401" s="28"/>
      <c r="X401" s="28"/>
      <c r="Y401" s="28"/>
      <c r="Z401" s="28"/>
      <c r="AA401" s="28"/>
      <c r="AB401" s="28"/>
      <c r="AC401" s="28"/>
      <c r="AD401" s="28"/>
      <c r="AE401" s="28"/>
      <c r="AF401" s="28"/>
      <c r="AG401" s="28"/>
      <c r="AH401" s="56"/>
      <c r="AI401" s="56"/>
      <c r="AJ401" s="56"/>
      <c r="AK401" s="56"/>
      <c r="AL401" s="56"/>
    </row>
    <row r="402" spans="1:38" x14ac:dyDescent="0.35">
      <c r="A402" s="28"/>
      <c r="B402" s="28"/>
      <c r="C402" s="28"/>
      <c r="D402" s="28"/>
      <c r="E402" s="28"/>
      <c r="F402" s="28"/>
      <c r="G402" s="28"/>
      <c r="H402" s="28"/>
      <c r="I402" s="28"/>
      <c r="J402" s="28"/>
      <c r="K402" s="28"/>
      <c r="L402" s="28"/>
      <c r="M402" s="28"/>
      <c r="N402" s="28"/>
      <c r="O402" s="28"/>
      <c r="P402" s="28"/>
      <c r="Q402" s="28"/>
      <c r="R402" s="28"/>
      <c r="S402" s="28"/>
      <c r="T402" s="28"/>
      <c r="U402" s="28"/>
      <c r="V402" s="28"/>
      <c r="W402" s="28"/>
      <c r="X402" s="28"/>
      <c r="Y402" s="28"/>
      <c r="Z402" s="28"/>
      <c r="AA402" s="28"/>
      <c r="AB402" s="28"/>
      <c r="AC402" s="28"/>
      <c r="AD402" s="28"/>
      <c r="AE402" s="28"/>
      <c r="AF402" s="28"/>
      <c r="AG402" s="28"/>
      <c r="AH402" s="56"/>
      <c r="AI402" s="56"/>
      <c r="AJ402" s="56"/>
      <c r="AK402" s="56"/>
      <c r="AL402" s="56"/>
    </row>
    <row r="403" spans="1:38" x14ac:dyDescent="0.35">
      <c r="A403" s="28"/>
      <c r="B403" s="28"/>
      <c r="C403" s="28"/>
      <c r="D403" s="28"/>
      <c r="E403" s="28"/>
      <c r="F403" s="28"/>
      <c r="G403" s="28"/>
      <c r="H403" s="28"/>
      <c r="I403" s="28"/>
      <c r="J403" s="28"/>
      <c r="K403" s="28"/>
      <c r="L403" s="28"/>
      <c r="M403" s="28"/>
      <c r="N403" s="28"/>
      <c r="O403" s="28"/>
      <c r="P403" s="28"/>
      <c r="Q403" s="28"/>
      <c r="R403" s="28"/>
      <c r="S403" s="28"/>
      <c r="T403" s="28"/>
      <c r="U403" s="28"/>
      <c r="V403" s="28"/>
      <c r="W403" s="28"/>
      <c r="X403" s="28"/>
      <c r="Y403" s="28"/>
      <c r="Z403" s="28"/>
      <c r="AA403" s="28"/>
      <c r="AB403" s="28"/>
      <c r="AC403" s="28"/>
      <c r="AD403" s="28"/>
      <c r="AE403" s="28"/>
      <c r="AF403" s="28"/>
      <c r="AG403" s="28"/>
      <c r="AH403" s="56"/>
      <c r="AI403" s="56"/>
      <c r="AJ403" s="56"/>
      <c r="AK403" s="56"/>
      <c r="AL403" s="56"/>
    </row>
    <row r="404" spans="1:38" x14ac:dyDescent="0.35">
      <c r="A404" s="28"/>
      <c r="B404" s="28"/>
      <c r="C404" s="28"/>
      <c r="D404" s="28"/>
      <c r="E404" s="28"/>
      <c r="F404" s="28"/>
      <c r="G404" s="28"/>
      <c r="H404" s="28"/>
      <c r="I404" s="28"/>
      <c r="J404" s="28"/>
      <c r="K404" s="28"/>
      <c r="L404" s="28"/>
      <c r="M404" s="28"/>
      <c r="N404" s="28"/>
      <c r="O404" s="28"/>
      <c r="P404" s="28"/>
      <c r="Q404" s="28"/>
      <c r="R404" s="28"/>
      <c r="S404" s="28"/>
      <c r="T404" s="28"/>
      <c r="U404" s="28"/>
      <c r="V404" s="28"/>
      <c r="W404" s="28"/>
      <c r="X404" s="28"/>
      <c r="Y404" s="28"/>
      <c r="Z404" s="28"/>
      <c r="AA404" s="28"/>
      <c r="AB404" s="28"/>
      <c r="AC404" s="28"/>
      <c r="AD404" s="28"/>
      <c r="AE404" s="28"/>
      <c r="AF404" s="28"/>
      <c r="AG404" s="28"/>
      <c r="AH404" s="56"/>
      <c r="AI404" s="56"/>
      <c r="AJ404" s="56"/>
      <c r="AK404" s="56"/>
      <c r="AL404" s="56"/>
    </row>
    <row r="405" spans="1:38" x14ac:dyDescent="0.35">
      <c r="A405" s="28"/>
      <c r="B405" s="28"/>
      <c r="C405" s="28"/>
      <c r="D405" s="28"/>
      <c r="E405" s="28"/>
      <c r="F405" s="28"/>
      <c r="G405" s="28"/>
      <c r="H405" s="28"/>
      <c r="I405" s="28"/>
      <c r="J405" s="28"/>
      <c r="K405" s="28"/>
      <c r="L405" s="28"/>
      <c r="M405" s="28"/>
      <c r="N405" s="28"/>
      <c r="O405" s="28"/>
      <c r="P405" s="28"/>
      <c r="Q405" s="28"/>
      <c r="R405" s="28"/>
      <c r="S405" s="28"/>
      <c r="T405" s="28"/>
      <c r="U405" s="28"/>
      <c r="V405" s="28"/>
      <c r="W405" s="28"/>
      <c r="X405" s="28"/>
      <c r="Y405" s="28"/>
      <c r="Z405" s="28"/>
      <c r="AA405" s="28"/>
      <c r="AB405" s="28"/>
      <c r="AC405" s="28"/>
      <c r="AD405" s="28"/>
      <c r="AE405" s="28"/>
      <c r="AF405" s="28"/>
      <c r="AG405" s="28"/>
      <c r="AH405" s="56"/>
      <c r="AI405" s="56"/>
      <c r="AJ405" s="56"/>
      <c r="AK405" s="56"/>
      <c r="AL405" s="56"/>
    </row>
    <row r="406" spans="1:38" x14ac:dyDescent="0.35">
      <c r="A406" s="28"/>
      <c r="B406" s="28"/>
      <c r="C406" s="28"/>
      <c r="D406" s="28"/>
      <c r="E406" s="28"/>
      <c r="F406" s="28"/>
      <c r="G406" s="28"/>
      <c r="H406" s="28"/>
      <c r="I406" s="28"/>
      <c r="J406" s="28"/>
      <c r="K406" s="28"/>
      <c r="L406" s="28"/>
      <c r="M406" s="28"/>
      <c r="N406" s="28"/>
      <c r="O406" s="28"/>
      <c r="P406" s="28"/>
      <c r="Q406" s="28"/>
      <c r="R406" s="28"/>
      <c r="S406" s="28"/>
      <c r="T406" s="28"/>
      <c r="U406" s="28"/>
      <c r="V406" s="28"/>
      <c r="W406" s="28"/>
      <c r="X406" s="28"/>
      <c r="Y406" s="28"/>
      <c r="Z406" s="28"/>
      <c r="AA406" s="28"/>
      <c r="AB406" s="28"/>
      <c r="AC406" s="28"/>
      <c r="AD406" s="28"/>
      <c r="AE406" s="28"/>
      <c r="AF406" s="28"/>
      <c r="AG406" s="28"/>
      <c r="AH406" s="56"/>
      <c r="AI406" s="56"/>
      <c r="AJ406" s="56"/>
      <c r="AK406" s="56"/>
      <c r="AL406" s="56"/>
    </row>
    <row r="407" spans="1:38" x14ac:dyDescent="0.35">
      <c r="A407" s="28"/>
      <c r="B407" s="28"/>
      <c r="C407" s="28"/>
      <c r="D407" s="28"/>
      <c r="E407" s="28"/>
      <c r="F407" s="28"/>
      <c r="G407" s="28"/>
      <c r="H407" s="28"/>
      <c r="I407" s="28"/>
      <c r="J407" s="28"/>
      <c r="K407" s="28"/>
      <c r="L407" s="28"/>
      <c r="M407" s="28"/>
      <c r="N407" s="28"/>
      <c r="O407" s="28"/>
      <c r="P407" s="28"/>
      <c r="Q407" s="28"/>
      <c r="R407" s="28"/>
      <c r="S407" s="28"/>
      <c r="T407" s="28"/>
      <c r="U407" s="28"/>
      <c r="V407" s="28"/>
      <c r="W407" s="28"/>
      <c r="X407" s="28"/>
      <c r="Y407" s="28"/>
      <c r="Z407" s="28"/>
      <c r="AA407" s="28"/>
      <c r="AB407" s="28"/>
      <c r="AC407" s="28"/>
      <c r="AD407" s="28"/>
      <c r="AE407" s="28"/>
      <c r="AF407" s="28"/>
      <c r="AG407" s="28"/>
      <c r="AH407" s="56"/>
      <c r="AI407" s="56"/>
      <c r="AJ407" s="56"/>
      <c r="AK407" s="56"/>
      <c r="AL407" s="56"/>
    </row>
    <row r="408" spans="1:38" x14ac:dyDescent="0.35">
      <c r="A408" s="28"/>
      <c r="B408" s="28"/>
      <c r="C408" s="28"/>
      <c r="D408" s="28"/>
      <c r="E408" s="28"/>
      <c r="F408" s="28"/>
      <c r="G408" s="28"/>
      <c r="H408" s="28"/>
      <c r="I408" s="28"/>
      <c r="J408" s="28"/>
      <c r="K408" s="28"/>
      <c r="L408" s="28"/>
      <c r="M408" s="28"/>
      <c r="N408" s="28"/>
      <c r="O408" s="28"/>
      <c r="P408" s="28"/>
      <c r="Q408" s="28"/>
      <c r="R408" s="28"/>
      <c r="S408" s="28"/>
      <c r="T408" s="28"/>
      <c r="U408" s="28"/>
      <c r="V408" s="28"/>
      <c r="W408" s="28"/>
      <c r="X408" s="28"/>
      <c r="Y408" s="28"/>
      <c r="Z408" s="28"/>
      <c r="AA408" s="28"/>
      <c r="AB408" s="28"/>
      <c r="AC408" s="28"/>
      <c r="AD408" s="28"/>
      <c r="AE408" s="28"/>
      <c r="AF408" s="28"/>
      <c r="AG408" s="28"/>
      <c r="AH408" s="56"/>
      <c r="AI408" s="56"/>
      <c r="AJ408" s="56"/>
      <c r="AK408" s="56"/>
      <c r="AL408" s="56"/>
    </row>
    <row r="409" spans="1:38" x14ac:dyDescent="0.35">
      <c r="A409" s="28"/>
      <c r="B409" s="28"/>
      <c r="C409" s="28"/>
      <c r="D409" s="28"/>
      <c r="E409" s="28"/>
      <c r="F409" s="28"/>
      <c r="G409" s="28"/>
      <c r="H409" s="28"/>
      <c r="I409" s="28"/>
      <c r="J409" s="28"/>
      <c r="K409" s="28"/>
      <c r="L409" s="28"/>
      <c r="M409" s="28"/>
      <c r="N409" s="28"/>
      <c r="O409" s="28"/>
      <c r="P409" s="28"/>
      <c r="Q409" s="28"/>
      <c r="R409" s="28"/>
      <c r="S409" s="28"/>
      <c r="T409" s="28"/>
      <c r="U409" s="28"/>
      <c r="V409" s="28"/>
      <c r="W409" s="28"/>
      <c r="X409" s="28"/>
      <c r="Y409" s="28"/>
      <c r="Z409" s="28"/>
      <c r="AA409" s="28"/>
      <c r="AB409" s="28"/>
      <c r="AC409" s="28"/>
      <c r="AD409" s="28"/>
      <c r="AE409" s="28"/>
      <c r="AF409" s="28"/>
      <c r="AG409" s="28"/>
      <c r="AH409" s="56"/>
      <c r="AI409" s="56"/>
      <c r="AJ409" s="56"/>
      <c r="AK409" s="56"/>
      <c r="AL409" s="56"/>
    </row>
    <row r="410" spans="1:38" x14ac:dyDescent="0.35">
      <c r="A410" s="28"/>
      <c r="B410" s="28"/>
      <c r="C410" s="28"/>
      <c r="D410" s="28"/>
      <c r="E410" s="28"/>
      <c r="F410" s="28"/>
      <c r="G410" s="28"/>
      <c r="H410" s="28"/>
      <c r="I410" s="28"/>
      <c r="J410" s="28"/>
      <c r="K410" s="28"/>
      <c r="L410" s="28"/>
      <c r="M410" s="28"/>
      <c r="N410" s="28"/>
      <c r="O410" s="28"/>
      <c r="P410" s="28"/>
      <c r="Q410" s="28"/>
      <c r="R410" s="28"/>
      <c r="S410" s="28"/>
      <c r="T410" s="28"/>
      <c r="U410" s="28"/>
      <c r="V410" s="28"/>
      <c r="W410" s="28"/>
      <c r="X410" s="28"/>
      <c r="Y410" s="28"/>
      <c r="Z410" s="28"/>
      <c r="AA410" s="28"/>
      <c r="AB410" s="28"/>
      <c r="AC410" s="28"/>
      <c r="AD410" s="28"/>
      <c r="AE410" s="28"/>
      <c r="AF410" s="28"/>
      <c r="AG410" s="28"/>
      <c r="AH410" s="56"/>
      <c r="AI410" s="56"/>
      <c r="AJ410" s="56"/>
      <c r="AK410" s="56"/>
      <c r="AL410" s="56"/>
    </row>
    <row r="411" spans="1:38" x14ac:dyDescent="0.35">
      <c r="A411" s="28"/>
      <c r="B411" s="28"/>
      <c r="C411" s="28"/>
      <c r="D411" s="28"/>
      <c r="E411" s="28"/>
      <c r="F411" s="28"/>
      <c r="G411" s="28"/>
      <c r="H411" s="28"/>
      <c r="I411" s="28"/>
      <c r="J411" s="28"/>
      <c r="K411" s="28"/>
      <c r="L411" s="28"/>
      <c r="M411" s="28"/>
      <c r="N411" s="28"/>
      <c r="O411" s="28"/>
      <c r="P411" s="28"/>
      <c r="Q411" s="28"/>
      <c r="R411" s="28"/>
      <c r="S411" s="28"/>
      <c r="T411" s="28"/>
      <c r="U411" s="28"/>
      <c r="V411" s="28"/>
      <c r="W411" s="28"/>
      <c r="X411" s="28"/>
      <c r="Y411" s="28"/>
      <c r="Z411" s="28"/>
      <c r="AA411" s="28"/>
      <c r="AB411" s="28"/>
      <c r="AC411" s="28"/>
      <c r="AD411" s="28"/>
      <c r="AE411" s="28"/>
      <c r="AF411" s="28"/>
      <c r="AG411" s="28"/>
      <c r="AH411" s="56"/>
      <c r="AI411" s="56"/>
      <c r="AJ411" s="56"/>
      <c r="AK411" s="56"/>
      <c r="AL411" s="56"/>
    </row>
    <row r="412" spans="1:38" x14ac:dyDescent="0.35">
      <c r="A412" s="28"/>
      <c r="B412" s="28"/>
      <c r="C412" s="28"/>
      <c r="D412" s="28"/>
      <c r="E412" s="28"/>
      <c r="F412" s="28"/>
      <c r="G412" s="28"/>
      <c r="H412" s="28"/>
      <c r="I412" s="28"/>
      <c r="J412" s="28"/>
      <c r="K412" s="28"/>
      <c r="L412" s="28"/>
      <c r="M412" s="28"/>
      <c r="N412" s="28"/>
      <c r="O412" s="28"/>
      <c r="P412" s="28"/>
      <c r="Q412" s="28"/>
      <c r="R412" s="28"/>
      <c r="S412" s="28"/>
      <c r="T412" s="28"/>
      <c r="U412" s="28"/>
      <c r="V412" s="28"/>
      <c r="W412" s="28"/>
      <c r="X412" s="28"/>
      <c r="Y412" s="28"/>
      <c r="Z412" s="28"/>
      <c r="AA412" s="28"/>
      <c r="AB412" s="28"/>
      <c r="AC412" s="28"/>
      <c r="AD412" s="28"/>
      <c r="AE412" s="28"/>
      <c r="AF412" s="28"/>
      <c r="AG412" s="28"/>
      <c r="AH412" s="56"/>
      <c r="AI412" s="56"/>
      <c r="AJ412" s="56"/>
      <c r="AK412" s="56"/>
      <c r="AL412" s="56"/>
    </row>
    <row r="413" spans="1:38" x14ac:dyDescent="0.35">
      <c r="A413" s="28"/>
      <c r="B413" s="28"/>
      <c r="C413" s="28"/>
      <c r="D413" s="28"/>
      <c r="E413" s="28"/>
      <c r="F413" s="28"/>
      <c r="G413" s="28"/>
      <c r="H413" s="28"/>
      <c r="I413" s="28"/>
      <c r="J413" s="28"/>
      <c r="K413" s="28"/>
      <c r="L413" s="28"/>
      <c r="M413" s="28"/>
      <c r="N413" s="28"/>
      <c r="O413" s="28"/>
      <c r="P413" s="28"/>
      <c r="Q413" s="28"/>
      <c r="R413" s="28"/>
      <c r="S413" s="28"/>
      <c r="T413" s="28"/>
      <c r="U413" s="28"/>
      <c r="V413" s="28"/>
      <c r="W413" s="28"/>
      <c r="X413" s="28"/>
      <c r="Y413" s="28"/>
      <c r="Z413" s="28"/>
      <c r="AA413" s="28"/>
      <c r="AB413" s="28"/>
      <c r="AC413" s="28"/>
      <c r="AD413" s="28"/>
      <c r="AE413" s="28"/>
      <c r="AF413" s="28"/>
      <c r="AG413" s="28"/>
      <c r="AH413" s="56"/>
      <c r="AI413" s="56"/>
      <c r="AJ413" s="56"/>
      <c r="AK413" s="56"/>
      <c r="AL413" s="56"/>
    </row>
    <row r="414" spans="1:38" x14ac:dyDescent="0.35">
      <c r="A414" s="28"/>
      <c r="B414" s="28"/>
      <c r="C414" s="28"/>
      <c r="D414" s="28"/>
      <c r="E414" s="28"/>
      <c r="F414" s="28"/>
      <c r="G414" s="28"/>
      <c r="H414" s="28"/>
      <c r="I414" s="28"/>
      <c r="J414" s="28"/>
      <c r="K414" s="28"/>
      <c r="L414" s="28"/>
      <c r="M414" s="28"/>
      <c r="N414" s="28"/>
      <c r="O414" s="28"/>
      <c r="P414" s="28"/>
      <c r="Q414" s="28"/>
      <c r="R414" s="28"/>
      <c r="S414" s="28"/>
      <c r="T414" s="28"/>
      <c r="U414" s="28"/>
      <c r="V414" s="28"/>
      <c r="W414" s="28"/>
      <c r="X414" s="28"/>
      <c r="Y414" s="28"/>
      <c r="Z414" s="28"/>
      <c r="AA414" s="28"/>
      <c r="AB414" s="28"/>
      <c r="AC414" s="28"/>
      <c r="AD414" s="28"/>
      <c r="AE414" s="28"/>
      <c r="AF414" s="28"/>
      <c r="AG414" s="28"/>
      <c r="AH414" s="56"/>
      <c r="AI414" s="56"/>
      <c r="AJ414" s="56"/>
      <c r="AK414" s="56"/>
      <c r="AL414" s="56"/>
    </row>
    <row r="415" spans="1:38" x14ac:dyDescent="0.35">
      <c r="A415" s="28"/>
      <c r="B415" s="28"/>
      <c r="C415" s="28"/>
      <c r="D415" s="28"/>
      <c r="E415" s="28"/>
      <c r="F415" s="28"/>
      <c r="G415" s="28"/>
      <c r="H415" s="28"/>
      <c r="I415" s="28"/>
      <c r="J415" s="28"/>
      <c r="K415" s="28"/>
      <c r="L415" s="28"/>
      <c r="M415" s="28"/>
      <c r="N415" s="28"/>
      <c r="O415" s="28"/>
      <c r="P415" s="28"/>
      <c r="Q415" s="28"/>
      <c r="R415" s="28"/>
      <c r="S415" s="28"/>
      <c r="T415" s="28"/>
      <c r="U415" s="28"/>
      <c r="V415" s="28"/>
      <c r="W415" s="28"/>
      <c r="X415" s="28"/>
      <c r="Y415" s="28"/>
      <c r="Z415" s="28"/>
      <c r="AA415" s="28"/>
      <c r="AB415" s="28"/>
      <c r="AC415" s="28"/>
      <c r="AD415" s="28"/>
      <c r="AE415" s="28"/>
      <c r="AF415" s="28"/>
      <c r="AG415" s="28"/>
      <c r="AH415" s="56"/>
      <c r="AI415" s="56"/>
      <c r="AJ415" s="56"/>
      <c r="AK415" s="56"/>
      <c r="AL415" s="56"/>
    </row>
    <row r="416" spans="1:38" x14ac:dyDescent="0.35">
      <c r="A416" s="28"/>
      <c r="B416" s="28"/>
      <c r="C416" s="28"/>
      <c r="D416" s="28"/>
      <c r="E416" s="28"/>
      <c r="F416" s="28"/>
      <c r="G416" s="28"/>
      <c r="H416" s="28"/>
      <c r="I416" s="28"/>
      <c r="J416" s="28"/>
      <c r="K416" s="28"/>
      <c r="L416" s="28"/>
      <c r="M416" s="28"/>
      <c r="N416" s="28"/>
      <c r="O416" s="28"/>
      <c r="P416" s="28"/>
      <c r="Q416" s="28"/>
      <c r="R416" s="28"/>
      <c r="S416" s="28"/>
      <c r="T416" s="28"/>
      <c r="U416" s="28"/>
      <c r="V416" s="28"/>
      <c r="W416" s="28"/>
      <c r="X416" s="28"/>
      <c r="Y416" s="28"/>
      <c r="Z416" s="28"/>
      <c r="AA416" s="28"/>
      <c r="AB416" s="28"/>
      <c r="AC416" s="28"/>
      <c r="AD416" s="28"/>
      <c r="AE416" s="28"/>
      <c r="AF416" s="28"/>
      <c r="AG416" s="28"/>
      <c r="AH416" s="56"/>
      <c r="AI416" s="56"/>
      <c r="AJ416" s="56"/>
      <c r="AK416" s="56"/>
      <c r="AL416" s="56"/>
    </row>
    <row r="417" spans="1:38" x14ac:dyDescent="0.35">
      <c r="A417" s="28"/>
      <c r="B417" s="28"/>
      <c r="C417" s="28"/>
      <c r="D417" s="28"/>
      <c r="E417" s="28"/>
      <c r="F417" s="28"/>
      <c r="G417" s="28"/>
      <c r="H417" s="28"/>
      <c r="I417" s="28"/>
      <c r="J417" s="28"/>
      <c r="K417" s="28"/>
      <c r="L417" s="28"/>
      <c r="M417" s="28"/>
      <c r="N417" s="28"/>
      <c r="O417" s="28"/>
      <c r="P417" s="28"/>
      <c r="Q417" s="28"/>
      <c r="R417" s="28"/>
      <c r="S417" s="28"/>
      <c r="T417" s="28"/>
      <c r="U417" s="28"/>
      <c r="V417" s="28"/>
      <c r="W417" s="28"/>
      <c r="X417" s="28"/>
      <c r="Y417" s="28"/>
      <c r="Z417" s="28"/>
      <c r="AA417" s="28"/>
      <c r="AB417" s="28"/>
      <c r="AC417" s="28"/>
      <c r="AD417" s="28"/>
      <c r="AE417" s="28"/>
      <c r="AF417" s="28"/>
      <c r="AG417" s="28"/>
      <c r="AH417" s="56"/>
      <c r="AI417" s="56"/>
      <c r="AJ417" s="56"/>
      <c r="AK417" s="56"/>
      <c r="AL417" s="56"/>
    </row>
    <row r="418" spans="1:38" x14ac:dyDescent="0.35">
      <c r="A418" s="28"/>
      <c r="B418" s="28"/>
      <c r="C418" s="28"/>
      <c r="D418" s="28"/>
      <c r="E418" s="28"/>
      <c r="F418" s="28"/>
      <c r="G418" s="28"/>
      <c r="H418" s="28"/>
      <c r="I418" s="28"/>
      <c r="J418" s="28"/>
      <c r="K418" s="28"/>
      <c r="L418" s="28"/>
      <c r="M418" s="28"/>
      <c r="N418" s="28"/>
      <c r="O418" s="28"/>
      <c r="P418" s="28"/>
      <c r="Q418" s="28"/>
      <c r="R418" s="28"/>
      <c r="S418" s="28"/>
      <c r="T418" s="28"/>
      <c r="U418" s="28"/>
      <c r="V418" s="28"/>
      <c r="W418" s="28"/>
      <c r="X418" s="28"/>
      <c r="Y418" s="28"/>
      <c r="Z418" s="28"/>
      <c r="AA418" s="28"/>
      <c r="AB418" s="28"/>
      <c r="AC418" s="28"/>
      <c r="AD418" s="28"/>
      <c r="AE418" s="28"/>
      <c r="AF418" s="28"/>
      <c r="AG418" s="28"/>
      <c r="AH418" s="56"/>
      <c r="AI418" s="56"/>
      <c r="AJ418" s="56"/>
      <c r="AK418" s="56"/>
      <c r="AL418" s="56"/>
    </row>
    <row r="419" spans="1:38" x14ac:dyDescent="0.35">
      <c r="A419" s="28"/>
      <c r="B419" s="28"/>
      <c r="C419" s="28"/>
      <c r="D419" s="28"/>
      <c r="E419" s="28"/>
      <c r="F419" s="28"/>
      <c r="G419" s="28"/>
      <c r="H419" s="28"/>
      <c r="I419" s="28"/>
      <c r="J419" s="28"/>
      <c r="K419" s="28"/>
      <c r="L419" s="28"/>
      <c r="M419" s="28"/>
      <c r="N419" s="28"/>
      <c r="O419" s="28"/>
      <c r="P419" s="28"/>
      <c r="Q419" s="28"/>
      <c r="R419" s="28"/>
      <c r="S419" s="28"/>
      <c r="T419" s="28"/>
      <c r="U419" s="28"/>
      <c r="V419" s="28"/>
      <c r="W419" s="28"/>
      <c r="X419" s="28"/>
      <c r="Y419" s="28"/>
      <c r="Z419" s="28"/>
      <c r="AA419" s="28"/>
      <c r="AB419" s="28"/>
      <c r="AC419" s="28"/>
      <c r="AD419" s="28"/>
      <c r="AE419" s="28"/>
      <c r="AF419" s="28"/>
      <c r="AG419" s="28"/>
      <c r="AH419" s="56"/>
      <c r="AI419" s="56"/>
      <c r="AJ419" s="56"/>
      <c r="AK419" s="56"/>
      <c r="AL419" s="56"/>
    </row>
    <row r="420" spans="1:38" x14ac:dyDescent="0.35">
      <c r="A420" s="28"/>
      <c r="B420" s="28"/>
      <c r="C420" s="28"/>
      <c r="D420" s="28"/>
      <c r="E420" s="28"/>
      <c r="F420" s="28"/>
      <c r="G420" s="28"/>
      <c r="H420" s="28"/>
      <c r="I420" s="28"/>
      <c r="J420" s="28"/>
      <c r="K420" s="28"/>
      <c r="L420" s="28"/>
      <c r="M420" s="28"/>
      <c r="N420" s="28"/>
      <c r="O420" s="28"/>
      <c r="P420" s="28"/>
      <c r="Q420" s="28"/>
      <c r="R420" s="28"/>
      <c r="S420" s="28"/>
      <c r="T420" s="28"/>
      <c r="U420" s="28"/>
      <c r="V420" s="28"/>
      <c r="W420" s="28"/>
      <c r="X420" s="28"/>
      <c r="Y420" s="28"/>
      <c r="Z420" s="28"/>
      <c r="AA420" s="28"/>
      <c r="AB420" s="28"/>
      <c r="AC420" s="28"/>
      <c r="AD420" s="28"/>
      <c r="AE420" s="28"/>
      <c r="AF420" s="28"/>
      <c r="AG420" s="28"/>
      <c r="AH420" s="56"/>
      <c r="AI420" s="56"/>
      <c r="AJ420" s="56"/>
      <c r="AK420" s="56"/>
      <c r="AL420" s="56"/>
    </row>
    <row r="421" spans="1:38" x14ac:dyDescent="0.35">
      <c r="A421" s="28"/>
      <c r="B421" s="28"/>
      <c r="C421" s="28"/>
      <c r="D421" s="28"/>
      <c r="E421" s="28"/>
      <c r="F421" s="28"/>
      <c r="G421" s="28"/>
      <c r="H421" s="28"/>
      <c r="I421" s="28"/>
      <c r="J421" s="28"/>
      <c r="K421" s="28"/>
      <c r="L421" s="28"/>
      <c r="M421" s="28"/>
      <c r="N421" s="28"/>
      <c r="O421" s="28"/>
      <c r="P421" s="28"/>
      <c r="Q421" s="28"/>
      <c r="R421" s="28"/>
      <c r="S421" s="28"/>
      <c r="T421" s="28"/>
      <c r="U421" s="28"/>
      <c r="V421" s="28"/>
      <c r="W421" s="28"/>
      <c r="X421" s="28"/>
      <c r="Y421" s="28"/>
      <c r="Z421" s="28"/>
      <c r="AA421" s="28"/>
      <c r="AB421" s="28"/>
      <c r="AC421" s="28"/>
      <c r="AD421" s="28"/>
      <c r="AE421" s="28"/>
      <c r="AF421" s="28"/>
      <c r="AG421" s="28"/>
      <c r="AH421" s="56"/>
      <c r="AI421" s="56"/>
      <c r="AJ421" s="56"/>
      <c r="AK421" s="56"/>
      <c r="AL421" s="56"/>
    </row>
    <row r="422" spans="1:38" x14ac:dyDescent="0.35">
      <c r="A422" s="28"/>
      <c r="B422" s="28"/>
      <c r="C422" s="28"/>
      <c r="D422" s="28"/>
      <c r="E422" s="28"/>
      <c r="F422" s="28"/>
      <c r="G422" s="28"/>
      <c r="H422" s="28"/>
      <c r="I422" s="28"/>
      <c r="J422" s="28"/>
      <c r="K422" s="28"/>
      <c r="L422" s="28"/>
      <c r="M422" s="28"/>
      <c r="N422" s="28"/>
      <c r="O422" s="28"/>
      <c r="P422" s="28"/>
      <c r="Q422" s="28"/>
      <c r="R422" s="28"/>
      <c r="S422" s="28"/>
      <c r="T422" s="28"/>
      <c r="U422" s="28"/>
      <c r="V422" s="28"/>
      <c r="W422" s="28"/>
      <c r="X422" s="28"/>
      <c r="Y422" s="28"/>
      <c r="Z422" s="28"/>
      <c r="AA422" s="28"/>
      <c r="AB422" s="28"/>
      <c r="AC422" s="28"/>
      <c r="AD422" s="28"/>
      <c r="AE422" s="28"/>
      <c r="AF422" s="28"/>
      <c r="AG422" s="28"/>
      <c r="AH422" s="56"/>
      <c r="AI422" s="56"/>
      <c r="AJ422" s="56"/>
      <c r="AK422" s="56"/>
      <c r="AL422" s="56"/>
    </row>
    <row r="423" spans="1:38" x14ac:dyDescent="0.35">
      <c r="A423" s="28"/>
      <c r="B423" s="28"/>
      <c r="C423" s="28"/>
      <c r="D423" s="28"/>
      <c r="E423" s="28"/>
      <c r="F423" s="28"/>
      <c r="G423" s="28"/>
      <c r="H423" s="28"/>
      <c r="I423" s="28"/>
      <c r="J423" s="28"/>
      <c r="K423" s="28"/>
      <c r="L423" s="28"/>
      <c r="M423" s="28"/>
      <c r="N423" s="28"/>
      <c r="O423" s="28"/>
      <c r="P423" s="28"/>
      <c r="Q423" s="28"/>
      <c r="R423" s="28"/>
      <c r="S423" s="28"/>
      <c r="T423" s="28"/>
      <c r="U423" s="28"/>
      <c r="V423" s="28"/>
      <c r="W423" s="28"/>
      <c r="X423" s="28"/>
      <c r="Y423" s="28"/>
      <c r="Z423" s="28"/>
      <c r="AA423" s="28"/>
      <c r="AB423" s="28"/>
      <c r="AC423" s="28"/>
      <c r="AD423" s="28"/>
      <c r="AE423" s="28"/>
      <c r="AF423" s="28"/>
      <c r="AG423" s="28"/>
      <c r="AH423" s="56"/>
      <c r="AI423" s="56"/>
      <c r="AJ423" s="56"/>
      <c r="AK423" s="56"/>
      <c r="AL423" s="56"/>
    </row>
    <row r="424" spans="1:38" x14ac:dyDescent="0.35">
      <c r="A424" s="28"/>
      <c r="B424" s="28"/>
      <c r="C424" s="28"/>
      <c r="D424" s="28"/>
      <c r="E424" s="28"/>
      <c r="F424" s="28"/>
      <c r="G424" s="28"/>
      <c r="H424" s="28"/>
      <c r="I424" s="28"/>
      <c r="J424" s="28"/>
      <c r="K424" s="28"/>
      <c r="L424" s="28"/>
      <c r="M424" s="28"/>
      <c r="N424" s="28"/>
      <c r="O424" s="28"/>
      <c r="P424" s="28"/>
      <c r="Q424" s="28"/>
      <c r="R424" s="28"/>
      <c r="S424" s="28"/>
      <c r="T424" s="28"/>
      <c r="U424" s="28"/>
      <c r="V424" s="28"/>
      <c r="W424" s="28"/>
      <c r="X424" s="28"/>
      <c r="Y424" s="28"/>
      <c r="Z424" s="28"/>
      <c r="AA424" s="28"/>
      <c r="AB424" s="28"/>
      <c r="AC424" s="28"/>
      <c r="AD424" s="28"/>
      <c r="AE424" s="28"/>
      <c r="AF424" s="28"/>
      <c r="AG424" s="28"/>
      <c r="AH424" s="56"/>
      <c r="AI424" s="56"/>
      <c r="AJ424" s="56"/>
      <c r="AK424" s="56"/>
      <c r="AL424" s="56"/>
    </row>
    <row r="425" spans="1:38" x14ac:dyDescent="0.35">
      <c r="A425" s="28"/>
      <c r="B425" s="28"/>
      <c r="C425" s="28"/>
      <c r="D425" s="28"/>
      <c r="E425" s="28"/>
      <c r="F425" s="28"/>
      <c r="G425" s="28"/>
      <c r="H425" s="28"/>
      <c r="I425" s="28"/>
      <c r="J425" s="28"/>
      <c r="K425" s="28"/>
      <c r="L425" s="28"/>
      <c r="M425" s="28"/>
      <c r="N425" s="28"/>
      <c r="O425" s="28"/>
      <c r="P425" s="28"/>
      <c r="Q425" s="28"/>
      <c r="R425" s="28"/>
      <c r="S425" s="28"/>
      <c r="T425" s="28"/>
      <c r="U425" s="28"/>
      <c r="V425" s="28"/>
      <c r="W425" s="28"/>
      <c r="X425" s="28"/>
      <c r="Y425" s="28"/>
      <c r="Z425" s="28"/>
      <c r="AA425" s="28"/>
      <c r="AB425" s="28"/>
      <c r="AC425" s="28"/>
      <c r="AD425" s="28"/>
      <c r="AE425" s="28"/>
      <c r="AF425" s="28"/>
      <c r="AG425" s="28"/>
      <c r="AH425" s="56"/>
      <c r="AI425" s="56"/>
      <c r="AJ425" s="56"/>
      <c r="AK425" s="56"/>
      <c r="AL425" s="56"/>
    </row>
    <row r="426" spans="1:38" x14ac:dyDescent="0.35">
      <c r="A426" s="28"/>
      <c r="B426" s="28"/>
      <c r="C426" s="28"/>
      <c r="D426" s="28"/>
      <c r="E426" s="28"/>
      <c r="F426" s="28"/>
      <c r="G426" s="28"/>
      <c r="H426" s="28"/>
      <c r="I426" s="28"/>
      <c r="J426" s="28"/>
      <c r="K426" s="28"/>
      <c r="L426" s="28"/>
      <c r="M426" s="28"/>
      <c r="N426" s="28"/>
      <c r="O426" s="28"/>
      <c r="P426" s="28"/>
      <c r="Q426" s="28"/>
      <c r="R426" s="28"/>
      <c r="S426" s="28"/>
      <c r="T426" s="28"/>
      <c r="U426" s="28"/>
      <c r="V426" s="28"/>
      <c r="W426" s="28"/>
      <c r="X426" s="28"/>
      <c r="Y426" s="28"/>
      <c r="Z426" s="28"/>
      <c r="AA426" s="28"/>
      <c r="AB426" s="28"/>
      <c r="AC426" s="28"/>
      <c r="AD426" s="28"/>
      <c r="AE426" s="28"/>
      <c r="AF426" s="28"/>
      <c r="AG426" s="28"/>
      <c r="AH426" s="56"/>
      <c r="AI426" s="56"/>
      <c r="AJ426" s="56"/>
      <c r="AK426" s="56"/>
      <c r="AL426" s="56"/>
    </row>
    <row r="427" spans="1:38" x14ac:dyDescent="0.35">
      <c r="A427" s="28"/>
      <c r="B427" s="28"/>
      <c r="C427" s="28"/>
      <c r="D427" s="28"/>
      <c r="E427" s="28"/>
      <c r="F427" s="28"/>
      <c r="G427" s="28"/>
      <c r="H427" s="28"/>
      <c r="I427" s="28"/>
      <c r="J427" s="28"/>
      <c r="K427" s="28"/>
      <c r="L427" s="28"/>
      <c r="M427" s="28"/>
      <c r="N427" s="28"/>
      <c r="O427" s="28"/>
      <c r="P427" s="28"/>
      <c r="Q427" s="28"/>
      <c r="R427" s="28"/>
      <c r="S427" s="28"/>
      <c r="T427" s="28"/>
      <c r="U427" s="28"/>
      <c r="V427" s="28"/>
      <c r="W427" s="28"/>
      <c r="X427" s="28"/>
      <c r="Y427" s="28"/>
      <c r="Z427" s="28"/>
      <c r="AA427" s="28"/>
      <c r="AB427" s="28"/>
      <c r="AC427" s="28"/>
      <c r="AD427" s="28"/>
      <c r="AE427" s="28"/>
      <c r="AF427" s="28"/>
      <c r="AG427" s="28"/>
      <c r="AH427" s="56"/>
      <c r="AI427" s="56"/>
      <c r="AJ427" s="56"/>
      <c r="AK427" s="56"/>
      <c r="AL427" s="56"/>
    </row>
    <row r="428" spans="1:38" x14ac:dyDescent="0.35">
      <c r="A428" s="28"/>
      <c r="B428" s="28"/>
      <c r="C428" s="28"/>
      <c r="D428" s="28"/>
      <c r="E428" s="28"/>
      <c r="F428" s="28"/>
      <c r="G428" s="28"/>
      <c r="H428" s="28"/>
      <c r="I428" s="28"/>
      <c r="J428" s="28"/>
      <c r="K428" s="28"/>
      <c r="L428" s="28"/>
      <c r="M428" s="28"/>
      <c r="N428" s="28"/>
      <c r="O428" s="28"/>
      <c r="P428" s="28"/>
      <c r="Q428" s="28"/>
      <c r="R428" s="28"/>
      <c r="S428" s="28"/>
      <c r="T428" s="28"/>
      <c r="U428" s="28"/>
      <c r="V428" s="28"/>
      <c r="W428" s="28"/>
      <c r="X428" s="28"/>
      <c r="Y428" s="28"/>
      <c r="Z428" s="28"/>
      <c r="AA428" s="28"/>
      <c r="AB428" s="28"/>
      <c r="AC428" s="28"/>
      <c r="AD428" s="28"/>
      <c r="AE428" s="28"/>
      <c r="AF428" s="28"/>
      <c r="AG428" s="28"/>
      <c r="AH428" s="56"/>
      <c r="AI428" s="56"/>
      <c r="AJ428" s="56"/>
      <c r="AK428" s="56"/>
      <c r="AL428" s="56"/>
    </row>
    <row r="429" spans="1:38" x14ac:dyDescent="0.35">
      <c r="A429" s="28"/>
      <c r="B429" s="28"/>
      <c r="C429" s="28"/>
      <c r="D429" s="28"/>
      <c r="E429" s="28"/>
      <c r="F429" s="28"/>
      <c r="G429" s="28"/>
      <c r="H429" s="28"/>
      <c r="I429" s="28"/>
      <c r="J429" s="28"/>
      <c r="K429" s="28"/>
      <c r="L429" s="28"/>
      <c r="M429" s="28"/>
      <c r="N429" s="28"/>
      <c r="O429" s="28"/>
      <c r="P429" s="28"/>
      <c r="Q429" s="28"/>
      <c r="R429" s="28"/>
      <c r="S429" s="28"/>
      <c r="T429" s="28"/>
      <c r="U429" s="28"/>
      <c r="V429" s="28"/>
      <c r="W429" s="28"/>
      <c r="X429" s="28"/>
      <c r="Y429" s="28"/>
      <c r="Z429" s="28"/>
      <c r="AA429" s="28"/>
      <c r="AB429" s="28"/>
      <c r="AC429" s="28"/>
      <c r="AD429" s="28"/>
      <c r="AE429" s="28"/>
      <c r="AF429" s="28"/>
      <c r="AG429" s="28"/>
      <c r="AH429" s="56"/>
      <c r="AI429" s="56"/>
      <c r="AJ429" s="56"/>
      <c r="AK429" s="56"/>
      <c r="AL429" s="56"/>
    </row>
    <row r="430" spans="1:38" x14ac:dyDescent="0.35">
      <c r="A430" s="28"/>
      <c r="B430" s="28"/>
      <c r="C430" s="28"/>
      <c r="D430" s="28"/>
      <c r="E430" s="28"/>
      <c r="F430" s="28"/>
      <c r="G430" s="28"/>
      <c r="H430" s="28"/>
      <c r="I430" s="28"/>
      <c r="J430" s="28"/>
      <c r="K430" s="28"/>
      <c r="L430" s="28"/>
      <c r="M430" s="28"/>
      <c r="N430" s="28"/>
      <c r="O430" s="28"/>
      <c r="P430" s="28"/>
      <c r="Q430" s="28"/>
      <c r="R430" s="28"/>
      <c r="S430" s="28"/>
      <c r="T430" s="28"/>
      <c r="U430" s="28"/>
      <c r="V430" s="28"/>
      <c r="W430" s="28"/>
      <c r="X430" s="28"/>
      <c r="Y430" s="28"/>
      <c r="Z430" s="28"/>
      <c r="AA430" s="28"/>
      <c r="AB430" s="28"/>
      <c r="AC430" s="28"/>
      <c r="AD430" s="28"/>
      <c r="AE430" s="28"/>
      <c r="AF430" s="28"/>
      <c r="AG430" s="28"/>
      <c r="AH430" s="56"/>
      <c r="AI430" s="56"/>
      <c r="AJ430" s="56"/>
      <c r="AK430" s="56"/>
      <c r="AL430" s="56"/>
    </row>
    <row r="431" spans="1:38" x14ac:dyDescent="0.35">
      <c r="A431" s="28"/>
      <c r="B431" s="28"/>
      <c r="C431" s="28"/>
      <c r="D431" s="28"/>
      <c r="E431" s="28"/>
      <c r="F431" s="28"/>
      <c r="G431" s="28"/>
      <c r="H431" s="28"/>
      <c r="I431" s="28"/>
      <c r="J431" s="28"/>
      <c r="K431" s="28"/>
      <c r="L431" s="28"/>
      <c r="M431" s="28"/>
      <c r="N431" s="28"/>
      <c r="O431" s="28"/>
      <c r="P431" s="28"/>
      <c r="Q431" s="28"/>
      <c r="R431" s="28"/>
      <c r="S431" s="28"/>
      <c r="T431" s="28"/>
      <c r="U431" s="28"/>
      <c r="V431" s="28"/>
      <c r="W431" s="28"/>
      <c r="X431" s="28"/>
      <c r="Y431" s="28"/>
      <c r="Z431" s="28"/>
      <c r="AA431" s="28"/>
      <c r="AB431" s="28"/>
      <c r="AC431" s="28"/>
      <c r="AD431" s="28"/>
      <c r="AE431" s="28"/>
      <c r="AF431" s="28"/>
      <c r="AG431" s="28"/>
      <c r="AH431" s="56"/>
      <c r="AI431" s="56"/>
      <c r="AJ431" s="56"/>
      <c r="AK431" s="56"/>
      <c r="AL431" s="56"/>
    </row>
    <row r="432" spans="1:38" x14ac:dyDescent="0.35">
      <c r="A432" s="28"/>
      <c r="B432" s="28"/>
      <c r="C432" s="28"/>
      <c r="D432" s="28"/>
      <c r="E432" s="28"/>
      <c r="F432" s="28"/>
      <c r="G432" s="28"/>
      <c r="H432" s="28"/>
      <c r="I432" s="28"/>
      <c r="J432" s="28"/>
      <c r="K432" s="28"/>
      <c r="L432" s="28"/>
      <c r="M432" s="28"/>
      <c r="N432" s="28"/>
      <c r="O432" s="28"/>
      <c r="P432" s="28"/>
      <c r="Q432" s="28"/>
      <c r="R432" s="28"/>
      <c r="S432" s="28"/>
      <c r="T432" s="28"/>
      <c r="U432" s="28"/>
      <c r="V432" s="28"/>
      <c r="W432" s="28"/>
      <c r="X432" s="28"/>
      <c r="Y432" s="28"/>
      <c r="Z432" s="28"/>
      <c r="AA432" s="28"/>
      <c r="AB432" s="28"/>
      <c r="AC432" s="28"/>
      <c r="AD432" s="28"/>
      <c r="AE432" s="28"/>
      <c r="AF432" s="28"/>
      <c r="AG432" s="28"/>
      <c r="AH432" s="56"/>
      <c r="AI432" s="56"/>
      <c r="AJ432" s="56"/>
      <c r="AK432" s="56"/>
      <c r="AL432" s="56"/>
    </row>
    <row r="433" spans="1:38" x14ac:dyDescent="0.35">
      <c r="A433" s="28"/>
      <c r="B433" s="28"/>
      <c r="C433" s="28"/>
      <c r="D433" s="28"/>
      <c r="E433" s="28"/>
      <c r="F433" s="28"/>
      <c r="G433" s="28"/>
      <c r="H433" s="28"/>
      <c r="I433" s="28"/>
      <c r="J433" s="28"/>
      <c r="K433" s="28"/>
      <c r="L433" s="28"/>
      <c r="M433" s="28"/>
      <c r="N433" s="28"/>
      <c r="O433" s="28"/>
      <c r="P433" s="28"/>
      <c r="Q433" s="28"/>
      <c r="R433" s="28"/>
      <c r="S433" s="28"/>
      <c r="T433" s="28"/>
      <c r="U433" s="28"/>
      <c r="V433" s="28"/>
      <c r="W433" s="28"/>
      <c r="X433" s="28"/>
      <c r="Y433" s="28"/>
      <c r="Z433" s="28"/>
      <c r="AA433" s="28"/>
      <c r="AB433" s="28"/>
      <c r="AC433" s="28"/>
      <c r="AD433" s="28"/>
      <c r="AE433" s="28"/>
      <c r="AF433" s="28"/>
      <c r="AG433" s="28"/>
      <c r="AH433" s="56"/>
      <c r="AI433" s="56"/>
      <c r="AJ433" s="56"/>
      <c r="AK433" s="56"/>
      <c r="AL433" s="56"/>
    </row>
    <row r="434" spans="1:38" x14ac:dyDescent="0.35">
      <c r="A434" s="28"/>
      <c r="B434" s="28"/>
      <c r="C434" s="28"/>
      <c r="D434" s="28"/>
      <c r="E434" s="28"/>
      <c r="F434" s="28"/>
      <c r="G434" s="28"/>
      <c r="H434" s="28"/>
      <c r="I434" s="28"/>
      <c r="J434" s="28"/>
      <c r="K434" s="28"/>
      <c r="L434" s="28"/>
      <c r="M434" s="28"/>
      <c r="N434" s="28"/>
      <c r="O434" s="28"/>
      <c r="P434" s="28"/>
      <c r="Q434" s="28"/>
      <c r="R434" s="28"/>
      <c r="S434" s="28"/>
      <c r="T434" s="28"/>
      <c r="U434" s="28"/>
      <c r="V434" s="28"/>
      <c r="W434" s="28"/>
      <c r="X434" s="28"/>
      <c r="Y434" s="28"/>
      <c r="Z434" s="28"/>
      <c r="AA434" s="28"/>
      <c r="AB434" s="28"/>
      <c r="AC434" s="28"/>
      <c r="AD434" s="28"/>
      <c r="AE434" s="28"/>
      <c r="AF434" s="28"/>
      <c r="AG434" s="28"/>
      <c r="AH434" s="56"/>
      <c r="AI434" s="56"/>
      <c r="AJ434" s="56"/>
      <c r="AK434" s="56"/>
      <c r="AL434" s="56"/>
    </row>
    <row r="435" spans="1:38" x14ac:dyDescent="0.35">
      <c r="A435" s="28"/>
      <c r="B435" s="28"/>
      <c r="C435" s="28"/>
      <c r="D435" s="28"/>
      <c r="E435" s="28"/>
      <c r="F435" s="28"/>
      <c r="G435" s="28"/>
      <c r="H435" s="28"/>
      <c r="I435" s="28"/>
      <c r="J435" s="28"/>
      <c r="K435" s="28"/>
      <c r="L435" s="28"/>
      <c r="M435" s="28"/>
      <c r="N435" s="28"/>
      <c r="O435" s="28"/>
      <c r="P435" s="28"/>
      <c r="Q435" s="28"/>
      <c r="R435" s="28"/>
      <c r="S435" s="28"/>
      <c r="T435" s="28"/>
      <c r="U435" s="28"/>
      <c r="V435" s="28"/>
      <c r="W435" s="28"/>
      <c r="X435" s="28"/>
      <c r="Y435" s="28"/>
      <c r="Z435" s="28"/>
      <c r="AA435" s="28"/>
      <c r="AB435" s="28"/>
      <c r="AC435" s="28"/>
      <c r="AD435" s="28"/>
      <c r="AE435" s="28"/>
      <c r="AF435" s="28"/>
      <c r="AG435" s="28"/>
      <c r="AH435" s="56"/>
      <c r="AI435" s="56"/>
      <c r="AJ435" s="56"/>
      <c r="AK435" s="56"/>
      <c r="AL435" s="56"/>
    </row>
    <row r="436" spans="1:38" x14ac:dyDescent="0.35">
      <c r="A436" s="28"/>
      <c r="B436" s="28"/>
      <c r="C436" s="28"/>
      <c r="D436" s="28"/>
      <c r="E436" s="28"/>
      <c r="F436" s="28"/>
      <c r="G436" s="28"/>
      <c r="H436" s="28"/>
      <c r="I436" s="28"/>
      <c r="J436" s="28"/>
      <c r="K436" s="28"/>
      <c r="L436" s="28"/>
      <c r="M436" s="28"/>
      <c r="N436" s="28"/>
      <c r="O436" s="28"/>
      <c r="P436" s="28"/>
      <c r="Q436" s="28"/>
      <c r="R436" s="28"/>
      <c r="S436" s="28"/>
      <c r="T436" s="28"/>
      <c r="U436" s="28"/>
      <c r="V436" s="28"/>
      <c r="W436" s="28"/>
      <c r="X436" s="28"/>
      <c r="Y436" s="28"/>
      <c r="Z436" s="28"/>
      <c r="AA436" s="28"/>
      <c r="AB436" s="28"/>
      <c r="AC436" s="28"/>
      <c r="AD436" s="28"/>
      <c r="AE436" s="28"/>
      <c r="AF436" s="28"/>
      <c r="AG436" s="28"/>
      <c r="AH436" s="56"/>
      <c r="AI436" s="56"/>
      <c r="AJ436" s="56"/>
      <c r="AK436" s="56"/>
      <c r="AL436" s="56"/>
    </row>
    <row r="437" spans="1:38" x14ac:dyDescent="0.35">
      <c r="A437" s="28"/>
      <c r="B437" s="28"/>
      <c r="C437" s="28"/>
      <c r="D437" s="28"/>
      <c r="E437" s="28"/>
      <c r="F437" s="28"/>
      <c r="G437" s="28"/>
      <c r="H437" s="28"/>
      <c r="I437" s="28"/>
      <c r="J437" s="28"/>
      <c r="K437" s="28"/>
      <c r="L437" s="28"/>
      <c r="M437" s="28"/>
      <c r="N437" s="28"/>
      <c r="O437" s="28"/>
      <c r="P437" s="28"/>
      <c r="Q437" s="28"/>
      <c r="R437" s="28"/>
      <c r="S437" s="28"/>
      <c r="T437" s="28"/>
      <c r="U437" s="28"/>
      <c r="V437" s="28"/>
      <c r="W437" s="28"/>
      <c r="X437" s="28"/>
      <c r="Y437" s="28"/>
      <c r="Z437" s="28"/>
      <c r="AA437" s="28"/>
      <c r="AB437" s="28"/>
      <c r="AC437" s="28"/>
      <c r="AD437" s="28"/>
      <c r="AE437" s="28"/>
      <c r="AF437" s="28"/>
      <c r="AG437" s="28"/>
      <c r="AH437" s="56"/>
      <c r="AI437" s="56"/>
      <c r="AJ437" s="56"/>
      <c r="AK437" s="56"/>
      <c r="AL437" s="56"/>
    </row>
    <row r="438" spans="1:38" x14ac:dyDescent="0.35">
      <c r="A438" s="28"/>
      <c r="B438" s="28"/>
      <c r="C438" s="28"/>
      <c r="D438" s="28"/>
      <c r="E438" s="28"/>
      <c r="F438" s="28"/>
      <c r="G438" s="28"/>
      <c r="H438" s="28"/>
      <c r="I438" s="28"/>
      <c r="J438" s="28"/>
      <c r="K438" s="28"/>
      <c r="L438" s="28"/>
      <c r="M438" s="28"/>
      <c r="N438" s="28"/>
      <c r="O438" s="28"/>
      <c r="P438" s="28"/>
      <c r="Q438" s="28"/>
      <c r="R438" s="28"/>
      <c r="S438" s="28"/>
      <c r="T438" s="28"/>
      <c r="U438" s="28"/>
      <c r="V438" s="28"/>
      <c r="W438" s="28"/>
      <c r="X438" s="28"/>
      <c r="Y438" s="28"/>
      <c r="Z438" s="28"/>
      <c r="AA438" s="28"/>
      <c r="AB438" s="28"/>
      <c r="AC438" s="28"/>
      <c r="AD438" s="28"/>
      <c r="AE438" s="28"/>
      <c r="AF438" s="28"/>
      <c r="AG438" s="28"/>
      <c r="AH438" s="56"/>
      <c r="AI438" s="56"/>
      <c r="AJ438" s="56"/>
      <c r="AK438" s="56"/>
      <c r="AL438" s="56"/>
    </row>
    <row r="439" spans="1:38" x14ac:dyDescent="0.35">
      <c r="A439" s="28"/>
      <c r="B439" s="28"/>
      <c r="C439" s="28"/>
      <c r="D439" s="28"/>
      <c r="E439" s="28"/>
      <c r="F439" s="28"/>
      <c r="G439" s="28"/>
      <c r="H439" s="28"/>
      <c r="I439" s="28"/>
      <c r="J439" s="28"/>
      <c r="K439" s="28"/>
      <c r="L439" s="28"/>
      <c r="M439" s="28"/>
      <c r="N439" s="28"/>
      <c r="O439" s="28"/>
      <c r="P439" s="28"/>
      <c r="Q439" s="28"/>
      <c r="R439" s="28"/>
      <c r="S439" s="28"/>
      <c r="T439" s="28"/>
      <c r="U439" s="28"/>
      <c r="V439" s="28"/>
      <c r="W439" s="28"/>
      <c r="X439" s="28"/>
      <c r="Y439" s="28"/>
      <c r="Z439" s="28"/>
      <c r="AA439" s="28"/>
      <c r="AB439" s="28"/>
      <c r="AC439" s="28"/>
      <c r="AD439" s="28"/>
      <c r="AE439" s="28"/>
      <c r="AF439" s="28"/>
      <c r="AG439" s="28"/>
      <c r="AH439" s="56"/>
      <c r="AI439" s="56"/>
      <c r="AJ439" s="56"/>
      <c r="AK439" s="56"/>
      <c r="AL439" s="56"/>
    </row>
    <row r="440" spans="1:38" x14ac:dyDescent="0.35">
      <c r="A440" s="28"/>
      <c r="B440" s="28"/>
      <c r="C440" s="28"/>
      <c r="D440" s="28"/>
      <c r="E440" s="28"/>
      <c r="F440" s="28"/>
      <c r="G440" s="28"/>
      <c r="H440" s="28"/>
      <c r="I440" s="28"/>
      <c r="J440" s="28"/>
      <c r="K440" s="28"/>
      <c r="L440" s="28"/>
      <c r="M440" s="28"/>
      <c r="N440" s="28"/>
      <c r="O440" s="28"/>
      <c r="P440" s="28"/>
      <c r="Q440" s="28"/>
      <c r="R440" s="28"/>
      <c r="S440" s="28"/>
      <c r="T440" s="28"/>
      <c r="U440" s="28"/>
      <c r="V440" s="28"/>
      <c r="W440" s="28"/>
      <c r="X440" s="28"/>
      <c r="Y440" s="28"/>
      <c r="Z440" s="28"/>
      <c r="AA440" s="28"/>
      <c r="AB440" s="28"/>
      <c r="AC440" s="28"/>
      <c r="AD440" s="28"/>
      <c r="AE440" s="28"/>
      <c r="AF440" s="28"/>
      <c r="AG440" s="28"/>
      <c r="AH440" s="56"/>
      <c r="AI440" s="56"/>
      <c r="AJ440" s="56"/>
      <c r="AK440" s="56"/>
      <c r="AL440" s="56"/>
    </row>
    <row r="441" spans="1:38" x14ac:dyDescent="0.35">
      <c r="A441" s="28"/>
      <c r="B441" s="28"/>
      <c r="C441" s="28"/>
      <c r="D441" s="28"/>
      <c r="E441" s="28"/>
      <c r="F441" s="28"/>
      <c r="G441" s="28"/>
      <c r="H441" s="28"/>
      <c r="I441" s="28"/>
      <c r="J441" s="28"/>
      <c r="K441" s="28"/>
      <c r="L441" s="28"/>
      <c r="M441" s="28"/>
      <c r="N441" s="28"/>
      <c r="O441" s="28"/>
      <c r="P441" s="28"/>
      <c r="Q441" s="28"/>
      <c r="R441" s="28"/>
      <c r="S441" s="28"/>
      <c r="T441" s="28"/>
      <c r="U441" s="28"/>
      <c r="V441" s="28"/>
      <c r="W441" s="28"/>
      <c r="X441" s="28"/>
      <c r="Y441" s="28"/>
      <c r="Z441" s="28"/>
      <c r="AA441" s="28"/>
      <c r="AB441" s="28"/>
      <c r="AC441" s="28"/>
      <c r="AD441" s="28"/>
      <c r="AE441" s="28"/>
      <c r="AF441" s="28"/>
      <c r="AG441" s="28"/>
      <c r="AH441" s="56"/>
      <c r="AI441" s="56"/>
      <c r="AJ441" s="56"/>
      <c r="AK441" s="56"/>
      <c r="AL441" s="56"/>
    </row>
    <row r="442" spans="1:38" x14ac:dyDescent="0.35">
      <c r="A442" s="28"/>
      <c r="B442" s="28"/>
      <c r="C442" s="28"/>
      <c r="D442" s="28"/>
      <c r="E442" s="28"/>
      <c r="F442" s="28"/>
      <c r="G442" s="28"/>
      <c r="H442" s="28"/>
      <c r="I442" s="28"/>
      <c r="J442" s="28"/>
      <c r="K442" s="28"/>
      <c r="L442" s="28"/>
      <c r="M442" s="28"/>
      <c r="N442" s="28"/>
      <c r="O442" s="28"/>
      <c r="P442" s="28"/>
      <c r="Q442" s="28"/>
      <c r="R442" s="28"/>
      <c r="S442" s="28"/>
      <c r="T442" s="28"/>
      <c r="U442" s="28"/>
      <c r="V442" s="28"/>
      <c r="W442" s="28"/>
      <c r="X442" s="28"/>
      <c r="Y442" s="28"/>
      <c r="Z442" s="28"/>
      <c r="AA442" s="28"/>
      <c r="AB442" s="28"/>
      <c r="AC442" s="28"/>
      <c r="AD442" s="28"/>
      <c r="AE442" s="28"/>
      <c r="AF442" s="28"/>
      <c r="AG442" s="28"/>
      <c r="AH442" s="56"/>
      <c r="AI442" s="56"/>
      <c r="AJ442" s="56"/>
      <c r="AK442" s="56"/>
      <c r="AL442" s="56"/>
    </row>
    <row r="443" spans="1:38" x14ac:dyDescent="0.35">
      <c r="A443" s="28"/>
      <c r="B443" s="28"/>
      <c r="C443" s="28"/>
      <c r="D443" s="28"/>
      <c r="E443" s="28"/>
      <c r="F443" s="28"/>
      <c r="G443" s="28"/>
      <c r="H443" s="28"/>
      <c r="I443" s="28"/>
      <c r="J443" s="28"/>
      <c r="K443" s="28"/>
      <c r="L443" s="28"/>
      <c r="M443" s="28"/>
      <c r="N443" s="28"/>
      <c r="O443" s="28"/>
      <c r="P443" s="28"/>
      <c r="Q443" s="28"/>
      <c r="R443" s="28"/>
      <c r="S443" s="28"/>
      <c r="T443" s="28"/>
      <c r="U443" s="28"/>
      <c r="V443" s="28"/>
      <c r="W443" s="28"/>
      <c r="X443" s="28"/>
      <c r="Y443" s="28"/>
      <c r="Z443" s="28"/>
      <c r="AA443" s="28"/>
      <c r="AB443" s="28"/>
      <c r="AC443" s="28"/>
      <c r="AD443" s="28"/>
      <c r="AE443" s="28"/>
      <c r="AF443" s="28"/>
      <c r="AG443" s="28"/>
      <c r="AH443" s="56"/>
      <c r="AI443" s="56"/>
      <c r="AJ443" s="56"/>
      <c r="AK443" s="56"/>
      <c r="AL443" s="56"/>
    </row>
    <row r="444" spans="1:38" x14ac:dyDescent="0.35">
      <c r="A444" s="28"/>
      <c r="B444" s="28"/>
      <c r="C444" s="28"/>
      <c r="D444" s="28"/>
      <c r="E444" s="28"/>
      <c r="F444" s="28"/>
      <c r="G444" s="28"/>
      <c r="H444" s="28"/>
      <c r="I444" s="28"/>
      <c r="J444" s="28"/>
      <c r="K444" s="28"/>
      <c r="L444" s="28"/>
      <c r="M444" s="28"/>
      <c r="N444" s="28"/>
      <c r="O444" s="28"/>
      <c r="P444" s="28"/>
      <c r="Q444" s="28"/>
      <c r="R444" s="28"/>
      <c r="S444" s="28"/>
      <c r="T444" s="28"/>
      <c r="U444" s="28"/>
      <c r="V444" s="28"/>
      <c r="W444" s="28"/>
      <c r="X444" s="28"/>
      <c r="Y444" s="28"/>
      <c r="Z444" s="28"/>
      <c r="AA444" s="28"/>
      <c r="AB444" s="28"/>
      <c r="AC444" s="28"/>
      <c r="AD444" s="28"/>
      <c r="AE444" s="28"/>
      <c r="AF444" s="28"/>
      <c r="AG444" s="28"/>
      <c r="AH444" s="56"/>
      <c r="AI444" s="56"/>
      <c r="AJ444" s="56"/>
      <c r="AK444" s="56"/>
      <c r="AL444" s="56"/>
    </row>
    <row r="445" spans="1:38" x14ac:dyDescent="0.35">
      <c r="A445" s="28"/>
      <c r="B445" s="28"/>
      <c r="C445" s="28"/>
      <c r="D445" s="28"/>
      <c r="E445" s="28"/>
      <c r="F445" s="28"/>
      <c r="G445" s="28"/>
      <c r="H445" s="28"/>
      <c r="I445" s="28"/>
      <c r="J445" s="28"/>
      <c r="K445" s="28"/>
      <c r="L445" s="28"/>
      <c r="M445" s="28"/>
      <c r="N445" s="28"/>
      <c r="O445" s="28"/>
      <c r="P445" s="28"/>
      <c r="Q445" s="28"/>
      <c r="R445" s="28"/>
      <c r="S445" s="28"/>
      <c r="T445" s="28"/>
      <c r="U445" s="28"/>
      <c r="V445" s="28"/>
      <c r="W445" s="28"/>
      <c r="X445" s="28"/>
      <c r="Y445" s="28"/>
      <c r="Z445" s="28"/>
      <c r="AA445" s="28"/>
      <c r="AB445" s="28"/>
      <c r="AC445" s="28"/>
      <c r="AD445" s="28"/>
      <c r="AE445" s="28"/>
      <c r="AF445" s="28"/>
      <c r="AG445" s="28"/>
      <c r="AH445" s="56"/>
      <c r="AI445" s="56"/>
      <c r="AJ445" s="56"/>
      <c r="AK445" s="56"/>
      <c r="AL445" s="56"/>
    </row>
    <row r="446" spans="1:38" x14ac:dyDescent="0.35">
      <c r="A446" s="28"/>
      <c r="B446" s="28"/>
      <c r="C446" s="28"/>
      <c r="D446" s="28"/>
      <c r="E446" s="28"/>
      <c r="F446" s="28"/>
      <c r="G446" s="28"/>
      <c r="H446" s="28"/>
      <c r="I446" s="28"/>
      <c r="J446" s="28"/>
      <c r="K446" s="28"/>
      <c r="L446" s="28"/>
      <c r="M446" s="28"/>
      <c r="N446" s="28"/>
      <c r="O446" s="28"/>
      <c r="P446" s="28"/>
      <c r="Q446" s="28"/>
      <c r="R446" s="28"/>
      <c r="S446" s="28"/>
      <c r="T446" s="28"/>
      <c r="U446" s="28"/>
      <c r="V446" s="28"/>
      <c r="W446" s="28"/>
      <c r="X446" s="28"/>
      <c r="Y446" s="28"/>
      <c r="Z446" s="28"/>
      <c r="AA446" s="28"/>
      <c r="AB446" s="28"/>
      <c r="AC446" s="28"/>
      <c r="AD446" s="28"/>
      <c r="AE446" s="28"/>
      <c r="AF446" s="28"/>
      <c r="AG446" s="28"/>
      <c r="AH446" s="56"/>
      <c r="AI446" s="56"/>
      <c r="AJ446" s="56"/>
      <c r="AK446" s="56"/>
      <c r="AL446" s="56"/>
    </row>
    <row r="447" spans="1:38" x14ac:dyDescent="0.35">
      <c r="A447" s="28"/>
      <c r="B447" s="28"/>
      <c r="C447" s="28"/>
      <c r="D447" s="28"/>
      <c r="E447" s="28"/>
      <c r="F447" s="28"/>
      <c r="G447" s="28"/>
      <c r="H447" s="28"/>
      <c r="I447" s="28"/>
      <c r="J447" s="28"/>
      <c r="K447" s="28"/>
      <c r="L447" s="28"/>
      <c r="M447" s="28"/>
      <c r="N447" s="28"/>
      <c r="O447" s="28"/>
      <c r="P447" s="28"/>
      <c r="Q447" s="28"/>
      <c r="R447" s="28"/>
      <c r="S447" s="28"/>
      <c r="T447" s="28"/>
      <c r="U447" s="28"/>
      <c r="V447" s="28"/>
      <c r="W447" s="28"/>
      <c r="X447" s="28"/>
      <c r="Y447" s="28"/>
      <c r="Z447" s="28"/>
      <c r="AA447" s="28"/>
      <c r="AB447" s="28"/>
      <c r="AC447" s="28"/>
      <c r="AD447" s="28"/>
      <c r="AE447" s="28"/>
      <c r="AF447" s="28"/>
      <c r="AG447" s="28"/>
      <c r="AH447" s="56"/>
      <c r="AI447" s="56"/>
      <c r="AJ447" s="56"/>
      <c r="AK447" s="56"/>
      <c r="AL447" s="56"/>
    </row>
    <row r="448" spans="1:38" x14ac:dyDescent="0.35">
      <c r="A448" s="28"/>
      <c r="B448" s="28"/>
      <c r="C448" s="28"/>
      <c r="D448" s="28"/>
      <c r="E448" s="28"/>
      <c r="F448" s="28"/>
      <c r="G448" s="28"/>
      <c r="H448" s="28"/>
      <c r="I448" s="28"/>
      <c r="J448" s="28"/>
      <c r="K448" s="28"/>
      <c r="L448" s="28"/>
      <c r="M448" s="28"/>
      <c r="N448" s="28"/>
      <c r="O448" s="28"/>
      <c r="P448" s="28"/>
      <c r="Q448" s="28"/>
      <c r="R448" s="28"/>
      <c r="S448" s="28"/>
      <c r="T448" s="28"/>
      <c r="U448" s="28"/>
      <c r="V448" s="28"/>
      <c r="W448" s="28"/>
      <c r="X448" s="28"/>
      <c r="Y448" s="28"/>
      <c r="Z448" s="28"/>
      <c r="AA448" s="28"/>
      <c r="AB448" s="28"/>
      <c r="AC448" s="28"/>
      <c r="AD448" s="28"/>
      <c r="AE448" s="28"/>
      <c r="AF448" s="28"/>
      <c r="AG448" s="28"/>
      <c r="AH448" s="56"/>
      <c r="AI448" s="56"/>
      <c r="AJ448" s="56"/>
      <c r="AK448" s="56"/>
      <c r="AL448" s="56"/>
    </row>
    <row r="449" spans="1:38" x14ac:dyDescent="0.35">
      <c r="A449" s="28"/>
      <c r="B449" s="28"/>
      <c r="C449" s="28"/>
      <c r="D449" s="28"/>
      <c r="E449" s="28"/>
      <c r="F449" s="28"/>
      <c r="G449" s="28"/>
      <c r="H449" s="28"/>
      <c r="I449" s="28"/>
      <c r="J449" s="28"/>
      <c r="K449" s="28"/>
      <c r="L449" s="28"/>
      <c r="M449" s="28"/>
      <c r="N449" s="28"/>
      <c r="O449" s="28"/>
      <c r="P449" s="28"/>
      <c r="Q449" s="28"/>
      <c r="R449" s="28"/>
      <c r="S449" s="28"/>
      <c r="T449" s="28"/>
      <c r="U449" s="28"/>
      <c r="V449" s="28"/>
      <c r="W449" s="28"/>
      <c r="X449" s="28"/>
      <c r="Y449" s="28"/>
      <c r="Z449" s="28"/>
      <c r="AA449" s="28"/>
      <c r="AB449" s="28"/>
      <c r="AC449" s="28"/>
      <c r="AD449" s="28"/>
      <c r="AE449" s="28"/>
      <c r="AF449" s="28"/>
      <c r="AG449" s="28"/>
      <c r="AH449" s="56"/>
      <c r="AI449" s="56"/>
      <c r="AJ449" s="56"/>
      <c r="AK449" s="56"/>
      <c r="AL449" s="56"/>
    </row>
    <row r="450" spans="1:38" x14ac:dyDescent="0.35">
      <c r="A450" s="28"/>
      <c r="B450" s="28"/>
      <c r="C450" s="28"/>
      <c r="D450" s="28"/>
      <c r="E450" s="28"/>
      <c r="F450" s="28"/>
      <c r="G450" s="28"/>
      <c r="H450" s="28"/>
      <c r="I450" s="28"/>
      <c r="J450" s="28"/>
      <c r="K450" s="28"/>
      <c r="L450" s="28"/>
      <c r="M450" s="28"/>
      <c r="N450" s="28"/>
      <c r="O450" s="28"/>
      <c r="P450" s="28"/>
      <c r="Q450" s="28"/>
      <c r="R450" s="28"/>
      <c r="S450" s="28"/>
      <c r="T450" s="28"/>
      <c r="U450" s="28"/>
      <c r="V450" s="28"/>
      <c r="W450" s="28"/>
      <c r="X450" s="28"/>
      <c r="Y450" s="28"/>
      <c r="Z450" s="28"/>
      <c r="AA450" s="28"/>
      <c r="AB450" s="28"/>
      <c r="AC450" s="28"/>
      <c r="AD450" s="28"/>
      <c r="AE450" s="28"/>
      <c r="AF450" s="28"/>
      <c r="AG450" s="28"/>
      <c r="AH450" s="56"/>
      <c r="AI450" s="56"/>
      <c r="AJ450" s="56"/>
      <c r="AK450" s="56"/>
      <c r="AL450" s="56"/>
    </row>
    <row r="451" spans="1:38" x14ac:dyDescent="0.35">
      <c r="A451" s="28"/>
      <c r="B451" s="28"/>
      <c r="C451" s="28"/>
      <c r="D451" s="28"/>
      <c r="E451" s="28"/>
      <c r="F451" s="28"/>
      <c r="G451" s="28"/>
      <c r="H451" s="28"/>
      <c r="I451" s="28"/>
      <c r="J451" s="28"/>
      <c r="K451" s="28"/>
      <c r="L451" s="28"/>
      <c r="M451" s="28"/>
      <c r="N451" s="28"/>
      <c r="O451" s="28"/>
      <c r="P451" s="28"/>
      <c r="Q451" s="28"/>
      <c r="R451" s="28"/>
      <c r="S451" s="28"/>
      <c r="T451" s="28"/>
      <c r="U451" s="28"/>
      <c r="V451" s="28"/>
      <c r="W451" s="28"/>
      <c r="X451" s="28"/>
      <c r="Y451" s="28"/>
      <c r="Z451" s="28"/>
      <c r="AA451" s="28"/>
      <c r="AB451" s="28"/>
      <c r="AC451" s="28"/>
      <c r="AD451" s="28"/>
      <c r="AE451" s="28"/>
      <c r="AF451" s="28"/>
      <c r="AG451" s="28"/>
      <c r="AH451" s="56"/>
      <c r="AI451" s="56"/>
      <c r="AJ451" s="56"/>
      <c r="AK451" s="56"/>
      <c r="AL451" s="56"/>
    </row>
    <row r="452" spans="1:38" x14ac:dyDescent="0.35">
      <c r="A452" s="28"/>
      <c r="B452" s="28"/>
      <c r="C452" s="28"/>
      <c r="D452" s="28"/>
      <c r="E452" s="28"/>
      <c r="F452" s="28"/>
      <c r="G452" s="28"/>
      <c r="H452" s="28"/>
      <c r="I452" s="28"/>
      <c r="J452" s="28"/>
      <c r="K452" s="28"/>
      <c r="L452" s="28"/>
      <c r="M452" s="28"/>
      <c r="N452" s="28"/>
      <c r="O452" s="28"/>
      <c r="P452" s="28"/>
      <c r="Q452" s="28"/>
      <c r="R452" s="28"/>
      <c r="S452" s="28"/>
      <c r="T452" s="28"/>
      <c r="U452" s="28"/>
      <c r="V452" s="28"/>
      <c r="W452" s="28"/>
      <c r="X452" s="28"/>
      <c r="Y452" s="28"/>
      <c r="Z452" s="28"/>
      <c r="AA452" s="28"/>
      <c r="AB452" s="28"/>
      <c r="AC452" s="28"/>
      <c r="AD452" s="28"/>
      <c r="AE452" s="28"/>
      <c r="AF452" s="28"/>
      <c r="AG452" s="28"/>
      <c r="AH452" s="56"/>
      <c r="AI452" s="56"/>
      <c r="AJ452" s="56"/>
      <c r="AK452" s="56"/>
      <c r="AL452" s="56"/>
    </row>
    <row r="453" spans="1:38" x14ac:dyDescent="0.35">
      <c r="A453" s="28"/>
      <c r="B453" s="28"/>
      <c r="C453" s="28"/>
      <c r="D453" s="28"/>
      <c r="E453" s="28"/>
      <c r="F453" s="28"/>
      <c r="G453" s="28"/>
      <c r="H453" s="28"/>
      <c r="I453" s="28"/>
      <c r="J453" s="28"/>
      <c r="K453" s="28"/>
      <c r="L453" s="28"/>
      <c r="M453" s="28"/>
      <c r="N453" s="28"/>
      <c r="O453" s="28"/>
      <c r="P453" s="28"/>
      <c r="Q453" s="28"/>
      <c r="R453" s="28"/>
      <c r="S453" s="28"/>
      <c r="T453" s="28"/>
      <c r="U453" s="28"/>
      <c r="V453" s="28"/>
      <c r="W453" s="28"/>
      <c r="X453" s="28"/>
      <c r="Y453" s="28"/>
      <c r="Z453" s="28"/>
      <c r="AA453" s="28"/>
      <c r="AB453" s="28"/>
      <c r="AC453" s="28"/>
      <c r="AD453" s="28"/>
      <c r="AE453" s="28"/>
      <c r="AF453" s="28"/>
      <c r="AG453" s="28"/>
      <c r="AH453" s="56"/>
      <c r="AI453" s="56"/>
      <c r="AJ453" s="56"/>
      <c r="AK453" s="56"/>
      <c r="AL453" s="56"/>
    </row>
    <row r="454" spans="1:38" x14ac:dyDescent="0.35">
      <c r="A454" s="28"/>
      <c r="B454" s="28"/>
      <c r="C454" s="28"/>
      <c r="D454" s="28"/>
      <c r="E454" s="28"/>
      <c r="F454" s="28"/>
      <c r="G454" s="28"/>
      <c r="H454" s="28"/>
      <c r="I454" s="28"/>
      <c r="J454" s="28"/>
      <c r="K454" s="28"/>
      <c r="L454" s="28"/>
      <c r="M454" s="28"/>
      <c r="N454" s="28"/>
      <c r="O454" s="28"/>
      <c r="P454" s="28"/>
      <c r="Q454" s="28"/>
      <c r="R454" s="28"/>
      <c r="S454" s="28"/>
      <c r="T454" s="28"/>
      <c r="U454" s="28"/>
      <c r="V454" s="28"/>
      <c r="W454" s="28"/>
      <c r="X454" s="28"/>
      <c r="Y454" s="28"/>
      <c r="Z454" s="28"/>
      <c r="AA454" s="28"/>
      <c r="AB454" s="28"/>
      <c r="AC454" s="28"/>
      <c r="AD454" s="28"/>
      <c r="AE454" s="28"/>
      <c r="AF454" s="28"/>
      <c r="AG454" s="28"/>
      <c r="AH454" s="56"/>
      <c r="AI454" s="56"/>
      <c r="AJ454" s="56"/>
      <c r="AK454" s="56"/>
      <c r="AL454" s="56"/>
    </row>
    <row r="455" spans="1:38" x14ac:dyDescent="0.35">
      <c r="A455" s="28"/>
      <c r="B455" s="28"/>
      <c r="C455" s="28"/>
      <c r="D455" s="28"/>
      <c r="E455" s="28"/>
      <c r="F455" s="28"/>
      <c r="G455" s="28"/>
      <c r="H455" s="28"/>
      <c r="I455" s="28"/>
      <c r="J455" s="28"/>
      <c r="K455" s="28"/>
      <c r="L455" s="28"/>
      <c r="M455" s="28"/>
      <c r="N455" s="28"/>
      <c r="O455" s="28"/>
      <c r="P455" s="28"/>
      <c r="Q455" s="28"/>
      <c r="R455" s="28"/>
      <c r="S455" s="28"/>
      <c r="T455" s="28"/>
      <c r="U455" s="28"/>
      <c r="V455" s="28"/>
      <c r="W455" s="28"/>
      <c r="X455" s="28"/>
      <c r="Y455" s="28"/>
      <c r="Z455" s="28"/>
      <c r="AA455" s="28"/>
      <c r="AB455" s="28"/>
      <c r="AC455" s="28"/>
      <c r="AD455" s="28"/>
      <c r="AE455" s="28"/>
      <c r="AF455" s="28"/>
      <c r="AG455" s="28"/>
      <c r="AH455" s="56"/>
      <c r="AI455" s="56"/>
      <c r="AJ455" s="56"/>
      <c r="AK455" s="56"/>
      <c r="AL455" s="56"/>
    </row>
    <row r="456" spans="1:38" x14ac:dyDescent="0.35">
      <c r="A456" s="28"/>
      <c r="B456" s="28"/>
      <c r="C456" s="28"/>
      <c r="D456" s="28"/>
      <c r="E456" s="28"/>
      <c r="F456" s="28"/>
      <c r="G456" s="28"/>
      <c r="H456" s="28"/>
      <c r="I456" s="28"/>
      <c r="J456" s="28"/>
      <c r="K456" s="28"/>
      <c r="L456" s="28"/>
      <c r="M456" s="28"/>
      <c r="N456" s="28"/>
      <c r="O456" s="28"/>
      <c r="P456" s="28"/>
      <c r="Q456" s="28"/>
      <c r="R456" s="28"/>
      <c r="S456" s="28"/>
      <c r="T456" s="28"/>
      <c r="U456" s="28"/>
      <c r="V456" s="28"/>
      <c r="W456" s="28"/>
      <c r="X456" s="28"/>
      <c r="Y456" s="28"/>
      <c r="Z456" s="28"/>
      <c r="AA456" s="28"/>
      <c r="AB456" s="28"/>
      <c r="AC456" s="28"/>
      <c r="AD456" s="28"/>
      <c r="AE456" s="28"/>
      <c r="AF456" s="28"/>
      <c r="AG456" s="28"/>
      <c r="AH456" s="56"/>
      <c r="AI456" s="56"/>
      <c r="AJ456" s="56"/>
      <c r="AK456" s="56"/>
      <c r="AL456" s="56"/>
    </row>
    <row r="457" spans="1:38" x14ac:dyDescent="0.35">
      <c r="A457" s="28"/>
      <c r="B457" s="28"/>
      <c r="C457" s="28"/>
      <c r="D457" s="28"/>
      <c r="E457" s="28"/>
      <c r="F457" s="28"/>
      <c r="G457" s="28"/>
      <c r="H457" s="28"/>
      <c r="I457" s="28"/>
      <c r="J457" s="28"/>
      <c r="K457" s="28"/>
      <c r="L457" s="28"/>
      <c r="M457" s="28"/>
      <c r="N457" s="28"/>
      <c r="O457" s="28"/>
      <c r="P457" s="28"/>
      <c r="Q457" s="28"/>
      <c r="R457" s="28"/>
      <c r="S457" s="28"/>
      <c r="T457" s="28"/>
      <c r="U457" s="28"/>
      <c r="V457" s="28"/>
      <c r="W457" s="28"/>
      <c r="X457" s="28"/>
      <c r="Y457" s="28"/>
      <c r="Z457" s="28"/>
      <c r="AA457" s="28"/>
      <c r="AB457" s="28"/>
      <c r="AC457" s="28"/>
      <c r="AD457" s="28"/>
      <c r="AE457" s="28"/>
      <c r="AF457" s="28"/>
      <c r="AG457" s="28"/>
      <c r="AH457" s="56"/>
      <c r="AI457" s="56"/>
      <c r="AJ457" s="56"/>
      <c r="AK457" s="56"/>
      <c r="AL457" s="56"/>
    </row>
    <row r="458" spans="1:38" x14ac:dyDescent="0.35">
      <c r="A458" s="28"/>
      <c r="B458" s="28"/>
      <c r="C458" s="28"/>
      <c r="D458" s="28"/>
      <c r="E458" s="28"/>
      <c r="F458" s="28"/>
      <c r="G458" s="28"/>
      <c r="H458" s="28"/>
      <c r="I458" s="28"/>
      <c r="J458" s="28"/>
      <c r="K458" s="28"/>
      <c r="L458" s="28"/>
      <c r="M458" s="28"/>
      <c r="N458" s="28"/>
      <c r="O458" s="28"/>
      <c r="P458" s="28"/>
      <c r="Q458" s="28"/>
      <c r="R458" s="28"/>
      <c r="S458" s="28"/>
      <c r="T458" s="28"/>
      <c r="U458" s="28"/>
      <c r="V458" s="28"/>
      <c r="W458" s="28"/>
      <c r="X458" s="28"/>
      <c r="Y458" s="28"/>
      <c r="Z458" s="28"/>
      <c r="AA458" s="28"/>
      <c r="AB458" s="28"/>
      <c r="AC458" s="28"/>
      <c r="AD458" s="28"/>
      <c r="AE458" s="28"/>
      <c r="AF458" s="28"/>
      <c r="AG458" s="28"/>
      <c r="AH458" s="56"/>
      <c r="AI458" s="56"/>
      <c r="AJ458" s="56"/>
      <c r="AK458" s="56"/>
      <c r="AL458" s="56"/>
    </row>
    <row r="459" spans="1:38" x14ac:dyDescent="0.35">
      <c r="A459" s="28"/>
      <c r="B459" s="28"/>
      <c r="C459" s="28"/>
      <c r="D459" s="28"/>
      <c r="E459" s="28"/>
      <c r="F459" s="28"/>
      <c r="G459" s="28"/>
      <c r="H459" s="28"/>
      <c r="I459" s="28"/>
      <c r="J459" s="28"/>
      <c r="K459" s="28"/>
      <c r="L459" s="28"/>
      <c r="M459" s="28"/>
      <c r="N459" s="28"/>
      <c r="O459" s="28"/>
      <c r="P459" s="28"/>
      <c r="Q459" s="28"/>
      <c r="R459" s="28"/>
      <c r="S459" s="28"/>
      <c r="T459" s="28"/>
      <c r="U459" s="28"/>
      <c r="V459" s="28"/>
      <c r="W459" s="28"/>
      <c r="X459" s="28"/>
      <c r="Y459" s="28"/>
      <c r="Z459" s="28"/>
      <c r="AA459" s="28"/>
      <c r="AB459" s="28"/>
      <c r="AC459" s="28"/>
      <c r="AD459" s="28"/>
      <c r="AE459" s="28"/>
      <c r="AF459" s="28"/>
      <c r="AG459" s="28"/>
      <c r="AH459" s="56"/>
      <c r="AI459" s="56"/>
      <c r="AJ459" s="56"/>
      <c r="AK459" s="56"/>
      <c r="AL459" s="56"/>
    </row>
    <row r="460" spans="1:38" x14ac:dyDescent="0.35">
      <c r="A460" s="28"/>
      <c r="B460" s="28"/>
      <c r="C460" s="28"/>
      <c r="D460" s="28"/>
      <c r="E460" s="28"/>
      <c r="F460" s="28"/>
      <c r="G460" s="28"/>
      <c r="H460" s="28"/>
      <c r="I460" s="28"/>
      <c r="J460" s="28"/>
      <c r="K460" s="28"/>
      <c r="L460" s="28"/>
      <c r="M460" s="28"/>
      <c r="N460" s="28"/>
      <c r="O460" s="28"/>
      <c r="P460" s="28"/>
      <c r="Q460" s="28"/>
      <c r="R460" s="28"/>
      <c r="S460" s="28"/>
      <c r="T460" s="28"/>
      <c r="U460" s="28"/>
      <c r="V460" s="28"/>
      <c r="W460" s="28"/>
      <c r="X460" s="28"/>
      <c r="Y460" s="28"/>
      <c r="Z460" s="28"/>
      <c r="AA460" s="28"/>
      <c r="AB460" s="28"/>
      <c r="AC460" s="28"/>
      <c r="AD460" s="28"/>
      <c r="AE460" s="28"/>
      <c r="AF460" s="28"/>
      <c r="AG460" s="28"/>
      <c r="AH460" s="56"/>
      <c r="AI460" s="56"/>
      <c r="AJ460" s="56"/>
      <c r="AK460" s="56"/>
      <c r="AL460" s="56"/>
    </row>
    <row r="461" spans="1:38" x14ac:dyDescent="0.35">
      <c r="A461" s="28"/>
      <c r="B461" s="28"/>
      <c r="C461" s="28"/>
      <c r="D461" s="28"/>
      <c r="E461" s="28"/>
      <c r="F461" s="28"/>
      <c r="G461" s="28"/>
      <c r="H461" s="28"/>
      <c r="I461" s="28"/>
      <c r="J461" s="28"/>
      <c r="K461" s="28"/>
      <c r="L461" s="28"/>
      <c r="M461" s="28"/>
      <c r="N461" s="28"/>
      <c r="O461" s="28"/>
      <c r="P461" s="28"/>
      <c r="Q461" s="28"/>
      <c r="R461" s="28"/>
      <c r="S461" s="28"/>
      <c r="T461" s="28"/>
      <c r="U461" s="28"/>
      <c r="V461" s="28"/>
      <c r="W461" s="28"/>
      <c r="X461" s="28"/>
      <c r="Y461" s="28"/>
      <c r="Z461" s="28"/>
      <c r="AA461" s="28"/>
      <c r="AB461" s="28"/>
      <c r="AC461" s="28"/>
      <c r="AD461" s="28"/>
      <c r="AE461" s="28"/>
      <c r="AF461" s="28"/>
      <c r="AG461" s="28"/>
      <c r="AH461" s="56"/>
      <c r="AI461" s="56"/>
      <c r="AJ461" s="56"/>
      <c r="AK461" s="56"/>
      <c r="AL461" s="56"/>
    </row>
    <row r="462" spans="1:38" x14ac:dyDescent="0.35">
      <c r="A462" s="28"/>
      <c r="B462" s="28"/>
      <c r="C462" s="28"/>
      <c r="D462" s="28"/>
      <c r="E462" s="28"/>
      <c r="F462" s="28"/>
      <c r="G462" s="28"/>
      <c r="H462" s="28"/>
      <c r="I462" s="28"/>
      <c r="J462" s="28"/>
      <c r="K462" s="28"/>
      <c r="L462" s="28"/>
      <c r="M462" s="28"/>
      <c r="N462" s="28"/>
      <c r="O462" s="28"/>
      <c r="P462" s="28"/>
      <c r="Q462" s="28"/>
      <c r="R462" s="28"/>
      <c r="S462" s="28"/>
      <c r="T462" s="28"/>
      <c r="U462" s="28"/>
      <c r="V462" s="28"/>
      <c r="W462" s="28"/>
      <c r="X462" s="28"/>
      <c r="Y462" s="28"/>
      <c r="Z462" s="28"/>
      <c r="AA462" s="28"/>
      <c r="AB462" s="28"/>
      <c r="AC462" s="28"/>
      <c r="AD462" s="28"/>
      <c r="AE462" s="28"/>
      <c r="AF462" s="28"/>
      <c r="AG462" s="28"/>
      <c r="AH462" s="56"/>
      <c r="AI462" s="56"/>
      <c r="AJ462" s="56"/>
      <c r="AK462" s="56"/>
      <c r="AL462" s="56"/>
    </row>
    <row r="463" spans="1:38" x14ac:dyDescent="0.35">
      <c r="A463" s="28"/>
      <c r="B463" s="28"/>
      <c r="C463" s="28"/>
      <c r="D463" s="28"/>
      <c r="E463" s="28"/>
      <c r="F463" s="28"/>
      <c r="G463" s="28"/>
      <c r="H463" s="28"/>
      <c r="I463" s="28"/>
      <c r="J463" s="28"/>
      <c r="K463" s="28"/>
      <c r="L463" s="28"/>
      <c r="M463" s="28"/>
      <c r="N463" s="28"/>
      <c r="O463" s="28"/>
      <c r="P463" s="28"/>
      <c r="Q463" s="28"/>
      <c r="R463" s="28"/>
      <c r="S463" s="28"/>
      <c r="T463" s="28"/>
      <c r="U463" s="28"/>
      <c r="V463" s="28"/>
      <c r="W463" s="28"/>
      <c r="X463" s="28"/>
      <c r="Y463" s="28"/>
      <c r="Z463" s="28"/>
      <c r="AA463" s="28"/>
      <c r="AB463" s="28"/>
      <c r="AC463" s="28"/>
      <c r="AD463" s="28"/>
      <c r="AE463" s="28"/>
      <c r="AF463" s="28"/>
      <c r="AG463" s="28"/>
      <c r="AH463" s="56"/>
      <c r="AI463" s="56"/>
      <c r="AJ463" s="56"/>
      <c r="AK463" s="56"/>
      <c r="AL463" s="56"/>
    </row>
    <row r="464" spans="1:38" x14ac:dyDescent="0.35">
      <c r="A464" s="28"/>
      <c r="B464" s="28"/>
      <c r="C464" s="28"/>
      <c r="D464" s="28"/>
      <c r="E464" s="28"/>
      <c r="F464" s="28"/>
      <c r="G464" s="28"/>
      <c r="H464" s="28"/>
      <c r="I464" s="28"/>
      <c r="J464" s="28"/>
      <c r="K464" s="28"/>
      <c r="L464" s="28"/>
      <c r="M464" s="28"/>
      <c r="N464" s="28"/>
      <c r="O464" s="28"/>
      <c r="P464" s="28"/>
      <c r="Q464" s="28"/>
      <c r="R464" s="28"/>
      <c r="S464" s="28"/>
      <c r="T464" s="28"/>
      <c r="U464" s="28"/>
      <c r="V464" s="28"/>
      <c r="W464" s="28"/>
      <c r="X464" s="28"/>
      <c r="Y464" s="28"/>
      <c r="Z464" s="28"/>
      <c r="AA464" s="28"/>
      <c r="AB464" s="28"/>
      <c r="AC464" s="28"/>
      <c r="AD464" s="28"/>
      <c r="AE464" s="28"/>
      <c r="AF464" s="28"/>
      <c r="AG464" s="28"/>
      <c r="AH464" s="56"/>
      <c r="AI464" s="56"/>
      <c r="AJ464" s="56"/>
      <c r="AK464" s="56"/>
      <c r="AL464" s="56"/>
    </row>
    <row r="465" spans="1:38" x14ac:dyDescent="0.35">
      <c r="A465" s="28"/>
      <c r="B465" s="28"/>
      <c r="C465" s="28"/>
      <c r="D465" s="28"/>
      <c r="E465" s="28"/>
      <c r="F465" s="28"/>
      <c r="G465" s="28"/>
      <c r="H465" s="28"/>
      <c r="I465" s="28"/>
      <c r="J465" s="28"/>
      <c r="K465" s="28"/>
      <c r="L465" s="28"/>
      <c r="M465" s="28"/>
      <c r="N465" s="28"/>
      <c r="O465" s="28"/>
      <c r="P465" s="28"/>
      <c r="Q465" s="28"/>
      <c r="R465" s="28"/>
      <c r="S465" s="28"/>
      <c r="T465" s="28"/>
      <c r="U465" s="28"/>
      <c r="V465" s="28"/>
      <c r="W465" s="28"/>
      <c r="X465" s="28"/>
      <c r="Y465" s="28"/>
      <c r="Z465" s="28"/>
      <c r="AA465" s="28"/>
      <c r="AB465" s="28"/>
      <c r="AC465" s="28"/>
      <c r="AD465" s="28"/>
      <c r="AE465" s="28"/>
      <c r="AF465" s="28"/>
      <c r="AG465" s="28"/>
      <c r="AH465" s="56"/>
      <c r="AI465" s="56"/>
      <c r="AJ465" s="56"/>
      <c r="AK465" s="56"/>
      <c r="AL465" s="56"/>
    </row>
    <row r="466" spans="1:38" x14ac:dyDescent="0.35">
      <c r="A466" s="28"/>
      <c r="B466" s="28"/>
      <c r="C466" s="28"/>
      <c r="D466" s="28"/>
      <c r="E466" s="28"/>
      <c r="F466" s="28"/>
      <c r="G466" s="28"/>
      <c r="H466" s="28"/>
      <c r="I466" s="28"/>
      <c r="J466" s="28"/>
      <c r="K466" s="28"/>
      <c r="L466" s="28"/>
      <c r="M466" s="28"/>
      <c r="N466" s="28"/>
      <c r="O466" s="28"/>
      <c r="P466" s="28"/>
      <c r="Q466" s="28"/>
      <c r="R466" s="28"/>
      <c r="S466" s="28"/>
      <c r="T466" s="28"/>
      <c r="U466" s="28"/>
      <c r="V466" s="28"/>
      <c r="W466" s="28"/>
      <c r="X466" s="28"/>
      <c r="Y466" s="28"/>
      <c r="Z466" s="28"/>
      <c r="AA466" s="28"/>
      <c r="AB466" s="28"/>
      <c r="AC466" s="28"/>
      <c r="AD466" s="28"/>
      <c r="AE466" s="28"/>
      <c r="AF466" s="28"/>
      <c r="AG466" s="28"/>
      <c r="AH466" s="56"/>
      <c r="AI466" s="56"/>
      <c r="AJ466" s="56"/>
      <c r="AK466" s="56"/>
      <c r="AL466" s="56"/>
    </row>
    <row r="467" spans="1:38" x14ac:dyDescent="0.35">
      <c r="A467" s="28"/>
      <c r="B467" s="28"/>
      <c r="C467" s="28"/>
      <c r="D467" s="28"/>
      <c r="E467" s="28"/>
      <c r="F467" s="28"/>
      <c r="G467" s="28"/>
      <c r="H467" s="28"/>
      <c r="I467" s="28"/>
      <c r="J467" s="28"/>
      <c r="K467" s="28"/>
      <c r="L467" s="28"/>
      <c r="M467" s="28"/>
      <c r="N467" s="28"/>
      <c r="O467" s="28"/>
      <c r="P467" s="28"/>
      <c r="Q467" s="28"/>
      <c r="R467" s="28"/>
      <c r="S467" s="28"/>
      <c r="T467" s="28"/>
      <c r="U467" s="28"/>
      <c r="V467" s="28"/>
      <c r="W467" s="28"/>
      <c r="X467" s="28"/>
      <c r="Y467" s="28"/>
      <c r="Z467" s="28"/>
      <c r="AA467" s="28"/>
      <c r="AB467" s="28"/>
      <c r="AC467" s="28"/>
      <c r="AD467" s="28"/>
      <c r="AE467" s="28"/>
      <c r="AF467" s="28"/>
      <c r="AG467" s="28"/>
      <c r="AH467" s="56"/>
      <c r="AI467" s="56"/>
      <c r="AJ467" s="56"/>
      <c r="AK467" s="56"/>
      <c r="AL467" s="56"/>
    </row>
    <row r="468" spans="1:38" x14ac:dyDescent="0.35">
      <c r="A468" s="28"/>
      <c r="B468" s="28"/>
      <c r="C468" s="28"/>
      <c r="D468" s="28"/>
      <c r="E468" s="28"/>
      <c r="F468" s="28"/>
      <c r="G468" s="28"/>
      <c r="H468" s="28"/>
      <c r="I468" s="28"/>
      <c r="J468" s="28"/>
      <c r="K468" s="28"/>
      <c r="L468" s="28"/>
      <c r="M468" s="28"/>
      <c r="N468" s="28"/>
      <c r="O468" s="28"/>
      <c r="P468" s="28"/>
      <c r="Q468" s="28"/>
      <c r="R468" s="28"/>
      <c r="S468" s="28"/>
      <c r="T468" s="28"/>
      <c r="U468" s="28"/>
      <c r="V468" s="28"/>
      <c r="W468" s="28"/>
      <c r="X468" s="28"/>
      <c r="Y468" s="28"/>
      <c r="Z468" s="28"/>
      <c r="AA468" s="28"/>
      <c r="AB468" s="28"/>
      <c r="AC468" s="28"/>
      <c r="AD468" s="28"/>
      <c r="AE468" s="28"/>
      <c r="AF468" s="28"/>
      <c r="AG468" s="28"/>
      <c r="AH468" s="56"/>
      <c r="AI468" s="56"/>
      <c r="AJ468" s="56"/>
      <c r="AK468" s="56"/>
      <c r="AL468" s="56"/>
    </row>
    <row r="469" spans="1:38" x14ac:dyDescent="0.35">
      <c r="A469" s="28"/>
      <c r="B469" s="28"/>
      <c r="C469" s="28"/>
      <c r="D469" s="28"/>
      <c r="E469" s="28"/>
      <c r="F469" s="28"/>
      <c r="G469" s="28"/>
      <c r="H469" s="28"/>
      <c r="I469" s="28"/>
      <c r="J469" s="28"/>
      <c r="K469" s="28"/>
      <c r="L469" s="28"/>
      <c r="M469" s="28"/>
      <c r="N469" s="28"/>
      <c r="O469" s="28"/>
      <c r="P469" s="28"/>
      <c r="Q469" s="28"/>
      <c r="R469" s="28"/>
      <c r="S469" s="28"/>
      <c r="T469" s="28"/>
      <c r="U469" s="28"/>
      <c r="V469" s="28"/>
      <c r="W469" s="28"/>
      <c r="X469" s="28"/>
      <c r="Y469" s="28"/>
      <c r="Z469" s="28"/>
      <c r="AA469" s="28"/>
      <c r="AB469" s="28"/>
      <c r="AC469" s="28"/>
      <c r="AD469" s="28"/>
      <c r="AE469" s="28"/>
      <c r="AF469" s="28"/>
      <c r="AG469" s="28"/>
      <c r="AH469" s="56"/>
      <c r="AI469" s="56"/>
      <c r="AJ469" s="56"/>
      <c r="AK469" s="56"/>
      <c r="AL469" s="56"/>
    </row>
    <row r="470" spans="1:38" x14ac:dyDescent="0.35">
      <c r="A470" s="28"/>
      <c r="B470" s="28"/>
      <c r="C470" s="28"/>
      <c r="D470" s="28"/>
      <c r="E470" s="28"/>
      <c r="F470" s="28"/>
      <c r="G470" s="28"/>
      <c r="H470" s="28"/>
      <c r="I470" s="28"/>
      <c r="J470" s="28"/>
      <c r="K470" s="28"/>
      <c r="L470" s="28"/>
      <c r="M470" s="28"/>
      <c r="N470" s="28"/>
      <c r="O470" s="28"/>
      <c r="P470" s="28"/>
      <c r="Q470" s="28"/>
      <c r="R470" s="28"/>
      <c r="S470" s="28"/>
      <c r="T470" s="28"/>
      <c r="U470" s="28"/>
      <c r="V470" s="28"/>
      <c r="W470" s="28"/>
      <c r="X470" s="28"/>
      <c r="Y470" s="28"/>
      <c r="Z470" s="28"/>
      <c r="AA470" s="28"/>
      <c r="AB470" s="28"/>
      <c r="AC470" s="28"/>
      <c r="AD470" s="28"/>
      <c r="AE470" s="28"/>
      <c r="AF470" s="28"/>
      <c r="AG470" s="28"/>
      <c r="AH470" s="56"/>
      <c r="AI470" s="56"/>
      <c r="AJ470" s="56"/>
      <c r="AK470" s="56"/>
      <c r="AL470" s="56"/>
    </row>
    <row r="471" spans="1:38" x14ac:dyDescent="0.35">
      <c r="A471" s="28"/>
      <c r="B471" s="28"/>
      <c r="C471" s="28"/>
      <c r="D471" s="28"/>
      <c r="E471" s="28"/>
      <c r="F471" s="28"/>
      <c r="G471" s="28"/>
      <c r="H471" s="28"/>
      <c r="I471" s="28"/>
      <c r="J471" s="28"/>
      <c r="K471" s="28"/>
      <c r="L471" s="28"/>
      <c r="M471" s="28"/>
      <c r="N471" s="28"/>
      <c r="O471" s="28"/>
      <c r="P471" s="28"/>
      <c r="Q471" s="28"/>
      <c r="R471" s="28"/>
      <c r="S471" s="28"/>
      <c r="T471" s="28"/>
      <c r="U471" s="28"/>
      <c r="V471" s="28"/>
      <c r="W471" s="28"/>
      <c r="X471" s="28"/>
      <c r="Y471" s="28"/>
      <c r="Z471" s="28"/>
      <c r="AA471" s="28"/>
      <c r="AB471" s="28"/>
      <c r="AC471" s="28"/>
      <c r="AD471" s="28"/>
      <c r="AE471" s="28"/>
      <c r="AF471" s="28"/>
      <c r="AG471" s="28"/>
      <c r="AH471" s="56"/>
      <c r="AI471" s="56"/>
      <c r="AJ471" s="56"/>
      <c r="AK471" s="56"/>
      <c r="AL471" s="56"/>
    </row>
    <row r="472" spans="1:38" x14ac:dyDescent="0.35">
      <c r="A472" s="28"/>
      <c r="B472" s="28"/>
      <c r="C472" s="28"/>
      <c r="D472" s="28"/>
      <c r="E472" s="28"/>
      <c r="F472" s="28"/>
      <c r="G472" s="28"/>
      <c r="H472" s="28"/>
      <c r="I472" s="28"/>
      <c r="J472" s="28"/>
      <c r="K472" s="28"/>
      <c r="L472" s="28"/>
      <c r="M472" s="28"/>
      <c r="N472" s="28"/>
      <c r="O472" s="28"/>
      <c r="P472" s="28"/>
      <c r="Q472" s="28"/>
      <c r="R472" s="28"/>
      <c r="S472" s="28"/>
      <c r="T472" s="28"/>
      <c r="U472" s="28"/>
      <c r="V472" s="28"/>
      <c r="W472" s="28"/>
      <c r="X472" s="28"/>
      <c r="Y472" s="28"/>
      <c r="Z472" s="28"/>
      <c r="AA472" s="28"/>
      <c r="AB472" s="28"/>
      <c r="AC472" s="28"/>
      <c r="AD472" s="28"/>
      <c r="AE472" s="28"/>
      <c r="AF472" s="28"/>
      <c r="AG472" s="28"/>
      <c r="AH472" s="56"/>
      <c r="AI472" s="56"/>
      <c r="AJ472" s="56"/>
      <c r="AK472" s="56"/>
      <c r="AL472" s="56"/>
    </row>
    <row r="473" spans="1:38" x14ac:dyDescent="0.35">
      <c r="A473" s="28"/>
      <c r="B473" s="28"/>
      <c r="C473" s="28"/>
      <c r="D473" s="28"/>
      <c r="E473" s="28"/>
      <c r="F473" s="28"/>
      <c r="G473" s="28"/>
      <c r="H473" s="28"/>
      <c r="I473" s="28"/>
      <c r="J473" s="28"/>
      <c r="K473" s="28"/>
      <c r="L473" s="28"/>
      <c r="M473" s="28"/>
      <c r="N473" s="28"/>
      <c r="O473" s="28"/>
      <c r="P473" s="28"/>
      <c r="Q473" s="28"/>
      <c r="R473" s="28"/>
      <c r="S473" s="28"/>
      <c r="T473" s="28"/>
      <c r="U473" s="28"/>
      <c r="V473" s="28"/>
      <c r="W473" s="28"/>
      <c r="X473" s="28"/>
      <c r="Y473" s="28"/>
      <c r="Z473" s="28"/>
      <c r="AA473" s="28"/>
      <c r="AB473" s="28"/>
      <c r="AC473" s="28"/>
      <c r="AD473" s="28"/>
      <c r="AE473" s="28"/>
      <c r="AF473" s="28"/>
      <c r="AG473" s="28"/>
      <c r="AH473" s="56"/>
      <c r="AI473" s="56"/>
      <c r="AJ473" s="56"/>
      <c r="AK473" s="56"/>
      <c r="AL473" s="56"/>
    </row>
    <row r="474" spans="1:38" x14ac:dyDescent="0.35">
      <c r="A474" s="28"/>
      <c r="B474" s="28"/>
      <c r="C474" s="28"/>
      <c r="D474" s="28"/>
      <c r="E474" s="28"/>
      <c r="F474" s="28"/>
      <c r="G474" s="28"/>
      <c r="H474" s="28"/>
      <c r="I474" s="28"/>
      <c r="J474" s="28"/>
      <c r="K474" s="28"/>
      <c r="L474" s="28"/>
      <c r="M474" s="28"/>
      <c r="N474" s="28"/>
      <c r="O474" s="28"/>
      <c r="P474" s="28"/>
      <c r="Q474" s="28"/>
      <c r="R474" s="28"/>
      <c r="S474" s="28"/>
      <c r="T474" s="28"/>
      <c r="U474" s="28"/>
      <c r="V474" s="28"/>
      <c r="W474" s="28"/>
      <c r="X474" s="28"/>
      <c r="Y474" s="28"/>
      <c r="Z474" s="28"/>
      <c r="AA474" s="28"/>
      <c r="AB474" s="28"/>
      <c r="AC474" s="28"/>
      <c r="AD474" s="28"/>
      <c r="AE474" s="28"/>
      <c r="AF474" s="28"/>
      <c r="AG474" s="28"/>
      <c r="AH474" s="56"/>
      <c r="AI474" s="56"/>
      <c r="AJ474" s="56"/>
      <c r="AK474" s="56"/>
      <c r="AL474" s="56"/>
    </row>
    <row r="475" spans="1:38" x14ac:dyDescent="0.35">
      <c r="A475" s="28"/>
      <c r="B475" s="28"/>
      <c r="C475" s="28"/>
      <c r="D475" s="28"/>
      <c r="E475" s="28"/>
      <c r="F475" s="28"/>
      <c r="G475" s="28"/>
      <c r="H475" s="28"/>
      <c r="I475" s="28"/>
      <c r="J475" s="28"/>
      <c r="K475" s="28"/>
      <c r="L475" s="28"/>
      <c r="M475" s="28"/>
      <c r="N475" s="28"/>
      <c r="O475" s="28"/>
      <c r="P475" s="28"/>
      <c r="Q475" s="28"/>
      <c r="R475" s="28"/>
      <c r="S475" s="28"/>
      <c r="T475" s="28"/>
      <c r="U475" s="28"/>
      <c r="V475" s="28"/>
      <c r="W475" s="28"/>
      <c r="X475" s="28"/>
      <c r="Y475" s="28"/>
      <c r="Z475" s="28"/>
      <c r="AA475" s="28"/>
      <c r="AB475" s="28"/>
      <c r="AC475" s="28"/>
      <c r="AD475" s="28"/>
      <c r="AE475" s="28"/>
      <c r="AF475" s="28"/>
      <c r="AG475" s="28"/>
      <c r="AH475" s="56"/>
      <c r="AI475" s="56"/>
      <c r="AJ475" s="56"/>
      <c r="AK475" s="56"/>
      <c r="AL475" s="56"/>
    </row>
    <row r="476" spans="1:38" x14ac:dyDescent="0.35">
      <c r="A476" s="28"/>
      <c r="B476" s="28"/>
      <c r="C476" s="28"/>
      <c r="D476" s="28"/>
      <c r="E476" s="28"/>
      <c r="F476" s="28"/>
      <c r="G476" s="28"/>
      <c r="H476" s="28"/>
      <c r="I476" s="28"/>
      <c r="J476" s="28"/>
      <c r="K476" s="28"/>
      <c r="L476" s="28"/>
      <c r="M476" s="28"/>
      <c r="N476" s="28"/>
      <c r="O476" s="28"/>
      <c r="P476" s="28"/>
      <c r="Q476" s="28"/>
      <c r="R476" s="28"/>
      <c r="S476" s="28"/>
      <c r="T476" s="28"/>
      <c r="U476" s="28"/>
      <c r="V476" s="28"/>
      <c r="W476" s="28"/>
      <c r="X476" s="28"/>
      <c r="Y476" s="28"/>
      <c r="Z476" s="28"/>
      <c r="AA476" s="28"/>
      <c r="AB476" s="28"/>
      <c r="AC476" s="28"/>
      <c r="AD476" s="28"/>
      <c r="AE476" s="28"/>
      <c r="AF476" s="28"/>
      <c r="AG476" s="28"/>
      <c r="AH476" s="56"/>
      <c r="AI476" s="56"/>
      <c r="AJ476" s="56"/>
      <c r="AK476" s="56"/>
      <c r="AL476" s="56"/>
    </row>
    <row r="477" spans="1:38" x14ac:dyDescent="0.35">
      <c r="A477" s="28"/>
      <c r="B477" s="28"/>
      <c r="C477" s="28"/>
      <c r="D477" s="28"/>
      <c r="E477" s="28"/>
      <c r="F477" s="28"/>
      <c r="G477" s="28"/>
      <c r="H477" s="28"/>
      <c r="I477" s="28"/>
      <c r="J477" s="28"/>
      <c r="K477" s="28"/>
      <c r="L477" s="28"/>
      <c r="M477" s="28"/>
      <c r="N477" s="28"/>
      <c r="O477" s="28"/>
      <c r="P477" s="28"/>
      <c r="Q477" s="28"/>
      <c r="R477" s="28"/>
      <c r="S477" s="28"/>
      <c r="T477" s="28"/>
      <c r="U477" s="28"/>
      <c r="V477" s="28"/>
      <c r="W477" s="28"/>
      <c r="X477" s="28"/>
      <c r="Y477" s="28"/>
      <c r="Z477" s="28"/>
      <c r="AA477" s="28"/>
      <c r="AB477" s="28"/>
      <c r="AC477" s="28"/>
      <c r="AD477" s="28"/>
      <c r="AE477" s="28"/>
      <c r="AF477" s="28"/>
      <c r="AG477" s="28"/>
      <c r="AH477" s="56"/>
      <c r="AI477" s="56"/>
      <c r="AJ477" s="56"/>
      <c r="AK477" s="56"/>
      <c r="AL477" s="56"/>
    </row>
    <row r="478" spans="1:38" x14ac:dyDescent="0.35">
      <c r="A478" s="28"/>
      <c r="B478" s="28"/>
      <c r="C478" s="28"/>
      <c r="D478" s="28"/>
      <c r="E478" s="28"/>
      <c r="F478" s="28"/>
      <c r="G478" s="28"/>
      <c r="H478" s="28"/>
      <c r="I478" s="28"/>
      <c r="J478" s="28"/>
      <c r="K478" s="28"/>
      <c r="L478" s="28"/>
      <c r="M478" s="28"/>
      <c r="N478" s="28"/>
      <c r="O478" s="28"/>
      <c r="P478" s="28"/>
      <c r="Q478" s="28"/>
      <c r="R478" s="28"/>
      <c r="S478" s="28"/>
      <c r="T478" s="28"/>
      <c r="U478" s="28"/>
      <c r="V478" s="28"/>
      <c r="W478" s="28"/>
      <c r="X478" s="28"/>
      <c r="Y478" s="28"/>
      <c r="Z478" s="28"/>
      <c r="AA478" s="28"/>
      <c r="AB478" s="28"/>
      <c r="AC478" s="28"/>
      <c r="AD478" s="28"/>
      <c r="AE478" s="28"/>
      <c r="AF478" s="28"/>
      <c r="AG478" s="28"/>
      <c r="AH478" s="56"/>
      <c r="AI478" s="56"/>
      <c r="AJ478" s="56"/>
      <c r="AK478" s="56"/>
      <c r="AL478" s="56"/>
    </row>
    <row r="479" spans="1:38" x14ac:dyDescent="0.35">
      <c r="A479" s="28"/>
      <c r="B479" s="28"/>
      <c r="C479" s="28"/>
      <c r="D479" s="28"/>
      <c r="E479" s="28"/>
      <c r="F479" s="28"/>
      <c r="G479" s="28"/>
      <c r="H479" s="28"/>
      <c r="I479" s="28"/>
      <c r="J479" s="28"/>
      <c r="K479" s="28"/>
      <c r="L479" s="28"/>
      <c r="M479" s="28"/>
      <c r="N479" s="28"/>
      <c r="O479" s="28"/>
      <c r="P479" s="28"/>
      <c r="Q479" s="28"/>
      <c r="R479" s="28"/>
      <c r="S479" s="28"/>
      <c r="T479" s="28"/>
      <c r="U479" s="28"/>
      <c r="V479" s="28"/>
      <c r="W479" s="28"/>
      <c r="X479" s="28"/>
      <c r="Y479" s="28"/>
      <c r="Z479" s="28"/>
      <c r="AA479" s="28"/>
      <c r="AB479" s="28"/>
      <c r="AC479" s="28"/>
      <c r="AD479" s="28"/>
      <c r="AE479" s="28"/>
      <c r="AF479" s="28"/>
      <c r="AG479" s="28"/>
      <c r="AH479" s="56"/>
      <c r="AI479" s="56"/>
      <c r="AJ479" s="56"/>
      <c r="AK479" s="56"/>
      <c r="AL479" s="56"/>
    </row>
    <row r="480" spans="1:38" x14ac:dyDescent="0.35">
      <c r="A480" s="28"/>
      <c r="B480" s="28"/>
      <c r="C480" s="28"/>
      <c r="D480" s="28"/>
      <c r="E480" s="28"/>
      <c r="F480" s="28"/>
      <c r="G480" s="28"/>
      <c r="H480" s="28"/>
      <c r="I480" s="28"/>
      <c r="J480" s="28"/>
      <c r="K480" s="28"/>
      <c r="L480" s="28"/>
      <c r="M480" s="28"/>
      <c r="N480" s="28"/>
      <c r="O480" s="28"/>
      <c r="P480" s="28"/>
      <c r="Q480" s="28"/>
      <c r="R480" s="28"/>
      <c r="S480" s="28"/>
      <c r="T480" s="28"/>
      <c r="U480" s="28"/>
      <c r="V480" s="28"/>
      <c r="W480" s="28"/>
      <c r="X480" s="28"/>
      <c r="Y480" s="28"/>
      <c r="Z480" s="28"/>
      <c r="AA480" s="28"/>
      <c r="AB480" s="28"/>
      <c r="AC480" s="28"/>
      <c r="AD480" s="28"/>
      <c r="AE480" s="28"/>
      <c r="AF480" s="28"/>
      <c r="AG480" s="28"/>
      <c r="AH480" s="56"/>
      <c r="AI480" s="56"/>
      <c r="AJ480" s="56"/>
      <c r="AK480" s="56"/>
      <c r="AL480" s="56"/>
    </row>
    <row r="481" spans="1:38" x14ac:dyDescent="0.35">
      <c r="A481" s="28"/>
      <c r="B481" s="28"/>
      <c r="C481" s="28"/>
      <c r="D481" s="28"/>
      <c r="E481" s="28"/>
      <c r="F481" s="28"/>
      <c r="G481" s="28"/>
      <c r="H481" s="28"/>
      <c r="I481" s="28"/>
      <c r="J481" s="28"/>
      <c r="K481" s="28"/>
      <c r="L481" s="28"/>
      <c r="M481" s="28"/>
      <c r="N481" s="28"/>
      <c r="O481" s="28"/>
      <c r="P481" s="28"/>
      <c r="Q481" s="28"/>
      <c r="R481" s="28"/>
      <c r="S481" s="28"/>
      <c r="T481" s="28"/>
      <c r="U481" s="28"/>
      <c r="V481" s="28"/>
      <c r="W481" s="28"/>
      <c r="X481" s="28"/>
      <c r="Y481" s="28"/>
      <c r="Z481" s="28"/>
      <c r="AA481" s="28"/>
      <c r="AB481" s="28"/>
      <c r="AC481" s="28"/>
      <c r="AD481" s="28"/>
      <c r="AE481" s="28"/>
      <c r="AF481" s="28"/>
      <c r="AG481" s="28"/>
      <c r="AH481" s="56"/>
      <c r="AI481" s="56"/>
      <c r="AJ481" s="56"/>
      <c r="AK481" s="56"/>
      <c r="AL481" s="56"/>
    </row>
    <row r="482" spans="1:38" x14ac:dyDescent="0.35">
      <c r="A482" s="28"/>
      <c r="B482" s="28"/>
      <c r="C482" s="28"/>
      <c r="D482" s="28"/>
      <c r="E482" s="28"/>
      <c r="F482" s="28"/>
      <c r="G482" s="28"/>
      <c r="H482" s="28"/>
      <c r="I482" s="28"/>
      <c r="J482" s="28"/>
      <c r="K482" s="28"/>
      <c r="L482" s="28"/>
      <c r="M482" s="28"/>
      <c r="N482" s="28"/>
      <c r="O482" s="28"/>
      <c r="P482" s="28"/>
      <c r="Q482" s="28"/>
      <c r="R482" s="28"/>
      <c r="S482" s="28"/>
      <c r="T482" s="28"/>
      <c r="U482" s="28"/>
      <c r="V482" s="28"/>
      <c r="W482" s="28"/>
      <c r="X482" s="28"/>
      <c r="Y482" s="28"/>
      <c r="Z482" s="28"/>
      <c r="AA482" s="28"/>
      <c r="AB482" s="28"/>
      <c r="AC482" s="28"/>
      <c r="AD482" s="28"/>
      <c r="AE482" s="28"/>
      <c r="AF482" s="28"/>
      <c r="AG482" s="28"/>
      <c r="AH482" s="56"/>
      <c r="AI482" s="56"/>
      <c r="AJ482" s="56"/>
      <c r="AK482" s="56"/>
      <c r="AL482" s="56"/>
    </row>
    <row r="483" spans="1:38" x14ac:dyDescent="0.35">
      <c r="A483" s="28"/>
      <c r="B483" s="28"/>
      <c r="C483" s="28"/>
      <c r="D483" s="28"/>
      <c r="E483" s="28"/>
      <c r="F483" s="28"/>
      <c r="G483" s="28"/>
      <c r="H483" s="28"/>
      <c r="I483" s="28"/>
      <c r="J483" s="28"/>
      <c r="K483" s="28"/>
      <c r="L483" s="28"/>
      <c r="M483" s="28"/>
      <c r="N483" s="28"/>
      <c r="O483" s="28"/>
      <c r="P483" s="28"/>
      <c r="Q483" s="28"/>
      <c r="R483" s="28"/>
      <c r="S483" s="28"/>
      <c r="T483" s="28"/>
      <c r="U483" s="28"/>
      <c r="V483" s="28"/>
      <c r="W483" s="28"/>
      <c r="X483" s="28"/>
      <c r="Y483" s="28"/>
      <c r="Z483" s="28"/>
      <c r="AA483" s="28"/>
      <c r="AB483" s="28"/>
      <c r="AC483" s="28"/>
      <c r="AD483" s="28"/>
      <c r="AE483" s="28"/>
      <c r="AF483" s="28"/>
      <c r="AG483" s="28"/>
      <c r="AH483" s="56"/>
      <c r="AI483" s="56"/>
      <c r="AJ483" s="56"/>
      <c r="AK483" s="56"/>
      <c r="AL483" s="56"/>
    </row>
    <row r="484" spans="1:38" x14ac:dyDescent="0.35">
      <c r="A484" s="28"/>
      <c r="B484" s="28"/>
      <c r="C484" s="28"/>
      <c r="D484" s="28"/>
      <c r="E484" s="28"/>
      <c r="F484" s="28"/>
      <c r="G484" s="28"/>
      <c r="H484" s="28"/>
      <c r="I484" s="28"/>
      <c r="J484" s="28"/>
      <c r="K484" s="28"/>
      <c r="L484" s="28"/>
      <c r="M484" s="28"/>
      <c r="N484" s="28"/>
      <c r="O484" s="28"/>
      <c r="P484" s="28"/>
      <c r="Q484" s="28"/>
      <c r="R484" s="28"/>
      <c r="S484" s="28"/>
      <c r="T484" s="28"/>
      <c r="U484" s="28"/>
      <c r="V484" s="28"/>
      <c r="W484" s="28"/>
      <c r="X484" s="28"/>
      <c r="Y484" s="28"/>
      <c r="Z484" s="28"/>
      <c r="AA484" s="28"/>
      <c r="AB484" s="28"/>
      <c r="AC484" s="28"/>
      <c r="AD484" s="28"/>
      <c r="AE484" s="28"/>
      <c r="AF484" s="28"/>
      <c r="AG484" s="28"/>
      <c r="AH484" s="56"/>
      <c r="AI484" s="56"/>
      <c r="AJ484" s="56"/>
      <c r="AK484" s="56"/>
      <c r="AL484" s="56"/>
    </row>
    <row r="485" spans="1:38" x14ac:dyDescent="0.35">
      <c r="A485" s="28"/>
      <c r="B485" s="28"/>
      <c r="C485" s="28"/>
      <c r="D485" s="28"/>
      <c r="E485" s="28"/>
      <c r="F485" s="28"/>
      <c r="G485" s="28"/>
      <c r="H485" s="28"/>
      <c r="I485" s="28"/>
      <c r="J485" s="28"/>
      <c r="K485" s="28"/>
      <c r="L485" s="28"/>
      <c r="M485" s="28"/>
      <c r="N485" s="28"/>
      <c r="O485" s="28"/>
      <c r="P485" s="28"/>
      <c r="Q485" s="28"/>
      <c r="R485" s="28"/>
      <c r="S485" s="28"/>
      <c r="T485" s="28"/>
      <c r="U485" s="28"/>
      <c r="V485" s="28"/>
      <c r="W485" s="28"/>
      <c r="X485" s="28"/>
      <c r="Y485" s="28"/>
      <c r="Z485" s="28"/>
      <c r="AA485" s="28"/>
      <c r="AB485" s="28"/>
      <c r="AC485" s="28"/>
      <c r="AD485" s="28"/>
      <c r="AE485" s="28"/>
      <c r="AF485" s="28"/>
      <c r="AG485" s="28"/>
      <c r="AH485" s="56"/>
      <c r="AI485" s="56"/>
      <c r="AJ485" s="56"/>
      <c r="AK485" s="56"/>
      <c r="AL485" s="56"/>
    </row>
    <row r="486" spans="1:38" x14ac:dyDescent="0.35">
      <c r="A486" s="28"/>
      <c r="B486" s="28"/>
      <c r="C486" s="28"/>
      <c r="D486" s="28"/>
      <c r="E486" s="28"/>
      <c r="F486" s="28"/>
      <c r="G486" s="28"/>
      <c r="H486" s="28"/>
      <c r="I486" s="28"/>
      <c r="J486" s="28"/>
      <c r="K486" s="28"/>
      <c r="L486" s="28"/>
      <c r="M486" s="28"/>
      <c r="N486" s="28"/>
      <c r="O486" s="28"/>
      <c r="P486" s="28"/>
      <c r="Q486" s="28"/>
      <c r="R486" s="28"/>
      <c r="S486" s="28"/>
      <c r="T486" s="28"/>
      <c r="U486" s="28"/>
      <c r="V486" s="28"/>
      <c r="W486" s="28"/>
      <c r="X486" s="28"/>
      <c r="Y486" s="28"/>
      <c r="Z486" s="28"/>
      <c r="AA486" s="28"/>
      <c r="AB486" s="28"/>
      <c r="AC486" s="28"/>
      <c r="AD486" s="28"/>
      <c r="AE486" s="28"/>
      <c r="AF486" s="28"/>
      <c r="AG486" s="28"/>
      <c r="AH486" s="56"/>
      <c r="AI486" s="56"/>
      <c r="AJ486" s="56"/>
      <c r="AK486" s="56"/>
      <c r="AL486" s="56"/>
    </row>
    <row r="487" spans="1:38" x14ac:dyDescent="0.35">
      <c r="A487" s="28"/>
      <c r="B487" s="28"/>
      <c r="C487" s="28"/>
      <c r="D487" s="28"/>
      <c r="E487" s="28"/>
      <c r="F487" s="28"/>
      <c r="G487" s="28"/>
      <c r="H487" s="28"/>
      <c r="I487" s="28"/>
      <c r="J487" s="28"/>
      <c r="K487" s="28"/>
      <c r="L487" s="28"/>
      <c r="M487" s="28"/>
      <c r="N487" s="28"/>
      <c r="O487" s="28"/>
      <c r="P487" s="28"/>
      <c r="Q487" s="28"/>
      <c r="R487" s="28"/>
      <c r="S487" s="28"/>
      <c r="T487" s="28"/>
      <c r="U487" s="28"/>
      <c r="V487" s="28"/>
      <c r="W487" s="28"/>
      <c r="X487" s="28"/>
      <c r="Y487" s="28"/>
      <c r="Z487" s="28"/>
      <c r="AA487" s="28"/>
      <c r="AB487" s="28"/>
      <c r="AC487" s="28"/>
      <c r="AD487" s="28"/>
      <c r="AE487" s="28"/>
      <c r="AF487" s="28"/>
      <c r="AG487" s="28"/>
      <c r="AH487" s="56"/>
      <c r="AI487" s="56"/>
      <c r="AJ487" s="56"/>
      <c r="AK487" s="56"/>
      <c r="AL487" s="56"/>
    </row>
    <row r="488" spans="1:38" x14ac:dyDescent="0.35">
      <c r="A488" s="28"/>
      <c r="B488" s="28"/>
      <c r="C488" s="28"/>
      <c r="D488" s="28"/>
      <c r="E488" s="28"/>
      <c r="F488" s="28"/>
      <c r="G488" s="28"/>
      <c r="H488" s="28"/>
      <c r="I488" s="28"/>
      <c r="J488" s="28"/>
      <c r="K488" s="28"/>
      <c r="L488" s="28"/>
      <c r="M488" s="28"/>
      <c r="N488" s="28"/>
      <c r="O488" s="28"/>
      <c r="P488" s="28"/>
      <c r="Q488" s="28"/>
      <c r="R488" s="28"/>
      <c r="S488" s="28"/>
      <c r="T488" s="28"/>
      <c r="U488" s="28"/>
      <c r="V488" s="28"/>
      <c r="W488" s="28"/>
      <c r="X488" s="28"/>
      <c r="Y488" s="28"/>
      <c r="Z488" s="28"/>
      <c r="AA488" s="28"/>
      <c r="AB488" s="28"/>
      <c r="AC488" s="28"/>
      <c r="AD488" s="28"/>
      <c r="AE488" s="28"/>
      <c r="AF488" s="28"/>
      <c r="AG488" s="28"/>
      <c r="AH488" s="56"/>
      <c r="AI488" s="56"/>
      <c r="AJ488" s="56"/>
      <c r="AK488" s="56"/>
      <c r="AL488" s="56"/>
    </row>
    <row r="489" spans="1:38" x14ac:dyDescent="0.35">
      <c r="A489" s="28"/>
      <c r="B489" s="28"/>
      <c r="C489" s="28"/>
      <c r="D489" s="28"/>
      <c r="E489" s="28"/>
      <c r="F489" s="28"/>
      <c r="G489" s="28"/>
      <c r="H489" s="28"/>
      <c r="I489" s="28"/>
      <c r="J489" s="28"/>
      <c r="K489" s="28"/>
      <c r="L489" s="28"/>
      <c r="M489" s="28"/>
      <c r="N489" s="28"/>
      <c r="O489" s="28"/>
      <c r="P489" s="28"/>
      <c r="Q489" s="28"/>
      <c r="R489" s="28"/>
      <c r="S489" s="28"/>
      <c r="T489" s="28"/>
      <c r="U489" s="28"/>
      <c r="V489" s="28"/>
      <c r="W489" s="28"/>
      <c r="X489" s="28"/>
      <c r="Y489" s="28"/>
      <c r="Z489" s="28"/>
      <c r="AA489" s="28"/>
      <c r="AB489" s="28"/>
      <c r="AC489" s="28"/>
      <c r="AD489" s="28"/>
      <c r="AE489" s="28"/>
      <c r="AF489" s="28"/>
      <c r="AG489" s="28"/>
      <c r="AH489" s="56"/>
      <c r="AI489" s="56"/>
      <c r="AJ489" s="56"/>
      <c r="AK489" s="56"/>
      <c r="AL489" s="56"/>
    </row>
    <row r="490" spans="1:38" x14ac:dyDescent="0.35">
      <c r="A490" s="28"/>
      <c r="B490" s="28"/>
      <c r="C490" s="28"/>
      <c r="D490" s="28"/>
      <c r="E490" s="28"/>
      <c r="F490" s="28"/>
      <c r="G490" s="28"/>
      <c r="H490" s="28"/>
      <c r="I490" s="28"/>
      <c r="J490" s="28"/>
      <c r="K490" s="28"/>
      <c r="L490" s="28"/>
      <c r="M490" s="28"/>
      <c r="N490" s="28"/>
      <c r="O490" s="28"/>
      <c r="P490" s="28"/>
      <c r="Q490" s="28"/>
      <c r="R490" s="28"/>
      <c r="S490" s="28"/>
      <c r="T490" s="28"/>
      <c r="U490" s="28"/>
      <c r="V490" s="28"/>
      <c r="W490" s="28"/>
      <c r="X490" s="28"/>
      <c r="Y490" s="28"/>
      <c r="Z490" s="28"/>
      <c r="AA490" s="28"/>
      <c r="AB490" s="28"/>
      <c r="AC490" s="28"/>
      <c r="AD490" s="28"/>
      <c r="AE490" s="28"/>
      <c r="AF490" s="28"/>
      <c r="AG490" s="28"/>
      <c r="AH490" s="56"/>
      <c r="AI490" s="56"/>
      <c r="AJ490" s="56"/>
      <c r="AK490" s="56"/>
      <c r="AL490" s="56"/>
    </row>
    <row r="491" spans="1:38" x14ac:dyDescent="0.35">
      <c r="A491" s="28"/>
      <c r="B491" s="28"/>
      <c r="C491" s="28"/>
      <c r="D491" s="28"/>
      <c r="E491" s="28"/>
      <c r="F491" s="28"/>
      <c r="G491" s="28"/>
      <c r="H491" s="28"/>
      <c r="I491" s="28"/>
      <c r="J491" s="28"/>
      <c r="K491" s="28"/>
      <c r="L491" s="28"/>
      <c r="M491" s="28"/>
      <c r="N491" s="28"/>
      <c r="O491" s="28"/>
      <c r="P491" s="28"/>
      <c r="Q491" s="28"/>
      <c r="R491" s="28"/>
      <c r="S491" s="28"/>
      <c r="T491" s="28"/>
      <c r="U491" s="28"/>
      <c r="V491" s="28"/>
      <c r="W491" s="28"/>
      <c r="X491" s="28"/>
      <c r="Y491" s="28"/>
      <c r="Z491" s="28"/>
      <c r="AA491" s="28"/>
      <c r="AB491" s="28"/>
      <c r="AC491" s="28"/>
      <c r="AD491" s="28"/>
      <c r="AE491" s="28"/>
      <c r="AF491" s="28"/>
      <c r="AG491" s="28"/>
      <c r="AH491" s="56"/>
      <c r="AI491" s="56"/>
      <c r="AJ491" s="56"/>
      <c r="AK491" s="56"/>
      <c r="AL491" s="56"/>
    </row>
    <row r="492" spans="1:38" x14ac:dyDescent="0.35">
      <c r="A492" s="28"/>
      <c r="B492" s="28"/>
      <c r="C492" s="28"/>
      <c r="D492" s="28"/>
      <c r="E492" s="28"/>
      <c r="F492" s="28"/>
      <c r="G492" s="28"/>
      <c r="H492" s="28"/>
      <c r="I492" s="28"/>
      <c r="J492" s="28"/>
      <c r="K492" s="28"/>
      <c r="L492" s="28"/>
      <c r="M492" s="28"/>
      <c r="N492" s="28"/>
      <c r="O492" s="28"/>
      <c r="P492" s="28"/>
      <c r="Q492" s="28"/>
      <c r="R492" s="28"/>
      <c r="S492" s="28"/>
      <c r="T492" s="28"/>
      <c r="U492" s="28"/>
      <c r="V492" s="28"/>
      <c r="W492" s="28"/>
      <c r="X492" s="28"/>
      <c r="Y492" s="28"/>
      <c r="Z492" s="28"/>
      <c r="AA492" s="28"/>
      <c r="AB492" s="28"/>
      <c r="AC492" s="28"/>
      <c r="AD492" s="28"/>
      <c r="AE492" s="28"/>
      <c r="AF492" s="28"/>
      <c r="AG492" s="28"/>
      <c r="AH492" s="56"/>
      <c r="AI492" s="56"/>
      <c r="AJ492" s="56"/>
      <c r="AK492" s="56"/>
      <c r="AL492" s="56"/>
    </row>
    <row r="493" spans="1:38" x14ac:dyDescent="0.35">
      <c r="A493" s="28"/>
      <c r="B493" s="28"/>
      <c r="C493" s="28"/>
      <c r="D493" s="28"/>
      <c r="E493" s="28"/>
      <c r="F493" s="28"/>
      <c r="G493" s="28"/>
      <c r="H493" s="28"/>
      <c r="I493" s="28"/>
      <c r="J493" s="28"/>
      <c r="K493" s="28"/>
      <c r="L493" s="28"/>
      <c r="M493" s="28"/>
      <c r="N493" s="28"/>
      <c r="O493" s="28"/>
      <c r="P493" s="28"/>
      <c r="Q493" s="28"/>
      <c r="R493" s="28"/>
      <c r="S493" s="28"/>
      <c r="T493" s="28"/>
      <c r="U493" s="28"/>
      <c r="V493" s="28"/>
      <c r="W493" s="28"/>
      <c r="X493" s="28"/>
      <c r="Y493" s="28"/>
      <c r="Z493" s="28"/>
      <c r="AA493" s="28"/>
      <c r="AB493" s="28"/>
      <c r="AC493" s="28"/>
      <c r="AD493" s="28"/>
      <c r="AE493" s="28"/>
      <c r="AF493" s="28"/>
      <c r="AG493" s="28"/>
      <c r="AH493" s="56"/>
      <c r="AI493" s="56"/>
      <c r="AJ493" s="56"/>
      <c r="AK493" s="56"/>
      <c r="AL493" s="56"/>
    </row>
    <row r="494" spans="1:38" x14ac:dyDescent="0.35">
      <c r="A494" s="28"/>
      <c r="B494" s="28"/>
      <c r="C494" s="28"/>
      <c r="D494" s="28"/>
      <c r="E494" s="28"/>
      <c r="F494" s="28"/>
      <c r="G494" s="28"/>
      <c r="H494" s="28"/>
      <c r="I494" s="28"/>
      <c r="J494" s="28"/>
      <c r="K494" s="28"/>
      <c r="L494" s="28"/>
      <c r="M494" s="28"/>
      <c r="N494" s="28"/>
      <c r="O494" s="28"/>
      <c r="P494" s="28"/>
      <c r="Q494" s="28"/>
      <c r="R494" s="28"/>
      <c r="S494" s="28"/>
      <c r="T494" s="28"/>
      <c r="U494" s="28"/>
      <c r="V494" s="28"/>
      <c r="W494" s="28"/>
      <c r="X494" s="28"/>
      <c r="Y494" s="28"/>
      <c r="Z494" s="28"/>
      <c r="AA494" s="28"/>
      <c r="AB494" s="28"/>
      <c r="AC494" s="28"/>
      <c r="AD494" s="28"/>
      <c r="AE494" s="28"/>
      <c r="AF494" s="28"/>
      <c r="AG494" s="28"/>
      <c r="AH494" s="56"/>
      <c r="AI494" s="56"/>
      <c r="AJ494" s="56"/>
      <c r="AK494" s="56"/>
      <c r="AL494" s="56"/>
    </row>
    <row r="495" spans="1:38" x14ac:dyDescent="0.35">
      <c r="A495" s="28"/>
      <c r="B495" s="28"/>
      <c r="C495" s="28"/>
      <c r="D495" s="28"/>
      <c r="E495" s="28"/>
      <c r="F495" s="28"/>
      <c r="G495" s="28"/>
      <c r="H495" s="28"/>
      <c r="I495" s="28"/>
      <c r="J495" s="28"/>
      <c r="K495" s="28"/>
      <c r="L495" s="28"/>
      <c r="M495" s="28"/>
      <c r="N495" s="28"/>
      <c r="O495" s="28"/>
      <c r="P495" s="28"/>
      <c r="Q495" s="28"/>
      <c r="R495" s="28"/>
      <c r="S495" s="28"/>
      <c r="T495" s="28"/>
      <c r="U495" s="28"/>
      <c r="V495" s="28"/>
      <c r="W495" s="28"/>
      <c r="X495" s="28"/>
      <c r="Y495" s="28"/>
      <c r="Z495" s="28"/>
      <c r="AA495" s="28"/>
      <c r="AB495" s="28"/>
      <c r="AC495" s="28"/>
      <c r="AD495" s="28"/>
      <c r="AE495" s="28"/>
      <c r="AF495" s="28"/>
      <c r="AG495" s="28"/>
      <c r="AH495" s="56"/>
      <c r="AI495" s="56"/>
      <c r="AJ495" s="56"/>
      <c r="AK495" s="56"/>
      <c r="AL495" s="56"/>
    </row>
    <row r="496" spans="1:38" x14ac:dyDescent="0.35">
      <c r="A496" s="28"/>
      <c r="B496" s="28"/>
      <c r="C496" s="28"/>
      <c r="D496" s="28"/>
      <c r="E496" s="28"/>
      <c r="F496" s="28"/>
      <c r="G496" s="28"/>
      <c r="H496" s="28"/>
      <c r="I496" s="28"/>
      <c r="J496" s="28"/>
      <c r="K496" s="28"/>
      <c r="L496" s="28"/>
      <c r="M496" s="28"/>
      <c r="N496" s="28"/>
      <c r="O496" s="28"/>
      <c r="P496" s="28"/>
      <c r="Q496" s="28"/>
      <c r="R496" s="28"/>
      <c r="S496" s="28"/>
      <c r="T496" s="28"/>
      <c r="U496" s="28"/>
      <c r="V496" s="28"/>
      <c r="W496" s="28"/>
      <c r="X496" s="28"/>
      <c r="Y496" s="28"/>
      <c r="Z496" s="28"/>
      <c r="AA496" s="28"/>
      <c r="AB496" s="28"/>
      <c r="AC496" s="28"/>
      <c r="AD496" s="28"/>
      <c r="AE496" s="28"/>
      <c r="AF496" s="28"/>
      <c r="AG496" s="28"/>
      <c r="AH496" s="56"/>
      <c r="AI496" s="56"/>
      <c r="AJ496" s="56"/>
      <c r="AK496" s="56"/>
      <c r="AL496" s="56"/>
    </row>
    <row r="497" spans="1:38" x14ac:dyDescent="0.35">
      <c r="A497" s="28"/>
      <c r="B497" s="28"/>
      <c r="C497" s="28"/>
      <c r="D497" s="28"/>
      <c r="E497" s="28"/>
      <c r="F497" s="28"/>
      <c r="G497" s="28"/>
      <c r="H497" s="28"/>
      <c r="I497" s="28"/>
      <c r="J497" s="28"/>
      <c r="K497" s="28"/>
      <c r="L497" s="28"/>
      <c r="M497" s="28"/>
      <c r="N497" s="28"/>
      <c r="O497" s="28"/>
      <c r="P497" s="28"/>
      <c r="Q497" s="28"/>
      <c r="R497" s="28"/>
      <c r="S497" s="28"/>
      <c r="T497" s="28"/>
      <c r="U497" s="28"/>
      <c r="V497" s="28"/>
      <c r="W497" s="28"/>
      <c r="X497" s="28"/>
      <c r="Y497" s="28"/>
      <c r="Z497" s="28"/>
      <c r="AA497" s="28"/>
      <c r="AB497" s="28"/>
      <c r="AC497" s="28"/>
      <c r="AD497" s="28"/>
      <c r="AE497" s="28"/>
      <c r="AF497" s="28"/>
      <c r="AG497" s="28"/>
      <c r="AH497" s="56"/>
      <c r="AI497" s="56"/>
      <c r="AJ497" s="56"/>
      <c r="AK497" s="56"/>
      <c r="AL497" s="56"/>
    </row>
    <row r="498" spans="1:38" x14ac:dyDescent="0.35">
      <c r="A498" s="28"/>
      <c r="B498" s="28"/>
      <c r="C498" s="28"/>
      <c r="D498" s="28"/>
      <c r="E498" s="28"/>
      <c r="F498" s="28"/>
      <c r="G498" s="28"/>
      <c r="H498" s="28"/>
      <c r="I498" s="28"/>
      <c r="J498" s="28"/>
      <c r="K498" s="28"/>
      <c r="L498" s="28"/>
      <c r="M498" s="28"/>
      <c r="N498" s="28"/>
      <c r="O498" s="28"/>
      <c r="P498" s="28"/>
      <c r="Q498" s="28"/>
      <c r="R498" s="28"/>
      <c r="S498" s="28"/>
      <c r="T498" s="28"/>
      <c r="U498" s="28"/>
      <c r="V498" s="28"/>
      <c r="W498" s="28"/>
      <c r="X498" s="28"/>
      <c r="Y498" s="28"/>
      <c r="Z498" s="28"/>
      <c r="AA498" s="28"/>
      <c r="AB498" s="28"/>
      <c r="AC498" s="28"/>
      <c r="AD498" s="28"/>
      <c r="AE498" s="28"/>
      <c r="AF498" s="28"/>
      <c r="AG498" s="28"/>
      <c r="AH498" s="56"/>
      <c r="AI498" s="56"/>
      <c r="AJ498" s="56"/>
      <c r="AK498" s="56"/>
      <c r="AL498" s="56"/>
    </row>
    <row r="499" spans="1:38" x14ac:dyDescent="0.35">
      <c r="A499" s="28"/>
      <c r="B499" s="28"/>
      <c r="C499" s="28"/>
      <c r="D499" s="28"/>
      <c r="E499" s="28"/>
      <c r="F499" s="28"/>
      <c r="G499" s="28"/>
      <c r="H499" s="28"/>
      <c r="I499" s="28"/>
      <c r="J499" s="28"/>
      <c r="K499" s="28"/>
      <c r="L499" s="28"/>
      <c r="M499" s="28"/>
      <c r="N499" s="28"/>
      <c r="O499" s="28"/>
      <c r="P499" s="28"/>
      <c r="Q499" s="28"/>
      <c r="R499" s="28"/>
      <c r="S499" s="28"/>
      <c r="T499" s="28"/>
      <c r="U499" s="28"/>
      <c r="V499" s="28"/>
      <c r="W499" s="28"/>
      <c r="X499" s="28"/>
      <c r="Y499" s="28"/>
      <c r="Z499" s="28"/>
      <c r="AA499" s="28"/>
      <c r="AB499" s="28"/>
      <c r="AC499" s="28"/>
      <c r="AD499" s="28"/>
      <c r="AE499" s="28"/>
      <c r="AF499" s="28"/>
      <c r="AG499" s="28"/>
      <c r="AH499" s="56"/>
      <c r="AI499" s="56"/>
      <c r="AJ499" s="56"/>
      <c r="AK499" s="56"/>
      <c r="AL499" s="56"/>
    </row>
    <row r="500" spans="1:38" x14ac:dyDescent="0.35">
      <c r="A500" s="28"/>
      <c r="B500" s="28"/>
      <c r="C500" s="28"/>
      <c r="D500" s="28"/>
      <c r="E500" s="28"/>
      <c r="F500" s="28"/>
      <c r="G500" s="28"/>
      <c r="H500" s="28"/>
      <c r="I500" s="28"/>
      <c r="J500" s="28"/>
      <c r="K500" s="28"/>
      <c r="L500" s="28"/>
      <c r="M500" s="28"/>
      <c r="N500" s="28"/>
      <c r="O500" s="28"/>
      <c r="P500" s="28"/>
      <c r="Q500" s="28"/>
      <c r="R500" s="28"/>
      <c r="S500" s="28"/>
      <c r="T500" s="28"/>
      <c r="U500" s="28"/>
      <c r="V500" s="28"/>
      <c r="W500" s="28"/>
      <c r="X500" s="28"/>
      <c r="Y500" s="28"/>
      <c r="Z500" s="28"/>
      <c r="AA500" s="28"/>
      <c r="AB500" s="28"/>
      <c r="AC500" s="28"/>
      <c r="AD500" s="28"/>
      <c r="AE500" s="28"/>
      <c r="AF500" s="28"/>
      <c r="AG500" s="28"/>
      <c r="AH500" s="56"/>
      <c r="AI500" s="56"/>
      <c r="AJ500" s="56"/>
      <c r="AK500" s="56"/>
      <c r="AL500" s="56"/>
    </row>
    <row r="501" spans="1:38" x14ac:dyDescent="0.35">
      <c r="A501" s="28"/>
      <c r="B501" s="28"/>
      <c r="C501" s="28"/>
      <c r="D501" s="28"/>
      <c r="E501" s="28"/>
      <c r="F501" s="28"/>
      <c r="G501" s="28"/>
      <c r="H501" s="28"/>
      <c r="I501" s="28"/>
      <c r="J501" s="28"/>
      <c r="K501" s="28"/>
      <c r="L501" s="28"/>
      <c r="M501" s="28"/>
      <c r="N501" s="28"/>
      <c r="O501" s="28"/>
      <c r="P501" s="28"/>
      <c r="Q501" s="28"/>
      <c r="R501" s="28"/>
      <c r="S501" s="28"/>
      <c r="T501" s="28"/>
      <c r="U501" s="28"/>
      <c r="V501" s="28"/>
      <c r="W501" s="28"/>
      <c r="X501" s="28"/>
      <c r="Y501" s="28"/>
      <c r="Z501" s="28"/>
      <c r="AA501" s="28"/>
      <c r="AB501" s="28"/>
      <c r="AC501" s="28"/>
      <c r="AD501" s="28"/>
      <c r="AE501" s="28"/>
      <c r="AF501" s="28"/>
      <c r="AG501" s="28"/>
      <c r="AH501" s="56"/>
      <c r="AI501" s="56"/>
      <c r="AJ501" s="56"/>
      <c r="AK501" s="56"/>
      <c r="AL501" s="56"/>
    </row>
    <row r="502" spans="1:38" x14ac:dyDescent="0.35">
      <c r="A502" s="28"/>
      <c r="B502" s="28"/>
      <c r="C502" s="28"/>
      <c r="D502" s="28"/>
      <c r="E502" s="28"/>
      <c r="F502" s="28"/>
      <c r="G502" s="28"/>
      <c r="H502" s="28"/>
      <c r="I502" s="28"/>
      <c r="J502" s="28"/>
      <c r="K502" s="28"/>
      <c r="L502" s="28"/>
      <c r="M502" s="28"/>
      <c r="N502" s="28"/>
      <c r="O502" s="28"/>
      <c r="P502" s="28"/>
      <c r="Q502" s="28"/>
      <c r="R502" s="28"/>
      <c r="S502" s="28"/>
      <c r="T502" s="28"/>
      <c r="U502" s="28"/>
      <c r="V502" s="28"/>
      <c r="W502" s="28"/>
      <c r="X502" s="28"/>
      <c r="Y502" s="28"/>
      <c r="Z502" s="28"/>
      <c r="AA502" s="28"/>
      <c r="AB502" s="28"/>
      <c r="AC502" s="28"/>
      <c r="AD502" s="28"/>
      <c r="AE502" s="28"/>
      <c r="AF502" s="28"/>
      <c r="AG502" s="28"/>
      <c r="AH502" s="56"/>
      <c r="AI502" s="56"/>
      <c r="AJ502" s="56"/>
      <c r="AK502" s="56"/>
      <c r="AL502" s="56"/>
    </row>
    <row r="503" spans="1:38" x14ac:dyDescent="0.35">
      <c r="A503" s="28"/>
      <c r="B503" s="28"/>
      <c r="C503" s="28"/>
      <c r="D503" s="28"/>
      <c r="E503" s="28"/>
      <c r="F503" s="28"/>
      <c r="G503" s="28"/>
      <c r="H503" s="28"/>
      <c r="I503" s="28"/>
      <c r="J503" s="28"/>
      <c r="K503" s="28"/>
      <c r="L503" s="28"/>
      <c r="M503" s="28"/>
      <c r="N503" s="28"/>
      <c r="O503" s="28"/>
      <c r="P503" s="28"/>
      <c r="Q503" s="28"/>
      <c r="R503" s="28"/>
      <c r="S503" s="28"/>
      <c r="T503" s="28"/>
      <c r="U503" s="28"/>
      <c r="V503" s="28"/>
      <c r="W503" s="28"/>
      <c r="X503" s="28"/>
      <c r="Y503" s="28"/>
      <c r="Z503" s="28"/>
      <c r="AA503" s="28"/>
      <c r="AB503" s="28"/>
      <c r="AC503" s="28"/>
      <c r="AD503" s="28"/>
      <c r="AE503" s="28"/>
      <c r="AF503" s="28"/>
      <c r="AG503" s="28"/>
      <c r="AH503" s="56"/>
      <c r="AI503" s="56"/>
      <c r="AJ503" s="56"/>
      <c r="AK503" s="56"/>
      <c r="AL503" s="56"/>
    </row>
    <row r="504" spans="1:38" x14ac:dyDescent="0.35">
      <c r="A504" s="28"/>
      <c r="B504" s="28"/>
      <c r="C504" s="28"/>
      <c r="D504" s="28"/>
      <c r="E504" s="28"/>
      <c r="F504" s="28"/>
      <c r="G504" s="28"/>
      <c r="H504" s="28"/>
      <c r="I504" s="28"/>
      <c r="J504" s="28"/>
      <c r="K504" s="28"/>
      <c r="L504" s="28"/>
      <c r="M504" s="28"/>
      <c r="N504" s="28"/>
      <c r="O504" s="28"/>
      <c r="P504" s="28"/>
      <c r="Q504" s="28"/>
      <c r="R504" s="28"/>
      <c r="S504" s="28"/>
      <c r="T504" s="28"/>
      <c r="U504" s="28"/>
      <c r="V504" s="28"/>
      <c r="W504" s="28"/>
      <c r="X504" s="28"/>
      <c r="Y504" s="28"/>
      <c r="Z504" s="28"/>
      <c r="AA504" s="28"/>
      <c r="AB504" s="28"/>
      <c r="AC504" s="28"/>
      <c r="AD504" s="28"/>
      <c r="AE504" s="28"/>
      <c r="AF504" s="28"/>
      <c r="AG504" s="28"/>
      <c r="AH504" s="56"/>
      <c r="AI504" s="56"/>
      <c r="AJ504" s="56"/>
      <c r="AK504" s="56"/>
      <c r="AL504" s="56"/>
    </row>
    <row r="505" spans="1:38" x14ac:dyDescent="0.35">
      <c r="A505" s="28"/>
      <c r="B505" s="28"/>
      <c r="C505" s="28"/>
      <c r="D505" s="28"/>
      <c r="E505" s="28"/>
      <c r="F505" s="28"/>
      <c r="G505" s="28"/>
      <c r="H505" s="28"/>
      <c r="I505" s="28"/>
      <c r="J505" s="28"/>
      <c r="K505" s="28"/>
      <c r="L505" s="28"/>
      <c r="M505" s="28"/>
      <c r="N505" s="28"/>
      <c r="O505" s="28"/>
      <c r="P505" s="28"/>
      <c r="Q505" s="28"/>
      <c r="R505" s="28"/>
      <c r="S505" s="28"/>
      <c r="T505" s="28"/>
      <c r="U505" s="28"/>
      <c r="V505" s="28"/>
      <c r="W505" s="28"/>
      <c r="X505" s="28"/>
      <c r="Y505" s="28"/>
      <c r="Z505" s="28"/>
      <c r="AA505" s="28"/>
      <c r="AB505" s="28"/>
      <c r="AC505" s="28"/>
      <c r="AD505" s="28"/>
      <c r="AE505" s="28"/>
      <c r="AF505" s="28"/>
      <c r="AG505" s="28"/>
      <c r="AH505" s="56"/>
      <c r="AI505" s="56"/>
      <c r="AJ505" s="56"/>
      <c r="AK505" s="56"/>
      <c r="AL505" s="56"/>
    </row>
    <row r="506" spans="1:38" x14ac:dyDescent="0.35">
      <c r="A506" s="28"/>
      <c r="B506" s="28"/>
      <c r="C506" s="28"/>
      <c r="D506" s="28"/>
      <c r="E506" s="28"/>
      <c r="F506" s="28"/>
      <c r="G506" s="28"/>
      <c r="H506" s="28"/>
      <c r="I506" s="28"/>
      <c r="J506" s="28"/>
      <c r="K506" s="28"/>
      <c r="L506" s="28"/>
      <c r="M506" s="28"/>
      <c r="N506" s="28"/>
      <c r="O506" s="28"/>
      <c r="P506" s="28"/>
      <c r="Q506" s="28"/>
      <c r="R506" s="28"/>
      <c r="S506" s="28"/>
      <c r="T506" s="28"/>
      <c r="U506" s="28"/>
      <c r="V506" s="28"/>
      <c r="W506" s="28"/>
      <c r="X506" s="28"/>
      <c r="Y506" s="28"/>
      <c r="Z506" s="28"/>
      <c r="AA506" s="28"/>
      <c r="AB506" s="28"/>
      <c r="AC506" s="28"/>
      <c r="AD506" s="28"/>
      <c r="AE506" s="28"/>
      <c r="AF506" s="28"/>
      <c r="AG506" s="28"/>
      <c r="AH506" s="56"/>
      <c r="AI506" s="56"/>
      <c r="AJ506" s="56"/>
      <c r="AK506" s="56"/>
      <c r="AL506" s="56"/>
    </row>
    <row r="507" spans="1:38" x14ac:dyDescent="0.35">
      <c r="A507" s="28"/>
      <c r="B507" s="28"/>
      <c r="C507" s="28"/>
      <c r="D507" s="28"/>
      <c r="E507" s="28"/>
      <c r="F507" s="28"/>
      <c r="G507" s="28"/>
      <c r="H507" s="28"/>
      <c r="I507" s="28"/>
      <c r="J507" s="28"/>
      <c r="K507" s="28"/>
      <c r="L507" s="28"/>
      <c r="M507" s="28"/>
      <c r="N507" s="28"/>
      <c r="O507" s="28"/>
      <c r="P507" s="28"/>
      <c r="Q507" s="28"/>
      <c r="R507" s="28"/>
      <c r="S507" s="28"/>
      <c r="T507" s="28"/>
      <c r="U507" s="28"/>
      <c r="V507" s="28"/>
      <c r="W507" s="28"/>
      <c r="X507" s="28"/>
      <c r="Y507" s="28"/>
      <c r="Z507" s="28"/>
      <c r="AA507" s="28"/>
      <c r="AB507" s="28"/>
      <c r="AC507" s="28"/>
      <c r="AD507" s="28"/>
      <c r="AE507" s="28"/>
      <c r="AF507" s="28"/>
      <c r="AG507" s="28"/>
      <c r="AH507" s="56"/>
      <c r="AI507" s="56"/>
      <c r="AJ507" s="56"/>
      <c r="AK507" s="56"/>
      <c r="AL507" s="56"/>
    </row>
    <row r="508" spans="1:38" x14ac:dyDescent="0.35">
      <c r="A508" s="28"/>
      <c r="B508" s="28"/>
      <c r="C508" s="28"/>
      <c r="D508" s="28"/>
      <c r="E508" s="28"/>
      <c r="F508" s="28"/>
      <c r="G508" s="28"/>
      <c r="H508" s="28"/>
      <c r="I508" s="28"/>
      <c r="J508" s="28"/>
      <c r="K508" s="28"/>
      <c r="L508" s="28"/>
      <c r="M508" s="28"/>
      <c r="N508" s="28"/>
      <c r="O508" s="28"/>
      <c r="P508" s="28"/>
      <c r="Q508" s="28"/>
      <c r="R508" s="28"/>
      <c r="S508" s="28"/>
      <c r="T508" s="28"/>
      <c r="U508" s="28"/>
      <c r="V508" s="28"/>
      <c r="W508" s="28"/>
      <c r="X508" s="28"/>
      <c r="Y508" s="28"/>
      <c r="Z508" s="28"/>
      <c r="AA508" s="28"/>
      <c r="AB508" s="28"/>
      <c r="AC508" s="28"/>
      <c r="AD508" s="28"/>
      <c r="AE508" s="28"/>
      <c r="AF508" s="28"/>
      <c r="AG508" s="28"/>
      <c r="AH508" s="56"/>
      <c r="AI508" s="56"/>
      <c r="AJ508" s="56"/>
      <c r="AK508" s="56"/>
      <c r="AL508" s="56"/>
    </row>
    <row r="509" spans="1:38" x14ac:dyDescent="0.35">
      <c r="A509" s="28"/>
      <c r="B509" s="28"/>
      <c r="C509" s="28"/>
      <c r="D509" s="28"/>
      <c r="E509" s="28"/>
      <c r="F509" s="28"/>
      <c r="G509" s="28"/>
      <c r="H509" s="28"/>
      <c r="I509" s="28"/>
      <c r="J509" s="28"/>
      <c r="K509" s="28"/>
      <c r="L509" s="28"/>
      <c r="M509" s="28"/>
      <c r="N509" s="28"/>
      <c r="O509" s="28"/>
      <c r="P509" s="28"/>
      <c r="Q509" s="28"/>
      <c r="R509" s="28"/>
      <c r="S509" s="28"/>
      <c r="T509" s="28"/>
      <c r="U509" s="28"/>
      <c r="V509" s="28"/>
      <c r="W509" s="28"/>
      <c r="X509" s="28"/>
      <c r="Y509" s="28"/>
      <c r="Z509" s="28"/>
      <c r="AA509" s="28"/>
      <c r="AB509" s="28"/>
      <c r="AC509" s="28"/>
      <c r="AD509" s="28"/>
      <c r="AE509" s="28"/>
      <c r="AF509" s="28"/>
      <c r="AG509" s="28"/>
      <c r="AH509" s="56"/>
      <c r="AI509" s="56"/>
      <c r="AJ509" s="56"/>
      <c r="AK509" s="56"/>
      <c r="AL509" s="56"/>
    </row>
    <row r="510" spans="1:38" x14ac:dyDescent="0.35">
      <c r="A510" s="28"/>
      <c r="B510" s="28"/>
      <c r="C510" s="28"/>
      <c r="D510" s="28"/>
      <c r="E510" s="28"/>
      <c r="F510" s="28"/>
      <c r="G510" s="28"/>
      <c r="H510" s="28"/>
      <c r="I510" s="28"/>
      <c r="J510" s="28"/>
      <c r="K510" s="28"/>
      <c r="L510" s="28"/>
      <c r="M510" s="28"/>
      <c r="N510" s="28"/>
      <c r="O510" s="28"/>
      <c r="P510" s="28"/>
      <c r="Q510" s="28"/>
      <c r="R510" s="28"/>
      <c r="S510" s="28"/>
      <c r="T510" s="28"/>
      <c r="U510" s="28"/>
      <c r="V510" s="28"/>
      <c r="W510" s="28"/>
      <c r="X510" s="28"/>
      <c r="Y510" s="28"/>
      <c r="Z510" s="28"/>
      <c r="AA510" s="28"/>
      <c r="AB510" s="28"/>
      <c r="AC510" s="28"/>
      <c r="AD510" s="28"/>
      <c r="AE510" s="28"/>
      <c r="AF510" s="28"/>
      <c r="AG510" s="28"/>
      <c r="AH510" s="56"/>
      <c r="AI510" s="56"/>
      <c r="AJ510" s="56"/>
      <c r="AK510" s="56"/>
      <c r="AL510" s="56"/>
    </row>
    <row r="511" spans="1:38" x14ac:dyDescent="0.35">
      <c r="A511" s="28"/>
      <c r="B511" s="28"/>
      <c r="C511" s="28"/>
      <c r="D511" s="28"/>
      <c r="E511" s="28"/>
      <c r="F511" s="28"/>
      <c r="G511" s="28"/>
      <c r="H511" s="28"/>
      <c r="I511" s="28"/>
      <c r="J511" s="28"/>
      <c r="K511" s="28"/>
      <c r="L511" s="28"/>
      <c r="M511" s="28"/>
      <c r="N511" s="28"/>
      <c r="O511" s="28"/>
      <c r="P511" s="28"/>
      <c r="Q511" s="28"/>
      <c r="R511" s="28"/>
      <c r="S511" s="28"/>
      <c r="T511" s="28"/>
      <c r="U511" s="28"/>
      <c r="V511" s="28"/>
      <c r="W511" s="28"/>
      <c r="X511" s="28"/>
      <c r="Y511" s="28"/>
      <c r="Z511" s="28"/>
      <c r="AA511" s="28"/>
      <c r="AB511" s="28"/>
      <c r="AC511" s="28"/>
      <c r="AD511" s="28"/>
      <c r="AE511" s="28"/>
      <c r="AF511" s="28"/>
      <c r="AG511" s="28"/>
      <c r="AH511" s="56"/>
      <c r="AI511" s="56"/>
      <c r="AJ511" s="56"/>
      <c r="AK511" s="56"/>
      <c r="AL511" s="56"/>
    </row>
    <row r="512" spans="1:38" x14ac:dyDescent="0.35">
      <c r="A512" s="28"/>
      <c r="B512" s="28"/>
      <c r="C512" s="28"/>
      <c r="D512" s="28"/>
      <c r="E512" s="28"/>
      <c r="F512" s="28"/>
      <c r="G512" s="28"/>
      <c r="H512" s="28"/>
      <c r="I512" s="28"/>
      <c r="J512" s="28"/>
      <c r="K512" s="28"/>
      <c r="L512" s="28"/>
      <c r="M512" s="28"/>
      <c r="N512" s="28"/>
      <c r="O512" s="28"/>
      <c r="P512" s="28"/>
      <c r="Q512" s="28"/>
      <c r="R512" s="28"/>
      <c r="S512" s="28"/>
      <c r="T512" s="28"/>
      <c r="U512" s="28"/>
      <c r="V512" s="28"/>
      <c r="W512" s="28"/>
      <c r="X512" s="28"/>
      <c r="Y512" s="28"/>
      <c r="Z512" s="28"/>
      <c r="AA512" s="28"/>
      <c r="AB512" s="28"/>
      <c r="AC512" s="28"/>
      <c r="AD512" s="28"/>
      <c r="AE512" s="28"/>
      <c r="AF512" s="28"/>
      <c r="AG512" s="28"/>
      <c r="AH512" s="56"/>
      <c r="AI512" s="56"/>
      <c r="AJ512" s="56"/>
      <c r="AK512" s="56"/>
      <c r="AL512" s="56"/>
    </row>
    <row r="513" spans="1:38" x14ac:dyDescent="0.35">
      <c r="A513" s="28"/>
      <c r="B513" s="28"/>
      <c r="C513" s="28"/>
      <c r="D513" s="28"/>
      <c r="E513" s="28"/>
      <c r="F513" s="28"/>
      <c r="G513" s="28"/>
      <c r="H513" s="28"/>
      <c r="I513" s="28"/>
      <c r="J513" s="28"/>
      <c r="K513" s="28"/>
      <c r="L513" s="28"/>
      <c r="M513" s="28"/>
      <c r="N513" s="28"/>
      <c r="O513" s="28"/>
      <c r="P513" s="28"/>
      <c r="Q513" s="28"/>
      <c r="R513" s="28"/>
      <c r="S513" s="28"/>
      <c r="T513" s="28"/>
      <c r="U513" s="28"/>
      <c r="V513" s="28"/>
      <c r="W513" s="28"/>
      <c r="X513" s="28"/>
      <c r="Y513" s="28"/>
      <c r="Z513" s="28"/>
      <c r="AA513" s="28"/>
      <c r="AB513" s="28"/>
      <c r="AC513" s="28"/>
      <c r="AD513" s="28"/>
      <c r="AE513" s="28"/>
      <c r="AF513" s="28"/>
      <c r="AG513" s="28"/>
      <c r="AH513" s="56"/>
      <c r="AI513" s="56"/>
      <c r="AJ513" s="56"/>
      <c r="AK513" s="56"/>
      <c r="AL513" s="56"/>
    </row>
    <row r="514" spans="1:38" x14ac:dyDescent="0.35">
      <c r="A514" s="28"/>
      <c r="B514" s="28"/>
      <c r="C514" s="28"/>
      <c r="D514" s="28"/>
      <c r="E514" s="28"/>
      <c r="F514" s="28"/>
      <c r="G514" s="28"/>
      <c r="H514" s="28"/>
      <c r="I514" s="28"/>
      <c r="J514" s="28"/>
      <c r="K514" s="28"/>
      <c r="L514" s="28"/>
      <c r="M514" s="28"/>
      <c r="N514" s="28"/>
      <c r="O514" s="28"/>
      <c r="P514" s="28"/>
      <c r="Q514" s="28"/>
      <c r="R514" s="28"/>
      <c r="S514" s="28"/>
      <c r="T514" s="28"/>
      <c r="U514" s="28"/>
      <c r="V514" s="28"/>
      <c r="W514" s="28"/>
      <c r="X514" s="28"/>
      <c r="Y514" s="28"/>
      <c r="Z514" s="28"/>
      <c r="AA514" s="28"/>
      <c r="AB514" s="28"/>
      <c r="AC514" s="28"/>
      <c r="AD514" s="28"/>
      <c r="AE514" s="28"/>
      <c r="AF514" s="28"/>
      <c r="AG514" s="28"/>
      <c r="AH514" s="56"/>
      <c r="AI514" s="56"/>
      <c r="AJ514" s="56"/>
      <c r="AK514" s="56"/>
      <c r="AL514" s="56"/>
    </row>
    <row r="515" spans="1:38" x14ac:dyDescent="0.35">
      <c r="A515" s="28"/>
      <c r="B515" s="28"/>
      <c r="C515" s="28"/>
      <c r="D515" s="28"/>
      <c r="E515" s="28"/>
      <c r="F515" s="28"/>
      <c r="G515" s="28"/>
      <c r="H515" s="28"/>
      <c r="I515" s="28"/>
      <c r="J515" s="28"/>
      <c r="K515" s="28"/>
      <c r="L515" s="28"/>
      <c r="M515" s="28"/>
      <c r="N515" s="28"/>
      <c r="O515" s="28"/>
      <c r="P515" s="28"/>
      <c r="Q515" s="28"/>
      <c r="R515" s="28"/>
      <c r="S515" s="28"/>
      <c r="T515" s="28"/>
      <c r="U515" s="28"/>
      <c r="V515" s="28"/>
      <c r="W515" s="28"/>
      <c r="X515" s="28"/>
      <c r="Y515" s="28"/>
      <c r="Z515" s="28"/>
      <c r="AA515" s="28"/>
      <c r="AB515" s="28"/>
      <c r="AC515" s="28"/>
      <c r="AD515" s="28"/>
      <c r="AE515" s="28"/>
      <c r="AF515" s="28"/>
      <c r="AG515" s="28"/>
      <c r="AH515" s="56"/>
      <c r="AI515" s="56"/>
      <c r="AJ515" s="56"/>
      <c r="AK515" s="56"/>
      <c r="AL515" s="56"/>
    </row>
    <row r="516" spans="1:38" x14ac:dyDescent="0.35">
      <c r="A516" s="28"/>
      <c r="B516" s="28"/>
      <c r="C516" s="28"/>
      <c r="D516" s="28"/>
      <c r="E516" s="28"/>
      <c r="F516" s="28"/>
      <c r="G516" s="28"/>
      <c r="H516" s="28"/>
      <c r="I516" s="28"/>
      <c r="J516" s="28"/>
      <c r="K516" s="28"/>
      <c r="L516" s="28"/>
      <c r="M516" s="28"/>
      <c r="N516" s="28"/>
      <c r="O516" s="28"/>
      <c r="P516" s="28"/>
      <c r="Q516" s="28"/>
      <c r="R516" s="28"/>
      <c r="S516" s="28"/>
      <c r="T516" s="28"/>
      <c r="U516" s="28"/>
      <c r="V516" s="28"/>
      <c r="W516" s="28"/>
      <c r="X516" s="28"/>
      <c r="Y516" s="28"/>
      <c r="Z516" s="28"/>
      <c r="AA516" s="28"/>
      <c r="AB516" s="28"/>
      <c r="AC516" s="28"/>
      <c r="AD516" s="28"/>
      <c r="AE516" s="28"/>
      <c r="AF516" s="28"/>
      <c r="AG516" s="28"/>
      <c r="AH516" s="56"/>
      <c r="AI516" s="56"/>
      <c r="AJ516" s="56"/>
      <c r="AK516" s="56"/>
      <c r="AL516" s="56"/>
    </row>
    <row r="517" spans="1:38" x14ac:dyDescent="0.35">
      <c r="A517" s="28"/>
      <c r="B517" s="28"/>
      <c r="C517" s="28"/>
      <c r="D517" s="28"/>
      <c r="E517" s="28"/>
      <c r="F517" s="28"/>
      <c r="G517" s="28"/>
      <c r="H517" s="28"/>
      <c r="I517" s="28"/>
      <c r="J517" s="28"/>
      <c r="K517" s="28"/>
      <c r="L517" s="28"/>
      <c r="M517" s="28"/>
      <c r="N517" s="28"/>
      <c r="O517" s="28"/>
      <c r="P517" s="28"/>
      <c r="Q517" s="28"/>
      <c r="R517" s="28"/>
      <c r="S517" s="28"/>
      <c r="T517" s="28"/>
      <c r="U517" s="28"/>
      <c r="V517" s="28"/>
      <c r="W517" s="28"/>
      <c r="X517" s="28"/>
      <c r="Y517" s="28"/>
      <c r="Z517" s="28"/>
      <c r="AA517" s="28"/>
      <c r="AB517" s="28"/>
      <c r="AC517" s="28"/>
      <c r="AD517" s="28"/>
      <c r="AE517" s="28"/>
      <c r="AF517" s="28"/>
      <c r="AG517" s="28"/>
      <c r="AH517" s="56"/>
      <c r="AI517" s="56"/>
      <c r="AJ517" s="56"/>
      <c r="AK517" s="56"/>
      <c r="AL517" s="56"/>
    </row>
    <row r="518" spans="1:38" x14ac:dyDescent="0.35">
      <c r="A518" s="28"/>
      <c r="B518" s="28"/>
      <c r="C518" s="28"/>
      <c r="D518" s="28"/>
      <c r="E518" s="28"/>
      <c r="F518" s="28"/>
      <c r="G518" s="28"/>
      <c r="H518" s="28"/>
      <c r="I518" s="28"/>
      <c r="J518" s="28"/>
      <c r="K518" s="28"/>
      <c r="L518" s="28"/>
      <c r="M518" s="28"/>
      <c r="N518" s="28"/>
      <c r="O518" s="28"/>
      <c r="P518" s="28"/>
      <c r="Q518" s="28"/>
      <c r="R518" s="28"/>
      <c r="S518" s="28"/>
      <c r="T518" s="28"/>
      <c r="U518" s="28"/>
      <c r="V518" s="28"/>
      <c r="W518" s="28"/>
      <c r="X518" s="28"/>
      <c r="Y518" s="28"/>
      <c r="Z518" s="28"/>
      <c r="AA518" s="28"/>
      <c r="AB518" s="28"/>
      <c r="AC518" s="28"/>
      <c r="AD518" s="28"/>
      <c r="AE518" s="28"/>
      <c r="AF518" s="28"/>
      <c r="AG518" s="28"/>
      <c r="AH518" s="56"/>
      <c r="AI518" s="56"/>
      <c r="AJ518" s="56"/>
      <c r="AK518" s="56"/>
      <c r="AL518" s="56"/>
    </row>
    <row r="519" spans="1:38" x14ac:dyDescent="0.35">
      <c r="A519" s="28"/>
      <c r="B519" s="28"/>
      <c r="C519" s="28"/>
      <c r="D519" s="28"/>
      <c r="E519" s="28"/>
      <c r="F519" s="28"/>
      <c r="G519" s="28"/>
      <c r="H519" s="28"/>
      <c r="I519" s="28"/>
      <c r="J519" s="28"/>
      <c r="K519" s="28"/>
      <c r="L519" s="28"/>
      <c r="M519" s="28"/>
      <c r="N519" s="28"/>
      <c r="O519" s="28"/>
      <c r="P519" s="28"/>
      <c r="Q519" s="28"/>
      <c r="R519" s="28"/>
      <c r="S519" s="28"/>
      <c r="T519" s="28"/>
      <c r="U519" s="28"/>
      <c r="V519" s="28"/>
      <c r="W519" s="28"/>
      <c r="X519" s="28"/>
      <c r="Y519" s="28"/>
      <c r="Z519" s="28"/>
      <c r="AA519" s="28"/>
      <c r="AB519" s="28"/>
      <c r="AC519" s="28"/>
      <c r="AD519" s="28"/>
      <c r="AE519" s="28"/>
      <c r="AF519" s="28"/>
      <c r="AG519" s="28"/>
      <c r="AH519" s="56"/>
      <c r="AI519" s="56"/>
      <c r="AJ519" s="56"/>
      <c r="AK519" s="56"/>
      <c r="AL519" s="56"/>
    </row>
    <row r="520" spans="1:38" x14ac:dyDescent="0.35">
      <c r="A520" s="28"/>
      <c r="B520" s="28"/>
      <c r="C520" s="28"/>
      <c r="D520" s="28"/>
      <c r="E520" s="28"/>
      <c r="F520" s="28"/>
      <c r="G520" s="28"/>
      <c r="H520" s="28"/>
      <c r="I520" s="28"/>
      <c r="J520" s="28"/>
      <c r="K520" s="28"/>
      <c r="L520" s="28"/>
      <c r="M520" s="28"/>
      <c r="N520" s="28"/>
      <c r="O520" s="28"/>
      <c r="P520" s="28"/>
      <c r="Q520" s="28"/>
      <c r="R520" s="28"/>
      <c r="S520" s="28"/>
      <c r="T520" s="28"/>
      <c r="U520" s="28"/>
      <c r="V520" s="28"/>
      <c r="W520" s="28"/>
      <c r="X520" s="28"/>
      <c r="Y520" s="28"/>
      <c r="Z520" s="28"/>
      <c r="AA520" s="28"/>
      <c r="AB520" s="28"/>
      <c r="AC520" s="28"/>
      <c r="AD520" s="28"/>
      <c r="AE520" s="28"/>
      <c r="AF520" s="28"/>
      <c r="AG520" s="28"/>
      <c r="AH520" s="56"/>
      <c r="AI520" s="56"/>
      <c r="AJ520" s="56"/>
      <c r="AK520" s="56"/>
      <c r="AL520" s="56"/>
    </row>
    <row r="521" spans="1:38" x14ac:dyDescent="0.35">
      <c r="A521" s="28"/>
      <c r="B521" s="28"/>
      <c r="C521" s="28"/>
      <c r="D521" s="28"/>
      <c r="E521" s="28"/>
      <c r="F521" s="28"/>
      <c r="G521" s="28"/>
      <c r="H521" s="28"/>
      <c r="I521" s="28"/>
      <c r="J521" s="28"/>
      <c r="K521" s="28"/>
      <c r="L521" s="28"/>
      <c r="M521" s="28"/>
      <c r="N521" s="28"/>
      <c r="O521" s="28"/>
      <c r="P521" s="28"/>
      <c r="Q521" s="28"/>
      <c r="R521" s="28"/>
      <c r="S521" s="28"/>
      <c r="T521" s="28"/>
      <c r="U521" s="28"/>
      <c r="V521" s="28"/>
      <c r="W521" s="28"/>
      <c r="X521" s="28"/>
      <c r="Y521" s="28"/>
      <c r="Z521" s="28"/>
      <c r="AA521" s="28"/>
      <c r="AB521" s="28"/>
      <c r="AC521" s="28"/>
      <c r="AD521" s="28"/>
      <c r="AE521" s="28"/>
      <c r="AF521" s="28"/>
      <c r="AG521" s="28"/>
      <c r="AH521" s="56"/>
      <c r="AI521" s="56"/>
      <c r="AJ521" s="56"/>
      <c r="AK521" s="56"/>
      <c r="AL521" s="56"/>
    </row>
    <row r="522" spans="1:38" x14ac:dyDescent="0.35">
      <c r="A522" s="28"/>
      <c r="B522" s="28"/>
      <c r="C522" s="28"/>
      <c r="D522" s="28"/>
      <c r="E522" s="28"/>
      <c r="F522" s="28"/>
      <c r="G522" s="28"/>
      <c r="H522" s="28"/>
      <c r="I522" s="28"/>
      <c r="J522" s="28"/>
      <c r="K522" s="28"/>
      <c r="L522" s="28"/>
      <c r="M522" s="28"/>
      <c r="N522" s="28"/>
      <c r="O522" s="28"/>
      <c r="P522" s="28"/>
      <c r="Q522" s="28"/>
      <c r="R522" s="28"/>
      <c r="S522" s="28"/>
      <c r="T522" s="28"/>
      <c r="U522" s="28"/>
      <c r="V522" s="28"/>
      <c r="W522" s="28"/>
      <c r="X522" s="28"/>
      <c r="Y522" s="28"/>
      <c r="Z522" s="28"/>
      <c r="AA522" s="28"/>
      <c r="AB522" s="28"/>
      <c r="AC522" s="28"/>
      <c r="AD522" s="28"/>
      <c r="AE522" s="28"/>
      <c r="AF522" s="28"/>
      <c r="AG522" s="28"/>
      <c r="AH522" s="56"/>
      <c r="AI522" s="56"/>
      <c r="AJ522" s="56"/>
      <c r="AK522" s="56"/>
      <c r="AL522" s="56"/>
    </row>
    <row r="523" spans="1:38" x14ac:dyDescent="0.35">
      <c r="A523" s="28"/>
      <c r="B523" s="28"/>
      <c r="C523" s="28"/>
      <c r="D523" s="28"/>
      <c r="E523" s="28"/>
      <c r="F523" s="28"/>
      <c r="G523" s="28"/>
      <c r="H523" s="28"/>
      <c r="I523" s="28"/>
      <c r="J523" s="28"/>
      <c r="K523" s="28"/>
      <c r="L523" s="28"/>
      <c r="M523" s="28"/>
      <c r="N523" s="28"/>
      <c r="O523" s="28"/>
      <c r="P523" s="28"/>
      <c r="Q523" s="28"/>
      <c r="R523" s="28"/>
      <c r="S523" s="28"/>
      <c r="T523" s="28"/>
      <c r="U523" s="28"/>
      <c r="V523" s="28"/>
      <c r="W523" s="28"/>
      <c r="X523" s="28"/>
      <c r="Y523" s="28"/>
      <c r="Z523" s="28"/>
      <c r="AA523" s="28"/>
      <c r="AB523" s="28"/>
      <c r="AC523" s="28"/>
      <c r="AD523" s="28"/>
      <c r="AE523" s="28"/>
      <c r="AF523" s="28"/>
      <c r="AG523" s="28"/>
      <c r="AH523" s="56"/>
      <c r="AI523" s="56"/>
      <c r="AJ523" s="56"/>
      <c r="AK523" s="56"/>
      <c r="AL523" s="56"/>
    </row>
    <row r="524" spans="1:38" x14ac:dyDescent="0.35">
      <c r="A524" s="28"/>
      <c r="B524" s="28"/>
      <c r="C524" s="28"/>
      <c r="D524" s="28"/>
      <c r="E524" s="28"/>
      <c r="F524" s="28"/>
      <c r="G524" s="28"/>
      <c r="H524" s="28"/>
      <c r="I524" s="28"/>
      <c r="J524" s="28"/>
      <c r="K524" s="28"/>
      <c r="L524" s="28"/>
      <c r="M524" s="28"/>
      <c r="N524" s="28"/>
      <c r="O524" s="28"/>
      <c r="P524" s="28"/>
      <c r="Q524" s="28"/>
      <c r="R524" s="28"/>
      <c r="S524" s="28"/>
      <c r="T524" s="28"/>
      <c r="U524" s="28"/>
      <c r="V524" s="28"/>
      <c r="W524" s="28"/>
      <c r="X524" s="28"/>
      <c r="Y524" s="28"/>
      <c r="Z524" s="28"/>
      <c r="AA524" s="28"/>
      <c r="AB524" s="28"/>
      <c r="AC524" s="28"/>
      <c r="AD524" s="28"/>
      <c r="AE524" s="28"/>
      <c r="AF524" s="28"/>
      <c r="AG524" s="28"/>
      <c r="AH524" s="56"/>
      <c r="AI524" s="56"/>
      <c r="AJ524" s="56"/>
      <c r="AK524" s="56"/>
      <c r="AL524" s="56"/>
    </row>
    <row r="525" spans="1:38" x14ac:dyDescent="0.35">
      <c r="A525" s="28"/>
      <c r="B525" s="28"/>
      <c r="C525" s="28"/>
      <c r="D525" s="28"/>
      <c r="E525" s="28"/>
      <c r="F525" s="28"/>
      <c r="G525" s="28"/>
      <c r="H525" s="28"/>
      <c r="I525" s="28"/>
      <c r="J525" s="28"/>
      <c r="K525" s="28"/>
      <c r="L525" s="28"/>
      <c r="M525" s="28"/>
      <c r="N525" s="28"/>
      <c r="O525" s="28"/>
      <c r="P525" s="28"/>
      <c r="Q525" s="28"/>
      <c r="R525" s="28"/>
      <c r="S525" s="28"/>
      <c r="T525" s="28"/>
      <c r="U525" s="28"/>
      <c r="V525" s="28"/>
      <c r="W525" s="28"/>
      <c r="X525" s="28"/>
      <c r="Y525" s="28"/>
      <c r="Z525" s="28"/>
      <c r="AA525" s="28"/>
      <c r="AB525" s="28"/>
      <c r="AC525" s="28"/>
      <c r="AD525" s="28"/>
      <c r="AE525" s="28"/>
      <c r="AF525" s="28"/>
      <c r="AG525" s="28"/>
      <c r="AH525" s="56"/>
      <c r="AI525" s="56"/>
      <c r="AJ525" s="56"/>
      <c r="AK525" s="56"/>
      <c r="AL525" s="56"/>
    </row>
    <row r="526" spans="1:38" x14ac:dyDescent="0.35">
      <c r="A526" s="28"/>
      <c r="B526" s="28"/>
      <c r="C526" s="28"/>
      <c r="D526" s="28"/>
      <c r="E526" s="28"/>
      <c r="F526" s="28"/>
      <c r="G526" s="28"/>
      <c r="H526" s="28"/>
      <c r="I526" s="28"/>
      <c r="J526" s="28"/>
      <c r="K526" s="28"/>
      <c r="L526" s="28"/>
      <c r="M526" s="28"/>
      <c r="N526" s="28"/>
      <c r="O526" s="28"/>
      <c r="P526" s="28"/>
      <c r="Q526" s="28"/>
      <c r="R526" s="28"/>
      <c r="S526" s="28"/>
      <c r="T526" s="28"/>
      <c r="U526" s="28"/>
      <c r="V526" s="28"/>
      <c r="W526" s="28"/>
      <c r="X526" s="28"/>
      <c r="Y526" s="28"/>
      <c r="Z526" s="28"/>
      <c r="AA526" s="28"/>
      <c r="AB526" s="28"/>
      <c r="AC526" s="28"/>
      <c r="AD526" s="28"/>
      <c r="AE526" s="28"/>
      <c r="AF526" s="28"/>
      <c r="AG526" s="28"/>
      <c r="AH526" s="56"/>
      <c r="AI526" s="56"/>
      <c r="AJ526" s="56"/>
      <c r="AK526" s="56"/>
      <c r="AL526" s="56"/>
    </row>
    <row r="527" spans="1:38" x14ac:dyDescent="0.35">
      <c r="A527" s="28"/>
      <c r="B527" s="28"/>
      <c r="C527" s="28"/>
      <c r="D527" s="28"/>
      <c r="E527" s="28"/>
      <c r="F527" s="28"/>
      <c r="G527" s="28"/>
      <c r="H527" s="28"/>
      <c r="I527" s="28"/>
      <c r="J527" s="28"/>
      <c r="K527" s="28"/>
      <c r="L527" s="28"/>
      <c r="M527" s="28"/>
      <c r="N527" s="28"/>
      <c r="O527" s="28"/>
      <c r="P527" s="28"/>
      <c r="Q527" s="28"/>
      <c r="R527" s="28"/>
      <c r="S527" s="28"/>
      <c r="T527" s="28"/>
      <c r="U527" s="28"/>
      <c r="V527" s="28"/>
      <c r="W527" s="28"/>
      <c r="X527" s="28"/>
      <c r="Y527" s="28"/>
      <c r="Z527" s="28"/>
      <c r="AA527" s="28"/>
      <c r="AB527" s="28"/>
      <c r="AC527" s="28"/>
      <c r="AD527" s="28"/>
      <c r="AE527" s="28"/>
      <c r="AF527" s="28"/>
      <c r="AG527" s="28"/>
      <c r="AH527" s="56"/>
      <c r="AI527" s="56"/>
      <c r="AJ527" s="56"/>
      <c r="AK527" s="56"/>
      <c r="AL527" s="56"/>
    </row>
    <row r="528" spans="1:38" x14ac:dyDescent="0.35">
      <c r="A528" s="28"/>
      <c r="B528" s="28"/>
      <c r="C528" s="28"/>
      <c r="D528" s="28"/>
      <c r="E528" s="28"/>
      <c r="F528" s="28"/>
      <c r="G528" s="28"/>
      <c r="H528" s="28"/>
      <c r="I528" s="28"/>
      <c r="J528" s="28"/>
      <c r="K528" s="28"/>
      <c r="L528" s="28"/>
      <c r="M528" s="28"/>
      <c r="N528" s="28"/>
      <c r="O528" s="28"/>
      <c r="P528" s="28"/>
      <c r="Q528" s="28"/>
      <c r="R528" s="28"/>
      <c r="S528" s="28"/>
      <c r="T528" s="28"/>
      <c r="U528" s="28"/>
      <c r="V528" s="28"/>
      <c r="W528" s="28"/>
      <c r="X528" s="28"/>
      <c r="Y528" s="28"/>
      <c r="Z528" s="28"/>
      <c r="AA528" s="28"/>
      <c r="AB528" s="28"/>
      <c r="AC528" s="28"/>
      <c r="AD528" s="28"/>
      <c r="AE528" s="28"/>
      <c r="AF528" s="28"/>
      <c r="AG528" s="28"/>
      <c r="AH528" s="56"/>
      <c r="AI528" s="56"/>
      <c r="AJ528" s="56"/>
      <c r="AK528" s="56"/>
      <c r="AL528" s="56"/>
    </row>
    <row r="529" spans="1:38" x14ac:dyDescent="0.35">
      <c r="A529" s="28"/>
      <c r="B529" s="28"/>
      <c r="C529" s="28"/>
      <c r="D529" s="28"/>
      <c r="E529" s="28"/>
      <c r="F529" s="28"/>
      <c r="G529" s="28"/>
      <c r="H529" s="28"/>
      <c r="I529" s="28"/>
      <c r="J529" s="28"/>
      <c r="K529" s="28"/>
      <c r="L529" s="28"/>
      <c r="M529" s="28"/>
      <c r="N529" s="28"/>
      <c r="O529" s="28"/>
      <c r="P529" s="28"/>
      <c r="Q529" s="28"/>
      <c r="R529" s="28"/>
      <c r="S529" s="28"/>
      <c r="T529" s="28"/>
      <c r="U529" s="28"/>
      <c r="V529" s="28"/>
      <c r="W529" s="28"/>
      <c r="X529" s="28"/>
      <c r="Y529" s="28"/>
      <c r="Z529" s="28"/>
      <c r="AA529" s="28"/>
      <c r="AB529" s="28"/>
      <c r="AC529" s="28"/>
      <c r="AD529" s="28"/>
      <c r="AE529" s="28"/>
      <c r="AF529" s="28"/>
      <c r="AG529" s="28"/>
      <c r="AH529" s="56"/>
      <c r="AI529" s="56"/>
      <c r="AJ529" s="56"/>
      <c r="AK529" s="56"/>
      <c r="AL529" s="56"/>
    </row>
    <row r="530" spans="1:38" x14ac:dyDescent="0.35">
      <c r="A530" s="28"/>
      <c r="B530" s="28"/>
      <c r="C530" s="28"/>
      <c r="D530" s="28"/>
      <c r="E530" s="28"/>
      <c r="F530" s="28"/>
      <c r="G530" s="28"/>
      <c r="H530" s="28"/>
      <c r="I530" s="28"/>
      <c r="J530" s="28"/>
      <c r="K530" s="28"/>
      <c r="L530" s="28"/>
      <c r="M530" s="28"/>
      <c r="N530" s="28"/>
      <c r="O530" s="28"/>
      <c r="P530" s="28"/>
      <c r="Q530" s="28"/>
      <c r="R530" s="28"/>
      <c r="S530" s="28"/>
      <c r="T530" s="28"/>
      <c r="U530" s="28"/>
      <c r="V530" s="28"/>
      <c r="W530" s="28"/>
      <c r="X530" s="28"/>
      <c r="Y530" s="28"/>
      <c r="Z530" s="28"/>
      <c r="AA530" s="28"/>
      <c r="AB530" s="28"/>
      <c r="AC530" s="28"/>
      <c r="AD530" s="28"/>
      <c r="AE530" s="28"/>
      <c r="AF530" s="28"/>
      <c r="AG530" s="28"/>
      <c r="AH530" s="56"/>
      <c r="AI530" s="56"/>
      <c r="AJ530" s="56"/>
      <c r="AK530" s="56"/>
      <c r="AL530" s="56"/>
    </row>
    <row r="531" spans="1:38" x14ac:dyDescent="0.35">
      <c r="A531" s="28"/>
      <c r="B531" s="28"/>
      <c r="C531" s="28"/>
      <c r="D531" s="28"/>
      <c r="E531" s="28"/>
      <c r="F531" s="28"/>
      <c r="G531" s="28"/>
      <c r="H531" s="28"/>
      <c r="I531" s="28"/>
      <c r="J531" s="28"/>
      <c r="K531" s="28"/>
      <c r="L531" s="28"/>
      <c r="M531" s="28"/>
      <c r="N531" s="28"/>
      <c r="O531" s="28"/>
      <c r="P531" s="28"/>
      <c r="Q531" s="28"/>
      <c r="R531" s="28"/>
      <c r="S531" s="28"/>
      <c r="T531" s="28"/>
      <c r="U531" s="28"/>
      <c r="V531" s="28"/>
      <c r="W531" s="28"/>
      <c r="X531" s="28"/>
      <c r="Y531" s="28"/>
      <c r="Z531" s="28"/>
      <c r="AA531" s="28"/>
      <c r="AB531" s="28"/>
      <c r="AC531" s="28"/>
      <c r="AD531" s="28"/>
      <c r="AE531" s="28"/>
      <c r="AF531" s="28"/>
      <c r="AG531" s="28"/>
      <c r="AH531" s="56"/>
      <c r="AI531" s="56"/>
      <c r="AJ531" s="56"/>
      <c r="AK531" s="56"/>
      <c r="AL531" s="56"/>
    </row>
    <row r="532" spans="1:38" x14ac:dyDescent="0.35">
      <c r="A532" s="28"/>
      <c r="B532" s="28"/>
      <c r="C532" s="28"/>
      <c r="D532" s="28"/>
      <c r="E532" s="28"/>
      <c r="F532" s="28"/>
      <c r="G532" s="28"/>
      <c r="H532" s="28"/>
      <c r="I532" s="28"/>
      <c r="J532" s="28"/>
      <c r="K532" s="28"/>
      <c r="L532" s="28"/>
      <c r="M532" s="28"/>
      <c r="N532" s="28"/>
      <c r="O532" s="28"/>
      <c r="P532" s="28"/>
      <c r="Q532" s="28"/>
      <c r="R532" s="28"/>
      <c r="S532" s="28"/>
      <c r="T532" s="28"/>
      <c r="U532" s="28"/>
      <c r="V532" s="28"/>
      <c r="W532" s="28"/>
      <c r="X532" s="28"/>
      <c r="Y532" s="28"/>
      <c r="Z532" s="28"/>
      <c r="AA532" s="28"/>
      <c r="AB532" s="28"/>
      <c r="AC532" s="28"/>
      <c r="AD532" s="28"/>
      <c r="AE532" s="28"/>
      <c r="AF532" s="28"/>
      <c r="AG532" s="28"/>
      <c r="AH532" s="56"/>
      <c r="AI532" s="56"/>
      <c r="AJ532" s="56"/>
      <c r="AK532" s="56"/>
      <c r="AL532" s="56"/>
    </row>
    <row r="533" spans="1:38" x14ac:dyDescent="0.35">
      <c r="A533" s="28"/>
      <c r="B533" s="28"/>
      <c r="C533" s="28"/>
      <c r="D533" s="28"/>
      <c r="E533" s="28"/>
      <c r="F533" s="28"/>
      <c r="G533" s="28"/>
      <c r="H533" s="28"/>
      <c r="I533" s="28"/>
      <c r="J533" s="28"/>
      <c r="K533" s="28"/>
      <c r="L533" s="28"/>
      <c r="M533" s="28"/>
      <c r="N533" s="28"/>
      <c r="O533" s="28"/>
      <c r="P533" s="28"/>
      <c r="Q533" s="28"/>
      <c r="R533" s="28"/>
      <c r="S533" s="28"/>
      <c r="T533" s="28"/>
      <c r="U533" s="28"/>
      <c r="V533" s="28"/>
      <c r="W533" s="28"/>
      <c r="X533" s="28"/>
      <c r="Y533" s="28"/>
      <c r="Z533" s="28"/>
      <c r="AA533" s="28"/>
      <c r="AB533" s="28"/>
      <c r="AC533" s="28"/>
      <c r="AD533" s="28"/>
      <c r="AE533" s="28"/>
      <c r="AF533" s="28"/>
      <c r="AG533" s="28"/>
      <c r="AH533" s="56"/>
      <c r="AI533" s="56"/>
      <c r="AJ533" s="56"/>
      <c r="AK533" s="56"/>
      <c r="AL533" s="56"/>
    </row>
    <row r="534" spans="1:38" x14ac:dyDescent="0.35">
      <c r="A534" s="28"/>
      <c r="B534" s="28"/>
      <c r="C534" s="28"/>
      <c r="D534" s="28"/>
      <c r="E534" s="28"/>
      <c r="F534" s="28"/>
      <c r="G534" s="28"/>
      <c r="H534" s="28"/>
      <c r="I534" s="28"/>
      <c r="J534" s="28"/>
      <c r="K534" s="28"/>
      <c r="L534" s="28"/>
      <c r="M534" s="28"/>
      <c r="N534" s="28"/>
      <c r="O534" s="28"/>
      <c r="P534" s="28"/>
      <c r="Q534" s="28"/>
      <c r="R534" s="28"/>
      <c r="S534" s="28"/>
      <c r="T534" s="28"/>
      <c r="U534" s="28"/>
      <c r="V534" s="28"/>
      <c r="W534" s="28"/>
      <c r="X534" s="28"/>
      <c r="Y534" s="28"/>
      <c r="Z534" s="28"/>
      <c r="AA534" s="28"/>
      <c r="AB534" s="28"/>
      <c r="AC534" s="28"/>
      <c r="AD534" s="28"/>
      <c r="AE534" s="28"/>
      <c r="AF534" s="28"/>
      <c r="AG534" s="28"/>
      <c r="AH534" s="56"/>
      <c r="AI534" s="56"/>
      <c r="AJ534" s="56"/>
      <c r="AK534" s="56"/>
      <c r="AL534" s="56"/>
    </row>
    <row r="535" spans="1:38" x14ac:dyDescent="0.35">
      <c r="A535" s="28"/>
      <c r="B535" s="28"/>
      <c r="C535" s="28"/>
      <c r="D535" s="28"/>
      <c r="E535" s="28"/>
      <c r="F535" s="28"/>
      <c r="G535" s="28"/>
      <c r="H535" s="28"/>
      <c r="I535" s="28"/>
      <c r="J535" s="28"/>
      <c r="K535" s="28"/>
      <c r="L535" s="28"/>
      <c r="M535" s="28"/>
      <c r="N535" s="28"/>
      <c r="O535" s="28"/>
      <c r="P535" s="28"/>
      <c r="Q535" s="28"/>
      <c r="R535" s="28"/>
      <c r="S535" s="28"/>
      <c r="T535" s="28"/>
      <c r="U535" s="28"/>
      <c r="V535" s="28"/>
      <c r="W535" s="28"/>
      <c r="X535" s="28"/>
      <c r="Y535" s="28"/>
      <c r="Z535" s="28"/>
      <c r="AA535" s="28"/>
      <c r="AB535" s="28"/>
      <c r="AC535" s="28"/>
      <c r="AD535" s="28"/>
      <c r="AE535" s="28"/>
      <c r="AF535" s="28"/>
      <c r="AG535" s="28"/>
      <c r="AH535" s="56"/>
      <c r="AI535" s="56"/>
      <c r="AJ535" s="56"/>
      <c r="AK535" s="56"/>
      <c r="AL535" s="56"/>
    </row>
    <row r="536" spans="1:38" x14ac:dyDescent="0.35">
      <c r="A536" s="28"/>
      <c r="B536" s="28"/>
      <c r="C536" s="28"/>
      <c r="D536" s="28"/>
      <c r="E536" s="28"/>
      <c r="F536" s="28"/>
      <c r="G536" s="28"/>
      <c r="H536" s="28"/>
      <c r="I536" s="28"/>
      <c r="J536" s="28"/>
      <c r="K536" s="28"/>
      <c r="L536" s="28"/>
      <c r="M536" s="28"/>
      <c r="N536" s="28"/>
      <c r="O536" s="28"/>
      <c r="P536" s="28"/>
      <c r="Q536" s="28"/>
      <c r="R536" s="28"/>
      <c r="S536" s="28"/>
      <c r="T536" s="28"/>
      <c r="U536" s="28"/>
      <c r="V536" s="28"/>
      <c r="W536" s="28"/>
      <c r="X536" s="28"/>
      <c r="Y536" s="28"/>
      <c r="Z536" s="28"/>
      <c r="AA536" s="28"/>
      <c r="AB536" s="28"/>
      <c r="AC536" s="28"/>
      <c r="AD536" s="28"/>
      <c r="AE536" s="28"/>
      <c r="AF536" s="28"/>
      <c r="AG536" s="28"/>
      <c r="AH536" s="56"/>
      <c r="AI536" s="56"/>
      <c r="AJ536" s="56"/>
      <c r="AK536" s="56"/>
      <c r="AL536" s="56"/>
    </row>
    <row r="537" spans="1:38" x14ac:dyDescent="0.35">
      <c r="A537" s="28"/>
      <c r="B537" s="28"/>
      <c r="C537" s="28"/>
      <c r="D537" s="28"/>
      <c r="E537" s="28"/>
      <c r="F537" s="28"/>
      <c r="G537" s="28"/>
      <c r="H537" s="28"/>
      <c r="I537" s="28"/>
      <c r="J537" s="28"/>
      <c r="K537" s="28"/>
      <c r="L537" s="28"/>
      <c r="M537" s="28"/>
      <c r="N537" s="28"/>
      <c r="O537" s="28"/>
      <c r="P537" s="28"/>
      <c r="Q537" s="28"/>
      <c r="R537" s="28"/>
      <c r="S537" s="28"/>
      <c r="T537" s="28"/>
      <c r="U537" s="28"/>
      <c r="V537" s="28"/>
      <c r="W537" s="28"/>
      <c r="X537" s="28"/>
      <c r="Y537" s="28"/>
      <c r="Z537" s="28"/>
      <c r="AA537" s="28"/>
      <c r="AB537" s="28"/>
      <c r="AC537" s="28"/>
      <c r="AD537" s="28"/>
      <c r="AE537" s="28"/>
      <c r="AF537" s="28"/>
      <c r="AG537" s="28"/>
      <c r="AH537" s="56"/>
      <c r="AI537" s="56"/>
      <c r="AJ537" s="56"/>
      <c r="AK537" s="56"/>
      <c r="AL537" s="56"/>
    </row>
    <row r="538" spans="1:38" x14ac:dyDescent="0.35">
      <c r="A538" s="28"/>
      <c r="B538" s="28"/>
      <c r="C538" s="28"/>
      <c r="D538" s="28"/>
      <c r="E538" s="28"/>
      <c r="F538" s="28"/>
      <c r="G538" s="28"/>
      <c r="H538" s="28"/>
      <c r="I538" s="28"/>
      <c r="J538" s="28"/>
      <c r="K538" s="28"/>
      <c r="L538" s="28"/>
      <c r="M538" s="28"/>
      <c r="N538" s="28"/>
      <c r="O538" s="28"/>
      <c r="P538" s="28"/>
      <c r="Q538" s="28"/>
      <c r="R538" s="28"/>
      <c r="S538" s="28"/>
      <c r="T538" s="28"/>
      <c r="U538" s="28"/>
      <c r="V538" s="28"/>
      <c r="W538" s="28"/>
      <c r="X538" s="28"/>
      <c r="Y538" s="28"/>
      <c r="Z538" s="28"/>
      <c r="AA538" s="28"/>
      <c r="AB538" s="28"/>
      <c r="AC538" s="28"/>
      <c r="AD538" s="28"/>
      <c r="AE538" s="28"/>
      <c r="AF538" s="28"/>
      <c r="AG538" s="28"/>
      <c r="AH538" s="56"/>
      <c r="AI538" s="56"/>
      <c r="AJ538" s="56"/>
      <c r="AK538" s="56"/>
      <c r="AL538" s="56"/>
    </row>
    <row r="539" spans="1:38" x14ac:dyDescent="0.35">
      <c r="A539" s="28"/>
      <c r="B539" s="28"/>
      <c r="C539" s="28"/>
      <c r="D539" s="28"/>
      <c r="E539" s="28"/>
      <c r="F539" s="28"/>
      <c r="G539" s="28"/>
      <c r="H539" s="28"/>
      <c r="I539" s="28"/>
      <c r="J539" s="28"/>
      <c r="K539" s="28"/>
      <c r="L539" s="28"/>
      <c r="M539" s="28"/>
      <c r="N539" s="28"/>
      <c r="O539" s="28"/>
      <c r="P539" s="28"/>
      <c r="Q539" s="28"/>
      <c r="R539" s="28"/>
      <c r="S539" s="28"/>
      <c r="T539" s="28"/>
      <c r="U539" s="28"/>
      <c r="V539" s="28"/>
      <c r="W539" s="28"/>
      <c r="X539" s="28"/>
      <c r="Y539" s="28"/>
      <c r="Z539" s="28"/>
      <c r="AA539" s="28"/>
      <c r="AB539" s="28"/>
      <c r="AC539" s="28"/>
      <c r="AD539" s="28"/>
      <c r="AE539" s="28"/>
      <c r="AF539" s="28"/>
      <c r="AG539" s="28"/>
      <c r="AH539" s="56"/>
      <c r="AI539" s="56"/>
      <c r="AJ539" s="56"/>
      <c r="AK539" s="56"/>
      <c r="AL539" s="56"/>
    </row>
    <row r="540" spans="1:38" x14ac:dyDescent="0.35">
      <c r="A540" s="28"/>
      <c r="B540" s="28"/>
      <c r="C540" s="28"/>
      <c r="D540" s="28"/>
      <c r="E540" s="28"/>
      <c r="F540" s="28"/>
      <c r="G540" s="28"/>
      <c r="H540" s="28"/>
      <c r="I540" s="28"/>
      <c r="J540" s="28"/>
      <c r="K540" s="28"/>
      <c r="L540" s="28"/>
      <c r="M540" s="28"/>
      <c r="N540" s="28"/>
      <c r="O540" s="28"/>
      <c r="P540" s="28"/>
      <c r="Q540" s="28"/>
      <c r="R540" s="28"/>
      <c r="S540" s="28"/>
      <c r="T540" s="28"/>
      <c r="U540" s="28"/>
      <c r="V540" s="28"/>
      <c r="W540" s="28"/>
      <c r="X540" s="28"/>
      <c r="Y540" s="28"/>
      <c r="Z540" s="28"/>
      <c r="AA540" s="28"/>
      <c r="AB540" s="28"/>
      <c r="AC540" s="28"/>
      <c r="AD540" s="28"/>
      <c r="AE540" s="28"/>
      <c r="AF540" s="28"/>
      <c r="AG540" s="28"/>
      <c r="AH540" s="56"/>
      <c r="AI540" s="56"/>
      <c r="AJ540" s="56"/>
      <c r="AK540" s="56"/>
      <c r="AL540" s="56"/>
    </row>
    <row r="541" spans="1:38" x14ac:dyDescent="0.35">
      <c r="A541" s="28"/>
      <c r="B541" s="28"/>
      <c r="C541" s="28"/>
      <c r="D541" s="28"/>
      <c r="E541" s="28"/>
      <c r="F541" s="28"/>
      <c r="G541" s="28"/>
      <c r="H541" s="28"/>
      <c r="I541" s="28"/>
      <c r="J541" s="28"/>
      <c r="K541" s="28"/>
      <c r="L541" s="28"/>
      <c r="M541" s="28"/>
      <c r="N541" s="28"/>
      <c r="O541" s="28"/>
      <c r="P541" s="28"/>
      <c r="Q541" s="28"/>
      <c r="R541" s="28"/>
      <c r="S541" s="28"/>
      <c r="T541" s="28"/>
      <c r="U541" s="28"/>
      <c r="V541" s="28"/>
      <c r="W541" s="28"/>
      <c r="X541" s="28"/>
      <c r="Y541" s="28"/>
      <c r="Z541" s="28"/>
      <c r="AA541" s="28"/>
      <c r="AB541" s="28"/>
      <c r="AC541" s="28"/>
      <c r="AD541" s="28"/>
      <c r="AE541" s="28"/>
      <c r="AF541" s="28"/>
      <c r="AG541" s="28"/>
      <c r="AH541" s="56"/>
      <c r="AI541" s="56"/>
      <c r="AJ541" s="56"/>
      <c r="AK541" s="56"/>
      <c r="AL541" s="56"/>
    </row>
    <row r="542" spans="1:38" x14ac:dyDescent="0.35">
      <c r="A542" s="28"/>
      <c r="B542" s="28"/>
      <c r="C542" s="28"/>
      <c r="D542" s="28"/>
      <c r="E542" s="28"/>
      <c r="F542" s="28"/>
      <c r="G542" s="28"/>
      <c r="H542" s="28"/>
      <c r="I542" s="28"/>
      <c r="J542" s="28"/>
      <c r="K542" s="28"/>
      <c r="L542" s="28"/>
      <c r="M542" s="28"/>
      <c r="N542" s="28"/>
      <c r="O542" s="28"/>
      <c r="P542" s="28"/>
      <c r="Q542" s="28"/>
      <c r="R542" s="28"/>
      <c r="S542" s="28"/>
      <c r="T542" s="28"/>
      <c r="U542" s="28"/>
      <c r="V542" s="28"/>
      <c r="W542" s="28"/>
      <c r="X542" s="28"/>
      <c r="Y542" s="28"/>
      <c r="Z542" s="28"/>
      <c r="AA542" s="28"/>
      <c r="AB542" s="28"/>
      <c r="AC542" s="28"/>
      <c r="AD542" s="28"/>
      <c r="AE542" s="28"/>
      <c r="AF542" s="28"/>
      <c r="AG542" s="28"/>
      <c r="AH542" s="56"/>
      <c r="AI542" s="56"/>
      <c r="AJ542" s="56"/>
      <c r="AK542" s="56"/>
      <c r="AL542" s="56"/>
    </row>
    <row r="543" spans="1:38" x14ac:dyDescent="0.35">
      <c r="A543" s="28"/>
      <c r="B543" s="28"/>
      <c r="C543" s="28"/>
      <c r="D543" s="28"/>
      <c r="E543" s="28"/>
      <c r="F543" s="28"/>
      <c r="G543" s="28"/>
      <c r="H543" s="28"/>
      <c r="I543" s="28"/>
      <c r="J543" s="28"/>
      <c r="K543" s="28"/>
      <c r="L543" s="28"/>
      <c r="M543" s="28"/>
      <c r="N543" s="28"/>
      <c r="O543" s="28"/>
      <c r="P543" s="28"/>
      <c r="Q543" s="28"/>
      <c r="R543" s="28"/>
      <c r="S543" s="28"/>
      <c r="T543" s="28"/>
      <c r="U543" s="28"/>
      <c r="V543" s="28"/>
      <c r="W543" s="28"/>
      <c r="X543" s="28"/>
      <c r="Y543" s="28"/>
      <c r="Z543" s="28"/>
      <c r="AA543" s="28"/>
      <c r="AB543" s="28"/>
      <c r="AC543" s="28"/>
      <c r="AD543" s="28"/>
      <c r="AE543" s="28"/>
      <c r="AF543" s="28"/>
      <c r="AG543" s="28"/>
      <c r="AH543" s="56"/>
      <c r="AI543" s="56"/>
      <c r="AJ543" s="56"/>
      <c r="AK543" s="56"/>
      <c r="AL543" s="56"/>
    </row>
    <row r="544" spans="1:38" x14ac:dyDescent="0.35">
      <c r="A544" s="28"/>
      <c r="B544" s="28"/>
      <c r="C544" s="28"/>
      <c r="D544" s="28"/>
      <c r="E544" s="28"/>
      <c r="F544" s="28"/>
      <c r="G544" s="28"/>
      <c r="H544" s="28"/>
      <c r="I544" s="28"/>
      <c r="J544" s="28"/>
      <c r="K544" s="28"/>
      <c r="L544" s="28"/>
      <c r="M544" s="28"/>
      <c r="N544" s="28"/>
      <c r="O544" s="28"/>
      <c r="P544" s="28"/>
      <c r="Q544" s="28"/>
      <c r="R544" s="28"/>
      <c r="S544" s="28"/>
      <c r="T544" s="28"/>
      <c r="U544" s="28"/>
      <c r="V544" s="28"/>
      <c r="W544" s="28"/>
      <c r="X544" s="28"/>
      <c r="Y544" s="28"/>
      <c r="Z544" s="28"/>
      <c r="AA544" s="28"/>
      <c r="AB544" s="28"/>
      <c r="AC544" s="28"/>
      <c r="AD544" s="28"/>
      <c r="AE544" s="28"/>
      <c r="AF544" s="28"/>
      <c r="AG544" s="28"/>
      <c r="AH544" s="56"/>
      <c r="AI544" s="56"/>
      <c r="AJ544" s="56"/>
      <c r="AK544" s="56"/>
      <c r="AL544" s="56"/>
    </row>
    <row r="545" spans="1:38" x14ac:dyDescent="0.35">
      <c r="A545" s="28"/>
      <c r="B545" s="28"/>
      <c r="C545" s="28"/>
      <c r="D545" s="28"/>
      <c r="E545" s="28"/>
      <c r="F545" s="28"/>
      <c r="G545" s="28"/>
      <c r="H545" s="28"/>
      <c r="I545" s="28"/>
      <c r="J545" s="28"/>
      <c r="K545" s="28"/>
      <c r="L545" s="28"/>
      <c r="M545" s="28"/>
      <c r="N545" s="28"/>
      <c r="O545" s="28"/>
      <c r="P545" s="28"/>
      <c r="Q545" s="28"/>
      <c r="R545" s="28"/>
      <c r="S545" s="28"/>
      <c r="T545" s="28"/>
      <c r="U545" s="28"/>
      <c r="V545" s="28"/>
      <c r="W545" s="28"/>
      <c r="X545" s="28"/>
      <c r="Y545" s="28"/>
      <c r="Z545" s="28"/>
      <c r="AA545" s="28"/>
      <c r="AB545" s="28"/>
      <c r="AC545" s="28"/>
      <c r="AD545" s="28"/>
      <c r="AE545" s="28"/>
      <c r="AF545" s="28"/>
      <c r="AG545" s="28"/>
      <c r="AH545" s="56"/>
      <c r="AI545" s="56"/>
      <c r="AJ545" s="56"/>
      <c r="AK545" s="56"/>
      <c r="AL545" s="56"/>
    </row>
    <row r="546" spans="1:38" x14ac:dyDescent="0.35">
      <c r="A546" s="28"/>
      <c r="B546" s="28"/>
      <c r="C546" s="28"/>
      <c r="D546" s="28"/>
      <c r="E546" s="28"/>
      <c r="F546" s="28"/>
      <c r="G546" s="28"/>
      <c r="H546" s="28"/>
      <c r="I546" s="28"/>
      <c r="J546" s="28"/>
      <c r="K546" s="28"/>
      <c r="L546" s="28"/>
      <c r="M546" s="28"/>
      <c r="N546" s="28"/>
      <c r="O546" s="28"/>
      <c r="P546" s="28"/>
      <c r="Q546" s="28"/>
      <c r="R546" s="28"/>
      <c r="S546" s="28"/>
      <c r="T546" s="28"/>
      <c r="U546" s="28"/>
      <c r="V546" s="28"/>
      <c r="W546" s="28"/>
      <c r="X546" s="28"/>
      <c r="Y546" s="28"/>
      <c r="Z546" s="28"/>
      <c r="AA546" s="28"/>
      <c r="AB546" s="28"/>
      <c r="AC546" s="28"/>
      <c r="AD546" s="28"/>
      <c r="AE546" s="28"/>
      <c r="AF546" s="28"/>
      <c r="AG546" s="28"/>
      <c r="AH546" s="56"/>
      <c r="AI546" s="56"/>
      <c r="AJ546" s="56"/>
      <c r="AK546" s="56"/>
      <c r="AL546" s="56"/>
    </row>
    <row r="547" spans="1:38" x14ac:dyDescent="0.35">
      <c r="A547" s="28"/>
      <c r="B547" s="28"/>
      <c r="C547" s="28"/>
      <c r="D547" s="28"/>
      <c r="E547" s="28"/>
      <c r="F547" s="28"/>
      <c r="G547" s="28"/>
      <c r="H547" s="28"/>
      <c r="I547" s="28"/>
      <c r="J547" s="28"/>
      <c r="K547" s="28"/>
      <c r="L547" s="28"/>
      <c r="M547" s="28"/>
      <c r="N547" s="28"/>
      <c r="O547" s="28"/>
      <c r="P547" s="28"/>
      <c r="Q547" s="28"/>
      <c r="R547" s="28"/>
      <c r="S547" s="28"/>
      <c r="T547" s="28"/>
      <c r="U547" s="28"/>
      <c r="V547" s="28"/>
      <c r="W547" s="28"/>
      <c r="X547" s="28"/>
      <c r="Y547" s="28"/>
      <c r="Z547" s="28"/>
      <c r="AA547" s="28"/>
      <c r="AB547" s="28"/>
      <c r="AC547" s="28"/>
      <c r="AD547" s="28"/>
      <c r="AE547" s="28"/>
      <c r="AF547" s="28"/>
      <c r="AG547" s="28"/>
      <c r="AH547" s="56"/>
      <c r="AI547" s="56"/>
      <c r="AJ547" s="56"/>
      <c r="AK547" s="56"/>
      <c r="AL547" s="56"/>
    </row>
    <row r="548" spans="1:38" x14ac:dyDescent="0.35">
      <c r="A548" s="28"/>
      <c r="B548" s="28"/>
      <c r="C548" s="28"/>
      <c r="D548" s="28"/>
      <c r="E548" s="28"/>
      <c r="F548" s="28"/>
      <c r="G548" s="28"/>
      <c r="H548" s="28"/>
      <c r="I548" s="28"/>
      <c r="J548" s="28"/>
      <c r="K548" s="28"/>
      <c r="L548" s="28"/>
      <c r="M548" s="28"/>
      <c r="N548" s="28"/>
      <c r="O548" s="28"/>
      <c r="P548" s="28"/>
      <c r="Q548" s="28"/>
      <c r="R548" s="28"/>
      <c r="S548" s="28"/>
      <c r="T548" s="28"/>
      <c r="U548" s="28"/>
      <c r="V548" s="28"/>
      <c r="W548" s="28"/>
      <c r="X548" s="28"/>
      <c r="Y548" s="28"/>
      <c r="Z548" s="28"/>
      <c r="AA548" s="28"/>
      <c r="AB548" s="28"/>
      <c r="AC548" s="28"/>
      <c r="AD548" s="28"/>
      <c r="AE548" s="28"/>
      <c r="AF548" s="28"/>
      <c r="AG548" s="28"/>
      <c r="AH548" s="56"/>
      <c r="AI548" s="56"/>
      <c r="AJ548" s="56"/>
      <c r="AK548" s="56"/>
      <c r="AL548" s="56"/>
    </row>
    <row r="549" spans="1:38" x14ac:dyDescent="0.35">
      <c r="A549" s="28"/>
      <c r="B549" s="28"/>
      <c r="C549" s="28"/>
      <c r="D549" s="28"/>
      <c r="E549" s="28"/>
      <c r="F549" s="28"/>
      <c r="G549" s="28"/>
      <c r="H549" s="28"/>
      <c r="I549" s="28"/>
      <c r="J549" s="28"/>
      <c r="K549" s="28"/>
      <c r="L549" s="28"/>
      <c r="M549" s="28"/>
      <c r="N549" s="28"/>
      <c r="O549" s="28"/>
      <c r="P549" s="28"/>
      <c r="Q549" s="28"/>
      <c r="R549" s="28"/>
      <c r="S549" s="28"/>
      <c r="T549" s="28"/>
      <c r="U549" s="28"/>
      <c r="V549" s="28"/>
      <c r="W549" s="28"/>
      <c r="X549" s="28"/>
      <c r="Y549" s="28"/>
      <c r="Z549" s="28"/>
      <c r="AA549" s="28"/>
      <c r="AB549" s="28"/>
      <c r="AC549" s="28"/>
      <c r="AD549" s="28"/>
      <c r="AE549" s="28"/>
      <c r="AF549" s="28"/>
      <c r="AG549" s="28"/>
      <c r="AH549" s="56"/>
      <c r="AI549" s="56"/>
      <c r="AJ549" s="56"/>
      <c r="AK549" s="56"/>
      <c r="AL549" s="56"/>
    </row>
    <row r="550" spans="1:38" x14ac:dyDescent="0.35">
      <c r="A550" s="28"/>
      <c r="B550" s="28"/>
      <c r="C550" s="28"/>
      <c r="D550" s="28"/>
      <c r="E550" s="28"/>
      <c r="F550" s="28"/>
      <c r="G550" s="28"/>
      <c r="H550" s="28"/>
      <c r="I550" s="28"/>
      <c r="J550" s="28"/>
      <c r="K550" s="28"/>
      <c r="L550" s="28"/>
      <c r="M550" s="28"/>
      <c r="N550" s="28"/>
      <c r="O550" s="28"/>
      <c r="P550" s="28"/>
      <c r="Q550" s="28"/>
      <c r="R550" s="28"/>
      <c r="S550" s="28"/>
      <c r="T550" s="28"/>
      <c r="U550" s="28"/>
      <c r="V550" s="28"/>
      <c r="W550" s="28"/>
      <c r="X550" s="28"/>
      <c r="Y550" s="28"/>
      <c r="Z550" s="28"/>
      <c r="AA550" s="28"/>
      <c r="AB550" s="28"/>
      <c r="AC550" s="28"/>
      <c r="AD550" s="28"/>
      <c r="AE550" s="28"/>
      <c r="AF550" s="28"/>
      <c r="AG550" s="28"/>
      <c r="AH550" s="56"/>
      <c r="AI550" s="56"/>
      <c r="AJ550" s="56"/>
      <c r="AK550" s="56"/>
      <c r="AL550" s="56"/>
    </row>
    <row r="551" spans="1:38" x14ac:dyDescent="0.35">
      <c r="A551" s="28"/>
      <c r="B551" s="28"/>
      <c r="C551" s="28"/>
      <c r="D551" s="28"/>
      <c r="E551" s="28"/>
      <c r="F551" s="28"/>
      <c r="G551" s="28"/>
      <c r="H551" s="28"/>
      <c r="I551" s="28"/>
      <c r="J551" s="28"/>
      <c r="K551" s="28"/>
      <c r="L551" s="28"/>
      <c r="M551" s="28"/>
      <c r="N551" s="28"/>
      <c r="O551" s="28"/>
      <c r="P551" s="28"/>
      <c r="Q551" s="28"/>
      <c r="R551" s="28"/>
      <c r="S551" s="28"/>
      <c r="T551" s="28"/>
      <c r="U551" s="28"/>
      <c r="V551" s="28"/>
      <c r="W551" s="28"/>
      <c r="X551" s="28"/>
      <c r="Y551" s="28"/>
      <c r="Z551" s="28"/>
      <c r="AA551" s="28"/>
      <c r="AB551" s="28"/>
      <c r="AC551" s="28"/>
      <c r="AD551" s="28"/>
      <c r="AE551" s="28"/>
      <c r="AF551" s="28"/>
      <c r="AG551" s="28"/>
      <c r="AH551" s="56"/>
      <c r="AI551" s="56"/>
      <c r="AJ551" s="56"/>
      <c r="AK551" s="56"/>
      <c r="AL551" s="56"/>
    </row>
    <row r="552" spans="1:38" x14ac:dyDescent="0.35">
      <c r="A552" s="28"/>
      <c r="B552" s="28"/>
      <c r="C552" s="28"/>
      <c r="D552" s="28"/>
      <c r="E552" s="28"/>
      <c r="F552" s="28"/>
      <c r="G552" s="28"/>
      <c r="H552" s="28"/>
      <c r="I552" s="28"/>
      <c r="J552" s="28"/>
      <c r="K552" s="28"/>
      <c r="L552" s="28"/>
      <c r="M552" s="28"/>
      <c r="N552" s="28"/>
      <c r="O552" s="28"/>
      <c r="P552" s="28"/>
      <c r="Q552" s="28"/>
      <c r="R552" s="28"/>
      <c r="S552" s="28"/>
      <c r="T552" s="28"/>
      <c r="U552" s="28"/>
      <c r="V552" s="28"/>
      <c r="W552" s="28"/>
      <c r="X552" s="28"/>
      <c r="Y552" s="28"/>
      <c r="Z552" s="28"/>
      <c r="AA552" s="28"/>
      <c r="AB552" s="28"/>
      <c r="AC552" s="28"/>
      <c r="AD552" s="28"/>
      <c r="AE552" s="28"/>
      <c r="AF552" s="28"/>
      <c r="AG552" s="28"/>
      <c r="AH552" s="56"/>
      <c r="AI552" s="56"/>
      <c r="AJ552" s="56"/>
      <c r="AK552" s="56"/>
      <c r="AL552" s="56"/>
    </row>
    <row r="553" spans="1:38" x14ac:dyDescent="0.35">
      <c r="A553" s="28"/>
      <c r="B553" s="28"/>
      <c r="C553" s="28"/>
      <c r="D553" s="28"/>
      <c r="E553" s="28"/>
      <c r="F553" s="28"/>
      <c r="G553" s="28"/>
      <c r="H553" s="28"/>
      <c r="I553" s="28"/>
      <c r="J553" s="28"/>
      <c r="K553" s="28"/>
      <c r="L553" s="28"/>
      <c r="M553" s="28"/>
      <c r="N553" s="28"/>
      <c r="O553" s="28"/>
      <c r="P553" s="28"/>
      <c r="Q553" s="28"/>
      <c r="R553" s="28"/>
      <c r="S553" s="28"/>
      <c r="T553" s="28"/>
      <c r="U553" s="28"/>
      <c r="V553" s="28"/>
      <c r="W553" s="28"/>
      <c r="X553" s="28"/>
      <c r="Y553" s="28"/>
      <c r="Z553" s="28"/>
      <c r="AA553" s="28"/>
      <c r="AB553" s="28"/>
      <c r="AC553" s="28"/>
      <c r="AD553" s="28"/>
      <c r="AE553" s="28"/>
      <c r="AF553" s="28"/>
      <c r="AG553" s="28"/>
      <c r="AH553" s="56"/>
      <c r="AI553" s="56"/>
      <c r="AJ553" s="56"/>
      <c r="AK553" s="56"/>
      <c r="AL553" s="56"/>
    </row>
    <row r="554" spans="1:38" x14ac:dyDescent="0.35">
      <c r="A554" s="28"/>
      <c r="B554" s="28"/>
      <c r="C554" s="28"/>
      <c r="D554" s="28"/>
      <c r="E554" s="28"/>
      <c r="F554" s="28"/>
      <c r="G554" s="28"/>
      <c r="H554" s="28"/>
      <c r="I554" s="28"/>
      <c r="J554" s="28"/>
      <c r="K554" s="28"/>
      <c r="L554" s="28"/>
      <c r="M554" s="28"/>
      <c r="N554" s="28"/>
      <c r="O554" s="28"/>
      <c r="P554" s="28"/>
      <c r="Q554" s="28"/>
      <c r="R554" s="28"/>
      <c r="S554" s="28"/>
      <c r="T554" s="28"/>
      <c r="U554" s="28"/>
      <c r="V554" s="28"/>
      <c r="W554" s="28"/>
      <c r="X554" s="28"/>
      <c r="Y554" s="28"/>
      <c r="Z554" s="28"/>
      <c r="AA554" s="28"/>
      <c r="AB554" s="28"/>
      <c r="AC554" s="28"/>
      <c r="AD554" s="28"/>
      <c r="AE554" s="28"/>
      <c r="AF554" s="28"/>
      <c r="AG554" s="28"/>
      <c r="AH554" s="56"/>
      <c r="AI554" s="56"/>
      <c r="AJ554" s="56"/>
      <c r="AK554" s="56"/>
      <c r="AL554" s="56"/>
    </row>
    <row r="555" spans="1:38" x14ac:dyDescent="0.35">
      <c r="A555" s="28"/>
      <c r="B555" s="28"/>
      <c r="C555" s="28"/>
      <c r="D555" s="28"/>
      <c r="E555" s="28"/>
      <c r="F555" s="28"/>
      <c r="G555" s="28"/>
      <c r="H555" s="28"/>
      <c r="I555" s="28"/>
      <c r="J555" s="28"/>
      <c r="K555" s="28"/>
      <c r="L555" s="28"/>
      <c r="M555" s="28"/>
      <c r="N555" s="28"/>
      <c r="O555" s="28"/>
      <c r="P555" s="28"/>
      <c r="Q555" s="28"/>
      <c r="R555" s="28"/>
      <c r="S555" s="28"/>
      <c r="T555" s="28"/>
      <c r="U555" s="28"/>
      <c r="V555" s="28"/>
      <c r="W555" s="28"/>
      <c r="X555" s="28"/>
      <c r="Y555" s="28"/>
      <c r="Z555" s="28"/>
      <c r="AA555" s="28"/>
      <c r="AB555" s="28"/>
      <c r="AC555" s="28"/>
      <c r="AD555" s="28"/>
      <c r="AE555" s="28"/>
      <c r="AF555" s="28"/>
      <c r="AG555" s="28"/>
      <c r="AH555" s="56"/>
      <c r="AI555" s="56"/>
      <c r="AJ555" s="56"/>
      <c r="AK555" s="56"/>
      <c r="AL555" s="56"/>
    </row>
    <row r="556" spans="1:38" x14ac:dyDescent="0.35">
      <c r="A556" s="28"/>
      <c r="B556" s="28"/>
      <c r="C556" s="28"/>
      <c r="D556" s="28"/>
      <c r="E556" s="28"/>
      <c r="F556" s="28"/>
      <c r="G556" s="28"/>
      <c r="H556" s="28"/>
      <c r="I556" s="28"/>
      <c r="J556" s="28"/>
      <c r="K556" s="28"/>
      <c r="L556" s="28"/>
      <c r="M556" s="28"/>
      <c r="N556" s="28"/>
      <c r="O556" s="28"/>
      <c r="P556" s="28"/>
      <c r="Q556" s="28"/>
      <c r="R556" s="28"/>
      <c r="S556" s="28"/>
      <c r="T556" s="28"/>
      <c r="U556" s="28"/>
      <c r="V556" s="28"/>
      <c r="W556" s="28"/>
      <c r="X556" s="28"/>
      <c r="Y556" s="28"/>
      <c r="Z556" s="28"/>
      <c r="AA556" s="28"/>
      <c r="AB556" s="28"/>
      <c r="AC556" s="28"/>
      <c r="AD556" s="28"/>
      <c r="AE556" s="28"/>
      <c r="AF556" s="28"/>
      <c r="AG556" s="28"/>
      <c r="AH556" s="56"/>
      <c r="AI556" s="56"/>
      <c r="AJ556" s="56"/>
      <c r="AK556" s="56"/>
      <c r="AL556" s="56"/>
    </row>
    <row r="557" spans="1:38" x14ac:dyDescent="0.35">
      <c r="A557" s="28"/>
      <c r="B557" s="28"/>
      <c r="C557" s="28"/>
      <c r="D557" s="28"/>
      <c r="E557" s="28"/>
      <c r="F557" s="28"/>
      <c r="G557" s="28"/>
      <c r="H557" s="28"/>
      <c r="I557" s="28"/>
      <c r="J557" s="28"/>
      <c r="K557" s="28"/>
      <c r="L557" s="28"/>
      <c r="M557" s="28"/>
      <c r="N557" s="28"/>
      <c r="O557" s="28"/>
      <c r="P557" s="28"/>
      <c r="Q557" s="28"/>
      <c r="R557" s="28"/>
      <c r="S557" s="28"/>
      <c r="T557" s="28"/>
      <c r="U557" s="28"/>
      <c r="V557" s="28"/>
      <c r="W557" s="28"/>
      <c r="X557" s="28"/>
      <c r="Y557" s="28"/>
      <c r="Z557" s="28"/>
      <c r="AA557" s="28"/>
      <c r="AB557" s="28"/>
      <c r="AC557" s="28"/>
      <c r="AD557" s="28"/>
      <c r="AE557" s="28"/>
      <c r="AF557" s="28"/>
      <c r="AG557" s="28"/>
      <c r="AH557" s="56"/>
      <c r="AI557" s="56"/>
      <c r="AJ557" s="56"/>
      <c r="AK557" s="56"/>
      <c r="AL557" s="56"/>
    </row>
    <row r="558" spans="1:38" x14ac:dyDescent="0.35">
      <c r="A558" s="28"/>
      <c r="B558" s="28"/>
      <c r="C558" s="28"/>
      <c r="D558" s="28"/>
      <c r="E558" s="28"/>
      <c r="F558" s="28"/>
      <c r="G558" s="28"/>
      <c r="H558" s="28"/>
      <c r="I558" s="28"/>
      <c r="J558" s="28"/>
      <c r="K558" s="28"/>
      <c r="L558" s="28"/>
      <c r="M558" s="28"/>
      <c r="N558" s="28"/>
      <c r="O558" s="28"/>
      <c r="P558" s="28"/>
      <c r="Q558" s="28"/>
      <c r="R558" s="28"/>
      <c r="S558" s="28"/>
      <c r="T558" s="28"/>
      <c r="U558" s="28"/>
      <c r="V558" s="28"/>
      <c r="W558" s="28"/>
      <c r="X558" s="28"/>
      <c r="Y558" s="28"/>
      <c r="Z558" s="28"/>
      <c r="AA558" s="28"/>
      <c r="AB558" s="28"/>
      <c r="AC558" s="28"/>
      <c r="AD558" s="28"/>
      <c r="AE558" s="28"/>
      <c r="AF558" s="28"/>
      <c r="AG558" s="28"/>
      <c r="AH558" s="56"/>
      <c r="AI558" s="56"/>
      <c r="AJ558" s="56"/>
      <c r="AK558" s="56"/>
      <c r="AL558" s="56"/>
    </row>
    <row r="559" spans="1:38" x14ac:dyDescent="0.35">
      <c r="A559" s="28"/>
      <c r="B559" s="28"/>
      <c r="C559" s="28"/>
      <c r="D559" s="28"/>
      <c r="E559" s="28"/>
      <c r="F559" s="28"/>
      <c r="G559" s="28"/>
      <c r="H559" s="28"/>
      <c r="I559" s="28"/>
      <c r="J559" s="28"/>
      <c r="K559" s="28"/>
      <c r="L559" s="28"/>
      <c r="M559" s="28"/>
      <c r="N559" s="28"/>
      <c r="O559" s="28"/>
      <c r="P559" s="28"/>
      <c r="Q559" s="28"/>
      <c r="R559" s="28"/>
      <c r="S559" s="28"/>
      <c r="T559" s="28"/>
      <c r="U559" s="28"/>
      <c r="V559" s="28"/>
      <c r="W559" s="28"/>
      <c r="X559" s="28"/>
      <c r="Y559" s="28"/>
      <c r="Z559" s="28"/>
      <c r="AA559" s="28"/>
      <c r="AB559" s="28"/>
      <c r="AC559" s="28"/>
      <c r="AD559" s="28"/>
      <c r="AE559" s="28"/>
      <c r="AF559" s="28"/>
      <c r="AG559" s="28"/>
      <c r="AH559" s="56"/>
      <c r="AI559" s="56"/>
      <c r="AJ559" s="56"/>
      <c r="AK559" s="56"/>
      <c r="AL559" s="56"/>
    </row>
    <row r="560" spans="1:38" x14ac:dyDescent="0.35">
      <c r="A560" s="28"/>
      <c r="B560" s="28"/>
      <c r="C560" s="28"/>
      <c r="D560" s="28"/>
      <c r="E560" s="28"/>
      <c r="F560" s="28"/>
      <c r="G560" s="28"/>
      <c r="H560" s="28"/>
      <c r="I560" s="28"/>
      <c r="J560" s="28"/>
      <c r="K560" s="28"/>
      <c r="L560" s="28"/>
      <c r="M560" s="28"/>
      <c r="N560" s="28"/>
      <c r="O560" s="28"/>
      <c r="P560" s="28"/>
      <c r="Q560" s="28"/>
      <c r="R560" s="28"/>
      <c r="S560" s="28"/>
      <c r="T560" s="28"/>
      <c r="U560" s="28"/>
      <c r="V560" s="28"/>
      <c r="W560" s="28"/>
      <c r="X560" s="28"/>
      <c r="Y560" s="28"/>
      <c r="Z560" s="28"/>
      <c r="AA560" s="28"/>
      <c r="AB560" s="28"/>
      <c r="AC560" s="28"/>
      <c r="AD560" s="28"/>
      <c r="AE560" s="28"/>
      <c r="AF560" s="28"/>
      <c r="AG560" s="28"/>
      <c r="AH560" s="56"/>
      <c r="AI560" s="56"/>
      <c r="AJ560" s="56"/>
      <c r="AK560" s="56"/>
      <c r="AL560" s="56"/>
    </row>
    <row r="561" spans="1:38" x14ac:dyDescent="0.35">
      <c r="A561" s="28"/>
      <c r="B561" s="28"/>
      <c r="C561" s="28"/>
      <c r="D561" s="28"/>
      <c r="E561" s="28"/>
      <c r="F561" s="28"/>
      <c r="G561" s="28"/>
      <c r="H561" s="28"/>
      <c r="I561" s="28"/>
      <c r="J561" s="28"/>
      <c r="K561" s="28"/>
      <c r="L561" s="28"/>
      <c r="M561" s="28"/>
      <c r="N561" s="28"/>
      <c r="O561" s="28"/>
      <c r="P561" s="28"/>
      <c r="Q561" s="28"/>
      <c r="R561" s="28"/>
      <c r="S561" s="28"/>
      <c r="T561" s="28"/>
      <c r="U561" s="28"/>
      <c r="V561" s="28"/>
      <c r="W561" s="28"/>
      <c r="X561" s="28"/>
      <c r="Y561" s="28"/>
      <c r="Z561" s="28"/>
      <c r="AA561" s="28"/>
      <c r="AB561" s="28"/>
      <c r="AC561" s="28"/>
      <c r="AD561" s="28"/>
      <c r="AE561" s="28"/>
      <c r="AF561" s="28"/>
      <c r="AG561" s="28"/>
      <c r="AH561" s="56"/>
      <c r="AI561" s="56"/>
      <c r="AJ561" s="56"/>
      <c r="AK561" s="56"/>
      <c r="AL561" s="56"/>
    </row>
    <row r="562" spans="1:38" x14ac:dyDescent="0.35">
      <c r="A562" s="28"/>
      <c r="B562" s="28"/>
      <c r="C562" s="28"/>
      <c r="D562" s="28"/>
      <c r="E562" s="28"/>
      <c r="F562" s="28"/>
      <c r="G562" s="28"/>
      <c r="H562" s="28"/>
      <c r="I562" s="28"/>
      <c r="J562" s="28"/>
      <c r="K562" s="28"/>
      <c r="L562" s="28"/>
      <c r="M562" s="28"/>
      <c r="N562" s="28"/>
      <c r="O562" s="28"/>
      <c r="P562" s="28"/>
      <c r="Q562" s="28"/>
      <c r="R562" s="28"/>
      <c r="S562" s="28"/>
      <c r="T562" s="28"/>
      <c r="U562" s="28"/>
      <c r="V562" s="28"/>
      <c r="W562" s="28"/>
      <c r="X562" s="28"/>
      <c r="Y562" s="28"/>
      <c r="Z562" s="28"/>
      <c r="AA562" s="28"/>
      <c r="AB562" s="28"/>
      <c r="AC562" s="28"/>
      <c r="AD562" s="28"/>
      <c r="AE562" s="28"/>
      <c r="AF562" s="28"/>
      <c r="AG562" s="28"/>
      <c r="AH562" s="56"/>
      <c r="AI562" s="56"/>
      <c r="AJ562" s="56"/>
      <c r="AK562" s="56"/>
      <c r="AL562" s="56"/>
    </row>
    <row r="563" spans="1:38" x14ac:dyDescent="0.35">
      <c r="A563" s="28"/>
      <c r="B563" s="28"/>
      <c r="C563" s="28"/>
      <c r="D563" s="28"/>
      <c r="E563" s="28"/>
      <c r="F563" s="28"/>
      <c r="G563" s="28"/>
      <c r="H563" s="28"/>
      <c r="I563" s="28"/>
      <c r="J563" s="28"/>
      <c r="K563" s="28"/>
      <c r="L563" s="28"/>
      <c r="M563" s="28"/>
      <c r="N563" s="28"/>
      <c r="O563" s="28"/>
      <c r="P563" s="28"/>
      <c r="Q563" s="28"/>
      <c r="R563" s="28"/>
      <c r="S563" s="28"/>
      <c r="T563" s="28"/>
      <c r="U563" s="28"/>
      <c r="V563" s="28"/>
      <c r="W563" s="28"/>
      <c r="X563" s="28"/>
      <c r="Y563" s="28"/>
      <c r="Z563" s="28"/>
      <c r="AA563" s="28"/>
      <c r="AB563" s="28"/>
      <c r="AC563" s="28"/>
      <c r="AD563" s="28"/>
      <c r="AE563" s="28"/>
      <c r="AF563" s="28"/>
      <c r="AG563" s="28"/>
      <c r="AH563" s="56"/>
      <c r="AI563" s="56"/>
      <c r="AJ563" s="56"/>
      <c r="AK563" s="56"/>
      <c r="AL563" s="56"/>
    </row>
    <row r="564" spans="1:38" x14ac:dyDescent="0.35">
      <c r="A564" s="28"/>
      <c r="B564" s="28"/>
      <c r="C564" s="28"/>
      <c r="D564" s="28"/>
      <c r="E564" s="28"/>
      <c r="F564" s="28"/>
      <c r="G564" s="28"/>
      <c r="H564" s="28"/>
      <c r="I564" s="28"/>
      <c r="J564" s="28"/>
      <c r="K564" s="28"/>
      <c r="L564" s="28"/>
      <c r="M564" s="28"/>
      <c r="N564" s="28"/>
      <c r="O564" s="28"/>
      <c r="P564" s="28"/>
      <c r="Q564" s="28"/>
      <c r="R564" s="28"/>
      <c r="S564" s="28"/>
      <c r="T564" s="28"/>
      <c r="U564" s="28"/>
      <c r="V564" s="28"/>
      <c r="W564" s="28"/>
      <c r="X564" s="28"/>
      <c r="Y564" s="28"/>
      <c r="Z564" s="28"/>
      <c r="AA564" s="28"/>
      <c r="AB564" s="28"/>
      <c r="AC564" s="28"/>
      <c r="AD564" s="28"/>
      <c r="AE564" s="28"/>
      <c r="AF564" s="28"/>
      <c r="AG564" s="28"/>
      <c r="AH564" s="56"/>
      <c r="AI564" s="56"/>
      <c r="AJ564" s="56"/>
      <c r="AK564" s="56"/>
      <c r="AL564" s="56"/>
    </row>
    <row r="565" spans="1:38" x14ac:dyDescent="0.35">
      <c r="A565" s="28"/>
      <c r="B565" s="28"/>
      <c r="C565" s="28"/>
      <c r="D565" s="28"/>
      <c r="E565" s="28"/>
      <c r="F565" s="28"/>
      <c r="G565" s="28"/>
      <c r="H565" s="28"/>
      <c r="I565" s="28"/>
      <c r="J565" s="28"/>
      <c r="K565" s="28"/>
      <c r="L565" s="28"/>
      <c r="M565" s="28"/>
      <c r="N565" s="28"/>
      <c r="O565" s="28"/>
      <c r="P565" s="28"/>
      <c r="Q565" s="28"/>
      <c r="R565" s="28"/>
      <c r="S565" s="28"/>
      <c r="T565" s="28"/>
      <c r="U565" s="28"/>
      <c r="V565" s="28"/>
      <c r="W565" s="28"/>
      <c r="X565" s="28"/>
      <c r="Y565" s="28"/>
      <c r="Z565" s="28"/>
      <c r="AA565" s="28"/>
      <c r="AB565" s="28"/>
      <c r="AC565" s="28"/>
      <c r="AD565" s="28"/>
      <c r="AE565" s="28"/>
      <c r="AF565" s="28"/>
      <c r="AG565" s="28"/>
      <c r="AH565" s="56"/>
      <c r="AI565" s="56"/>
      <c r="AJ565" s="56"/>
      <c r="AK565" s="56"/>
      <c r="AL565" s="56"/>
    </row>
    <row r="566" spans="1:38" x14ac:dyDescent="0.35">
      <c r="A566" s="28"/>
      <c r="B566" s="28"/>
      <c r="C566" s="28"/>
      <c r="D566" s="28"/>
      <c r="E566" s="28"/>
      <c r="F566" s="28"/>
      <c r="G566" s="28"/>
      <c r="H566" s="28"/>
      <c r="I566" s="28"/>
      <c r="J566" s="28"/>
      <c r="K566" s="28"/>
      <c r="L566" s="28"/>
      <c r="M566" s="28"/>
      <c r="N566" s="28"/>
      <c r="O566" s="28"/>
      <c r="P566" s="28"/>
      <c r="Q566" s="28"/>
      <c r="R566" s="28"/>
      <c r="S566" s="28"/>
      <c r="T566" s="28"/>
      <c r="U566" s="28"/>
      <c r="V566" s="28"/>
      <c r="W566" s="28"/>
      <c r="X566" s="28"/>
      <c r="Y566" s="28"/>
      <c r="Z566" s="28"/>
      <c r="AA566" s="28"/>
      <c r="AB566" s="28"/>
      <c r="AC566" s="28"/>
      <c r="AD566" s="28"/>
      <c r="AE566" s="28"/>
      <c r="AF566" s="28"/>
      <c r="AG566" s="28"/>
      <c r="AH566" s="56"/>
      <c r="AI566" s="56"/>
      <c r="AJ566" s="56"/>
      <c r="AK566" s="56"/>
      <c r="AL566" s="56"/>
    </row>
    <row r="567" spans="1:38" x14ac:dyDescent="0.35">
      <c r="A567" s="28"/>
      <c r="B567" s="28"/>
      <c r="C567" s="28"/>
      <c r="D567" s="28"/>
      <c r="E567" s="28"/>
      <c r="F567" s="28"/>
      <c r="G567" s="28"/>
      <c r="H567" s="28"/>
      <c r="I567" s="28"/>
      <c r="J567" s="28"/>
      <c r="K567" s="28"/>
      <c r="L567" s="28"/>
      <c r="M567" s="28"/>
      <c r="N567" s="28"/>
      <c r="O567" s="28"/>
      <c r="P567" s="28"/>
      <c r="Q567" s="28"/>
      <c r="R567" s="28"/>
      <c r="S567" s="28"/>
      <c r="T567" s="28"/>
      <c r="U567" s="28"/>
      <c r="V567" s="28"/>
      <c r="W567" s="28"/>
      <c r="X567" s="28"/>
      <c r="Y567" s="28"/>
      <c r="Z567" s="28"/>
      <c r="AA567" s="28"/>
      <c r="AB567" s="28"/>
      <c r="AC567" s="28"/>
      <c r="AD567" s="28"/>
      <c r="AE567" s="28"/>
      <c r="AF567" s="28"/>
      <c r="AG567" s="28"/>
      <c r="AH567" s="56"/>
      <c r="AI567" s="56"/>
      <c r="AJ567" s="56"/>
      <c r="AK567" s="56"/>
      <c r="AL567" s="56"/>
    </row>
    <row r="568" spans="1:38" x14ac:dyDescent="0.35">
      <c r="A568" s="28"/>
      <c r="B568" s="28"/>
      <c r="C568" s="28"/>
      <c r="D568" s="28"/>
      <c r="E568" s="28"/>
      <c r="F568" s="28"/>
      <c r="G568" s="28"/>
      <c r="H568" s="28"/>
      <c r="I568" s="28"/>
      <c r="J568" s="28"/>
      <c r="K568" s="28"/>
      <c r="L568" s="28"/>
      <c r="M568" s="28"/>
      <c r="N568" s="28"/>
      <c r="O568" s="28"/>
      <c r="P568" s="28"/>
      <c r="Q568" s="28"/>
      <c r="R568" s="28"/>
      <c r="S568" s="28"/>
      <c r="T568" s="28"/>
      <c r="U568" s="28"/>
      <c r="V568" s="28"/>
      <c r="W568" s="28"/>
      <c r="X568" s="28"/>
      <c r="Y568" s="28"/>
      <c r="Z568" s="28"/>
      <c r="AA568" s="28"/>
      <c r="AB568" s="28"/>
      <c r="AC568" s="28"/>
      <c r="AD568" s="28"/>
      <c r="AE568" s="28"/>
      <c r="AF568" s="28"/>
      <c r="AG568" s="28"/>
      <c r="AH568" s="56"/>
      <c r="AI568" s="56"/>
      <c r="AJ568" s="56"/>
      <c r="AK568" s="56"/>
      <c r="AL568" s="56"/>
    </row>
    <row r="569" spans="1:38" x14ac:dyDescent="0.35">
      <c r="A569" s="28"/>
      <c r="B569" s="28"/>
      <c r="C569" s="28"/>
      <c r="D569" s="28"/>
      <c r="E569" s="28"/>
      <c r="F569" s="28"/>
      <c r="G569" s="28"/>
      <c r="H569" s="28"/>
      <c r="I569" s="28"/>
      <c r="J569" s="28"/>
      <c r="K569" s="28"/>
      <c r="L569" s="28"/>
      <c r="M569" s="28"/>
      <c r="N569" s="28"/>
      <c r="O569" s="28"/>
      <c r="P569" s="28"/>
      <c r="Q569" s="28"/>
      <c r="R569" s="28"/>
      <c r="S569" s="28"/>
      <c r="T569" s="28"/>
      <c r="U569" s="28"/>
      <c r="V569" s="28"/>
      <c r="W569" s="28"/>
      <c r="X569" s="28"/>
      <c r="Y569" s="28"/>
      <c r="Z569" s="28"/>
      <c r="AA569" s="28"/>
      <c r="AB569" s="28"/>
      <c r="AC569" s="28"/>
      <c r="AD569" s="28"/>
      <c r="AE569" s="28"/>
      <c r="AF569" s="28"/>
      <c r="AG569" s="28"/>
      <c r="AH569" s="56"/>
      <c r="AI569" s="56"/>
      <c r="AJ569" s="56"/>
      <c r="AK569" s="56"/>
      <c r="AL569" s="56"/>
    </row>
    <row r="570" spans="1:38" x14ac:dyDescent="0.35">
      <c r="A570" s="28"/>
      <c r="B570" s="28"/>
      <c r="C570" s="28"/>
      <c r="D570" s="28"/>
      <c r="E570" s="28"/>
      <c r="F570" s="28"/>
      <c r="G570" s="28"/>
      <c r="H570" s="28"/>
      <c r="I570" s="28"/>
      <c r="J570" s="28"/>
      <c r="K570" s="28"/>
      <c r="L570" s="28"/>
      <c r="M570" s="28"/>
      <c r="N570" s="28"/>
      <c r="O570" s="28"/>
      <c r="P570" s="28"/>
      <c r="Q570" s="28"/>
      <c r="R570" s="28"/>
      <c r="S570" s="28"/>
      <c r="T570" s="28"/>
      <c r="U570" s="28"/>
      <c r="V570" s="28"/>
      <c r="W570" s="28"/>
      <c r="X570" s="28"/>
      <c r="Y570" s="28"/>
      <c r="Z570" s="28"/>
      <c r="AA570" s="28"/>
      <c r="AB570" s="28"/>
      <c r="AC570" s="28"/>
      <c r="AD570" s="28"/>
      <c r="AE570" s="28"/>
      <c r="AF570" s="28"/>
      <c r="AG570" s="28"/>
      <c r="AH570" s="56"/>
      <c r="AI570" s="56"/>
      <c r="AJ570" s="56"/>
      <c r="AK570" s="56"/>
      <c r="AL570" s="56"/>
    </row>
    <row r="571" spans="1:38" x14ac:dyDescent="0.35">
      <c r="A571" s="28"/>
      <c r="B571" s="28"/>
      <c r="C571" s="28"/>
      <c r="D571" s="28"/>
      <c r="E571" s="28"/>
      <c r="F571" s="28"/>
      <c r="G571" s="28"/>
      <c r="H571" s="28"/>
      <c r="I571" s="28"/>
      <c r="J571" s="28"/>
      <c r="K571" s="28"/>
      <c r="L571" s="28"/>
      <c r="M571" s="28"/>
      <c r="N571" s="28"/>
      <c r="O571" s="28"/>
      <c r="P571" s="28"/>
      <c r="Q571" s="28"/>
      <c r="R571" s="28"/>
      <c r="S571" s="28"/>
      <c r="T571" s="28"/>
      <c r="U571" s="28"/>
      <c r="V571" s="28"/>
      <c r="W571" s="28"/>
      <c r="X571" s="28"/>
      <c r="Y571" s="28"/>
      <c r="Z571" s="28"/>
      <c r="AA571" s="28"/>
      <c r="AB571" s="28"/>
      <c r="AC571" s="28"/>
      <c r="AD571" s="28"/>
      <c r="AE571" s="28"/>
      <c r="AF571" s="28"/>
      <c r="AG571" s="28"/>
      <c r="AH571" s="56"/>
      <c r="AI571" s="56"/>
      <c r="AJ571" s="56"/>
      <c r="AK571" s="56"/>
      <c r="AL571" s="56"/>
    </row>
    <row r="572" spans="1:38" x14ac:dyDescent="0.35">
      <c r="A572" s="28"/>
      <c r="B572" s="28"/>
      <c r="C572" s="28"/>
      <c r="D572" s="28"/>
      <c r="E572" s="28"/>
      <c r="F572" s="28"/>
      <c r="G572" s="28"/>
      <c r="H572" s="28"/>
      <c r="I572" s="28"/>
      <c r="J572" s="28"/>
      <c r="K572" s="28"/>
      <c r="L572" s="28"/>
      <c r="M572" s="28"/>
      <c r="N572" s="28"/>
      <c r="O572" s="28"/>
      <c r="P572" s="28"/>
      <c r="Q572" s="28"/>
      <c r="R572" s="28"/>
      <c r="S572" s="28"/>
      <c r="T572" s="28"/>
      <c r="U572" s="28"/>
      <c r="V572" s="28"/>
      <c r="W572" s="28"/>
      <c r="X572" s="28"/>
      <c r="Y572" s="28"/>
      <c r="Z572" s="28"/>
      <c r="AA572" s="28"/>
      <c r="AB572" s="28"/>
      <c r="AC572" s="28"/>
      <c r="AD572" s="28"/>
      <c r="AE572" s="28"/>
      <c r="AF572" s="28"/>
      <c r="AG572" s="28"/>
      <c r="AH572" s="56"/>
      <c r="AI572" s="56"/>
      <c r="AJ572" s="56"/>
      <c r="AK572" s="56"/>
      <c r="AL572" s="56"/>
    </row>
    <row r="573" spans="1:38" x14ac:dyDescent="0.35">
      <c r="A573" s="28"/>
      <c r="B573" s="28"/>
      <c r="C573" s="28"/>
      <c r="D573" s="28"/>
      <c r="E573" s="28"/>
      <c r="F573" s="28"/>
      <c r="G573" s="28"/>
      <c r="H573" s="28"/>
      <c r="I573" s="28"/>
      <c r="J573" s="28"/>
      <c r="K573" s="28"/>
      <c r="L573" s="28"/>
      <c r="M573" s="28"/>
      <c r="N573" s="28"/>
      <c r="O573" s="28"/>
      <c r="P573" s="28"/>
      <c r="Q573" s="28"/>
      <c r="R573" s="28"/>
      <c r="S573" s="28"/>
      <c r="T573" s="28"/>
      <c r="U573" s="28"/>
      <c r="V573" s="28"/>
      <c r="W573" s="28"/>
      <c r="X573" s="28"/>
      <c r="Y573" s="28"/>
      <c r="Z573" s="28"/>
      <c r="AA573" s="28"/>
      <c r="AB573" s="28"/>
      <c r="AC573" s="28"/>
      <c r="AD573" s="28"/>
      <c r="AE573" s="28"/>
      <c r="AF573" s="28"/>
      <c r="AG573" s="28"/>
      <c r="AH573" s="56"/>
      <c r="AI573" s="56"/>
      <c r="AJ573" s="56"/>
      <c r="AK573" s="56"/>
      <c r="AL573" s="56"/>
    </row>
    <row r="574" spans="1:38" x14ac:dyDescent="0.35">
      <c r="A574" s="28"/>
      <c r="B574" s="28"/>
      <c r="C574" s="28"/>
      <c r="D574" s="28"/>
      <c r="E574" s="28"/>
      <c r="F574" s="28"/>
      <c r="G574" s="28"/>
      <c r="H574" s="28"/>
      <c r="I574" s="28"/>
      <c r="J574" s="28"/>
      <c r="K574" s="28"/>
      <c r="L574" s="28"/>
      <c r="M574" s="28"/>
      <c r="N574" s="28"/>
      <c r="O574" s="28"/>
      <c r="P574" s="28"/>
      <c r="Q574" s="28"/>
      <c r="R574" s="28"/>
      <c r="S574" s="28"/>
      <c r="T574" s="28"/>
      <c r="U574" s="28"/>
      <c r="V574" s="28"/>
      <c r="W574" s="28"/>
      <c r="X574" s="28"/>
      <c r="Y574" s="28"/>
      <c r="Z574" s="28"/>
      <c r="AA574" s="28"/>
      <c r="AB574" s="28"/>
      <c r="AC574" s="28"/>
      <c r="AD574" s="28"/>
      <c r="AE574" s="28"/>
      <c r="AF574" s="28"/>
      <c r="AG574" s="28"/>
      <c r="AH574" s="56"/>
      <c r="AI574" s="56"/>
      <c r="AJ574" s="56"/>
      <c r="AK574" s="56"/>
      <c r="AL574" s="56"/>
    </row>
    <row r="575" spans="1:38" x14ac:dyDescent="0.35">
      <c r="A575" s="28"/>
      <c r="B575" s="28"/>
      <c r="C575" s="28"/>
      <c r="D575" s="28"/>
      <c r="E575" s="28"/>
      <c r="F575" s="28"/>
      <c r="G575" s="28"/>
      <c r="H575" s="28"/>
      <c r="I575" s="28"/>
      <c r="J575" s="28"/>
      <c r="K575" s="28"/>
      <c r="L575" s="28"/>
      <c r="M575" s="28"/>
      <c r="N575" s="28"/>
      <c r="O575" s="28"/>
      <c r="P575" s="28"/>
      <c r="Q575" s="28"/>
      <c r="R575" s="28"/>
      <c r="S575" s="28"/>
      <c r="T575" s="28"/>
      <c r="U575" s="28"/>
      <c r="V575" s="28"/>
      <c r="W575" s="28"/>
      <c r="X575" s="28"/>
      <c r="Y575" s="28"/>
      <c r="Z575" s="28"/>
      <c r="AA575" s="28"/>
      <c r="AB575" s="28"/>
      <c r="AC575" s="28"/>
      <c r="AD575" s="28"/>
      <c r="AE575" s="28"/>
      <c r="AF575" s="28"/>
      <c r="AG575" s="28"/>
      <c r="AH575" s="56"/>
      <c r="AI575" s="56"/>
      <c r="AJ575" s="56"/>
      <c r="AK575" s="56"/>
      <c r="AL575" s="56"/>
    </row>
    <row r="576" spans="1:38" x14ac:dyDescent="0.35">
      <c r="A576" s="28"/>
      <c r="B576" s="28"/>
      <c r="C576" s="28"/>
      <c r="D576" s="28"/>
      <c r="E576" s="28"/>
      <c r="F576" s="28"/>
      <c r="G576" s="28"/>
      <c r="H576" s="28"/>
      <c r="I576" s="28"/>
      <c r="J576" s="28"/>
      <c r="K576" s="28"/>
      <c r="L576" s="28"/>
      <c r="M576" s="28"/>
      <c r="N576" s="28"/>
      <c r="O576" s="28"/>
      <c r="P576" s="28"/>
      <c r="Q576" s="28"/>
      <c r="R576" s="28"/>
      <c r="S576" s="28"/>
      <c r="T576" s="28"/>
      <c r="U576" s="28"/>
      <c r="V576" s="28"/>
      <c r="W576" s="28"/>
      <c r="X576" s="28"/>
      <c r="Y576" s="28"/>
      <c r="Z576" s="28"/>
      <c r="AA576" s="28"/>
      <c r="AB576" s="28"/>
      <c r="AC576" s="28"/>
      <c r="AD576" s="28"/>
      <c r="AE576" s="28"/>
      <c r="AF576" s="28"/>
      <c r="AG576" s="28"/>
      <c r="AH576" s="56"/>
      <c r="AI576" s="56"/>
      <c r="AJ576" s="56"/>
      <c r="AK576" s="56"/>
      <c r="AL576" s="56"/>
    </row>
    <row r="577" spans="1:38" x14ac:dyDescent="0.35">
      <c r="A577" s="28"/>
      <c r="B577" s="28"/>
      <c r="C577" s="28"/>
      <c r="D577" s="28"/>
      <c r="E577" s="28"/>
      <c r="F577" s="28"/>
      <c r="G577" s="28"/>
      <c r="H577" s="28"/>
      <c r="I577" s="28"/>
      <c r="J577" s="28"/>
      <c r="K577" s="28"/>
      <c r="L577" s="28"/>
      <c r="M577" s="28"/>
      <c r="N577" s="28"/>
      <c r="O577" s="28"/>
      <c r="P577" s="28"/>
      <c r="Q577" s="28"/>
      <c r="R577" s="28"/>
      <c r="S577" s="28"/>
      <c r="T577" s="28"/>
      <c r="U577" s="28"/>
      <c r="V577" s="28"/>
      <c r="W577" s="28"/>
      <c r="X577" s="28"/>
      <c r="Y577" s="28"/>
      <c r="Z577" s="28"/>
      <c r="AA577" s="28"/>
      <c r="AB577" s="28"/>
      <c r="AC577" s="28"/>
      <c r="AD577" s="28"/>
      <c r="AE577" s="28"/>
      <c r="AF577" s="28"/>
      <c r="AG577" s="28"/>
      <c r="AH577" s="56"/>
      <c r="AI577" s="56"/>
      <c r="AJ577" s="56"/>
      <c r="AK577" s="56"/>
      <c r="AL577" s="56"/>
    </row>
    <row r="578" spans="1:38" x14ac:dyDescent="0.35">
      <c r="A578" s="28"/>
      <c r="B578" s="28"/>
      <c r="C578" s="28"/>
      <c r="D578" s="28"/>
      <c r="E578" s="28"/>
      <c r="F578" s="28"/>
      <c r="G578" s="28"/>
      <c r="H578" s="28"/>
      <c r="I578" s="28"/>
      <c r="J578" s="28"/>
      <c r="K578" s="28"/>
      <c r="L578" s="28"/>
      <c r="M578" s="28"/>
      <c r="N578" s="28"/>
      <c r="O578" s="28"/>
      <c r="P578" s="28"/>
      <c r="Q578" s="28"/>
      <c r="R578" s="28"/>
      <c r="S578" s="28"/>
      <c r="T578" s="28"/>
      <c r="U578" s="28"/>
      <c r="V578" s="28"/>
      <c r="W578" s="28"/>
      <c r="X578" s="28"/>
      <c r="Y578" s="28"/>
      <c r="Z578" s="28"/>
      <c r="AA578" s="28"/>
      <c r="AB578" s="28"/>
      <c r="AC578" s="28"/>
      <c r="AD578" s="28"/>
      <c r="AE578" s="28"/>
      <c r="AF578" s="28"/>
      <c r="AG578" s="28"/>
      <c r="AH578" s="56"/>
      <c r="AI578" s="56"/>
      <c r="AJ578" s="56"/>
      <c r="AK578" s="56"/>
      <c r="AL578" s="56"/>
    </row>
    <row r="579" spans="1:38" x14ac:dyDescent="0.35">
      <c r="A579" s="28"/>
      <c r="B579" s="28"/>
      <c r="C579" s="28"/>
      <c r="D579" s="28"/>
      <c r="E579" s="28"/>
      <c r="F579" s="28"/>
      <c r="G579" s="28"/>
      <c r="H579" s="28"/>
      <c r="I579" s="28"/>
      <c r="J579" s="28"/>
      <c r="K579" s="28"/>
      <c r="L579" s="28"/>
      <c r="M579" s="28"/>
      <c r="N579" s="28"/>
      <c r="O579" s="28"/>
      <c r="P579" s="28"/>
      <c r="Q579" s="28"/>
      <c r="R579" s="28"/>
      <c r="S579" s="28"/>
      <c r="T579" s="28"/>
      <c r="U579" s="28"/>
      <c r="V579" s="28"/>
      <c r="W579" s="28"/>
      <c r="X579" s="28"/>
      <c r="Y579" s="28"/>
      <c r="Z579" s="28"/>
      <c r="AA579" s="28"/>
      <c r="AB579" s="28"/>
      <c r="AC579" s="28"/>
      <c r="AD579" s="28"/>
      <c r="AE579" s="28"/>
      <c r="AF579" s="28"/>
      <c r="AG579" s="28"/>
      <c r="AH579" s="56"/>
      <c r="AI579" s="56"/>
      <c r="AJ579" s="56"/>
      <c r="AK579" s="56"/>
      <c r="AL579" s="56"/>
    </row>
    <row r="580" spans="1:38" x14ac:dyDescent="0.35">
      <c r="A580" s="28"/>
      <c r="B580" s="28"/>
      <c r="C580" s="28"/>
      <c r="D580" s="28"/>
      <c r="E580" s="28"/>
      <c r="F580" s="28"/>
      <c r="G580" s="28"/>
      <c r="H580" s="28"/>
      <c r="I580" s="28"/>
      <c r="J580" s="28"/>
      <c r="K580" s="28"/>
      <c r="L580" s="28"/>
      <c r="M580" s="28"/>
      <c r="N580" s="28"/>
      <c r="O580" s="28"/>
      <c r="P580" s="28"/>
      <c r="Q580" s="28"/>
      <c r="R580" s="28"/>
      <c r="S580" s="28"/>
      <c r="T580" s="28"/>
      <c r="U580" s="28"/>
      <c r="V580" s="28"/>
      <c r="W580" s="28"/>
      <c r="X580" s="28"/>
      <c r="Y580" s="28"/>
      <c r="Z580" s="28"/>
      <c r="AA580" s="28"/>
      <c r="AB580" s="28"/>
      <c r="AC580" s="28"/>
      <c r="AD580" s="28"/>
      <c r="AE580" s="28"/>
      <c r="AF580" s="28"/>
      <c r="AG580" s="28"/>
      <c r="AH580" s="56"/>
      <c r="AI580" s="56"/>
      <c r="AJ580" s="56"/>
      <c r="AK580" s="56"/>
      <c r="AL580" s="56"/>
    </row>
    <row r="581" spans="1:38" x14ac:dyDescent="0.35">
      <c r="A581" s="28"/>
      <c r="B581" s="28"/>
      <c r="C581" s="28"/>
      <c r="D581" s="28"/>
      <c r="E581" s="28"/>
      <c r="F581" s="28"/>
      <c r="G581" s="28"/>
      <c r="H581" s="28"/>
      <c r="I581" s="28"/>
      <c r="J581" s="28"/>
      <c r="K581" s="28"/>
      <c r="L581" s="28"/>
      <c r="M581" s="28"/>
      <c r="N581" s="28"/>
      <c r="O581" s="28"/>
      <c r="P581" s="28"/>
      <c r="Q581" s="28"/>
      <c r="R581" s="28"/>
      <c r="S581" s="28"/>
      <c r="T581" s="28"/>
      <c r="U581" s="28"/>
      <c r="V581" s="28"/>
      <c r="W581" s="28"/>
      <c r="X581" s="28"/>
      <c r="Y581" s="28"/>
      <c r="Z581" s="28"/>
      <c r="AA581" s="28"/>
      <c r="AB581" s="28"/>
      <c r="AC581" s="28"/>
      <c r="AD581" s="28"/>
      <c r="AE581" s="28"/>
      <c r="AF581" s="28"/>
      <c r="AG581" s="28"/>
      <c r="AH581" s="56"/>
      <c r="AI581" s="56"/>
      <c r="AJ581" s="56"/>
      <c r="AK581" s="56"/>
      <c r="AL581" s="56"/>
    </row>
    <row r="582" spans="1:38" x14ac:dyDescent="0.35">
      <c r="A582" s="28"/>
      <c r="B582" s="28"/>
      <c r="C582" s="28"/>
      <c r="D582" s="28"/>
      <c r="E582" s="28"/>
      <c r="F582" s="28"/>
      <c r="G582" s="28"/>
      <c r="H582" s="28"/>
      <c r="I582" s="28"/>
      <c r="J582" s="28"/>
      <c r="K582" s="28"/>
      <c r="L582" s="28"/>
      <c r="M582" s="28"/>
      <c r="N582" s="28"/>
      <c r="O582" s="28"/>
      <c r="P582" s="28"/>
      <c r="Q582" s="28"/>
      <c r="R582" s="28"/>
      <c r="S582" s="28"/>
      <c r="T582" s="28"/>
      <c r="U582" s="28"/>
      <c r="V582" s="28"/>
      <c r="W582" s="28"/>
      <c r="X582" s="28"/>
      <c r="Y582" s="28"/>
      <c r="Z582" s="28"/>
      <c r="AA582" s="28"/>
      <c r="AB582" s="28"/>
      <c r="AC582" s="28"/>
      <c r="AD582" s="28"/>
      <c r="AE582" s="28"/>
      <c r="AF582" s="28"/>
      <c r="AG582" s="28"/>
      <c r="AH582" s="56"/>
      <c r="AI582" s="56"/>
      <c r="AJ582" s="56"/>
      <c r="AK582" s="56"/>
      <c r="AL582" s="56"/>
    </row>
    <row r="583" spans="1:38" x14ac:dyDescent="0.35">
      <c r="A583" s="28"/>
      <c r="B583" s="28"/>
      <c r="C583" s="28"/>
      <c r="D583" s="28"/>
      <c r="E583" s="28"/>
      <c r="F583" s="28"/>
      <c r="G583" s="28"/>
      <c r="H583" s="28"/>
      <c r="I583" s="28"/>
      <c r="J583" s="28"/>
      <c r="K583" s="28"/>
      <c r="L583" s="28"/>
      <c r="M583" s="28"/>
      <c r="N583" s="28"/>
      <c r="O583" s="28"/>
      <c r="P583" s="28"/>
      <c r="Q583" s="28"/>
      <c r="R583" s="28"/>
      <c r="S583" s="28"/>
      <c r="T583" s="28"/>
      <c r="U583" s="28"/>
      <c r="V583" s="28"/>
      <c r="W583" s="28"/>
      <c r="X583" s="28"/>
      <c r="Y583" s="28"/>
      <c r="Z583" s="28"/>
      <c r="AA583" s="28"/>
      <c r="AB583" s="28"/>
      <c r="AC583" s="28"/>
      <c r="AD583" s="28"/>
      <c r="AE583" s="28"/>
      <c r="AF583" s="28"/>
      <c r="AG583" s="28"/>
      <c r="AH583" s="56"/>
      <c r="AI583" s="56"/>
      <c r="AJ583" s="56"/>
      <c r="AK583" s="56"/>
      <c r="AL583" s="56"/>
    </row>
    <row r="584" spans="1:38" x14ac:dyDescent="0.35">
      <c r="A584" s="28"/>
      <c r="B584" s="28"/>
      <c r="C584" s="28"/>
      <c r="D584" s="28"/>
      <c r="E584" s="28"/>
      <c r="F584" s="28"/>
      <c r="G584" s="28"/>
      <c r="H584" s="28"/>
      <c r="I584" s="28"/>
      <c r="J584" s="28"/>
      <c r="K584" s="28"/>
      <c r="L584" s="28"/>
      <c r="M584" s="28"/>
      <c r="N584" s="28"/>
      <c r="O584" s="28"/>
      <c r="P584" s="28"/>
      <c r="Q584" s="28"/>
      <c r="R584" s="28"/>
      <c r="S584" s="28"/>
      <c r="T584" s="28"/>
      <c r="U584" s="28"/>
      <c r="V584" s="28"/>
      <c r="W584" s="28"/>
      <c r="X584" s="28"/>
      <c r="Y584" s="28"/>
      <c r="Z584" s="28"/>
      <c r="AA584" s="28"/>
      <c r="AB584" s="28"/>
      <c r="AC584" s="28"/>
      <c r="AD584" s="28"/>
      <c r="AE584" s="28"/>
      <c r="AF584" s="28"/>
      <c r="AG584" s="28"/>
      <c r="AH584" s="56"/>
      <c r="AI584" s="56"/>
      <c r="AJ584" s="56"/>
      <c r="AK584" s="56"/>
      <c r="AL584" s="56"/>
    </row>
    <row r="585" spans="1:38" x14ac:dyDescent="0.35">
      <c r="A585" s="28"/>
      <c r="B585" s="28"/>
      <c r="C585" s="28"/>
      <c r="D585" s="28"/>
      <c r="E585" s="28"/>
      <c r="F585" s="28"/>
      <c r="G585" s="28"/>
      <c r="H585" s="28"/>
      <c r="I585" s="28"/>
      <c r="J585" s="28"/>
      <c r="K585" s="28"/>
      <c r="L585" s="28"/>
      <c r="M585" s="28"/>
      <c r="N585" s="28"/>
      <c r="O585" s="28"/>
      <c r="P585" s="28"/>
      <c r="Q585" s="28"/>
      <c r="R585" s="28"/>
      <c r="S585" s="28"/>
      <c r="T585" s="28"/>
      <c r="U585" s="28"/>
      <c r="V585" s="28"/>
      <c r="W585" s="28"/>
      <c r="X585" s="28"/>
      <c r="Y585" s="28"/>
      <c r="Z585" s="28"/>
      <c r="AA585" s="28"/>
      <c r="AB585" s="28"/>
      <c r="AC585" s="28"/>
      <c r="AD585" s="28"/>
      <c r="AE585" s="28"/>
      <c r="AF585" s="28"/>
      <c r="AG585" s="28"/>
      <c r="AH585" s="56"/>
      <c r="AI585" s="56"/>
      <c r="AJ585" s="56"/>
      <c r="AK585" s="56"/>
      <c r="AL585" s="56"/>
    </row>
    <row r="586" spans="1:38" x14ac:dyDescent="0.35">
      <c r="A586" s="28"/>
      <c r="B586" s="28"/>
      <c r="C586" s="28"/>
      <c r="D586" s="28"/>
      <c r="E586" s="28"/>
      <c r="F586" s="28"/>
      <c r="G586" s="28"/>
      <c r="H586" s="28"/>
      <c r="I586" s="28"/>
      <c r="J586" s="28"/>
      <c r="K586" s="28"/>
      <c r="L586" s="28"/>
      <c r="M586" s="28"/>
      <c r="N586" s="28"/>
      <c r="O586" s="28"/>
      <c r="P586" s="28"/>
      <c r="Q586" s="28"/>
      <c r="R586" s="28"/>
      <c r="S586" s="28"/>
      <c r="T586" s="28"/>
      <c r="U586" s="28"/>
      <c r="V586" s="28"/>
      <c r="W586" s="28"/>
      <c r="X586" s="28"/>
      <c r="Y586" s="28"/>
      <c r="Z586" s="28"/>
      <c r="AA586" s="28"/>
      <c r="AB586" s="28"/>
      <c r="AC586" s="28"/>
      <c r="AD586" s="28"/>
      <c r="AE586" s="28"/>
      <c r="AF586" s="28"/>
      <c r="AG586" s="28"/>
      <c r="AH586" s="56"/>
      <c r="AI586" s="56"/>
      <c r="AJ586" s="56"/>
      <c r="AK586" s="56"/>
      <c r="AL586" s="56"/>
    </row>
    <row r="587" spans="1:38" x14ac:dyDescent="0.35">
      <c r="A587" s="28"/>
      <c r="B587" s="28"/>
      <c r="C587" s="28"/>
      <c r="D587" s="28"/>
      <c r="E587" s="28"/>
      <c r="F587" s="28"/>
      <c r="G587" s="28"/>
      <c r="H587" s="28"/>
      <c r="I587" s="28"/>
      <c r="J587" s="28"/>
      <c r="K587" s="28"/>
      <c r="L587" s="28"/>
      <c r="M587" s="28"/>
      <c r="N587" s="28"/>
      <c r="O587" s="28"/>
      <c r="P587" s="28"/>
      <c r="Q587" s="28"/>
      <c r="R587" s="28"/>
      <c r="S587" s="28"/>
      <c r="T587" s="28"/>
      <c r="U587" s="28"/>
      <c r="V587" s="28"/>
      <c r="W587" s="28"/>
      <c r="X587" s="28"/>
      <c r="Y587" s="28"/>
      <c r="Z587" s="28"/>
      <c r="AA587" s="28"/>
      <c r="AB587" s="28"/>
      <c r="AC587" s="28"/>
      <c r="AD587" s="28"/>
      <c r="AE587" s="28"/>
      <c r="AF587" s="28"/>
      <c r="AG587" s="28"/>
      <c r="AH587" s="56"/>
      <c r="AI587" s="56"/>
      <c r="AJ587" s="56"/>
      <c r="AK587" s="56"/>
      <c r="AL587" s="56"/>
    </row>
    <row r="588" spans="1:38" x14ac:dyDescent="0.35">
      <c r="A588" s="28"/>
      <c r="B588" s="28"/>
      <c r="C588" s="28"/>
      <c r="D588" s="28"/>
      <c r="E588" s="28"/>
      <c r="F588" s="28"/>
      <c r="G588" s="28"/>
      <c r="H588" s="28"/>
      <c r="I588" s="28"/>
      <c r="J588" s="28"/>
      <c r="K588" s="28"/>
      <c r="L588" s="28"/>
      <c r="M588" s="28"/>
      <c r="N588" s="28"/>
      <c r="O588" s="28"/>
      <c r="P588" s="28"/>
      <c r="Q588" s="28"/>
      <c r="R588" s="28"/>
      <c r="S588" s="28"/>
      <c r="T588" s="28"/>
      <c r="U588" s="28"/>
      <c r="V588" s="28"/>
      <c r="W588" s="28"/>
      <c r="X588" s="28"/>
      <c r="Y588" s="28"/>
      <c r="Z588" s="28"/>
      <c r="AA588" s="28"/>
      <c r="AB588" s="28"/>
      <c r="AC588" s="28"/>
      <c r="AD588" s="28"/>
      <c r="AE588" s="28"/>
      <c r="AF588" s="28"/>
      <c r="AG588" s="28"/>
      <c r="AH588" s="56"/>
      <c r="AI588" s="56"/>
      <c r="AJ588" s="56"/>
      <c r="AK588" s="56"/>
      <c r="AL588" s="56"/>
    </row>
    <row r="589" spans="1:38" x14ac:dyDescent="0.35">
      <c r="A589" s="28"/>
      <c r="B589" s="28"/>
      <c r="C589" s="28"/>
      <c r="D589" s="28"/>
      <c r="E589" s="28"/>
      <c r="F589" s="28"/>
      <c r="G589" s="28"/>
      <c r="H589" s="28"/>
      <c r="I589" s="28"/>
      <c r="J589" s="28"/>
      <c r="K589" s="28"/>
      <c r="L589" s="28"/>
      <c r="M589" s="28"/>
      <c r="N589" s="28"/>
      <c r="O589" s="28"/>
      <c r="P589" s="28"/>
      <c r="Q589" s="28"/>
      <c r="R589" s="28"/>
      <c r="S589" s="28"/>
      <c r="T589" s="28"/>
      <c r="U589" s="28"/>
      <c r="V589" s="28"/>
      <c r="W589" s="28"/>
      <c r="X589" s="28"/>
      <c r="Y589" s="28"/>
      <c r="Z589" s="28"/>
      <c r="AA589" s="28"/>
      <c r="AB589" s="28"/>
      <c r="AC589" s="28"/>
      <c r="AD589" s="28"/>
      <c r="AE589" s="28"/>
      <c r="AF589" s="28"/>
      <c r="AG589" s="28"/>
      <c r="AH589" s="56"/>
      <c r="AI589" s="56"/>
      <c r="AJ589" s="56"/>
      <c r="AK589" s="56"/>
      <c r="AL589" s="56"/>
    </row>
    <row r="590" spans="1:38" x14ac:dyDescent="0.35">
      <c r="A590" s="28"/>
      <c r="B590" s="28"/>
      <c r="C590" s="28"/>
      <c r="D590" s="28"/>
      <c r="E590" s="28"/>
      <c r="F590" s="28"/>
      <c r="G590" s="28"/>
      <c r="H590" s="28"/>
      <c r="I590" s="28"/>
      <c r="J590" s="28"/>
      <c r="K590" s="28"/>
      <c r="L590" s="28"/>
      <c r="M590" s="28"/>
      <c r="N590" s="28"/>
      <c r="O590" s="28"/>
      <c r="P590" s="28"/>
      <c r="Q590" s="28"/>
      <c r="R590" s="28"/>
      <c r="S590" s="28"/>
      <c r="T590" s="28"/>
      <c r="U590" s="28"/>
      <c r="V590" s="28"/>
      <c r="W590" s="28"/>
      <c r="X590" s="28"/>
      <c r="Y590" s="28"/>
      <c r="Z590" s="28"/>
      <c r="AA590" s="28"/>
      <c r="AB590" s="28"/>
      <c r="AC590" s="28"/>
      <c r="AD590" s="28"/>
      <c r="AE590" s="28"/>
      <c r="AF590" s="28"/>
      <c r="AG590" s="28"/>
      <c r="AH590" s="56"/>
      <c r="AI590" s="56"/>
      <c r="AJ590" s="56"/>
      <c r="AK590" s="56"/>
      <c r="AL590" s="56"/>
    </row>
    <row r="591" spans="1:38" x14ac:dyDescent="0.35">
      <c r="A591" s="28"/>
      <c r="B591" s="28"/>
      <c r="C591" s="28"/>
      <c r="D591" s="28"/>
      <c r="E591" s="28"/>
      <c r="F591" s="28"/>
      <c r="G591" s="28"/>
      <c r="H591" s="28"/>
      <c r="I591" s="28"/>
      <c r="J591" s="28"/>
      <c r="K591" s="28"/>
      <c r="L591" s="28"/>
      <c r="M591" s="28"/>
      <c r="N591" s="28"/>
      <c r="O591" s="28"/>
      <c r="P591" s="28"/>
      <c r="Q591" s="28"/>
      <c r="R591" s="28"/>
      <c r="S591" s="28"/>
      <c r="T591" s="28"/>
      <c r="U591" s="28"/>
      <c r="V591" s="28"/>
      <c r="W591" s="28"/>
      <c r="X591" s="28"/>
      <c r="Y591" s="28"/>
      <c r="Z591" s="28"/>
      <c r="AA591" s="28"/>
      <c r="AB591" s="28"/>
      <c r="AC591" s="28"/>
      <c r="AD591" s="28"/>
      <c r="AE591" s="28"/>
      <c r="AF591" s="28"/>
      <c r="AG591" s="28"/>
      <c r="AH591" s="56"/>
      <c r="AI591" s="56"/>
      <c r="AJ591" s="56"/>
      <c r="AK591" s="56"/>
      <c r="AL591" s="56"/>
    </row>
    <row r="592" spans="1:38" x14ac:dyDescent="0.35">
      <c r="A592" s="28"/>
      <c r="B592" s="28"/>
      <c r="C592" s="28"/>
      <c r="D592" s="28"/>
      <c r="E592" s="28"/>
      <c r="F592" s="28"/>
      <c r="G592" s="28"/>
      <c r="H592" s="28"/>
      <c r="I592" s="28"/>
      <c r="J592" s="28"/>
      <c r="K592" s="28"/>
      <c r="L592" s="28"/>
      <c r="M592" s="28"/>
      <c r="N592" s="28"/>
      <c r="O592" s="28"/>
      <c r="P592" s="28"/>
      <c r="Q592" s="28"/>
      <c r="R592" s="28"/>
      <c r="S592" s="28"/>
      <c r="T592" s="28"/>
      <c r="U592" s="28"/>
      <c r="V592" s="28"/>
      <c r="W592" s="28"/>
      <c r="X592" s="28"/>
      <c r="Y592" s="28"/>
      <c r="Z592" s="28"/>
      <c r="AA592" s="28"/>
      <c r="AB592" s="28"/>
      <c r="AC592" s="28"/>
      <c r="AD592" s="28"/>
      <c r="AE592" s="28"/>
      <c r="AF592" s="28"/>
      <c r="AG592" s="28"/>
      <c r="AH592" s="56"/>
      <c r="AI592" s="56"/>
      <c r="AJ592" s="56"/>
      <c r="AK592" s="56"/>
      <c r="AL592" s="56"/>
    </row>
    <row r="593" spans="1:38" x14ac:dyDescent="0.35">
      <c r="A593" s="28"/>
      <c r="B593" s="28"/>
      <c r="C593" s="28"/>
      <c r="D593" s="28"/>
      <c r="E593" s="28"/>
      <c r="F593" s="28"/>
      <c r="G593" s="28"/>
      <c r="H593" s="28"/>
      <c r="I593" s="28"/>
      <c r="J593" s="28"/>
      <c r="K593" s="28"/>
      <c r="L593" s="28"/>
      <c r="M593" s="28"/>
      <c r="N593" s="28"/>
      <c r="O593" s="28"/>
      <c r="P593" s="28"/>
      <c r="Q593" s="28"/>
      <c r="R593" s="28"/>
      <c r="S593" s="28"/>
      <c r="T593" s="28"/>
      <c r="U593" s="28"/>
      <c r="V593" s="28"/>
      <c r="W593" s="28"/>
      <c r="X593" s="28"/>
      <c r="Y593" s="28"/>
      <c r="Z593" s="28"/>
      <c r="AA593" s="28"/>
      <c r="AB593" s="28"/>
      <c r="AC593" s="28"/>
      <c r="AD593" s="28"/>
      <c r="AE593" s="28"/>
      <c r="AF593" s="28"/>
      <c r="AG593" s="28"/>
      <c r="AH593" s="56"/>
      <c r="AI593" s="56"/>
      <c r="AJ593" s="56"/>
      <c r="AK593" s="56"/>
      <c r="AL593" s="56"/>
    </row>
    <row r="594" spans="1:38" x14ac:dyDescent="0.35">
      <c r="A594" s="28"/>
      <c r="B594" s="28"/>
      <c r="C594" s="28"/>
      <c r="D594" s="28"/>
      <c r="E594" s="28"/>
      <c r="F594" s="28"/>
      <c r="G594" s="28"/>
      <c r="H594" s="28"/>
      <c r="I594" s="28"/>
      <c r="J594" s="28"/>
      <c r="K594" s="28"/>
      <c r="L594" s="28"/>
      <c r="M594" s="28"/>
      <c r="N594" s="28"/>
      <c r="O594" s="28"/>
      <c r="P594" s="28"/>
      <c r="Q594" s="28"/>
      <c r="R594" s="28"/>
      <c r="S594" s="28"/>
      <c r="T594" s="28"/>
      <c r="U594" s="28"/>
      <c r="V594" s="28"/>
      <c r="W594" s="28"/>
      <c r="X594" s="28"/>
      <c r="Y594" s="28"/>
      <c r="Z594" s="28"/>
      <c r="AA594" s="28"/>
      <c r="AB594" s="28"/>
      <c r="AC594" s="28"/>
      <c r="AD594" s="28"/>
      <c r="AE594" s="28"/>
      <c r="AF594" s="28"/>
      <c r="AG594" s="28"/>
      <c r="AH594" s="56"/>
      <c r="AI594" s="56"/>
      <c r="AJ594" s="56"/>
      <c r="AK594" s="56"/>
      <c r="AL594" s="56"/>
    </row>
    <row r="595" spans="1:38" x14ac:dyDescent="0.35">
      <c r="A595" s="28"/>
      <c r="B595" s="28"/>
      <c r="C595" s="28"/>
      <c r="D595" s="28"/>
      <c r="E595" s="28"/>
      <c r="F595" s="28"/>
      <c r="G595" s="28"/>
      <c r="H595" s="28"/>
      <c r="I595" s="28"/>
      <c r="J595" s="28"/>
      <c r="K595" s="28"/>
      <c r="L595" s="28"/>
      <c r="M595" s="28"/>
      <c r="N595" s="28"/>
      <c r="O595" s="28"/>
      <c r="P595" s="28"/>
      <c r="Q595" s="28"/>
      <c r="R595" s="28"/>
      <c r="S595" s="28"/>
      <c r="T595" s="28"/>
      <c r="U595" s="28"/>
      <c r="V595" s="28"/>
      <c r="W595" s="28"/>
      <c r="X595" s="28"/>
      <c r="Y595" s="28"/>
      <c r="Z595" s="28"/>
      <c r="AA595" s="28"/>
      <c r="AB595" s="28"/>
      <c r="AC595" s="28"/>
      <c r="AD595" s="28"/>
      <c r="AE595" s="28"/>
      <c r="AF595" s="28"/>
      <c r="AG595" s="28"/>
      <c r="AH595" s="56"/>
      <c r="AI595" s="56"/>
      <c r="AJ595" s="56"/>
      <c r="AK595" s="56"/>
      <c r="AL595" s="56"/>
    </row>
    <row r="596" spans="1:38" x14ac:dyDescent="0.35">
      <c r="A596" s="28"/>
      <c r="B596" s="28"/>
      <c r="C596" s="28"/>
      <c r="D596" s="28"/>
      <c r="E596" s="28"/>
      <c r="F596" s="28"/>
      <c r="G596" s="28"/>
      <c r="H596" s="28"/>
      <c r="I596" s="28"/>
      <c r="J596" s="28"/>
      <c r="K596" s="28"/>
      <c r="L596" s="28"/>
      <c r="M596" s="28"/>
      <c r="N596" s="28"/>
      <c r="O596" s="28"/>
      <c r="P596" s="28"/>
      <c r="Q596" s="28"/>
      <c r="R596" s="28"/>
      <c r="S596" s="28"/>
      <c r="T596" s="28"/>
      <c r="U596" s="28"/>
      <c r="V596" s="28"/>
      <c r="W596" s="28"/>
      <c r="X596" s="28"/>
      <c r="Y596" s="28"/>
      <c r="Z596" s="28"/>
      <c r="AA596" s="28"/>
      <c r="AB596" s="28"/>
      <c r="AC596" s="28"/>
      <c r="AD596" s="28"/>
      <c r="AE596" s="28"/>
      <c r="AF596" s="28"/>
      <c r="AG596" s="28"/>
      <c r="AH596" s="56"/>
      <c r="AI596" s="56"/>
      <c r="AJ596" s="56"/>
      <c r="AK596" s="56"/>
      <c r="AL596" s="56"/>
    </row>
    <row r="597" spans="1:38" x14ac:dyDescent="0.35">
      <c r="A597" s="28"/>
      <c r="B597" s="28"/>
      <c r="C597" s="28"/>
      <c r="D597" s="28"/>
      <c r="E597" s="28"/>
      <c r="F597" s="28"/>
      <c r="G597" s="28"/>
      <c r="H597" s="28"/>
      <c r="I597" s="28"/>
      <c r="J597" s="28"/>
      <c r="K597" s="28"/>
      <c r="L597" s="28"/>
      <c r="M597" s="28"/>
      <c r="N597" s="28"/>
      <c r="O597" s="28"/>
      <c r="P597" s="28"/>
      <c r="Q597" s="28"/>
      <c r="R597" s="28"/>
      <c r="S597" s="28"/>
      <c r="T597" s="28"/>
      <c r="U597" s="28"/>
      <c r="V597" s="28"/>
      <c r="W597" s="28"/>
      <c r="X597" s="28"/>
      <c r="Y597" s="28"/>
      <c r="Z597" s="28"/>
      <c r="AA597" s="28"/>
      <c r="AB597" s="28"/>
      <c r="AC597" s="28"/>
      <c r="AD597" s="28"/>
      <c r="AE597" s="28"/>
      <c r="AF597" s="28"/>
      <c r="AG597" s="28"/>
      <c r="AH597" s="56"/>
      <c r="AI597" s="56"/>
      <c r="AJ597" s="56"/>
      <c r="AK597" s="56"/>
      <c r="AL597" s="56"/>
    </row>
    <row r="598" spans="1:38" x14ac:dyDescent="0.35">
      <c r="A598" s="28"/>
      <c r="B598" s="28"/>
      <c r="C598" s="28"/>
      <c r="D598" s="28"/>
      <c r="E598" s="28"/>
      <c r="F598" s="28"/>
      <c r="G598" s="28"/>
      <c r="H598" s="28"/>
      <c r="I598" s="28"/>
      <c r="J598" s="28"/>
      <c r="K598" s="28"/>
      <c r="L598" s="28"/>
      <c r="M598" s="28"/>
      <c r="N598" s="28"/>
      <c r="O598" s="28"/>
      <c r="P598" s="28"/>
      <c r="Q598" s="28"/>
      <c r="R598" s="28"/>
      <c r="S598" s="28"/>
      <c r="T598" s="28"/>
      <c r="U598" s="28"/>
      <c r="V598" s="28"/>
      <c r="W598" s="28"/>
      <c r="X598" s="28"/>
      <c r="Y598" s="28"/>
      <c r="Z598" s="28"/>
      <c r="AA598" s="28"/>
      <c r="AB598" s="28"/>
      <c r="AC598" s="28"/>
      <c r="AD598" s="28"/>
      <c r="AE598" s="28"/>
      <c r="AF598" s="28"/>
      <c r="AG598" s="28"/>
      <c r="AH598" s="56"/>
      <c r="AI598" s="56"/>
      <c r="AJ598" s="56"/>
      <c r="AK598" s="56"/>
      <c r="AL598" s="56"/>
    </row>
    <row r="599" spans="1:38" x14ac:dyDescent="0.35">
      <c r="A599" s="28"/>
      <c r="B599" s="28"/>
      <c r="C599" s="28"/>
      <c r="D599" s="28"/>
      <c r="E599" s="28"/>
      <c r="F599" s="28"/>
      <c r="G599" s="28"/>
      <c r="H599" s="28"/>
      <c r="I599" s="28"/>
      <c r="J599" s="28"/>
      <c r="K599" s="28"/>
      <c r="L599" s="28"/>
      <c r="M599" s="28"/>
      <c r="N599" s="28"/>
      <c r="O599" s="28"/>
      <c r="P599" s="28"/>
      <c r="Q599" s="28"/>
      <c r="R599" s="28"/>
      <c r="S599" s="28"/>
      <c r="T599" s="28"/>
      <c r="U599" s="28"/>
      <c r="V599" s="28"/>
      <c r="W599" s="28"/>
      <c r="X599" s="28"/>
      <c r="Y599" s="28"/>
      <c r="Z599" s="28"/>
      <c r="AA599" s="28"/>
      <c r="AB599" s="28"/>
      <c r="AC599" s="28"/>
      <c r="AD599" s="28"/>
      <c r="AE599" s="28"/>
      <c r="AF599" s="28"/>
      <c r="AG599" s="28"/>
      <c r="AH599" s="56"/>
      <c r="AI599" s="56"/>
      <c r="AJ599" s="56"/>
      <c r="AK599" s="56"/>
      <c r="AL599" s="56"/>
    </row>
    <row r="600" spans="1:38" x14ac:dyDescent="0.35">
      <c r="A600" s="28"/>
      <c r="B600" s="28"/>
      <c r="C600" s="28"/>
      <c r="D600" s="28"/>
      <c r="E600" s="28"/>
      <c r="F600" s="28"/>
      <c r="G600" s="28"/>
      <c r="H600" s="28"/>
      <c r="I600" s="28"/>
      <c r="J600" s="28"/>
      <c r="K600" s="28"/>
      <c r="L600" s="28"/>
      <c r="M600" s="28"/>
      <c r="N600" s="28"/>
      <c r="O600" s="28"/>
      <c r="P600" s="28"/>
      <c r="Q600" s="28"/>
      <c r="R600" s="28"/>
      <c r="S600" s="28"/>
      <c r="T600" s="28"/>
      <c r="U600" s="28"/>
      <c r="V600" s="28"/>
      <c r="W600" s="28"/>
      <c r="X600" s="28"/>
      <c r="Y600" s="28"/>
      <c r="Z600" s="28"/>
      <c r="AA600" s="28"/>
      <c r="AB600" s="28"/>
      <c r="AC600" s="28"/>
      <c r="AD600" s="28"/>
      <c r="AE600" s="28"/>
      <c r="AF600" s="28"/>
      <c r="AG600" s="28"/>
      <c r="AH600" s="56"/>
      <c r="AI600" s="56"/>
      <c r="AJ600" s="56"/>
      <c r="AK600" s="56"/>
      <c r="AL600" s="56"/>
    </row>
    <row r="601" spans="1:38" x14ac:dyDescent="0.35">
      <c r="A601" s="28"/>
      <c r="B601" s="28"/>
      <c r="C601" s="28"/>
      <c r="D601" s="28"/>
      <c r="E601" s="28"/>
      <c r="F601" s="28"/>
      <c r="G601" s="28"/>
      <c r="H601" s="28"/>
      <c r="I601" s="28"/>
      <c r="J601" s="28"/>
      <c r="K601" s="28"/>
      <c r="L601" s="28"/>
      <c r="M601" s="28"/>
      <c r="N601" s="28"/>
      <c r="O601" s="28"/>
      <c r="P601" s="28"/>
      <c r="Q601" s="28"/>
      <c r="R601" s="28"/>
      <c r="S601" s="28"/>
      <c r="T601" s="28"/>
      <c r="U601" s="28"/>
      <c r="V601" s="28"/>
      <c r="W601" s="28"/>
      <c r="X601" s="28"/>
      <c r="Y601" s="28"/>
      <c r="Z601" s="28"/>
      <c r="AA601" s="28"/>
      <c r="AB601" s="28"/>
      <c r="AC601" s="28"/>
      <c r="AD601" s="28"/>
      <c r="AE601" s="28"/>
      <c r="AF601" s="28"/>
      <c r="AG601" s="28"/>
      <c r="AH601" s="56"/>
      <c r="AI601" s="56"/>
      <c r="AJ601" s="56"/>
      <c r="AK601" s="56"/>
      <c r="AL601" s="56"/>
    </row>
    <row r="602" spans="1:38" x14ac:dyDescent="0.35">
      <c r="A602" s="28"/>
      <c r="B602" s="28"/>
      <c r="C602" s="28"/>
      <c r="D602" s="28"/>
      <c r="E602" s="28"/>
      <c r="F602" s="28"/>
      <c r="G602" s="28"/>
      <c r="H602" s="28"/>
      <c r="I602" s="28"/>
      <c r="J602" s="28"/>
      <c r="K602" s="28"/>
      <c r="L602" s="28"/>
      <c r="M602" s="28"/>
      <c r="N602" s="28"/>
      <c r="O602" s="28"/>
      <c r="P602" s="28"/>
      <c r="Q602" s="28"/>
      <c r="R602" s="28"/>
      <c r="S602" s="28"/>
      <c r="T602" s="28"/>
      <c r="U602" s="28"/>
      <c r="V602" s="28"/>
      <c r="W602" s="28"/>
      <c r="X602" s="28"/>
      <c r="Y602" s="28"/>
      <c r="Z602" s="28"/>
      <c r="AA602" s="28"/>
      <c r="AB602" s="28"/>
      <c r="AC602" s="28"/>
      <c r="AD602" s="28"/>
      <c r="AE602" s="28"/>
      <c r="AF602" s="28"/>
      <c r="AG602" s="28"/>
      <c r="AH602" s="56"/>
      <c r="AI602" s="56"/>
      <c r="AJ602" s="56"/>
      <c r="AK602" s="56"/>
      <c r="AL602" s="56"/>
    </row>
    <row r="603" spans="1:38" x14ac:dyDescent="0.35">
      <c r="A603" s="28"/>
      <c r="B603" s="28"/>
      <c r="C603" s="28"/>
      <c r="D603" s="28"/>
      <c r="E603" s="28"/>
      <c r="F603" s="28"/>
      <c r="G603" s="28"/>
      <c r="H603" s="28"/>
      <c r="I603" s="28"/>
      <c r="J603" s="28"/>
      <c r="K603" s="28"/>
      <c r="L603" s="28"/>
      <c r="M603" s="28"/>
      <c r="N603" s="28"/>
      <c r="O603" s="28"/>
      <c r="P603" s="28"/>
      <c r="Q603" s="28"/>
      <c r="R603" s="28"/>
      <c r="S603" s="28"/>
      <c r="T603" s="28"/>
      <c r="U603" s="28"/>
      <c r="V603" s="28"/>
      <c r="W603" s="28"/>
      <c r="X603" s="28"/>
      <c r="Y603" s="28"/>
      <c r="Z603" s="28"/>
      <c r="AA603" s="28"/>
      <c r="AB603" s="28"/>
      <c r="AC603" s="28"/>
      <c r="AD603" s="28"/>
      <c r="AE603" s="28"/>
      <c r="AF603" s="28"/>
      <c r="AG603" s="28"/>
      <c r="AH603" s="56"/>
      <c r="AI603" s="56"/>
      <c r="AJ603" s="56"/>
      <c r="AK603" s="56"/>
      <c r="AL603" s="56"/>
    </row>
    <row r="604" spans="1:38" x14ac:dyDescent="0.35">
      <c r="A604" s="28"/>
      <c r="B604" s="28"/>
      <c r="C604" s="28"/>
      <c r="D604" s="28"/>
      <c r="E604" s="28"/>
      <c r="F604" s="28"/>
      <c r="G604" s="28"/>
      <c r="H604" s="28"/>
      <c r="I604" s="28"/>
      <c r="J604" s="28"/>
      <c r="K604" s="28"/>
      <c r="L604" s="28"/>
      <c r="M604" s="28"/>
      <c r="N604" s="28"/>
      <c r="O604" s="28"/>
      <c r="P604" s="28"/>
      <c r="Q604" s="28"/>
      <c r="R604" s="28"/>
      <c r="S604" s="28"/>
      <c r="T604" s="28"/>
      <c r="U604" s="28"/>
      <c r="V604" s="28"/>
      <c r="W604" s="28"/>
      <c r="X604" s="28"/>
      <c r="Y604" s="28"/>
      <c r="Z604" s="28"/>
      <c r="AA604" s="28"/>
      <c r="AB604" s="28"/>
      <c r="AC604" s="28"/>
      <c r="AD604" s="28"/>
      <c r="AE604" s="28"/>
      <c r="AF604" s="28"/>
      <c r="AG604" s="28"/>
      <c r="AH604" s="56"/>
      <c r="AI604" s="56"/>
      <c r="AJ604" s="56"/>
      <c r="AK604" s="56"/>
      <c r="AL604" s="56"/>
    </row>
    <row r="605" spans="1:38" x14ac:dyDescent="0.35">
      <c r="A605" s="28"/>
      <c r="B605" s="28"/>
      <c r="C605" s="28"/>
      <c r="D605" s="28"/>
      <c r="E605" s="28"/>
      <c r="F605" s="28"/>
      <c r="G605" s="28"/>
      <c r="H605" s="28"/>
      <c r="I605" s="28"/>
      <c r="J605" s="28"/>
      <c r="K605" s="28"/>
      <c r="L605" s="28"/>
      <c r="M605" s="28"/>
      <c r="N605" s="28"/>
      <c r="O605" s="28"/>
      <c r="P605" s="28"/>
      <c r="Q605" s="28"/>
      <c r="R605" s="28"/>
      <c r="S605" s="28"/>
      <c r="T605" s="28"/>
      <c r="U605" s="28"/>
      <c r="V605" s="28"/>
      <c r="W605" s="28"/>
      <c r="X605" s="28"/>
      <c r="Y605" s="28"/>
      <c r="Z605" s="28"/>
      <c r="AA605" s="28"/>
      <c r="AB605" s="28"/>
      <c r="AC605" s="28"/>
      <c r="AD605" s="28"/>
      <c r="AE605" s="28"/>
      <c r="AF605" s="28"/>
      <c r="AG605" s="28"/>
      <c r="AH605" s="56"/>
      <c r="AI605" s="56"/>
      <c r="AJ605" s="56"/>
      <c r="AK605" s="56"/>
      <c r="AL605" s="56"/>
    </row>
    <row r="606" spans="1:38" x14ac:dyDescent="0.35">
      <c r="A606" s="28"/>
      <c r="B606" s="28"/>
      <c r="C606" s="28"/>
      <c r="D606" s="28"/>
      <c r="E606" s="28"/>
      <c r="F606" s="28"/>
      <c r="G606" s="28"/>
      <c r="H606" s="28"/>
      <c r="I606" s="28"/>
      <c r="J606" s="28"/>
      <c r="K606" s="28"/>
      <c r="L606" s="28"/>
      <c r="M606" s="28"/>
      <c r="N606" s="28"/>
      <c r="O606" s="28"/>
      <c r="P606" s="28"/>
      <c r="Q606" s="28"/>
      <c r="R606" s="28"/>
      <c r="S606" s="28"/>
      <c r="T606" s="28"/>
      <c r="U606" s="28"/>
      <c r="V606" s="28"/>
      <c r="W606" s="28"/>
      <c r="X606" s="28"/>
      <c r="Y606" s="28"/>
      <c r="Z606" s="28"/>
      <c r="AA606" s="28"/>
      <c r="AB606" s="28"/>
      <c r="AC606" s="28"/>
      <c r="AD606" s="28"/>
      <c r="AE606" s="28"/>
      <c r="AF606" s="28"/>
      <c r="AG606" s="28"/>
      <c r="AH606" s="56"/>
      <c r="AI606" s="56"/>
      <c r="AJ606" s="56"/>
      <c r="AK606" s="56"/>
      <c r="AL606" s="56"/>
    </row>
    <row r="607" spans="1:38" x14ac:dyDescent="0.35">
      <c r="A607" s="28"/>
      <c r="B607" s="28"/>
      <c r="C607" s="28"/>
      <c r="D607" s="28"/>
      <c r="E607" s="28"/>
      <c r="F607" s="28"/>
      <c r="G607" s="28"/>
      <c r="H607" s="28"/>
      <c r="I607" s="28"/>
      <c r="J607" s="28"/>
      <c r="K607" s="28"/>
      <c r="L607" s="28"/>
      <c r="M607" s="28"/>
      <c r="N607" s="28"/>
      <c r="O607" s="28"/>
      <c r="P607" s="28"/>
      <c r="Q607" s="28"/>
      <c r="R607" s="28"/>
      <c r="S607" s="28"/>
      <c r="T607" s="28"/>
      <c r="U607" s="28"/>
      <c r="V607" s="28"/>
      <c r="W607" s="28"/>
      <c r="X607" s="28"/>
      <c r="Y607" s="28"/>
      <c r="Z607" s="28"/>
      <c r="AA607" s="28"/>
      <c r="AB607" s="28"/>
      <c r="AC607" s="28"/>
      <c r="AD607" s="28"/>
      <c r="AE607" s="28"/>
      <c r="AF607" s="28"/>
      <c r="AG607" s="28"/>
      <c r="AH607" s="56"/>
      <c r="AI607" s="56"/>
      <c r="AJ607" s="56"/>
      <c r="AK607" s="56"/>
      <c r="AL607" s="56"/>
    </row>
    <row r="608" spans="1:38" x14ac:dyDescent="0.35">
      <c r="A608" s="28"/>
      <c r="B608" s="28"/>
      <c r="C608" s="28"/>
      <c r="D608" s="28"/>
      <c r="E608" s="28"/>
      <c r="F608" s="28"/>
      <c r="G608" s="28"/>
      <c r="H608" s="28"/>
      <c r="I608" s="28"/>
      <c r="J608" s="28"/>
      <c r="K608" s="28"/>
      <c r="L608" s="28"/>
      <c r="M608" s="28"/>
      <c r="N608" s="28"/>
      <c r="O608" s="28"/>
      <c r="P608" s="28"/>
      <c r="Q608" s="28"/>
      <c r="R608" s="28"/>
      <c r="S608" s="28"/>
      <c r="T608" s="28"/>
      <c r="U608" s="28"/>
      <c r="V608" s="28"/>
      <c r="W608" s="28"/>
      <c r="X608" s="28"/>
      <c r="Y608" s="28"/>
      <c r="Z608" s="28"/>
      <c r="AA608" s="28"/>
      <c r="AB608" s="28"/>
      <c r="AC608" s="28"/>
      <c r="AD608" s="28"/>
      <c r="AE608" s="28"/>
      <c r="AF608" s="28"/>
      <c r="AG608" s="28"/>
      <c r="AH608" s="56"/>
      <c r="AI608" s="56"/>
      <c r="AJ608" s="56"/>
      <c r="AK608" s="56"/>
      <c r="AL608" s="56"/>
    </row>
    <row r="609" spans="1:38" x14ac:dyDescent="0.35">
      <c r="A609" s="28"/>
      <c r="B609" s="28"/>
      <c r="C609" s="28"/>
      <c r="D609" s="28"/>
      <c r="E609" s="28"/>
      <c r="F609" s="28"/>
      <c r="G609" s="28"/>
      <c r="H609" s="28"/>
      <c r="I609" s="28"/>
      <c r="J609" s="28"/>
      <c r="K609" s="28"/>
      <c r="L609" s="28"/>
      <c r="M609" s="28"/>
      <c r="N609" s="28"/>
      <c r="O609" s="28"/>
      <c r="P609" s="28"/>
      <c r="Q609" s="28"/>
      <c r="R609" s="28"/>
      <c r="S609" s="28"/>
      <c r="T609" s="28"/>
      <c r="U609" s="28"/>
      <c r="V609" s="28"/>
      <c r="W609" s="28"/>
      <c r="X609" s="28"/>
      <c r="Y609" s="28"/>
      <c r="Z609" s="28"/>
      <c r="AA609" s="28"/>
      <c r="AB609" s="28"/>
      <c r="AC609" s="28"/>
      <c r="AD609" s="28"/>
      <c r="AE609" s="28"/>
      <c r="AF609" s="28"/>
      <c r="AG609" s="28"/>
      <c r="AH609" s="56"/>
      <c r="AI609" s="56"/>
      <c r="AJ609" s="56"/>
      <c r="AK609" s="56"/>
      <c r="AL609" s="56"/>
    </row>
    <row r="610" spans="1:38" x14ac:dyDescent="0.35">
      <c r="A610" s="28"/>
      <c r="B610" s="28"/>
      <c r="C610" s="28"/>
      <c r="D610" s="28"/>
      <c r="E610" s="28"/>
      <c r="F610" s="28"/>
      <c r="G610" s="28"/>
      <c r="H610" s="28"/>
      <c r="I610" s="28"/>
      <c r="J610" s="28"/>
      <c r="K610" s="28"/>
      <c r="L610" s="28"/>
      <c r="M610" s="28"/>
      <c r="N610" s="28"/>
      <c r="O610" s="28"/>
      <c r="P610" s="28"/>
      <c r="Q610" s="28"/>
      <c r="R610" s="28"/>
      <c r="S610" s="28"/>
      <c r="T610" s="28"/>
      <c r="U610" s="28"/>
      <c r="V610" s="28"/>
      <c r="W610" s="28"/>
      <c r="X610" s="28"/>
      <c r="Y610" s="28"/>
      <c r="Z610" s="28"/>
      <c r="AA610" s="28"/>
      <c r="AB610" s="28"/>
      <c r="AC610" s="28"/>
      <c r="AD610" s="28"/>
      <c r="AE610" s="28"/>
      <c r="AF610" s="28"/>
      <c r="AG610" s="28"/>
      <c r="AH610" s="56"/>
      <c r="AI610" s="56"/>
      <c r="AJ610" s="56"/>
      <c r="AK610" s="56"/>
      <c r="AL610" s="56"/>
    </row>
    <row r="611" spans="1:38" x14ac:dyDescent="0.35">
      <c r="A611" s="28"/>
      <c r="B611" s="28"/>
      <c r="C611" s="28"/>
      <c r="D611" s="28"/>
      <c r="E611" s="28"/>
      <c r="F611" s="28"/>
      <c r="G611" s="28"/>
      <c r="H611" s="28"/>
      <c r="I611" s="28"/>
      <c r="J611" s="28"/>
      <c r="K611" s="28"/>
      <c r="L611" s="28"/>
      <c r="M611" s="28"/>
      <c r="N611" s="28"/>
      <c r="O611" s="28"/>
      <c r="P611" s="28"/>
      <c r="Q611" s="28"/>
      <c r="R611" s="28"/>
      <c r="S611" s="28"/>
      <c r="T611" s="28"/>
      <c r="U611" s="28"/>
      <c r="V611" s="28"/>
      <c r="W611" s="28"/>
      <c r="X611" s="28"/>
      <c r="Y611" s="28"/>
      <c r="Z611" s="28"/>
      <c r="AA611" s="28"/>
      <c r="AB611" s="28"/>
      <c r="AC611" s="28"/>
      <c r="AD611" s="28"/>
      <c r="AE611" s="28"/>
      <c r="AF611" s="28"/>
      <c r="AG611" s="28"/>
      <c r="AH611" s="56"/>
      <c r="AI611" s="56"/>
      <c r="AJ611" s="56"/>
      <c r="AK611" s="56"/>
      <c r="AL611" s="56"/>
    </row>
    <row r="612" spans="1:38" x14ac:dyDescent="0.35">
      <c r="A612" s="28"/>
      <c r="B612" s="28"/>
      <c r="C612" s="28"/>
      <c r="D612" s="28"/>
      <c r="E612" s="28"/>
      <c r="F612" s="28"/>
      <c r="G612" s="28"/>
      <c r="H612" s="28"/>
      <c r="I612" s="28"/>
      <c r="J612" s="28"/>
      <c r="K612" s="28"/>
      <c r="L612" s="28"/>
      <c r="M612" s="28"/>
      <c r="N612" s="28"/>
      <c r="O612" s="28"/>
      <c r="P612" s="28"/>
      <c r="Q612" s="28"/>
      <c r="R612" s="28"/>
      <c r="S612" s="28"/>
      <c r="T612" s="28"/>
      <c r="U612" s="28"/>
      <c r="V612" s="28"/>
      <c r="W612" s="28"/>
      <c r="X612" s="28"/>
      <c r="Y612" s="28"/>
      <c r="Z612" s="28"/>
      <c r="AA612" s="28"/>
      <c r="AB612" s="28"/>
      <c r="AC612" s="28"/>
      <c r="AD612" s="28"/>
      <c r="AE612" s="28"/>
      <c r="AF612" s="28"/>
      <c r="AG612" s="28"/>
      <c r="AH612" s="56"/>
      <c r="AI612" s="56"/>
      <c r="AJ612" s="56"/>
      <c r="AK612" s="56"/>
      <c r="AL612" s="56"/>
    </row>
    <row r="613" spans="1:38" x14ac:dyDescent="0.35">
      <c r="A613" s="28"/>
      <c r="B613" s="28"/>
      <c r="C613" s="28"/>
      <c r="D613" s="28"/>
      <c r="E613" s="28"/>
      <c r="F613" s="28"/>
      <c r="G613" s="28"/>
      <c r="H613" s="28"/>
      <c r="I613" s="28"/>
      <c r="J613" s="28"/>
      <c r="K613" s="28"/>
      <c r="L613" s="28"/>
      <c r="M613" s="28"/>
      <c r="N613" s="28"/>
      <c r="O613" s="28"/>
      <c r="P613" s="28"/>
      <c r="Q613" s="28"/>
      <c r="R613" s="28"/>
      <c r="S613" s="28"/>
      <c r="T613" s="28"/>
      <c r="U613" s="28"/>
      <c r="V613" s="28"/>
      <c r="W613" s="28"/>
      <c r="X613" s="28"/>
      <c r="Y613" s="28"/>
      <c r="Z613" s="28"/>
      <c r="AA613" s="28"/>
      <c r="AB613" s="28"/>
      <c r="AC613" s="28"/>
      <c r="AD613" s="28"/>
      <c r="AE613" s="28"/>
      <c r="AF613" s="28"/>
      <c r="AG613" s="28"/>
      <c r="AH613" s="56"/>
      <c r="AI613" s="56"/>
      <c r="AJ613" s="56"/>
      <c r="AK613" s="56"/>
      <c r="AL613" s="56"/>
    </row>
    <row r="614" spans="1:38" x14ac:dyDescent="0.35">
      <c r="A614" s="28"/>
      <c r="B614" s="28"/>
      <c r="C614" s="28"/>
      <c r="D614" s="28"/>
      <c r="E614" s="28"/>
      <c r="F614" s="28"/>
      <c r="G614" s="28"/>
      <c r="H614" s="28"/>
      <c r="I614" s="28"/>
      <c r="J614" s="28"/>
      <c r="K614" s="28"/>
      <c r="L614" s="28"/>
      <c r="M614" s="28"/>
      <c r="N614" s="28"/>
      <c r="O614" s="28"/>
      <c r="P614" s="28"/>
      <c r="Q614" s="28"/>
      <c r="R614" s="28"/>
      <c r="S614" s="28"/>
      <c r="T614" s="28"/>
      <c r="U614" s="28"/>
      <c r="V614" s="28"/>
      <c r="W614" s="28"/>
      <c r="X614" s="28"/>
      <c r="Y614" s="28"/>
      <c r="Z614" s="28"/>
      <c r="AA614" s="28"/>
      <c r="AB614" s="28"/>
      <c r="AC614" s="28"/>
      <c r="AD614" s="28"/>
      <c r="AE614" s="28"/>
      <c r="AF614" s="28"/>
      <c r="AG614" s="28"/>
      <c r="AH614" s="56"/>
      <c r="AI614" s="56"/>
      <c r="AJ614" s="56"/>
      <c r="AK614" s="56"/>
      <c r="AL614" s="56"/>
    </row>
    <row r="615" spans="1:38" x14ac:dyDescent="0.35">
      <c r="A615" s="28"/>
      <c r="B615" s="28"/>
      <c r="C615" s="28"/>
      <c r="D615" s="28"/>
      <c r="E615" s="28"/>
      <c r="F615" s="28"/>
      <c r="G615" s="28"/>
      <c r="H615" s="28"/>
      <c r="I615" s="28"/>
      <c r="J615" s="28"/>
      <c r="K615" s="28"/>
      <c r="L615" s="28"/>
      <c r="M615" s="28"/>
      <c r="N615" s="28"/>
      <c r="O615" s="28"/>
      <c r="P615" s="28"/>
      <c r="Q615" s="28"/>
      <c r="R615" s="28"/>
      <c r="S615" s="28"/>
      <c r="T615" s="28"/>
      <c r="U615" s="28"/>
      <c r="V615" s="28"/>
      <c r="W615" s="28"/>
      <c r="X615" s="28"/>
      <c r="Y615" s="28"/>
      <c r="Z615" s="28"/>
      <c r="AA615" s="28"/>
      <c r="AB615" s="28"/>
      <c r="AC615" s="28"/>
      <c r="AD615" s="28"/>
      <c r="AE615" s="28"/>
      <c r="AF615" s="28"/>
      <c r="AG615" s="28"/>
      <c r="AH615" s="56"/>
      <c r="AI615" s="56"/>
      <c r="AJ615" s="56"/>
      <c r="AK615" s="56"/>
      <c r="AL615" s="56"/>
    </row>
    <row r="616" spans="1:38" x14ac:dyDescent="0.35">
      <c r="A616" s="28"/>
      <c r="B616" s="28"/>
      <c r="C616" s="28"/>
      <c r="D616" s="28"/>
      <c r="E616" s="28"/>
      <c r="F616" s="28"/>
      <c r="G616" s="28"/>
      <c r="H616" s="28"/>
      <c r="I616" s="28"/>
      <c r="J616" s="28"/>
      <c r="K616" s="28"/>
      <c r="L616" s="28"/>
      <c r="M616" s="28"/>
      <c r="N616" s="28"/>
      <c r="O616" s="28"/>
      <c r="P616" s="28"/>
      <c r="Q616" s="28"/>
      <c r="R616" s="28"/>
      <c r="S616" s="28"/>
      <c r="T616" s="28"/>
      <c r="U616" s="28"/>
      <c r="V616" s="28"/>
      <c r="W616" s="28"/>
      <c r="X616" s="28"/>
      <c r="Y616" s="28"/>
      <c r="Z616" s="28"/>
      <c r="AA616" s="28"/>
      <c r="AB616" s="28"/>
      <c r="AC616" s="28"/>
      <c r="AD616" s="28"/>
      <c r="AE616" s="28"/>
      <c r="AF616" s="28"/>
      <c r="AG616" s="28"/>
      <c r="AH616" s="56"/>
      <c r="AI616" s="56"/>
      <c r="AJ616" s="56"/>
      <c r="AK616" s="56"/>
      <c r="AL616" s="56"/>
    </row>
    <row r="617" spans="1:38" x14ac:dyDescent="0.35">
      <c r="A617" s="28"/>
      <c r="B617" s="28"/>
      <c r="C617" s="28"/>
      <c r="D617" s="28"/>
      <c r="E617" s="28"/>
      <c r="F617" s="28"/>
      <c r="G617" s="28"/>
      <c r="H617" s="28"/>
      <c r="I617" s="28"/>
      <c r="J617" s="28"/>
      <c r="K617" s="28"/>
      <c r="L617" s="28"/>
      <c r="M617" s="28"/>
      <c r="N617" s="28"/>
      <c r="O617" s="28"/>
      <c r="P617" s="28"/>
      <c r="Q617" s="28"/>
      <c r="R617" s="28"/>
      <c r="S617" s="28"/>
      <c r="T617" s="28"/>
      <c r="U617" s="28"/>
      <c r="V617" s="28"/>
      <c r="W617" s="28"/>
      <c r="X617" s="28"/>
      <c r="Y617" s="28"/>
      <c r="Z617" s="28"/>
      <c r="AA617" s="28"/>
      <c r="AB617" s="28"/>
      <c r="AC617" s="28"/>
      <c r="AD617" s="28"/>
      <c r="AE617" s="28"/>
      <c r="AF617" s="28"/>
      <c r="AG617" s="28"/>
      <c r="AH617" s="56"/>
      <c r="AI617" s="56"/>
      <c r="AJ617" s="56"/>
      <c r="AK617" s="56"/>
      <c r="AL617" s="56"/>
    </row>
    <row r="618" spans="1:38" x14ac:dyDescent="0.35">
      <c r="A618" s="28"/>
      <c r="B618" s="28"/>
      <c r="C618" s="28"/>
      <c r="D618" s="28"/>
      <c r="E618" s="28"/>
      <c r="F618" s="28"/>
      <c r="G618" s="28"/>
      <c r="H618" s="28"/>
      <c r="I618" s="28"/>
      <c r="J618" s="28"/>
      <c r="K618" s="28"/>
      <c r="L618" s="28"/>
      <c r="M618" s="28"/>
      <c r="N618" s="28"/>
      <c r="O618" s="28"/>
      <c r="P618" s="28"/>
      <c r="Q618" s="28"/>
      <c r="R618" s="28"/>
      <c r="S618" s="28"/>
      <c r="T618" s="28"/>
      <c r="U618" s="28"/>
      <c r="V618" s="28"/>
      <c r="W618" s="28"/>
      <c r="X618" s="28"/>
      <c r="Y618" s="28"/>
      <c r="Z618" s="28"/>
      <c r="AA618" s="28"/>
      <c r="AB618" s="28"/>
      <c r="AC618" s="28"/>
      <c r="AD618" s="28"/>
      <c r="AE618" s="28"/>
      <c r="AF618" s="28"/>
      <c r="AG618" s="28"/>
      <c r="AH618" s="56"/>
      <c r="AI618" s="56"/>
      <c r="AJ618" s="56"/>
      <c r="AK618" s="56"/>
      <c r="AL618" s="56"/>
    </row>
    <row r="619" spans="1:38" x14ac:dyDescent="0.35">
      <c r="A619" s="28"/>
      <c r="B619" s="28"/>
      <c r="C619" s="28"/>
      <c r="D619" s="28"/>
      <c r="E619" s="28"/>
      <c r="F619" s="28"/>
      <c r="G619" s="28"/>
      <c r="H619" s="28"/>
      <c r="I619" s="28"/>
      <c r="J619" s="28"/>
      <c r="K619" s="28"/>
      <c r="L619" s="28"/>
      <c r="M619" s="28"/>
      <c r="N619" s="28"/>
      <c r="O619" s="28"/>
      <c r="P619" s="28"/>
      <c r="Q619" s="28"/>
      <c r="R619" s="28"/>
      <c r="S619" s="28"/>
      <c r="T619" s="28"/>
      <c r="U619" s="28"/>
      <c r="V619" s="28"/>
      <c r="W619" s="28"/>
      <c r="X619" s="28"/>
      <c r="Y619" s="28"/>
      <c r="Z619" s="28"/>
      <c r="AA619" s="28"/>
      <c r="AB619" s="28"/>
      <c r="AC619" s="28"/>
      <c r="AD619" s="28"/>
      <c r="AE619" s="28"/>
      <c r="AF619" s="28"/>
      <c r="AG619" s="28"/>
      <c r="AH619" s="56"/>
      <c r="AI619" s="56"/>
      <c r="AJ619" s="56"/>
      <c r="AK619" s="56"/>
      <c r="AL619" s="56"/>
    </row>
    <row r="620" spans="1:38" x14ac:dyDescent="0.35">
      <c r="A620" s="28"/>
      <c r="B620" s="28"/>
      <c r="C620" s="28"/>
      <c r="D620" s="28"/>
      <c r="E620" s="28"/>
      <c r="F620" s="28"/>
      <c r="G620" s="28"/>
      <c r="H620" s="28"/>
      <c r="I620" s="28"/>
      <c r="J620" s="28"/>
      <c r="K620" s="28"/>
      <c r="L620" s="28"/>
      <c r="M620" s="28"/>
      <c r="N620" s="28"/>
      <c r="O620" s="28"/>
      <c r="P620" s="28"/>
      <c r="Q620" s="28"/>
      <c r="R620" s="28"/>
      <c r="S620" s="28"/>
      <c r="T620" s="28"/>
      <c r="U620" s="28"/>
      <c r="V620" s="28"/>
      <c r="W620" s="28"/>
      <c r="X620" s="28"/>
      <c r="Y620" s="28"/>
      <c r="Z620" s="28"/>
      <c r="AA620" s="28"/>
      <c r="AB620" s="28"/>
      <c r="AC620" s="28"/>
      <c r="AD620" s="28"/>
      <c r="AE620" s="28"/>
      <c r="AF620" s="28"/>
      <c r="AG620" s="28"/>
      <c r="AH620" s="56"/>
      <c r="AI620" s="56"/>
      <c r="AJ620" s="56"/>
      <c r="AK620" s="56"/>
      <c r="AL620" s="56"/>
    </row>
    <row r="621" spans="1:38" x14ac:dyDescent="0.35">
      <c r="A621" s="28"/>
      <c r="B621" s="28"/>
      <c r="C621" s="28"/>
      <c r="D621" s="28"/>
      <c r="E621" s="28"/>
      <c r="F621" s="28"/>
      <c r="G621" s="28"/>
      <c r="H621" s="28"/>
      <c r="I621" s="28"/>
      <c r="J621" s="28"/>
      <c r="K621" s="28"/>
      <c r="L621" s="28"/>
      <c r="M621" s="28"/>
      <c r="N621" s="28"/>
      <c r="O621" s="28"/>
      <c r="P621" s="28"/>
      <c r="Q621" s="28"/>
      <c r="R621" s="28"/>
      <c r="S621" s="28"/>
      <c r="T621" s="28"/>
      <c r="U621" s="28"/>
      <c r="V621" s="28"/>
      <c r="W621" s="28"/>
      <c r="X621" s="28"/>
      <c r="Y621" s="28"/>
      <c r="Z621" s="28"/>
      <c r="AA621" s="28"/>
      <c r="AB621" s="28"/>
      <c r="AC621" s="28"/>
      <c r="AD621" s="28"/>
      <c r="AE621" s="28"/>
      <c r="AF621" s="28"/>
      <c r="AG621" s="28"/>
      <c r="AH621" s="56"/>
      <c r="AI621" s="56"/>
      <c r="AJ621" s="56"/>
      <c r="AK621" s="56"/>
      <c r="AL621" s="56"/>
    </row>
    <row r="622" spans="1:38" x14ac:dyDescent="0.35">
      <c r="A622" s="28"/>
      <c r="B622" s="28"/>
      <c r="C622" s="28"/>
      <c r="D622" s="28"/>
      <c r="E622" s="28"/>
      <c r="F622" s="28"/>
      <c r="G622" s="28"/>
      <c r="H622" s="28"/>
      <c r="I622" s="28"/>
      <c r="J622" s="28"/>
      <c r="K622" s="28"/>
      <c r="L622" s="28"/>
      <c r="M622" s="28"/>
      <c r="N622" s="28"/>
      <c r="O622" s="28"/>
      <c r="P622" s="28"/>
      <c r="Q622" s="28"/>
      <c r="R622" s="28"/>
      <c r="S622" s="28"/>
      <c r="T622" s="28"/>
      <c r="U622" s="28"/>
      <c r="V622" s="28"/>
      <c r="W622" s="28"/>
      <c r="X622" s="28"/>
      <c r="Y622" s="28"/>
      <c r="Z622" s="28"/>
      <c r="AA622" s="28"/>
      <c r="AB622" s="28"/>
      <c r="AC622" s="28"/>
      <c r="AD622" s="28"/>
      <c r="AE622" s="28"/>
      <c r="AF622" s="28"/>
      <c r="AG622" s="28"/>
      <c r="AH622" s="56"/>
      <c r="AI622" s="56"/>
      <c r="AJ622" s="56"/>
      <c r="AK622" s="56"/>
      <c r="AL622" s="56"/>
    </row>
    <row r="623" spans="1:38" x14ac:dyDescent="0.35">
      <c r="A623" s="28"/>
      <c r="B623" s="28"/>
      <c r="C623" s="28"/>
      <c r="D623" s="28"/>
      <c r="E623" s="28"/>
      <c r="F623" s="28"/>
      <c r="G623" s="28"/>
      <c r="H623" s="28"/>
      <c r="I623" s="28"/>
      <c r="J623" s="28"/>
      <c r="K623" s="28"/>
      <c r="L623" s="28"/>
      <c r="M623" s="28"/>
      <c r="N623" s="28"/>
      <c r="O623" s="28"/>
      <c r="P623" s="28"/>
      <c r="Q623" s="28"/>
      <c r="R623" s="28"/>
      <c r="S623" s="28"/>
      <c r="T623" s="28"/>
      <c r="U623" s="28"/>
      <c r="V623" s="28"/>
      <c r="W623" s="28"/>
      <c r="X623" s="28"/>
      <c r="Y623" s="28"/>
      <c r="Z623" s="28"/>
      <c r="AA623" s="28"/>
      <c r="AB623" s="28"/>
      <c r="AC623" s="28"/>
      <c r="AD623" s="28"/>
      <c r="AE623" s="28"/>
      <c r="AF623" s="28"/>
      <c r="AG623" s="28"/>
      <c r="AH623" s="56"/>
      <c r="AI623" s="56"/>
      <c r="AJ623" s="56"/>
      <c r="AK623" s="56"/>
      <c r="AL623" s="56"/>
    </row>
    <row r="624" spans="1:38" x14ac:dyDescent="0.35">
      <c r="A624" s="28"/>
      <c r="B624" s="28"/>
      <c r="C624" s="28"/>
      <c r="D624" s="28"/>
      <c r="E624" s="28"/>
      <c r="F624" s="28"/>
      <c r="G624" s="28"/>
      <c r="H624" s="28"/>
      <c r="I624" s="28"/>
      <c r="J624" s="28"/>
      <c r="K624" s="28"/>
      <c r="L624" s="28"/>
      <c r="M624" s="28"/>
      <c r="N624" s="28"/>
      <c r="O624" s="28"/>
      <c r="P624" s="28"/>
      <c r="Q624" s="28"/>
      <c r="R624" s="28"/>
      <c r="S624" s="28"/>
      <c r="T624" s="28"/>
      <c r="U624" s="28"/>
      <c r="V624" s="28"/>
      <c r="W624" s="28"/>
      <c r="X624" s="28"/>
      <c r="Y624" s="28"/>
      <c r="Z624" s="28"/>
      <c r="AA624" s="28"/>
      <c r="AB624" s="28"/>
      <c r="AC624" s="28"/>
      <c r="AD624" s="28"/>
      <c r="AE624" s="28"/>
      <c r="AF624" s="28"/>
      <c r="AG624" s="28"/>
      <c r="AH624" s="56"/>
      <c r="AI624" s="56"/>
      <c r="AJ624" s="56"/>
      <c r="AK624" s="56"/>
      <c r="AL624" s="56"/>
    </row>
    <row r="625" spans="1:38" x14ac:dyDescent="0.35">
      <c r="A625" s="28"/>
      <c r="B625" s="28"/>
      <c r="C625" s="28"/>
      <c r="D625" s="28"/>
      <c r="E625" s="28"/>
      <c r="F625" s="28"/>
      <c r="G625" s="28"/>
      <c r="H625" s="28"/>
      <c r="I625" s="28"/>
      <c r="J625" s="28"/>
      <c r="K625" s="28"/>
      <c r="L625" s="28"/>
      <c r="M625" s="28"/>
      <c r="N625" s="28"/>
      <c r="O625" s="28"/>
      <c r="P625" s="28"/>
      <c r="Q625" s="28"/>
      <c r="R625" s="28"/>
      <c r="S625" s="28"/>
      <c r="T625" s="28"/>
      <c r="U625" s="28"/>
      <c r="V625" s="28"/>
      <c r="W625" s="28"/>
      <c r="X625" s="28"/>
      <c r="Y625" s="28"/>
      <c r="Z625" s="28"/>
      <c r="AA625" s="28"/>
      <c r="AB625" s="28"/>
      <c r="AC625" s="28"/>
      <c r="AD625" s="28"/>
      <c r="AE625" s="28"/>
      <c r="AF625" s="28"/>
      <c r="AG625" s="28"/>
      <c r="AH625" s="56"/>
      <c r="AI625" s="56"/>
      <c r="AJ625" s="56"/>
      <c r="AK625" s="56"/>
      <c r="AL625" s="56"/>
    </row>
    <row r="626" spans="1:38" x14ac:dyDescent="0.35">
      <c r="A626" s="28"/>
      <c r="B626" s="28"/>
      <c r="C626" s="28"/>
      <c r="D626" s="28"/>
      <c r="E626" s="28"/>
      <c r="F626" s="28"/>
      <c r="G626" s="28"/>
      <c r="H626" s="28"/>
      <c r="I626" s="28"/>
      <c r="J626" s="28"/>
      <c r="K626" s="28"/>
      <c r="L626" s="28"/>
      <c r="M626" s="28"/>
      <c r="N626" s="28"/>
      <c r="O626" s="28"/>
      <c r="P626" s="28"/>
      <c r="Q626" s="28"/>
      <c r="R626" s="28"/>
      <c r="S626" s="28"/>
      <c r="T626" s="28"/>
      <c r="U626" s="28"/>
      <c r="V626" s="28"/>
      <c r="W626" s="28"/>
      <c r="X626" s="28"/>
      <c r="Y626" s="28"/>
      <c r="Z626" s="28"/>
      <c r="AA626" s="28"/>
      <c r="AB626" s="28"/>
      <c r="AC626" s="28"/>
      <c r="AD626" s="28"/>
      <c r="AE626" s="28"/>
      <c r="AF626" s="28"/>
      <c r="AG626" s="28"/>
      <c r="AH626" s="56"/>
      <c r="AI626" s="56"/>
      <c r="AJ626" s="56"/>
      <c r="AK626" s="56"/>
      <c r="AL626" s="56"/>
    </row>
    <row r="627" spans="1:38" x14ac:dyDescent="0.35">
      <c r="A627" s="28"/>
      <c r="B627" s="28"/>
      <c r="C627" s="28"/>
      <c r="D627" s="28"/>
      <c r="E627" s="28"/>
      <c r="F627" s="28"/>
      <c r="G627" s="28"/>
      <c r="H627" s="28"/>
      <c r="I627" s="28"/>
      <c r="J627" s="28"/>
      <c r="K627" s="28"/>
      <c r="L627" s="28"/>
      <c r="M627" s="28"/>
      <c r="N627" s="28"/>
      <c r="O627" s="28"/>
      <c r="P627" s="28"/>
      <c r="Q627" s="28"/>
      <c r="R627" s="28"/>
      <c r="S627" s="28"/>
      <c r="T627" s="28"/>
      <c r="U627" s="28"/>
      <c r="V627" s="28"/>
      <c r="W627" s="28"/>
      <c r="X627" s="28"/>
      <c r="Y627" s="28"/>
      <c r="Z627" s="28"/>
      <c r="AA627" s="28"/>
      <c r="AB627" s="28"/>
      <c r="AC627" s="28"/>
      <c r="AD627" s="28"/>
      <c r="AE627" s="28"/>
      <c r="AF627" s="28"/>
      <c r="AG627" s="28"/>
      <c r="AH627" s="56"/>
      <c r="AI627" s="56"/>
      <c r="AJ627" s="56"/>
      <c r="AK627" s="56"/>
      <c r="AL627" s="56"/>
    </row>
    <row r="628" spans="1:38" x14ac:dyDescent="0.35">
      <c r="A628" s="28"/>
      <c r="B628" s="28"/>
      <c r="C628" s="28"/>
      <c r="D628" s="28"/>
      <c r="E628" s="28"/>
      <c r="F628" s="28"/>
      <c r="G628" s="28"/>
      <c r="H628" s="28"/>
      <c r="I628" s="28"/>
      <c r="J628" s="28"/>
      <c r="K628" s="28"/>
      <c r="L628" s="28"/>
      <c r="M628" s="28"/>
      <c r="N628" s="28"/>
      <c r="O628" s="28"/>
      <c r="P628" s="28"/>
      <c r="Q628" s="28"/>
      <c r="R628" s="28"/>
      <c r="S628" s="28"/>
      <c r="T628" s="28"/>
      <c r="U628" s="28"/>
      <c r="V628" s="28"/>
      <c r="W628" s="28"/>
      <c r="X628" s="28"/>
      <c r="Y628" s="28"/>
      <c r="Z628" s="28"/>
      <c r="AA628" s="28"/>
      <c r="AB628" s="28"/>
      <c r="AC628" s="28"/>
      <c r="AD628" s="28"/>
      <c r="AE628" s="28"/>
      <c r="AF628" s="28"/>
      <c r="AG628" s="28"/>
      <c r="AH628" s="56"/>
      <c r="AI628" s="56"/>
      <c r="AJ628" s="56"/>
      <c r="AK628" s="56"/>
      <c r="AL628" s="56"/>
    </row>
    <row r="629" spans="1:38" x14ac:dyDescent="0.35">
      <c r="A629" s="28"/>
      <c r="B629" s="28"/>
      <c r="C629" s="28"/>
      <c r="D629" s="28"/>
      <c r="E629" s="28"/>
      <c r="F629" s="28"/>
      <c r="G629" s="28"/>
      <c r="H629" s="28"/>
      <c r="I629" s="28"/>
      <c r="J629" s="28"/>
      <c r="K629" s="28"/>
      <c r="L629" s="28"/>
      <c r="M629" s="28"/>
      <c r="N629" s="28"/>
      <c r="O629" s="28"/>
      <c r="P629" s="28"/>
      <c r="Q629" s="28"/>
      <c r="R629" s="28"/>
      <c r="S629" s="28"/>
      <c r="T629" s="28"/>
      <c r="U629" s="28"/>
      <c r="V629" s="28"/>
      <c r="W629" s="28"/>
      <c r="X629" s="28"/>
      <c r="Y629" s="28"/>
      <c r="Z629" s="28"/>
      <c r="AA629" s="28"/>
      <c r="AB629" s="28"/>
      <c r="AC629" s="28"/>
      <c r="AD629" s="28"/>
      <c r="AE629" s="28"/>
      <c r="AF629" s="28"/>
      <c r="AG629" s="28"/>
      <c r="AH629" s="56"/>
      <c r="AI629" s="56"/>
      <c r="AJ629" s="56"/>
      <c r="AK629" s="56"/>
      <c r="AL629" s="56"/>
    </row>
    <row r="630" spans="1:38" x14ac:dyDescent="0.35">
      <c r="A630" s="28"/>
      <c r="B630" s="28"/>
      <c r="C630" s="28"/>
      <c r="D630" s="28"/>
      <c r="E630" s="28"/>
      <c r="F630" s="28"/>
      <c r="G630" s="28"/>
      <c r="H630" s="28"/>
      <c r="I630" s="28"/>
      <c r="J630" s="28"/>
      <c r="K630" s="28"/>
      <c r="L630" s="28"/>
      <c r="M630" s="28"/>
      <c r="N630" s="28"/>
      <c r="O630" s="28"/>
      <c r="P630" s="28"/>
      <c r="Q630" s="28"/>
      <c r="R630" s="28"/>
      <c r="S630" s="28"/>
      <c r="T630" s="28"/>
      <c r="U630" s="28"/>
      <c r="V630" s="28"/>
      <c r="W630" s="28"/>
      <c r="X630" s="28"/>
      <c r="Y630" s="28"/>
      <c r="Z630" s="28"/>
      <c r="AA630" s="28"/>
      <c r="AB630" s="28"/>
      <c r="AC630" s="28"/>
      <c r="AD630" s="28"/>
      <c r="AE630" s="28"/>
      <c r="AF630" s="28"/>
      <c r="AG630" s="28"/>
      <c r="AH630" s="56"/>
      <c r="AI630" s="56"/>
      <c r="AJ630" s="56"/>
      <c r="AK630" s="56"/>
      <c r="AL630" s="56"/>
    </row>
    <row r="631" spans="1:38" x14ac:dyDescent="0.35">
      <c r="A631" s="28"/>
      <c r="B631" s="28"/>
      <c r="C631" s="28"/>
      <c r="D631" s="28"/>
      <c r="E631" s="28"/>
      <c r="F631" s="28"/>
      <c r="G631" s="28"/>
      <c r="H631" s="28"/>
      <c r="I631" s="28"/>
      <c r="J631" s="28"/>
      <c r="K631" s="28"/>
      <c r="L631" s="28"/>
      <c r="M631" s="28"/>
      <c r="N631" s="28"/>
      <c r="O631" s="28"/>
      <c r="P631" s="28"/>
      <c r="Q631" s="28"/>
      <c r="R631" s="28"/>
      <c r="S631" s="28"/>
      <c r="T631" s="28"/>
      <c r="U631" s="28"/>
      <c r="V631" s="28"/>
      <c r="W631" s="28"/>
      <c r="X631" s="28"/>
      <c r="Y631" s="28"/>
      <c r="Z631" s="28"/>
      <c r="AA631" s="28"/>
      <c r="AB631" s="28"/>
      <c r="AC631" s="28"/>
      <c r="AD631" s="28"/>
      <c r="AE631" s="28"/>
      <c r="AF631" s="28"/>
      <c r="AG631" s="28"/>
      <c r="AH631" s="56"/>
      <c r="AI631" s="56"/>
      <c r="AJ631" s="56"/>
      <c r="AK631" s="56"/>
      <c r="AL631" s="56"/>
    </row>
    <row r="632" spans="1:38" x14ac:dyDescent="0.35">
      <c r="A632" s="28"/>
      <c r="B632" s="28"/>
      <c r="C632" s="28"/>
      <c r="D632" s="28"/>
      <c r="E632" s="28"/>
      <c r="F632" s="28"/>
      <c r="G632" s="28"/>
      <c r="H632" s="28"/>
      <c r="I632" s="28"/>
      <c r="J632" s="28"/>
      <c r="K632" s="28"/>
      <c r="L632" s="28"/>
      <c r="M632" s="28"/>
      <c r="N632" s="28"/>
      <c r="O632" s="28"/>
      <c r="P632" s="28"/>
      <c r="Q632" s="28"/>
      <c r="R632" s="28"/>
      <c r="S632" s="28"/>
      <c r="T632" s="28"/>
      <c r="U632" s="28"/>
      <c r="V632" s="28"/>
      <c r="W632" s="28"/>
      <c r="X632" s="28"/>
      <c r="Y632" s="28"/>
      <c r="Z632" s="28"/>
      <c r="AA632" s="28"/>
      <c r="AB632" s="28"/>
      <c r="AC632" s="28"/>
      <c r="AD632" s="28"/>
      <c r="AE632" s="28"/>
      <c r="AF632" s="28"/>
      <c r="AG632" s="28"/>
      <c r="AH632" s="56"/>
      <c r="AI632" s="56"/>
      <c r="AJ632" s="56"/>
      <c r="AK632" s="56"/>
      <c r="AL632" s="56"/>
    </row>
    <row r="633" spans="1:38" x14ac:dyDescent="0.35">
      <c r="A633" s="28"/>
      <c r="B633" s="28"/>
      <c r="C633" s="28"/>
      <c r="D633" s="28"/>
      <c r="E633" s="28"/>
      <c r="F633" s="28"/>
      <c r="G633" s="28"/>
      <c r="H633" s="28"/>
      <c r="I633" s="28"/>
      <c r="J633" s="28"/>
      <c r="K633" s="28"/>
      <c r="L633" s="28"/>
      <c r="M633" s="28"/>
      <c r="N633" s="28"/>
      <c r="O633" s="28"/>
      <c r="P633" s="28"/>
      <c r="Q633" s="28"/>
      <c r="R633" s="28"/>
      <c r="S633" s="28"/>
      <c r="T633" s="28"/>
      <c r="U633" s="28"/>
      <c r="V633" s="28"/>
      <c r="W633" s="28"/>
      <c r="X633" s="28"/>
      <c r="Y633" s="28"/>
      <c r="Z633" s="28"/>
      <c r="AA633" s="28"/>
      <c r="AB633" s="28"/>
      <c r="AC633" s="28"/>
      <c r="AD633" s="28"/>
      <c r="AE633" s="28"/>
      <c r="AF633" s="28"/>
      <c r="AG633" s="28"/>
      <c r="AH633" s="56"/>
      <c r="AI633" s="56"/>
      <c r="AJ633" s="56"/>
      <c r="AK633" s="56"/>
      <c r="AL633" s="56"/>
    </row>
    <row r="634" spans="1:38" x14ac:dyDescent="0.35">
      <c r="A634" s="28"/>
      <c r="B634" s="28"/>
      <c r="C634" s="28"/>
      <c r="D634" s="28"/>
      <c r="E634" s="28"/>
      <c r="F634" s="28"/>
      <c r="G634" s="28"/>
      <c r="H634" s="28"/>
      <c r="I634" s="28"/>
      <c r="J634" s="28"/>
      <c r="K634" s="28"/>
      <c r="L634" s="28"/>
      <c r="M634" s="28"/>
      <c r="N634" s="28"/>
      <c r="O634" s="28"/>
      <c r="P634" s="28"/>
      <c r="Q634" s="28"/>
      <c r="R634" s="28"/>
      <c r="S634" s="28"/>
      <c r="T634" s="28"/>
      <c r="U634" s="28"/>
      <c r="V634" s="28"/>
      <c r="W634" s="28"/>
      <c r="X634" s="28"/>
      <c r="Y634" s="28"/>
      <c r="Z634" s="28"/>
      <c r="AA634" s="28"/>
      <c r="AB634" s="28"/>
      <c r="AC634" s="28"/>
      <c r="AD634" s="28"/>
      <c r="AE634" s="28"/>
      <c r="AF634" s="28"/>
      <c r="AG634" s="28"/>
      <c r="AH634" s="56"/>
      <c r="AI634" s="56"/>
      <c r="AJ634" s="56"/>
      <c r="AK634" s="56"/>
      <c r="AL634" s="56"/>
    </row>
    <row r="635" spans="1:38" x14ac:dyDescent="0.35">
      <c r="A635" s="28"/>
      <c r="B635" s="28"/>
      <c r="C635" s="28"/>
      <c r="D635" s="28"/>
      <c r="E635" s="28"/>
      <c r="F635" s="28"/>
      <c r="G635" s="28"/>
      <c r="H635" s="28"/>
      <c r="I635" s="28"/>
      <c r="J635" s="28"/>
      <c r="K635" s="28"/>
      <c r="L635" s="28"/>
      <c r="M635" s="28"/>
      <c r="N635" s="28"/>
      <c r="O635" s="28"/>
      <c r="P635" s="28"/>
      <c r="Q635" s="28"/>
      <c r="R635" s="28"/>
      <c r="S635" s="28"/>
      <c r="T635" s="28"/>
      <c r="U635" s="28"/>
      <c r="V635" s="28"/>
      <c r="W635" s="28"/>
      <c r="X635" s="28"/>
      <c r="Y635" s="28"/>
      <c r="Z635" s="28"/>
      <c r="AA635" s="28"/>
      <c r="AB635" s="28"/>
      <c r="AC635" s="28"/>
      <c r="AD635" s="28"/>
      <c r="AE635" s="28"/>
      <c r="AF635" s="28"/>
      <c r="AG635" s="28"/>
      <c r="AH635" s="56"/>
      <c r="AI635" s="56"/>
      <c r="AJ635" s="56"/>
      <c r="AK635" s="56"/>
      <c r="AL635" s="56"/>
    </row>
    <row r="636" spans="1:38" x14ac:dyDescent="0.35">
      <c r="A636" s="28"/>
      <c r="B636" s="28"/>
      <c r="C636" s="28"/>
      <c r="D636" s="28"/>
      <c r="E636" s="28"/>
      <c r="F636" s="28"/>
      <c r="G636" s="28"/>
      <c r="H636" s="28"/>
      <c r="I636" s="28"/>
      <c r="J636" s="28"/>
      <c r="K636" s="28"/>
      <c r="L636" s="28"/>
      <c r="M636" s="28"/>
      <c r="N636" s="28"/>
      <c r="O636" s="28"/>
      <c r="P636" s="28"/>
      <c r="Q636" s="28"/>
      <c r="R636" s="28"/>
      <c r="S636" s="28"/>
      <c r="T636" s="28"/>
      <c r="U636" s="28"/>
      <c r="V636" s="28"/>
      <c r="W636" s="28"/>
      <c r="X636" s="28"/>
      <c r="Y636" s="28"/>
      <c r="Z636" s="28"/>
      <c r="AA636" s="28"/>
      <c r="AB636" s="28"/>
      <c r="AC636" s="28"/>
      <c r="AD636" s="28"/>
      <c r="AE636" s="28"/>
      <c r="AF636" s="28"/>
      <c r="AG636" s="28"/>
      <c r="AH636" s="56"/>
      <c r="AI636" s="56"/>
      <c r="AJ636" s="56"/>
      <c r="AK636" s="56"/>
      <c r="AL636" s="56"/>
    </row>
    <row r="637" spans="1:38" x14ac:dyDescent="0.35">
      <c r="A637" s="28"/>
      <c r="B637" s="28"/>
      <c r="C637" s="28"/>
      <c r="D637" s="28"/>
      <c r="E637" s="28"/>
      <c r="F637" s="28"/>
      <c r="G637" s="28"/>
      <c r="H637" s="28"/>
      <c r="I637" s="28"/>
      <c r="J637" s="28"/>
      <c r="K637" s="28"/>
      <c r="L637" s="28"/>
      <c r="M637" s="28"/>
      <c r="N637" s="28"/>
      <c r="O637" s="28"/>
      <c r="P637" s="28"/>
      <c r="Q637" s="28"/>
      <c r="R637" s="28"/>
      <c r="S637" s="28"/>
      <c r="T637" s="28"/>
      <c r="U637" s="28"/>
      <c r="V637" s="28"/>
      <c r="W637" s="28"/>
      <c r="X637" s="28"/>
      <c r="Y637" s="28"/>
      <c r="Z637" s="28"/>
      <c r="AA637" s="28"/>
      <c r="AB637" s="28"/>
      <c r="AC637" s="28"/>
      <c r="AD637" s="28"/>
      <c r="AE637" s="28"/>
      <c r="AF637" s="28"/>
      <c r="AG637" s="28"/>
      <c r="AH637" s="56"/>
      <c r="AI637" s="56"/>
      <c r="AJ637" s="56"/>
      <c r="AK637" s="56"/>
      <c r="AL637" s="56"/>
    </row>
    <row r="638" spans="1:38" x14ac:dyDescent="0.35">
      <c r="A638" s="28"/>
      <c r="B638" s="28"/>
      <c r="C638" s="28"/>
      <c r="D638" s="28"/>
      <c r="E638" s="28"/>
      <c r="F638" s="28"/>
      <c r="G638" s="28"/>
      <c r="H638" s="28"/>
      <c r="I638" s="28"/>
      <c r="J638" s="28"/>
      <c r="K638" s="28"/>
      <c r="L638" s="28"/>
      <c r="M638" s="28"/>
      <c r="N638" s="28"/>
      <c r="O638" s="28"/>
      <c r="P638" s="28"/>
      <c r="Q638" s="28"/>
      <c r="R638" s="28"/>
      <c r="S638" s="28"/>
      <c r="T638" s="28"/>
      <c r="U638" s="28"/>
      <c r="V638" s="28"/>
      <c r="W638" s="28"/>
      <c r="X638" s="28"/>
      <c r="Y638" s="28"/>
      <c r="Z638" s="28"/>
      <c r="AA638" s="28"/>
      <c r="AB638" s="28"/>
      <c r="AC638" s="28"/>
      <c r="AD638" s="28"/>
      <c r="AE638" s="28"/>
      <c r="AF638" s="28"/>
      <c r="AG638" s="28"/>
      <c r="AH638" s="56"/>
      <c r="AI638" s="56"/>
      <c r="AJ638" s="56"/>
      <c r="AK638" s="56"/>
      <c r="AL638" s="56"/>
    </row>
    <row r="639" spans="1:38" x14ac:dyDescent="0.35">
      <c r="A639" s="28"/>
      <c r="B639" s="28"/>
      <c r="C639" s="28"/>
      <c r="D639" s="28"/>
      <c r="E639" s="28"/>
      <c r="F639" s="28"/>
      <c r="G639" s="28"/>
      <c r="H639" s="28"/>
      <c r="I639" s="28"/>
      <c r="J639" s="28"/>
      <c r="K639" s="28"/>
      <c r="L639" s="28"/>
      <c r="M639" s="28"/>
      <c r="N639" s="28"/>
      <c r="O639" s="28"/>
      <c r="P639" s="28"/>
      <c r="Q639" s="28"/>
      <c r="R639" s="28"/>
      <c r="S639" s="28"/>
      <c r="T639" s="28"/>
      <c r="U639" s="28"/>
      <c r="V639" s="28"/>
      <c r="W639" s="28"/>
      <c r="X639" s="28"/>
      <c r="Y639" s="28"/>
      <c r="Z639" s="28"/>
      <c r="AA639" s="28"/>
      <c r="AB639" s="28"/>
      <c r="AC639" s="28"/>
      <c r="AD639" s="28"/>
      <c r="AE639" s="28"/>
      <c r="AF639" s="28"/>
      <c r="AG639" s="28"/>
      <c r="AH639" s="56"/>
      <c r="AI639" s="56"/>
      <c r="AJ639" s="56"/>
      <c r="AK639" s="56"/>
      <c r="AL639" s="56"/>
    </row>
    <row r="640" spans="1:38" x14ac:dyDescent="0.35">
      <c r="A640" s="28"/>
      <c r="B640" s="28"/>
      <c r="C640" s="28"/>
      <c r="D640" s="28"/>
      <c r="E640" s="28"/>
      <c r="F640" s="28"/>
      <c r="G640" s="28"/>
      <c r="H640" s="28"/>
      <c r="I640" s="28"/>
      <c r="J640" s="28"/>
      <c r="K640" s="28"/>
      <c r="L640" s="28"/>
      <c r="M640" s="28"/>
      <c r="N640" s="28"/>
      <c r="O640" s="28"/>
      <c r="P640" s="28"/>
      <c r="Q640" s="28"/>
      <c r="R640" s="28"/>
      <c r="S640" s="28"/>
      <c r="T640" s="28"/>
      <c r="U640" s="28"/>
      <c r="V640" s="28"/>
      <c r="W640" s="28"/>
      <c r="X640" s="28"/>
      <c r="Y640" s="28"/>
      <c r="Z640" s="28"/>
      <c r="AA640" s="28"/>
      <c r="AB640" s="28"/>
      <c r="AC640" s="28"/>
      <c r="AD640" s="28"/>
      <c r="AE640" s="28"/>
      <c r="AF640" s="28"/>
      <c r="AG640" s="28"/>
      <c r="AH640" s="56"/>
      <c r="AI640" s="56"/>
      <c r="AJ640" s="56"/>
      <c r="AK640" s="56"/>
      <c r="AL640" s="56"/>
    </row>
    <row r="641" spans="1:38" x14ac:dyDescent="0.35">
      <c r="A641" s="28"/>
      <c r="B641" s="28"/>
      <c r="C641" s="28"/>
      <c r="D641" s="28"/>
      <c r="E641" s="28"/>
      <c r="F641" s="28"/>
      <c r="G641" s="28"/>
      <c r="H641" s="28"/>
      <c r="I641" s="28"/>
      <c r="J641" s="28"/>
      <c r="K641" s="28"/>
      <c r="L641" s="28"/>
      <c r="M641" s="28"/>
      <c r="N641" s="28"/>
      <c r="O641" s="28"/>
      <c r="P641" s="28"/>
      <c r="Q641" s="28"/>
      <c r="R641" s="28"/>
      <c r="S641" s="28"/>
      <c r="T641" s="28"/>
      <c r="U641" s="28"/>
      <c r="V641" s="28"/>
      <c r="W641" s="28"/>
      <c r="X641" s="28"/>
      <c r="Y641" s="28"/>
      <c r="Z641" s="28"/>
      <c r="AA641" s="28"/>
      <c r="AB641" s="28"/>
      <c r="AC641" s="28"/>
      <c r="AD641" s="28"/>
      <c r="AE641" s="28"/>
      <c r="AF641" s="28"/>
      <c r="AG641" s="28"/>
      <c r="AH641" s="56"/>
      <c r="AI641" s="56"/>
      <c r="AJ641" s="56"/>
      <c r="AK641" s="56"/>
      <c r="AL641" s="56"/>
    </row>
    <row r="642" spans="1:38" x14ac:dyDescent="0.35">
      <c r="A642" s="28"/>
      <c r="B642" s="28"/>
      <c r="C642" s="28"/>
      <c r="D642" s="28"/>
      <c r="E642" s="28"/>
      <c r="F642" s="28"/>
      <c r="G642" s="28"/>
      <c r="H642" s="28"/>
      <c r="I642" s="28"/>
      <c r="J642" s="28"/>
      <c r="K642" s="28"/>
      <c r="L642" s="28"/>
      <c r="M642" s="28"/>
      <c r="N642" s="28"/>
      <c r="O642" s="28"/>
      <c r="P642" s="28"/>
      <c r="Q642" s="28"/>
      <c r="R642" s="28"/>
      <c r="S642" s="28"/>
      <c r="T642" s="28"/>
      <c r="U642" s="28"/>
      <c r="V642" s="28"/>
      <c r="W642" s="28"/>
      <c r="X642" s="28"/>
      <c r="Y642" s="28"/>
      <c r="Z642" s="28"/>
      <c r="AA642" s="28"/>
      <c r="AB642" s="28"/>
      <c r="AC642" s="28"/>
      <c r="AD642" s="28"/>
      <c r="AE642" s="28"/>
      <c r="AF642" s="28"/>
      <c r="AG642" s="28"/>
      <c r="AH642" s="56"/>
      <c r="AI642" s="56"/>
      <c r="AJ642" s="56"/>
      <c r="AK642" s="56"/>
      <c r="AL642" s="56"/>
    </row>
    <row r="643" spans="1:38" x14ac:dyDescent="0.35">
      <c r="A643" s="28"/>
      <c r="B643" s="28"/>
      <c r="C643" s="28"/>
      <c r="D643" s="28"/>
      <c r="E643" s="28"/>
      <c r="F643" s="28"/>
      <c r="G643" s="28"/>
      <c r="H643" s="28"/>
      <c r="I643" s="28"/>
      <c r="J643" s="28"/>
      <c r="K643" s="28"/>
      <c r="L643" s="28"/>
      <c r="M643" s="28"/>
      <c r="N643" s="28"/>
      <c r="O643" s="28"/>
      <c r="P643" s="28"/>
      <c r="Q643" s="28"/>
      <c r="R643" s="28"/>
      <c r="S643" s="28"/>
      <c r="T643" s="28"/>
      <c r="U643" s="28"/>
      <c r="V643" s="28"/>
      <c r="W643" s="28"/>
      <c r="X643" s="28"/>
      <c r="Y643" s="28"/>
      <c r="Z643" s="28"/>
      <c r="AA643" s="28"/>
      <c r="AB643" s="28"/>
      <c r="AC643" s="28"/>
      <c r="AD643" s="28"/>
      <c r="AE643" s="28"/>
      <c r="AF643" s="28"/>
      <c r="AG643" s="28"/>
      <c r="AH643" s="56"/>
      <c r="AI643" s="56"/>
      <c r="AJ643" s="56"/>
      <c r="AK643" s="56"/>
      <c r="AL643" s="56"/>
    </row>
    <row r="644" spans="1:38" x14ac:dyDescent="0.35">
      <c r="A644" s="28"/>
      <c r="B644" s="28"/>
      <c r="C644" s="28"/>
      <c r="D644" s="28"/>
      <c r="E644" s="28"/>
      <c r="F644" s="28"/>
      <c r="G644" s="28"/>
      <c r="H644" s="28"/>
      <c r="I644" s="28"/>
      <c r="J644" s="28"/>
      <c r="K644" s="28"/>
      <c r="L644" s="28"/>
      <c r="M644" s="28"/>
      <c r="N644" s="28"/>
      <c r="O644" s="28"/>
      <c r="P644" s="28"/>
      <c r="Q644" s="28"/>
      <c r="R644" s="28"/>
      <c r="S644" s="28"/>
      <c r="T644" s="28"/>
      <c r="U644" s="28"/>
      <c r="V644" s="28"/>
      <c r="W644" s="28"/>
      <c r="X644" s="28"/>
      <c r="Y644" s="28"/>
      <c r="Z644" s="28"/>
      <c r="AA644" s="28"/>
      <c r="AB644" s="28"/>
      <c r="AC644" s="28"/>
      <c r="AD644" s="28"/>
      <c r="AE644" s="28"/>
      <c r="AF644" s="28"/>
      <c r="AG644" s="28"/>
      <c r="AH644" s="56"/>
      <c r="AI644" s="56"/>
      <c r="AJ644" s="56"/>
      <c r="AK644" s="56"/>
      <c r="AL644" s="56"/>
    </row>
    <row r="645" spans="1:38" x14ac:dyDescent="0.35">
      <c r="A645" s="28"/>
      <c r="B645" s="28"/>
      <c r="C645" s="28"/>
      <c r="D645" s="28"/>
      <c r="E645" s="28"/>
      <c r="F645" s="28"/>
      <c r="G645" s="28"/>
      <c r="H645" s="28"/>
      <c r="I645" s="28"/>
      <c r="J645" s="28"/>
      <c r="K645" s="28"/>
      <c r="L645" s="28"/>
      <c r="M645" s="28"/>
      <c r="N645" s="28"/>
      <c r="O645" s="28"/>
      <c r="P645" s="28"/>
      <c r="Q645" s="28"/>
      <c r="R645" s="28"/>
      <c r="S645" s="28"/>
      <c r="T645" s="28"/>
      <c r="U645" s="28"/>
      <c r="V645" s="28"/>
      <c r="W645" s="28"/>
      <c r="X645" s="28"/>
      <c r="Y645" s="28"/>
      <c r="Z645" s="28"/>
      <c r="AA645" s="28"/>
      <c r="AB645" s="28"/>
      <c r="AC645" s="28"/>
      <c r="AD645" s="28"/>
      <c r="AE645" s="28"/>
      <c r="AF645" s="28"/>
      <c r="AG645" s="28"/>
      <c r="AH645" s="56"/>
      <c r="AI645" s="56"/>
      <c r="AJ645" s="56"/>
      <c r="AK645" s="56"/>
      <c r="AL645" s="56"/>
    </row>
    <row r="646" spans="1:38" x14ac:dyDescent="0.35">
      <c r="A646" s="28"/>
      <c r="B646" s="28"/>
      <c r="C646" s="28"/>
      <c r="D646" s="28"/>
      <c r="E646" s="28"/>
      <c r="F646" s="28"/>
      <c r="G646" s="28"/>
      <c r="H646" s="28"/>
      <c r="I646" s="28"/>
      <c r="J646" s="28"/>
      <c r="K646" s="28"/>
      <c r="L646" s="28"/>
      <c r="M646" s="28"/>
      <c r="N646" s="28"/>
      <c r="O646" s="28"/>
      <c r="P646" s="28"/>
      <c r="Q646" s="28"/>
      <c r="R646" s="28"/>
      <c r="S646" s="28"/>
      <c r="T646" s="28"/>
      <c r="U646" s="28"/>
      <c r="V646" s="28"/>
      <c r="W646" s="28"/>
      <c r="X646" s="28"/>
      <c r="Y646" s="28"/>
      <c r="Z646" s="28"/>
      <c r="AA646" s="28"/>
      <c r="AB646" s="28"/>
      <c r="AC646" s="28"/>
      <c r="AD646" s="28"/>
      <c r="AE646" s="28"/>
      <c r="AF646" s="28"/>
      <c r="AG646" s="28"/>
      <c r="AH646" s="56"/>
      <c r="AI646" s="56"/>
      <c r="AJ646" s="56"/>
      <c r="AK646" s="56"/>
      <c r="AL646" s="56"/>
    </row>
    <row r="647" spans="1:38" x14ac:dyDescent="0.35">
      <c r="A647" s="28"/>
      <c r="B647" s="28"/>
      <c r="C647" s="28"/>
      <c r="D647" s="28"/>
      <c r="E647" s="28"/>
      <c r="F647" s="28"/>
      <c r="G647" s="28"/>
      <c r="H647" s="28"/>
      <c r="I647" s="28"/>
      <c r="J647" s="28"/>
      <c r="K647" s="28"/>
      <c r="L647" s="28"/>
      <c r="M647" s="28"/>
      <c r="N647" s="28"/>
      <c r="O647" s="28"/>
      <c r="P647" s="28"/>
      <c r="Q647" s="28"/>
      <c r="R647" s="28"/>
      <c r="S647" s="28"/>
      <c r="T647" s="28"/>
      <c r="U647" s="28"/>
      <c r="V647" s="28"/>
      <c r="W647" s="28"/>
      <c r="X647" s="28"/>
      <c r="Y647" s="28"/>
      <c r="Z647" s="28"/>
      <c r="AA647" s="28"/>
      <c r="AB647" s="28"/>
      <c r="AC647" s="28"/>
      <c r="AD647" s="28"/>
      <c r="AE647" s="28"/>
      <c r="AF647" s="28"/>
      <c r="AG647" s="28"/>
      <c r="AH647" s="56"/>
      <c r="AI647" s="56"/>
      <c r="AJ647" s="56"/>
      <c r="AK647" s="56"/>
      <c r="AL647" s="56"/>
    </row>
    <row r="648" spans="1:38" x14ac:dyDescent="0.35">
      <c r="A648" s="28"/>
      <c r="B648" s="28"/>
      <c r="C648" s="28"/>
      <c r="D648" s="28"/>
      <c r="E648" s="28"/>
      <c r="F648" s="28"/>
      <c r="G648" s="28"/>
      <c r="H648" s="28"/>
      <c r="I648" s="28"/>
      <c r="J648" s="28"/>
      <c r="K648" s="28"/>
      <c r="L648" s="28"/>
      <c r="M648" s="28"/>
      <c r="N648" s="28"/>
      <c r="O648" s="28"/>
      <c r="P648" s="28"/>
      <c r="Q648" s="28"/>
      <c r="R648" s="28"/>
      <c r="S648" s="28"/>
      <c r="T648" s="28"/>
      <c r="U648" s="28"/>
      <c r="V648" s="28"/>
      <c r="W648" s="28"/>
      <c r="X648" s="28"/>
      <c r="Y648" s="28"/>
      <c r="Z648" s="28"/>
      <c r="AA648" s="28"/>
      <c r="AB648" s="28"/>
      <c r="AC648" s="28"/>
      <c r="AD648" s="28"/>
      <c r="AE648" s="28"/>
      <c r="AF648" s="28"/>
      <c r="AG648" s="28"/>
      <c r="AH648" s="56"/>
      <c r="AI648" s="56"/>
      <c r="AJ648" s="56"/>
      <c r="AK648" s="56"/>
      <c r="AL648" s="56"/>
    </row>
    <row r="649" spans="1:38" x14ac:dyDescent="0.35">
      <c r="A649" s="28"/>
      <c r="B649" s="28"/>
      <c r="C649" s="28"/>
      <c r="D649" s="28"/>
      <c r="E649" s="28"/>
      <c r="F649" s="28"/>
      <c r="G649" s="28"/>
      <c r="H649" s="28"/>
      <c r="I649" s="28"/>
      <c r="J649" s="28"/>
      <c r="K649" s="28"/>
      <c r="L649" s="28"/>
      <c r="M649" s="28"/>
      <c r="N649" s="28"/>
      <c r="O649" s="28"/>
      <c r="P649" s="28"/>
      <c r="Q649" s="28"/>
      <c r="R649" s="28"/>
      <c r="S649" s="28"/>
      <c r="T649" s="28"/>
      <c r="U649" s="28"/>
      <c r="V649" s="28"/>
      <c r="W649" s="28"/>
      <c r="X649" s="28"/>
      <c r="Y649" s="28"/>
      <c r="Z649" s="28"/>
      <c r="AA649" s="28"/>
      <c r="AB649" s="28"/>
      <c r="AC649" s="28"/>
      <c r="AD649" s="28"/>
      <c r="AE649" s="28"/>
      <c r="AF649" s="28"/>
      <c r="AG649" s="28"/>
      <c r="AH649" s="56"/>
      <c r="AI649" s="56"/>
      <c r="AJ649" s="56"/>
      <c r="AK649" s="56"/>
      <c r="AL649" s="56"/>
    </row>
    <row r="650" spans="1:38" x14ac:dyDescent="0.35">
      <c r="A650" s="28"/>
      <c r="B650" s="28"/>
      <c r="C650" s="28"/>
      <c r="D650" s="28"/>
      <c r="E650" s="28"/>
      <c r="F650" s="28"/>
      <c r="G650" s="28"/>
      <c r="H650" s="28"/>
      <c r="I650" s="28"/>
      <c r="J650" s="28"/>
      <c r="K650" s="28"/>
      <c r="L650" s="28"/>
      <c r="M650" s="28"/>
      <c r="N650" s="28"/>
      <c r="O650" s="28"/>
      <c r="P650" s="28"/>
      <c r="Q650" s="28"/>
      <c r="R650" s="28"/>
      <c r="S650" s="28"/>
      <c r="T650" s="28"/>
      <c r="U650" s="28"/>
      <c r="V650" s="28"/>
      <c r="W650" s="28"/>
      <c r="X650" s="28"/>
      <c r="Y650" s="28"/>
      <c r="Z650" s="28"/>
      <c r="AA650" s="28"/>
      <c r="AB650" s="28"/>
      <c r="AC650" s="28"/>
      <c r="AD650" s="28"/>
      <c r="AE650" s="28"/>
      <c r="AF650" s="28"/>
      <c r="AG650" s="28"/>
      <c r="AH650" s="56"/>
      <c r="AI650" s="56"/>
      <c r="AJ650" s="56"/>
      <c r="AK650" s="56"/>
      <c r="AL650" s="56"/>
    </row>
    <row r="651" spans="1:38" x14ac:dyDescent="0.35">
      <c r="A651" s="28"/>
      <c r="B651" s="28"/>
      <c r="C651" s="28"/>
      <c r="D651" s="28"/>
      <c r="E651" s="28"/>
      <c r="F651" s="28"/>
      <c r="G651" s="28"/>
      <c r="H651" s="28"/>
      <c r="I651" s="28"/>
      <c r="J651" s="28"/>
      <c r="K651" s="28"/>
      <c r="L651" s="28"/>
      <c r="M651" s="28"/>
      <c r="N651" s="28"/>
      <c r="O651" s="28"/>
      <c r="P651" s="28"/>
      <c r="Q651" s="28"/>
      <c r="R651" s="28"/>
      <c r="S651" s="28"/>
      <c r="T651" s="28"/>
      <c r="U651" s="28"/>
      <c r="V651" s="28"/>
      <c r="W651" s="28"/>
      <c r="X651" s="28"/>
      <c r="Y651" s="28"/>
      <c r="Z651" s="28"/>
      <c r="AA651" s="28"/>
      <c r="AB651" s="28"/>
      <c r="AC651" s="28"/>
      <c r="AD651" s="28"/>
      <c r="AE651" s="28"/>
      <c r="AF651" s="28"/>
      <c r="AG651" s="28"/>
      <c r="AH651" s="56"/>
      <c r="AI651" s="56"/>
      <c r="AJ651" s="56"/>
      <c r="AK651" s="56"/>
      <c r="AL651" s="56"/>
    </row>
    <row r="652" spans="1:38" x14ac:dyDescent="0.35">
      <c r="A652" s="28"/>
      <c r="B652" s="28"/>
      <c r="C652" s="28"/>
      <c r="D652" s="28"/>
      <c r="E652" s="28"/>
      <c r="F652" s="28"/>
      <c r="G652" s="28"/>
      <c r="H652" s="28"/>
      <c r="I652" s="28"/>
      <c r="J652" s="28"/>
      <c r="K652" s="28"/>
      <c r="L652" s="28"/>
      <c r="M652" s="28"/>
      <c r="N652" s="28"/>
      <c r="O652" s="28"/>
      <c r="P652" s="28"/>
      <c r="Q652" s="28"/>
      <c r="R652" s="28"/>
      <c r="S652" s="28"/>
      <c r="T652" s="28"/>
      <c r="U652" s="28"/>
      <c r="V652" s="28"/>
      <c r="W652" s="28"/>
      <c r="X652" s="28"/>
      <c r="Y652" s="28"/>
      <c r="Z652" s="28"/>
      <c r="AA652" s="28"/>
      <c r="AB652" s="28"/>
      <c r="AC652" s="28"/>
      <c r="AD652" s="28"/>
      <c r="AE652" s="28"/>
      <c r="AF652" s="28"/>
      <c r="AG652" s="28"/>
      <c r="AH652" s="56"/>
      <c r="AI652" s="56"/>
      <c r="AJ652" s="56"/>
      <c r="AK652" s="56"/>
      <c r="AL652" s="56"/>
    </row>
    <row r="653" spans="1:38" x14ac:dyDescent="0.35">
      <c r="A653" s="28"/>
      <c r="B653" s="28"/>
      <c r="C653" s="28"/>
      <c r="D653" s="28"/>
      <c r="E653" s="28"/>
      <c r="F653" s="28"/>
      <c r="G653" s="28"/>
      <c r="H653" s="28"/>
      <c r="I653" s="28"/>
      <c r="J653" s="28"/>
      <c r="K653" s="28"/>
      <c r="L653" s="28"/>
      <c r="M653" s="28"/>
      <c r="N653" s="28"/>
      <c r="O653" s="28"/>
      <c r="P653" s="28"/>
      <c r="Q653" s="28"/>
      <c r="R653" s="28"/>
      <c r="S653" s="28"/>
      <c r="T653" s="28"/>
      <c r="U653" s="28"/>
      <c r="V653" s="28"/>
      <c r="W653" s="28"/>
      <c r="X653" s="28"/>
      <c r="Y653" s="28"/>
      <c r="Z653" s="28"/>
      <c r="AA653" s="28"/>
      <c r="AB653" s="28"/>
      <c r="AC653" s="28"/>
      <c r="AD653" s="28"/>
      <c r="AE653" s="28"/>
      <c r="AF653" s="28"/>
      <c r="AG653" s="28"/>
      <c r="AH653" s="56"/>
      <c r="AI653" s="56"/>
      <c r="AJ653" s="56"/>
      <c r="AK653" s="56"/>
      <c r="AL653" s="56"/>
    </row>
    <row r="654" spans="1:38" x14ac:dyDescent="0.35">
      <c r="A654" s="28"/>
      <c r="B654" s="28"/>
      <c r="C654" s="28"/>
      <c r="D654" s="28"/>
      <c r="E654" s="28"/>
      <c r="F654" s="28"/>
      <c r="G654" s="28"/>
      <c r="H654" s="28"/>
      <c r="I654" s="28"/>
      <c r="J654" s="28"/>
      <c r="K654" s="28"/>
      <c r="L654" s="28"/>
      <c r="M654" s="28"/>
      <c r="N654" s="28"/>
      <c r="O654" s="28"/>
      <c r="P654" s="28"/>
      <c r="Q654" s="28"/>
      <c r="R654" s="28"/>
      <c r="S654" s="28"/>
      <c r="T654" s="28"/>
      <c r="U654" s="28"/>
      <c r="V654" s="28"/>
      <c r="W654" s="28"/>
      <c r="X654" s="28"/>
      <c r="Y654" s="28"/>
      <c r="Z654" s="28"/>
      <c r="AA654" s="28"/>
      <c r="AB654" s="28"/>
      <c r="AC654" s="28"/>
      <c r="AD654" s="28"/>
      <c r="AE654" s="28"/>
      <c r="AF654" s="28"/>
      <c r="AG654" s="28"/>
      <c r="AH654" s="56"/>
      <c r="AI654" s="56"/>
      <c r="AJ654" s="56"/>
      <c r="AK654" s="56"/>
      <c r="AL654" s="56"/>
    </row>
    <row r="655" spans="1:38" x14ac:dyDescent="0.35">
      <c r="A655" s="28"/>
      <c r="B655" s="28"/>
      <c r="C655" s="28"/>
      <c r="D655" s="28"/>
      <c r="E655" s="28"/>
      <c r="F655" s="28"/>
      <c r="G655" s="28"/>
      <c r="H655" s="28"/>
      <c r="I655" s="28"/>
      <c r="J655" s="28"/>
      <c r="K655" s="28"/>
      <c r="L655" s="28"/>
      <c r="M655" s="28"/>
      <c r="N655" s="28"/>
      <c r="O655" s="28"/>
      <c r="P655" s="28"/>
      <c r="Q655" s="28"/>
      <c r="R655" s="28"/>
      <c r="S655" s="28"/>
      <c r="T655" s="28"/>
      <c r="U655" s="28"/>
      <c r="V655" s="28"/>
      <c r="W655" s="28"/>
      <c r="X655" s="28"/>
      <c r="Y655" s="28"/>
      <c r="Z655" s="28"/>
      <c r="AA655" s="28"/>
      <c r="AB655" s="28"/>
      <c r="AC655" s="28"/>
      <c r="AD655" s="28"/>
      <c r="AE655" s="28"/>
      <c r="AF655" s="28"/>
      <c r="AG655" s="28"/>
      <c r="AH655" s="56"/>
      <c r="AI655" s="56"/>
      <c r="AJ655" s="56"/>
      <c r="AK655" s="56"/>
      <c r="AL655" s="56"/>
    </row>
    <row r="656" spans="1:38" x14ac:dyDescent="0.35">
      <c r="A656" s="28"/>
      <c r="B656" s="28"/>
      <c r="C656" s="28"/>
      <c r="D656" s="28"/>
      <c r="E656" s="28"/>
      <c r="F656" s="28"/>
      <c r="G656" s="28"/>
      <c r="H656" s="28"/>
      <c r="I656" s="28"/>
      <c r="J656" s="28"/>
      <c r="K656" s="28"/>
      <c r="L656" s="28"/>
      <c r="M656" s="28"/>
      <c r="N656" s="28"/>
      <c r="O656" s="28"/>
      <c r="P656" s="28"/>
      <c r="Q656" s="28"/>
      <c r="R656" s="28"/>
      <c r="S656" s="28"/>
      <c r="T656" s="28"/>
      <c r="U656" s="28"/>
      <c r="V656" s="28"/>
      <c r="W656" s="28"/>
      <c r="X656" s="28"/>
      <c r="Y656" s="28"/>
      <c r="Z656" s="28"/>
      <c r="AA656" s="28"/>
      <c r="AB656" s="28"/>
      <c r="AC656" s="28"/>
      <c r="AD656" s="28"/>
      <c r="AE656" s="28"/>
      <c r="AF656" s="28"/>
      <c r="AG656" s="28"/>
      <c r="AH656" s="56"/>
      <c r="AI656" s="56"/>
      <c r="AJ656" s="56"/>
      <c r="AK656" s="56"/>
      <c r="AL656" s="56"/>
    </row>
    <row r="657" spans="1:38" x14ac:dyDescent="0.35">
      <c r="A657" s="28"/>
      <c r="B657" s="28"/>
      <c r="C657" s="28"/>
      <c r="D657" s="28"/>
      <c r="E657" s="28"/>
      <c r="F657" s="28"/>
      <c r="G657" s="28"/>
      <c r="H657" s="28"/>
      <c r="I657" s="28"/>
      <c r="J657" s="28"/>
      <c r="K657" s="28"/>
      <c r="L657" s="28"/>
      <c r="M657" s="28"/>
      <c r="N657" s="28"/>
      <c r="O657" s="28"/>
      <c r="P657" s="28"/>
      <c r="Q657" s="28"/>
      <c r="R657" s="28"/>
      <c r="S657" s="28"/>
      <c r="T657" s="28"/>
      <c r="U657" s="28"/>
      <c r="V657" s="28"/>
      <c r="W657" s="28"/>
      <c r="X657" s="28"/>
      <c r="Y657" s="28"/>
      <c r="Z657" s="28"/>
      <c r="AA657" s="28"/>
      <c r="AB657" s="28"/>
      <c r="AC657" s="28"/>
      <c r="AD657" s="28"/>
      <c r="AE657" s="28"/>
      <c r="AF657" s="28"/>
      <c r="AG657" s="28"/>
      <c r="AH657" s="56"/>
      <c r="AI657" s="56"/>
      <c r="AJ657" s="56"/>
      <c r="AK657" s="56"/>
      <c r="AL657" s="56"/>
    </row>
    <row r="658" spans="1:38" x14ac:dyDescent="0.35">
      <c r="A658" s="28"/>
      <c r="B658" s="28"/>
      <c r="C658" s="28"/>
      <c r="D658" s="28"/>
      <c r="E658" s="28"/>
      <c r="F658" s="28"/>
      <c r="G658" s="28"/>
      <c r="H658" s="28"/>
      <c r="I658" s="28"/>
      <c r="J658" s="28"/>
      <c r="K658" s="28"/>
      <c r="L658" s="28"/>
      <c r="M658" s="28"/>
      <c r="N658" s="28"/>
      <c r="O658" s="28"/>
      <c r="P658" s="28"/>
      <c r="Q658" s="28"/>
      <c r="R658" s="28"/>
      <c r="S658" s="28"/>
      <c r="T658" s="28"/>
      <c r="U658" s="28"/>
      <c r="V658" s="28"/>
      <c r="W658" s="28"/>
      <c r="X658" s="28"/>
      <c r="Y658" s="28"/>
      <c r="Z658" s="28"/>
      <c r="AA658" s="28"/>
      <c r="AB658" s="28"/>
      <c r="AC658" s="28"/>
      <c r="AD658" s="28"/>
      <c r="AE658" s="28"/>
      <c r="AF658" s="28"/>
      <c r="AG658" s="28"/>
      <c r="AH658" s="56"/>
      <c r="AI658" s="56"/>
      <c r="AJ658" s="56"/>
      <c r="AK658" s="56"/>
      <c r="AL658" s="56"/>
    </row>
    <row r="659" spans="1:38" x14ac:dyDescent="0.35">
      <c r="A659" s="28"/>
      <c r="B659" s="28"/>
      <c r="C659" s="28"/>
      <c r="D659" s="28"/>
      <c r="E659" s="28"/>
      <c r="F659" s="28"/>
      <c r="G659" s="28"/>
      <c r="H659" s="28"/>
      <c r="I659" s="28"/>
      <c r="J659" s="28"/>
      <c r="K659" s="28"/>
      <c r="L659" s="28"/>
      <c r="M659" s="28"/>
      <c r="N659" s="28"/>
      <c r="O659" s="28"/>
      <c r="P659" s="28"/>
      <c r="Q659" s="28"/>
      <c r="R659" s="28"/>
      <c r="S659" s="28"/>
      <c r="T659" s="28"/>
      <c r="U659" s="28"/>
      <c r="V659" s="28"/>
      <c r="W659" s="28"/>
      <c r="X659" s="28"/>
      <c r="Y659" s="28"/>
      <c r="Z659" s="28"/>
      <c r="AA659" s="28"/>
      <c r="AB659" s="28"/>
      <c r="AC659" s="28"/>
      <c r="AD659" s="28"/>
      <c r="AE659" s="28"/>
      <c r="AF659" s="28"/>
      <c r="AG659" s="28"/>
      <c r="AH659" s="56"/>
      <c r="AI659" s="56"/>
      <c r="AJ659" s="56"/>
      <c r="AK659" s="56"/>
      <c r="AL659" s="56"/>
    </row>
    <row r="660" spans="1:38" x14ac:dyDescent="0.35">
      <c r="A660" s="28"/>
      <c r="B660" s="28"/>
      <c r="C660" s="28"/>
      <c r="D660" s="28"/>
      <c r="E660" s="28"/>
      <c r="F660" s="28"/>
      <c r="G660" s="28"/>
      <c r="H660" s="28"/>
      <c r="I660" s="28"/>
      <c r="J660" s="28"/>
      <c r="K660" s="28"/>
      <c r="L660" s="28"/>
      <c r="M660" s="28"/>
      <c r="N660" s="28"/>
      <c r="O660" s="28"/>
      <c r="P660" s="28"/>
      <c r="Q660" s="28"/>
      <c r="R660" s="28"/>
      <c r="S660" s="28"/>
      <c r="T660" s="28"/>
      <c r="U660" s="28"/>
      <c r="V660" s="28"/>
      <c r="W660" s="28"/>
      <c r="X660" s="28"/>
      <c r="Y660" s="28"/>
      <c r="Z660" s="28"/>
      <c r="AA660" s="28"/>
      <c r="AB660" s="28"/>
      <c r="AC660" s="28"/>
      <c r="AD660" s="28"/>
      <c r="AE660" s="28"/>
      <c r="AF660" s="28"/>
      <c r="AG660" s="28"/>
      <c r="AH660" s="56"/>
      <c r="AI660" s="56"/>
      <c r="AJ660" s="56"/>
      <c r="AK660" s="56"/>
      <c r="AL660" s="56"/>
    </row>
    <row r="661" spans="1:38" x14ac:dyDescent="0.35">
      <c r="A661" s="28"/>
      <c r="B661" s="28"/>
      <c r="C661" s="28"/>
      <c r="D661" s="28"/>
      <c r="E661" s="28"/>
      <c r="F661" s="28"/>
      <c r="G661" s="28"/>
      <c r="H661" s="28"/>
      <c r="I661" s="28"/>
      <c r="J661" s="28"/>
      <c r="K661" s="28"/>
      <c r="L661" s="28"/>
      <c r="M661" s="28"/>
      <c r="N661" s="28"/>
      <c r="O661" s="28"/>
      <c r="P661" s="28"/>
      <c r="Q661" s="28"/>
      <c r="R661" s="28"/>
      <c r="S661" s="28"/>
      <c r="T661" s="28"/>
      <c r="U661" s="28"/>
      <c r="V661" s="28"/>
      <c r="W661" s="28"/>
      <c r="X661" s="28"/>
      <c r="Y661" s="28"/>
      <c r="Z661" s="28"/>
      <c r="AA661" s="28"/>
      <c r="AB661" s="28"/>
      <c r="AC661" s="28"/>
      <c r="AD661" s="28"/>
      <c r="AE661" s="28"/>
      <c r="AF661" s="28"/>
      <c r="AG661" s="28"/>
      <c r="AH661" s="56"/>
      <c r="AI661" s="56"/>
      <c r="AJ661" s="56"/>
      <c r="AK661" s="56"/>
      <c r="AL661" s="56"/>
    </row>
    <row r="662" spans="1:38" x14ac:dyDescent="0.35">
      <c r="A662" s="28"/>
      <c r="B662" s="28"/>
      <c r="C662" s="28"/>
      <c r="D662" s="28"/>
      <c r="E662" s="28"/>
      <c r="F662" s="28"/>
      <c r="G662" s="28"/>
      <c r="H662" s="28"/>
      <c r="I662" s="28"/>
      <c r="J662" s="28"/>
      <c r="K662" s="28"/>
      <c r="L662" s="28"/>
      <c r="M662" s="28"/>
      <c r="N662" s="28"/>
      <c r="O662" s="28"/>
      <c r="P662" s="28"/>
      <c r="Q662" s="28"/>
      <c r="R662" s="28"/>
      <c r="S662" s="28"/>
      <c r="T662" s="28"/>
      <c r="U662" s="28"/>
      <c r="V662" s="28"/>
      <c r="W662" s="28"/>
      <c r="X662" s="28"/>
      <c r="Y662" s="28"/>
      <c r="Z662" s="28"/>
      <c r="AA662" s="28"/>
      <c r="AB662" s="28"/>
      <c r="AC662" s="28"/>
      <c r="AD662" s="28"/>
      <c r="AE662" s="28"/>
      <c r="AF662" s="28"/>
      <c r="AG662" s="28"/>
      <c r="AH662" s="56"/>
      <c r="AI662" s="56"/>
      <c r="AJ662" s="56"/>
      <c r="AK662" s="56"/>
      <c r="AL662" s="56"/>
    </row>
    <row r="663" spans="1:38" x14ac:dyDescent="0.35">
      <c r="A663" s="28"/>
      <c r="B663" s="28"/>
      <c r="C663" s="28"/>
      <c r="D663" s="28"/>
      <c r="E663" s="28"/>
      <c r="F663" s="28"/>
      <c r="G663" s="28"/>
      <c r="H663" s="28"/>
      <c r="I663" s="28"/>
      <c r="J663" s="28"/>
      <c r="K663" s="28"/>
      <c r="L663" s="28"/>
      <c r="M663" s="28"/>
      <c r="N663" s="28"/>
      <c r="O663" s="28"/>
      <c r="P663" s="28"/>
      <c r="Q663" s="28"/>
      <c r="R663" s="28"/>
      <c r="S663" s="28"/>
      <c r="T663" s="28"/>
      <c r="U663" s="28"/>
      <c r="V663" s="28"/>
      <c r="W663" s="28"/>
      <c r="X663" s="28"/>
      <c r="Y663" s="28"/>
      <c r="Z663" s="28"/>
      <c r="AA663" s="28"/>
      <c r="AB663" s="28"/>
      <c r="AC663" s="28"/>
      <c r="AD663" s="28"/>
      <c r="AE663" s="28"/>
      <c r="AF663" s="28"/>
      <c r="AG663" s="28"/>
      <c r="AH663" s="56"/>
      <c r="AI663" s="56"/>
      <c r="AJ663" s="56"/>
      <c r="AK663" s="56"/>
      <c r="AL663" s="56"/>
    </row>
    <row r="664" spans="1:38" x14ac:dyDescent="0.35">
      <c r="A664" s="28"/>
      <c r="B664" s="28"/>
      <c r="C664" s="28"/>
      <c r="D664" s="28"/>
      <c r="E664" s="28"/>
      <c r="F664" s="28"/>
      <c r="G664" s="28"/>
      <c r="H664" s="28"/>
      <c r="I664" s="28"/>
      <c r="J664" s="28"/>
      <c r="K664" s="28"/>
      <c r="L664" s="28"/>
      <c r="M664" s="28"/>
      <c r="N664" s="28"/>
      <c r="O664" s="28"/>
      <c r="P664" s="28"/>
      <c r="Q664" s="28"/>
      <c r="R664" s="28"/>
      <c r="S664" s="28"/>
      <c r="T664" s="28"/>
      <c r="U664" s="28"/>
      <c r="V664" s="28"/>
      <c r="W664" s="28"/>
      <c r="X664" s="28"/>
      <c r="Y664" s="28"/>
      <c r="Z664" s="28"/>
      <c r="AA664" s="28"/>
      <c r="AB664" s="28"/>
      <c r="AC664" s="28"/>
      <c r="AD664" s="28"/>
      <c r="AE664" s="28"/>
      <c r="AF664" s="28"/>
      <c r="AG664" s="28"/>
      <c r="AH664" s="56"/>
      <c r="AI664" s="56"/>
      <c r="AJ664" s="56"/>
      <c r="AK664" s="56"/>
      <c r="AL664" s="56"/>
    </row>
    <row r="665" spans="1:38" x14ac:dyDescent="0.35">
      <c r="A665" s="28"/>
      <c r="B665" s="28"/>
      <c r="C665" s="28"/>
      <c r="D665" s="28"/>
      <c r="E665" s="28"/>
      <c r="F665" s="28"/>
      <c r="G665" s="28"/>
      <c r="H665" s="28"/>
      <c r="I665" s="28"/>
      <c r="J665" s="28"/>
      <c r="K665" s="28"/>
      <c r="L665" s="28"/>
      <c r="M665" s="28"/>
      <c r="N665" s="28"/>
      <c r="O665" s="28"/>
      <c r="P665" s="28"/>
      <c r="Q665" s="28"/>
      <c r="R665" s="28"/>
      <c r="S665" s="28"/>
      <c r="T665" s="28"/>
      <c r="U665" s="28"/>
      <c r="V665" s="28"/>
      <c r="W665" s="28"/>
      <c r="X665" s="28"/>
      <c r="Y665" s="28"/>
      <c r="Z665" s="28"/>
      <c r="AA665" s="28"/>
      <c r="AB665" s="28"/>
      <c r="AC665" s="28"/>
      <c r="AD665" s="28"/>
      <c r="AE665" s="28"/>
      <c r="AF665" s="28"/>
      <c r="AG665" s="28"/>
      <c r="AH665" s="56"/>
      <c r="AI665" s="56"/>
      <c r="AJ665" s="56"/>
      <c r="AK665" s="56"/>
      <c r="AL665" s="56"/>
    </row>
    <row r="666" spans="1:38" x14ac:dyDescent="0.35">
      <c r="A666" s="28"/>
      <c r="B666" s="28"/>
      <c r="C666" s="28"/>
      <c r="D666" s="28"/>
      <c r="E666" s="28"/>
      <c r="F666" s="28"/>
      <c r="G666" s="28"/>
      <c r="H666" s="28"/>
      <c r="I666" s="28"/>
      <c r="J666" s="28"/>
      <c r="K666" s="28"/>
      <c r="L666" s="28"/>
      <c r="M666" s="28"/>
      <c r="N666" s="28"/>
      <c r="O666" s="28"/>
      <c r="P666" s="28"/>
      <c r="Q666" s="28"/>
      <c r="R666" s="28"/>
      <c r="S666" s="28"/>
      <c r="T666" s="28"/>
      <c r="U666" s="28"/>
      <c r="V666" s="28"/>
      <c r="W666" s="28"/>
      <c r="X666" s="28"/>
      <c r="Y666" s="28"/>
      <c r="Z666" s="28"/>
      <c r="AA666" s="28"/>
      <c r="AB666" s="28"/>
      <c r="AC666" s="28"/>
      <c r="AD666" s="28"/>
      <c r="AE666" s="28"/>
      <c r="AF666" s="28"/>
      <c r="AG666" s="28"/>
      <c r="AH666" s="56"/>
      <c r="AI666" s="56"/>
      <c r="AJ666" s="56"/>
      <c r="AK666" s="56"/>
      <c r="AL666" s="56"/>
    </row>
    <row r="667" spans="1:38" x14ac:dyDescent="0.35">
      <c r="A667" s="28"/>
      <c r="B667" s="28"/>
      <c r="C667" s="28"/>
      <c r="D667" s="28"/>
      <c r="E667" s="28"/>
      <c r="F667" s="28"/>
      <c r="G667" s="28"/>
      <c r="H667" s="28"/>
      <c r="I667" s="28"/>
      <c r="J667" s="28"/>
      <c r="K667" s="28"/>
      <c r="L667" s="28"/>
      <c r="M667" s="28"/>
      <c r="N667" s="28"/>
      <c r="O667" s="28"/>
      <c r="P667" s="28"/>
      <c r="Q667" s="28"/>
      <c r="R667" s="28"/>
      <c r="S667" s="28"/>
      <c r="T667" s="28"/>
      <c r="U667" s="28"/>
      <c r="V667" s="28"/>
      <c r="W667" s="28"/>
      <c r="X667" s="28"/>
      <c r="Y667" s="28"/>
      <c r="Z667" s="28"/>
      <c r="AA667" s="28"/>
      <c r="AB667" s="28"/>
      <c r="AC667" s="28"/>
      <c r="AD667" s="28"/>
      <c r="AE667" s="28"/>
      <c r="AF667" s="28"/>
      <c r="AG667" s="28"/>
      <c r="AH667" s="56"/>
      <c r="AI667" s="56"/>
      <c r="AJ667" s="56"/>
      <c r="AK667" s="56"/>
      <c r="AL667" s="56"/>
    </row>
    <row r="668" spans="1:38" x14ac:dyDescent="0.35">
      <c r="A668" s="28"/>
      <c r="B668" s="28"/>
      <c r="C668" s="28"/>
      <c r="D668" s="28"/>
      <c r="E668" s="28"/>
      <c r="F668" s="28"/>
      <c r="G668" s="28"/>
      <c r="H668" s="28"/>
      <c r="I668" s="28"/>
      <c r="J668" s="28"/>
      <c r="K668" s="28"/>
      <c r="L668" s="28"/>
      <c r="M668" s="28"/>
      <c r="N668" s="28"/>
      <c r="O668" s="28"/>
      <c r="P668" s="28"/>
      <c r="Q668" s="28"/>
      <c r="R668" s="28"/>
      <c r="S668" s="28"/>
      <c r="T668" s="28"/>
      <c r="U668" s="28"/>
      <c r="V668" s="28"/>
      <c r="W668" s="28"/>
      <c r="X668" s="28"/>
      <c r="Y668" s="28"/>
      <c r="Z668" s="28"/>
      <c r="AA668" s="28"/>
      <c r="AB668" s="28"/>
      <c r="AC668" s="28"/>
      <c r="AD668" s="28"/>
      <c r="AE668" s="28"/>
      <c r="AF668" s="28"/>
      <c r="AG668" s="28"/>
      <c r="AH668" s="56"/>
      <c r="AI668" s="56"/>
      <c r="AJ668" s="56"/>
      <c r="AK668" s="56"/>
      <c r="AL668" s="56"/>
    </row>
    <row r="669" spans="1:38" x14ac:dyDescent="0.35">
      <c r="A669" s="28"/>
      <c r="B669" s="28"/>
      <c r="C669" s="28"/>
      <c r="D669" s="28"/>
      <c r="E669" s="28"/>
      <c r="F669" s="28"/>
      <c r="G669" s="28"/>
      <c r="H669" s="28"/>
      <c r="I669" s="28"/>
      <c r="J669" s="28"/>
      <c r="K669" s="28"/>
      <c r="L669" s="28"/>
      <c r="M669" s="28"/>
      <c r="N669" s="28"/>
      <c r="O669" s="28"/>
      <c r="P669" s="28"/>
      <c r="Q669" s="28"/>
      <c r="R669" s="28"/>
      <c r="S669" s="28"/>
      <c r="T669" s="28"/>
      <c r="U669" s="28"/>
      <c r="V669" s="28"/>
      <c r="W669" s="28"/>
      <c r="X669" s="28"/>
      <c r="Y669" s="28"/>
      <c r="Z669" s="28"/>
      <c r="AA669" s="28"/>
      <c r="AB669" s="28"/>
      <c r="AC669" s="28"/>
      <c r="AD669" s="28"/>
      <c r="AE669" s="28"/>
      <c r="AF669" s="28"/>
      <c r="AG669" s="28"/>
      <c r="AH669" s="56"/>
      <c r="AI669" s="56"/>
      <c r="AJ669" s="56"/>
      <c r="AK669" s="56"/>
      <c r="AL669" s="56"/>
    </row>
    <row r="670" spans="1:38" x14ac:dyDescent="0.35">
      <c r="A670" s="28"/>
      <c r="B670" s="28"/>
      <c r="C670" s="28"/>
      <c r="D670" s="28"/>
      <c r="E670" s="28"/>
      <c r="F670" s="28"/>
      <c r="G670" s="28"/>
      <c r="H670" s="28"/>
      <c r="I670" s="28"/>
      <c r="J670" s="28"/>
      <c r="K670" s="28"/>
      <c r="L670" s="28"/>
      <c r="M670" s="28"/>
      <c r="N670" s="28"/>
      <c r="O670" s="28"/>
      <c r="P670" s="28"/>
      <c r="Q670" s="28"/>
      <c r="R670" s="28"/>
      <c r="S670" s="28"/>
      <c r="T670" s="28"/>
      <c r="U670" s="28"/>
      <c r="V670" s="28"/>
      <c r="W670" s="28"/>
      <c r="X670" s="28"/>
      <c r="Y670" s="28"/>
      <c r="Z670" s="28"/>
      <c r="AA670" s="28"/>
      <c r="AB670" s="28"/>
      <c r="AC670" s="28"/>
      <c r="AD670" s="28"/>
      <c r="AE670" s="28"/>
      <c r="AF670" s="28"/>
      <c r="AG670" s="28"/>
      <c r="AH670" s="56"/>
      <c r="AI670" s="56"/>
      <c r="AJ670" s="56"/>
      <c r="AK670" s="56"/>
      <c r="AL670" s="56"/>
    </row>
    <row r="671" spans="1:38" x14ac:dyDescent="0.35">
      <c r="A671" s="28"/>
      <c r="B671" s="28"/>
      <c r="C671" s="28"/>
      <c r="D671" s="28"/>
      <c r="E671" s="28"/>
      <c r="F671" s="28"/>
      <c r="G671" s="28"/>
      <c r="H671" s="28"/>
      <c r="I671" s="28"/>
      <c r="J671" s="28"/>
      <c r="K671" s="28"/>
      <c r="L671" s="28"/>
      <c r="M671" s="28"/>
      <c r="N671" s="28"/>
      <c r="O671" s="28"/>
      <c r="P671" s="28"/>
      <c r="Q671" s="28"/>
      <c r="R671" s="28"/>
      <c r="S671" s="28"/>
      <c r="T671" s="28"/>
      <c r="U671" s="28"/>
      <c r="V671" s="28"/>
      <c r="W671" s="28"/>
      <c r="X671" s="28"/>
      <c r="Y671" s="28"/>
      <c r="Z671" s="28"/>
      <c r="AA671" s="28"/>
      <c r="AB671" s="28"/>
      <c r="AC671" s="28"/>
      <c r="AD671" s="28"/>
      <c r="AE671" s="28"/>
      <c r="AF671" s="28"/>
      <c r="AG671" s="28"/>
      <c r="AH671" s="56"/>
      <c r="AI671" s="56"/>
      <c r="AJ671" s="56"/>
      <c r="AK671" s="56"/>
      <c r="AL671" s="56"/>
    </row>
    <row r="672" spans="1:38" x14ac:dyDescent="0.35">
      <c r="A672" s="28"/>
      <c r="B672" s="28"/>
      <c r="C672" s="28"/>
      <c r="D672" s="28"/>
      <c r="E672" s="28"/>
      <c r="F672" s="28"/>
      <c r="G672" s="28"/>
      <c r="H672" s="28"/>
      <c r="I672" s="28"/>
      <c r="J672" s="28"/>
      <c r="K672" s="28"/>
      <c r="L672" s="28"/>
      <c r="M672" s="28"/>
      <c r="N672" s="28"/>
      <c r="O672" s="28"/>
      <c r="P672" s="28"/>
      <c r="Q672" s="28"/>
      <c r="R672" s="28"/>
      <c r="S672" s="28"/>
      <c r="T672" s="28"/>
      <c r="U672" s="28"/>
      <c r="V672" s="28"/>
      <c r="W672" s="28"/>
      <c r="X672" s="28"/>
      <c r="Y672" s="28"/>
      <c r="Z672" s="28"/>
      <c r="AA672" s="28"/>
      <c r="AB672" s="28"/>
      <c r="AC672" s="28"/>
      <c r="AD672" s="28"/>
      <c r="AE672" s="28"/>
      <c r="AF672" s="28"/>
      <c r="AG672" s="28"/>
      <c r="AH672" s="56"/>
      <c r="AI672" s="56"/>
      <c r="AJ672" s="56"/>
      <c r="AK672" s="56"/>
      <c r="AL672" s="56"/>
    </row>
    <row r="673" spans="1:38" x14ac:dyDescent="0.35">
      <c r="A673" s="28"/>
      <c r="B673" s="28"/>
      <c r="C673" s="28"/>
      <c r="D673" s="28"/>
      <c r="E673" s="28"/>
      <c r="F673" s="28"/>
      <c r="G673" s="28"/>
      <c r="H673" s="28"/>
      <c r="I673" s="28"/>
      <c r="J673" s="28"/>
      <c r="K673" s="28"/>
      <c r="L673" s="28"/>
      <c r="M673" s="28"/>
      <c r="N673" s="28"/>
      <c r="O673" s="28"/>
      <c r="P673" s="28"/>
      <c r="Q673" s="28"/>
      <c r="R673" s="28"/>
      <c r="S673" s="28"/>
      <c r="T673" s="28"/>
      <c r="U673" s="28"/>
      <c r="V673" s="28"/>
      <c r="W673" s="28"/>
      <c r="X673" s="28"/>
      <c r="Y673" s="28"/>
      <c r="Z673" s="28"/>
      <c r="AA673" s="28"/>
      <c r="AB673" s="28"/>
      <c r="AC673" s="28"/>
      <c r="AD673" s="28"/>
      <c r="AE673" s="28"/>
      <c r="AF673" s="28"/>
      <c r="AG673" s="28"/>
      <c r="AH673" s="56"/>
      <c r="AI673" s="56"/>
      <c r="AJ673" s="56"/>
      <c r="AK673" s="56"/>
      <c r="AL673" s="56"/>
    </row>
    <row r="674" spans="1:38" x14ac:dyDescent="0.35">
      <c r="A674" s="28"/>
      <c r="B674" s="28"/>
      <c r="C674" s="28"/>
      <c r="D674" s="28"/>
      <c r="E674" s="28"/>
      <c r="F674" s="28"/>
      <c r="G674" s="28"/>
      <c r="H674" s="28"/>
      <c r="I674" s="28"/>
      <c r="J674" s="28"/>
      <c r="K674" s="28"/>
      <c r="L674" s="28"/>
      <c r="M674" s="28"/>
      <c r="N674" s="28"/>
      <c r="O674" s="28"/>
      <c r="P674" s="28"/>
      <c r="Q674" s="28"/>
      <c r="R674" s="28"/>
      <c r="S674" s="28"/>
      <c r="T674" s="28"/>
      <c r="U674" s="28"/>
      <c r="V674" s="28"/>
      <c r="W674" s="28"/>
      <c r="X674" s="28"/>
      <c r="Y674" s="28"/>
      <c r="Z674" s="28"/>
      <c r="AA674" s="28"/>
      <c r="AB674" s="28"/>
      <c r="AC674" s="28"/>
      <c r="AD674" s="28"/>
      <c r="AE674" s="28"/>
      <c r="AF674" s="28"/>
      <c r="AG674" s="28"/>
      <c r="AH674" s="56"/>
      <c r="AI674" s="56"/>
      <c r="AJ674" s="56"/>
      <c r="AK674" s="56"/>
      <c r="AL674" s="56"/>
    </row>
    <row r="675" spans="1:38" x14ac:dyDescent="0.35">
      <c r="A675" s="28"/>
      <c r="B675" s="28"/>
      <c r="C675" s="28"/>
      <c r="D675" s="28"/>
      <c r="E675" s="28"/>
      <c r="F675" s="28"/>
      <c r="G675" s="28"/>
      <c r="H675" s="28"/>
      <c r="I675" s="28"/>
      <c r="J675" s="28"/>
      <c r="K675" s="28"/>
      <c r="L675" s="28"/>
      <c r="M675" s="28"/>
      <c r="N675" s="28"/>
      <c r="O675" s="28"/>
      <c r="P675" s="28"/>
      <c r="Q675" s="28"/>
      <c r="R675" s="28"/>
      <c r="S675" s="28"/>
      <c r="T675" s="28"/>
      <c r="U675" s="28"/>
      <c r="V675" s="28"/>
      <c r="W675" s="28"/>
      <c r="X675" s="28"/>
      <c r="Y675" s="28"/>
      <c r="Z675" s="28"/>
      <c r="AA675" s="28"/>
      <c r="AB675" s="28"/>
      <c r="AC675" s="28"/>
      <c r="AD675" s="28"/>
      <c r="AE675" s="28"/>
      <c r="AF675" s="28"/>
      <c r="AG675" s="28"/>
      <c r="AH675" s="56"/>
      <c r="AI675" s="56"/>
      <c r="AJ675" s="56"/>
      <c r="AK675" s="56"/>
      <c r="AL675" s="56"/>
    </row>
    <row r="676" spans="1:38" x14ac:dyDescent="0.35">
      <c r="A676" s="28"/>
      <c r="B676" s="28"/>
      <c r="C676" s="28"/>
      <c r="D676" s="28"/>
      <c r="E676" s="28"/>
      <c r="F676" s="28"/>
      <c r="G676" s="28"/>
      <c r="H676" s="28"/>
      <c r="I676" s="28"/>
      <c r="J676" s="28"/>
      <c r="K676" s="28"/>
      <c r="L676" s="28"/>
      <c r="M676" s="28"/>
      <c r="N676" s="28"/>
      <c r="O676" s="28"/>
      <c r="P676" s="28"/>
      <c r="Q676" s="28"/>
      <c r="R676" s="28"/>
      <c r="S676" s="28"/>
      <c r="T676" s="28"/>
      <c r="U676" s="28"/>
      <c r="V676" s="28"/>
      <c r="W676" s="28"/>
      <c r="X676" s="28"/>
      <c r="Y676" s="28"/>
      <c r="Z676" s="28"/>
      <c r="AA676" s="28"/>
      <c r="AB676" s="28"/>
      <c r="AC676" s="28"/>
      <c r="AD676" s="28"/>
      <c r="AE676" s="28"/>
      <c r="AF676" s="28"/>
      <c r="AG676" s="28"/>
      <c r="AH676" s="56"/>
      <c r="AI676" s="56"/>
      <c r="AJ676" s="56"/>
      <c r="AK676" s="56"/>
      <c r="AL676" s="56"/>
    </row>
    <row r="677" spans="1:38" x14ac:dyDescent="0.35">
      <c r="A677" s="28"/>
      <c r="B677" s="28"/>
      <c r="C677" s="28"/>
      <c r="D677" s="28"/>
      <c r="E677" s="28"/>
      <c r="F677" s="28"/>
      <c r="G677" s="28"/>
      <c r="H677" s="28"/>
      <c r="I677" s="28"/>
      <c r="J677" s="28"/>
      <c r="K677" s="28"/>
      <c r="L677" s="28"/>
      <c r="M677" s="28"/>
      <c r="N677" s="28"/>
      <c r="O677" s="28"/>
      <c r="P677" s="28"/>
      <c r="Q677" s="28"/>
      <c r="R677" s="28"/>
      <c r="S677" s="28"/>
      <c r="T677" s="28"/>
      <c r="U677" s="28"/>
      <c r="V677" s="28"/>
      <c r="W677" s="28"/>
      <c r="X677" s="28"/>
      <c r="Y677" s="28"/>
      <c r="Z677" s="28"/>
      <c r="AA677" s="28"/>
      <c r="AB677" s="28"/>
      <c r="AC677" s="28"/>
      <c r="AD677" s="28"/>
      <c r="AE677" s="28"/>
      <c r="AF677" s="28"/>
      <c r="AG677" s="28"/>
      <c r="AH677" s="56"/>
      <c r="AI677" s="56"/>
      <c r="AJ677" s="56"/>
      <c r="AK677" s="56"/>
      <c r="AL677" s="56"/>
    </row>
    <row r="678" spans="1:38" x14ac:dyDescent="0.35">
      <c r="A678" s="28"/>
      <c r="B678" s="28"/>
      <c r="C678" s="28"/>
      <c r="D678" s="28"/>
      <c r="E678" s="28"/>
      <c r="F678" s="28"/>
      <c r="G678" s="28"/>
      <c r="H678" s="28"/>
      <c r="I678" s="28"/>
      <c r="J678" s="28"/>
      <c r="K678" s="28"/>
      <c r="L678" s="28"/>
      <c r="M678" s="28"/>
      <c r="N678" s="28"/>
      <c r="O678" s="28"/>
      <c r="P678" s="28"/>
      <c r="Q678" s="28"/>
      <c r="R678" s="28"/>
      <c r="S678" s="28"/>
      <c r="T678" s="28"/>
      <c r="U678" s="28"/>
      <c r="V678" s="28"/>
      <c r="W678" s="28"/>
      <c r="X678" s="28"/>
      <c r="Y678" s="28"/>
      <c r="Z678" s="28"/>
      <c r="AA678" s="28"/>
      <c r="AB678" s="28"/>
      <c r="AC678" s="28"/>
      <c r="AD678" s="28"/>
      <c r="AE678" s="28"/>
      <c r="AF678" s="28"/>
      <c r="AG678" s="28"/>
      <c r="AH678" s="56"/>
      <c r="AI678" s="56"/>
      <c r="AJ678" s="56"/>
      <c r="AK678" s="56"/>
      <c r="AL678" s="56"/>
    </row>
    <row r="679" spans="1:38" x14ac:dyDescent="0.35">
      <c r="A679" s="28"/>
      <c r="B679" s="28"/>
      <c r="C679" s="28"/>
      <c r="D679" s="28"/>
      <c r="E679" s="28"/>
      <c r="F679" s="28"/>
      <c r="G679" s="28"/>
      <c r="H679" s="28"/>
      <c r="I679" s="28"/>
      <c r="J679" s="28"/>
      <c r="K679" s="28"/>
      <c r="L679" s="28"/>
      <c r="M679" s="28"/>
      <c r="N679" s="28"/>
      <c r="O679" s="28"/>
      <c r="P679" s="28"/>
      <c r="Q679" s="28"/>
      <c r="R679" s="28"/>
      <c r="S679" s="28"/>
      <c r="T679" s="28"/>
      <c r="U679" s="28"/>
      <c r="V679" s="28"/>
      <c r="W679" s="28"/>
      <c r="X679" s="28"/>
      <c r="Y679" s="28"/>
      <c r="Z679" s="28"/>
      <c r="AA679" s="28"/>
      <c r="AB679" s="28"/>
      <c r="AC679" s="28"/>
      <c r="AD679" s="28"/>
      <c r="AE679" s="28"/>
      <c r="AF679" s="28"/>
      <c r="AG679" s="28"/>
      <c r="AH679" s="56"/>
      <c r="AI679" s="56"/>
      <c r="AJ679" s="56"/>
      <c r="AK679" s="56"/>
      <c r="AL679" s="56"/>
    </row>
    <row r="680" spans="1:38" x14ac:dyDescent="0.35">
      <c r="A680" s="28"/>
      <c r="B680" s="28"/>
      <c r="C680" s="28"/>
      <c r="D680" s="28"/>
      <c r="E680" s="28"/>
      <c r="F680" s="28"/>
      <c r="G680" s="28"/>
      <c r="H680" s="28"/>
      <c r="I680" s="28"/>
      <c r="J680" s="28"/>
      <c r="K680" s="28"/>
      <c r="L680" s="28"/>
      <c r="M680" s="28"/>
      <c r="N680" s="28"/>
      <c r="O680" s="28"/>
      <c r="P680" s="28"/>
      <c r="Q680" s="28"/>
      <c r="R680" s="28"/>
      <c r="S680" s="28"/>
      <c r="T680" s="28"/>
      <c r="U680" s="28"/>
      <c r="V680" s="28"/>
      <c r="W680" s="28"/>
      <c r="X680" s="28"/>
      <c r="Y680" s="28"/>
      <c r="Z680" s="28"/>
      <c r="AA680" s="28"/>
      <c r="AB680" s="28"/>
      <c r="AC680" s="28"/>
      <c r="AD680" s="28"/>
      <c r="AE680" s="28"/>
      <c r="AF680" s="28"/>
      <c r="AG680" s="28"/>
      <c r="AH680" s="56"/>
      <c r="AI680" s="56"/>
      <c r="AJ680" s="56"/>
      <c r="AK680" s="56"/>
      <c r="AL680" s="56"/>
    </row>
    <row r="681" spans="1:38" x14ac:dyDescent="0.35">
      <c r="A681" s="28"/>
      <c r="B681" s="28"/>
      <c r="C681" s="28"/>
      <c r="D681" s="28"/>
      <c r="E681" s="28"/>
      <c r="F681" s="28"/>
      <c r="G681" s="28"/>
      <c r="H681" s="28"/>
      <c r="I681" s="28"/>
      <c r="J681" s="28"/>
      <c r="K681" s="28"/>
      <c r="L681" s="28"/>
      <c r="M681" s="28"/>
      <c r="N681" s="28"/>
      <c r="O681" s="28"/>
      <c r="P681" s="28"/>
      <c r="Q681" s="28"/>
      <c r="R681" s="28"/>
      <c r="S681" s="28"/>
      <c r="T681" s="28"/>
      <c r="U681" s="28"/>
      <c r="V681" s="28"/>
      <c r="W681" s="28"/>
      <c r="X681" s="28"/>
      <c r="Y681" s="28"/>
      <c r="Z681" s="28"/>
      <c r="AA681" s="28"/>
      <c r="AB681" s="28"/>
      <c r="AC681" s="28"/>
      <c r="AD681" s="28"/>
      <c r="AE681" s="28"/>
      <c r="AF681" s="28"/>
      <c r="AG681" s="28"/>
      <c r="AH681" s="56"/>
      <c r="AI681" s="56"/>
      <c r="AJ681" s="56"/>
      <c r="AK681" s="56"/>
      <c r="AL681" s="56"/>
    </row>
    <row r="682" spans="1:38" x14ac:dyDescent="0.35">
      <c r="A682" s="28"/>
      <c r="B682" s="28"/>
      <c r="C682" s="28"/>
      <c r="D682" s="28"/>
      <c r="E682" s="28"/>
      <c r="F682" s="28"/>
      <c r="G682" s="28"/>
      <c r="H682" s="28"/>
      <c r="I682" s="28"/>
      <c r="J682" s="28"/>
      <c r="K682" s="28"/>
      <c r="L682" s="28"/>
      <c r="M682" s="28"/>
      <c r="N682" s="28"/>
      <c r="O682" s="28"/>
      <c r="P682" s="28"/>
      <c r="Q682" s="28"/>
      <c r="R682" s="28"/>
      <c r="S682" s="28"/>
      <c r="T682" s="28"/>
      <c r="U682" s="28"/>
      <c r="V682" s="28"/>
      <c r="W682" s="28"/>
      <c r="X682" s="28"/>
      <c r="Y682" s="28"/>
      <c r="Z682" s="28"/>
      <c r="AA682" s="28"/>
      <c r="AB682" s="28"/>
      <c r="AC682" s="28"/>
      <c r="AD682" s="28"/>
      <c r="AE682" s="28"/>
      <c r="AF682" s="28"/>
      <c r="AG682" s="28"/>
      <c r="AH682" s="56"/>
      <c r="AI682" s="56"/>
      <c r="AJ682" s="56"/>
      <c r="AK682" s="56"/>
      <c r="AL682" s="56"/>
    </row>
    <row r="683" spans="1:38" x14ac:dyDescent="0.35">
      <c r="A683" s="28"/>
      <c r="B683" s="28"/>
      <c r="C683" s="28"/>
      <c r="D683" s="28"/>
      <c r="E683" s="28"/>
      <c r="F683" s="28"/>
      <c r="G683" s="28"/>
      <c r="H683" s="28"/>
      <c r="I683" s="28"/>
      <c r="J683" s="28"/>
      <c r="K683" s="28"/>
      <c r="L683" s="28"/>
      <c r="M683" s="28"/>
      <c r="N683" s="28"/>
      <c r="O683" s="28"/>
      <c r="P683" s="28"/>
      <c r="Q683" s="28"/>
      <c r="R683" s="28"/>
      <c r="S683" s="28"/>
      <c r="T683" s="28"/>
      <c r="U683" s="28"/>
      <c r="V683" s="28"/>
      <c r="W683" s="28"/>
      <c r="X683" s="28"/>
      <c r="Y683" s="28"/>
      <c r="Z683" s="28"/>
      <c r="AA683" s="28"/>
      <c r="AB683" s="28"/>
      <c r="AC683" s="28"/>
      <c r="AD683" s="28"/>
      <c r="AE683" s="28"/>
      <c r="AF683" s="28"/>
      <c r="AG683" s="28"/>
      <c r="AH683" s="56"/>
      <c r="AI683" s="56"/>
      <c r="AJ683" s="56"/>
      <c r="AK683" s="56"/>
      <c r="AL683" s="56"/>
    </row>
    <row r="684" spans="1:38" x14ac:dyDescent="0.35">
      <c r="A684" s="28"/>
      <c r="B684" s="28"/>
      <c r="C684" s="28"/>
      <c r="D684" s="28"/>
      <c r="E684" s="28"/>
      <c r="F684" s="28"/>
      <c r="G684" s="28"/>
      <c r="H684" s="28"/>
      <c r="I684" s="28"/>
      <c r="J684" s="28"/>
      <c r="K684" s="28"/>
      <c r="L684" s="28"/>
      <c r="M684" s="28"/>
      <c r="N684" s="28"/>
      <c r="O684" s="28"/>
      <c r="P684" s="28"/>
      <c r="Q684" s="28"/>
      <c r="R684" s="28"/>
      <c r="S684" s="28"/>
      <c r="T684" s="28"/>
      <c r="U684" s="28"/>
      <c r="V684" s="28"/>
      <c r="W684" s="28"/>
      <c r="X684" s="28"/>
      <c r="Y684" s="28"/>
      <c r="Z684" s="28"/>
      <c r="AA684" s="28"/>
      <c r="AB684" s="28"/>
      <c r="AC684" s="28"/>
      <c r="AD684" s="28"/>
      <c r="AE684" s="28"/>
      <c r="AF684" s="28"/>
      <c r="AG684" s="28"/>
      <c r="AH684" s="56"/>
      <c r="AI684" s="56"/>
      <c r="AJ684" s="56"/>
      <c r="AK684" s="56"/>
      <c r="AL684" s="56"/>
    </row>
    <row r="685" spans="1:38" x14ac:dyDescent="0.35">
      <c r="A685" s="28"/>
      <c r="B685" s="28"/>
      <c r="C685" s="28"/>
      <c r="D685" s="28"/>
      <c r="E685" s="28"/>
      <c r="F685" s="28"/>
      <c r="G685" s="28"/>
      <c r="H685" s="28"/>
      <c r="I685" s="28"/>
      <c r="J685" s="28"/>
      <c r="K685" s="28"/>
      <c r="L685" s="28"/>
      <c r="M685" s="28"/>
      <c r="N685" s="28"/>
      <c r="O685" s="28"/>
      <c r="P685" s="28"/>
      <c r="Q685" s="28"/>
      <c r="R685" s="28"/>
      <c r="S685" s="28"/>
      <c r="T685" s="28"/>
      <c r="U685" s="28"/>
      <c r="V685" s="28"/>
      <c r="W685" s="28"/>
      <c r="X685" s="28"/>
      <c r="Y685" s="28"/>
      <c r="Z685" s="28"/>
      <c r="AA685" s="28"/>
      <c r="AB685" s="28"/>
      <c r="AC685" s="28"/>
      <c r="AD685" s="28"/>
      <c r="AE685" s="28"/>
      <c r="AF685" s="28"/>
      <c r="AG685" s="28"/>
      <c r="AH685" s="56"/>
      <c r="AI685" s="56"/>
      <c r="AJ685" s="56"/>
      <c r="AK685" s="56"/>
      <c r="AL685" s="56"/>
    </row>
    <row r="686" spans="1:38" x14ac:dyDescent="0.35">
      <c r="A686" s="28"/>
      <c r="B686" s="28"/>
      <c r="C686" s="28"/>
      <c r="D686" s="28"/>
      <c r="E686" s="28"/>
      <c r="F686" s="28"/>
      <c r="G686" s="28"/>
      <c r="H686" s="28"/>
      <c r="I686" s="28"/>
      <c r="J686" s="28"/>
      <c r="K686" s="28"/>
      <c r="L686" s="28"/>
      <c r="M686" s="28"/>
      <c r="N686" s="28"/>
      <c r="O686" s="28"/>
      <c r="P686" s="28"/>
      <c r="Q686" s="28"/>
      <c r="R686" s="28"/>
      <c r="S686" s="28"/>
      <c r="T686" s="28"/>
      <c r="U686" s="28"/>
      <c r="V686" s="28"/>
      <c r="W686" s="28"/>
      <c r="X686" s="28"/>
      <c r="Y686" s="28"/>
      <c r="Z686" s="28"/>
      <c r="AA686" s="28"/>
      <c r="AB686" s="28"/>
      <c r="AC686" s="28"/>
      <c r="AD686" s="28"/>
      <c r="AE686" s="28"/>
      <c r="AF686" s="28"/>
      <c r="AG686" s="28"/>
      <c r="AH686" s="56"/>
      <c r="AI686" s="56"/>
      <c r="AJ686" s="56"/>
      <c r="AK686" s="56"/>
      <c r="AL686" s="56"/>
    </row>
    <row r="687" spans="1:38" x14ac:dyDescent="0.35">
      <c r="A687" s="28"/>
      <c r="B687" s="28"/>
      <c r="C687" s="28"/>
      <c r="D687" s="28"/>
      <c r="E687" s="28"/>
      <c r="F687" s="28"/>
      <c r="G687" s="28"/>
      <c r="H687" s="28"/>
      <c r="I687" s="28"/>
      <c r="J687" s="28"/>
      <c r="K687" s="28"/>
      <c r="L687" s="28"/>
      <c r="M687" s="28"/>
      <c r="N687" s="28"/>
      <c r="O687" s="28"/>
      <c r="P687" s="28"/>
      <c r="Q687" s="28"/>
      <c r="R687" s="28"/>
      <c r="S687" s="28"/>
      <c r="T687" s="28"/>
      <c r="U687" s="28"/>
      <c r="V687" s="28"/>
      <c r="W687" s="28"/>
      <c r="X687" s="28"/>
      <c r="Y687" s="28"/>
      <c r="Z687" s="28"/>
      <c r="AA687" s="28"/>
      <c r="AB687" s="28"/>
      <c r="AC687" s="28"/>
      <c r="AD687" s="28"/>
      <c r="AE687" s="28"/>
      <c r="AF687" s="28"/>
      <c r="AG687" s="28"/>
      <c r="AH687" s="56"/>
      <c r="AI687" s="56"/>
      <c r="AJ687" s="56"/>
      <c r="AK687" s="56"/>
      <c r="AL687" s="56"/>
    </row>
    <row r="688" spans="1:38" x14ac:dyDescent="0.35">
      <c r="A688" s="28"/>
      <c r="B688" s="28"/>
      <c r="C688" s="28"/>
      <c r="D688" s="28"/>
      <c r="E688" s="28"/>
      <c r="F688" s="28"/>
      <c r="G688" s="28"/>
      <c r="H688" s="28"/>
      <c r="I688" s="28"/>
      <c r="J688" s="28"/>
      <c r="K688" s="28"/>
      <c r="L688" s="28"/>
      <c r="M688" s="28"/>
      <c r="N688" s="28"/>
      <c r="O688" s="28"/>
      <c r="P688" s="28"/>
      <c r="Q688" s="28"/>
      <c r="R688" s="28"/>
      <c r="S688" s="28"/>
      <c r="T688" s="28"/>
      <c r="U688" s="28"/>
      <c r="V688" s="28"/>
      <c r="W688" s="28"/>
      <c r="X688" s="28"/>
      <c r="Y688" s="28"/>
      <c r="Z688" s="28"/>
      <c r="AA688" s="28"/>
      <c r="AB688" s="28"/>
      <c r="AC688" s="28"/>
      <c r="AD688" s="28"/>
      <c r="AE688" s="28"/>
      <c r="AF688" s="28"/>
      <c r="AG688" s="28"/>
      <c r="AH688" s="56"/>
      <c r="AI688" s="56"/>
      <c r="AJ688" s="56"/>
      <c r="AK688" s="56"/>
      <c r="AL688" s="56"/>
    </row>
    <row r="689" spans="1:38" x14ac:dyDescent="0.35">
      <c r="A689" s="28"/>
      <c r="B689" s="28"/>
      <c r="C689" s="28"/>
      <c r="D689" s="28"/>
      <c r="E689" s="28"/>
      <c r="F689" s="28"/>
      <c r="G689" s="28"/>
      <c r="H689" s="28"/>
      <c r="I689" s="28"/>
      <c r="J689" s="28"/>
      <c r="K689" s="28"/>
      <c r="L689" s="28"/>
      <c r="M689" s="28"/>
      <c r="N689" s="28"/>
      <c r="O689" s="28"/>
      <c r="P689" s="28"/>
      <c r="Q689" s="28"/>
      <c r="R689" s="28"/>
      <c r="S689" s="28"/>
      <c r="T689" s="28"/>
      <c r="U689" s="28"/>
      <c r="V689" s="28"/>
      <c r="W689" s="28"/>
      <c r="X689" s="28"/>
      <c r="Y689" s="28"/>
      <c r="Z689" s="28"/>
      <c r="AA689" s="28"/>
      <c r="AB689" s="28"/>
      <c r="AC689" s="28"/>
      <c r="AD689" s="28"/>
      <c r="AE689" s="28"/>
      <c r="AF689" s="28"/>
      <c r="AG689" s="28"/>
      <c r="AH689" s="56"/>
      <c r="AI689" s="56"/>
      <c r="AJ689" s="56"/>
      <c r="AK689" s="56"/>
      <c r="AL689" s="56"/>
    </row>
    <row r="690" spans="1:38" x14ac:dyDescent="0.35">
      <c r="A690" s="28"/>
      <c r="B690" s="28"/>
      <c r="C690" s="28"/>
      <c r="D690" s="28"/>
      <c r="E690" s="28"/>
      <c r="F690" s="28"/>
      <c r="G690" s="28"/>
      <c r="H690" s="28"/>
      <c r="I690" s="28"/>
      <c r="J690" s="28"/>
      <c r="K690" s="28"/>
      <c r="L690" s="28"/>
      <c r="M690" s="28"/>
      <c r="N690" s="28"/>
      <c r="O690" s="28"/>
      <c r="P690" s="28"/>
      <c r="Q690" s="28"/>
      <c r="R690" s="28"/>
      <c r="S690" s="28"/>
      <c r="T690" s="28"/>
      <c r="U690" s="28"/>
      <c r="V690" s="28"/>
      <c r="W690" s="28"/>
      <c r="X690" s="28"/>
      <c r="Y690" s="28"/>
      <c r="Z690" s="28"/>
      <c r="AA690" s="28"/>
      <c r="AB690" s="28"/>
      <c r="AC690" s="28"/>
      <c r="AD690" s="28"/>
      <c r="AE690" s="28"/>
      <c r="AF690" s="28"/>
      <c r="AG690" s="28"/>
      <c r="AH690" s="56"/>
      <c r="AI690" s="56"/>
      <c r="AJ690" s="56"/>
      <c r="AK690" s="56"/>
      <c r="AL690" s="56"/>
    </row>
    <row r="691" spans="1:38" x14ac:dyDescent="0.35">
      <c r="A691" s="28"/>
      <c r="B691" s="28"/>
      <c r="C691" s="28"/>
      <c r="D691" s="28"/>
      <c r="E691" s="28"/>
      <c r="F691" s="28"/>
      <c r="G691" s="28"/>
      <c r="H691" s="28"/>
      <c r="I691" s="28"/>
      <c r="J691" s="28"/>
      <c r="K691" s="28"/>
      <c r="L691" s="28"/>
      <c r="M691" s="28"/>
      <c r="N691" s="28"/>
      <c r="O691" s="28"/>
      <c r="P691" s="28"/>
      <c r="Q691" s="28"/>
      <c r="R691" s="28"/>
      <c r="S691" s="28"/>
      <c r="T691" s="28"/>
      <c r="U691" s="28"/>
      <c r="V691" s="28"/>
      <c r="W691" s="28"/>
      <c r="X691" s="28"/>
      <c r="Y691" s="28"/>
      <c r="Z691" s="28"/>
      <c r="AA691" s="28"/>
      <c r="AB691" s="28"/>
      <c r="AC691" s="28"/>
      <c r="AD691" s="28"/>
      <c r="AE691" s="28"/>
      <c r="AF691" s="28"/>
      <c r="AG691" s="28"/>
      <c r="AH691" s="56"/>
      <c r="AI691" s="56"/>
      <c r="AJ691" s="56"/>
      <c r="AK691" s="56"/>
      <c r="AL691" s="56"/>
    </row>
    <row r="692" spans="1:38" x14ac:dyDescent="0.35">
      <c r="A692" s="28"/>
      <c r="B692" s="28"/>
      <c r="C692" s="28"/>
      <c r="D692" s="28"/>
      <c r="E692" s="28"/>
      <c r="F692" s="28"/>
      <c r="G692" s="28"/>
      <c r="H692" s="28"/>
      <c r="I692" s="28"/>
      <c r="J692" s="28"/>
      <c r="K692" s="28"/>
      <c r="L692" s="28"/>
      <c r="M692" s="28"/>
      <c r="N692" s="28"/>
      <c r="O692" s="28"/>
      <c r="P692" s="28"/>
      <c r="Q692" s="28"/>
      <c r="R692" s="28"/>
      <c r="S692" s="28"/>
      <c r="T692" s="28"/>
      <c r="U692" s="28"/>
      <c r="V692" s="28"/>
      <c r="W692" s="28"/>
      <c r="X692" s="28"/>
      <c r="Y692" s="28"/>
      <c r="Z692" s="28"/>
      <c r="AA692" s="28"/>
      <c r="AB692" s="28"/>
      <c r="AC692" s="28"/>
      <c r="AD692" s="28"/>
      <c r="AE692" s="28"/>
      <c r="AF692" s="28"/>
      <c r="AG692" s="28"/>
      <c r="AH692" s="56"/>
      <c r="AI692" s="56"/>
      <c r="AJ692" s="56"/>
      <c r="AK692" s="56"/>
      <c r="AL692" s="56"/>
    </row>
    <row r="693" spans="1:38" x14ac:dyDescent="0.35">
      <c r="A693" s="28"/>
      <c r="B693" s="28"/>
      <c r="C693" s="28"/>
      <c r="D693" s="28"/>
      <c r="E693" s="28"/>
      <c r="F693" s="28"/>
      <c r="G693" s="28"/>
      <c r="H693" s="28"/>
      <c r="I693" s="28"/>
      <c r="J693" s="28"/>
      <c r="K693" s="28"/>
      <c r="L693" s="28"/>
      <c r="M693" s="28"/>
      <c r="N693" s="28"/>
      <c r="O693" s="28"/>
      <c r="P693" s="28"/>
      <c r="Q693" s="28"/>
      <c r="R693" s="28"/>
      <c r="S693" s="28"/>
      <c r="T693" s="28"/>
      <c r="U693" s="28"/>
      <c r="V693" s="28"/>
      <c r="W693" s="28"/>
      <c r="X693" s="28"/>
      <c r="Y693" s="28"/>
      <c r="Z693" s="28"/>
      <c r="AA693" s="28"/>
      <c r="AB693" s="28"/>
      <c r="AC693" s="28"/>
      <c r="AD693" s="28"/>
      <c r="AE693" s="28"/>
      <c r="AF693" s="28"/>
      <c r="AG693" s="28"/>
      <c r="AH693" s="56"/>
      <c r="AI693" s="56"/>
      <c r="AJ693" s="56"/>
      <c r="AK693" s="56"/>
      <c r="AL693" s="56"/>
    </row>
    <row r="694" spans="1:38" x14ac:dyDescent="0.35">
      <c r="A694" s="28"/>
      <c r="B694" s="28"/>
      <c r="C694" s="28"/>
      <c r="D694" s="28"/>
      <c r="E694" s="28"/>
      <c r="F694" s="28"/>
      <c r="G694" s="28"/>
      <c r="H694" s="28"/>
      <c r="I694" s="28"/>
      <c r="J694" s="28"/>
      <c r="K694" s="28"/>
      <c r="L694" s="28"/>
      <c r="M694" s="28"/>
      <c r="N694" s="28"/>
      <c r="O694" s="28"/>
      <c r="P694" s="28"/>
      <c r="Q694" s="28"/>
      <c r="R694" s="28"/>
      <c r="S694" s="28"/>
      <c r="T694" s="28"/>
      <c r="U694" s="28"/>
      <c r="V694" s="28"/>
      <c r="W694" s="28"/>
      <c r="X694" s="28"/>
      <c r="Y694" s="28"/>
      <c r="Z694" s="28"/>
      <c r="AA694" s="28"/>
      <c r="AB694" s="28"/>
      <c r="AC694" s="28"/>
      <c r="AD694" s="28"/>
      <c r="AE694" s="28"/>
      <c r="AF694" s="28"/>
      <c r="AG694" s="28"/>
      <c r="AH694" s="56"/>
      <c r="AI694" s="56"/>
      <c r="AJ694" s="56"/>
      <c r="AK694" s="56"/>
      <c r="AL694" s="56"/>
    </row>
    <row r="695" spans="1:38" x14ac:dyDescent="0.35">
      <c r="A695" s="28"/>
      <c r="B695" s="28"/>
      <c r="C695" s="28"/>
      <c r="D695" s="28"/>
      <c r="E695" s="28"/>
      <c r="F695" s="28"/>
      <c r="G695" s="28"/>
      <c r="H695" s="28"/>
      <c r="I695" s="28"/>
      <c r="J695" s="28"/>
      <c r="K695" s="28"/>
      <c r="L695" s="28"/>
      <c r="M695" s="28"/>
      <c r="N695" s="28"/>
      <c r="O695" s="28"/>
      <c r="P695" s="28"/>
      <c r="Q695" s="28"/>
      <c r="R695" s="28"/>
      <c r="S695" s="28"/>
      <c r="T695" s="28"/>
      <c r="U695" s="28"/>
      <c r="V695" s="28"/>
      <c r="W695" s="28"/>
      <c r="X695" s="28"/>
      <c r="Y695" s="28"/>
      <c r="Z695" s="28"/>
      <c r="AA695" s="28"/>
      <c r="AB695" s="28"/>
      <c r="AC695" s="28"/>
      <c r="AD695" s="28"/>
      <c r="AE695" s="28"/>
      <c r="AF695" s="28"/>
      <c r="AG695" s="28"/>
      <c r="AH695" s="56"/>
      <c r="AI695" s="56"/>
      <c r="AJ695" s="56"/>
      <c r="AK695" s="56"/>
      <c r="AL695" s="56"/>
    </row>
    <row r="696" spans="1:38" x14ac:dyDescent="0.35">
      <c r="A696" s="28"/>
      <c r="B696" s="28"/>
      <c r="C696" s="28"/>
      <c r="D696" s="28"/>
      <c r="E696" s="28"/>
      <c r="F696" s="28"/>
      <c r="G696" s="28"/>
      <c r="H696" s="28"/>
      <c r="I696" s="28"/>
      <c r="J696" s="28"/>
      <c r="K696" s="28"/>
      <c r="L696" s="28"/>
      <c r="M696" s="28"/>
      <c r="N696" s="28"/>
      <c r="O696" s="28"/>
      <c r="P696" s="28"/>
      <c r="Q696" s="28"/>
      <c r="R696" s="28"/>
      <c r="S696" s="28"/>
      <c r="T696" s="28"/>
      <c r="U696" s="28"/>
      <c r="V696" s="28"/>
      <c r="W696" s="28"/>
      <c r="X696" s="28"/>
      <c r="Y696" s="28"/>
      <c r="Z696" s="28"/>
      <c r="AA696" s="28"/>
      <c r="AB696" s="28"/>
      <c r="AC696" s="28"/>
      <c r="AD696" s="28"/>
      <c r="AE696" s="28"/>
      <c r="AF696" s="28"/>
      <c r="AG696" s="28"/>
      <c r="AH696" s="56"/>
      <c r="AI696" s="56"/>
      <c r="AJ696" s="56"/>
      <c r="AK696" s="56"/>
      <c r="AL696" s="56"/>
    </row>
    <row r="697" spans="1:38" x14ac:dyDescent="0.35">
      <c r="A697" s="28"/>
      <c r="B697" s="28"/>
      <c r="C697" s="28"/>
      <c r="D697" s="28"/>
      <c r="E697" s="28"/>
      <c r="F697" s="28"/>
      <c r="G697" s="28"/>
      <c r="H697" s="28"/>
      <c r="I697" s="28"/>
      <c r="J697" s="28"/>
      <c r="K697" s="28"/>
      <c r="L697" s="28"/>
      <c r="M697" s="28"/>
      <c r="N697" s="28"/>
      <c r="O697" s="28"/>
      <c r="P697" s="28"/>
      <c r="Q697" s="28"/>
      <c r="R697" s="28"/>
      <c r="S697" s="28"/>
      <c r="T697" s="28"/>
      <c r="U697" s="28"/>
      <c r="V697" s="28"/>
      <c r="W697" s="28"/>
      <c r="X697" s="28"/>
      <c r="Y697" s="28"/>
      <c r="Z697" s="28"/>
      <c r="AA697" s="28"/>
      <c r="AB697" s="28"/>
      <c r="AC697" s="28"/>
      <c r="AD697" s="28"/>
      <c r="AE697" s="28"/>
      <c r="AF697" s="28"/>
      <c r="AG697" s="28"/>
      <c r="AH697" s="56"/>
      <c r="AI697" s="56"/>
      <c r="AJ697" s="56"/>
      <c r="AK697" s="56"/>
      <c r="AL697" s="56"/>
    </row>
    <row r="698" spans="1:38" x14ac:dyDescent="0.35">
      <c r="A698" s="28"/>
      <c r="B698" s="28"/>
      <c r="C698" s="28"/>
      <c r="D698" s="28"/>
      <c r="E698" s="28"/>
      <c r="F698" s="28"/>
      <c r="G698" s="28"/>
      <c r="H698" s="28"/>
      <c r="I698" s="28"/>
      <c r="J698" s="28"/>
      <c r="K698" s="28"/>
      <c r="L698" s="28"/>
      <c r="M698" s="28"/>
      <c r="N698" s="28"/>
      <c r="O698" s="28"/>
      <c r="P698" s="28"/>
      <c r="Q698" s="28"/>
      <c r="R698" s="28"/>
      <c r="S698" s="28"/>
      <c r="T698" s="28"/>
      <c r="U698" s="28"/>
      <c r="V698" s="28"/>
      <c r="W698" s="28"/>
      <c r="X698" s="28"/>
      <c r="Y698" s="28"/>
      <c r="Z698" s="28"/>
      <c r="AA698" s="28"/>
      <c r="AB698" s="28"/>
      <c r="AC698" s="28"/>
      <c r="AD698" s="28"/>
      <c r="AE698" s="28"/>
      <c r="AF698" s="28"/>
      <c r="AG698" s="28"/>
      <c r="AH698" s="56"/>
      <c r="AI698" s="56"/>
      <c r="AJ698" s="56"/>
      <c r="AK698" s="56"/>
      <c r="AL698" s="56"/>
    </row>
    <row r="699" spans="1:38" x14ac:dyDescent="0.35">
      <c r="A699" s="28"/>
      <c r="B699" s="28"/>
      <c r="C699" s="28"/>
      <c r="D699" s="28"/>
      <c r="E699" s="28"/>
      <c r="F699" s="28"/>
      <c r="G699" s="28"/>
      <c r="H699" s="28"/>
      <c r="I699" s="28"/>
      <c r="J699" s="28"/>
      <c r="K699" s="28"/>
      <c r="L699" s="28"/>
      <c r="M699" s="28"/>
      <c r="N699" s="28"/>
      <c r="O699" s="28"/>
      <c r="P699" s="28"/>
      <c r="Q699" s="28"/>
      <c r="R699" s="28"/>
      <c r="S699" s="28"/>
      <c r="T699" s="28"/>
      <c r="U699" s="28"/>
      <c r="V699" s="28"/>
      <c r="W699" s="28"/>
      <c r="X699" s="28"/>
      <c r="Y699" s="28"/>
      <c r="Z699" s="28"/>
      <c r="AA699" s="28"/>
      <c r="AB699" s="28"/>
      <c r="AC699" s="28"/>
      <c r="AD699" s="28"/>
      <c r="AE699" s="28"/>
      <c r="AF699" s="28"/>
      <c r="AG699" s="28"/>
      <c r="AH699" s="56"/>
      <c r="AI699" s="56"/>
      <c r="AJ699" s="56"/>
      <c r="AK699" s="56"/>
      <c r="AL699" s="56"/>
    </row>
    <row r="700" spans="1:38" x14ac:dyDescent="0.35">
      <c r="A700" s="28"/>
      <c r="B700" s="28"/>
      <c r="C700" s="28"/>
      <c r="D700" s="28"/>
      <c r="E700" s="28"/>
      <c r="F700" s="28"/>
      <c r="G700" s="28"/>
      <c r="H700" s="28"/>
      <c r="I700" s="28"/>
      <c r="J700" s="28"/>
      <c r="K700" s="28"/>
      <c r="L700" s="28"/>
      <c r="M700" s="28"/>
      <c r="N700" s="28"/>
      <c r="O700" s="28"/>
      <c r="P700" s="28"/>
      <c r="Q700" s="28"/>
      <c r="R700" s="28"/>
      <c r="S700" s="28"/>
      <c r="T700" s="28"/>
      <c r="U700" s="28"/>
      <c r="V700" s="28"/>
      <c r="W700" s="28"/>
      <c r="X700" s="28"/>
      <c r="Y700" s="28"/>
      <c r="Z700" s="28"/>
      <c r="AA700" s="28"/>
      <c r="AB700" s="28"/>
      <c r="AC700" s="28"/>
      <c r="AD700" s="28"/>
      <c r="AE700" s="28"/>
      <c r="AF700" s="28"/>
      <c r="AG700" s="28"/>
      <c r="AH700" s="56"/>
      <c r="AI700" s="56"/>
      <c r="AJ700" s="56"/>
      <c r="AK700" s="56"/>
      <c r="AL700" s="56"/>
    </row>
    <row r="701" spans="1:38" x14ac:dyDescent="0.35">
      <c r="A701" s="28"/>
      <c r="B701" s="28"/>
      <c r="C701" s="28"/>
      <c r="D701" s="28"/>
      <c r="E701" s="28"/>
      <c r="F701" s="28"/>
      <c r="G701" s="28"/>
      <c r="H701" s="28"/>
      <c r="I701" s="28"/>
      <c r="J701" s="28"/>
      <c r="K701" s="28"/>
      <c r="L701" s="28"/>
      <c r="M701" s="28"/>
      <c r="N701" s="28"/>
      <c r="O701" s="28"/>
      <c r="P701" s="28"/>
      <c r="Q701" s="28"/>
      <c r="R701" s="28"/>
      <c r="S701" s="28"/>
      <c r="T701" s="28"/>
      <c r="U701" s="28"/>
      <c r="V701" s="28"/>
      <c r="W701" s="28"/>
      <c r="X701" s="28"/>
      <c r="Y701" s="28"/>
      <c r="Z701" s="28"/>
      <c r="AA701" s="28"/>
      <c r="AB701" s="28"/>
      <c r="AC701" s="28"/>
      <c r="AD701" s="28"/>
      <c r="AE701" s="28"/>
      <c r="AF701" s="28"/>
      <c r="AG701" s="28"/>
      <c r="AH701" s="56"/>
      <c r="AI701" s="56"/>
      <c r="AJ701" s="56"/>
      <c r="AK701" s="56"/>
      <c r="AL701" s="56"/>
    </row>
    <row r="702" spans="1:38" x14ac:dyDescent="0.35">
      <c r="A702" s="28"/>
      <c r="B702" s="28"/>
      <c r="C702" s="28"/>
      <c r="D702" s="28"/>
      <c r="E702" s="28"/>
      <c r="F702" s="28"/>
      <c r="G702" s="28"/>
      <c r="H702" s="28"/>
      <c r="I702" s="28"/>
      <c r="J702" s="28"/>
      <c r="K702" s="28"/>
      <c r="L702" s="28"/>
      <c r="M702" s="28"/>
      <c r="N702" s="28"/>
      <c r="O702" s="28"/>
      <c r="P702" s="28"/>
      <c r="Q702" s="28"/>
      <c r="R702" s="28"/>
      <c r="S702" s="28"/>
      <c r="T702" s="28"/>
      <c r="U702" s="28"/>
      <c r="V702" s="28"/>
      <c r="W702" s="28"/>
      <c r="X702" s="28"/>
      <c r="Y702" s="28"/>
      <c r="Z702" s="28"/>
      <c r="AA702" s="28"/>
      <c r="AB702" s="28"/>
      <c r="AC702" s="28"/>
      <c r="AD702" s="28"/>
      <c r="AE702" s="28"/>
      <c r="AF702" s="28"/>
      <c r="AG702" s="28"/>
      <c r="AH702" s="56"/>
      <c r="AI702" s="56"/>
      <c r="AJ702" s="56"/>
      <c r="AK702" s="56"/>
      <c r="AL702" s="56"/>
    </row>
    <row r="703" spans="1:38" x14ac:dyDescent="0.35">
      <c r="A703" s="28"/>
      <c r="B703" s="28"/>
      <c r="C703" s="28"/>
      <c r="D703" s="28"/>
      <c r="E703" s="28"/>
      <c r="F703" s="28"/>
      <c r="G703" s="28"/>
      <c r="H703" s="28"/>
      <c r="I703" s="28"/>
      <c r="J703" s="28"/>
      <c r="K703" s="28"/>
      <c r="L703" s="28"/>
      <c r="M703" s="28"/>
      <c r="N703" s="28"/>
      <c r="O703" s="28"/>
      <c r="P703" s="28"/>
      <c r="Q703" s="28"/>
      <c r="R703" s="28"/>
      <c r="S703" s="28"/>
      <c r="T703" s="28"/>
      <c r="U703" s="28"/>
      <c r="V703" s="28"/>
      <c r="W703" s="28"/>
      <c r="X703" s="28"/>
      <c r="Y703" s="28"/>
      <c r="Z703" s="28"/>
      <c r="AA703" s="28"/>
      <c r="AB703" s="28"/>
      <c r="AC703" s="28"/>
      <c r="AD703" s="28"/>
      <c r="AE703" s="28"/>
      <c r="AF703" s="28"/>
      <c r="AG703" s="28"/>
      <c r="AH703" s="56"/>
      <c r="AI703" s="56"/>
      <c r="AJ703" s="56"/>
      <c r="AK703" s="56"/>
      <c r="AL703" s="56"/>
    </row>
    <row r="704" spans="1:38" x14ac:dyDescent="0.35">
      <c r="A704" s="28"/>
      <c r="B704" s="28"/>
      <c r="C704" s="28"/>
      <c r="D704" s="28"/>
      <c r="E704" s="28"/>
      <c r="F704" s="28"/>
      <c r="G704" s="28"/>
      <c r="H704" s="28"/>
      <c r="I704" s="28"/>
      <c r="J704" s="28"/>
      <c r="K704" s="28"/>
      <c r="L704" s="28"/>
      <c r="M704" s="28"/>
      <c r="N704" s="28"/>
      <c r="O704" s="28"/>
      <c r="P704" s="28"/>
      <c r="Q704" s="28"/>
      <c r="R704" s="28"/>
      <c r="S704" s="28"/>
      <c r="T704" s="28"/>
      <c r="U704" s="28"/>
      <c r="V704" s="28"/>
      <c r="W704" s="28"/>
      <c r="X704" s="28"/>
      <c r="Y704" s="28"/>
      <c r="Z704" s="28"/>
      <c r="AA704" s="28"/>
      <c r="AB704" s="28"/>
      <c r="AC704" s="28"/>
      <c r="AD704" s="28"/>
      <c r="AE704" s="28"/>
      <c r="AF704" s="28"/>
      <c r="AG704" s="28"/>
      <c r="AH704" s="56"/>
      <c r="AI704" s="56"/>
      <c r="AJ704" s="56"/>
      <c r="AK704" s="56"/>
      <c r="AL704" s="56"/>
    </row>
    <row r="705" spans="1:38" x14ac:dyDescent="0.35">
      <c r="A705" s="28"/>
      <c r="B705" s="28"/>
      <c r="C705" s="28"/>
      <c r="D705" s="28"/>
      <c r="E705" s="28"/>
      <c r="F705" s="28"/>
      <c r="G705" s="28"/>
      <c r="H705" s="28"/>
      <c r="I705" s="28"/>
      <c r="J705" s="28"/>
      <c r="K705" s="28"/>
      <c r="L705" s="28"/>
      <c r="M705" s="28"/>
      <c r="N705" s="28"/>
      <c r="O705" s="28"/>
      <c r="P705" s="28"/>
      <c r="Q705" s="28"/>
      <c r="R705" s="28"/>
      <c r="S705" s="28"/>
      <c r="T705" s="28"/>
      <c r="U705" s="28"/>
      <c r="V705" s="28"/>
      <c r="W705" s="28"/>
      <c r="X705" s="28"/>
      <c r="Y705" s="28"/>
      <c r="Z705" s="28"/>
      <c r="AA705" s="28"/>
      <c r="AB705" s="28"/>
      <c r="AC705" s="28"/>
      <c r="AD705" s="28"/>
      <c r="AE705" s="28"/>
      <c r="AF705" s="28"/>
      <c r="AG705" s="28"/>
      <c r="AH705" s="56"/>
      <c r="AI705" s="56"/>
      <c r="AJ705" s="56"/>
      <c r="AK705" s="56"/>
      <c r="AL705" s="56"/>
    </row>
    <row r="706" spans="1:38" x14ac:dyDescent="0.35">
      <c r="A706" s="28"/>
      <c r="B706" s="28"/>
      <c r="C706" s="28"/>
      <c r="D706" s="28"/>
      <c r="E706" s="28"/>
      <c r="F706" s="28"/>
      <c r="G706" s="28"/>
      <c r="H706" s="28"/>
      <c r="I706" s="28"/>
      <c r="J706" s="28"/>
      <c r="K706" s="28"/>
      <c r="L706" s="28"/>
      <c r="M706" s="28"/>
      <c r="N706" s="28"/>
      <c r="O706" s="28"/>
      <c r="P706" s="28"/>
      <c r="Q706" s="28"/>
      <c r="R706" s="28"/>
      <c r="S706" s="28"/>
      <c r="T706" s="28"/>
      <c r="U706" s="28"/>
      <c r="V706" s="28"/>
      <c r="W706" s="28"/>
      <c r="X706" s="28"/>
      <c r="Y706" s="28"/>
      <c r="Z706" s="28"/>
      <c r="AA706" s="28"/>
      <c r="AB706" s="28"/>
      <c r="AC706" s="28"/>
      <c r="AD706" s="28"/>
      <c r="AE706" s="28"/>
      <c r="AF706" s="28"/>
      <c r="AG706" s="28"/>
      <c r="AH706" s="56"/>
      <c r="AI706" s="56"/>
      <c r="AJ706" s="56"/>
      <c r="AK706" s="56"/>
      <c r="AL706" s="56"/>
    </row>
    <row r="707" spans="1:38" x14ac:dyDescent="0.35">
      <c r="A707" s="28"/>
      <c r="B707" s="28"/>
      <c r="C707" s="28"/>
      <c r="D707" s="28"/>
      <c r="E707" s="28"/>
      <c r="F707" s="28"/>
      <c r="G707" s="28"/>
      <c r="H707" s="28"/>
      <c r="I707" s="28"/>
      <c r="J707" s="28"/>
      <c r="K707" s="28"/>
      <c r="L707" s="28"/>
      <c r="M707" s="28"/>
      <c r="N707" s="28"/>
      <c r="O707" s="28"/>
      <c r="P707" s="28"/>
      <c r="Q707" s="28"/>
      <c r="R707" s="28"/>
      <c r="S707" s="28"/>
      <c r="T707" s="28"/>
      <c r="U707" s="28"/>
      <c r="V707" s="28"/>
      <c r="W707" s="28"/>
      <c r="X707" s="28"/>
      <c r="Y707" s="28"/>
      <c r="Z707" s="28"/>
      <c r="AA707" s="28"/>
      <c r="AB707" s="28"/>
      <c r="AC707" s="28"/>
      <c r="AD707" s="28"/>
      <c r="AE707" s="28"/>
      <c r="AF707" s="28"/>
      <c r="AG707" s="28"/>
      <c r="AH707" s="56"/>
      <c r="AI707" s="56"/>
      <c r="AJ707" s="56"/>
      <c r="AK707" s="56"/>
      <c r="AL707" s="56"/>
    </row>
    <row r="708" spans="1:38" x14ac:dyDescent="0.35">
      <c r="A708" s="28"/>
      <c r="B708" s="28"/>
      <c r="C708" s="28"/>
      <c r="D708" s="28"/>
      <c r="E708" s="28"/>
      <c r="F708" s="28"/>
      <c r="G708" s="28"/>
      <c r="H708" s="28"/>
      <c r="I708" s="28"/>
      <c r="J708" s="28"/>
      <c r="K708" s="28"/>
      <c r="L708" s="28"/>
      <c r="M708" s="28"/>
      <c r="N708" s="28"/>
      <c r="O708" s="28"/>
      <c r="P708" s="28"/>
      <c r="Q708" s="28"/>
      <c r="R708" s="28"/>
      <c r="S708" s="28"/>
      <c r="T708" s="28"/>
      <c r="U708" s="28"/>
      <c r="V708" s="28"/>
      <c r="W708" s="28"/>
      <c r="X708" s="28"/>
      <c r="Y708" s="28"/>
      <c r="Z708" s="28"/>
      <c r="AA708" s="28"/>
      <c r="AB708" s="28"/>
      <c r="AC708" s="28"/>
      <c r="AD708" s="28"/>
      <c r="AE708" s="28"/>
      <c r="AF708" s="28"/>
      <c r="AG708" s="28"/>
      <c r="AH708" s="56"/>
      <c r="AI708" s="56"/>
      <c r="AJ708" s="56"/>
      <c r="AK708" s="56"/>
      <c r="AL708" s="56"/>
    </row>
    <row r="709" spans="1:38" x14ac:dyDescent="0.35">
      <c r="A709" s="28"/>
      <c r="B709" s="28"/>
      <c r="C709" s="28"/>
      <c r="D709" s="28"/>
      <c r="E709" s="28"/>
      <c r="F709" s="28"/>
      <c r="G709" s="28"/>
      <c r="H709" s="28"/>
      <c r="I709" s="28"/>
      <c r="J709" s="28"/>
      <c r="K709" s="28"/>
      <c r="L709" s="28"/>
      <c r="M709" s="28"/>
      <c r="N709" s="28"/>
      <c r="O709" s="28"/>
      <c r="P709" s="28"/>
      <c r="Q709" s="28"/>
      <c r="R709" s="28"/>
      <c r="S709" s="28"/>
      <c r="T709" s="28"/>
      <c r="U709" s="28"/>
      <c r="V709" s="28"/>
      <c r="W709" s="28"/>
      <c r="X709" s="28"/>
      <c r="Y709" s="28"/>
      <c r="Z709" s="28"/>
      <c r="AA709" s="28"/>
      <c r="AB709" s="28"/>
      <c r="AC709" s="28"/>
      <c r="AD709" s="28"/>
      <c r="AE709" s="28"/>
      <c r="AF709" s="28"/>
      <c r="AG709" s="28"/>
      <c r="AH709" s="56"/>
      <c r="AI709" s="56"/>
      <c r="AJ709" s="56"/>
      <c r="AK709" s="56"/>
      <c r="AL709" s="56"/>
    </row>
    <row r="710" spans="1:38" x14ac:dyDescent="0.35">
      <c r="A710" s="28"/>
      <c r="B710" s="28"/>
      <c r="C710" s="28"/>
      <c r="D710" s="28"/>
      <c r="E710" s="28"/>
      <c r="F710" s="28"/>
      <c r="G710" s="28"/>
      <c r="H710" s="28"/>
      <c r="I710" s="28"/>
      <c r="J710" s="28"/>
      <c r="K710" s="28"/>
      <c r="L710" s="28"/>
      <c r="M710" s="28"/>
      <c r="N710" s="28"/>
      <c r="O710" s="28"/>
      <c r="P710" s="28"/>
      <c r="Q710" s="28"/>
      <c r="R710" s="28"/>
      <c r="S710" s="28"/>
      <c r="T710" s="28"/>
      <c r="U710" s="28"/>
      <c r="V710" s="28"/>
      <c r="W710" s="28"/>
      <c r="X710" s="28"/>
      <c r="Y710" s="28"/>
      <c r="Z710" s="28"/>
      <c r="AA710" s="28"/>
      <c r="AB710" s="28"/>
      <c r="AC710" s="28"/>
      <c r="AD710" s="28"/>
      <c r="AE710" s="28"/>
      <c r="AF710" s="28"/>
      <c r="AG710" s="28"/>
      <c r="AH710" s="56"/>
      <c r="AI710" s="56"/>
      <c r="AJ710" s="56"/>
      <c r="AK710" s="56"/>
      <c r="AL710" s="56"/>
    </row>
    <row r="711" spans="1:38" x14ac:dyDescent="0.35">
      <c r="A711" s="28"/>
      <c r="B711" s="28"/>
      <c r="C711" s="28"/>
      <c r="D711" s="28"/>
      <c r="E711" s="28"/>
      <c r="F711" s="28"/>
      <c r="G711" s="28"/>
      <c r="H711" s="28"/>
      <c r="I711" s="28"/>
      <c r="J711" s="28"/>
      <c r="K711" s="28"/>
      <c r="L711" s="28"/>
      <c r="M711" s="28"/>
      <c r="N711" s="28"/>
      <c r="O711" s="28"/>
      <c r="P711" s="28"/>
      <c r="Q711" s="28"/>
      <c r="R711" s="28"/>
      <c r="S711" s="28"/>
      <c r="T711" s="28"/>
      <c r="U711" s="28"/>
      <c r="V711" s="28"/>
      <c r="W711" s="28"/>
      <c r="X711" s="28"/>
      <c r="Y711" s="28"/>
      <c r="Z711" s="28"/>
      <c r="AA711" s="28"/>
      <c r="AB711" s="28"/>
      <c r="AC711" s="28"/>
      <c r="AD711" s="28"/>
      <c r="AE711" s="28"/>
      <c r="AF711" s="28"/>
      <c r="AG711" s="28"/>
      <c r="AH711" s="56"/>
      <c r="AI711" s="56"/>
      <c r="AJ711" s="56"/>
      <c r="AK711" s="56"/>
      <c r="AL711" s="56"/>
    </row>
    <row r="712" spans="1:38" x14ac:dyDescent="0.35">
      <c r="A712" s="28"/>
      <c r="B712" s="28"/>
      <c r="C712" s="28"/>
      <c r="D712" s="28"/>
      <c r="E712" s="28"/>
      <c r="F712" s="28"/>
      <c r="G712" s="28"/>
      <c r="H712" s="28"/>
      <c r="I712" s="28"/>
      <c r="J712" s="28"/>
      <c r="K712" s="28"/>
      <c r="L712" s="28"/>
      <c r="M712" s="28"/>
      <c r="N712" s="28"/>
      <c r="O712" s="28"/>
      <c r="P712" s="28"/>
      <c r="Q712" s="28"/>
      <c r="R712" s="28"/>
      <c r="S712" s="28"/>
      <c r="T712" s="28"/>
      <c r="U712" s="28"/>
      <c r="V712" s="28"/>
      <c r="W712" s="28"/>
      <c r="X712" s="28"/>
      <c r="Y712" s="28"/>
      <c r="Z712" s="28"/>
      <c r="AA712" s="28"/>
      <c r="AB712" s="28"/>
      <c r="AC712" s="28"/>
      <c r="AD712" s="28"/>
      <c r="AE712" s="28"/>
      <c r="AF712" s="28"/>
      <c r="AG712" s="28"/>
      <c r="AH712" s="56"/>
      <c r="AI712" s="56"/>
      <c r="AJ712" s="56"/>
      <c r="AK712" s="56"/>
      <c r="AL712" s="56"/>
    </row>
    <row r="713" spans="1:38" x14ac:dyDescent="0.35">
      <c r="A713" s="28"/>
      <c r="B713" s="28"/>
      <c r="C713" s="28"/>
      <c r="D713" s="28"/>
      <c r="E713" s="28"/>
      <c r="F713" s="28"/>
      <c r="G713" s="28"/>
      <c r="H713" s="28"/>
      <c r="I713" s="28"/>
      <c r="J713" s="28"/>
      <c r="K713" s="28"/>
      <c r="L713" s="28"/>
      <c r="M713" s="28"/>
      <c r="N713" s="28"/>
      <c r="O713" s="28"/>
      <c r="P713" s="28"/>
      <c r="Q713" s="28"/>
      <c r="R713" s="28"/>
      <c r="S713" s="28"/>
      <c r="T713" s="28"/>
      <c r="U713" s="28"/>
      <c r="V713" s="28"/>
      <c r="W713" s="28"/>
      <c r="X713" s="28"/>
      <c r="Y713" s="28"/>
      <c r="Z713" s="28"/>
      <c r="AA713" s="28"/>
      <c r="AB713" s="28"/>
      <c r="AC713" s="28"/>
      <c r="AD713" s="28"/>
      <c r="AE713" s="28"/>
      <c r="AF713" s="28"/>
      <c r="AG713" s="28"/>
      <c r="AH713" s="56"/>
      <c r="AI713" s="56"/>
      <c r="AJ713" s="56"/>
      <c r="AK713" s="56"/>
      <c r="AL713" s="56"/>
    </row>
    <row r="714" spans="1:38" x14ac:dyDescent="0.35">
      <c r="A714" s="28"/>
      <c r="B714" s="28"/>
      <c r="C714" s="28"/>
      <c r="D714" s="28"/>
      <c r="E714" s="28"/>
      <c r="F714" s="28"/>
      <c r="G714" s="28"/>
      <c r="H714" s="28"/>
      <c r="I714" s="28"/>
      <c r="J714" s="28"/>
      <c r="K714" s="28"/>
      <c r="L714" s="28"/>
      <c r="M714" s="28"/>
      <c r="N714" s="28"/>
      <c r="O714" s="28"/>
      <c r="P714" s="28"/>
      <c r="Q714" s="28"/>
      <c r="R714" s="28"/>
      <c r="S714" s="28"/>
      <c r="T714" s="28"/>
      <c r="U714" s="28"/>
      <c r="V714" s="28"/>
      <c r="W714" s="28"/>
      <c r="X714" s="28"/>
      <c r="Y714" s="28"/>
      <c r="Z714" s="28"/>
      <c r="AA714" s="28"/>
      <c r="AB714" s="28"/>
      <c r="AC714" s="28"/>
      <c r="AD714" s="28"/>
      <c r="AE714" s="28"/>
      <c r="AF714" s="28"/>
      <c r="AG714" s="28"/>
      <c r="AH714" s="56"/>
      <c r="AI714" s="56"/>
      <c r="AJ714" s="56"/>
      <c r="AK714" s="56"/>
      <c r="AL714" s="56"/>
    </row>
    <row r="715" spans="1:38" x14ac:dyDescent="0.35">
      <c r="A715" s="28"/>
      <c r="B715" s="28"/>
      <c r="C715" s="28"/>
      <c r="D715" s="28"/>
      <c r="E715" s="28"/>
      <c r="F715" s="28"/>
      <c r="G715" s="28"/>
      <c r="H715" s="28"/>
      <c r="I715" s="28"/>
      <c r="J715" s="28"/>
      <c r="K715" s="28"/>
      <c r="L715" s="28"/>
      <c r="M715" s="28"/>
      <c r="N715" s="28"/>
      <c r="O715" s="28"/>
      <c r="P715" s="28"/>
      <c r="Q715" s="28"/>
      <c r="R715" s="28"/>
      <c r="S715" s="28"/>
      <c r="T715" s="28"/>
      <c r="U715" s="28"/>
      <c r="V715" s="28"/>
      <c r="W715" s="28"/>
      <c r="X715" s="28"/>
      <c r="Y715" s="28"/>
      <c r="Z715" s="28"/>
      <c r="AA715" s="28"/>
      <c r="AB715" s="28"/>
      <c r="AC715" s="28"/>
      <c r="AD715" s="28"/>
      <c r="AE715" s="28"/>
      <c r="AF715" s="28"/>
      <c r="AG715" s="28"/>
      <c r="AH715" s="56"/>
      <c r="AI715" s="56"/>
      <c r="AJ715" s="56"/>
      <c r="AK715" s="56"/>
      <c r="AL715" s="56"/>
    </row>
    <row r="716" spans="1:38" x14ac:dyDescent="0.35">
      <c r="A716" s="28"/>
      <c r="B716" s="28"/>
      <c r="C716" s="28"/>
      <c r="D716" s="28"/>
      <c r="E716" s="28"/>
      <c r="F716" s="28"/>
      <c r="G716" s="28"/>
      <c r="H716" s="28"/>
      <c r="I716" s="28"/>
      <c r="J716" s="28"/>
      <c r="K716" s="28"/>
      <c r="L716" s="28"/>
      <c r="M716" s="28"/>
      <c r="N716" s="28"/>
      <c r="O716" s="28"/>
      <c r="P716" s="28"/>
      <c r="Q716" s="28"/>
      <c r="R716" s="28"/>
      <c r="S716" s="28"/>
      <c r="T716" s="28"/>
      <c r="U716" s="28"/>
      <c r="V716" s="28"/>
      <c r="W716" s="28"/>
      <c r="X716" s="28"/>
      <c r="Y716" s="28"/>
      <c r="Z716" s="28"/>
      <c r="AA716" s="28"/>
      <c r="AB716" s="28"/>
      <c r="AC716" s="28"/>
      <c r="AD716" s="28"/>
      <c r="AE716" s="28"/>
      <c r="AF716" s="28"/>
      <c r="AG716" s="28"/>
      <c r="AH716" s="56"/>
      <c r="AI716" s="56"/>
      <c r="AJ716" s="56"/>
      <c r="AK716" s="56"/>
      <c r="AL716" s="56"/>
    </row>
    <row r="717" spans="1:38" x14ac:dyDescent="0.35">
      <c r="A717" s="28"/>
      <c r="B717" s="28"/>
      <c r="C717" s="28"/>
      <c r="D717" s="28"/>
      <c r="E717" s="28"/>
      <c r="F717" s="28"/>
      <c r="G717" s="28"/>
      <c r="H717" s="28"/>
      <c r="I717" s="28"/>
      <c r="J717" s="28"/>
      <c r="K717" s="28"/>
      <c r="L717" s="28"/>
      <c r="M717" s="28"/>
      <c r="N717" s="28"/>
      <c r="O717" s="28"/>
      <c r="P717" s="28"/>
      <c r="Q717" s="28"/>
      <c r="R717" s="28"/>
      <c r="S717" s="28"/>
      <c r="T717" s="28"/>
      <c r="U717" s="28"/>
      <c r="V717" s="28"/>
      <c r="W717" s="28"/>
      <c r="X717" s="28"/>
      <c r="Y717" s="28"/>
      <c r="Z717" s="28"/>
      <c r="AA717" s="28"/>
      <c r="AB717" s="28"/>
      <c r="AC717" s="28"/>
      <c r="AD717" s="28"/>
      <c r="AE717" s="28"/>
      <c r="AF717" s="28"/>
      <c r="AG717" s="28"/>
      <c r="AH717" s="56"/>
      <c r="AI717" s="56"/>
      <c r="AJ717" s="56"/>
      <c r="AK717" s="56"/>
      <c r="AL717" s="56"/>
    </row>
    <row r="718" spans="1:38" x14ac:dyDescent="0.35">
      <c r="A718" s="28"/>
      <c r="B718" s="28"/>
      <c r="C718" s="28"/>
      <c r="D718" s="28"/>
      <c r="E718" s="28"/>
      <c r="F718" s="28"/>
      <c r="G718" s="28"/>
      <c r="H718" s="28"/>
      <c r="I718" s="28"/>
      <c r="J718" s="28"/>
      <c r="K718" s="28"/>
      <c r="L718" s="28"/>
      <c r="M718" s="28"/>
      <c r="N718" s="28"/>
      <c r="O718" s="28"/>
      <c r="P718" s="28"/>
      <c r="Q718" s="28"/>
      <c r="R718" s="28"/>
      <c r="S718" s="28"/>
      <c r="T718" s="28"/>
      <c r="U718" s="28"/>
      <c r="V718" s="28"/>
      <c r="W718" s="28"/>
      <c r="X718" s="28"/>
      <c r="Y718" s="28"/>
      <c r="Z718" s="28"/>
      <c r="AA718" s="28"/>
      <c r="AB718" s="28"/>
      <c r="AC718" s="28"/>
      <c r="AD718" s="28"/>
      <c r="AE718" s="28"/>
      <c r="AF718" s="28"/>
      <c r="AG718" s="28"/>
      <c r="AH718" s="56"/>
      <c r="AI718" s="56"/>
      <c r="AJ718" s="56"/>
      <c r="AK718" s="56"/>
      <c r="AL718" s="56"/>
    </row>
    <row r="719" spans="1:38" x14ac:dyDescent="0.35">
      <c r="A719" s="28"/>
      <c r="B719" s="28"/>
      <c r="C719" s="28"/>
      <c r="D719" s="28"/>
      <c r="E719" s="28"/>
      <c r="F719" s="28"/>
      <c r="G719" s="28"/>
      <c r="H719" s="28"/>
      <c r="I719" s="28"/>
      <c r="J719" s="28"/>
      <c r="K719" s="28"/>
      <c r="L719" s="28"/>
      <c r="M719" s="28"/>
      <c r="N719" s="28"/>
      <c r="O719" s="28"/>
      <c r="P719" s="28"/>
      <c r="Q719" s="28"/>
      <c r="R719" s="28"/>
      <c r="S719" s="28"/>
      <c r="T719" s="28"/>
      <c r="U719" s="28"/>
      <c r="V719" s="28"/>
      <c r="W719" s="28"/>
      <c r="X719" s="28"/>
      <c r="Y719" s="28"/>
      <c r="Z719" s="28"/>
      <c r="AA719" s="28"/>
      <c r="AB719" s="28"/>
      <c r="AC719" s="28"/>
      <c r="AD719" s="28"/>
      <c r="AE719" s="28"/>
      <c r="AF719" s="28"/>
      <c r="AG719" s="28"/>
      <c r="AH719" s="56"/>
      <c r="AI719" s="56"/>
      <c r="AJ719" s="56"/>
      <c r="AK719" s="56"/>
      <c r="AL719" s="56"/>
    </row>
    <row r="720" spans="1:38" x14ac:dyDescent="0.35">
      <c r="A720" s="28"/>
      <c r="B720" s="28"/>
      <c r="C720" s="28"/>
      <c r="D720" s="28"/>
      <c r="E720" s="28"/>
      <c r="F720" s="28"/>
      <c r="G720" s="28"/>
      <c r="H720" s="28"/>
      <c r="I720" s="28"/>
      <c r="J720" s="28"/>
      <c r="K720" s="28"/>
      <c r="L720" s="28"/>
      <c r="M720" s="28"/>
      <c r="N720" s="28"/>
      <c r="O720" s="28"/>
      <c r="P720" s="28"/>
      <c r="Q720" s="28"/>
      <c r="R720" s="28"/>
      <c r="S720" s="28"/>
      <c r="T720" s="28"/>
      <c r="U720" s="28"/>
      <c r="V720" s="28"/>
      <c r="W720" s="28"/>
      <c r="X720" s="28"/>
      <c r="Y720" s="28"/>
      <c r="Z720" s="28"/>
      <c r="AA720" s="28"/>
      <c r="AB720" s="28"/>
      <c r="AC720" s="28"/>
      <c r="AD720" s="28"/>
      <c r="AE720" s="28"/>
      <c r="AF720" s="28"/>
      <c r="AG720" s="28"/>
      <c r="AH720" s="56"/>
      <c r="AI720" s="56"/>
      <c r="AJ720" s="56"/>
      <c r="AK720" s="56"/>
      <c r="AL720" s="56"/>
    </row>
    <row r="721" spans="1:38" x14ac:dyDescent="0.35">
      <c r="A721" s="28"/>
      <c r="B721" s="28"/>
      <c r="C721" s="28"/>
      <c r="D721" s="28"/>
      <c r="E721" s="28"/>
      <c r="F721" s="28"/>
      <c r="G721" s="28"/>
      <c r="H721" s="28"/>
      <c r="I721" s="28"/>
      <c r="J721" s="28"/>
      <c r="K721" s="28"/>
      <c r="L721" s="28"/>
      <c r="M721" s="28"/>
      <c r="N721" s="28"/>
      <c r="O721" s="28"/>
      <c r="P721" s="28"/>
      <c r="Q721" s="28"/>
      <c r="R721" s="28"/>
      <c r="S721" s="28"/>
      <c r="T721" s="28"/>
      <c r="U721" s="28"/>
      <c r="V721" s="28"/>
      <c r="W721" s="28"/>
      <c r="X721" s="28"/>
      <c r="Y721" s="28"/>
      <c r="Z721" s="28"/>
      <c r="AA721" s="28"/>
      <c r="AB721" s="28"/>
      <c r="AC721" s="28"/>
      <c r="AD721" s="28"/>
      <c r="AE721" s="28"/>
      <c r="AF721" s="28"/>
      <c r="AG721" s="28"/>
      <c r="AH721" s="56"/>
      <c r="AI721" s="56"/>
      <c r="AJ721" s="56"/>
      <c r="AK721" s="56"/>
      <c r="AL721" s="56"/>
    </row>
    <row r="722" spans="1:38" x14ac:dyDescent="0.35">
      <c r="A722" s="28"/>
      <c r="B722" s="28"/>
      <c r="C722" s="28"/>
      <c r="D722" s="28"/>
      <c r="E722" s="28"/>
      <c r="F722" s="28"/>
      <c r="G722" s="28"/>
      <c r="H722" s="28"/>
      <c r="I722" s="28"/>
      <c r="J722" s="28"/>
      <c r="K722" s="28"/>
      <c r="L722" s="28"/>
      <c r="M722" s="28"/>
      <c r="N722" s="28"/>
      <c r="O722" s="28"/>
      <c r="P722" s="28"/>
      <c r="Q722" s="28"/>
      <c r="R722" s="28"/>
      <c r="S722" s="28"/>
      <c r="T722" s="28"/>
      <c r="U722" s="28"/>
      <c r="V722" s="28"/>
      <c r="W722" s="28"/>
      <c r="X722" s="28"/>
      <c r="Y722" s="28"/>
      <c r="Z722" s="28"/>
      <c r="AA722" s="28"/>
      <c r="AB722" s="28"/>
      <c r="AC722" s="28"/>
      <c r="AD722" s="28"/>
      <c r="AE722" s="28"/>
      <c r="AF722" s="28"/>
      <c r="AG722" s="28"/>
      <c r="AH722" s="56"/>
      <c r="AI722" s="56"/>
      <c r="AJ722" s="56"/>
      <c r="AK722" s="56"/>
      <c r="AL722" s="56"/>
    </row>
    <row r="723" spans="1:38" x14ac:dyDescent="0.35">
      <c r="A723" s="28"/>
      <c r="B723" s="28"/>
      <c r="C723" s="28"/>
      <c r="D723" s="28"/>
      <c r="E723" s="28"/>
      <c r="F723" s="28"/>
      <c r="G723" s="28"/>
      <c r="H723" s="28"/>
      <c r="I723" s="28"/>
      <c r="J723" s="28"/>
      <c r="K723" s="28"/>
      <c r="L723" s="28"/>
      <c r="M723" s="28"/>
      <c r="N723" s="28"/>
      <c r="O723" s="28"/>
      <c r="P723" s="28"/>
      <c r="Q723" s="28"/>
      <c r="R723" s="28"/>
      <c r="S723" s="28"/>
      <c r="T723" s="28"/>
      <c r="U723" s="28"/>
      <c r="V723" s="28"/>
      <c r="W723" s="28"/>
      <c r="X723" s="28"/>
      <c r="Y723" s="28"/>
      <c r="Z723" s="28"/>
      <c r="AA723" s="28"/>
      <c r="AB723" s="28"/>
      <c r="AC723" s="28"/>
      <c r="AD723" s="28"/>
      <c r="AE723" s="28"/>
      <c r="AF723" s="28"/>
      <c r="AG723" s="28"/>
      <c r="AH723" s="56"/>
      <c r="AI723" s="56"/>
      <c r="AJ723" s="56"/>
      <c r="AK723" s="56"/>
      <c r="AL723" s="56"/>
    </row>
    <row r="724" spans="1:38" x14ac:dyDescent="0.35">
      <c r="A724" s="28"/>
      <c r="B724" s="28"/>
      <c r="C724" s="28"/>
      <c r="D724" s="28"/>
      <c r="E724" s="28"/>
      <c r="F724" s="28"/>
      <c r="G724" s="28"/>
      <c r="H724" s="28"/>
      <c r="I724" s="28"/>
      <c r="J724" s="28"/>
      <c r="K724" s="28"/>
      <c r="L724" s="28"/>
      <c r="M724" s="28"/>
      <c r="N724" s="28"/>
      <c r="O724" s="28"/>
      <c r="P724" s="28"/>
      <c r="Q724" s="28"/>
      <c r="R724" s="28"/>
      <c r="S724" s="28"/>
      <c r="T724" s="28"/>
      <c r="U724" s="28"/>
      <c r="V724" s="28"/>
      <c r="W724" s="28"/>
      <c r="X724" s="28"/>
      <c r="Y724" s="28"/>
      <c r="Z724" s="28"/>
      <c r="AA724" s="28"/>
      <c r="AB724" s="28"/>
      <c r="AC724" s="28"/>
      <c r="AD724" s="28"/>
      <c r="AE724" s="28"/>
      <c r="AF724" s="28"/>
      <c r="AG724" s="28"/>
      <c r="AH724" s="56"/>
      <c r="AI724" s="56"/>
      <c r="AJ724" s="56"/>
      <c r="AK724" s="56"/>
      <c r="AL724" s="56"/>
    </row>
    <row r="725" spans="1:38" x14ac:dyDescent="0.35">
      <c r="A725" s="28"/>
      <c r="B725" s="28"/>
      <c r="C725" s="28"/>
      <c r="D725" s="28"/>
      <c r="E725" s="28"/>
      <c r="F725" s="28"/>
      <c r="G725" s="28"/>
      <c r="H725" s="28"/>
      <c r="I725" s="28"/>
      <c r="J725" s="28"/>
      <c r="K725" s="28"/>
      <c r="L725" s="28"/>
      <c r="M725" s="28"/>
      <c r="N725" s="28"/>
      <c r="O725" s="28"/>
      <c r="P725" s="28"/>
      <c r="Q725" s="28"/>
      <c r="R725" s="28"/>
      <c r="S725" s="28"/>
      <c r="T725" s="28"/>
      <c r="U725" s="28"/>
      <c r="V725" s="28"/>
      <c r="W725" s="28"/>
      <c r="X725" s="28"/>
      <c r="Y725" s="28"/>
      <c r="Z725" s="28"/>
      <c r="AA725" s="28"/>
      <c r="AB725" s="28"/>
      <c r="AC725" s="28"/>
      <c r="AD725" s="28"/>
      <c r="AE725" s="28"/>
      <c r="AF725" s="28"/>
      <c r="AG725" s="28"/>
      <c r="AH725" s="56"/>
      <c r="AI725" s="56"/>
      <c r="AJ725" s="56"/>
      <c r="AK725" s="56"/>
      <c r="AL725" s="56"/>
    </row>
    <row r="726" spans="1:38" x14ac:dyDescent="0.35">
      <c r="A726" s="28"/>
      <c r="B726" s="28"/>
      <c r="C726" s="28"/>
      <c r="D726" s="28"/>
      <c r="E726" s="28"/>
      <c r="F726" s="28"/>
      <c r="G726" s="28"/>
      <c r="H726" s="28"/>
      <c r="I726" s="28"/>
      <c r="J726" s="28"/>
      <c r="K726" s="28"/>
      <c r="L726" s="28"/>
      <c r="M726" s="28"/>
      <c r="N726" s="28"/>
      <c r="O726" s="28"/>
      <c r="P726" s="28"/>
      <c r="Q726" s="28"/>
      <c r="R726" s="28"/>
      <c r="S726" s="28"/>
      <c r="T726" s="28"/>
      <c r="U726" s="28"/>
      <c r="V726" s="28"/>
      <c r="W726" s="28"/>
      <c r="X726" s="28"/>
      <c r="Y726" s="28"/>
      <c r="Z726" s="28"/>
      <c r="AA726" s="28"/>
      <c r="AB726" s="28"/>
      <c r="AC726" s="28"/>
      <c r="AD726" s="28"/>
      <c r="AE726" s="28"/>
      <c r="AF726" s="28"/>
      <c r="AG726" s="28"/>
      <c r="AH726" s="56"/>
      <c r="AI726" s="56"/>
      <c r="AJ726" s="56"/>
      <c r="AK726" s="56"/>
      <c r="AL726" s="56"/>
    </row>
    <row r="727" spans="1:38" x14ac:dyDescent="0.35">
      <c r="A727" s="28"/>
      <c r="B727" s="28"/>
      <c r="C727" s="28"/>
      <c r="D727" s="28"/>
      <c r="E727" s="28"/>
      <c r="F727" s="28"/>
      <c r="G727" s="28"/>
      <c r="H727" s="28"/>
      <c r="I727" s="28"/>
      <c r="J727" s="28"/>
      <c r="K727" s="28"/>
      <c r="L727" s="28"/>
      <c r="M727" s="28"/>
      <c r="N727" s="28"/>
      <c r="O727" s="28"/>
      <c r="P727" s="28"/>
      <c r="Q727" s="28"/>
      <c r="R727" s="28"/>
      <c r="S727" s="28"/>
      <c r="T727" s="28"/>
      <c r="U727" s="28"/>
      <c r="V727" s="28"/>
      <c r="W727" s="28"/>
      <c r="X727" s="28"/>
      <c r="Y727" s="28"/>
      <c r="Z727" s="28"/>
      <c r="AA727" s="28"/>
      <c r="AB727" s="28"/>
      <c r="AC727" s="28"/>
      <c r="AD727" s="28"/>
      <c r="AE727" s="28"/>
      <c r="AF727" s="28"/>
      <c r="AG727" s="28"/>
      <c r="AH727" s="56"/>
      <c r="AI727" s="56"/>
      <c r="AJ727" s="56"/>
      <c r="AK727" s="56"/>
      <c r="AL727" s="56"/>
    </row>
    <row r="728" spans="1:38" x14ac:dyDescent="0.35">
      <c r="A728" s="28"/>
      <c r="B728" s="28"/>
      <c r="C728" s="28"/>
      <c r="D728" s="28"/>
      <c r="E728" s="28"/>
      <c r="F728" s="28"/>
      <c r="G728" s="28"/>
      <c r="H728" s="28"/>
      <c r="I728" s="28"/>
      <c r="J728" s="28"/>
      <c r="K728" s="28"/>
      <c r="L728" s="28"/>
      <c r="M728" s="28"/>
      <c r="N728" s="28"/>
      <c r="O728" s="28"/>
      <c r="P728" s="28"/>
      <c r="Q728" s="28"/>
      <c r="R728" s="28"/>
      <c r="S728" s="28"/>
      <c r="T728" s="28"/>
      <c r="U728" s="28"/>
      <c r="V728" s="28"/>
      <c r="W728" s="28"/>
      <c r="X728" s="28"/>
      <c r="Y728" s="28"/>
      <c r="Z728" s="28"/>
      <c r="AA728" s="28"/>
      <c r="AB728" s="28"/>
      <c r="AC728" s="28"/>
      <c r="AD728" s="28"/>
      <c r="AE728" s="28"/>
      <c r="AF728" s="28"/>
      <c r="AG728" s="28"/>
      <c r="AH728" s="56"/>
      <c r="AI728" s="56"/>
      <c r="AJ728" s="56"/>
      <c r="AK728" s="56"/>
      <c r="AL728" s="56"/>
    </row>
    <row r="729" spans="1:38" x14ac:dyDescent="0.35">
      <c r="A729" s="28"/>
      <c r="B729" s="28"/>
      <c r="C729" s="28"/>
      <c r="D729" s="28"/>
      <c r="E729" s="28"/>
      <c r="F729" s="28"/>
      <c r="G729" s="28"/>
      <c r="H729" s="28"/>
      <c r="I729" s="28"/>
      <c r="J729" s="28"/>
      <c r="K729" s="28"/>
      <c r="L729" s="28"/>
      <c r="M729" s="28"/>
      <c r="N729" s="28"/>
      <c r="O729" s="28"/>
      <c r="P729" s="28"/>
      <c r="Q729" s="28"/>
      <c r="R729" s="28"/>
      <c r="S729" s="28"/>
      <c r="T729" s="28"/>
      <c r="U729" s="28"/>
      <c r="V729" s="28"/>
      <c r="W729" s="28"/>
      <c r="X729" s="28"/>
      <c r="Y729" s="28"/>
      <c r="Z729" s="28"/>
      <c r="AA729" s="28"/>
      <c r="AB729" s="28"/>
      <c r="AC729" s="28"/>
      <c r="AD729" s="28"/>
      <c r="AE729" s="28"/>
      <c r="AF729" s="28"/>
      <c r="AG729" s="28"/>
      <c r="AH729" s="56"/>
      <c r="AI729" s="56"/>
      <c r="AJ729" s="56"/>
      <c r="AK729" s="56"/>
      <c r="AL729" s="56"/>
    </row>
    <row r="730" spans="1:38" x14ac:dyDescent="0.35">
      <c r="A730" s="28"/>
      <c r="B730" s="28"/>
      <c r="C730" s="28"/>
      <c r="D730" s="28"/>
      <c r="E730" s="28"/>
      <c r="F730" s="28"/>
      <c r="G730" s="28"/>
      <c r="H730" s="28"/>
      <c r="I730" s="28"/>
      <c r="J730" s="28"/>
      <c r="K730" s="28"/>
      <c r="L730" s="28"/>
      <c r="M730" s="28"/>
      <c r="N730" s="28"/>
      <c r="O730" s="28"/>
      <c r="P730" s="28"/>
      <c r="Q730" s="28"/>
      <c r="R730" s="28"/>
      <c r="S730" s="28"/>
      <c r="T730" s="28"/>
      <c r="U730" s="28"/>
      <c r="V730" s="28"/>
      <c r="W730" s="28"/>
      <c r="X730" s="28"/>
      <c r="Y730" s="28"/>
      <c r="Z730" s="28"/>
      <c r="AA730" s="28"/>
      <c r="AB730" s="28"/>
      <c r="AC730" s="28"/>
      <c r="AD730" s="28"/>
      <c r="AE730" s="28"/>
      <c r="AF730" s="28"/>
      <c r="AG730" s="28"/>
      <c r="AH730" s="56"/>
      <c r="AI730" s="56"/>
      <c r="AJ730" s="56"/>
      <c r="AK730" s="56"/>
      <c r="AL730" s="56"/>
    </row>
    <row r="731" spans="1:38" x14ac:dyDescent="0.35">
      <c r="A731" s="28"/>
      <c r="B731" s="28"/>
      <c r="C731" s="28"/>
      <c r="D731" s="28"/>
      <c r="E731" s="28"/>
      <c r="F731" s="28"/>
      <c r="G731" s="28"/>
      <c r="H731" s="28"/>
      <c r="I731" s="28"/>
      <c r="J731" s="28"/>
      <c r="K731" s="28"/>
      <c r="L731" s="28"/>
      <c r="M731" s="28"/>
      <c r="N731" s="28"/>
      <c r="O731" s="28"/>
      <c r="P731" s="28"/>
      <c r="Q731" s="28"/>
      <c r="R731" s="28"/>
      <c r="S731" s="28"/>
      <c r="T731" s="28"/>
      <c r="U731" s="28"/>
      <c r="V731" s="28"/>
      <c r="W731" s="28"/>
      <c r="X731" s="28"/>
      <c r="Y731" s="28"/>
      <c r="Z731" s="28"/>
      <c r="AA731" s="28"/>
      <c r="AB731" s="28"/>
      <c r="AC731" s="28"/>
      <c r="AD731" s="28"/>
      <c r="AE731" s="28"/>
      <c r="AF731" s="28"/>
      <c r="AG731" s="28"/>
      <c r="AH731" s="56"/>
      <c r="AI731" s="56"/>
      <c r="AJ731" s="56"/>
      <c r="AK731" s="56"/>
      <c r="AL731" s="56"/>
    </row>
    <row r="732" spans="1:38" x14ac:dyDescent="0.35">
      <c r="A732" s="28"/>
      <c r="B732" s="28"/>
      <c r="C732" s="28"/>
      <c r="D732" s="28"/>
      <c r="E732" s="28"/>
      <c r="F732" s="28"/>
      <c r="G732" s="28"/>
      <c r="H732" s="28"/>
      <c r="I732" s="28"/>
      <c r="J732" s="28"/>
      <c r="K732" s="28"/>
      <c r="L732" s="28"/>
      <c r="M732" s="28"/>
      <c r="N732" s="28"/>
      <c r="O732" s="28"/>
      <c r="P732" s="28"/>
      <c r="Q732" s="28"/>
      <c r="R732" s="28"/>
      <c r="S732" s="28"/>
      <c r="T732" s="28"/>
      <c r="U732" s="28"/>
      <c r="V732" s="28"/>
      <c r="W732" s="28"/>
      <c r="X732" s="28"/>
      <c r="Y732" s="28"/>
      <c r="Z732" s="28"/>
      <c r="AA732" s="28"/>
      <c r="AB732" s="28"/>
      <c r="AC732" s="28"/>
      <c r="AD732" s="28"/>
      <c r="AE732" s="28"/>
      <c r="AF732" s="28"/>
      <c r="AG732" s="28"/>
      <c r="AH732" s="56"/>
      <c r="AI732" s="56"/>
      <c r="AJ732" s="56"/>
      <c r="AK732" s="56"/>
      <c r="AL732" s="56"/>
    </row>
    <row r="733" spans="1:38" x14ac:dyDescent="0.35">
      <c r="A733" s="28"/>
      <c r="B733" s="28"/>
      <c r="C733" s="28"/>
      <c r="D733" s="28"/>
      <c r="E733" s="28"/>
      <c r="F733" s="28"/>
      <c r="G733" s="28"/>
      <c r="H733" s="28"/>
      <c r="I733" s="28"/>
      <c r="J733" s="28"/>
      <c r="K733" s="28"/>
      <c r="L733" s="28"/>
      <c r="M733" s="28"/>
      <c r="N733" s="28"/>
      <c r="O733" s="28"/>
      <c r="P733" s="28"/>
      <c r="Q733" s="28"/>
      <c r="R733" s="28"/>
      <c r="S733" s="28"/>
      <c r="T733" s="28"/>
      <c r="U733" s="28"/>
      <c r="V733" s="28"/>
      <c r="W733" s="28"/>
      <c r="X733" s="28"/>
      <c r="Y733" s="28"/>
      <c r="Z733" s="28"/>
      <c r="AA733" s="28"/>
      <c r="AB733" s="28"/>
      <c r="AC733" s="28"/>
      <c r="AD733" s="28"/>
      <c r="AE733" s="28"/>
      <c r="AF733" s="28"/>
      <c r="AG733" s="28"/>
      <c r="AH733" s="56"/>
      <c r="AI733" s="56"/>
      <c r="AJ733" s="56"/>
      <c r="AK733" s="56"/>
      <c r="AL733" s="56"/>
    </row>
    <row r="734" spans="1:38" x14ac:dyDescent="0.35">
      <c r="A734" s="28"/>
      <c r="B734" s="28"/>
      <c r="C734" s="28"/>
      <c r="D734" s="28"/>
      <c r="E734" s="28"/>
      <c r="F734" s="28"/>
      <c r="G734" s="28"/>
      <c r="H734" s="28"/>
      <c r="I734" s="28"/>
      <c r="J734" s="28"/>
      <c r="K734" s="28"/>
      <c r="L734" s="28"/>
      <c r="M734" s="28"/>
      <c r="N734" s="28"/>
      <c r="O734" s="28"/>
      <c r="P734" s="28"/>
      <c r="Q734" s="28"/>
      <c r="R734" s="28"/>
      <c r="S734" s="28"/>
      <c r="T734" s="28"/>
      <c r="U734" s="28"/>
      <c r="V734" s="28"/>
      <c r="W734" s="28"/>
      <c r="X734" s="28"/>
      <c r="Y734" s="28"/>
      <c r="Z734" s="28"/>
      <c r="AA734" s="28"/>
      <c r="AB734" s="28"/>
      <c r="AC734" s="28"/>
      <c r="AD734" s="28"/>
      <c r="AE734" s="28"/>
      <c r="AF734" s="28"/>
      <c r="AG734" s="28"/>
      <c r="AH734" s="56"/>
      <c r="AI734" s="56"/>
      <c r="AJ734" s="56"/>
      <c r="AK734" s="56"/>
      <c r="AL734" s="56"/>
    </row>
    <row r="735" spans="1:38" x14ac:dyDescent="0.35">
      <c r="A735" s="28"/>
      <c r="B735" s="28"/>
      <c r="C735" s="28"/>
      <c r="D735" s="28"/>
      <c r="E735" s="28"/>
      <c r="F735" s="28"/>
      <c r="G735" s="28"/>
      <c r="H735" s="28"/>
      <c r="I735" s="28"/>
      <c r="J735" s="28"/>
      <c r="K735" s="28"/>
      <c r="L735" s="28"/>
      <c r="M735" s="28"/>
      <c r="N735" s="28"/>
      <c r="O735" s="28"/>
      <c r="P735" s="28"/>
      <c r="Q735" s="28"/>
      <c r="R735" s="28"/>
      <c r="S735" s="28"/>
      <c r="T735" s="28"/>
      <c r="U735" s="28"/>
      <c r="V735" s="28"/>
      <c r="W735" s="28"/>
      <c r="X735" s="28"/>
      <c r="Y735" s="28"/>
      <c r="Z735" s="28"/>
      <c r="AA735" s="28"/>
      <c r="AB735" s="28"/>
      <c r="AC735" s="28"/>
      <c r="AD735" s="28"/>
      <c r="AE735" s="28"/>
      <c r="AF735" s="28"/>
      <c r="AG735" s="28"/>
      <c r="AH735" s="56"/>
      <c r="AI735" s="56"/>
      <c r="AJ735" s="56"/>
      <c r="AK735" s="56"/>
      <c r="AL735" s="56"/>
    </row>
    <row r="736" spans="1:38" x14ac:dyDescent="0.35">
      <c r="A736" s="28"/>
      <c r="B736" s="28"/>
      <c r="C736" s="28"/>
      <c r="D736" s="28"/>
      <c r="E736" s="28"/>
      <c r="F736" s="28"/>
      <c r="G736" s="28"/>
      <c r="H736" s="28"/>
      <c r="I736" s="28"/>
      <c r="J736" s="28"/>
      <c r="K736" s="28"/>
      <c r="L736" s="28"/>
      <c r="M736" s="28"/>
      <c r="N736" s="28"/>
      <c r="O736" s="28"/>
      <c r="P736" s="28"/>
      <c r="Q736" s="28"/>
      <c r="R736" s="28"/>
      <c r="S736" s="28"/>
      <c r="T736" s="28"/>
      <c r="U736" s="28"/>
      <c r="V736" s="28"/>
      <c r="W736" s="28"/>
      <c r="X736" s="28"/>
      <c r="Y736" s="28"/>
      <c r="Z736" s="28"/>
      <c r="AA736" s="28"/>
      <c r="AB736" s="28"/>
      <c r="AC736" s="28"/>
      <c r="AD736" s="28"/>
      <c r="AE736" s="28"/>
      <c r="AF736" s="28"/>
      <c r="AG736" s="28"/>
      <c r="AH736" s="56"/>
      <c r="AI736" s="56"/>
      <c r="AJ736" s="56"/>
      <c r="AK736" s="56"/>
      <c r="AL736" s="56"/>
    </row>
    <row r="737" spans="1:38" x14ac:dyDescent="0.35">
      <c r="A737" s="28"/>
      <c r="B737" s="28"/>
      <c r="C737" s="28"/>
      <c r="D737" s="28"/>
      <c r="E737" s="28"/>
      <c r="F737" s="28"/>
      <c r="G737" s="28"/>
      <c r="H737" s="28"/>
      <c r="I737" s="28"/>
      <c r="J737" s="28"/>
      <c r="K737" s="28"/>
      <c r="L737" s="28"/>
      <c r="M737" s="28"/>
      <c r="N737" s="28"/>
      <c r="O737" s="28"/>
      <c r="P737" s="28"/>
      <c r="Q737" s="28"/>
      <c r="R737" s="28"/>
      <c r="S737" s="28"/>
      <c r="T737" s="28"/>
      <c r="U737" s="28"/>
      <c r="V737" s="28"/>
      <c r="W737" s="28"/>
      <c r="X737" s="28"/>
      <c r="Y737" s="28"/>
      <c r="Z737" s="28"/>
      <c r="AA737" s="28"/>
      <c r="AB737" s="28"/>
      <c r="AC737" s="28"/>
      <c r="AD737" s="28"/>
      <c r="AE737" s="28"/>
      <c r="AF737" s="28"/>
      <c r="AG737" s="28"/>
      <c r="AH737" s="56"/>
      <c r="AI737" s="56"/>
      <c r="AJ737" s="56"/>
      <c r="AK737" s="56"/>
      <c r="AL737" s="56"/>
    </row>
    <row r="738" spans="1:38" x14ac:dyDescent="0.35">
      <c r="A738" s="28"/>
      <c r="B738" s="28"/>
      <c r="C738" s="28"/>
      <c r="D738" s="28"/>
      <c r="E738" s="28"/>
      <c r="F738" s="28"/>
      <c r="G738" s="28"/>
      <c r="H738" s="28"/>
      <c r="I738" s="28"/>
      <c r="J738" s="28"/>
      <c r="K738" s="28"/>
      <c r="L738" s="28"/>
      <c r="M738" s="28"/>
      <c r="N738" s="28"/>
      <c r="O738" s="28"/>
      <c r="P738" s="28"/>
      <c r="Q738" s="28"/>
      <c r="R738" s="28"/>
      <c r="S738" s="28"/>
      <c r="T738" s="28"/>
      <c r="U738" s="28"/>
      <c r="V738" s="28"/>
      <c r="W738" s="28"/>
      <c r="X738" s="28"/>
      <c r="Y738" s="28"/>
      <c r="Z738" s="28"/>
      <c r="AA738" s="28"/>
      <c r="AB738" s="28"/>
      <c r="AC738" s="28"/>
      <c r="AD738" s="28"/>
      <c r="AE738" s="28"/>
      <c r="AF738" s="28"/>
      <c r="AG738" s="28"/>
      <c r="AH738" s="56"/>
      <c r="AI738" s="56"/>
      <c r="AJ738" s="56"/>
      <c r="AK738" s="56"/>
      <c r="AL738" s="56"/>
    </row>
    <row r="739" spans="1:38" x14ac:dyDescent="0.35">
      <c r="A739" s="28"/>
      <c r="B739" s="28"/>
      <c r="C739" s="28"/>
      <c r="D739" s="28"/>
      <c r="E739" s="28"/>
      <c r="F739" s="28"/>
      <c r="G739" s="28"/>
      <c r="H739" s="28"/>
      <c r="I739" s="28"/>
      <c r="J739" s="28"/>
      <c r="K739" s="28"/>
      <c r="L739" s="28"/>
      <c r="M739" s="28"/>
      <c r="N739" s="28"/>
      <c r="O739" s="28"/>
      <c r="P739" s="28"/>
      <c r="Q739" s="28"/>
      <c r="R739" s="28"/>
      <c r="S739" s="28"/>
      <c r="T739" s="28"/>
      <c r="U739" s="28"/>
      <c r="V739" s="28"/>
      <c r="W739" s="28"/>
      <c r="X739" s="28"/>
      <c r="Y739" s="28"/>
      <c r="Z739" s="28"/>
      <c r="AA739" s="28"/>
      <c r="AB739" s="28"/>
      <c r="AC739" s="28"/>
      <c r="AD739" s="28"/>
      <c r="AE739" s="28"/>
      <c r="AF739" s="28"/>
      <c r="AG739" s="28"/>
      <c r="AH739" s="56"/>
      <c r="AI739" s="56"/>
      <c r="AJ739" s="56"/>
      <c r="AK739" s="56"/>
      <c r="AL739" s="56"/>
    </row>
    <row r="740" spans="1:38" x14ac:dyDescent="0.35">
      <c r="A740" s="28"/>
      <c r="B740" s="28"/>
      <c r="C740" s="28"/>
      <c r="D740" s="28"/>
      <c r="E740" s="28"/>
      <c r="F740" s="28"/>
      <c r="G740" s="28"/>
      <c r="H740" s="28"/>
      <c r="I740" s="28"/>
      <c r="J740" s="28"/>
      <c r="K740" s="28"/>
      <c r="L740" s="28"/>
      <c r="M740" s="28"/>
      <c r="N740" s="28"/>
      <c r="O740" s="28"/>
      <c r="P740" s="28"/>
      <c r="Q740" s="28"/>
      <c r="R740" s="28"/>
      <c r="S740" s="28"/>
      <c r="T740" s="28"/>
      <c r="U740" s="28"/>
      <c r="V740" s="28"/>
      <c r="W740" s="28"/>
      <c r="X740" s="28"/>
      <c r="Y740" s="28"/>
      <c r="Z740" s="28"/>
      <c r="AA740" s="28"/>
      <c r="AB740" s="28"/>
      <c r="AC740" s="28"/>
      <c r="AD740" s="28"/>
      <c r="AE740" s="28"/>
      <c r="AF740" s="28"/>
      <c r="AG740" s="28"/>
      <c r="AH740" s="56"/>
      <c r="AI740" s="56"/>
      <c r="AJ740" s="56"/>
      <c r="AK740" s="56"/>
      <c r="AL740" s="56"/>
    </row>
    <row r="741" spans="1:38" x14ac:dyDescent="0.35">
      <c r="A741" s="28"/>
      <c r="B741" s="28"/>
      <c r="C741" s="28"/>
      <c r="D741" s="28"/>
      <c r="E741" s="28"/>
      <c r="F741" s="28"/>
      <c r="G741" s="28"/>
      <c r="H741" s="28"/>
      <c r="I741" s="28"/>
      <c r="J741" s="28"/>
      <c r="K741" s="28"/>
      <c r="L741" s="28"/>
      <c r="M741" s="28"/>
      <c r="N741" s="28"/>
      <c r="O741" s="28"/>
      <c r="P741" s="28"/>
      <c r="Q741" s="28"/>
      <c r="R741" s="28"/>
      <c r="S741" s="28"/>
      <c r="T741" s="28"/>
      <c r="U741" s="28"/>
      <c r="V741" s="28"/>
      <c r="W741" s="28"/>
      <c r="X741" s="28"/>
      <c r="Y741" s="28"/>
      <c r="Z741" s="28"/>
      <c r="AA741" s="28"/>
      <c r="AB741" s="28"/>
      <c r="AC741" s="28"/>
      <c r="AD741" s="28"/>
      <c r="AE741" s="28"/>
      <c r="AF741" s="28"/>
      <c r="AG741" s="28"/>
      <c r="AH741" s="56"/>
      <c r="AI741" s="56"/>
      <c r="AJ741" s="56"/>
      <c r="AK741" s="56"/>
      <c r="AL741" s="56"/>
    </row>
    <row r="742" spans="1:38" x14ac:dyDescent="0.35">
      <c r="A742" s="28"/>
      <c r="B742" s="28"/>
      <c r="C742" s="28"/>
      <c r="D742" s="28"/>
      <c r="E742" s="28"/>
      <c r="F742" s="28"/>
      <c r="G742" s="28"/>
      <c r="H742" s="28"/>
      <c r="I742" s="28"/>
      <c r="J742" s="28"/>
      <c r="K742" s="28"/>
      <c r="L742" s="28"/>
      <c r="M742" s="28"/>
      <c r="N742" s="28"/>
      <c r="O742" s="28"/>
      <c r="P742" s="28"/>
      <c r="Q742" s="28"/>
      <c r="R742" s="28"/>
      <c r="S742" s="28"/>
      <c r="T742" s="28"/>
      <c r="U742" s="28"/>
      <c r="V742" s="28"/>
      <c r="W742" s="28"/>
      <c r="X742" s="28"/>
      <c r="Y742" s="28"/>
      <c r="Z742" s="28"/>
      <c r="AA742" s="28"/>
      <c r="AB742" s="28"/>
      <c r="AC742" s="28"/>
      <c r="AD742" s="28"/>
      <c r="AE742" s="28"/>
      <c r="AF742" s="28"/>
      <c r="AG742" s="28"/>
      <c r="AH742" s="56"/>
      <c r="AI742" s="56"/>
      <c r="AJ742" s="56"/>
      <c r="AK742" s="56"/>
      <c r="AL742" s="56"/>
    </row>
    <row r="743" spans="1:38" x14ac:dyDescent="0.35">
      <c r="A743" s="28"/>
      <c r="B743" s="28"/>
      <c r="C743" s="28"/>
      <c r="D743" s="28"/>
      <c r="E743" s="28"/>
      <c r="F743" s="28"/>
      <c r="G743" s="28"/>
      <c r="H743" s="28"/>
      <c r="I743" s="28"/>
      <c r="J743" s="28"/>
      <c r="K743" s="28"/>
      <c r="L743" s="28"/>
      <c r="M743" s="28"/>
      <c r="N743" s="28"/>
      <c r="O743" s="28"/>
      <c r="P743" s="28"/>
      <c r="Q743" s="28"/>
      <c r="R743" s="28"/>
      <c r="S743" s="28"/>
      <c r="T743" s="28"/>
      <c r="U743" s="28"/>
      <c r="V743" s="28"/>
      <c r="W743" s="28"/>
      <c r="X743" s="28"/>
      <c r="Y743" s="28"/>
      <c r="Z743" s="28"/>
      <c r="AA743" s="28"/>
      <c r="AB743" s="28"/>
      <c r="AC743" s="28"/>
      <c r="AD743" s="28"/>
      <c r="AE743" s="28"/>
      <c r="AF743" s="28"/>
      <c r="AG743" s="28"/>
      <c r="AH743" s="56"/>
      <c r="AI743" s="56"/>
      <c r="AJ743" s="56"/>
      <c r="AK743" s="56"/>
      <c r="AL743" s="56"/>
    </row>
    <row r="744" spans="1:38" x14ac:dyDescent="0.35">
      <c r="A744" s="28"/>
      <c r="B744" s="28"/>
      <c r="C744" s="28"/>
      <c r="D744" s="28"/>
      <c r="E744" s="28"/>
      <c r="F744" s="28"/>
      <c r="G744" s="28"/>
      <c r="H744" s="28"/>
      <c r="I744" s="28"/>
      <c r="J744" s="28"/>
      <c r="K744" s="28"/>
      <c r="L744" s="28"/>
      <c r="M744" s="28"/>
      <c r="N744" s="28"/>
      <c r="O744" s="28"/>
      <c r="P744" s="28"/>
      <c r="Q744" s="28"/>
      <c r="R744" s="28"/>
      <c r="S744" s="28"/>
      <c r="T744" s="28"/>
      <c r="U744" s="28"/>
      <c r="V744" s="28"/>
      <c r="W744" s="28"/>
      <c r="X744" s="28"/>
      <c r="Y744" s="28"/>
      <c r="Z744" s="28"/>
      <c r="AA744" s="28"/>
      <c r="AB744" s="28"/>
      <c r="AC744" s="28"/>
      <c r="AD744" s="28"/>
      <c r="AE744" s="28"/>
      <c r="AF744" s="28"/>
      <c r="AG744" s="28"/>
      <c r="AH744" s="56"/>
      <c r="AI744" s="56"/>
      <c r="AJ744" s="56"/>
      <c r="AK744" s="56"/>
      <c r="AL744" s="56"/>
    </row>
    <row r="745" spans="1:38" x14ac:dyDescent="0.35">
      <c r="A745" s="28"/>
      <c r="B745" s="28"/>
      <c r="C745" s="28"/>
      <c r="D745" s="28"/>
      <c r="E745" s="28"/>
      <c r="F745" s="28"/>
      <c r="G745" s="28"/>
      <c r="H745" s="28"/>
      <c r="I745" s="28"/>
      <c r="J745" s="28"/>
      <c r="K745" s="28"/>
      <c r="L745" s="28"/>
      <c r="M745" s="28"/>
      <c r="N745" s="28"/>
      <c r="O745" s="28"/>
      <c r="P745" s="28"/>
      <c r="Q745" s="28"/>
      <c r="R745" s="28"/>
      <c r="S745" s="28"/>
      <c r="T745" s="28"/>
      <c r="U745" s="28"/>
      <c r="V745" s="28"/>
      <c r="W745" s="28"/>
      <c r="X745" s="28"/>
      <c r="Y745" s="28"/>
      <c r="Z745" s="28"/>
      <c r="AA745" s="28"/>
      <c r="AB745" s="28"/>
      <c r="AC745" s="28"/>
      <c r="AD745" s="28"/>
      <c r="AE745" s="28"/>
      <c r="AF745" s="28"/>
      <c r="AG745" s="28"/>
      <c r="AH745" s="56"/>
      <c r="AI745" s="56"/>
      <c r="AJ745" s="56"/>
      <c r="AK745" s="56"/>
      <c r="AL745" s="56"/>
    </row>
    <row r="746" spans="1:38" x14ac:dyDescent="0.35">
      <c r="A746" s="28"/>
      <c r="B746" s="28"/>
      <c r="C746" s="28"/>
      <c r="D746" s="28"/>
      <c r="E746" s="28"/>
      <c r="F746" s="28"/>
      <c r="G746" s="28"/>
      <c r="H746" s="28"/>
      <c r="I746" s="28"/>
      <c r="J746" s="28"/>
      <c r="K746" s="28"/>
      <c r="L746" s="28"/>
      <c r="M746" s="28"/>
      <c r="N746" s="28"/>
      <c r="O746" s="28"/>
      <c r="P746" s="28"/>
      <c r="Q746" s="28"/>
      <c r="R746" s="28"/>
      <c r="S746" s="28"/>
      <c r="T746" s="28"/>
      <c r="U746" s="28"/>
      <c r="V746" s="28"/>
      <c r="W746" s="28"/>
      <c r="X746" s="28"/>
      <c r="Y746" s="28"/>
      <c r="Z746" s="28"/>
      <c r="AA746" s="28"/>
      <c r="AB746" s="28"/>
      <c r="AC746" s="28"/>
      <c r="AD746" s="28"/>
      <c r="AE746" s="28"/>
      <c r="AF746" s="28"/>
      <c r="AG746" s="28"/>
      <c r="AH746" s="56"/>
      <c r="AI746" s="56"/>
      <c r="AJ746" s="56"/>
      <c r="AK746" s="56"/>
      <c r="AL746" s="56"/>
    </row>
    <row r="747" spans="1:38" x14ac:dyDescent="0.35">
      <c r="A747" s="28"/>
      <c r="B747" s="28"/>
      <c r="C747" s="28"/>
      <c r="D747" s="28"/>
      <c r="E747" s="28"/>
      <c r="F747" s="28"/>
      <c r="G747" s="28"/>
      <c r="H747" s="28"/>
      <c r="I747" s="28"/>
      <c r="J747" s="28"/>
      <c r="K747" s="28"/>
      <c r="L747" s="28"/>
      <c r="M747" s="28"/>
      <c r="N747" s="28"/>
      <c r="O747" s="28"/>
      <c r="P747" s="28"/>
      <c r="Q747" s="28"/>
      <c r="R747" s="28"/>
      <c r="S747" s="28"/>
      <c r="T747" s="28"/>
      <c r="U747" s="28"/>
      <c r="V747" s="28"/>
      <c r="W747" s="28"/>
      <c r="X747" s="28"/>
      <c r="Y747" s="28"/>
      <c r="Z747" s="28"/>
      <c r="AA747" s="28"/>
      <c r="AB747" s="28"/>
      <c r="AC747" s="28"/>
      <c r="AD747" s="28"/>
      <c r="AE747" s="28"/>
      <c r="AF747" s="28"/>
      <c r="AG747" s="28"/>
      <c r="AH747" s="56"/>
      <c r="AI747" s="56"/>
      <c r="AJ747" s="56"/>
      <c r="AK747" s="56"/>
      <c r="AL747" s="56"/>
    </row>
    <row r="748" spans="1:38" x14ac:dyDescent="0.35">
      <c r="A748" s="28"/>
      <c r="B748" s="28"/>
      <c r="C748" s="28"/>
      <c r="D748" s="28"/>
      <c r="E748" s="28"/>
      <c r="F748" s="28"/>
      <c r="G748" s="28"/>
      <c r="H748" s="28"/>
      <c r="I748" s="28"/>
      <c r="J748" s="28"/>
      <c r="K748" s="28"/>
      <c r="L748" s="28"/>
      <c r="M748" s="28"/>
      <c r="N748" s="28"/>
      <c r="O748" s="28"/>
      <c r="P748" s="28"/>
      <c r="Q748" s="28"/>
      <c r="R748" s="28"/>
      <c r="S748" s="28"/>
      <c r="T748" s="28"/>
      <c r="U748" s="28"/>
      <c r="V748" s="28"/>
      <c r="W748" s="28"/>
      <c r="X748" s="28"/>
      <c r="Y748" s="28"/>
      <c r="Z748" s="28"/>
      <c r="AA748" s="28"/>
      <c r="AB748" s="28"/>
      <c r="AC748" s="28"/>
      <c r="AD748" s="28"/>
      <c r="AE748" s="28"/>
      <c r="AF748" s="28"/>
      <c r="AG748" s="28"/>
      <c r="AH748" s="56"/>
      <c r="AI748" s="56"/>
      <c r="AJ748" s="56"/>
      <c r="AK748" s="56"/>
      <c r="AL748" s="56"/>
    </row>
    <row r="749" spans="1:38" x14ac:dyDescent="0.35">
      <c r="A749" s="28"/>
      <c r="B749" s="28"/>
      <c r="C749" s="28"/>
      <c r="D749" s="28"/>
      <c r="E749" s="28"/>
      <c r="F749" s="28"/>
      <c r="G749" s="28"/>
      <c r="H749" s="28"/>
      <c r="I749" s="28"/>
      <c r="J749" s="28"/>
      <c r="K749" s="28"/>
      <c r="L749" s="28"/>
      <c r="M749" s="28"/>
      <c r="N749" s="28"/>
      <c r="O749" s="28"/>
      <c r="P749" s="28"/>
      <c r="Q749" s="28"/>
      <c r="R749" s="28"/>
      <c r="S749" s="28"/>
      <c r="T749" s="28"/>
      <c r="U749" s="28"/>
      <c r="V749" s="28"/>
      <c r="W749" s="28"/>
      <c r="X749" s="28"/>
      <c r="Y749" s="28"/>
      <c r="Z749" s="28"/>
      <c r="AA749" s="28"/>
      <c r="AB749" s="28"/>
      <c r="AC749" s="28"/>
      <c r="AD749" s="28"/>
      <c r="AE749" s="28"/>
      <c r="AF749" s="28"/>
      <c r="AG749" s="28"/>
      <c r="AH749" s="56"/>
      <c r="AI749" s="56"/>
      <c r="AJ749" s="56"/>
      <c r="AK749" s="56"/>
      <c r="AL749" s="56"/>
    </row>
    <row r="750" spans="1:38" x14ac:dyDescent="0.35">
      <c r="A750" s="28"/>
      <c r="B750" s="28"/>
      <c r="C750" s="28"/>
      <c r="D750" s="28"/>
      <c r="E750" s="28"/>
      <c r="F750" s="28"/>
      <c r="G750" s="28"/>
      <c r="H750" s="28"/>
      <c r="I750" s="28"/>
      <c r="J750" s="28"/>
      <c r="K750" s="28"/>
      <c r="L750" s="28"/>
      <c r="M750" s="28"/>
      <c r="N750" s="28"/>
      <c r="O750" s="28"/>
      <c r="P750" s="28"/>
      <c r="Q750" s="28"/>
      <c r="R750" s="28"/>
      <c r="S750" s="28"/>
      <c r="T750" s="28"/>
      <c r="U750" s="28"/>
      <c r="V750" s="28"/>
      <c r="W750" s="28"/>
      <c r="X750" s="28"/>
      <c r="Y750" s="28"/>
      <c r="Z750" s="28"/>
      <c r="AA750" s="28"/>
      <c r="AB750" s="28"/>
      <c r="AC750" s="28"/>
      <c r="AD750" s="28"/>
      <c r="AE750" s="28"/>
      <c r="AF750" s="28"/>
      <c r="AG750" s="28"/>
      <c r="AH750" s="56"/>
      <c r="AI750" s="56"/>
      <c r="AJ750" s="56"/>
      <c r="AK750" s="56"/>
      <c r="AL750" s="56"/>
    </row>
    <row r="751" spans="1:38" x14ac:dyDescent="0.35">
      <c r="A751" s="28"/>
      <c r="B751" s="28"/>
      <c r="C751" s="28"/>
      <c r="D751" s="28"/>
      <c r="E751" s="28"/>
      <c r="F751" s="28"/>
      <c r="G751" s="28"/>
      <c r="H751" s="28"/>
      <c r="I751" s="28"/>
      <c r="J751" s="28"/>
      <c r="K751" s="28"/>
      <c r="L751" s="28"/>
      <c r="M751" s="28"/>
      <c r="N751" s="28"/>
      <c r="O751" s="28"/>
      <c r="P751" s="28"/>
      <c r="Q751" s="28"/>
      <c r="R751" s="28"/>
      <c r="S751" s="28"/>
      <c r="T751" s="28"/>
      <c r="U751" s="28"/>
      <c r="V751" s="28"/>
      <c r="W751" s="28"/>
      <c r="X751" s="28"/>
      <c r="Y751" s="28"/>
      <c r="Z751" s="28"/>
      <c r="AA751" s="28"/>
      <c r="AB751" s="28"/>
      <c r="AC751" s="28"/>
      <c r="AD751" s="28"/>
      <c r="AE751" s="28"/>
      <c r="AF751" s="28"/>
      <c r="AG751" s="28"/>
      <c r="AH751" s="56"/>
      <c r="AI751" s="56"/>
      <c r="AJ751" s="56"/>
      <c r="AK751" s="56"/>
      <c r="AL751" s="56"/>
    </row>
    <row r="752" spans="1:38" x14ac:dyDescent="0.35">
      <c r="A752" s="28"/>
      <c r="B752" s="28"/>
      <c r="C752" s="28"/>
      <c r="D752" s="28"/>
      <c r="E752" s="28"/>
      <c r="F752" s="28"/>
      <c r="G752" s="28"/>
      <c r="H752" s="28"/>
      <c r="I752" s="28"/>
      <c r="J752" s="28"/>
      <c r="K752" s="28"/>
      <c r="L752" s="28"/>
      <c r="M752" s="28"/>
      <c r="N752" s="28"/>
      <c r="O752" s="28"/>
      <c r="P752" s="28"/>
      <c r="Q752" s="28"/>
      <c r="R752" s="28"/>
      <c r="S752" s="28"/>
      <c r="T752" s="28"/>
      <c r="U752" s="28"/>
      <c r="V752" s="28"/>
      <c r="W752" s="28"/>
      <c r="X752" s="28"/>
      <c r="Y752" s="28"/>
      <c r="Z752" s="28"/>
      <c r="AA752" s="28"/>
      <c r="AB752" s="28"/>
      <c r="AC752" s="28"/>
      <c r="AD752" s="28"/>
      <c r="AE752" s="28"/>
      <c r="AF752" s="28"/>
      <c r="AG752" s="28"/>
      <c r="AH752" s="56"/>
      <c r="AI752" s="56"/>
      <c r="AJ752" s="56"/>
      <c r="AK752" s="56"/>
      <c r="AL752" s="56"/>
    </row>
    <row r="753" spans="1:38" x14ac:dyDescent="0.35">
      <c r="A753" s="28"/>
      <c r="B753" s="28"/>
      <c r="C753" s="28"/>
      <c r="D753" s="28"/>
      <c r="E753" s="28"/>
      <c r="F753" s="28"/>
      <c r="G753" s="28"/>
      <c r="H753" s="28"/>
      <c r="I753" s="28"/>
      <c r="J753" s="28"/>
      <c r="K753" s="28"/>
      <c r="L753" s="28"/>
      <c r="M753" s="28"/>
      <c r="N753" s="28"/>
      <c r="O753" s="28"/>
      <c r="P753" s="28"/>
      <c r="Q753" s="28"/>
      <c r="R753" s="28"/>
      <c r="S753" s="28"/>
      <c r="T753" s="28"/>
      <c r="U753" s="28"/>
      <c r="V753" s="28"/>
      <c r="W753" s="28"/>
      <c r="X753" s="28"/>
      <c r="Y753" s="28"/>
      <c r="Z753" s="28"/>
      <c r="AA753" s="28"/>
      <c r="AB753" s="28"/>
      <c r="AC753" s="28"/>
      <c r="AD753" s="28"/>
      <c r="AE753" s="28"/>
      <c r="AF753" s="28"/>
      <c r="AG753" s="28"/>
      <c r="AH753" s="56"/>
      <c r="AI753" s="56"/>
      <c r="AJ753" s="56"/>
      <c r="AK753" s="56"/>
      <c r="AL753" s="56"/>
    </row>
    <row r="754" spans="1:38" x14ac:dyDescent="0.35">
      <c r="A754" s="28"/>
      <c r="B754" s="28"/>
      <c r="C754" s="28"/>
      <c r="D754" s="28"/>
      <c r="E754" s="28"/>
      <c r="F754" s="28"/>
      <c r="G754" s="28"/>
      <c r="H754" s="28"/>
      <c r="I754" s="28"/>
      <c r="J754" s="28"/>
      <c r="K754" s="28"/>
      <c r="L754" s="28"/>
      <c r="M754" s="28"/>
      <c r="N754" s="28"/>
      <c r="O754" s="28"/>
      <c r="P754" s="28"/>
      <c r="Q754" s="28"/>
      <c r="R754" s="28"/>
      <c r="S754" s="28"/>
      <c r="T754" s="28"/>
      <c r="U754" s="28"/>
      <c r="V754" s="28"/>
      <c r="W754" s="28"/>
      <c r="X754" s="28"/>
      <c r="Y754" s="28"/>
      <c r="Z754" s="28"/>
      <c r="AA754" s="28"/>
      <c r="AB754" s="28"/>
      <c r="AC754" s="28"/>
      <c r="AD754" s="28"/>
      <c r="AE754" s="28"/>
      <c r="AF754" s="28"/>
      <c r="AG754" s="28"/>
      <c r="AH754" s="56"/>
      <c r="AI754" s="56"/>
      <c r="AJ754" s="56"/>
      <c r="AK754" s="56"/>
      <c r="AL754" s="56"/>
    </row>
    <row r="755" spans="1:38" x14ac:dyDescent="0.35">
      <c r="A755" s="28"/>
      <c r="B755" s="28"/>
      <c r="C755" s="28"/>
      <c r="D755" s="28"/>
      <c r="E755" s="28"/>
      <c r="F755" s="28"/>
      <c r="G755" s="28"/>
      <c r="H755" s="28"/>
      <c r="I755" s="28"/>
      <c r="J755" s="28"/>
      <c r="K755" s="28"/>
      <c r="L755" s="28"/>
      <c r="M755" s="28"/>
      <c r="N755" s="28"/>
      <c r="O755" s="28"/>
      <c r="P755" s="28"/>
      <c r="Q755" s="28"/>
      <c r="R755" s="28"/>
      <c r="S755" s="28"/>
      <c r="T755" s="28"/>
      <c r="U755" s="28"/>
      <c r="V755" s="28"/>
      <c r="W755" s="28"/>
      <c r="X755" s="28"/>
      <c r="Y755" s="28"/>
      <c r="Z755" s="28"/>
      <c r="AA755" s="28"/>
      <c r="AB755" s="28"/>
      <c r="AC755" s="28"/>
      <c r="AD755" s="28"/>
      <c r="AE755" s="28"/>
      <c r="AF755" s="28"/>
      <c r="AG755" s="28"/>
      <c r="AH755" s="56"/>
      <c r="AI755" s="56"/>
      <c r="AJ755" s="56"/>
      <c r="AK755" s="56"/>
      <c r="AL755" s="56"/>
    </row>
    <row r="756" spans="1:38" x14ac:dyDescent="0.35">
      <c r="A756" s="28"/>
      <c r="B756" s="28"/>
      <c r="C756" s="28"/>
      <c r="D756" s="28"/>
      <c r="E756" s="28"/>
      <c r="F756" s="28"/>
      <c r="G756" s="28"/>
      <c r="H756" s="28"/>
      <c r="I756" s="28"/>
      <c r="J756" s="28"/>
      <c r="K756" s="28"/>
      <c r="L756" s="28"/>
      <c r="M756" s="28"/>
      <c r="N756" s="28"/>
      <c r="O756" s="28"/>
      <c r="P756" s="28"/>
      <c r="Q756" s="28"/>
      <c r="R756" s="28"/>
      <c r="S756" s="28"/>
      <c r="T756" s="28"/>
      <c r="U756" s="28"/>
      <c r="V756" s="28"/>
      <c r="W756" s="28"/>
      <c r="X756" s="28"/>
      <c r="Y756" s="28"/>
      <c r="Z756" s="28"/>
      <c r="AA756" s="28"/>
      <c r="AB756" s="28"/>
      <c r="AC756" s="28"/>
      <c r="AD756" s="28"/>
      <c r="AE756" s="28"/>
      <c r="AF756" s="28"/>
      <c r="AG756" s="28"/>
      <c r="AH756" s="56"/>
      <c r="AI756" s="56"/>
      <c r="AJ756" s="56"/>
      <c r="AK756" s="56"/>
      <c r="AL756" s="56"/>
    </row>
    <row r="757" spans="1:38" x14ac:dyDescent="0.35">
      <c r="A757" s="28"/>
      <c r="B757" s="28"/>
      <c r="C757" s="28"/>
      <c r="D757" s="28"/>
      <c r="E757" s="28"/>
      <c r="F757" s="28"/>
      <c r="G757" s="28"/>
      <c r="H757" s="28"/>
      <c r="I757" s="28"/>
      <c r="J757" s="28"/>
      <c r="K757" s="28"/>
      <c r="L757" s="28"/>
      <c r="M757" s="28"/>
      <c r="N757" s="28"/>
      <c r="O757" s="28"/>
      <c r="P757" s="28"/>
      <c r="Q757" s="28"/>
      <c r="R757" s="28"/>
      <c r="S757" s="28"/>
      <c r="T757" s="28"/>
      <c r="U757" s="28"/>
      <c r="V757" s="28"/>
      <c r="W757" s="28"/>
      <c r="X757" s="28"/>
      <c r="Y757" s="28"/>
      <c r="Z757" s="28"/>
      <c r="AA757" s="28"/>
      <c r="AB757" s="28"/>
      <c r="AC757" s="28"/>
      <c r="AD757" s="28"/>
      <c r="AE757" s="28"/>
      <c r="AF757" s="28"/>
      <c r="AG757" s="28"/>
      <c r="AH757" s="56"/>
      <c r="AI757" s="56"/>
      <c r="AJ757" s="56"/>
      <c r="AK757" s="56"/>
      <c r="AL757" s="56"/>
    </row>
    <row r="758" spans="1:38" x14ac:dyDescent="0.35">
      <c r="A758" s="28"/>
      <c r="B758" s="28"/>
      <c r="C758" s="28"/>
      <c r="D758" s="28"/>
      <c r="E758" s="28"/>
      <c r="F758" s="28"/>
      <c r="G758" s="28"/>
      <c r="H758" s="28"/>
      <c r="I758" s="28"/>
      <c r="J758" s="28"/>
      <c r="K758" s="28"/>
      <c r="L758" s="28"/>
      <c r="M758" s="28"/>
      <c r="N758" s="28"/>
      <c r="O758" s="28"/>
      <c r="P758" s="28"/>
      <c r="Q758" s="28"/>
      <c r="R758" s="28"/>
      <c r="S758" s="28"/>
      <c r="T758" s="28"/>
      <c r="U758" s="28"/>
      <c r="V758" s="28"/>
      <c r="W758" s="28"/>
      <c r="X758" s="28"/>
      <c r="Y758" s="28"/>
      <c r="Z758" s="28"/>
      <c r="AA758" s="28"/>
      <c r="AB758" s="28"/>
      <c r="AC758" s="28"/>
      <c r="AD758" s="28"/>
      <c r="AE758" s="28"/>
      <c r="AF758" s="28"/>
      <c r="AG758" s="28"/>
      <c r="AH758" s="56"/>
      <c r="AI758" s="56"/>
      <c r="AJ758" s="56"/>
      <c r="AK758" s="56"/>
      <c r="AL758" s="56"/>
    </row>
    <row r="759" spans="1:38" x14ac:dyDescent="0.35">
      <c r="A759" s="28"/>
      <c r="B759" s="28"/>
      <c r="C759" s="28"/>
      <c r="D759" s="28"/>
      <c r="E759" s="28"/>
      <c r="F759" s="28"/>
      <c r="G759" s="28"/>
      <c r="H759" s="28"/>
      <c r="I759" s="28"/>
      <c r="J759" s="28"/>
      <c r="K759" s="28"/>
      <c r="L759" s="28"/>
      <c r="M759" s="28"/>
      <c r="N759" s="28"/>
      <c r="O759" s="28"/>
      <c r="P759" s="28"/>
      <c r="Q759" s="28"/>
      <c r="R759" s="28"/>
      <c r="S759" s="28"/>
      <c r="T759" s="28"/>
      <c r="U759" s="28"/>
      <c r="V759" s="28"/>
      <c r="W759" s="28"/>
      <c r="X759" s="28"/>
      <c r="Y759" s="28"/>
      <c r="Z759" s="28"/>
      <c r="AA759" s="28"/>
      <c r="AB759" s="28"/>
      <c r="AC759" s="28"/>
      <c r="AD759" s="28"/>
      <c r="AE759" s="28"/>
      <c r="AF759" s="28"/>
      <c r="AG759" s="28"/>
      <c r="AH759" s="56"/>
      <c r="AI759" s="56"/>
      <c r="AJ759" s="56"/>
      <c r="AK759" s="56"/>
      <c r="AL759" s="56"/>
    </row>
    <row r="760" spans="1:38" x14ac:dyDescent="0.35">
      <c r="A760" s="28"/>
      <c r="B760" s="28"/>
      <c r="C760" s="28"/>
      <c r="D760" s="28"/>
      <c r="E760" s="28"/>
      <c r="F760" s="28"/>
      <c r="G760" s="28"/>
      <c r="H760" s="28"/>
      <c r="I760" s="28"/>
      <c r="J760" s="28"/>
      <c r="K760" s="28"/>
      <c r="L760" s="28"/>
      <c r="M760" s="28"/>
      <c r="N760" s="28"/>
      <c r="O760" s="28"/>
      <c r="P760" s="28"/>
      <c r="Q760" s="28"/>
      <c r="R760" s="28"/>
      <c r="S760" s="28"/>
      <c r="T760" s="28"/>
      <c r="U760" s="28"/>
      <c r="V760" s="28"/>
      <c r="W760" s="28"/>
      <c r="X760" s="28"/>
      <c r="Y760" s="28"/>
      <c r="Z760" s="28"/>
      <c r="AA760" s="28"/>
      <c r="AB760" s="28"/>
      <c r="AC760" s="28"/>
      <c r="AD760" s="28"/>
      <c r="AE760" s="28"/>
      <c r="AF760" s="28"/>
      <c r="AG760" s="28"/>
      <c r="AH760" s="56"/>
      <c r="AI760" s="56"/>
      <c r="AJ760" s="56"/>
      <c r="AK760" s="56"/>
      <c r="AL760" s="56"/>
    </row>
    <row r="761" spans="1:38" x14ac:dyDescent="0.35">
      <c r="A761" s="28"/>
      <c r="B761" s="28"/>
      <c r="C761" s="28"/>
      <c r="D761" s="28"/>
      <c r="E761" s="28"/>
      <c r="F761" s="28"/>
      <c r="G761" s="28"/>
      <c r="H761" s="28"/>
      <c r="I761" s="28"/>
      <c r="J761" s="28"/>
      <c r="K761" s="28"/>
      <c r="L761" s="28"/>
      <c r="M761" s="28"/>
      <c r="N761" s="28"/>
      <c r="O761" s="28"/>
      <c r="P761" s="28"/>
      <c r="Q761" s="28"/>
      <c r="R761" s="28"/>
      <c r="S761" s="28"/>
      <c r="T761" s="28"/>
      <c r="U761" s="28"/>
      <c r="V761" s="28"/>
      <c r="W761" s="28"/>
      <c r="X761" s="28"/>
      <c r="Y761" s="28"/>
      <c r="Z761" s="28"/>
      <c r="AA761" s="28"/>
      <c r="AB761" s="28"/>
      <c r="AC761" s="28"/>
      <c r="AD761" s="28"/>
      <c r="AE761" s="28"/>
      <c r="AF761" s="28"/>
      <c r="AG761" s="28"/>
      <c r="AH761" s="56"/>
      <c r="AI761" s="56"/>
      <c r="AJ761" s="56"/>
      <c r="AK761" s="56"/>
      <c r="AL761" s="56"/>
    </row>
    <row r="762" spans="1:38" x14ac:dyDescent="0.35">
      <c r="A762" s="28"/>
      <c r="B762" s="28"/>
      <c r="C762" s="28"/>
      <c r="D762" s="28"/>
      <c r="E762" s="28"/>
      <c r="F762" s="28"/>
      <c r="G762" s="28"/>
      <c r="H762" s="28"/>
      <c r="I762" s="28"/>
      <c r="J762" s="28"/>
      <c r="K762" s="28"/>
      <c r="L762" s="28"/>
      <c r="M762" s="28"/>
      <c r="N762" s="28"/>
      <c r="O762" s="28"/>
      <c r="P762" s="28"/>
      <c r="Q762" s="28"/>
      <c r="R762" s="28"/>
      <c r="S762" s="28"/>
      <c r="T762" s="28"/>
      <c r="U762" s="28"/>
      <c r="V762" s="28"/>
      <c r="W762" s="28"/>
      <c r="X762" s="28"/>
      <c r="Y762" s="28"/>
      <c r="Z762" s="28"/>
      <c r="AA762" s="28"/>
      <c r="AB762" s="28"/>
      <c r="AC762" s="28"/>
      <c r="AD762" s="28"/>
      <c r="AE762" s="28"/>
      <c r="AF762" s="28"/>
      <c r="AG762" s="28"/>
      <c r="AH762" s="56"/>
      <c r="AI762" s="56"/>
      <c r="AJ762" s="56"/>
      <c r="AK762" s="56"/>
      <c r="AL762" s="56"/>
    </row>
    <row r="763" spans="1:38" x14ac:dyDescent="0.35">
      <c r="A763" s="28"/>
      <c r="B763" s="28"/>
      <c r="C763" s="28"/>
      <c r="D763" s="28"/>
      <c r="E763" s="28"/>
      <c r="F763" s="28"/>
      <c r="G763" s="28"/>
      <c r="H763" s="28"/>
      <c r="I763" s="28"/>
      <c r="J763" s="28"/>
      <c r="K763" s="28"/>
      <c r="L763" s="28"/>
      <c r="M763" s="28"/>
      <c r="N763" s="28"/>
      <c r="O763" s="28"/>
      <c r="P763" s="28"/>
      <c r="Q763" s="28"/>
      <c r="R763" s="28"/>
      <c r="S763" s="28"/>
      <c r="T763" s="28"/>
      <c r="U763" s="28"/>
      <c r="V763" s="28"/>
      <c r="W763" s="28"/>
      <c r="X763" s="28"/>
      <c r="Y763" s="28"/>
      <c r="Z763" s="28"/>
      <c r="AA763" s="28"/>
      <c r="AB763" s="28"/>
      <c r="AC763" s="28"/>
      <c r="AD763" s="28"/>
      <c r="AE763" s="28"/>
      <c r="AF763" s="28"/>
      <c r="AG763" s="28"/>
      <c r="AH763" s="56"/>
      <c r="AI763" s="56"/>
      <c r="AJ763" s="56"/>
      <c r="AK763" s="56"/>
      <c r="AL763" s="56"/>
    </row>
    <row r="764" spans="1:38" x14ac:dyDescent="0.35">
      <c r="A764" s="28"/>
      <c r="B764" s="28"/>
      <c r="C764" s="28"/>
      <c r="D764" s="28"/>
      <c r="E764" s="28"/>
      <c r="F764" s="28"/>
      <c r="G764" s="28"/>
      <c r="H764" s="28"/>
      <c r="I764" s="28"/>
      <c r="J764" s="28"/>
      <c r="K764" s="28"/>
      <c r="L764" s="28"/>
      <c r="M764" s="28"/>
      <c r="N764" s="28"/>
      <c r="O764" s="28"/>
      <c r="P764" s="28"/>
      <c r="Q764" s="28"/>
      <c r="R764" s="28"/>
      <c r="S764" s="28"/>
      <c r="T764" s="28"/>
      <c r="U764" s="28"/>
      <c r="V764" s="28"/>
      <c r="W764" s="28"/>
      <c r="X764" s="28"/>
      <c r="Y764" s="28"/>
      <c r="Z764" s="28"/>
      <c r="AA764" s="28"/>
      <c r="AB764" s="28"/>
      <c r="AC764" s="28"/>
      <c r="AD764" s="28"/>
      <c r="AE764" s="28"/>
      <c r="AF764" s="28"/>
      <c r="AG764" s="28"/>
      <c r="AH764" s="56"/>
      <c r="AI764" s="56"/>
      <c r="AJ764" s="56"/>
      <c r="AK764" s="56"/>
      <c r="AL764" s="56"/>
    </row>
    <row r="765" spans="1:38" x14ac:dyDescent="0.35">
      <c r="A765" s="28"/>
      <c r="B765" s="28"/>
      <c r="C765" s="28"/>
      <c r="D765" s="28"/>
      <c r="E765" s="28"/>
      <c r="F765" s="28"/>
      <c r="G765" s="28"/>
      <c r="H765" s="28"/>
      <c r="I765" s="28"/>
      <c r="J765" s="28"/>
      <c r="K765" s="28"/>
      <c r="L765" s="28"/>
      <c r="M765" s="28"/>
      <c r="N765" s="28"/>
      <c r="O765" s="28"/>
      <c r="P765" s="28"/>
      <c r="Q765" s="28"/>
      <c r="R765" s="28"/>
      <c r="S765" s="28"/>
      <c r="T765" s="28"/>
      <c r="U765" s="28"/>
      <c r="V765" s="28"/>
      <c r="W765" s="28"/>
      <c r="X765" s="28"/>
      <c r="Y765" s="28"/>
      <c r="Z765" s="28"/>
      <c r="AA765" s="28"/>
      <c r="AB765" s="28"/>
      <c r="AC765" s="28"/>
      <c r="AD765" s="28"/>
      <c r="AE765" s="28"/>
      <c r="AF765" s="28"/>
      <c r="AG765" s="28"/>
      <c r="AH765" s="56"/>
      <c r="AI765" s="56"/>
      <c r="AJ765" s="56"/>
      <c r="AK765" s="56"/>
      <c r="AL765" s="56"/>
    </row>
    <row r="766" spans="1:38" x14ac:dyDescent="0.35">
      <c r="A766" s="28"/>
      <c r="B766" s="28"/>
      <c r="C766" s="28"/>
      <c r="D766" s="28"/>
      <c r="E766" s="28"/>
      <c r="F766" s="28"/>
      <c r="G766" s="28"/>
      <c r="H766" s="28"/>
      <c r="I766" s="28"/>
      <c r="J766" s="28"/>
      <c r="K766" s="28"/>
      <c r="L766" s="28"/>
      <c r="M766" s="28"/>
      <c r="N766" s="28"/>
      <c r="O766" s="28"/>
      <c r="P766" s="28"/>
      <c r="Q766" s="28"/>
      <c r="R766" s="28"/>
      <c r="S766" s="28"/>
      <c r="T766" s="28"/>
      <c r="U766" s="28"/>
      <c r="V766" s="28"/>
      <c r="W766" s="28"/>
      <c r="X766" s="28"/>
      <c r="Y766" s="28"/>
      <c r="Z766" s="28"/>
      <c r="AA766" s="28"/>
      <c r="AB766" s="28"/>
      <c r="AC766" s="28"/>
      <c r="AD766" s="28"/>
      <c r="AE766" s="28"/>
      <c r="AF766" s="28"/>
      <c r="AG766" s="28"/>
      <c r="AH766" s="56"/>
      <c r="AI766" s="56"/>
      <c r="AJ766" s="56"/>
      <c r="AK766" s="56"/>
      <c r="AL766" s="56"/>
    </row>
    <row r="767" spans="1:38" x14ac:dyDescent="0.35">
      <c r="A767" s="28"/>
      <c r="B767" s="28"/>
      <c r="C767" s="28"/>
      <c r="D767" s="28"/>
      <c r="E767" s="28"/>
      <c r="F767" s="28"/>
      <c r="G767" s="28"/>
      <c r="H767" s="28"/>
      <c r="I767" s="28"/>
      <c r="J767" s="28"/>
      <c r="K767" s="28"/>
      <c r="L767" s="28"/>
      <c r="M767" s="28"/>
      <c r="N767" s="28"/>
      <c r="O767" s="28"/>
      <c r="P767" s="28"/>
      <c r="Q767" s="28"/>
      <c r="R767" s="28"/>
      <c r="S767" s="28"/>
      <c r="T767" s="28"/>
      <c r="U767" s="28"/>
      <c r="V767" s="28"/>
      <c r="W767" s="28"/>
      <c r="X767" s="28"/>
      <c r="Y767" s="28"/>
      <c r="Z767" s="28"/>
      <c r="AA767" s="28"/>
      <c r="AB767" s="28"/>
      <c r="AC767" s="28"/>
      <c r="AD767" s="28"/>
      <c r="AE767" s="28"/>
      <c r="AF767" s="28"/>
      <c r="AG767" s="28"/>
      <c r="AH767" s="56"/>
      <c r="AI767" s="56"/>
      <c r="AJ767" s="56"/>
      <c r="AK767" s="56"/>
      <c r="AL767" s="56"/>
    </row>
    <row r="768" spans="1:38" x14ac:dyDescent="0.35">
      <c r="A768" s="28"/>
      <c r="B768" s="28"/>
      <c r="C768" s="28"/>
      <c r="D768" s="28"/>
      <c r="E768" s="28"/>
      <c r="F768" s="28"/>
      <c r="G768" s="28"/>
      <c r="H768" s="28"/>
      <c r="I768" s="28"/>
      <c r="J768" s="28"/>
      <c r="K768" s="28"/>
      <c r="L768" s="28"/>
      <c r="M768" s="28"/>
      <c r="N768" s="28"/>
      <c r="O768" s="28"/>
      <c r="P768" s="28"/>
      <c r="Q768" s="28"/>
      <c r="R768" s="28"/>
      <c r="S768" s="28"/>
      <c r="T768" s="28"/>
      <c r="U768" s="28"/>
      <c r="V768" s="28"/>
      <c r="W768" s="28"/>
      <c r="X768" s="28"/>
      <c r="Y768" s="28"/>
      <c r="Z768" s="28"/>
      <c r="AA768" s="28"/>
      <c r="AB768" s="28"/>
      <c r="AC768" s="28"/>
      <c r="AD768" s="28"/>
      <c r="AE768" s="28"/>
      <c r="AF768" s="28"/>
      <c r="AG768" s="28"/>
      <c r="AH768" s="56"/>
      <c r="AI768" s="56"/>
      <c r="AJ768" s="56"/>
      <c r="AK768" s="56"/>
      <c r="AL768" s="56"/>
    </row>
    <row r="769" spans="1:38" x14ac:dyDescent="0.35">
      <c r="A769" s="28"/>
      <c r="B769" s="28"/>
      <c r="C769" s="28"/>
      <c r="D769" s="28"/>
      <c r="E769" s="28"/>
      <c r="F769" s="28"/>
      <c r="G769" s="28"/>
      <c r="H769" s="28"/>
      <c r="I769" s="28"/>
      <c r="J769" s="28"/>
      <c r="K769" s="28"/>
      <c r="L769" s="28"/>
      <c r="M769" s="28"/>
      <c r="N769" s="28"/>
      <c r="O769" s="28"/>
      <c r="P769" s="28"/>
      <c r="Q769" s="28"/>
      <c r="R769" s="28"/>
      <c r="S769" s="28"/>
      <c r="T769" s="28"/>
      <c r="U769" s="28"/>
      <c r="V769" s="28"/>
      <c r="W769" s="28"/>
      <c r="X769" s="28"/>
      <c r="Y769" s="28"/>
      <c r="Z769" s="28"/>
      <c r="AA769" s="28"/>
      <c r="AB769" s="28"/>
      <c r="AC769" s="28"/>
      <c r="AD769" s="28"/>
      <c r="AE769" s="28"/>
      <c r="AF769" s="28"/>
      <c r="AG769" s="28"/>
      <c r="AH769" s="56"/>
      <c r="AI769" s="56"/>
      <c r="AJ769" s="56"/>
      <c r="AK769" s="56"/>
      <c r="AL769" s="56"/>
    </row>
    <row r="770" spans="1:38" x14ac:dyDescent="0.35">
      <c r="A770" s="28"/>
      <c r="B770" s="28"/>
      <c r="C770" s="28"/>
      <c r="D770" s="28"/>
      <c r="E770" s="28"/>
      <c r="F770" s="28"/>
      <c r="G770" s="28"/>
      <c r="H770" s="28"/>
      <c r="I770" s="28"/>
      <c r="J770" s="28"/>
      <c r="K770" s="28"/>
      <c r="L770" s="28"/>
      <c r="M770" s="28"/>
      <c r="N770" s="28"/>
      <c r="O770" s="28"/>
      <c r="P770" s="28"/>
      <c r="Q770" s="28"/>
      <c r="R770" s="28"/>
      <c r="S770" s="28"/>
      <c r="T770" s="28"/>
      <c r="U770" s="28"/>
      <c r="V770" s="28"/>
      <c r="W770" s="28"/>
      <c r="X770" s="28"/>
      <c r="Y770" s="28"/>
      <c r="Z770" s="28"/>
      <c r="AA770" s="28"/>
      <c r="AB770" s="28"/>
      <c r="AC770" s="28"/>
      <c r="AD770" s="28"/>
      <c r="AE770" s="28"/>
      <c r="AF770" s="28"/>
      <c r="AG770" s="28"/>
      <c r="AH770" s="56"/>
      <c r="AI770" s="56"/>
      <c r="AJ770" s="56"/>
      <c r="AK770" s="56"/>
      <c r="AL770" s="56"/>
    </row>
    <row r="771" spans="1:38" x14ac:dyDescent="0.35">
      <c r="A771" s="28"/>
      <c r="B771" s="28"/>
      <c r="C771" s="28"/>
      <c r="D771" s="28"/>
      <c r="E771" s="28"/>
      <c r="F771" s="28"/>
      <c r="G771" s="28"/>
      <c r="H771" s="28"/>
      <c r="I771" s="28"/>
      <c r="J771" s="28"/>
      <c r="K771" s="28"/>
      <c r="L771" s="28"/>
      <c r="M771" s="28"/>
      <c r="N771" s="28"/>
      <c r="O771" s="28"/>
      <c r="P771" s="28"/>
      <c r="Q771" s="28"/>
      <c r="R771" s="28"/>
      <c r="S771" s="28"/>
      <c r="T771" s="28"/>
      <c r="U771" s="28"/>
      <c r="V771" s="28"/>
      <c r="W771" s="28"/>
      <c r="X771" s="28"/>
      <c r="Y771" s="28"/>
      <c r="Z771" s="28"/>
      <c r="AA771" s="28"/>
      <c r="AB771" s="28"/>
      <c r="AC771" s="28"/>
      <c r="AD771" s="28"/>
      <c r="AE771" s="28"/>
      <c r="AF771" s="28"/>
      <c r="AG771" s="28"/>
      <c r="AH771" s="56"/>
      <c r="AI771" s="56"/>
      <c r="AJ771" s="56"/>
      <c r="AK771" s="56"/>
      <c r="AL771" s="56"/>
    </row>
    <row r="772" spans="1:38" x14ac:dyDescent="0.35">
      <c r="A772" s="28"/>
      <c r="B772" s="28"/>
      <c r="C772" s="28"/>
      <c r="D772" s="28"/>
      <c r="E772" s="28"/>
      <c r="F772" s="28"/>
      <c r="G772" s="28"/>
      <c r="H772" s="28"/>
      <c r="I772" s="28"/>
      <c r="J772" s="28"/>
      <c r="K772" s="28"/>
      <c r="L772" s="28"/>
      <c r="M772" s="28"/>
      <c r="N772" s="28"/>
      <c r="O772" s="28"/>
      <c r="P772" s="28"/>
      <c r="Q772" s="28"/>
      <c r="R772" s="28"/>
      <c r="S772" s="28"/>
      <c r="T772" s="28"/>
      <c r="U772" s="28"/>
      <c r="V772" s="28"/>
      <c r="W772" s="28"/>
      <c r="X772" s="28"/>
      <c r="Y772" s="28"/>
      <c r="Z772" s="28"/>
      <c r="AA772" s="28"/>
      <c r="AB772" s="28"/>
      <c r="AC772" s="28"/>
      <c r="AD772" s="28"/>
      <c r="AE772" s="28"/>
      <c r="AF772" s="28"/>
      <c r="AG772" s="28"/>
      <c r="AH772" s="56"/>
      <c r="AI772" s="56"/>
      <c r="AJ772" s="56"/>
      <c r="AK772" s="56"/>
      <c r="AL772" s="56"/>
    </row>
    <row r="773" spans="1:38" x14ac:dyDescent="0.35">
      <c r="A773" s="28"/>
      <c r="B773" s="28"/>
      <c r="C773" s="28"/>
      <c r="D773" s="28"/>
      <c r="E773" s="28"/>
      <c r="F773" s="28"/>
      <c r="G773" s="28"/>
      <c r="H773" s="28"/>
      <c r="I773" s="28"/>
      <c r="J773" s="28"/>
      <c r="K773" s="28"/>
      <c r="L773" s="28"/>
      <c r="M773" s="28"/>
      <c r="N773" s="28"/>
      <c r="O773" s="28"/>
      <c r="P773" s="28"/>
      <c r="Q773" s="28"/>
      <c r="R773" s="28"/>
      <c r="S773" s="28"/>
      <c r="T773" s="28"/>
      <c r="U773" s="28"/>
      <c r="V773" s="28"/>
      <c r="W773" s="28"/>
      <c r="X773" s="28"/>
      <c r="Y773" s="28"/>
      <c r="Z773" s="28"/>
      <c r="AA773" s="28"/>
      <c r="AB773" s="28"/>
      <c r="AC773" s="28"/>
      <c r="AD773" s="28"/>
      <c r="AE773" s="28"/>
      <c r="AF773" s="28"/>
      <c r="AG773" s="28"/>
      <c r="AH773" s="56"/>
      <c r="AI773" s="56"/>
      <c r="AJ773" s="56"/>
      <c r="AK773" s="56"/>
      <c r="AL773" s="56"/>
    </row>
    <row r="774" spans="1:38" x14ac:dyDescent="0.35">
      <c r="A774" s="28"/>
      <c r="B774" s="28"/>
      <c r="C774" s="28"/>
      <c r="D774" s="28"/>
      <c r="E774" s="28"/>
      <c r="F774" s="28"/>
      <c r="G774" s="28"/>
      <c r="H774" s="28"/>
      <c r="I774" s="28"/>
      <c r="J774" s="28"/>
      <c r="K774" s="28"/>
      <c r="L774" s="28"/>
      <c r="M774" s="28"/>
      <c r="N774" s="28"/>
      <c r="O774" s="28"/>
      <c r="P774" s="28"/>
      <c r="Q774" s="28"/>
      <c r="R774" s="28"/>
      <c r="S774" s="28"/>
      <c r="T774" s="28"/>
      <c r="U774" s="28"/>
      <c r="V774" s="28"/>
      <c r="W774" s="28"/>
      <c r="X774" s="28"/>
      <c r="Y774" s="28"/>
      <c r="Z774" s="28"/>
      <c r="AA774" s="28"/>
      <c r="AB774" s="28"/>
      <c r="AC774" s="28"/>
      <c r="AD774" s="28"/>
      <c r="AE774" s="28"/>
      <c r="AF774" s="28"/>
      <c r="AG774" s="28"/>
      <c r="AH774" s="56"/>
      <c r="AI774" s="56"/>
      <c r="AJ774" s="56"/>
      <c r="AK774" s="56"/>
      <c r="AL774" s="56"/>
    </row>
    <row r="775" spans="1:38" x14ac:dyDescent="0.35">
      <c r="A775" s="28"/>
      <c r="B775" s="28"/>
      <c r="C775" s="28"/>
      <c r="D775" s="28"/>
      <c r="E775" s="28"/>
      <c r="F775" s="28"/>
      <c r="G775" s="28"/>
      <c r="H775" s="28"/>
      <c r="I775" s="28"/>
      <c r="J775" s="28"/>
      <c r="K775" s="28"/>
      <c r="L775" s="28"/>
      <c r="M775" s="28"/>
      <c r="N775" s="28"/>
      <c r="O775" s="28"/>
      <c r="P775" s="28"/>
      <c r="Q775" s="28"/>
      <c r="R775" s="28"/>
      <c r="S775" s="28"/>
      <c r="T775" s="28"/>
      <c r="U775" s="28"/>
      <c r="V775" s="28"/>
      <c r="W775" s="28"/>
      <c r="X775" s="28"/>
      <c r="Y775" s="28"/>
      <c r="Z775" s="28"/>
      <c r="AA775" s="28"/>
      <c r="AB775" s="28"/>
      <c r="AC775" s="28"/>
      <c r="AD775" s="28"/>
      <c r="AE775" s="28"/>
      <c r="AF775" s="28"/>
      <c r="AG775" s="28"/>
      <c r="AH775" s="56"/>
      <c r="AI775" s="56"/>
      <c r="AJ775" s="56"/>
      <c r="AK775" s="56"/>
      <c r="AL775" s="56"/>
    </row>
    <row r="776" spans="1:38" x14ac:dyDescent="0.35">
      <c r="A776" s="28"/>
      <c r="B776" s="28"/>
      <c r="C776" s="28"/>
      <c r="D776" s="28"/>
      <c r="E776" s="28"/>
      <c r="F776" s="28"/>
      <c r="G776" s="28"/>
      <c r="H776" s="28"/>
      <c r="I776" s="28"/>
      <c r="J776" s="28"/>
      <c r="K776" s="28"/>
      <c r="L776" s="28"/>
      <c r="M776" s="28"/>
      <c r="N776" s="28"/>
      <c r="O776" s="28"/>
      <c r="P776" s="28"/>
      <c r="Q776" s="28"/>
      <c r="R776" s="28"/>
      <c r="S776" s="28"/>
      <c r="T776" s="28"/>
      <c r="U776" s="28"/>
      <c r="V776" s="28"/>
      <c r="W776" s="28"/>
      <c r="X776" s="28"/>
      <c r="Y776" s="28"/>
      <c r="Z776" s="28"/>
      <c r="AA776" s="28"/>
      <c r="AB776" s="28"/>
      <c r="AC776" s="28"/>
      <c r="AD776" s="28"/>
      <c r="AE776" s="28"/>
      <c r="AF776" s="28"/>
      <c r="AG776" s="28"/>
      <c r="AH776" s="56"/>
      <c r="AI776" s="56"/>
      <c r="AJ776" s="56"/>
      <c r="AK776" s="56"/>
      <c r="AL776" s="56"/>
    </row>
    <row r="777" spans="1:38" x14ac:dyDescent="0.35">
      <c r="A777" s="28"/>
      <c r="B777" s="28"/>
      <c r="C777" s="28"/>
      <c r="D777" s="28"/>
      <c r="E777" s="28"/>
      <c r="F777" s="28"/>
      <c r="G777" s="28"/>
      <c r="H777" s="28"/>
      <c r="I777" s="28"/>
      <c r="J777" s="28"/>
      <c r="K777" s="28"/>
      <c r="L777" s="28"/>
      <c r="M777" s="28"/>
      <c r="N777" s="28"/>
      <c r="O777" s="28"/>
      <c r="P777" s="28"/>
      <c r="Q777" s="28"/>
      <c r="R777" s="28"/>
      <c r="S777" s="28"/>
      <c r="T777" s="28"/>
      <c r="U777" s="28"/>
      <c r="V777" s="28"/>
      <c r="W777" s="28"/>
      <c r="X777" s="28"/>
      <c r="Y777" s="28"/>
      <c r="Z777" s="28"/>
      <c r="AA777" s="28"/>
      <c r="AB777" s="28"/>
      <c r="AC777" s="28"/>
      <c r="AD777" s="28"/>
      <c r="AE777" s="28"/>
      <c r="AF777" s="28"/>
      <c r="AG777" s="28"/>
      <c r="AH777" s="56"/>
      <c r="AI777" s="56"/>
      <c r="AJ777" s="56"/>
      <c r="AK777" s="56"/>
      <c r="AL777" s="56"/>
    </row>
    <row r="778" spans="1:38" x14ac:dyDescent="0.35">
      <c r="A778" s="28"/>
      <c r="B778" s="28"/>
      <c r="C778" s="28"/>
      <c r="D778" s="28"/>
      <c r="E778" s="28"/>
      <c r="F778" s="28"/>
      <c r="G778" s="28"/>
      <c r="H778" s="28"/>
      <c r="I778" s="28"/>
      <c r="J778" s="28"/>
      <c r="K778" s="28"/>
      <c r="L778" s="28"/>
      <c r="M778" s="28"/>
      <c r="N778" s="28"/>
      <c r="O778" s="28"/>
      <c r="P778" s="28"/>
      <c r="Q778" s="28"/>
      <c r="R778" s="28"/>
      <c r="S778" s="28"/>
      <c r="T778" s="28"/>
      <c r="U778" s="28"/>
      <c r="V778" s="28"/>
      <c r="W778" s="28"/>
      <c r="X778" s="28"/>
      <c r="Y778" s="28"/>
      <c r="Z778" s="28"/>
      <c r="AA778" s="28"/>
      <c r="AB778" s="28"/>
      <c r="AC778" s="28"/>
      <c r="AD778" s="28"/>
      <c r="AE778" s="28"/>
      <c r="AF778" s="28"/>
      <c r="AG778" s="28"/>
      <c r="AH778" s="56"/>
      <c r="AI778" s="56"/>
      <c r="AJ778" s="56"/>
      <c r="AK778" s="56"/>
      <c r="AL778" s="56"/>
    </row>
    <row r="779" spans="1:38" x14ac:dyDescent="0.35">
      <c r="A779" s="28"/>
      <c r="B779" s="28"/>
      <c r="C779" s="28"/>
      <c r="D779" s="28"/>
      <c r="E779" s="28"/>
      <c r="F779" s="28"/>
      <c r="G779" s="28"/>
      <c r="H779" s="28"/>
      <c r="I779" s="28"/>
      <c r="J779" s="28"/>
      <c r="K779" s="28"/>
      <c r="L779" s="28"/>
      <c r="M779" s="28"/>
      <c r="N779" s="28"/>
      <c r="O779" s="28"/>
      <c r="P779" s="28"/>
      <c r="Q779" s="28"/>
      <c r="R779" s="28"/>
      <c r="S779" s="28"/>
      <c r="T779" s="28"/>
      <c r="U779" s="28"/>
      <c r="V779" s="28"/>
      <c r="W779" s="28"/>
      <c r="X779" s="28"/>
      <c r="Y779" s="28"/>
      <c r="Z779" s="28"/>
      <c r="AA779" s="28"/>
      <c r="AB779" s="28"/>
      <c r="AC779" s="28"/>
      <c r="AD779" s="28"/>
      <c r="AE779" s="28"/>
      <c r="AF779" s="28"/>
      <c r="AG779" s="28"/>
      <c r="AH779" s="56"/>
      <c r="AI779" s="56"/>
      <c r="AJ779" s="56"/>
      <c r="AK779" s="56"/>
      <c r="AL779" s="56"/>
    </row>
    <row r="780" spans="1:38" x14ac:dyDescent="0.35">
      <c r="A780" s="28"/>
      <c r="B780" s="28"/>
      <c r="C780" s="28"/>
      <c r="D780" s="28"/>
      <c r="E780" s="28"/>
      <c r="F780" s="28"/>
      <c r="G780" s="28"/>
      <c r="H780" s="28"/>
      <c r="I780" s="28"/>
      <c r="J780" s="28"/>
      <c r="K780" s="28"/>
      <c r="L780" s="28"/>
      <c r="M780" s="28"/>
      <c r="N780" s="28"/>
      <c r="O780" s="28"/>
      <c r="P780" s="28"/>
      <c r="Q780" s="28"/>
      <c r="R780" s="28"/>
      <c r="S780" s="28"/>
      <c r="T780" s="28"/>
      <c r="U780" s="28"/>
      <c r="V780" s="28"/>
      <c r="W780" s="28"/>
      <c r="X780" s="28"/>
      <c r="Y780" s="28"/>
      <c r="Z780" s="28"/>
      <c r="AA780" s="28"/>
      <c r="AB780" s="28"/>
      <c r="AC780" s="28"/>
      <c r="AD780" s="28"/>
      <c r="AE780" s="28"/>
      <c r="AF780" s="28"/>
      <c r="AG780" s="28"/>
      <c r="AH780" s="56"/>
      <c r="AI780" s="56"/>
      <c r="AJ780" s="56"/>
      <c r="AK780" s="56"/>
      <c r="AL780" s="56"/>
    </row>
    <row r="781" spans="1:38" x14ac:dyDescent="0.35">
      <c r="A781" s="28"/>
      <c r="B781" s="28"/>
      <c r="C781" s="28"/>
      <c r="D781" s="28"/>
      <c r="E781" s="28"/>
      <c r="F781" s="28"/>
      <c r="G781" s="28"/>
      <c r="H781" s="28"/>
      <c r="I781" s="28"/>
      <c r="J781" s="28"/>
      <c r="K781" s="28"/>
      <c r="L781" s="28"/>
      <c r="M781" s="28"/>
      <c r="N781" s="28"/>
      <c r="O781" s="28"/>
      <c r="P781" s="28"/>
      <c r="Q781" s="28"/>
      <c r="R781" s="28"/>
      <c r="S781" s="28"/>
      <c r="T781" s="28"/>
      <c r="U781" s="28"/>
      <c r="V781" s="28"/>
      <c r="W781" s="28"/>
      <c r="X781" s="28"/>
      <c r="Y781" s="28"/>
      <c r="Z781" s="28"/>
      <c r="AA781" s="28"/>
      <c r="AB781" s="28"/>
      <c r="AC781" s="28"/>
      <c r="AD781" s="28"/>
      <c r="AE781" s="28"/>
      <c r="AF781" s="28"/>
      <c r="AG781" s="28"/>
      <c r="AH781" s="56"/>
      <c r="AI781" s="56"/>
      <c r="AJ781" s="56"/>
      <c r="AK781" s="56"/>
      <c r="AL781" s="56"/>
    </row>
    <row r="782" spans="1:38" x14ac:dyDescent="0.35">
      <c r="A782" s="28"/>
      <c r="B782" s="28"/>
      <c r="C782" s="28"/>
      <c r="D782" s="28"/>
      <c r="E782" s="28"/>
      <c r="F782" s="28"/>
      <c r="G782" s="28"/>
      <c r="H782" s="28"/>
      <c r="I782" s="28"/>
      <c r="J782" s="28"/>
      <c r="K782" s="28"/>
      <c r="L782" s="28"/>
      <c r="M782" s="28"/>
      <c r="N782" s="28"/>
      <c r="O782" s="28"/>
      <c r="P782" s="28"/>
      <c r="Q782" s="28"/>
      <c r="R782" s="28"/>
      <c r="S782" s="28"/>
      <c r="T782" s="28"/>
      <c r="U782" s="28"/>
      <c r="V782" s="28"/>
      <c r="W782" s="28"/>
      <c r="X782" s="28"/>
      <c r="Y782" s="28"/>
      <c r="Z782" s="28"/>
      <c r="AA782" s="28"/>
      <c r="AB782" s="28"/>
      <c r="AC782" s="28"/>
      <c r="AD782" s="28"/>
      <c r="AE782" s="28"/>
      <c r="AF782" s="28"/>
      <c r="AG782" s="28"/>
      <c r="AH782" s="56"/>
      <c r="AI782" s="56"/>
      <c r="AJ782" s="56"/>
      <c r="AK782" s="56"/>
      <c r="AL782" s="56"/>
    </row>
    <row r="783" spans="1:38" x14ac:dyDescent="0.35">
      <c r="A783" s="28"/>
      <c r="B783" s="28"/>
      <c r="C783" s="28"/>
      <c r="D783" s="28"/>
      <c r="E783" s="28"/>
      <c r="F783" s="28"/>
      <c r="G783" s="28"/>
      <c r="H783" s="28"/>
      <c r="I783" s="28"/>
      <c r="J783" s="28"/>
      <c r="K783" s="28"/>
      <c r="L783" s="28"/>
      <c r="M783" s="28"/>
      <c r="N783" s="28"/>
      <c r="O783" s="28"/>
      <c r="P783" s="28"/>
      <c r="Q783" s="28"/>
      <c r="R783" s="28"/>
      <c r="S783" s="28"/>
      <c r="T783" s="28"/>
      <c r="U783" s="28"/>
      <c r="V783" s="28"/>
      <c r="W783" s="28"/>
      <c r="X783" s="28"/>
      <c r="Y783" s="28"/>
      <c r="Z783" s="28"/>
      <c r="AA783" s="28"/>
      <c r="AB783" s="28"/>
      <c r="AC783" s="28"/>
      <c r="AD783" s="28"/>
      <c r="AE783" s="28"/>
      <c r="AF783" s="28"/>
      <c r="AG783" s="28"/>
      <c r="AH783" s="56"/>
      <c r="AI783" s="56"/>
      <c r="AJ783" s="56"/>
      <c r="AK783" s="56"/>
      <c r="AL783" s="56"/>
    </row>
    <row r="784" spans="1:38" x14ac:dyDescent="0.35">
      <c r="A784" s="28"/>
      <c r="B784" s="28"/>
      <c r="C784" s="28"/>
      <c r="D784" s="28"/>
      <c r="E784" s="28"/>
      <c r="F784" s="28"/>
      <c r="G784" s="28"/>
      <c r="H784" s="28"/>
      <c r="I784" s="28"/>
      <c r="J784" s="28"/>
      <c r="K784" s="28"/>
      <c r="L784" s="28"/>
      <c r="M784" s="28"/>
      <c r="N784" s="28"/>
      <c r="O784" s="28"/>
      <c r="P784" s="28"/>
      <c r="Q784" s="28"/>
      <c r="R784" s="28"/>
      <c r="S784" s="28"/>
      <c r="T784" s="28"/>
      <c r="U784" s="28"/>
      <c r="V784" s="28"/>
      <c r="W784" s="28"/>
      <c r="X784" s="28"/>
      <c r="Y784" s="28"/>
      <c r="Z784" s="28"/>
      <c r="AA784" s="28"/>
      <c r="AB784" s="28"/>
      <c r="AC784" s="28"/>
      <c r="AD784" s="28"/>
      <c r="AE784" s="28"/>
      <c r="AF784" s="28"/>
      <c r="AG784" s="28"/>
      <c r="AH784" s="56"/>
      <c r="AI784" s="56"/>
      <c r="AJ784" s="56"/>
      <c r="AK784" s="56"/>
      <c r="AL784" s="56"/>
    </row>
    <row r="785" spans="1:38" x14ac:dyDescent="0.35">
      <c r="A785" s="28"/>
      <c r="B785" s="28"/>
      <c r="C785" s="28"/>
      <c r="D785" s="28"/>
      <c r="E785" s="28"/>
      <c r="F785" s="28"/>
      <c r="G785" s="28"/>
      <c r="H785" s="28"/>
      <c r="I785" s="28"/>
      <c r="J785" s="28"/>
      <c r="K785" s="28"/>
      <c r="L785" s="28"/>
      <c r="M785" s="28"/>
      <c r="N785" s="28"/>
      <c r="O785" s="28"/>
      <c r="P785" s="28"/>
      <c r="Q785" s="28"/>
      <c r="R785" s="28"/>
      <c r="S785" s="28"/>
      <c r="T785" s="28"/>
      <c r="U785" s="28"/>
      <c r="V785" s="28"/>
      <c r="W785" s="28"/>
      <c r="X785" s="28"/>
      <c r="Y785" s="28"/>
      <c r="Z785" s="28"/>
      <c r="AA785" s="28"/>
      <c r="AB785" s="28"/>
      <c r="AC785" s="28"/>
      <c r="AD785" s="28"/>
      <c r="AE785" s="28"/>
      <c r="AF785" s="28"/>
      <c r="AG785" s="28"/>
      <c r="AH785" s="56"/>
      <c r="AI785" s="56"/>
      <c r="AJ785" s="56"/>
      <c r="AK785" s="56"/>
      <c r="AL785" s="56"/>
    </row>
    <row r="786" spans="1:38" x14ac:dyDescent="0.35">
      <c r="A786" s="28"/>
      <c r="B786" s="28"/>
      <c r="C786" s="28"/>
      <c r="D786" s="28"/>
      <c r="E786" s="28"/>
      <c r="F786" s="28"/>
      <c r="G786" s="28"/>
      <c r="H786" s="28"/>
      <c r="I786" s="28"/>
      <c r="J786" s="28"/>
      <c r="K786" s="28"/>
      <c r="L786" s="28"/>
      <c r="M786" s="28"/>
      <c r="N786" s="28"/>
      <c r="O786" s="28"/>
      <c r="P786" s="28"/>
      <c r="Q786" s="28"/>
      <c r="R786" s="28"/>
      <c r="S786" s="28"/>
      <c r="T786" s="28"/>
      <c r="U786" s="28"/>
      <c r="V786" s="28"/>
      <c r="W786" s="28"/>
      <c r="X786" s="28"/>
      <c r="Y786" s="28"/>
      <c r="Z786" s="28"/>
      <c r="AA786" s="28"/>
      <c r="AB786" s="28"/>
      <c r="AC786" s="28"/>
      <c r="AD786" s="28"/>
      <c r="AE786" s="28"/>
      <c r="AF786" s="28"/>
      <c r="AG786" s="28"/>
      <c r="AH786" s="56"/>
      <c r="AI786" s="56"/>
      <c r="AJ786" s="56"/>
      <c r="AK786" s="56"/>
      <c r="AL786" s="56"/>
    </row>
    <row r="787" spans="1:38" x14ac:dyDescent="0.35">
      <c r="A787" s="28"/>
      <c r="B787" s="28"/>
      <c r="C787" s="28"/>
      <c r="D787" s="28"/>
      <c r="E787" s="28"/>
      <c r="F787" s="28"/>
      <c r="G787" s="28"/>
      <c r="H787" s="28"/>
      <c r="I787" s="28"/>
      <c r="J787" s="28"/>
      <c r="K787" s="28"/>
      <c r="L787" s="28"/>
      <c r="M787" s="28"/>
      <c r="N787" s="28"/>
      <c r="O787" s="28"/>
      <c r="P787" s="28"/>
      <c r="Q787" s="28"/>
      <c r="R787" s="28"/>
      <c r="S787" s="28"/>
      <c r="T787" s="28"/>
      <c r="U787" s="28"/>
      <c r="V787" s="28"/>
      <c r="W787" s="28"/>
      <c r="X787" s="28"/>
      <c r="Y787" s="28"/>
      <c r="Z787" s="28"/>
      <c r="AA787" s="28"/>
      <c r="AB787" s="28"/>
      <c r="AC787" s="28"/>
      <c r="AD787" s="28"/>
      <c r="AE787" s="28"/>
      <c r="AF787" s="28"/>
      <c r="AG787" s="28"/>
      <c r="AH787" s="56"/>
      <c r="AI787" s="56"/>
      <c r="AJ787" s="56"/>
      <c r="AK787" s="56"/>
      <c r="AL787" s="56"/>
    </row>
    <row r="788" spans="1:38" x14ac:dyDescent="0.35">
      <c r="A788" s="28"/>
      <c r="B788" s="28"/>
      <c r="C788" s="28"/>
      <c r="D788" s="28"/>
      <c r="E788" s="28"/>
      <c r="F788" s="28"/>
      <c r="G788" s="28"/>
      <c r="H788" s="28"/>
      <c r="I788" s="28"/>
      <c r="J788" s="28"/>
      <c r="K788" s="28"/>
      <c r="L788" s="28"/>
      <c r="M788" s="28"/>
      <c r="N788" s="28"/>
      <c r="O788" s="28"/>
      <c r="P788" s="28"/>
      <c r="Q788" s="28"/>
      <c r="R788" s="28"/>
      <c r="S788" s="28"/>
      <c r="T788" s="28"/>
      <c r="U788" s="28"/>
      <c r="V788" s="28"/>
      <c r="W788" s="28"/>
      <c r="X788" s="28"/>
      <c r="Y788" s="28"/>
      <c r="Z788" s="28"/>
      <c r="AA788" s="28"/>
      <c r="AB788" s="28"/>
      <c r="AC788" s="28"/>
      <c r="AD788" s="28"/>
      <c r="AE788" s="28"/>
      <c r="AF788" s="28"/>
      <c r="AG788" s="28"/>
      <c r="AH788" s="56"/>
      <c r="AI788" s="56"/>
      <c r="AJ788" s="56"/>
      <c r="AK788" s="56"/>
      <c r="AL788" s="56"/>
    </row>
    <row r="789" spans="1:38" x14ac:dyDescent="0.35">
      <c r="A789" s="28"/>
      <c r="B789" s="28"/>
      <c r="C789" s="28"/>
      <c r="D789" s="28"/>
      <c r="E789" s="28"/>
      <c r="F789" s="28"/>
      <c r="G789" s="28"/>
      <c r="H789" s="28"/>
      <c r="I789" s="28"/>
      <c r="J789" s="28"/>
      <c r="K789" s="28"/>
      <c r="L789" s="28"/>
      <c r="M789" s="28"/>
      <c r="N789" s="28"/>
      <c r="O789" s="28"/>
      <c r="P789" s="28"/>
      <c r="Q789" s="28"/>
      <c r="R789" s="28"/>
      <c r="S789" s="28"/>
      <c r="T789" s="28"/>
      <c r="U789" s="28"/>
      <c r="V789" s="28"/>
      <c r="W789" s="28"/>
      <c r="X789" s="28"/>
      <c r="Y789" s="28"/>
      <c r="Z789" s="28"/>
      <c r="AA789" s="28"/>
      <c r="AB789" s="28"/>
      <c r="AC789" s="28"/>
      <c r="AD789" s="28"/>
      <c r="AE789" s="28"/>
      <c r="AF789" s="28"/>
      <c r="AG789" s="28"/>
      <c r="AH789" s="56"/>
      <c r="AI789" s="56"/>
      <c r="AJ789" s="56"/>
      <c r="AK789" s="56"/>
      <c r="AL789" s="56"/>
    </row>
    <row r="790" spans="1:38" x14ac:dyDescent="0.35">
      <c r="A790" s="28"/>
      <c r="B790" s="28"/>
      <c r="C790" s="28"/>
      <c r="D790" s="28"/>
      <c r="E790" s="28"/>
      <c r="F790" s="28"/>
      <c r="G790" s="28"/>
      <c r="H790" s="28"/>
      <c r="I790" s="28"/>
      <c r="J790" s="28"/>
      <c r="K790" s="28"/>
      <c r="L790" s="28"/>
      <c r="M790" s="28"/>
      <c r="N790" s="28"/>
      <c r="O790" s="28"/>
      <c r="P790" s="28"/>
      <c r="Q790" s="28"/>
      <c r="R790" s="28"/>
      <c r="S790" s="28"/>
      <c r="T790" s="28"/>
      <c r="U790" s="28"/>
      <c r="V790" s="28"/>
      <c r="W790" s="28"/>
      <c r="X790" s="28"/>
      <c r="Y790" s="28"/>
      <c r="Z790" s="28"/>
      <c r="AA790" s="28"/>
      <c r="AB790" s="28"/>
      <c r="AC790" s="28"/>
      <c r="AD790" s="28"/>
      <c r="AE790" s="28"/>
      <c r="AF790" s="28"/>
      <c r="AG790" s="28"/>
      <c r="AH790" s="56"/>
      <c r="AI790" s="56"/>
      <c r="AJ790" s="56"/>
      <c r="AK790" s="56"/>
      <c r="AL790" s="56"/>
    </row>
    <row r="791" spans="1:38" x14ac:dyDescent="0.35">
      <c r="A791" s="28"/>
      <c r="B791" s="28"/>
      <c r="C791" s="28"/>
      <c r="D791" s="28"/>
      <c r="E791" s="28"/>
      <c r="F791" s="28"/>
      <c r="G791" s="28"/>
      <c r="H791" s="28"/>
      <c r="I791" s="28"/>
      <c r="J791" s="28"/>
      <c r="K791" s="28"/>
      <c r="L791" s="28"/>
      <c r="M791" s="28"/>
      <c r="N791" s="28"/>
      <c r="O791" s="28"/>
      <c r="P791" s="28"/>
      <c r="Q791" s="28"/>
      <c r="R791" s="28"/>
      <c r="S791" s="28"/>
      <c r="T791" s="28"/>
      <c r="U791" s="28"/>
      <c r="V791" s="28"/>
      <c r="W791" s="28"/>
      <c r="X791" s="28"/>
      <c r="Y791" s="28"/>
      <c r="Z791" s="28"/>
      <c r="AA791" s="28"/>
      <c r="AB791" s="28"/>
      <c r="AC791" s="28"/>
      <c r="AD791" s="28"/>
      <c r="AE791" s="28"/>
      <c r="AF791" s="28"/>
      <c r="AG791" s="28"/>
      <c r="AH791" s="56"/>
      <c r="AI791" s="56"/>
      <c r="AJ791" s="56"/>
      <c r="AK791" s="56"/>
      <c r="AL791" s="56"/>
    </row>
    <row r="792" spans="1:38" x14ac:dyDescent="0.35">
      <c r="A792" s="28"/>
      <c r="B792" s="28"/>
      <c r="C792" s="28"/>
      <c r="D792" s="28"/>
      <c r="E792" s="28"/>
      <c r="F792" s="28"/>
      <c r="G792" s="28"/>
      <c r="H792" s="28"/>
      <c r="I792" s="28"/>
      <c r="J792" s="28"/>
      <c r="K792" s="28"/>
      <c r="L792" s="28"/>
      <c r="M792" s="28"/>
      <c r="N792" s="28"/>
      <c r="O792" s="28"/>
      <c r="P792" s="28"/>
      <c r="Q792" s="28"/>
      <c r="R792" s="28"/>
      <c r="S792" s="28"/>
      <c r="T792" s="28"/>
      <c r="U792" s="28"/>
      <c r="V792" s="28"/>
      <c r="W792" s="28"/>
      <c r="X792" s="28"/>
      <c r="Y792" s="28"/>
      <c r="Z792" s="28"/>
      <c r="AA792" s="28"/>
      <c r="AB792" s="28"/>
      <c r="AC792" s="28"/>
      <c r="AD792" s="28"/>
      <c r="AE792" s="28"/>
      <c r="AF792" s="28"/>
      <c r="AG792" s="28"/>
      <c r="AH792" s="56"/>
      <c r="AI792" s="56"/>
      <c r="AJ792" s="56"/>
      <c r="AK792" s="56"/>
      <c r="AL792" s="56"/>
    </row>
    <row r="793" spans="1:38" x14ac:dyDescent="0.35">
      <c r="A793" s="28"/>
      <c r="B793" s="28"/>
      <c r="C793" s="28"/>
      <c r="D793" s="28"/>
      <c r="E793" s="28"/>
      <c r="F793" s="28"/>
      <c r="G793" s="28"/>
      <c r="H793" s="28"/>
      <c r="I793" s="28"/>
      <c r="J793" s="28"/>
      <c r="K793" s="28"/>
      <c r="L793" s="28"/>
      <c r="M793" s="28"/>
      <c r="N793" s="28"/>
      <c r="O793" s="28"/>
      <c r="P793" s="28"/>
      <c r="Q793" s="28"/>
      <c r="R793" s="28"/>
      <c r="S793" s="28"/>
      <c r="T793" s="28"/>
      <c r="U793" s="28"/>
      <c r="V793" s="28"/>
      <c r="W793" s="28"/>
      <c r="X793" s="28"/>
      <c r="Y793" s="28"/>
      <c r="Z793" s="28"/>
      <c r="AA793" s="28"/>
      <c r="AB793" s="28"/>
      <c r="AC793" s="28"/>
      <c r="AD793" s="28"/>
      <c r="AE793" s="28"/>
      <c r="AF793" s="28"/>
      <c r="AG793" s="28"/>
      <c r="AH793" s="56"/>
      <c r="AI793" s="56"/>
      <c r="AJ793" s="56"/>
      <c r="AK793" s="56"/>
      <c r="AL793" s="56"/>
    </row>
    <row r="794" spans="1:38" x14ac:dyDescent="0.35">
      <c r="A794" s="28"/>
      <c r="B794" s="28"/>
      <c r="C794" s="28"/>
      <c r="D794" s="28"/>
      <c r="E794" s="28"/>
      <c r="F794" s="28"/>
      <c r="G794" s="28"/>
      <c r="H794" s="28"/>
      <c r="I794" s="28"/>
      <c r="J794" s="28"/>
      <c r="K794" s="28"/>
      <c r="L794" s="28"/>
      <c r="M794" s="28"/>
      <c r="N794" s="28"/>
      <c r="O794" s="28"/>
      <c r="P794" s="28"/>
      <c r="Q794" s="28"/>
      <c r="R794" s="28"/>
      <c r="S794" s="28"/>
      <c r="T794" s="28"/>
      <c r="U794" s="28"/>
      <c r="V794" s="28"/>
      <c r="W794" s="28"/>
      <c r="X794" s="28"/>
      <c r="Y794" s="28"/>
      <c r="Z794" s="28"/>
      <c r="AA794" s="28"/>
      <c r="AB794" s="28"/>
      <c r="AC794" s="28"/>
      <c r="AD794" s="28"/>
      <c r="AE794" s="28"/>
      <c r="AF794" s="28"/>
      <c r="AG794" s="28"/>
      <c r="AH794" s="56"/>
      <c r="AI794" s="56"/>
      <c r="AJ794" s="56"/>
      <c r="AK794" s="56"/>
      <c r="AL794" s="56"/>
    </row>
    <row r="795" spans="1:38" x14ac:dyDescent="0.35">
      <c r="A795" s="28"/>
      <c r="B795" s="28"/>
      <c r="C795" s="28"/>
      <c r="D795" s="28"/>
      <c r="E795" s="28"/>
      <c r="F795" s="28"/>
      <c r="G795" s="28"/>
      <c r="H795" s="28"/>
      <c r="I795" s="28"/>
      <c r="J795" s="28"/>
      <c r="K795" s="28"/>
      <c r="L795" s="28"/>
      <c r="M795" s="28"/>
      <c r="N795" s="28"/>
      <c r="O795" s="28"/>
      <c r="P795" s="28"/>
      <c r="Q795" s="28"/>
      <c r="R795" s="28"/>
      <c r="S795" s="28"/>
      <c r="T795" s="28"/>
      <c r="U795" s="28"/>
      <c r="V795" s="28"/>
      <c r="W795" s="28"/>
      <c r="X795" s="28"/>
      <c r="Y795" s="28"/>
      <c r="Z795" s="28"/>
      <c r="AA795" s="28"/>
      <c r="AB795" s="28"/>
      <c r="AC795" s="28"/>
      <c r="AD795" s="28"/>
      <c r="AE795" s="28"/>
      <c r="AF795" s="28"/>
      <c r="AG795" s="28"/>
      <c r="AH795" s="56"/>
      <c r="AI795" s="56"/>
      <c r="AJ795" s="56"/>
      <c r="AK795" s="56"/>
      <c r="AL795" s="56"/>
    </row>
    <row r="796" spans="1:38" x14ac:dyDescent="0.35">
      <c r="A796" s="28"/>
      <c r="B796" s="28"/>
      <c r="C796" s="28"/>
      <c r="D796" s="28"/>
      <c r="E796" s="28"/>
      <c r="F796" s="28"/>
      <c r="G796" s="28"/>
      <c r="H796" s="28"/>
      <c r="I796" s="28"/>
      <c r="J796" s="28"/>
      <c r="K796" s="28"/>
      <c r="L796" s="28"/>
      <c r="M796" s="28"/>
      <c r="N796" s="28"/>
      <c r="O796" s="28"/>
      <c r="P796" s="28"/>
      <c r="Q796" s="28"/>
      <c r="R796" s="28"/>
      <c r="S796" s="28"/>
      <c r="T796" s="28"/>
      <c r="U796" s="28"/>
      <c r="V796" s="28"/>
      <c r="W796" s="28"/>
      <c r="X796" s="28"/>
      <c r="Y796" s="28"/>
      <c r="Z796" s="28"/>
      <c r="AA796" s="28"/>
      <c r="AB796" s="28"/>
      <c r="AC796" s="28"/>
      <c r="AD796" s="28"/>
      <c r="AE796" s="28"/>
      <c r="AF796" s="28"/>
      <c r="AG796" s="28"/>
      <c r="AH796" s="56"/>
      <c r="AI796" s="56"/>
      <c r="AJ796" s="56"/>
      <c r="AK796" s="56"/>
      <c r="AL796" s="56"/>
    </row>
    <row r="797" spans="1:38" x14ac:dyDescent="0.35">
      <c r="A797" s="28"/>
      <c r="B797" s="28"/>
      <c r="C797" s="28"/>
      <c r="D797" s="28"/>
      <c r="E797" s="28"/>
      <c r="F797" s="28"/>
      <c r="G797" s="28"/>
      <c r="H797" s="28"/>
      <c r="I797" s="28"/>
      <c r="J797" s="28"/>
      <c r="K797" s="28"/>
      <c r="L797" s="28"/>
      <c r="M797" s="28"/>
      <c r="N797" s="28"/>
      <c r="O797" s="28"/>
      <c r="P797" s="28"/>
      <c r="Q797" s="28"/>
      <c r="R797" s="28"/>
      <c r="S797" s="28"/>
      <c r="T797" s="28"/>
      <c r="U797" s="28"/>
      <c r="V797" s="28"/>
      <c r="W797" s="28"/>
      <c r="X797" s="28"/>
      <c r="Y797" s="28"/>
      <c r="Z797" s="28"/>
      <c r="AA797" s="28"/>
      <c r="AB797" s="28"/>
      <c r="AC797" s="28"/>
      <c r="AD797" s="28"/>
      <c r="AE797" s="28"/>
      <c r="AF797" s="28"/>
      <c r="AG797" s="28"/>
      <c r="AH797" s="56"/>
      <c r="AI797" s="56"/>
      <c r="AJ797" s="56"/>
      <c r="AK797" s="56"/>
      <c r="AL797" s="56"/>
    </row>
    <row r="798" spans="1:38" x14ac:dyDescent="0.35">
      <c r="A798" s="28"/>
      <c r="B798" s="28"/>
      <c r="C798" s="28"/>
      <c r="D798" s="28"/>
      <c r="E798" s="28"/>
      <c r="F798" s="28"/>
      <c r="G798" s="28"/>
      <c r="H798" s="28"/>
      <c r="I798" s="28"/>
      <c r="J798" s="28"/>
      <c r="K798" s="28"/>
      <c r="L798" s="28"/>
      <c r="M798" s="28"/>
      <c r="N798" s="28"/>
      <c r="O798" s="28"/>
      <c r="P798" s="28"/>
      <c r="Q798" s="28"/>
      <c r="R798" s="28"/>
      <c r="S798" s="28"/>
      <c r="T798" s="28"/>
      <c r="U798" s="28"/>
      <c r="V798" s="28"/>
      <c r="W798" s="28"/>
      <c r="X798" s="28"/>
      <c r="Y798" s="28"/>
      <c r="Z798" s="28"/>
      <c r="AA798" s="28"/>
      <c r="AB798" s="28"/>
      <c r="AC798" s="28"/>
      <c r="AD798" s="28"/>
      <c r="AE798" s="28"/>
      <c r="AF798" s="28"/>
      <c r="AG798" s="28"/>
      <c r="AH798" s="56"/>
      <c r="AI798" s="56"/>
      <c r="AJ798" s="56"/>
      <c r="AK798" s="56"/>
      <c r="AL798" s="56"/>
    </row>
    <row r="799" spans="1:38" x14ac:dyDescent="0.35">
      <c r="A799" s="28"/>
      <c r="B799" s="28"/>
      <c r="C799" s="28"/>
      <c r="D799" s="28"/>
      <c r="E799" s="28"/>
      <c r="F799" s="28"/>
      <c r="G799" s="28"/>
      <c r="H799" s="28"/>
      <c r="I799" s="28"/>
      <c r="J799" s="28"/>
      <c r="K799" s="28"/>
      <c r="L799" s="28"/>
      <c r="M799" s="28"/>
      <c r="N799" s="28"/>
      <c r="O799" s="28"/>
      <c r="P799" s="28"/>
      <c r="Q799" s="28"/>
      <c r="R799" s="28"/>
      <c r="S799" s="28"/>
      <c r="T799" s="28"/>
      <c r="U799" s="28"/>
      <c r="V799" s="28"/>
      <c r="W799" s="28"/>
      <c r="X799" s="28"/>
      <c r="Y799" s="28"/>
      <c r="Z799" s="28"/>
      <c r="AA799" s="28"/>
      <c r="AB799" s="28"/>
      <c r="AC799" s="28"/>
      <c r="AD799" s="28"/>
      <c r="AE799" s="28"/>
      <c r="AF799" s="28"/>
      <c r="AG799" s="28"/>
      <c r="AH799" s="56"/>
      <c r="AI799" s="56"/>
      <c r="AJ799" s="56"/>
      <c r="AK799" s="56"/>
      <c r="AL799" s="56"/>
    </row>
    <row r="800" spans="1:38" x14ac:dyDescent="0.35">
      <c r="A800" s="28"/>
      <c r="B800" s="28"/>
      <c r="C800" s="28"/>
      <c r="D800" s="28"/>
      <c r="E800" s="28"/>
      <c r="F800" s="28"/>
      <c r="G800" s="28"/>
      <c r="H800" s="28"/>
      <c r="I800" s="28"/>
      <c r="J800" s="28"/>
      <c r="K800" s="28"/>
      <c r="L800" s="28"/>
      <c r="M800" s="28"/>
      <c r="N800" s="28"/>
      <c r="O800" s="28"/>
      <c r="P800" s="28"/>
      <c r="Q800" s="28"/>
      <c r="R800" s="28"/>
      <c r="S800" s="28"/>
      <c r="T800" s="28"/>
      <c r="U800" s="28"/>
      <c r="V800" s="28"/>
      <c r="W800" s="28"/>
      <c r="X800" s="28"/>
      <c r="Y800" s="28"/>
      <c r="Z800" s="28"/>
      <c r="AA800" s="28"/>
      <c r="AB800" s="28"/>
      <c r="AC800" s="28"/>
      <c r="AD800" s="28"/>
      <c r="AE800" s="28"/>
      <c r="AF800" s="28"/>
      <c r="AG800" s="28"/>
      <c r="AH800" s="56"/>
      <c r="AI800" s="56"/>
      <c r="AJ800" s="56"/>
      <c r="AK800" s="56"/>
      <c r="AL800" s="56"/>
    </row>
    <row r="801" spans="1:38" x14ac:dyDescent="0.35">
      <c r="A801" s="28"/>
      <c r="B801" s="28"/>
      <c r="C801" s="28"/>
      <c r="D801" s="28"/>
      <c r="E801" s="28"/>
      <c r="F801" s="28"/>
      <c r="G801" s="28"/>
      <c r="H801" s="28"/>
      <c r="I801" s="28"/>
      <c r="J801" s="28"/>
      <c r="K801" s="28"/>
      <c r="L801" s="28"/>
      <c r="M801" s="28"/>
      <c r="N801" s="28"/>
      <c r="O801" s="28"/>
      <c r="P801" s="28"/>
      <c r="Q801" s="28"/>
      <c r="R801" s="28"/>
      <c r="S801" s="28"/>
      <c r="T801" s="28"/>
      <c r="U801" s="28"/>
      <c r="V801" s="28"/>
      <c r="W801" s="28"/>
      <c r="X801" s="28"/>
      <c r="Y801" s="28"/>
      <c r="Z801" s="28"/>
      <c r="AA801" s="28"/>
      <c r="AB801" s="28"/>
      <c r="AC801" s="28"/>
      <c r="AD801" s="28"/>
      <c r="AE801" s="28"/>
      <c r="AF801" s="28"/>
      <c r="AG801" s="28"/>
      <c r="AH801" s="56"/>
      <c r="AI801" s="56"/>
      <c r="AJ801" s="56"/>
      <c r="AK801" s="56"/>
      <c r="AL801" s="56"/>
    </row>
    <row r="802" spans="1:38" x14ac:dyDescent="0.35">
      <c r="A802" s="28"/>
      <c r="B802" s="28"/>
      <c r="C802" s="28"/>
      <c r="D802" s="28"/>
      <c r="E802" s="28"/>
      <c r="F802" s="28"/>
      <c r="G802" s="28"/>
      <c r="H802" s="28"/>
      <c r="I802" s="28"/>
      <c r="J802" s="28"/>
      <c r="K802" s="28"/>
      <c r="L802" s="28"/>
      <c r="M802" s="28"/>
      <c r="N802" s="28"/>
      <c r="O802" s="28"/>
      <c r="P802" s="28"/>
      <c r="Q802" s="28"/>
      <c r="R802" s="28"/>
      <c r="S802" s="28"/>
      <c r="T802" s="28"/>
      <c r="U802" s="28"/>
      <c r="V802" s="28"/>
      <c r="W802" s="28"/>
      <c r="X802" s="28"/>
      <c r="Y802" s="28"/>
      <c r="Z802" s="28"/>
      <c r="AA802" s="28"/>
      <c r="AB802" s="28"/>
      <c r="AC802" s="28"/>
      <c r="AD802" s="28"/>
      <c r="AE802" s="28"/>
      <c r="AF802" s="28"/>
      <c r="AG802" s="28"/>
      <c r="AH802" s="56"/>
      <c r="AI802" s="56"/>
      <c r="AJ802" s="56"/>
      <c r="AK802" s="56"/>
      <c r="AL802" s="56"/>
    </row>
    <row r="803" spans="1:38" x14ac:dyDescent="0.35">
      <c r="A803" s="28"/>
      <c r="B803" s="28"/>
      <c r="C803" s="28"/>
      <c r="D803" s="28"/>
      <c r="E803" s="28"/>
      <c r="F803" s="28"/>
      <c r="G803" s="28"/>
      <c r="H803" s="28"/>
      <c r="I803" s="28"/>
      <c r="J803" s="28"/>
      <c r="K803" s="28"/>
      <c r="L803" s="28"/>
      <c r="M803" s="28"/>
      <c r="N803" s="28"/>
      <c r="O803" s="28"/>
      <c r="P803" s="28"/>
      <c r="Q803" s="28"/>
      <c r="R803" s="28"/>
      <c r="S803" s="28"/>
      <c r="T803" s="28"/>
      <c r="U803" s="28"/>
      <c r="V803" s="28"/>
      <c r="W803" s="28"/>
      <c r="X803" s="28"/>
      <c r="Y803" s="28"/>
      <c r="Z803" s="28"/>
      <c r="AA803" s="28"/>
      <c r="AB803" s="28"/>
      <c r="AC803" s="28"/>
      <c r="AD803" s="28"/>
      <c r="AE803" s="28"/>
      <c r="AF803" s="28"/>
      <c r="AG803" s="28"/>
      <c r="AH803" s="56"/>
      <c r="AI803" s="56"/>
      <c r="AJ803" s="56"/>
      <c r="AK803" s="56"/>
      <c r="AL803" s="56"/>
    </row>
    <row r="804" spans="1:38" x14ac:dyDescent="0.35">
      <c r="A804" s="28"/>
      <c r="B804" s="28"/>
      <c r="C804" s="28"/>
      <c r="D804" s="28"/>
      <c r="E804" s="28"/>
      <c r="F804" s="28"/>
      <c r="G804" s="28"/>
      <c r="H804" s="28"/>
      <c r="I804" s="28"/>
      <c r="J804" s="28"/>
      <c r="K804" s="28"/>
      <c r="L804" s="28"/>
      <c r="M804" s="28"/>
      <c r="N804" s="28"/>
      <c r="O804" s="28"/>
      <c r="P804" s="28"/>
      <c r="Q804" s="28"/>
      <c r="R804" s="28"/>
      <c r="S804" s="28"/>
      <c r="T804" s="28"/>
      <c r="U804" s="28"/>
      <c r="V804" s="28"/>
      <c r="W804" s="28"/>
      <c r="X804" s="28"/>
      <c r="Y804" s="28"/>
      <c r="Z804" s="28"/>
      <c r="AA804" s="28"/>
      <c r="AB804" s="28"/>
      <c r="AC804" s="28"/>
      <c r="AD804" s="28"/>
      <c r="AE804" s="28"/>
      <c r="AF804" s="28"/>
      <c r="AG804" s="28"/>
      <c r="AH804" s="56"/>
      <c r="AI804" s="56"/>
      <c r="AJ804" s="56"/>
      <c r="AK804" s="56"/>
      <c r="AL804" s="56"/>
    </row>
    <row r="805" spans="1:38" x14ac:dyDescent="0.35">
      <c r="A805" s="28"/>
      <c r="B805" s="28"/>
      <c r="C805" s="28"/>
      <c r="D805" s="28"/>
      <c r="E805" s="28"/>
      <c r="F805" s="28"/>
      <c r="G805" s="28"/>
      <c r="H805" s="28"/>
      <c r="I805" s="28"/>
      <c r="J805" s="28"/>
      <c r="K805" s="28"/>
      <c r="L805" s="28"/>
      <c r="M805" s="28"/>
      <c r="N805" s="28"/>
      <c r="O805" s="28"/>
      <c r="P805" s="28"/>
      <c r="Q805" s="28"/>
      <c r="R805" s="28"/>
      <c r="S805" s="28"/>
      <c r="T805" s="28"/>
      <c r="U805" s="28"/>
      <c r="V805" s="28"/>
      <c r="W805" s="28"/>
      <c r="X805" s="28"/>
      <c r="Y805" s="28"/>
      <c r="Z805" s="28"/>
      <c r="AA805" s="28"/>
      <c r="AB805" s="28"/>
      <c r="AC805" s="28"/>
      <c r="AD805" s="28"/>
      <c r="AE805" s="28"/>
      <c r="AF805" s="28"/>
      <c r="AG805" s="28"/>
      <c r="AH805" s="56"/>
      <c r="AI805" s="56"/>
      <c r="AJ805" s="56"/>
      <c r="AK805" s="56"/>
      <c r="AL805" s="56"/>
    </row>
    <row r="806" spans="1:38" x14ac:dyDescent="0.35">
      <c r="A806" s="28"/>
      <c r="B806" s="28"/>
      <c r="C806" s="28"/>
      <c r="D806" s="28"/>
      <c r="E806" s="28"/>
      <c r="F806" s="28"/>
      <c r="G806" s="28"/>
      <c r="H806" s="28"/>
      <c r="I806" s="28"/>
      <c r="J806" s="28"/>
      <c r="K806" s="28"/>
      <c r="L806" s="28"/>
      <c r="M806" s="28"/>
      <c r="N806" s="28"/>
      <c r="O806" s="28"/>
      <c r="P806" s="28"/>
      <c r="Q806" s="28"/>
      <c r="R806" s="28"/>
      <c r="S806" s="28"/>
      <c r="T806" s="28"/>
      <c r="U806" s="28"/>
      <c r="V806" s="28"/>
      <c r="W806" s="28"/>
      <c r="X806" s="28"/>
      <c r="Y806" s="28"/>
      <c r="Z806" s="28"/>
      <c r="AA806" s="28"/>
      <c r="AB806" s="28"/>
      <c r="AC806" s="28"/>
      <c r="AD806" s="28"/>
      <c r="AE806" s="28"/>
      <c r="AF806" s="28"/>
      <c r="AG806" s="28"/>
      <c r="AH806" s="56"/>
      <c r="AI806" s="56"/>
      <c r="AJ806" s="56"/>
      <c r="AK806" s="56"/>
      <c r="AL806" s="56"/>
    </row>
    <row r="807" spans="1:38" x14ac:dyDescent="0.35">
      <c r="A807" s="28"/>
      <c r="B807" s="28"/>
      <c r="C807" s="28"/>
      <c r="D807" s="28"/>
      <c r="E807" s="28"/>
      <c r="F807" s="28"/>
      <c r="G807" s="28"/>
      <c r="H807" s="28"/>
      <c r="I807" s="28"/>
      <c r="J807" s="28"/>
      <c r="K807" s="28"/>
      <c r="L807" s="28"/>
      <c r="M807" s="28"/>
      <c r="N807" s="28"/>
      <c r="O807" s="28"/>
      <c r="P807" s="28"/>
      <c r="Q807" s="28"/>
      <c r="R807" s="28"/>
      <c r="S807" s="28"/>
      <c r="T807" s="28"/>
      <c r="U807" s="28"/>
      <c r="V807" s="28"/>
      <c r="W807" s="28"/>
      <c r="X807" s="28"/>
      <c r="Y807" s="28"/>
      <c r="Z807" s="28"/>
      <c r="AA807" s="28"/>
      <c r="AB807" s="28"/>
      <c r="AC807" s="28"/>
      <c r="AD807" s="28"/>
      <c r="AE807" s="28"/>
      <c r="AF807" s="28"/>
      <c r="AG807" s="28"/>
      <c r="AH807" s="56"/>
      <c r="AI807" s="56"/>
      <c r="AJ807" s="56"/>
      <c r="AK807" s="56"/>
      <c r="AL807" s="56"/>
    </row>
    <row r="808" spans="1:38" x14ac:dyDescent="0.35">
      <c r="A808" s="28"/>
      <c r="B808" s="28"/>
      <c r="C808" s="28"/>
      <c r="D808" s="28"/>
      <c r="E808" s="28"/>
      <c r="F808" s="28"/>
      <c r="G808" s="28"/>
      <c r="H808" s="28"/>
      <c r="I808" s="28"/>
      <c r="J808" s="28"/>
      <c r="K808" s="28"/>
      <c r="L808" s="28"/>
      <c r="M808" s="28"/>
      <c r="N808" s="28"/>
      <c r="O808" s="28"/>
      <c r="P808" s="28"/>
      <c r="Q808" s="28"/>
      <c r="R808" s="28"/>
      <c r="S808" s="28"/>
      <c r="T808" s="28"/>
      <c r="U808" s="28"/>
      <c r="V808" s="28"/>
      <c r="W808" s="28"/>
      <c r="X808" s="28"/>
      <c r="Y808" s="28"/>
      <c r="Z808" s="28"/>
      <c r="AA808" s="28"/>
      <c r="AB808" s="28"/>
      <c r="AC808" s="28"/>
      <c r="AD808" s="28"/>
      <c r="AE808" s="28"/>
      <c r="AF808" s="28"/>
      <c r="AG808" s="28"/>
      <c r="AH808" s="56"/>
      <c r="AI808" s="56"/>
      <c r="AJ808" s="56"/>
      <c r="AK808" s="56"/>
      <c r="AL808" s="56"/>
    </row>
    <row r="809" spans="1:38" x14ac:dyDescent="0.35">
      <c r="A809" s="28"/>
      <c r="B809" s="28"/>
      <c r="C809" s="28"/>
      <c r="D809" s="28"/>
      <c r="E809" s="28"/>
      <c r="F809" s="28"/>
      <c r="G809" s="28"/>
      <c r="H809" s="28"/>
      <c r="I809" s="28"/>
      <c r="J809" s="28"/>
      <c r="K809" s="28"/>
      <c r="L809" s="28"/>
      <c r="M809" s="28"/>
      <c r="N809" s="28"/>
      <c r="O809" s="28"/>
      <c r="P809" s="28"/>
      <c r="Q809" s="28"/>
      <c r="R809" s="28"/>
      <c r="S809" s="28"/>
      <c r="T809" s="28"/>
      <c r="U809" s="28"/>
      <c r="V809" s="28"/>
      <c r="W809" s="28"/>
      <c r="X809" s="28"/>
      <c r="Y809" s="28"/>
      <c r="Z809" s="28"/>
      <c r="AA809" s="28"/>
      <c r="AB809" s="28"/>
      <c r="AC809" s="28"/>
      <c r="AD809" s="28"/>
      <c r="AE809" s="28"/>
      <c r="AF809" s="28"/>
      <c r="AG809" s="28"/>
      <c r="AH809" s="56"/>
      <c r="AI809" s="56"/>
      <c r="AJ809" s="56"/>
      <c r="AK809" s="56"/>
      <c r="AL809" s="56"/>
    </row>
    <row r="810" spans="1:38" x14ac:dyDescent="0.35">
      <c r="A810" s="28"/>
      <c r="B810" s="28"/>
      <c r="C810" s="28"/>
      <c r="D810" s="28"/>
      <c r="E810" s="28"/>
      <c r="F810" s="28"/>
      <c r="G810" s="28"/>
      <c r="H810" s="28"/>
      <c r="I810" s="28"/>
      <c r="J810" s="28"/>
      <c r="K810" s="28"/>
      <c r="L810" s="28"/>
      <c r="M810" s="28"/>
      <c r="N810" s="28"/>
      <c r="O810" s="28"/>
      <c r="P810" s="28"/>
      <c r="Q810" s="28"/>
      <c r="R810" s="28"/>
      <c r="S810" s="28"/>
      <c r="T810" s="28"/>
      <c r="U810" s="28"/>
      <c r="V810" s="28"/>
      <c r="W810" s="28"/>
      <c r="X810" s="28"/>
      <c r="Y810" s="28"/>
      <c r="Z810" s="28"/>
      <c r="AA810" s="28"/>
      <c r="AB810" s="28"/>
      <c r="AC810" s="28"/>
      <c r="AD810" s="28"/>
      <c r="AE810" s="28"/>
      <c r="AF810" s="28"/>
      <c r="AG810" s="28"/>
      <c r="AH810" s="56"/>
      <c r="AI810" s="56"/>
      <c r="AJ810" s="56"/>
      <c r="AK810" s="56"/>
      <c r="AL810" s="56"/>
    </row>
    <row r="811" spans="1:38" x14ac:dyDescent="0.35">
      <c r="A811" s="28"/>
      <c r="B811" s="28"/>
      <c r="C811" s="28"/>
      <c r="D811" s="28"/>
      <c r="E811" s="28"/>
      <c r="F811" s="28"/>
      <c r="G811" s="28"/>
      <c r="H811" s="28"/>
      <c r="I811" s="28"/>
      <c r="J811" s="28"/>
      <c r="K811" s="28"/>
      <c r="L811" s="28"/>
      <c r="M811" s="28"/>
      <c r="N811" s="28"/>
      <c r="O811" s="28"/>
      <c r="P811" s="28"/>
      <c r="Q811" s="28"/>
      <c r="R811" s="28"/>
      <c r="S811" s="28"/>
      <c r="T811" s="28"/>
      <c r="U811" s="28"/>
      <c r="V811" s="28"/>
      <c r="W811" s="28"/>
      <c r="X811" s="28"/>
      <c r="Y811" s="28"/>
      <c r="Z811" s="28"/>
      <c r="AA811" s="28"/>
      <c r="AB811" s="28"/>
      <c r="AC811" s="28"/>
      <c r="AD811" s="28"/>
      <c r="AE811" s="28"/>
      <c r="AF811" s="28"/>
      <c r="AG811" s="28"/>
      <c r="AH811" s="56"/>
      <c r="AI811" s="56"/>
      <c r="AJ811" s="56"/>
      <c r="AK811" s="56"/>
      <c r="AL811" s="56"/>
    </row>
    <row r="812" spans="1:38" x14ac:dyDescent="0.35">
      <c r="A812" s="28"/>
      <c r="B812" s="28"/>
      <c r="C812" s="28"/>
      <c r="D812" s="28"/>
      <c r="E812" s="28"/>
      <c r="F812" s="28"/>
      <c r="G812" s="28"/>
      <c r="H812" s="28"/>
      <c r="I812" s="28"/>
      <c r="J812" s="28"/>
      <c r="K812" s="28"/>
      <c r="L812" s="28"/>
      <c r="M812" s="28"/>
      <c r="N812" s="28"/>
      <c r="O812" s="28"/>
      <c r="P812" s="28"/>
      <c r="Q812" s="28"/>
      <c r="R812" s="28"/>
      <c r="S812" s="28"/>
      <c r="T812" s="28"/>
      <c r="U812" s="28"/>
      <c r="V812" s="28"/>
      <c r="W812" s="28"/>
      <c r="X812" s="28"/>
      <c r="Y812" s="28"/>
      <c r="Z812" s="28"/>
      <c r="AA812" s="28"/>
      <c r="AB812" s="28"/>
      <c r="AC812" s="28"/>
      <c r="AD812" s="28"/>
      <c r="AE812" s="28"/>
      <c r="AF812" s="28"/>
      <c r="AG812" s="28"/>
      <c r="AH812" s="56"/>
      <c r="AI812" s="56"/>
      <c r="AJ812" s="56"/>
      <c r="AK812" s="56"/>
      <c r="AL812" s="56"/>
    </row>
    <row r="813" spans="1:38" x14ac:dyDescent="0.35">
      <c r="A813" s="28"/>
      <c r="B813" s="28"/>
      <c r="C813" s="28"/>
      <c r="D813" s="28"/>
      <c r="E813" s="28"/>
      <c r="F813" s="28"/>
      <c r="G813" s="28"/>
      <c r="H813" s="28"/>
      <c r="I813" s="28"/>
      <c r="J813" s="28"/>
      <c r="K813" s="28"/>
      <c r="L813" s="28"/>
      <c r="M813" s="28"/>
      <c r="N813" s="28"/>
      <c r="O813" s="28"/>
      <c r="P813" s="28"/>
      <c r="Q813" s="28"/>
      <c r="R813" s="28"/>
      <c r="S813" s="28"/>
      <c r="T813" s="28"/>
      <c r="U813" s="28"/>
      <c r="V813" s="28"/>
      <c r="W813" s="28"/>
      <c r="X813" s="28"/>
      <c r="Y813" s="28"/>
      <c r="Z813" s="28"/>
      <c r="AA813" s="28"/>
      <c r="AB813" s="28"/>
      <c r="AC813" s="28"/>
      <c r="AD813" s="28"/>
      <c r="AE813" s="28"/>
      <c r="AF813" s="28"/>
      <c r="AG813" s="28"/>
      <c r="AH813" s="56"/>
      <c r="AI813" s="56"/>
      <c r="AJ813" s="56"/>
      <c r="AK813" s="56"/>
      <c r="AL813" s="56"/>
    </row>
    <row r="814" spans="1:38" x14ac:dyDescent="0.35">
      <c r="A814" s="28"/>
      <c r="B814" s="28"/>
      <c r="C814" s="28"/>
      <c r="D814" s="28"/>
      <c r="E814" s="28"/>
      <c r="F814" s="28"/>
      <c r="G814" s="28"/>
      <c r="H814" s="28"/>
      <c r="I814" s="28"/>
      <c r="J814" s="28"/>
      <c r="K814" s="28"/>
      <c r="L814" s="28"/>
      <c r="M814" s="28"/>
      <c r="N814" s="28"/>
      <c r="O814" s="28"/>
      <c r="P814" s="28"/>
      <c r="Q814" s="28"/>
      <c r="R814" s="28"/>
      <c r="S814" s="28"/>
      <c r="T814" s="28"/>
      <c r="U814" s="28"/>
      <c r="V814" s="28"/>
      <c r="W814" s="28"/>
      <c r="X814" s="28"/>
      <c r="Y814" s="28"/>
      <c r="Z814" s="28"/>
      <c r="AA814" s="28"/>
      <c r="AB814" s="28"/>
      <c r="AC814" s="28"/>
      <c r="AD814" s="28"/>
      <c r="AE814" s="28"/>
      <c r="AF814" s="28"/>
      <c r="AG814" s="28"/>
      <c r="AH814" s="56"/>
      <c r="AI814" s="56"/>
      <c r="AJ814" s="56"/>
      <c r="AK814" s="56"/>
      <c r="AL814" s="56"/>
    </row>
    <row r="815" spans="1:38" x14ac:dyDescent="0.35">
      <c r="A815" s="28"/>
      <c r="B815" s="28"/>
      <c r="C815" s="28"/>
      <c r="D815" s="28"/>
      <c r="E815" s="28"/>
      <c r="F815" s="28"/>
      <c r="G815" s="28"/>
      <c r="H815" s="28"/>
      <c r="I815" s="28"/>
      <c r="J815" s="28"/>
      <c r="K815" s="28"/>
      <c r="L815" s="28"/>
      <c r="M815" s="28"/>
      <c r="N815" s="28"/>
      <c r="O815" s="28"/>
      <c r="P815" s="28"/>
      <c r="Q815" s="28"/>
      <c r="R815" s="28"/>
      <c r="S815" s="28"/>
      <c r="T815" s="28"/>
      <c r="U815" s="28"/>
      <c r="V815" s="28"/>
      <c r="W815" s="28"/>
      <c r="X815" s="28"/>
      <c r="Y815" s="28"/>
      <c r="Z815" s="28"/>
      <c r="AA815" s="28"/>
      <c r="AB815" s="28"/>
      <c r="AC815" s="28"/>
      <c r="AD815" s="28"/>
      <c r="AE815" s="28"/>
      <c r="AF815" s="28"/>
      <c r="AG815" s="28"/>
      <c r="AH815" s="56"/>
      <c r="AI815" s="56"/>
      <c r="AJ815" s="56"/>
      <c r="AK815" s="56"/>
      <c r="AL815" s="56"/>
    </row>
    <row r="816" spans="1:38" x14ac:dyDescent="0.35">
      <c r="A816" s="28"/>
      <c r="B816" s="28"/>
      <c r="C816" s="28"/>
      <c r="D816" s="28"/>
      <c r="E816" s="28"/>
      <c r="F816" s="28"/>
      <c r="G816" s="28"/>
      <c r="H816" s="28"/>
      <c r="I816" s="28"/>
      <c r="J816" s="28"/>
      <c r="K816" s="28"/>
      <c r="L816" s="28"/>
      <c r="M816" s="28"/>
      <c r="N816" s="28"/>
      <c r="O816" s="28"/>
      <c r="P816" s="28"/>
      <c r="Q816" s="28"/>
      <c r="R816" s="28"/>
      <c r="S816" s="28"/>
      <c r="T816" s="28"/>
      <c r="U816" s="28"/>
      <c r="V816" s="28"/>
      <c r="W816" s="28"/>
      <c r="X816" s="28"/>
      <c r="Y816" s="28"/>
      <c r="Z816" s="28"/>
      <c r="AA816" s="28"/>
      <c r="AB816" s="28"/>
      <c r="AC816" s="28"/>
      <c r="AD816" s="28"/>
      <c r="AE816" s="28"/>
      <c r="AF816" s="28"/>
      <c r="AG816" s="28"/>
      <c r="AH816" s="56"/>
      <c r="AI816" s="56"/>
      <c r="AJ816" s="56"/>
      <c r="AK816" s="56"/>
      <c r="AL816" s="56"/>
    </row>
    <row r="817" spans="1:38" x14ac:dyDescent="0.35">
      <c r="A817" s="28"/>
      <c r="B817" s="28"/>
      <c r="C817" s="28"/>
      <c r="D817" s="28"/>
      <c r="E817" s="28"/>
      <c r="F817" s="28"/>
      <c r="G817" s="28"/>
      <c r="H817" s="28"/>
      <c r="I817" s="28"/>
      <c r="J817" s="28"/>
      <c r="K817" s="28"/>
      <c r="L817" s="28"/>
      <c r="M817" s="28"/>
      <c r="N817" s="28"/>
      <c r="O817" s="28"/>
      <c r="P817" s="28"/>
      <c r="Q817" s="28"/>
      <c r="R817" s="28"/>
      <c r="S817" s="28"/>
      <c r="T817" s="28"/>
      <c r="U817" s="28"/>
      <c r="V817" s="28"/>
      <c r="W817" s="28"/>
      <c r="X817" s="28"/>
      <c r="Y817" s="28"/>
      <c r="Z817" s="28"/>
      <c r="AA817" s="28"/>
      <c r="AB817" s="28"/>
      <c r="AC817" s="28"/>
      <c r="AD817" s="28"/>
      <c r="AE817" s="28"/>
      <c r="AF817" s="28"/>
      <c r="AG817" s="28"/>
      <c r="AH817" s="56"/>
      <c r="AI817" s="56"/>
      <c r="AJ817" s="56"/>
      <c r="AK817" s="56"/>
      <c r="AL817" s="56"/>
    </row>
    <row r="818" spans="1:38" x14ac:dyDescent="0.35">
      <c r="A818" s="28"/>
      <c r="B818" s="28"/>
      <c r="C818" s="28"/>
      <c r="D818" s="28"/>
      <c r="E818" s="28"/>
      <c r="F818" s="28"/>
      <c r="G818" s="28"/>
      <c r="H818" s="28"/>
      <c r="I818" s="28"/>
      <c r="J818" s="28"/>
      <c r="K818" s="28"/>
      <c r="L818" s="28"/>
      <c r="M818" s="28"/>
      <c r="N818" s="28"/>
      <c r="O818" s="28"/>
      <c r="P818" s="28"/>
      <c r="Q818" s="28"/>
      <c r="R818" s="28"/>
      <c r="S818" s="28"/>
      <c r="T818" s="28"/>
      <c r="U818" s="28"/>
      <c r="V818" s="28"/>
      <c r="W818" s="28"/>
      <c r="X818" s="28"/>
      <c r="Y818" s="28"/>
      <c r="Z818" s="28"/>
      <c r="AA818" s="28"/>
      <c r="AB818" s="28"/>
      <c r="AC818" s="28"/>
      <c r="AD818" s="28"/>
      <c r="AE818" s="28"/>
      <c r="AF818" s="28"/>
      <c r="AG818" s="28"/>
      <c r="AH818" s="56"/>
      <c r="AI818" s="56"/>
      <c r="AJ818" s="56"/>
      <c r="AK818" s="56"/>
      <c r="AL818" s="56"/>
    </row>
    <row r="819" spans="1:38" x14ac:dyDescent="0.35">
      <c r="A819" s="28"/>
      <c r="B819" s="28"/>
      <c r="C819" s="28"/>
      <c r="D819" s="28"/>
      <c r="E819" s="28"/>
      <c r="F819" s="28"/>
      <c r="G819" s="28"/>
      <c r="H819" s="28"/>
      <c r="I819" s="28"/>
      <c r="J819" s="28"/>
      <c r="K819" s="28"/>
      <c r="L819" s="28"/>
      <c r="M819" s="28"/>
      <c r="N819" s="28"/>
      <c r="O819" s="28"/>
      <c r="P819" s="28"/>
      <c r="Q819" s="28"/>
      <c r="R819" s="28"/>
      <c r="S819" s="28"/>
      <c r="T819" s="28"/>
      <c r="U819" s="28"/>
      <c r="V819" s="28"/>
      <c r="W819" s="28"/>
      <c r="X819" s="28"/>
      <c r="Y819" s="28"/>
      <c r="Z819" s="28"/>
      <c r="AA819" s="28"/>
      <c r="AB819" s="28"/>
      <c r="AC819" s="28"/>
      <c r="AD819" s="28"/>
      <c r="AE819" s="28"/>
      <c r="AF819" s="28"/>
      <c r="AG819" s="28"/>
      <c r="AH819" s="56"/>
      <c r="AI819" s="56"/>
      <c r="AJ819" s="56"/>
      <c r="AK819" s="56"/>
      <c r="AL819" s="56"/>
    </row>
    <row r="820" spans="1:38" x14ac:dyDescent="0.35">
      <c r="A820" s="28"/>
      <c r="B820" s="28"/>
      <c r="C820" s="28"/>
      <c r="D820" s="28"/>
      <c r="E820" s="28"/>
      <c r="F820" s="28"/>
      <c r="G820" s="28"/>
      <c r="H820" s="28"/>
      <c r="I820" s="28"/>
      <c r="J820" s="28"/>
      <c r="K820" s="28"/>
      <c r="L820" s="28"/>
      <c r="M820" s="28"/>
      <c r="N820" s="28"/>
      <c r="O820" s="28"/>
      <c r="P820" s="28"/>
      <c r="Q820" s="28"/>
      <c r="R820" s="28"/>
      <c r="S820" s="28"/>
      <c r="T820" s="28"/>
      <c r="U820" s="28"/>
      <c r="V820" s="28"/>
      <c r="W820" s="28"/>
      <c r="X820" s="28"/>
      <c r="Y820" s="28"/>
      <c r="Z820" s="28"/>
      <c r="AA820" s="28"/>
      <c r="AB820" s="28"/>
      <c r="AC820" s="28"/>
      <c r="AD820" s="28"/>
      <c r="AE820" s="28"/>
      <c r="AF820" s="28"/>
      <c r="AG820" s="28"/>
      <c r="AH820" s="56"/>
      <c r="AI820" s="56"/>
      <c r="AJ820" s="56"/>
      <c r="AK820" s="56"/>
      <c r="AL820" s="56"/>
    </row>
    <row r="821" spans="1:38" x14ac:dyDescent="0.35">
      <c r="A821" s="28"/>
      <c r="B821" s="28"/>
      <c r="C821" s="28"/>
      <c r="D821" s="28"/>
      <c r="E821" s="28"/>
      <c r="F821" s="28"/>
      <c r="G821" s="28"/>
      <c r="H821" s="28"/>
      <c r="I821" s="28"/>
      <c r="J821" s="28"/>
      <c r="K821" s="28"/>
      <c r="L821" s="28"/>
      <c r="M821" s="28"/>
      <c r="N821" s="28"/>
      <c r="O821" s="28"/>
      <c r="P821" s="28"/>
      <c r="Q821" s="28"/>
      <c r="R821" s="28"/>
      <c r="S821" s="28"/>
      <c r="T821" s="28"/>
      <c r="U821" s="28"/>
      <c r="V821" s="28"/>
      <c r="W821" s="28"/>
      <c r="X821" s="28"/>
      <c r="Y821" s="28"/>
      <c r="Z821" s="28"/>
      <c r="AA821" s="28"/>
      <c r="AB821" s="28"/>
      <c r="AC821" s="28"/>
      <c r="AD821" s="28"/>
      <c r="AE821" s="28"/>
      <c r="AF821" s="28"/>
      <c r="AG821" s="28"/>
      <c r="AH821" s="56"/>
      <c r="AI821" s="56"/>
      <c r="AJ821" s="56"/>
      <c r="AK821" s="56"/>
      <c r="AL821" s="56"/>
    </row>
    <row r="822" spans="1:38" x14ac:dyDescent="0.35">
      <c r="A822" s="28"/>
      <c r="B822" s="28"/>
      <c r="C822" s="28"/>
      <c r="D822" s="28"/>
      <c r="E822" s="28"/>
      <c r="F822" s="28"/>
      <c r="G822" s="28"/>
      <c r="H822" s="28"/>
      <c r="I822" s="28"/>
      <c r="J822" s="28"/>
      <c r="K822" s="28"/>
      <c r="L822" s="28"/>
      <c r="M822" s="28"/>
      <c r="N822" s="28"/>
      <c r="O822" s="28"/>
      <c r="P822" s="28"/>
      <c r="Q822" s="28"/>
      <c r="R822" s="28"/>
      <c r="S822" s="28"/>
      <c r="T822" s="28"/>
      <c r="U822" s="28"/>
      <c r="V822" s="28"/>
      <c r="W822" s="28"/>
      <c r="X822" s="28"/>
      <c r="Y822" s="28"/>
      <c r="Z822" s="28"/>
      <c r="AA822" s="28"/>
      <c r="AB822" s="28"/>
      <c r="AC822" s="28"/>
      <c r="AD822" s="28"/>
      <c r="AE822" s="28"/>
      <c r="AF822" s="28"/>
      <c r="AG822" s="28"/>
      <c r="AH822" s="56"/>
      <c r="AI822" s="56"/>
      <c r="AJ822" s="56"/>
      <c r="AK822" s="56"/>
      <c r="AL822" s="56"/>
    </row>
    <row r="823" spans="1:38" x14ac:dyDescent="0.35">
      <c r="A823" s="28"/>
      <c r="B823" s="28"/>
      <c r="C823" s="28"/>
      <c r="D823" s="28"/>
      <c r="E823" s="28"/>
      <c r="F823" s="28"/>
      <c r="G823" s="28"/>
      <c r="H823" s="28"/>
      <c r="I823" s="28"/>
      <c r="J823" s="28"/>
      <c r="K823" s="28"/>
      <c r="L823" s="28"/>
      <c r="M823" s="28"/>
      <c r="N823" s="28"/>
      <c r="O823" s="28"/>
      <c r="P823" s="28"/>
      <c r="Q823" s="28"/>
      <c r="R823" s="28"/>
      <c r="S823" s="28"/>
      <c r="T823" s="28"/>
      <c r="U823" s="28"/>
      <c r="V823" s="28"/>
      <c r="W823" s="28"/>
      <c r="X823" s="28"/>
      <c r="Y823" s="28"/>
      <c r="Z823" s="28"/>
      <c r="AA823" s="28"/>
      <c r="AB823" s="28"/>
      <c r="AC823" s="28"/>
      <c r="AD823" s="28"/>
      <c r="AE823" s="28"/>
      <c r="AF823" s="28"/>
      <c r="AG823" s="28"/>
      <c r="AH823" s="56"/>
      <c r="AI823" s="56"/>
      <c r="AJ823" s="56"/>
      <c r="AK823" s="56"/>
      <c r="AL823" s="56"/>
    </row>
    <row r="824" spans="1:38" x14ac:dyDescent="0.35">
      <c r="A824" s="28"/>
      <c r="B824" s="28"/>
      <c r="C824" s="28"/>
      <c r="D824" s="28"/>
      <c r="E824" s="28"/>
      <c r="F824" s="28"/>
      <c r="G824" s="28"/>
      <c r="H824" s="28"/>
      <c r="I824" s="28"/>
      <c r="J824" s="28"/>
      <c r="K824" s="28"/>
      <c r="L824" s="28"/>
      <c r="M824" s="28"/>
      <c r="N824" s="28"/>
      <c r="O824" s="28"/>
      <c r="P824" s="28"/>
      <c r="Q824" s="28"/>
      <c r="R824" s="28"/>
      <c r="S824" s="28"/>
      <c r="T824" s="28"/>
      <c r="U824" s="28"/>
      <c r="V824" s="28"/>
      <c r="W824" s="28"/>
      <c r="X824" s="28"/>
      <c r="Y824" s="28"/>
      <c r="Z824" s="28"/>
      <c r="AA824" s="28"/>
      <c r="AB824" s="28"/>
      <c r="AC824" s="28"/>
      <c r="AD824" s="28"/>
      <c r="AE824" s="28"/>
      <c r="AF824" s="28"/>
      <c r="AG824" s="28"/>
      <c r="AH824" s="56"/>
      <c r="AI824" s="56"/>
      <c r="AJ824" s="56"/>
      <c r="AK824" s="56"/>
      <c r="AL824" s="56"/>
    </row>
    <row r="825" spans="1:38" x14ac:dyDescent="0.35">
      <c r="A825" s="28"/>
      <c r="B825" s="28"/>
      <c r="C825" s="28"/>
      <c r="D825" s="28"/>
      <c r="E825" s="28"/>
      <c r="F825" s="28"/>
      <c r="G825" s="28"/>
      <c r="H825" s="28"/>
      <c r="I825" s="28"/>
      <c r="J825" s="28"/>
      <c r="K825" s="28"/>
      <c r="L825" s="28"/>
      <c r="M825" s="28"/>
      <c r="N825" s="28"/>
      <c r="O825" s="28"/>
      <c r="P825" s="28"/>
      <c r="Q825" s="28"/>
      <c r="R825" s="28"/>
      <c r="S825" s="28"/>
      <c r="T825" s="28"/>
      <c r="U825" s="28"/>
      <c r="V825" s="28"/>
      <c r="W825" s="28"/>
      <c r="X825" s="28"/>
      <c r="Y825" s="28"/>
      <c r="Z825" s="28"/>
      <c r="AA825" s="28"/>
      <c r="AB825" s="28"/>
      <c r="AC825" s="28"/>
      <c r="AD825" s="28"/>
      <c r="AE825" s="28"/>
      <c r="AF825" s="28"/>
      <c r="AG825" s="28"/>
      <c r="AH825" s="56"/>
      <c r="AI825" s="56"/>
      <c r="AJ825" s="56"/>
      <c r="AK825" s="56"/>
      <c r="AL825" s="56"/>
    </row>
    <row r="826" spans="1:38" x14ac:dyDescent="0.35">
      <c r="A826" s="28"/>
      <c r="B826" s="28"/>
      <c r="C826" s="28"/>
      <c r="D826" s="28"/>
      <c r="E826" s="28"/>
      <c r="F826" s="28"/>
      <c r="G826" s="28"/>
      <c r="H826" s="28"/>
      <c r="I826" s="28"/>
      <c r="J826" s="28"/>
      <c r="K826" s="28"/>
      <c r="L826" s="28"/>
      <c r="M826" s="28"/>
      <c r="N826" s="28"/>
      <c r="O826" s="28"/>
      <c r="P826" s="28"/>
      <c r="Q826" s="28"/>
      <c r="R826" s="28"/>
      <c r="S826" s="28"/>
      <c r="T826" s="28"/>
      <c r="U826" s="28"/>
      <c r="V826" s="28"/>
      <c r="W826" s="28"/>
      <c r="X826" s="28"/>
      <c r="Y826" s="28"/>
      <c r="Z826" s="28"/>
      <c r="AA826" s="28"/>
      <c r="AB826" s="28"/>
      <c r="AC826" s="28"/>
      <c r="AD826" s="28"/>
      <c r="AE826" s="28"/>
      <c r="AF826" s="28"/>
      <c r="AG826" s="28"/>
      <c r="AH826" s="56"/>
      <c r="AI826" s="56"/>
      <c r="AJ826" s="56"/>
      <c r="AK826" s="56"/>
      <c r="AL826" s="56"/>
    </row>
    <row r="827" spans="1:38" x14ac:dyDescent="0.35">
      <c r="A827" s="28"/>
      <c r="B827" s="28"/>
      <c r="C827" s="28"/>
      <c r="D827" s="28"/>
      <c r="E827" s="28"/>
      <c r="F827" s="28"/>
      <c r="G827" s="28"/>
      <c r="H827" s="28"/>
      <c r="I827" s="28"/>
      <c r="J827" s="28"/>
      <c r="K827" s="28"/>
      <c r="L827" s="28"/>
      <c r="M827" s="28"/>
      <c r="N827" s="28"/>
      <c r="O827" s="28"/>
      <c r="P827" s="28"/>
      <c r="Q827" s="28"/>
      <c r="R827" s="28"/>
      <c r="S827" s="28"/>
      <c r="T827" s="28"/>
      <c r="U827" s="28"/>
      <c r="V827" s="28"/>
      <c r="W827" s="28"/>
      <c r="X827" s="28"/>
      <c r="Y827" s="28"/>
      <c r="Z827" s="28"/>
      <c r="AA827" s="28"/>
      <c r="AB827" s="28"/>
      <c r="AC827" s="28"/>
      <c r="AD827" s="28"/>
      <c r="AE827" s="28"/>
      <c r="AF827" s="28"/>
      <c r="AG827" s="28"/>
      <c r="AH827" s="56"/>
      <c r="AI827" s="56"/>
      <c r="AJ827" s="56"/>
      <c r="AK827" s="56"/>
      <c r="AL827" s="56"/>
    </row>
    <row r="828" spans="1:38" x14ac:dyDescent="0.35">
      <c r="A828" s="28"/>
      <c r="B828" s="28"/>
      <c r="C828" s="28"/>
      <c r="D828" s="28"/>
      <c r="E828" s="28"/>
      <c r="F828" s="28"/>
      <c r="G828" s="28"/>
      <c r="H828" s="28"/>
      <c r="I828" s="28"/>
      <c r="J828" s="28"/>
      <c r="K828" s="28"/>
      <c r="L828" s="28"/>
      <c r="M828" s="28"/>
      <c r="N828" s="28"/>
      <c r="O828" s="28"/>
      <c r="P828" s="28"/>
      <c r="Q828" s="28"/>
      <c r="R828" s="28"/>
      <c r="S828" s="28"/>
      <c r="T828" s="28"/>
      <c r="U828" s="28"/>
      <c r="V828" s="28"/>
      <c r="W828" s="28"/>
      <c r="X828" s="28"/>
      <c r="Y828" s="28"/>
      <c r="Z828" s="28"/>
      <c r="AA828" s="28"/>
      <c r="AB828" s="28"/>
      <c r="AC828" s="28"/>
      <c r="AD828" s="28"/>
      <c r="AE828" s="28"/>
      <c r="AF828" s="28"/>
      <c r="AG828" s="28"/>
      <c r="AH828" s="56"/>
      <c r="AI828" s="56"/>
      <c r="AJ828" s="56"/>
      <c r="AK828" s="56"/>
      <c r="AL828" s="56"/>
    </row>
    <row r="829" spans="1:38" x14ac:dyDescent="0.35">
      <c r="A829" s="28"/>
      <c r="B829" s="28"/>
      <c r="C829" s="28"/>
      <c r="D829" s="28"/>
      <c r="E829" s="28"/>
      <c r="F829" s="28"/>
      <c r="G829" s="28"/>
      <c r="H829" s="28"/>
      <c r="I829" s="28"/>
      <c r="J829" s="28"/>
      <c r="K829" s="28"/>
      <c r="L829" s="28"/>
      <c r="M829" s="28"/>
      <c r="N829" s="28"/>
      <c r="O829" s="28"/>
      <c r="P829" s="28"/>
      <c r="Q829" s="28"/>
      <c r="R829" s="28"/>
      <c r="S829" s="28"/>
      <c r="T829" s="28"/>
      <c r="U829" s="28"/>
      <c r="V829" s="28"/>
      <c r="W829" s="28"/>
      <c r="X829" s="28"/>
      <c r="Y829" s="28"/>
      <c r="Z829" s="28"/>
      <c r="AA829" s="28"/>
      <c r="AB829" s="28"/>
      <c r="AC829" s="28"/>
      <c r="AD829" s="28"/>
      <c r="AE829" s="28"/>
      <c r="AF829" s="28"/>
      <c r="AG829" s="28"/>
      <c r="AH829" s="56"/>
      <c r="AI829" s="56"/>
      <c r="AJ829" s="56"/>
      <c r="AK829" s="56"/>
      <c r="AL829" s="56"/>
    </row>
    <row r="830" spans="1:38" x14ac:dyDescent="0.35">
      <c r="A830" s="28"/>
      <c r="B830" s="28"/>
      <c r="C830" s="28"/>
      <c r="D830" s="28"/>
      <c r="E830" s="28"/>
      <c r="F830" s="28"/>
      <c r="G830" s="28"/>
      <c r="H830" s="28"/>
      <c r="I830" s="28"/>
      <c r="J830" s="28"/>
      <c r="K830" s="28"/>
      <c r="L830" s="28"/>
      <c r="M830" s="28"/>
      <c r="N830" s="28"/>
      <c r="O830" s="28"/>
      <c r="P830" s="28"/>
      <c r="Q830" s="28"/>
      <c r="R830" s="28"/>
      <c r="S830" s="28"/>
      <c r="T830" s="28"/>
      <c r="U830" s="28"/>
      <c r="V830" s="28"/>
      <c r="W830" s="28"/>
      <c r="X830" s="28"/>
      <c r="Y830" s="28"/>
      <c r="Z830" s="28"/>
      <c r="AA830" s="28"/>
      <c r="AB830" s="28"/>
      <c r="AC830" s="28"/>
      <c r="AD830" s="28"/>
      <c r="AE830" s="28"/>
      <c r="AF830" s="28"/>
      <c r="AG830" s="28"/>
      <c r="AH830" s="56"/>
      <c r="AI830" s="56"/>
      <c r="AJ830" s="56"/>
      <c r="AK830" s="56"/>
      <c r="AL830" s="56"/>
    </row>
    <row r="831" spans="1:38" x14ac:dyDescent="0.35">
      <c r="A831" s="28"/>
      <c r="B831" s="28"/>
      <c r="C831" s="28"/>
      <c r="D831" s="28"/>
      <c r="E831" s="28"/>
      <c r="F831" s="28"/>
      <c r="G831" s="28"/>
      <c r="H831" s="28"/>
      <c r="I831" s="28"/>
      <c r="J831" s="28"/>
      <c r="K831" s="28"/>
      <c r="L831" s="28"/>
      <c r="M831" s="28"/>
      <c r="N831" s="28"/>
      <c r="O831" s="28"/>
      <c r="P831" s="28"/>
      <c r="Q831" s="28"/>
      <c r="R831" s="28"/>
      <c r="S831" s="28"/>
      <c r="T831" s="28"/>
      <c r="U831" s="28"/>
      <c r="V831" s="28"/>
      <c r="W831" s="28"/>
      <c r="X831" s="28"/>
      <c r="Y831" s="28"/>
      <c r="Z831" s="28"/>
      <c r="AA831" s="28"/>
      <c r="AB831" s="28"/>
      <c r="AC831" s="28"/>
      <c r="AD831" s="28"/>
      <c r="AE831" s="28"/>
      <c r="AF831" s="28"/>
      <c r="AG831" s="28"/>
      <c r="AH831" s="56"/>
      <c r="AI831" s="56"/>
      <c r="AJ831" s="56"/>
      <c r="AK831" s="56"/>
      <c r="AL831" s="56"/>
    </row>
    <row r="832" spans="1:38" x14ac:dyDescent="0.35">
      <c r="A832" s="28"/>
      <c r="B832" s="28"/>
      <c r="C832" s="28"/>
      <c r="D832" s="28"/>
      <c r="E832" s="28"/>
      <c r="F832" s="28"/>
      <c r="G832" s="28"/>
      <c r="H832" s="28"/>
      <c r="I832" s="28"/>
      <c r="J832" s="28"/>
      <c r="K832" s="28"/>
      <c r="L832" s="28"/>
      <c r="M832" s="28"/>
      <c r="N832" s="28"/>
      <c r="O832" s="28"/>
      <c r="P832" s="28"/>
      <c r="Q832" s="28"/>
      <c r="R832" s="28"/>
      <c r="S832" s="28"/>
      <c r="T832" s="28"/>
      <c r="U832" s="28"/>
      <c r="V832" s="28"/>
      <c r="W832" s="28"/>
      <c r="X832" s="28"/>
      <c r="Y832" s="28"/>
      <c r="Z832" s="28"/>
      <c r="AA832" s="28"/>
      <c r="AB832" s="28"/>
      <c r="AC832" s="28"/>
      <c r="AD832" s="28"/>
      <c r="AE832" s="28"/>
      <c r="AF832" s="28"/>
      <c r="AG832" s="28"/>
      <c r="AH832" s="56"/>
      <c r="AI832" s="56"/>
      <c r="AJ832" s="56"/>
      <c r="AK832" s="56"/>
      <c r="AL832" s="56"/>
    </row>
    <row r="833" spans="1:38" x14ac:dyDescent="0.35">
      <c r="A833" s="28"/>
      <c r="B833" s="28"/>
      <c r="C833" s="28"/>
      <c r="D833" s="28"/>
      <c r="E833" s="28"/>
      <c r="F833" s="28"/>
      <c r="G833" s="28"/>
      <c r="H833" s="28"/>
      <c r="I833" s="28"/>
      <c r="J833" s="28"/>
      <c r="K833" s="28"/>
      <c r="L833" s="28"/>
      <c r="M833" s="28"/>
      <c r="N833" s="28"/>
      <c r="O833" s="28"/>
      <c r="P833" s="28"/>
      <c r="Q833" s="28"/>
      <c r="R833" s="28"/>
      <c r="S833" s="28"/>
      <c r="T833" s="28"/>
      <c r="U833" s="28"/>
      <c r="V833" s="28"/>
      <c r="W833" s="28"/>
      <c r="X833" s="28"/>
      <c r="Y833" s="28"/>
      <c r="Z833" s="28"/>
      <c r="AA833" s="28"/>
      <c r="AB833" s="28"/>
      <c r="AC833" s="28"/>
      <c r="AD833" s="28"/>
      <c r="AE833" s="28"/>
      <c r="AF833" s="28"/>
      <c r="AG833" s="28"/>
      <c r="AH833" s="56"/>
      <c r="AI833" s="56"/>
      <c r="AJ833" s="56"/>
      <c r="AK833" s="56"/>
      <c r="AL833" s="56"/>
    </row>
    <row r="834" spans="1:38" x14ac:dyDescent="0.35">
      <c r="A834" s="28"/>
      <c r="B834" s="28"/>
      <c r="C834" s="28"/>
      <c r="D834" s="28"/>
      <c r="E834" s="28"/>
      <c r="F834" s="28"/>
      <c r="G834" s="28"/>
      <c r="H834" s="28"/>
      <c r="I834" s="28"/>
      <c r="J834" s="28"/>
      <c r="K834" s="28"/>
      <c r="L834" s="28"/>
      <c r="M834" s="28"/>
      <c r="N834" s="28"/>
      <c r="O834" s="28"/>
      <c r="P834" s="28"/>
      <c r="Q834" s="28"/>
      <c r="R834" s="28"/>
      <c r="S834" s="28"/>
      <c r="T834" s="28"/>
      <c r="U834" s="28"/>
      <c r="V834" s="28"/>
      <c r="W834" s="28"/>
      <c r="X834" s="28"/>
      <c r="Y834" s="28"/>
      <c r="Z834" s="28"/>
      <c r="AA834" s="28"/>
      <c r="AB834" s="28"/>
      <c r="AC834" s="28"/>
      <c r="AD834" s="28"/>
      <c r="AE834" s="28"/>
      <c r="AF834" s="28"/>
      <c r="AG834" s="28"/>
      <c r="AH834" s="56"/>
      <c r="AI834" s="56"/>
      <c r="AJ834" s="56"/>
      <c r="AK834" s="56"/>
      <c r="AL834" s="56"/>
    </row>
    <row r="835" spans="1:38" x14ac:dyDescent="0.35">
      <c r="A835" s="28"/>
      <c r="B835" s="28"/>
      <c r="C835" s="28"/>
      <c r="D835" s="28"/>
      <c r="E835" s="28"/>
      <c r="F835" s="28"/>
      <c r="G835" s="28"/>
      <c r="H835" s="28"/>
      <c r="I835" s="28"/>
      <c r="J835" s="28"/>
      <c r="K835" s="28"/>
      <c r="L835" s="28"/>
      <c r="M835" s="28"/>
      <c r="N835" s="28"/>
      <c r="O835" s="28"/>
      <c r="P835" s="28"/>
      <c r="Q835" s="28"/>
      <c r="R835" s="28"/>
      <c r="S835" s="28"/>
      <c r="T835" s="28"/>
      <c r="U835" s="28"/>
      <c r="V835" s="28"/>
      <c r="W835" s="28"/>
      <c r="X835" s="28"/>
      <c r="Y835" s="28"/>
      <c r="Z835" s="28"/>
      <c r="AA835" s="28"/>
      <c r="AB835" s="28"/>
      <c r="AC835" s="28"/>
      <c r="AD835" s="28"/>
      <c r="AE835" s="28"/>
      <c r="AF835" s="28"/>
      <c r="AG835" s="28"/>
      <c r="AH835" s="56"/>
      <c r="AI835" s="56"/>
      <c r="AJ835" s="56"/>
      <c r="AK835" s="56"/>
      <c r="AL835" s="56"/>
    </row>
    <row r="836" spans="1:38" x14ac:dyDescent="0.35">
      <c r="A836" s="28"/>
      <c r="B836" s="28"/>
      <c r="C836" s="28"/>
      <c r="D836" s="28"/>
      <c r="E836" s="28"/>
      <c r="F836" s="28"/>
      <c r="G836" s="28"/>
      <c r="H836" s="28"/>
      <c r="I836" s="28"/>
      <c r="J836" s="28"/>
      <c r="K836" s="28"/>
      <c r="L836" s="28"/>
      <c r="M836" s="28"/>
      <c r="N836" s="28"/>
      <c r="O836" s="28"/>
      <c r="P836" s="28"/>
      <c r="Q836" s="28"/>
      <c r="R836" s="28"/>
      <c r="S836" s="28"/>
      <c r="T836" s="28"/>
      <c r="U836" s="28"/>
      <c r="V836" s="28"/>
      <c r="W836" s="28"/>
      <c r="X836" s="28"/>
      <c r="Y836" s="28"/>
      <c r="Z836" s="28"/>
      <c r="AA836" s="28"/>
      <c r="AB836" s="28"/>
      <c r="AC836" s="28"/>
      <c r="AD836" s="28"/>
      <c r="AE836" s="28"/>
      <c r="AF836" s="28"/>
      <c r="AG836" s="28"/>
      <c r="AH836" s="56"/>
      <c r="AI836" s="56"/>
      <c r="AJ836" s="56"/>
      <c r="AK836" s="56"/>
      <c r="AL836" s="56"/>
    </row>
    <row r="837" spans="1:38" x14ac:dyDescent="0.35">
      <c r="A837" s="28"/>
      <c r="B837" s="28"/>
      <c r="C837" s="28"/>
      <c r="D837" s="28"/>
      <c r="E837" s="28"/>
      <c r="F837" s="28"/>
      <c r="G837" s="28"/>
      <c r="H837" s="28"/>
      <c r="I837" s="28"/>
      <c r="J837" s="28"/>
      <c r="K837" s="28"/>
      <c r="L837" s="28"/>
      <c r="M837" s="28"/>
      <c r="N837" s="28"/>
      <c r="O837" s="28"/>
      <c r="P837" s="28"/>
      <c r="Q837" s="28"/>
      <c r="R837" s="28"/>
      <c r="S837" s="28"/>
      <c r="T837" s="28"/>
      <c r="U837" s="28"/>
      <c r="V837" s="28"/>
      <c r="W837" s="28"/>
      <c r="X837" s="28"/>
      <c r="Y837" s="28"/>
      <c r="Z837" s="28"/>
      <c r="AA837" s="28"/>
      <c r="AB837" s="28"/>
      <c r="AC837" s="28"/>
      <c r="AD837" s="28"/>
      <c r="AE837" s="28"/>
      <c r="AF837" s="28"/>
      <c r="AG837" s="28"/>
      <c r="AH837" s="56"/>
      <c r="AI837" s="56"/>
      <c r="AJ837" s="56"/>
      <c r="AK837" s="56"/>
      <c r="AL837" s="56"/>
    </row>
    <row r="838" spans="1:38" x14ac:dyDescent="0.35">
      <c r="A838" s="28"/>
      <c r="B838" s="28"/>
      <c r="C838" s="28"/>
      <c r="D838" s="28"/>
      <c r="E838" s="28"/>
      <c r="F838" s="28"/>
      <c r="G838" s="28"/>
      <c r="H838" s="28"/>
      <c r="I838" s="28"/>
      <c r="J838" s="28"/>
      <c r="K838" s="28"/>
      <c r="L838" s="28"/>
      <c r="M838" s="28"/>
      <c r="N838" s="28"/>
      <c r="O838" s="28"/>
      <c r="P838" s="28"/>
      <c r="Q838" s="28"/>
      <c r="R838" s="28"/>
      <c r="S838" s="28"/>
      <c r="T838" s="28"/>
      <c r="U838" s="28"/>
      <c r="V838" s="28"/>
      <c r="W838" s="28"/>
      <c r="X838" s="28"/>
      <c r="Y838" s="28"/>
      <c r="Z838" s="28"/>
      <c r="AA838" s="28"/>
      <c r="AB838" s="28"/>
      <c r="AC838" s="28"/>
      <c r="AD838" s="28"/>
      <c r="AE838" s="28"/>
      <c r="AF838" s="28"/>
      <c r="AG838" s="28"/>
      <c r="AH838" s="56"/>
      <c r="AI838" s="56"/>
      <c r="AJ838" s="56"/>
      <c r="AK838" s="56"/>
      <c r="AL838" s="56"/>
    </row>
    <row r="839" spans="1:38" x14ac:dyDescent="0.35">
      <c r="A839" s="28"/>
      <c r="B839" s="28"/>
      <c r="C839" s="28"/>
      <c r="D839" s="28"/>
      <c r="E839" s="28"/>
      <c r="F839" s="28"/>
      <c r="G839" s="28"/>
      <c r="H839" s="28"/>
      <c r="I839" s="28"/>
      <c r="J839" s="28"/>
      <c r="K839" s="28"/>
      <c r="L839" s="28"/>
      <c r="M839" s="28"/>
      <c r="N839" s="28"/>
      <c r="O839" s="28"/>
      <c r="P839" s="28"/>
      <c r="Q839" s="28"/>
      <c r="R839" s="28"/>
      <c r="S839" s="28"/>
      <c r="T839" s="28"/>
      <c r="U839" s="28"/>
      <c r="V839" s="28"/>
      <c r="W839" s="28"/>
      <c r="X839" s="28"/>
      <c r="Y839" s="28"/>
      <c r="Z839" s="28"/>
      <c r="AA839" s="28"/>
      <c r="AB839" s="28"/>
      <c r="AC839" s="28"/>
      <c r="AD839" s="28"/>
      <c r="AE839" s="28"/>
      <c r="AF839" s="28"/>
      <c r="AG839" s="28"/>
      <c r="AH839" s="56"/>
      <c r="AI839" s="56"/>
      <c r="AJ839" s="56"/>
      <c r="AK839" s="56"/>
      <c r="AL839" s="56"/>
    </row>
    <row r="840" spans="1:38" x14ac:dyDescent="0.35">
      <c r="A840" s="28"/>
      <c r="B840" s="28"/>
      <c r="C840" s="28"/>
      <c r="D840" s="28"/>
      <c r="E840" s="28"/>
      <c r="F840" s="28"/>
      <c r="G840" s="28"/>
      <c r="H840" s="28"/>
      <c r="I840" s="28"/>
      <c r="J840" s="28"/>
      <c r="K840" s="28"/>
      <c r="L840" s="28"/>
      <c r="M840" s="28"/>
      <c r="N840" s="28"/>
      <c r="O840" s="28"/>
      <c r="P840" s="28"/>
      <c r="Q840" s="28"/>
      <c r="R840" s="28"/>
      <c r="S840" s="28"/>
      <c r="T840" s="28"/>
      <c r="U840" s="28"/>
      <c r="V840" s="28"/>
      <c r="W840" s="28"/>
      <c r="X840" s="28"/>
      <c r="Y840" s="28"/>
      <c r="Z840" s="28"/>
      <c r="AA840" s="28"/>
      <c r="AB840" s="28"/>
      <c r="AC840" s="28"/>
      <c r="AD840" s="28"/>
      <c r="AE840" s="28"/>
      <c r="AF840" s="28"/>
      <c r="AG840" s="28"/>
      <c r="AH840" s="56"/>
      <c r="AI840" s="56"/>
      <c r="AJ840" s="56"/>
      <c r="AK840" s="56"/>
      <c r="AL840" s="56"/>
    </row>
    <row r="841" spans="1:38" x14ac:dyDescent="0.35">
      <c r="A841" s="28"/>
      <c r="B841" s="28"/>
      <c r="C841" s="28"/>
      <c r="D841" s="28"/>
      <c r="E841" s="28"/>
      <c r="F841" s="28"/>
      <c r="G841" s="28"/>
      <c r="H841" s="28"/>
      <c r="I841" s="28"/>
      <c r="J841" s="28"/>
      <c r="K841" s="28"/>
      <c r="L841" s="28"/>
      <c r="M841" s="28"/>
      <c r="N841" s="28"/>
      <c r="O841" s="28"/>
      <c r="P841" s="28"/>
      <c r="Q841" s="28"/>
      <c r="R841" s="28"/>
      <c r="S841" s="28"/>
      <c r="T841" s="28"/>
      <c r="U841" s="28"/>
      <c r="V841" s="28"/>
      <c r="W841" s="28"/>
      <c r="X841" s="28"/>
      <c r="Y841" s="28"/>
      <c r="Z841" s="28"/>
      <c r="AA841" s="28"/>
      <c r="AB841" s="28"/>
      <c r="AC841" s="28"/>
      <c r="AD841" s="28"/>
      <c r="AE841" s="28"/>
      <c r="AF841" s="28"/>
      <c r="AG841" s="28"/>
      <c r="AH841" s="56"/>
      <c r="AI841" s="56"/>
      <c r="AJ841" s="56"/>
      <c r="AK841" s="56"/>
      <c r="AL841" s="56"/>
    </row>
    <row r="842" spans="1:38" x14ac:dyDescent="0.35">
      <c r="A842" s="28"/>
      <c r="B842" s="28"/>
      <c r="C842" s="28"/>
      <c r="D842" s="28"/>
      <c r="E842" s="28"/>
      <c r="F842" s="28"/>
      <c r="G842" s="28"/>
      <c r="H842" s="28"/>
      <c r="I842" s="28"/>
      <c r="J842" s="28"/>
      <c r="K842" s="28"/>
      <c r="L842" s="28"/>
      <c r="M842" s="28"/>
      <c r="N842" s="28"/>
      <c r="O842" s="28"/>
      <c r="P842" s="28"/>
      <c r="Q842" s="28"/>
      <c r="R842" s="28"/>
      <c r="S842" s="28"/>
      <c r="T842" s="28"/>
      <c r="U842" s="28"/>
      <c r="V842" s="28"/>
      <c r="W842" s="28"/>
      <c r="X842" s="28"/>
      <c r="Y842" s="28"/>
      <c r="Z842" s="28"/>
      <c r="AA842" s="28"/>
      <c r="AB842" s="28"/>
      <c r="AC842" s="28"/>
      <c r="AD842" s="28"/>
      <c r="AE842" s="28"/>
      <c r="AF842" s="28"/>
      <c r="AG842" s="28"/>
      <c r="AH842" s="56"/>
      <c r="AI842" s="56"/>
      <c r="AJ842" s="56"/>
      <c r="AK842" s="56"/>
      <c r="AL842" s="56"/>
    </row>
    <row r="843" spans="1:38" x14ac:dyDescent="0.35">
      <c r="A843" s="28"/>
      <c r="B843" s="28"/>
      <c r="C843" s="28"/>
      <c r="D843" s="28"/>
      <c r="E843" s="28"/>
      <c r="F843" s="28"/>
      <c r="G843" s="28"/>
      <c r="H843" s="28"/>
      <c r="I843" s="28"/>
      <c r="J843" s="28"/>
      <c r="K843" s="28"/>
      <c r="L843" s="28"/>
      <c r="M843" s="28"/>
      <c r="N843" s="28"/>
      <c r="O843" s="28"/>
      <c r="P843" s="28"/>
      <c r="Q843" s="28"/>
      <c r="R843" s="28"/>
      <c r="S843" s="28"/>
      <c r="T843" s="28"/>
      <c r="U843" s="28"/>
      <c r="V843" s="28"/>
      <c r="W843" s="28"/>
      <c r="X843" s="28"/>
      <c r="Y843" s="28"/>
      <c r="Z843" s="28"/>
      <c r="AA843" s="28"/>
      <c r="AB843" s="28"/>
      <c r="AC843" s="28"/>
      <c r="AD843" s="28"/>
      <c r="AE843" s="28"/>
      <c r="AF843" s="28"/>
      <c r="AG843" s="28"/>
      <c r="AH843" s="56"/>
      <c r="AI843" s="56"/>
      <c r="AJ843" s="56"/>
      <c r="AK843" s="56"/>
      <c r="AL843" s="56"/>
    </row>
    <row r="844" spans="1:38" x14ac:dyDescent="0.35">
      <c r="A844" s="28"/>
      <c r="B844" s="28"/>
      <c r="C844" s="28"/>
      <c r="D844" s="28"/>
      <c r="E844" s="28"/>
      <c r="F844" s="28"/>
      <c r="G844" s="28"/>
      <c r="H844" s="28"/>
      <c r="I844" s="28"/>
      <c r="J844" s="28"/>
      <c r="K844" s="28"/>
      <c r="L844" s="28"/>
      <c r="M844" s="28"/>
      <c r="N844" s="28"/>
      <c r="O844" s="28"/>
      <c r="P844" s="28"/>
      <c r="Q844" s="28"/>
      <c r="R844" s="28"/>
      <c r="S844" s="28"/>
      <c r="T844" s="28"/>
      <c r="U844" s="28"/>
      <c r="V844" s="28"/>
      <c r="W844" s="28"/>
      <c r="X844" s="28"/>
      <c r="Y844" s="28"/>
      <c r="Z844" s="28"/>
      <c r="AA844" s="28"/>
      <c r="AB844" s="28"/>
      <c r="AC844" s="28"/>
      <c r="AD844" s="28"/>
      <c r="AE844" s="28"/>
      <c r="AF844" s="28"/>
      <c r="AG844" s="28"/>
      <c r="AH844" s="56"/>
      <c r="AI844" s="56"/>
      <c r="AJ844" s="56"/>
      <c r="AK844" s="56"/>
      <c r="AL844" s="56"/>
    </row>
    <row r="845" spans="1:38" x14ac:dyDescent="0.35">
      <c r="A845" s="28"/>
      <c r="B845" s="28"/>
      <c r="C845" s="28"/>
      <c r="D845" s="28"/>
      <c r="E845" s="28"/>
      <c r="F845" s="28"/>
      <c r="G845" s="28"/>
      <c r="H845" s="28"/>
      <c r="I845" s="28"/>
      <c r="J845" s="28"/>
      <c r="K845" s="28"/>
      <c r="L845" s="28"/>
      <c r="M845" s="28"/>
      <c r="N845" s="28"/>
      <c r="O845" s="28"/>
      <c r="P845" s="28"/>
      <c r="Q845" s="28"/>
      <c r="R845" s="28"/>
      <c r="S845" s="28"/>
      <c r="T845" s="28"/>
      <c r="U845" s="28"/>
      <c r="V845" s="28"/>
      <c r="W845" s="28"/>
      <c r="X845" s="28"/>
      <c r="Y845" s="28"/>
      <c r="Z845" s="28"/>
      <c r="AA845" s="28"/>
      <c r="AB845" s="28"/>
      <c r="AC845" s="28"/>
      <c r="AD845" s="28"/>
      <c r="AE845" s="28"/>
      <c r="AF845" s="28"/>
      <c r="AG845" s="28"/>
      <c r="AH845" s="56"/>
      <c r="AI845" s="56"/>
      <c r="AJ845" s="56"/>
      <c r="AK845" s="56"/>
      <c r="AL845" s="56"/>
    </row>
    <row r="846" spans="1:38" x14ac:dyDescent="0.35">
      <c r="A846" s="28"/>
      <c r="B846" s="28"/>
      <c r="C846" s="28"/>
      <c r="D846" s="28"/>
      <c r="E846" s="28"/>
      <c r="F846" s="28"/>
      <c r="G846" s="28"/>
      <c r="H846" s="28"/>
      <c r="I846" s="28"/>
      <c r="J846" s="28"/>
      <c r="K846" s="28"/>
      <c r="L846" s="28"/>
      <c r="M846" s="28"/>
      <c r="N846" s="28"/>
      <c r="O846" s="28"/>
      <c r="P846" s="28"/>
      <c r="Q846" s="28"/>
      <c r="R846" s="28"/>
      <c r="S846" s="28"/>
      <c r="T846" s="28"/>
      <c r="U846" s="28"/>
      <c r="V846" s="28"/>
      <c r="W846" s="28"/>
      <c r="X846" s="28"/>
      <c r="Y846" s="28"/>
      <c r="Z846" s="28"/>
      <c r="AA846" s="28"/>
      <c r="AB846" s="28"/>
      <c r="AC846" s="28"/>
      <c r="AD846" s="28"/>
      <c r="AE846" s="28"/>
      <c r="AF846" s="28"/>
      <c r="AG846" s="28"/>
      <c r="AH846" s="56"/>
      <c r="AI846" s="56"/>
      <c r="AJ846" s="56"/>
      <c r="AK846" s="56"/>
      <c r="AL846" s="56"/>
    </row>
    <row r="847" spans="1:38" x14ac:dyDescent="0.35">
      <c r="A847" s="28"/>
      <c r="B847" s="28"/>
      <c r="C847" s="28"/>
      <c r="D847" s="28"/>
      <c r="E847" s="28"/>
      <c r="F847" s="28"/>
      <c r="G847" s="28"/>
      <c r="H847" s="28"/>
      <c r="I847" s="28"/>
      <c r="J847" s="28"/>
      <c r="K847" s="28"/>
      <c r="L847" s="28"/>
      <c r="M847" s="28"/>
      <c r="N847" s="28"/>
      <c r="O847" s="28"/>
      <c r="P847" s="28"/>
      <c r="Q847" s="28"/>
      <c r="R847" s="28"/>
      <c r="S847" s="28"/>
      <c r="T847" s="28"/>
      <c r="U847" s="28"/>
      <c r="V847" s="28"/>
      <c r="W847" s="28"/>
      <c r="X847" s="28"/>
      <c r="Y847" s="28"/>
      <c r="Z847" s="28"/>
      <c r="AA847" s="28"/>
      <c r="AB847" s="28"/>
      <c r="AC847" s="28"/>
      <c r="AD847" s="28"/>
      <c r="AE847" s="28"/>
      <c r="AF847" s="28"/>
      <c r="AG847" s="28"/>
      <c r="AH847" s="56"/>
      <c r="AI847" s="56"/>
      <c r="AJ847" s="56"/>
      <c r="AK847" s="56"/>
      <c r="AL847" s="56"/>
    </row>
    <row r="848" spans="1:38" x14ac:dyDescent="0.35">
      <c r="A848" s="28"/>
      <c r="B848" s="28"/>
      <c r="C848" s="28"/>
      <c r="D848" s="28"/>
      <c r="E848" s="28"/>
      <c r="F848" s="28"/>
      <c r="G848" s="28"/>
      <c r="H848" s="28"/>
      <c r="I848" s="28"/>
      <c r="J848" s="28"/>
      <c r="K848" s="28"/>
      <c r="L848" s="28"/>
      <c r="M848" s="28"/>
      <c r="N848" s="28"/>
      <c r="O848" s="28"/>
      <c r="P848" s="28"/>
      <c r="Q848" s="28"/>
      <c r="R848" s="28"/>
      <c r="S848" s="28"/>
      <c r="T848" s="28"/>
      <c r="U848" s="28"/>
      <c r="V848" s="28"/>
      <c r="W848" s="28"/>
      <c r="X848" s="28"/>
      <c r="Y848" s="28"/>
      <c r="Z848" s="28"/>
      <c r="AA848" s="28"/>
      <c r="AB848" s="28"/>
      <c r="AC848" s="28"/>
      <c r="AD848" s="28"/>
      <c r="AE848" s="28"/>
      <c r="AF848" s="28"/>
      <c r="AG848" s="28"/>
      <c r="AH848" s="56"/>
      <c r="AI848" s="56"/>
      <c r="AJ848" s="56"/>
      <c r="AK848" s="56"/>
      <c r="AL848" s="56"/>
    </row>
    <row r="849" spans="1:38" x14ac:dyDescent="0.35">
      <c r="A849" s="28"/>
      <c r="B849" s="28"/>
      <c r="C849" s="28"/>
      <c r="D849" s="28"/>
      <c r="E849" s="28"/>
      <c r="F849" s="28"/>
      <c r="G849" s="28"/>
      <c r="H849" s="28"/>
      <c r="I849" s="28"/>
      <c r="J849" s="28"/>
      <c r="K849" s="28"/>
      <c r="L849" s="28"/>
      <c r="M849" s="28"/>
      <c r="N849" s="28"/>
      <c r="O849" s="28"/>
      <c r="P849" s="28"/>
      <c r="Q849" s="28"/>
      <c r="R849" s="28"/>
      <c r="S849" s="28"/>
      <c r="T849" s="28"/>
      <c r="U849" s="28"/>
      <c r="V849" s="28"/>
      <c r="W849" s="28"/>
      <c r="X849" s="28"/>
      <c r="Y849" s="28"/>
      <c r="Z849" s="28"/>
      <c r="AA849" s="28"/>
      <c r="AB849" s="28"/>
      <c r="AC849" s="28"/>
      <c r="AD849" s="28"/>
      <c r="AE849" s="28"/>
      <c r="AF849" s="28"/>
      <c r="AG849" s="28"/>
      <c r="AH849" s="56"/>
      <c r="AI849" s="56"/>
      <c r="AJ849" s="56"/>
      <c r="AK849" s="56"/>
      <c r="AL849" s="56"/>
    </row>
    <row r="850" spans="1:38" x14ac:dyDescent="0.35">
      <c r="A850" s="28"/>
      <c r="B850" s="28"/>
      <c r="C850" s="28"/>
      <c r="D850" s="28"/>
      <c r="E850" s="28"/>
      <c r="F850" s="28"/>
      <c r="G850" s="28"/>
      <c r="H850" s="28"/>
      <c r="I850" s="28"/>
      <c r="J850" s="28"/>
      <c r="K850" s="28"/>
      <c r="L850" s="28"/>
      <c r="M850" s="28"/>
      <c r="N850" s="28"/>
      <c r="O850" s="28"/>
      <c r="P850" s="28"/>
      <c r="Q850" s="28"/>
      <c r="R850" s="28"/>
      <c r="S850" s="28"/>
      <c r="T850" s="28"/>
      <c r="U850" s="28"/>
      <c r="V850" s="28"/>
      <c r="W850" s="28"/>
      <c r="X850" s="28"/>
      <c r="Y850" s="28"/>
      <c r="Z850" s="28"/>
      <c r="AA850" s="28"/>
      <c r="AB850" s="28"/>
      <c r="AC850" s="28"/>
      <c r="AD850" s="28"/>
      <c r="AE850" s="28"/>
      <c r="AF850" s="28"/>
      <c r="AG850" s="28"/>
      <c r="AH850" s="56"/>
      <c r="AI850" s="56"/>
      <c r="AJ850" s="56"/>
      <c r="AK850" s="56"/>
      <c r="AL850" s="56"/>
    </row>
    <row r="851" spans="1:38" x14ac:dyDescent="0.35">
      <c r="A851" s="28"/>
      <c r="B851" s="28"/>
      <c r="C851" s="28"/>
      <c r="D851" s="28"/>
      <c r="E851" s="28"/>
      <c r="F851" s="28"/>
      <c r="G851" s="28"/>
      <c r="H851" s="28"/>
      <c r="I851" s="28"/>
      <c r="J851" s="28"/>
      <c r="K851" s="28"/>
      <c r="L851" s="28"/>
      <c r="M851" s="28"/>
      <c r="N851" s="28"/>
      <c r="O851" s="28"/>
      <c r="P851" s="28"/>
      <c r="Q851" s="28"/>
      <c r="R851" s="28"/>
      <c r="S851" s="28"/>
      <c r="T851" s="28"/>
      <c r="U851" s="28"/>
      <c r="V851" s="28"/>
      <c r="W851" s="28"/>
      <c r="X851" s="28"/>
      <c r="Y851" s="28"/>
      <c r="Z851" s="28"/>
      <c r="AA851" s="28"/>
      <c r="AB851" s="28"/>
      <c r="AC851" s="28"/>
      <c r="AD851" s="28"/>
      <c r="AE851" s="28"/>
      <c r="AF851" s="28"/>
      <c r="AG851" s="28"/>
      <c r="AH851" s="56"/>
      <c r="AI851" s="56"/>
      <c r="AJ851" s="56"/>
      <c r="AK851" s="56"/>
      <c r="AL851" s="56"/>
    </row>
    <row r="852" spans="1:38" x14ac:dyDescent="0.35">
      <c r="A852" s="28"/>
      <c r="B852" s="28"/>
      <c r="C852" s="28"/>
      <c r="D852" s="28"/>
      <c r="E852" s="28"/>
      <c r="F852" s="28"/>
      <c r="G852" s="28"/>
      <c r="H852" s="28"/>
      <c r="I852" s="28"/>
      <c r="J852" s="28"/>
      <c r="K852" s="28"/>
      <c r="L852" s="28"/>
      <c r="M852" s="28"/>
      <c r="N852" s="28"/>
      <c r="O852" s="28"/>
      <c r="P852" s="28"/>
      <c r="Q852" s="28"/>
      <c r="R852" s="28"/>
      <c r="S852" s="28"/>
      <c r="T852" s="28"/>
      <c r="U852" s="28"/>
      <c r="V852" s="28"/>
      <c r="W852" s="28"/>
      <c r="X852" s="28"/>
      <c r="Y852" s="28"/>
      <c r="Z852" s="28"/>
      <c r="AA852" s="28"/>
      <c r="AB852" s="28"/>
      <c r="AC852" s="28"/>
      <c r="AD852" s="28"/>
      <c r="AE852" s="28"/>
      <c r="AF852" s="28"/>
      <c r="AG852" s="28"/>
      <c r="AH852" s="56"/>
      <c r="AI852" s="56"/>
      <c r="AJ852" s="56"/>
      <c r="AK852" s="56"/>
      <c r="AL852" s="56"/>
    </row>
    <row r="853" spans="1:38" x14ac:dyDescent="0.35">
      <c r="A853" s="28"/>
      <c r="B853" s="28"/>
      <c r="C853" s="28"/>
      <c r="D853" s="28"/>
      <c r="E853" s="28"/>
      <c r="F853" s="28"/>
      <c r="G853" s="28"/>
      <c r="H853" s="28"/>
      <c r="I853" s="28"/>
      <c r="J853" s="28"/>
      <c r="K853" s="28"/>
      <c r="L853" s="28"/>
      <c r="M853" s="28"/>
      <c r="N853" s="28"/>
      <c r="O853" s="28"/>
      <c r="P853" s="28"/>
      <c r="Q853" s="28"/>
      <c r="R853" s="28"/>
      <c r="S853" s="28"/>
      <c r="T853" s="28"/>
      <c r="U853" s="28"/>
      <c r="V853" s="28"/>
      <c r="W853" s="28"/>
      <c r="X853" s="28"/>
      <c r="Y853" s="28"/>
      <c r="Z853" s="28"/>
      <c r="AA853" s="28"/>
      <c r="AB853" s="28"/>
      <c r="AC853" s="28"/>
      <c r="AD853" s="28"/>
      <c r="AE853" s="28"/>
      <c r="AF853" s="28"/>
      <c r="AG853" s="28"/>
      <c r="AH853" s="56"/>
      <c r="AI853" s="56"/>
      <c r="AJ853" s="56"/>
      <c r="AK853" s="56"/>
      <c r="AL853" s="56"/>
    </row>
    <row r="854" spans="1:38" x14ac:dyDescent="0.35">
      <c r="A854" s="28"/>
      <c r="B854" s="28"/>
      <c r="C854" s="28"/>
      <c r="D854" s="28"/>
      <c r="E854" s="28"/>
      <c r="F854" s="28"/>
      <c r="G854" s="28"/>
      <c r="H854" s="28"/>
      <c r="I854" s="28"/>
      <c r="J854" s="28"/>
      <c r="K854" s="28"/>
      <c r="L854" s="28"/>
      <c r="M854" s="28"/>
      <c r="N854" s="28"/>
      <c r="O854" s="28"/>
      <c r="P854" s="28"/>
      <c r="Q854" s="28"/>
      <c r="R854" s="28"/>
      <c r="S854" s="28"/>
      <c r="T854" s="28"/>
      <c r="U854" s="28"/>
      <c r="V854" s="28"/>
      <c r="W854" s="28"/>
      <c r="X854" s="28"/>
      <c r="Y854" s="28"/>
      <c r="Z854" s="28"/>
      <c r="AA854" s="28"/>
      <c r="AB854" s="28"/>
      <c r="AC854" s="28"/>
      <c r="AD854" s="28"/>
      <c r="AE854" s="28"/>
      <c r="AF854" s="28"/>
      <c r="AG854" s="28"/>
      <c r="AH854" s="56"/>
      <c r="AI854" s="56"/>
      <c r="AJ854" s="56"/>
      <c r="AK854" s="56"/>
      <c r="AL854" s="56"/>
    </row>
    <row r="855" spans="1:38" x14ac:dyDescent="0.35">
      <c r="A855" s="28"/>
      <c r="B855" s="28"/>
      <c r="C855" s="28"/>
      <c r="D855" s="28"/>
      <c r="E855" s="28"/>
      <c r="F855" s="28"/>
      <c r="G855" s="28"/>
      <c r="H855" s="28"/>
      <c r="I855" s="28"/>
      <c r="J855" s="28"/>
      <c r="K855" s="28"/>
      <c r="L855" s="28"/>
      <c r="M855" s="28"/>
      <c r="N855" s="28"/>
      <c r="O855" s="28"/>
      <c r="P855" s="28"/>
      <c r="Q855" s="28"/>
      <c r="R855" s="28"/>
      <c r="S855" s="28"/>
      <c r="T855" s="28"/>
      <c r="U855" s="28"/>
      <c r="V855" s="28"/>
      <c r="W855" s="28"/>
      <c r="X855" s="28"/>
      <c r="Y855" s="28"/>
      <c r="Z855" s="28"/>
      <c r="AA855" s="28"/>
      <c r="AB855" s="28"/>
      <c r="AC855" s="28"/>
      <c r="AD855" s="28"/>
      <c r="AE855" s="28"/>
      <c r="AF855" s="28"/>
      <c r="AG855" s="28"/>
      <c r="AH855" s="56"/>
      <c r="AI855" s="56"/>
      <c r="AJ855" s="56"/>
      <c r="AK855" s="56"/>
      <c r="AL855" s="56"/>
    </row>
    <row r="856" spans="1:38" x14ac:dyDescent="0.35">
      <c r="A856" s="28"/>
      <c r="B856" s="28"/>
      <c r="C856" s="28"/>
      <c r="D856" s="28"/>
      <c r="E856" s="28"/>
      <c r="F856" s="28"/>
      <c r="G856" s="28"/>
      <c r="H856" s="28"/>
      <c r="I856" s="28"/>
      <c r="J856" s="28"/>
      <c r="K856" s="28"/>
      <c r="L856" s="28"/>
      <c r="M856" s="28"/>
      <c r="N856" s="28"/>
      <c r="O856" s="28"/>
      <c r="P856" s="28"/>
      <c r="Q856" s="28"/>
      <c r="R856" s="28"/>
      <c r="S856" s="28"/>
      <c r="T856" s="28"/>
      <c r="U856" s="28"/>
      <c r="V856" s="28"/>
      <c r="W856" s="28"/>
      <c r="X856" s="28"/>
      <c r="Y856" s="28"/>
      <c r="Z856" s="28"/>
      <c r="AA856" s="28"/>
      <c r="AB856" s="28"/>
      <c r="AC856" s="28"/>
      <c r="AD856" s="28"/>
      <c r="AE856" s="28"/>
      <c r="AF856" s="28"/>
      <c r="AG856" s="28"/>
      <c r="AH856" s="56"/>
      <c r="AI856" s="56"/>
      <c r="AJ856" s="56"/>
      <c r="AK856" s="56"/>
      <c r="AL856" s="56"/>
    </row>
    <row r="857" spans="1:38" x14ac:dyDescent="0.35">
      <c r="A857" s="28"/>
      <c r="B857" s="28"/>
      <c r="C857" s="28"/>
      <c r="D857" s="28"/>
      <c r="E857" s="28"/>
      <c r="F857" s="28"/>
      <c r="G857" s="28"/>
      <c r="H857" s="28"/>
      <c r="I857" s="28"/>
      <c r="J857" s="28"/>
      <c r="K857" s="28"/>
      <c r="L857" s="28"/>
      <c r="M857" s="28"/>
      <c r="N857" s="28"/>
      <c r="O857" s="28"/>
      <c r="P857" s="28"/>
      <c r="Q857" s="28"/>
      <c r="R857" s="28"/>
      <c r="S857" s="28"/>
      <c r="T857" s="28"/>
      <c r="U857" s="28"/>
      <c r="V857" s="28"/>
      <c r="W857" s="28"/>
      <c r="X857" s="28"/>
      <c r="Y857" s="28"/>
      <c r="Z857" s="28"/>
      <c r="AA857" s="28"/>
      <c r="AB857" s="28"/>
      <c r="AC857" s="28"/>
      <c r="AD857" s="28"/>
      <c r="AE857" s="28"/>
      <c r="AF857" s="28"/>
      <c r="AG857" s="28"/>
      <c r="AH857" s="56"/>
      <c r="AI857" s="56"/>
      <c r="AJ857" s="56"/>
      <c r="AK857" s="56"/>
      <c r="AL857" s="56"/>
    </row>
    <row r="858" spans="1:38" x14ac:dyDescent="0.35">
      <c r="A858" s="28"/>
      <c r="B858" s="28"/>
      <c r="C858" s="28"/>
      <c r="D858" s="28"/>
      <c r="E858" s="28"/>
      <c r="F858" s="28"/>
      <c r="G858" s="28"/>
      <c r="H858" s="28"/>
      <c r="I858" s="28"/>
      <c r="J858" s="28"/>
      <c r="K858" s="28"/>
      <c r="L858" s="28"/>
      <c r="M858" s="28"/>
      <c r="N858" s="28"/>
      <c r="O858" s="28"/>
      <c r="P858" s="28"/>
      <c r="Q858" s="28"/>
      <c r="R858" s="28"/>
      <c r="S858" s="28"/>
      <c r="T858" s="28"/>
      <c r="U858" s="28"/>
      <c r="V858" s="28"/>
      <c r="W858" s="28"/>
      <c r="X858" s="28"/>
      <c r="Y858" s="28"/>
      <c r="Z858" s="28"/>
      <c r="AA858" s="28"/>
      <c r="AB858" s="28"/>
      <c r="AC858" s="28"/>
      <c r="AD858" s="28"/>
      <c r="AE858" s="28"/>
      <c r="AF858" s="28"/>
      <c r="AG858" s="28"/>
      <c r="AH858" s="56"/>
      <c r="AI858" s="56"/>
      <c r="AJ858" s="56"/>
      <c r="AK858" s="56"/>
      <c r="AL858" s="56"/>
    </row>
    <row r="859" spans="1:38" x14ac:dyDescent="0.35">
      <c r="A859" s="28"/>
      <c r="B859" s="28"/>
      <c r="C859" s="28"/>
      <c r="D859" s="28"/>
      <c r="E859" s="28"/>
      <c r="F859" s="28"/>
      <c r="G859" s="28"/>
      <c r="H859" s="28"/>
      <c r="I859" s="28"/>
      <c r="J859" s="28"/>
      <c r="K859" s="28"/>
      <c r="L859" s="28"/>
      <c r="M859" s="28"/>
      <c r="N859" s="28"/>
      <c r="O859" s="28"/>
      <c r="P859" s="28"/>
      <c r="Q859" s="28"/>
      <c r="R859" s="28"/>
      <c r="S859" s="28"/>
      <c r="T859" s="28"/>
      <c r="U859" s="28"/>
      <c r="V859" s="28"/>
      <c r="W859" s="28"/>
      <c r="X859" s="28"/>
      <c r="Y859" s="28"/>
      <c r="Z859" s="28"/>
      <c r="AA859" s="28"/>
      <c r="AB859" s="28"/>
      <c r="AC859" s="28"/>
      <c r="AD859" s="28"/>
      <c r="AE859" s="28"/>
      <c r="AF859" s="28"/>
      <c r="AG859" s="28"/>
      <c r="AH859" s="56"/>
      <c r="AI859" s="56"/>
      <c r="AJ859" s="56"/>
      <c r="AK859" s="56"/>
      <c r="AL859" s="56"/>
    </row>
    <row r="860" spans="1:38" x14ac:dyDescent="0.35">
      <c r="A860" s="28"/>
      <c r="B860" s="28"/>
      <c r="C860" s="28"/>
      <c r="D860" s="28"/>
      <c r="E860" s="28"/>
      <c r="F860" s="28"/>
      <c r="G860" s="28"/>
      <c r="H860" s="28"/>
      <c r="I860" s="28"/>
      <c r="J860" s="28"/>
      <c r="K860" s="28"/>
      <c r="L860" s="28"/>
      <c r="M860" s="28"/>
      <c r="N860" s="28"/>
      <c r="O860" s="28"/>
      <c r="P860" s="28"/>
      <c r="Q860" s="28"/>
      <c r="R860" s="28"/>
      <c r="S860" s="28"/>
      <c r="T860" s="28"/>
      <c r="U860" s="28"/>
      <c r="V860" s="28"/>
      <c r="W860" s="28"/>
      <c r="X860" s="28"/>
      <c r="Y860" s="28"/>
      <c r="Z860" s="28"/>
      <c r="AA860" s="28"/>
      <c r="AB860" s="28"/>
      <c r="AC860" s="28"/>
      <c r="AD860" s="28"/>
      <c r="AE860" s="28"/>
      <c r="AF860" s="28"/>
      <c r="AG860" s="28"/>
      <c r="AH860" s="56"/>
      <c r="AI860" s="56"/>
      <c r="AJ860" s="56"/>
      <c r="AK860" s="56"/>
      <c r="AL860" s="56"/>
    </row>
    <row r="861" spans="1:38" x14ac:dyDescent="0.35">
      <c r="A861" s="28"/>
      <c r="B861" s="28"/>
      <c r="C861" s="28"/>
      <c r="D861" s="28"/>
      <c r="E861" s="28"/>
      <c r="F861" s="28"/>
      <c r="G861" s="28"/>
      <c r="H861" s="28"/>
      <c r="I861" s="28"/>
      <c r="J861" s="28"/>
      <c r="K861" s="28"/>
      <c r="L861" s="28"/>
      <c r="M861" s="28"/>
      <c r="N861" s="28"/>
      <c r="O861" s="28"/>
      <c r="P861" s="28"/>
      <c r="Q861" s="28"/>
      <c r="R861" s="28"/>
      <c r="S861" s="28"/>
      <c r="T861" s="28"/>
      <c r="U861" s="28"/>
      <c r="V861" s="28"/>
      <c r="W861" s="28"/>
      <c r="X861" s="28"/>
      <c r="Y861" s="28"/>
      <c r="Z861" s="28"/>
      <c r="AA861" s="28"/>
      <c r="AB861" s="28"/>
      <c r="AC861" s="28"/>
      <c r="AD861" s="28"/>
      <c r="AE861" s="28"/>
      <c r="AF861" s="28"/>
      <c r="AG861" s="28"/>
      <c r="AH861" s="56"/>
      <c r="AI861" s="56"/>
      <c r="AJ861" s="56"/>
      <c r="AK861" s="56"/>
      <c r="AL861" s="56"/>
    </row>
    <row r="862" spans="1:38" x14ac:dyDescent="0.35">
      <c r="A862" s="28"/>
      <c r="B862" s="28"/>
      <c r="C862" s="28"/>
      <c r="D862" s="28"/>
      <c r="E862" s="28"/>
      <c r="F862" s="28"/>
      <c r="G862" s="28"/>
      <c r="H862" s="28"/>
      <c r="I862" s="28"/>
      <c r="J862" s="28"/>
      <c r="K862" s="28"/>
      <c r="L862" s="28"/>
      <c r="M862" s="28"/>
      <c r="N862" s="28"/>
      <c r="O862" s="28"/>
      <c r="P862" s="28"/>
      <c r="Q862" s="28"/>
      <c r="R862" s="28"/>
      <c r="S862" s="28"/>
      <c r="T862" s="28"/>
      <c r="U862" s="28"/>
      <c r="V862" s="28"/>
      <c r="W862" s="28"/>
      <c r="X862" s="28"/>
      <c r="Y862" s="28"/>
      <c r="Z862" s="28"/>
      <c r="AA862" s="28"/>
      <c r="AB862" s="28"/>
      <c r="AC862" s="28"/>
      <c r="AD862" s="28"/>
      <c r="AE862" s="28"/>
      <c r="AF862" s="28"/>
      <c r="AG862" s="28"/>
      <c r="AH862" s="56"/>
      <c r="AI862" s="56"/>
      <c r="AJ862" s="56"/>
      <c r="AK862" s="56"/>
      <c r="AL862" s="56"/>
    </row>
    <row r="863" spans="1:38" x14ac:dyDescent="0.35">
      <c r="A863" s="28"/>
      <c r="B863" s="28"/>
      <c r="C863" s="28"/>
      <c r="D863" s="28"/>
      <c r="E863" s="28"/>
      <c r="F863" s="28"/>
      <c r="G863" s="28"/>
      <c r="H863" s="28"/>
      <c r="I863" s="28"/>
      <c r="J863" s="28"/>
      <c r="K863" s="28"/>
      <c r="L863" s="28"/>
      <c r="M863" s="28"/>
      <c r="N863" s="28"/>
      <c r="O863" s="28"/>
      <c r="P863" s="28"/>
      <c r="Q863" s="28"/>
      <c r="R863" s="28"/>
      <c r="S863" s="28"/>
      <c r="T863" s="28"/>
      <c r="U863" s="28"/>
      <c r="V863" s="28"/>
      <c r="W863" s="28"/>
      <c r="X863" s="28"/>
      <c r="Y863" s="28"/>
      <c r="Z863" s="28"/>
      <c r="AA863" s="28"/>
      <c r="AB863" s="28"/>
      <c r="AC863" s="28"/>
      <c r="AD863" s="28"/>
      <c r="AE863" s="28"/>
      <c r="AF863" s="28"/>
      <c r="AG863" s="28"/>
      <c r="AH863" s="56"/>
      <c r="AI863" s="56"/>
      <c r="AJ863" s="56"/>
      <c r="AK863" s="56"/>
      <c r="AL863" s="56"/>
    </row>
    <row r="864" spans="1:38" x14ac:dyDescent="0.35">
      <c r="A864" s="28"/>
      <c r="B864" s="28"/>
      <c r="C864" s="28"/>
      <c r="D864" s="28"/>
      <c r="E864" s="28"/>
      <c r="F864" s="28"/>
      <c r="G864" s="28"/>
      <c r="H864" s="28"/>
      <c r="I864" s="28"/>
      <c r="J864" s="28"/>
      <c r="K864" s="28"/>
      <c r="L864" s="28"/>
      <c r="M864" s="28"/>
      <c r="N864" s="28"/>
      <c r="O864" s="28"/>
      <c r="P864" s="28"/>
      <c r="Q864" s="28"/>
      <c r="R864" s="28"/>
      <c r="S864" s="28"/>
      <c r="T864" s="28"/>
      <c r="U864" s="28"/>
      <c r="V864" s="28"/>
      <c r="W864" s="28"/>
      <c r="X864" s="28"/>
      <c r="Y864" s="28"/>
      <c r="Z864" s="28"/>
      <c r="AA864" s="28"/>
      <c r="AB864" s="28"/>
      <c r="AC864" s="28"/>
      <c r="AD864" s="28"/>
      <c r="AE864" s="28"/>
      <c r="AF864" s="28"/>
      <c r="AG864" s="28"/>
      <c r="AH864" s="56"/>
      <c r="AI864" s="56"/>
      <c r="AJ864" s="56"/>
      <c r="AK864" s="56"/>
      <c r="AL864" s="56"/>
    </row>
    <row r="865" spans="1:38" x14ac:dyDescent="0.35">
      <c r="A865" s="28"/>
      <c r="B865" s="28"/>
      <c r="C865" s="28"/>
      <c r="D865" s="28"/>
      <c r="E865" s="28"/>
      <c r="F865" s="28"/>
      <c r="G865" s="28"/>
      <c r="H865" s="28"/>
      <c r="I865" s="28"/>
      <c r="J865" s="28"/>
      <c r="K865" s="28"/>
      <c r="L865" s="28"/>
      <c r="M865" s="28"/>
      <c r="N865" s="28"/>
      <c r="O865" s="28"/>
      <c r="P865" s="28"/>
      <c r="Q865" s="28"/>
      <c r="R865" s="28"/>
      <c r="S865" s="28"/>
      <c r="T865" s="28"/>
      <c r="U865" s="28"/>
      <c r="V865" s="28"/>
      <c r="W865" s="28"/>
      <c r="X865" s="28"/>
      <c r="Y865" s="28"/>
      <c r="Z865" s="28"/>
      <c r="AA865" s="28"/>
      <c r="AB865" s="28"/>
      <c r="AC865" s="28"/>
      <c r="AD865" s="28"/>
      <c r="AE865" s="28"/>
      <c r="AF865" s="28"/>
      <c r="AG865" s="28"/>
      <c r="AH865" s="56"/>
      <c r="AI865" s="56"/>
      <c r="AJ865" s="56"/>
      <c r="AK865" s="56"/>
      <c r="AL865" s="56"/>
    </row>
    <row r="866" spans="1:38" x14ac:dyDescent="0.35">
      <c r="A866" s="28"/>
      <c r="B866" s="28"/>
      <c r="C866" s="28"/>
      <c r="D866" s="28"/>
      <c r="E866" s="28"/>
      <c r="F866" s="28"/>
      <c r="G866" s="28"/>
      <c r="H866" s="28"/>
      <c r="I866" s="28"/>
      <c r="J866" s="28"/>
      <c r="K866" s="28"/>
      <c r="L866" s="28"/>
      <c r="M866" s="28"/>
      <c r="N866" s="28"/>
      <c r="O866" s="28"/>
      <c r="P866" s="28"/>
      <c r="Q866" s="28"/>
      <c r="R866" s="28"/>
      <c r="S866" s="28"/>
      <c r="T866" s="28"/>
      <c r="U866" s="28"/>
      <c r="V866" s="28"/>
      <c r="W866" s="28"/>
      <c r="X866" s="28"/>
      <c r="Y866" s="28"/>
      <c r="Z866" s="28"/>
      <c r="AA866" s="28"/>
      <c r="AB866" s="28"/>
      <c r="AC866" s="28"/>
      <c r="AD866" s="28"/>
      <c r="AE866" s="28"/>
      <c r="AF866" s="28"/>
      <c r="AG866" s="28"/>
      <c r="AH866" s="56"/>
      <c r="AI866" s="56"/>
      <c r="AJ866" s="56"/>
      <c r="AK866" s="56"/>
      <c r="AL866" s="56"/>
    </row>
    <row r="867" spans="1:38" x14ac:dyDescent="0.35">
      <c r="A867" s="28"/>
      <c r="B867" s="28"/>
      <c r="C867" s="28"/>
      <c r="D867" s="28"/>
      <c r="E867" s="28"/>
      <c r="F867" s="28"/>
      <c r="G867" s="28"/>
      <c r="H867" s="28"/>
      <c r="I867" s="28"/>
      <c r="J867" s="28"/>
      <c r="K867" s="28"/>
      <c r="L867" s="28"/>
      <c r="M867" s="28"/>
      <c r="N867" s="28"/>
      <c r="O867" s="28"/>
      <c r="P867" s="28"/>
      <c r="Q867" s="28"/>
      <c r="R867" s="28"/>
      <c r="S867" s="28"/>
      <c r="T867" s="28"/>
      <c r="U867" s="28"/>
      <c r="V867" s="28"/>
      <c r="W867" s="28"/>
      <c r="X867" s="28"/>
      <c r="Y867" s="28"/>
      <c r="Z867" s="28"/>
      <c r="AA867" s="28"/>
      <c r="AB867" s="28"/>
      <c r="AC867" s="28"/>
      <c r="AD867" s="28"/>
      <c r="AE867" s="28"/>
      <c r="AF867" s="28"/>
      <c r="AG867" s="28"/>
      <c r="AH867" s="56"/>
      <c r="AI867" s="56"/>
      <c r="AJ867" s="56"/>
      <c r="AK867" s="56"/>
      <c r="AL867" s="56"/>
    </row>
    <row r="868" spans="1:38" x14ac:dyDescent="0.35">
      <c r="A868" s="28"/>
      <c r="B868" s="28"/>
      <c r="C868" s="28"/>
      <c r="D868" s="28"/>
      <c r="E868" s="28"/>
      <c r="F868" s="28"/>
      <c r="G868" s="28"/>
      <c r="H868" s="28"/>
      <c r="I868" s="28"/>
      <c r="J868" s="28"/>
      <c r="K868" s="28"/>
      <c r="L868" s="28"/>
      <c r="M868" s="28"/>
      <c r="N868" s="28"/>
      <c r="O868" s="28"/>
      <c r="P868" s="28"/>
      <c r="Q868" s="28"/>
      <c r="R868" s="28"/>
      <c r="S868" s="28"/>
      <c r="T868" s="28"/>
      <c r="U868" s="28"/>
      <c r="V868" s="28"/>
      <c r="W868" s="28"/>
      <c r="X868" s="28"/>
      <c r="Y868" s="28"/>
      <c r="Z868" s="28"/>
      <c r="AA868" s="28"/>
      <c r="AB868" s="28"/>
      <c r="AC868" s="28"/>
      <c r="AD868" s="28"/>
      <c r="AE868" s="28"/>
      <c r="AF868" s="28"/>
      <c r="AG868" s="28"/>
      <c r="AH868" s="56"/>
      <c r="AI868" s="56"/>
      <c r="AJ868" s="56"/>
      <c r="AK868" s="56"/>
      <c r="AL868" s="56"/>
    </row>
    <row r="869" spans="1:38" x14ac:dyDescent="0.35">
      <c r="A869" s="28"/>
      <c r="B869" s="28"/>
      <c r="C869" s="28"/>
      <c r="D869" s="28"/>
      <c r="E869" s="28"/>
      <c r="F869" s="28"/>
      <c r="G869" s="28"/>
      <c r="H869" s="28"/>
      <c r="I869" s="28"/>
      <c r="J869" s="28"/>
      <c r="K869" s="28"/>
      <c r="L869" s="28"/>
      <c r="M869" s="28"/>
      <c r="N869" s="28"/>
      <c r="O869" s="28"/>
      <c r="P869" s="28"/>
      <c r="Q869" s="28"/>
      <c r="R869" s="28"/>
      <c r="S869" s="28"/>
      <c r="T869" s="28"/>
      <c r="U869" s="28"/>
      <c r="V869" s="28"/>
      <c r="W869" s="28"/>
      <c r="X869" s="28"/>
      <c r="Y869" s="28"/>
      <c r="Z869" s="28"/>
      <c r="AA869" s="28"/>
      <c r="AB869" s="28"/>
      <c r="AC869" s="28"/>
      <c r="AD869" s="28"/>
      <c r="AE869" s="28"/>
      <c r="AF869" s="28"/>
      <c r="AG869" s="28"/>
      <c r="AH869" s="56"/>
      <c r="AI869" s="56"/>
      <c r="AJ869" s="56"/>
      <c r="AK869" s="56"/>
      <c r="AL869" s="56"/>
    </row>
    <row r="870" spans="1:38" x14ac:dyDescent="0.35">
      <c r="A870" s="28"/>
      <c r="B870" s="28"/>
      <c r="C870" s="28"/>
      <c r="D870" s="28"/>
      <c r="E870" s="28"/>
      <c r="F870" s="28"/>
      <c r="G870" s="28"/>
      <c r="H870" s="28"/>
      <c r="I870" s="28"/>
      <c r="J870" s="28"/>
      <c r="K870" s="28"/>
      <c r="L870" s="28"/>
      <c r="M870" s="28"/>
      <c r="N870" s="28"/>
      <c r="O870" s="28"/>
      <c r="P870" s="28"/>
      <c r="Q870" s="28"/>
      <c r="R870" s="28"/>
      <c r="S870" s="28"/>
      <c r="T870" s="28"/>
      <c r="U870" s="28"/>
      <c r="V870" s="28"/>
      <c r="W870" s="28"/>
      <c r="X870" s="28"/>
      <c r="Y870" s="28"/>
      <c r="Z870" s="28"/>
      <c r="AA870" s="28"/>
      <c r="AB870" s="28"/>
      <c r="AC870" s="28"/>
      <c r="AD870" s="28"/>
      <c r="AE870" s="28"/>
      <c r="AF870" s="28"/>
      <c r="AG870" s="28"/>
      <c r="AH870" s="56"/>
      <c r="AI870" s="56"/>
      <c r="AJ870" s="56"/>
      <c r="AK870" s="56"/>
      <c r="AL870" s="56"/>
    </row>
    <row r="871" spans="1:38" x14ac:dyDescent="0.35">
      <c r="A871" s="28"/>
      <c r="B871" s="28"/>
      <c r="C871" s="28"/>
      <c r="D871" s="28"/>
      <c r="E871" s="28"/>
      <c r="F871" s="28"/>
      <c r="G871" s="28"/>
      <c r="H871" s="28"/>
      <c r="I871" s="28"/>
      <c r="J871" s="28"/>
      <c r="K871" s="28"/>
      <c r="L871" s="28"/>
      <c r="M871" s="28"/>
      <c r="N871" s="28"/>
      <c r="O871" s="28"/>
      <c r="P871" s="28"/>
      <c r="Q871" s="28"/>
      <c r="R871" s="28"/>
      <c r="S871" s="28"/>
      <c r="T871" s="28"/>
      <c r="U871" s="28"/>
      <c r="V871" s="28"/>
      <c r="W871" s="28"/>
      <c r="X871" s="28"/>
      <c r="Y871" s="28"/>
      <c r="Z871" s="28"/>
      <c r="AA871" s="28"/>
      <c r="AB871" s="28"/>
      <c r="AC871" s="28"/>
      <c r="AD871" s="28"/>
      <c r="AE871" s="28"/>
      <c r="AF871" s="28"/>
      <c r="AG871" s="28"/>
      <c r="AH871" s="56"/>
      <c r="AI871" s="56"/>
      <c r="AJ871" s="56"/>
      <c r="AK871" s="56"/>
      <c r="AL871" s="56"/>
    </row>
    <row r="872" spans="1:38" x14ac:dyDescent="0.35">
      <c r="A872" s="28"/>
      <c r="B872" s="28"/>
      <c r="C872" s="28"/>
      <c r="D872" s="28"/>
      <c r="E872" s="28"/>
      <c r="F872" s="28"/>
      <c r="G872" s="28"/>
      <c r="H872" s="28"/>
      <c r="I872" s="28"/>
      <c r="J872" s="28"/>
      <c r="K872" s="28"/>
      <c r="L872" s="28"/>
      <c r="M872" s="28"/>
      <c r="N872" s="28"/>
      <c r="O872" s="28"/>
      <c r="P872" s="28"/>
      <c r="Q872" s="28"/>
      <c r="R872" s="28"/>
      <c r="S872" s="28"/>
      <c r="T872" s="28"/>
      <c r="U872" s="28"/>
      <c r="V872" s="28"/>
      <c r="W872" s="28"/>
      <c r="X872" s="28"/>
      <c r="Y872" s="28"/>
      <c r="Z872" s="28"/>
      <c r="AA872" s="28"/>
      <c r="AB872" s="28"/>
      <c r="AC872" s="28"/>
      <c r="AD872" s="28"/>
      <c r="AE872" s="28"/>
      <c r="AF872" s="28"/>
      <c r="AG872" s="28"/>
      <c r="AH872" s="56"/>
      <c r="AI872" s="56"/>
      <c r="AJ872" s="56"/>
      <c r="AK872" s="56"/>
      <c r="AL872" s="56"/>
    </row>
    <row r="873" spans="1:38" x14ac:dyDescent="0.35">
      <c r="A873" s="28"/>
      <c r="B873" s="28"/>
      <c r="C873" s="28"/>
      <c r="D873" s="28"/>
      <c r="E873" s="28"/>
      <c r="F873" s="28"/>
      <c r="G873" s="28"/>
      <c r="H873" s="28"/>
      <c r="I873" s="28"/>
      <c r="J873" s="28"/>
      <c r="K873" s="28"/>
      <c r="L873" s="28"/>
      <c r="M873" s="28"/>
      <c r="N873" s="28"/>
      <c r="O873" s="28"/>
      <c r="P873" s="28"/>
      <c r="Q873" s="28"/>
      <c r="R873" s="28"/>
      <c r="S873" s="28"/>
      <c r="T873" s="28"/>
      <c r="U873" s="28"/>
      <c r="V873" s="28"/>
      <c r="W873" s="28"/>
      <c r="X873" s="28"/>
      <c r="Y873" s="28"/>
      <c r="Z873" s="28"/>
      <c r="AA873" s="28"/>
      <c r="AB873" s="28"/>
      <c r="AC873" s="28"/>
      <c r="AD873" s="28"/>
      <c r="AE873" s="28"/>
      <c r="AF873" s="28"/>
      <c r="AG873" s="28"/>
      <c r="AH873" s="56"/>
      <c r="AI873" s="56"/>
      <c r="AJ873" s="56"/>
      <c r="AK873" s="56"/>
      <c r="AL873" s="56"/>
    </row>
    <row r="874" spans="1:38" x14ac:dyDescent="0.35">
      <c r="A874" s="28"/>
      <c r="B874" s="28"/>
      <c r="C874" s="28"/>
      <c r="D874" s="28"/>
      <c r="E874" s="28"/>
      <c r="F874" s="28"/>
      <c r="G874" s="28"/>
      <c r="H874" s="28"/>
      <c r="I874" s="28"/>
      <c r="J874" s="28"/>
      <c r="K874" s="28"/>
      <c r="L874" s="28"/>
      <c r="M874" s="28"/>
      <c r="N874" s="28"/>
      <c r="O874" s="28"/>
      <c r="P874" s="28"/>
      <c r="Q874" s="28"/>
      <c r="R874" s="28"/>
      <c r="S874" s="28"/>
      <c r="T874" s="28"/>
      <c r="U874" s="28"/>
      <c r="V874" s="28"/>
      <c r="W874" s="28"/>
      <c r="X874" s="28"/>
      <c r="Y874" s="28"/>
      <c r="Z874" s="28"/>
      <c r="AA874" s="28"/>
      <c r="AB874" s="28"/>
      <c r="AC874" s="28"/>
      <c r="AD874" s="28"/>
      <c r="AE874" s="28"/>
      <c r="AF874" s="28"/>
      <c r="AG874" s="28"/>
      <c r="AH874" s="56"/>
      <c r="AI874" s="56"/>
      <c r="AJ874" s="56"/>
      <c r="AK874" s="56"/>
      <c r="AL874" s="56"/>
    </row>
    <row r="875" spans="1:38" x14ac:dyDescent="0.35">
      <c r="A875" s="28"/>
      <c r="B875" s="28"/>
      <c r="C875" s="28"/>
      <c r="D875" s="28"/>
      <c r="E875" s="28"/>
      <c r="F875" s="28"/>
      <c r="G875" s="28"/>
      <c r="H875" s="28"/>
      <c r="I875" s="28"/>
      <c r="J875" s="28"/>
      <c r="K875" s="28"/>
      <c r="L875" s="28"/>
      <c r="M875" s="28"/>
      <c r="N875" s="28"/>
      <c r="O875" s="28"/>
      <c r="P875" s="28"/>
      <c r="Q875" s="28"/>
      <c r="R875" s="28"/>
      <c r="S875" s="28"/>
      <c r="T875" s="28"/>
      <c r="U875" s="28"/>
      <c r="V875" s="28"/>
      <c r="W875" s="28"/>
      <c r="X875" s="28"/>
      <c r="Y875" s="28"/>
      <c r="Z875" s="28"/>
      <c r="AA875" s="28"/>
      <c r="AB875" s="28"/>
      <c r="AC875" s="28"/>
      <c r="AD875" s="28"/>
      <c r="AE875" s="28"/>
      <c r="AF875" s="28"/>
      <c r="AG875" s="28"/>
      <c r="AH875" s="56"/>
      <c r="AI875" s="56"/>
      <c r="AJ875" s="56"/>
      <c r="AK875" s="56"/>
      <c r="AL875" s="56"/>
    </row>
    <row r="876" spans="1:38" x14ac:dyDescent="0.35">
      <c r="A876" s="28"/>
      <c r="B876" s="28"/>
      <c r="C876" s="28"/>
      <c r="D876" s="28"/>
      <c r="E876" s="28"/>
      <c r="F876" s="28"/>
      <c r="G876" s="28"/>
      <c r="H876" s="28"/>
      <c r="I876" s="28"/>
      <c r="J876" s="28"/>
      <c r="K876" s="28"/>
      <c r="L876" s="28"/>
      <c r="M876" s="28"/>
      <c r="N876" s="28"/>
      <c r="O876" s="28"/>
      <c r="P876" s="28"/>
      <c r="Q876" s="28"/>
      <c r="R876" s="28"/>
      <c r="S876" s="28"/>
      <c r="T876" s="28"/>
      <c r="U876" s="28"/>
      <c r="V876" s="28"/>
      <c r="W876" s="28"/>
      <c r="X876" s="28"/>
      <c r="Y876" s="28"/>
      <c r="Z876" s="28"/>
      <c r="AA876" s="28"/>
      <c r="AB876" s="28"/>
      <c r="AC876" s="28"/>
      <c r="AD876" s="28"/>
      <c r="AE876" s="28"/>
      <c r="AF876" s="28"/>
      <c r="AG876" s="28"/>
      <c r="AH876" s="56"/>
      <c r="AI876" s="56"/>
      <c r="AJ876" s="56"/>
      <c r="AK876" s="56"/>
      <c r="AL876" s="56"/>
    </row>
    <row r="877" spans="1:38" x14ac:dyDescent="0.35">
      <c r="A877" s="28"/>
      <c r="B877" s="28"/>
      <c r="C877" s="28"/>
      <c r="D877" s="28"/>
      <c r="E877" s="28"/>
      <c r="F877" s="28"/>
      <c r="G877" s="28"/>
      <c r="H877" s="28"/>
      <c r="I877" s="28"/>
      <c r="J877" s="28"/>
      <c r="K877" s="28"/>
      <c r="L877" s="28"/>
      <c r="M877" s="28"/>
      <c r="N877" s="28"/>
      <c r="O877" s="28"/>
      <c r="P877" s="28"/>
      <c r="Q877" s="28"/>
      <c r="R877" s="28"/>
      <c r="S877" s="28"/>
      <c r="T877" s="28"/>
      <c r="U877" s="28"/>
      <c r="V877" s="28"/>
      <c r="W877" s="28"/>
      <c r="X877" s="28"/>
      <c r="Y877" s="28"/>
      <c r="Z877" s="28"/>
      <c r="AA877" s="28"/>
      <c r="AB877" s="28"/>
      <c r="AC877" s="28"/>
      <c r="AD877" s="28"/>
      <c r="AE877" s="28"/>
      <c r="AF877" s="28"/>
      <c r="AG877" s="28"/>
      <c r="AH877" s="56"/>
      <c r="AI877" s="56"/>
      <c r="AJ877" s="56"/>
      <c r="AK877" s="56"/>
      <c r="AL877" s="56"/>
    </row>
    <row r="878" spans="1:38" x14ac:dyDescent="0.35">
      <c r="A878" s="28"/>
      <c r="B878" s="28"/>
      <c r="C878" s="28"/>
      <c r="D878" s="28"/>
      <c r="E878" s="28"/>
      <c r="F878" s="28"/>
      <c r="G878" s="28"/>
      <c r="H878" s="28"/>
      <c r="I878" s="28"/>
      <c r="J878" s="28"/>
      <c r="K878" s="28"/>
      <c r="L878" s="28"/>
      <c r="M878" s="28"/>
      <c r="N878" s="28"/>
      <c r="O878" s="28"/>
      <c r="P878" s="28"/>
      <c r="Q878" s="28"/>
      <c r="R878" s="28"/>
      <c r="S878" s="28"/>
      <c r="T878" s="28"/>
      <c r="U878" s="28"/>
      <c r="V878" s="28"/>
      <c r="W878" s="28"/>
      <c r="X878" s="28"/>
      <c r="Y878" s="28"/>
      <c r="Z878" s="28"/>
      <c r="AA878" s="28"/>
      <c r="AB878" s="28"/>
      <c r="AC878" s="28"/>
      <c r="AD878" s="28"/>
      <c r="AE878" s="28"/>
      <c r="AF878" s="28"/>
      <c r="AG878" s="28"/>
      <c r="AH878" s="56"/>
      <c r="AI878" s="56"/>
      <c r="AJ878" s="56"/>
      <c r="AK878" s="56"/>
      <c r="AL878" s="56"/>
    </row>
    <row r="879" spans="1:38" x14ac:dyDescent="0.35">
      <c r="A879" s="28"/>
      <c r="B879" s="28"/>
      <c r="C879" s="28"/>
      <c r="D879" s="28"/>
      <c r="E879" s="28"/>
      <c r="F879" s="28"/>
      <c r="G879" s="28"/>
      <c r="H879" s="28"/>
      <c r="I879" s="28"/>
      <c r="J879" s="28"/>
      <c r="K879" s="28"/>
      <c r="L879" s="28"/>
      <c r="M879" s="28"/>
      <c r="N879" s="28"/>
      <c r="O879" s="28"/>
      <c r="P879" s="28"/>
      <c r="Q879" s="28"/>
      <c r="R879" s="28"/>
      <c r="S879" s="28"/>
      <c r="T879" s="28"/>
      <c r="U879" s="28"/>
      <c r="V879" s="28"/>
      <c r="W879" s="28"/>
      <c r="X879" s="28"/>
      <c r="Y879" s="28"/>
      <c r="Z879" s="28"/>
      <c r="AA879" s="28"/>
      <c r="AB879" s="28"/>
      <c r="AC879" s="28"/>
      <c r="AD879" s="28"/>
      <c r="AE879" s="28"/>
      <c r="AF879" s="28"/>
      <c r="AG879" s="28"/>
      <c r="AH879" s="56"/>
      <c r="AI879" s="56"/>
      <c r="AJ879" s="56"/>
      <c r="AK879" s="56"/>
      <c r="AL879" s="56"/>
    </row>
    <row r="880" spans="1:38" x14ac:dyDescent="0.35">
      <c r="A880" s="28"/>
      <c r="B880" s="28"/>
      <c r="C880" s="28"/>
      <c r="D880" s="28"/>
      <c r="E880" s="28"/>
      <c r="F880" s="28"/>
      <c r="G880" s="28"/>
      <c r="H880" s="28"/>
      <c r="I880" s="28"/>
      <c r="J880" s="28"/>
      <c r="K880" s="28"/>
      <c r="L880" s="28"/>
      <c r="M880" s="28"/>
      <c r="N880" s="28"/>
      <c r="O880" s="28"/>
      <c r="P880" s="28"/>
      <c r="Q880" s="28"/>
      <c r="R880" s="28"/>
      <c r="S880" s="28"/>
      <c r="T880" s="28"/>
      <c r="U880" s="28"/>
      <c r="V880" s="28"/>
      <c r="W880" s="28"/>
      <c r="X880" s="28"/>
      <c r="Y880" s="28"/>
      <c r="Z880" s="28"/>
      <c r="AA880" s="28"/>
      <c r="AB880" s="28"/>
      <c r="AC880" s="28"/>
      <c r="AD880" s="28"/>
      <c r="AE880" s="28"/>
      <c r="AF880" s="28"/>
      <c r="AG880" s="28"/>
      <c r="AH880" s="56"/>
      <c r="AI880" s="56"/>
      <c r="AJ880" s="56"/>
      <c r="AK880" s="56"/>
      <c r="AL880" s="56"/>
    </row>
    <row r="881" spans="1:38" x14ac:dyDescent="0.35">
      <c r="A881" s="28"/>
      <c r="B881" s="28"/>
      <c r="C881" s="28"/>
      <c r="D881" s="28"/>
      <c r="E881" s="28"/>
      <c r="F881" s="28"/>
      <c r="G881" s="28"/>
      <c r="H881" s="28"/>
      <c r="I881" s="28"/>
      <c r="J881" s="28"/>
      <c r="K881" s="28"/>
      <c r="L881" s="28"/>
      <c r="M881" s="28"/>
      <c r="N881" s="28"/>
      <c r="O881" s="28"/>
      <c r="P881" s="28"/>
      <c r="Q881" s="28"/>
      <c r="R881" s="28"/>
      <c r="S881" s="28"/>
      <c r="T881" s="28"/>
      <c r="U881" s="28"/>
      <c r="V881" s="28"/>
      <c r="W881" s="28"/>
      <c r="X881" s="28"/>
      <c r="Y881" s="28"/>
      <c r="Z881" s="28"/>
      <c r="AA881" s="28"/>
      <c r="AB881" s="28"/>
      <c r="AC881" s="28"/>
      <c r="AD881" s="28"/>
      <c r="AE881" s="28"/>
      <c r="AF881" s="28"/>
      <c r="AG881" s="28"/>
      <c r="AH881" s="56"/>
      <c r="AI881" s="56"/>
      <c r="AJ881" s="56"/>
      <c r="AK881" s="56"/>
      <c r="AL881" s="56"/>
    </row>
    <row r="882" spans="1:38" x14ac:dyDescent="0.35">
      <c r="A882" s="28"/>
      <c r="B882" s="28"/>
      <c r="C882" s="28"/>
      <c r="D882" s="28"/>
      <c r="E882" s="28"/>
      <c r="F882" s="28"/>
      <c r="G882" s="28"/>
      <c r="H882" s="28"/>
      <c r="I882" s="28"/>
      <c r="J882" s="28"/>
      <c r="K882" s="28"/>
      <c r="L882" s="28"/>
      <c r="M882" s="28"/>
      <c r="N882" s="28"/>
      <c r="O882" s="28"/>
      <c r="P882" s="28"/>
      <c r="Q882" s="28"/>
      <c r="R882" s="28"/>
      <c r="S882" s="28"/>
      <c r="T882" s="28"/>
      <c r="U882" s="28"/>
      <c r="V882" s="28"/>
      <c r="W882" s="28"/>
      <c r="X882" s="28"/>
      <c r="Y882" s="28"/>
      <c r="Z882" s="28"/>
      <c r="AA882" s="28"/>
      <c r="AB882" s="28"/>
      <c r="AC882" s="28"/>
      <c r="AD882" s="28"/>
      <c r="AE882" s="28"/>
      <c r="AF882" s="28"/>
      <c r="AG882" s="28"/>
      <c r="AH882" s="56"/>
      <c r="AI882" s="56"/>
      <c r="AJ882" s="56"/>
      <c r="AK882" s="56"/>
      <c r="AL882" s="56"/>
    </row>
    <row r="883" spans="1:38" x14ac:dyDescent="0.35">
      <c r="A883" s="28"/>
      <c r="B883" s="28"/>
      <c r="C883" s="28"/>
      <c r="D883" s="28"/>
      <c r="E883" s="28"/>
      <c r="F883" s="28"/>
      <c r="G883" s="28"/>
      <c r="H883" s="28"/>
      <c r="I883" s="28"/>
      <c r="J883" s="28"/>
      <c r="K883" s="28"/>
      <c r="L883" s="28"/>
      <c r="M883" s="28"/>
      <c r="N883" s="28"/>
      <c r="O883" s="28"/>
      <c r="P883" s="28"/>
      <c r="Q883" s="28"/>
      <c r="R883" s="28"/>
      <c r="S883" s="28"/>
      <c r="T883" s="28"/>
      <c r="U883" s="28"/>
      <c r="V883" s="28"/>
      <c r="W883" s="28"/>
      <c r="X883" s="28"/>
      <c r="Y883" s="28"/>
      <c r="Z883" s="28"/>
      <c r="AA883" s="28"/>
      <c r="AB883" s="28"/>
      <c r="AC883" s="28"/>
      <c r="AD883" s="28"/>
      <c r="AE883" s="28"/>
      <c r="AF883" s="28"/>
      <c r="AG883" s="28"/>
      <c r="AH883" s="56"/>
      <c r="AI883" s="56"/>
      <c r="AJ883" s="56"/>
      <c r="AK883" s="56"/>
      <c r="AL883" s="56"/>
    </row>
    <row r="884" spans="1:38" x14ac:dyDescent="0.35">
      <c r="A884" s="28"/>
      <c r="B884" s="28"/>
      <c r="C884" s="28"/>
      <c r="D884" s="28"/>
      <c r="E884" s="28"/>
      <c r="F884" s="28"/>
      <c r="G884" s="28"/>
      <c r="H884" s="28"/>
      <c r="I884" s="28"/>
      <c r="J884" s="28"/>
      <c r="K884" s="28"/>
      <c r="L884" s="28"/>
      <c r="M884" s="28"/>
      <c r="N884" s="28"/>
      <c r="O884" s="28"/>
      <c r="P884" s="28"/>
      <c r="Q884" s="28"/>
      <c r="R884" s="28"/>
      <c r="S884" s="28"/>
      <c r="T884" s="28"/>
      <c r="U884" s="28"/>
      <c r="V884" s="28"/>
      <c r="W884" s="28"/>
      <c r="X884" s="28"/>
      <c r="Y884" s="28"/>
      <c r="Z884" s="28"/>
      <c r="AA884" s="28"/>
      <c r="AB884" s="28"/>
      <c r="AC884" s="28"/>
      <c r="AD884" s="28"/>
      <c r="AE884" s="28"/>
      <c r="AF884" s="28"/>
      <c r="AG884" s="28"/>
      <c r="AH884" s="56"/>
      <c r="AI884" s="56"/>
      <c r="AJ884" s="56"/>
      <c r="AK884" s="56"/>
      <c r="AL884" s="56"/>
    </row>
    <row r="885" spans="1:38" x14ac:dyDescent="0.35">
      <c r="A885" s="28"/>
      <c r="B885" s="28"/>
      <c r="C885" s="28"/>
      <c r="D885" s="28"/>
      <c r="E885" s="28"/>
      <c r="F885" s="28"/>
      <c r="G885" s="28"/>
      <c r="H885" s="28"/>
      <c r="I885" s="28"/>
      <c r="J885" s="28"/>
      <c r="K885" s="28"/>
      <c r="L885" s="28"/>
      <c r="M885" s="28"/>
      <c r="N885" s="28"/>
      <c r="O885" s="28"/>
      <c r="P885" s="28"/>
      <c r="Q885" s="28"/>
      <c r="R885" s="28"/>
      <c r="S885" s="28"/>
      <c r="T885" s="28"/>
      <c r="U885" s="28"/>
      <c r="V885" s="28"/>
      <c r="W885" s="28"/>
      <c r="X885" s="28"/>
      <c r="Y885" s="28"/>
      <c r="Z885" s="28"/>
      <c r="AA885" s="28"/>
      <c r="AB885" s="28"/>
      <c r="AC885" s="28"/>
      <c r="AD885" s="28"/>
      <c r="AE885" s="28"/>
      <c r="AF885" s="28"/>
      <c r="AG885" s="28"/>
      <c r="AH885" s="56"/>
      <c r="AI885" s="56"/>
      <c r="AJ885" s="56"/>
      <c r="AK885" s="56"/>
      <c r="AL885" s="56"/>
    </row>
    <row r="886" spans="1:38" x14ac:dyDescent="0.35">
      <c r="A886" s="28"/>
      <c r="B886" s="28"/>
      <c r="C886" s="28"/>
      <c r="D886" s="28"/>
      <c r="E886" s="28"/>
      <c r="F886" s="28"/>
      <c r="G886" s="28"/>
      <c r="H886" s="28"/>
      <c r="I886" s="28"/>
      <c r="J886" s="28"/>
      <c r="K886" s="28"/>
      <c r="L886" s="28"/>
      <c r="M886" s="28"/>
      <c r="N886" s="28"/>
      <c r="O886" s="28"/>
      <c r="P886" s="28"/>
      <c r="Q886" s="28"/>
      <c r="R886" s="28"/>
      <c r="S886" s="28"/>
      <c r="T886" s="28"/>
      <c r="U886" s="28"/>
      <c r="V886" s="28"/>
      <c r="W886" s="28"/>
      <c r="X886" s="28"/>
      <c r="Y886" s="28"/>
      <c r="Z886" s="28"/>
      <c r="AA886" s="28"/>
      <c r="AB886" s="28"/>
      <c r="AC886" s="28"/>
      <c r="AD886" s="28"/>
      <c r="AE886" s="28"/>
      <c r="AF886" s="28"/>
      <c r="AG886" s="28"/>
      <c r="AH886" s="56"/>
      <c r="AI886" s="56"/>
      <c r="AJ886" s="56"/>
      <c r="AK886" s="56"/>
      <c r="AL886" s="56"/>
    </row>
    <row r="887" spans="1:38" x14ac:dyDescent="0.35">
      <c r="A887" s="28"/>
      <c r="B887" s="28"/>
      <c r="C887" s="28"/>
      <c r="D887" s="28"/>
      <c r="E887" s="28"/>
      <c r="F887" s="28"/>
      <c r="G887" s="28"/>
      <c r="H887" s="28"/>
      <c r="I887" s="28"/>
      <c r="J887" s="28"/>
      <c r="K887" s="28"/>
      <c r="L887" s="28"/>
      <c r="M887" s="28"/>
      <c r="N887" s="28"/>
      <c r="O887" s="28"/>
      <c r="P887" s="28"/>
      <c r="Q887" s="28"/>
      <c r="R887" s="28"/>
      <c r="S887" s="28"/>
      <c r="T887" s="28"/>
      <c r="U887" s="28"/>
      <c r="V887" s="28"/>
      <c r="W887" s="28"/>
      <c r="X887" s="28"/>
      <c r="Y887" s="28"/>
      <c r="Z887" s="28"/>
      <c r="AA887" s="28"/>
      <c r="AB887" s="28"/>
      <c r="AC887" s="28"/>
      <c r="AD887" s="28"/>
      <c r="AE887" s="28"/>
      <c r="AF887" s="28"/>
      <c r="AG887" s="28"/>
      <c r="AH887" s="56"/>
      <c r="AI887" s="56"/>
      <c r="AJ887" s="56"/>
      <c r="AK887" s="56"/>
      <c r="AL887" s="56"/>
    </row>
    <row r="888" spans="1:38" x14ac:dyDescent="0.35">
      <c r="A888" s="28"/>
      <c r="B888" s="28"/>
      <c r="C888" s="28"/>
      <c r="D888" s="28"/>
      <c r="E888" s="28"/>
      <c r="F888" s="28"/>
      <c r="G888" s="28"/>
      <c r="H888" s="28"/>
      <c r="I888" s="28"/>
      <c r="J888" s="28"/>
      <c r="K888" s="28"/>
      <c r="L888" s="28"/>
      <c r="M888" s="28"/>
      <c r="N888" s="28"/>
      <c r="O888" s="28"/>
      <c r="P888" s="28"/>
      <c r="Q888" s="28"/>
      <c r="R888" s="28"/>
      <c r="S888" s="28"/>
      <c r="T888" s="28"/>
      <c r="U888" s="28"/>
      <c r="V888" s="28"/>
      <c r="W888" s="28"/>
      <c r="X888" s="28"/>
      <c r="Y888" s="28"/>
      <c r="Z888" s="28"/>
      <c r="AA888" s="28"/>
      <c r="AB888" s="28"/>
      <c r="AC888" s="28"/>
      <c r="AD888" s="28"/>
      <c r="AE888" s="28"/>
      <c r="AF888" s="28"/>
      <c r="AG888" s="28"/>
      <c r="AH888" s="56"/>
      <c r="AI888" s="56"/>
      <c r="AJ888" s="56"/>
      <c r="AK888" s="56"/>
      <c r="AL888" s="56"/>
    </row>
    <row r="889" spans="1:38" x14ac:dyDescent="0.35">
      <c r="A889" s="28"/>
      <c r="B889" s="28"/>
      <c r="C889" s="28"/>
      <c r="D889" s="28"/>
      <c r="E889" s="28"/>
      <c r="F889" s="28"/>
      <c r="G889" s="28"/>
      <c r="H889" s="28"/>
      <c r="I889" s="28"/>
      <c r="J889" s="28"/>
      <c r="K889" s="28"/>
      <c r="L889" s="28"/>
      <c r="M889" s="28"/>
      <c r="N889" s="28"/>
      <c r="O889" s="28"/>
      <c r="P889" s="28"/>
      <c r="Q889" s="28"/>
      <c r="R889" s="28"/>
      <c r="S889" s="28"/>
      <c r="T889" s="28"/>
      <c r="U889" s="28"/>
      <c r="V889" s="28"/>
      <c r="W889" s="28"/>
      <c r="X889" s="28"/>
      <c r="Y889" s="28"/>
      <c r="Z889" s="28"/>
      <c r="AA889" s="28"/>
      <c r="AB889" s="28"/>
      <c r="AC889" s="28"/>
      <c r="AD889" s="28"/>
      <c r="AE889" s="28"/>
      <c r="AF889" s="28"/>
      <c r="AG889" s="28"/>
      <c r="AH889" s="56"/>
      <c r="AI889" s="56"/>
      <c r="AJ889" s="56"/>
      <c r="AK889" s="56"/>
      <c r="AL889" s="56"/>
    </row>
    <row r="890" spans="1:38" x14ac:dyDescent="0.35">
      <c r="A890" s="28"/>
      <c r="B890" s="28"/>
      <c r="C890" s="28"/>
      <c r="D890" s="28"/>
      <c r="E890" s="28"/>
      <c r="F890" s="28"/>
      <c r="G890" s="28"/>
      <c r="H890" s="28"/>
      <c r="I890" s="28"/>
      <c r="J890" s="28"/>
      <c r="K890" s="28"/>
      <c r="L890" s="28"/>
      <c r="M890" s="28"/>
      <c r="N890" s="28"/>
      <c r="O890" s="28"/>
      <c r="P890" s="28"/>
      <c r="Q890" s="28"/>
      <c r="R890" s="28"/>
      <c r="S890" s="28"/>
      <c r="T890" s="28"/>
      <c r="U890" s="28"/>
      <c r="V890" s="28"/>
      <c r="W890" s="28"/>
      <c r="X890" s="28"/>
      <c r="Y890" s="28"/>
      <c r="Z890" s="28"/>
      <c r="AA890" s="28"/>
      <c r="AB890" s="28"/>
      <c r="AC890" s="28"/>
      <c r="AD890" s="28"/>
      <c r="AE890" s="28"/>
      <c r="AF890" s="28"/>
      <c r="AG890" s="28"/>
      <c r="AH890" s="56"/>
      <c r="AI890" s="56"/>
      <c r="AJ890" s="56"/>
      <c r="AK890" s="56"/>
      <c r="AL890" s="56"/>
    </row>
    <row r="891" spans="1:38" x14ac:dyDescent="0.35">
      <c r="A891" s="28"/>
      <c r="B891" s="28"/>
      <c r="C891" s="28"/>
      <c r="D891" s="28"/>
      <c r="E891" s="28"/>
      <c r="F891" s="28"/>
      <c r="G891" s="28"/>
      <c r="H891" s="28"/>
      <c r="I891" s="28"/>
      <c r="J891" s="28"/>
      <c r="K891" s="28"/>
      <c r="L891" s="28"/>
      <c r="M891" s="28"/>
      <c r="N891" s="28"/>
      <c r="O891" s="28"/>
      <c r="P891" s="28"/>
      <c r="Q891" s="28"/>
      <c r="R891" s="28"/>
      <c r="S891" s="28"/>
      <c r="T891" s="28"/>
      <c r="U891" s="28"/>
      <c r="V891" s="28"/>
      <c r="W891" s="28"/>
      <c r="X891" s="28"/>
      <c r="Y891" s="28"/>
      <c r="Z891" s="28"/>
      <c r="AA891" s="28"/>
      <c r="AB891" s="28"/>
      <c r="AC891" s="28"/>
      <c r="AD891" s="28"/>
      <c r="AE891" s="28"/>
      <c r="AF891" s="28"/>
      <c r="AG891" s="28"/>
      <c r="AH891" s="56"/>
      <c r="AI891" s="56"/>
      <c r="AJ891" s="56"/>
      <c r="AK891" s="56"/>
      <c r="AL891" s="56"/>
    </row>
    <row r="892" spans="1:38" x14ac:dyDescent="0.35">
      <c r="A892" s="28"/>
      <c r="B892" s="28"/>
      <c r="C892" s="28"/>
      <c r="D892" s="28"/>
      <c r="E892" s="28"/>
      <c r="F892" s="28"/>
      <c r="G892" s="28"/>
      <c r="H892" s="28"/>
      <c r="I892" s="28"/>
      <c r="J892" s="28"/>
      <c r="K892" s="28"/>
      <c r="L892" s="28"/>
      <c r="M892" s="28"/>
      <c r="N892" s="28"/>
      <c r="O892" s="28"/>
      <c r="P892" s="28"/>
      <c r="Q892" s="28"/>
      <c r="R892" s="28"/>
      <c r="S892" s="28"/>
      <c r="T892" s="28"/>
      <c r="U892" s="28"/>
      <c r="V892" s="28"/>
      <c r="W892" s="28"/>
      <c r="X892" s="28"/>
      <c r="Y892" s="28"/>
      <c r="Z892" s="28"/>
      <c r="AA892" s="28"/>
      <c r="AB892" s="28"/>
      <c r="AC892" s="28"/>
      <c r="AD892" s="28"/>
      <c r="AE892" s="28"/>
      <c r="AF892" s="28"/>
      <c r="AG892" s="28"/>
      <c r="AH892" s="56"/>
      <c r="AI892" s="56"/>
      <c r="AJ892" s="56"/>
      <c r="AK892" s="56"/>
      <c r="AL892" s="56"/>
    </row>
    <row r="893" spans="1:38" x14ac:dyDescent="0.35">
      <c r="A893" s="28"/>
      <c r="B893" s="28"/>
      <c r="C893" s="28"/>
      <c r="D893" s="28"/>
      <c r="E893" s="28"/>
      <c r="F893" s="28"/>
      <c r="G893" s="28"/>
      <c r="H893" s="28"/>
      <c r="I893" s="28"/>
      <c r="J893" s="28"/>
      <c r="K893" s="28"/>
      <c r="L893" s="28"/>
      <c r="M893" s="28"/>
      <c r="N893" s="28"/>
      <c r="O893" s="28"/>
      <c r="P893" s="28"/>
      <c r="Q893" s="28"/>
      <c r="R893" s="28"/>
      <c r="S893" s="28"/>
      <c r="T893" s="28"/>
      <c r="U893" s="28"/>
      <c r="V893" s="28"/>
      <c r="W893" s="28"/>
      <c r="X893" s="28"/>
      <c r="Y893" s="28"/>
      <c r="Z893" s="28"/>
      <c r="AA893" s="28"/>
      <c r="AB893" s="28"/>
      <c r="AC893" s="28"/>
      <c r="AD893" s="28"/>
      <c r="AE893" s="28"/>
      <c r="AF893" s="28"/>
      <c r="AG893" s="28"/>
      <c r="AH893" s="56"/>
      <c r="AI893" s="56"/>
      <c r="AJ893" s="56"/>
      <c r="AK893" s="56"/>
      <c r="AL893" s="56"/>
    </row>
    <row r="894" spans="1:38" x14ac:dyDescent="0.35">
      <c r="A894" s="28"/>
      <c r="B894" s="28"/>
      <c r="C894" s="28"/>
      <c r="D894" s="28"/>
      <c r="E894" s="28"/>
      <c r="F894" s="28"/>
      <c r="G894" s="28"/>
      <c r="H894" s="28"/>
      <c r="I894" s="28"/>
      <c r="J894" s="28"/>
      <c r="K894" s="28"/>
      <c r="L894" s="28"/>
      <c r="M894" s="28"/>
      <c r="N894" s="28"/>
      <c r="O894" s="28"/>
      <c r="P894" s="28"/>
      <c r="Q894" s="28"/>
      <c r="R894" s="28"/>
      <c r="S894" s="28"/>
      <c r="T894" s="28"/>
      <c r="U894" s="28"/>
      <c r="V894" s="28"/>
      <c r="W894" s="28"/>
      <c r="X894" s="28"/>
      <c r="Y894" s="28"/>
      <c r="Z894" s="28"/>
      <c r="AA894" s="28"/>
      <c r="AB894" s="28"/>
      <c r="AC894" s="28"/>
      <c r="AD894" s="28"/>
      <c r="AE894" s="28"/>
      <c r="AF894" s="28"/>
      <c r="AG894" s="28"/>
      <c r="AH894" s="56"/>
      <c r="AI894" s="56"/>
      <c r="AJ894" s="56"/>
      <c r="AK894" s="56"/>
      <c r="AL894" s="56"/>
    </row>
    <row r="895" spans="1:38" x14ac:dyDescent="0.35">
      <c r="A895" s="28"/>
      <c r="B895" s="28"/>
      <c r="C895" s="28"/>
      <c r="D895" s="28"/>
      <c r="E895" s="28"/>
      <c r="F895" s="28"/>
      <c r="G895" s="28"/>
      <c r="H895" s="28"/>
      <c r="I895" s="28"/>
      <c r="J895" s="28"/>
      <c r="K895" s="28"/>
      <c r="L895" s="28"/>
      <c r="M895" s="28"/>
      <c r="N895" s="28"/>
      <c r="O895" s="28"/>
      <c r="P895" s="28"/>
      <c r="Q895" s="28"/>
      <c r="R895" s="28"/>
      <c r="S895" s="28"/>
      <c r="T895" s="28"/>
      <c r="U895" s="28"/>
      <c r="V895" s="28"/>
      <c r="W895" s="28"/>
      <c r="X895" s="28"/>
      <c r="Y895" s="28"/>
      <c r="Z895" s="28"/>
      <c r="AA895" s="28"/>
      <c r="AB895" s="28"/>
      <c r="AC895" s="28"/>
      <c r="AD895" s="28"/>
      <c r="AE895" s="28"/>
      <c r="AF895" s="28"/>
      <c r="AG895" s="28"/>
      <c r="AH895" s="56"/>
      <c r="AI895" s="56"/>
      <c r="AJ895" s="56"/>
      <c r="AK895" s="56"/>
      <c r="AL895" s="56"/>
    </row>
    <row r="896" spans="1:38" x14ac:dyDescent="0.35">
      <c r="A896" s="28"/>
      <c r="B896" s="28"/>
      <c r="C896" s="28"/>
      <c r="D896" s="28"/>
      <c r="E896" s="28"/>
      <c r="F896" s="28"/>
      <c r="G896" s="28"/>
      <c r="H896" s="28"/>
      <c r="I896" s="28"/>
      <c r="J896" s="28"/>
      <c r="K896" s="28"/>
      <c r="L896" s="28"/>
      <c r="M896" s="28"/>
      <c r="N896" s="28"/>
      <c r="O896" s="28"/>
      <c r="P896" s="28"/>
      <c r="Q896" s="28"/>
      <c r="R896" s="28"/>
      <c r="S896" s="28"/>
      <c r="T896" s="28"/>
      <c r="U896" s="28"/>
      <c r="V896" s="28"/>
      <c r="W896" s="28"/>
      <c r="X896" s="28"/>
      <c r="Y896" s="28"/>
      <c r="Z896" s="28"/>
      <c r="AA896" s="28"/>
      <c r="AB896" s="28"/>
      <c r="AC896" s="28"/>
      <c r="AD896" s="28"/>
      <c r="AE896" s="28"/>
      <c r="AF896" s="28"/>
      <c r="AG896" s="28"/>
      <c r="AH896" s="56"/>
      <c r="AI896" s="56"/>
      <c r="AJ896" s="56"/>
      <c r="AK896" s="56"/>
      <c r="AL896" s="56"/>
    </row>
    <row r="897" spans="1:38" x14ac:dyDescent="0.35">
      <c r="A897" s="28"/>
      <c r="B897" s="28"/>
      <c r="C897" s="28"/>
      <c r="D897" s="28"/>
      <c r="E897" s="28"/>
      <c r="F897" s="28"/>
      <c r="G897" s="28"/>
      <c r="H897" s="28"/>
      <c r="I897" s="28"/>
      <c r="J897" s="28"/>
      <c r="K897" s="28"/>
      <c r="L897" s="28"/>
      <c r="M897" s="28"/>
      <c r="N897" s="28"/>
      <c r="O897" s="28"/>
      <c r="P897" s="28"/>
      <c r="Q897" s="28"/>
      <c r="R897" s="28"/>
      <c r="S897" s="28"/>
      <c r="T897" s="28"/>
      <c r="U897" s="28"/>
      <c r="V897" s="28"/>
      <c r="W897" s="28"/>
      <c r="X897" s="28"/>
      <c r="Y897" s="28"/>
      <c r="Z897" s="28"/>
      <c r="AA897" s="28"/>
      <c r="AB897" s="28"/>
      <c r="AC897" s="28"/>
      <c r="AD897" s="28"/>
      <c r="AE897" s="28"/>
      <c r="AF897" s="28"/>
      <c r="AG897" s="28"/>
      <c r="AH897" s="56"/>
      <c r="AI897" s="56"/>
      <c r="AJ897" s="56"/>
      <c r="AK897" s="56"/>
      <c r="AL897" s="56"/>
    </row>
    <row r="898" spans="1:38" x14ac:dyDescent="0.35">
      <c r="A898" s="28"/>
      <c r="B898" s="28"/>
      <c r="C898" s="28"/>
      <c r="D898" s="28"/>
      <c r="E898" s="28"/>
      <c r="F898" s="28"/>
      <c r="G898" s="28"/>
      <c r="H898" s="28"/>
      <c r="I898" s="28"/>
      <c r="J898" s="28"/>
      <c r="K898" s="28"/>
      <c r="L898" s="28"/>
      <c r="M898" s="28"/>
      <c r="N898" s="28"/>
      <c r="O898" s="28"/>
      <c r="P898" s="28"/>
      <c r="Q898" s="28"/>
      <c r="R898" s="28"/>
      <c r="S898" s="28"/>
      <c r="T898" s="28"/>
      <c r="U898" s="28"/>
      <c r="V898" s="28"/>
      <c r="W898" s="28"/>
      <c r="X898" s="28"/>
      <c r="Y898" s="28"/>
      <c r="Z898" s="28"/>
      <c r="AA898" s="28"/>
      <c r="AB898" s="28"/>
      <c r="AC898" s="28"/>
      <c r="AD898" s="28"/>
      <c r="AE898" s="28"/>
      <c r="AF898" s="28"/>
      <c r="AG898" s="28"/>
      <c r="AH898" s="56"/>
      <c r="AI898" s="56"/>
      <c r="AJ898" s="56"/>
      <c r="AK898" s="56"/>
      <c r="AL898" s="56"/>
    </row>
    <row r="899" spans="1:38" x14ac:dyDescent="0.35">
      <c r="A899" s="28"/>
      <c r="B899" s="28"/>
      <c r="C899" s="28"/>
      <c r="D899" s="28"/>
      <c r="E899" s="28"/>
      <c r="F899" s="28"/>
      <c r="G899" s="28"/>
      <c r="H899" s="28"/>
      <c r="I899" s="28"/>
      <c r="J899" s="28"/>
      <c r="K899" s="28"/>
      <c r="L899" s="28"/>
      <c r="M899" s="28"/>
      <c r="N899" s="28"/>
      <c r="O899" s="28"/>
      <c r="P899" s="28"/>
      <c r="Q899" s="28"/>
      <c r="R899" s="28"/>
      <c r="S899" s="28"/>
      <c r="T899" s="28"/>
      <c r="U899" s="28"/>
      <c r="V899" s="28"/>
      <c r="W899" s="28"/>
      <c r="X899" s="28"/>
      <c r="Y899" s="28"/>
      <c r="Z899" s="28"/>
      <c r="AA899" s="28"/>
      <c r="AB899" s="28"/>
      <c r="AC899" s="28"/>
      <c r="AD899" s="28"/>
      <c r="AE899" s="28"/>
      <c r="AF899" s="28"/>
      <c r="AG899" s="28"/>
      <c r="AH899" s="56"/>
      <c r="AI899" s="56"/>
      <c r="AJ899" s="56"/>
      <c r="AK899" s="56"/>
      <c r="AL899" s="56"/>
    </row>
    <row r="900" spans="1:38" x14ac:dyDescent="0.35">
      <c r="A900" s="28"/>
      <c r="B900" s="28"/>
      <c r="C900" s="28"/>
      <c r="D900" s="28"/>
      <c r="E900" s="28"/>
      <c r="F900" s="28"/>
      <c r="G900" s="28"/>
      <c r="H900" s="28"/>
      <c r="I900" s="28"/>
      <c r="J900" s="28"/>
      <c r="K900" s="28"/>
      <c r="L900" s="28"/>
      <c r="M900" s="28"/>
      <c r="N900" s="28"/>
      <c r="O900" s="28"/>
      <c r="P900" s="28"/>
      <c r="Q900" s="28"/>
      <c r="R900" s="28"/>
      <c r="S900" s="28"/>
      <c r="T900" s="28"/>
      <c r="U900" s="28"/>
      <c r="V900" s="28"/>
      <c r="W900" s="28"/>
      <c r="X900" s="28"/>
      <c r="Y900" s="28"/>
      <c r="Z900" s="28"/>
      <c r="AA900" s="28"/>
      <c r="AB900" s="28"/>
      <c r="AC900" s="28"/>
      <c r="AD900" s="28"/>
      <c r="AE900" s="28"/>
      <c r="AF900" s="28"/>
      <c r="AG900" s="28"/>
      <c r="AH900" s="56"/>
      <c r="AI900" s="56"/>
      <c r="AJ900" s="56"/>
      <c r="AK900" s="56"/>
      <c r="AL900" s="56"/>
    </row>
    <row r="901" spans="1:38" x14ac:dyDescent="0.35">
      <c r="A901" s="28"/>
      <c r="B901" s="28"/>
      <c r="C901" s="28"/>
      <c r="D901" s="28"/>
      <c r="E901" s="28"/>
      <c r="F901" s="28"/>
      <c r="G901" s="28"/>
      <c r="H901" s="28"/>
      <c r="I901" s="28"/>
      <c r="J901" s="28"/>
      <c r="K901" s="28"/>
      <c r="L901" s="28"/>
      <c r="M901" s="28"/>
      <c r="N901" s="28"/>
      <c r="O901" s="28"/>
      <c r="P901" s="28"/>
      <c r="Q901" s="28"/>
      <c r="R901" s="28"/>
      <c r="S901" s="28"/>
      <c r="T901" s="28"/>
      <c r="U901" s="28"/>
      <c r="V901" s="28"/>
      <c r="W901" s="28"/>
      <c r="X901" s="28"/>
      <c r="Y901" s="28"/>
      <c r="Z901" s="28"/>
      <c r="AA901" s="28"/>
      <c r="AB901" s="28"/>
      <c r="AC901" s="28"/>
      <c r="AD901" s="28"/>
      <c r="AE901" s="28"/>
      <c r="AF901" s="28"/>
      <c r="AG901" s="28"/>
      <c r="AH901" s="56"/>
      <c r="AI901" s="56"/>
      <c r="AJ901" s="56"/>
      <c r="AK901" s="56"/>
      <c r="AL901" s="56"/>
    </row>
    <row r="902" spans="1:38" x14ac:dyDescent="0.35">
      <c r="A902" s="28"/>
      <c r="B902" s="28"/>
      <c r="C902" s="28"/>
      <c r="D902" s="28"/>
      <c r="E902" s="28"/>
      <c r="F902" s="28"/>
      <c r="G902" s="28"/>
      <c r="H902" s="28"/>
      <c r="I902" s="28"/>
      <c r="J902" s="28"/>
      <c r="K902" s="28"/>
      <c r="L902" s="28"/>
      <c r="M902" s="28"/>
      <c r="N902" s="28"/>
      <c r="O902" s="28"/>
      <c r="P902" s="28"/>
      <c r="Q902" s="28"/>
      <c r="R902" s="28"/>
      <c r="S902" s="28"/>
      <c r="T902" s="28"/>
      <c r="U902" s="28"/>
      <c r="V902" s="28"/>
      <c r="W902" s="28"/>
      <c r="X902" s="28"/>
      <c r="Y902" s="28"/>
      <c r="Z902" s="28"/>
      <c r="AA902" s="28"/>
      <c r="AB902" s="28"/>
      <c r="AC902" s="28"/>
      <c r="AD902" s="28"/>
      <c r="AE902" s="28"/>
      <c r="AF902" s="28"/>
      <c r="AG902" s="28"/>
      <c r="AH902" s="56"/>
      <c r="AI902" s="56"/>
      <c r="AJ902" s="56"/>
      <c r="AK902" s="56"/>
      <c r="AL902" s="56"/>
    </row>
    <row r="903" spans="1:38" x14ac:dyDescent="0.35">
      <c r="A903" s="28"/>
      <c r="B903" s="28"/>
      <c r="C903" s="28"/>
      <c r="D903" s="28"/>
      <c r="E903" s="28"/>
      <c r="F903" s="28"/>
      <c r="G903" s="28"/>
      <c r="H903" s="28"/>
      <c r="I903" s="28"/>
      <c r="J903" s="28"/>
      <c r="K903" s="28"/>
      <c r="L903" s="28"/>
      <c r="M903" s="28"/>
      <c r="N903" s="28"/>
      <c r="O903" s="28"/>
      <c r="P903" s="28"/>
      <c r="Q903" s="28"/>
      <c r="R903" s="28"/>
      <c r="S903" s="28"/>
      <c r="T903" s="28"/>
      <c r="U903" s="28"/>
      <c r="V903" s="28"/>
      <c r="W903" s="28"/>
      <c r="X903" s="28"/>
      <c r="Y903" s="28"/>
      <c r="Z903" s="28"/>
      <c r="AA903" s="28"/>
      <c r="AB903" s="28"/>
      <c r="AC903" s="28"/>
      <c r="AD903" s="28"/>
      <c r="AE903" s="28"/>
      <c r="AF903" s="28"/>
      <c r="AG903" s="28"/>
      <c r="AH903" s="56"/>
      <c r="AI903" s="56"/>
      <c r="AJ903" s="56"/>
      <c r="AK903" s="56"/>
      <c r="AL903" s="56"/>
    </row>
    <row r="904" spans="1:38" x14ac:dyDescent="0.35">
      <c r="A904" s="28"/>
      <c r="B904" s="28"/>
      <c r="C904" s="28"/>
      <c r="D904" s="28"/>
      <c r="E904" s="28"/>
      <c r="F904" s="28"/>
      <c r="G904" s="28"/>
      <c r="H904" s="28"/>
      <c r="I904" s="28"/>
      <c r="J904" s="28"/>
      <c r="K904" s="28"/>
      <c r="L904" s="28"/>
      <c r="M904" s="28"/>
      <c r="N904" s="28"/>
      <c r="O904" s="28"/>
      <c r="P904" s="28"/>
      <c r="Q904" s="28"/>
      <c r="R904" s="28"/>
      <c r="S904" s="28"/>
      <c r="T904" s="28"/>
      <c r="U904" s="28"/>
      <c r="V904" s="28"/>
      <c r="W904" s="28"/>
      <c r="X904" s="28"/>
      <c r="Y904" s="28"/>
      <c r="Z904" s="28"/>
      <c r="AA904" s="28"/>
      <c r="AB904" s="28"/>
      <c r="AC904" s="28"/>
      <c r="AD904" s="28"/>
      <c r="AE904" s="28"/>
      <c r="AF904" s="28"/>
      <c r="AG904" s="28"/>
      <c r="AH904" s="56"/>
      <c r="AI904" s="56"/>
      <c r="AJ904" s="56"/>
      <c r="AK904" s="56"/>
      <c r="AL904" s="56"/>
    </row>
    <row r="905" spans="1:38" x14ac:dyDescent="0.35">
      <c r="A905" s="28"/>
      <c r="B905" s="28"/>
      <c r="C905" s="28"/>
      <c r="D905" s="28"/>
      <c r="E905" s="28"/>
      <c r="F905" s="28"/>
      <c r="G905" s="28"/>
      <c r="H905" s="28"/>
      <c r="I905" s="28"/>
      <c r="J905" s="28"/>
      <c r="K905" s="28"/>
      <c r="L905" s="28"/>
      <c r="M905" s="28"/>
      <c r="N905" s="28"/>
      <c r="O905" s="28"/>
      <c r="P905" s="28"/>
      <c r="Q905" s="28"/>
      <c r="R905" s="28"/>
      <c r="S905" s="28"/>
      <c r="T905" s="28"/>
      <c r="U905" s="28"/>
      <c r="V905" s="28"/>
      <c r="W905" s="28"/>
      <c r="X905" s="28"/>
      <c r="Y905" s="28"/>
      <c r="Z905" s="28"/>
      <c r="AA905" s="28"/>
      <c r="AB905" s="28"/>
      <c r="AC905" s="28"/>
      <c r="AD905" s="28"/>
      <c r="AE905" s="28"/>
      <c r="AF905" s="28"/>
      <c r="AG905" s="28"/>
      <c r="AH905" s="56"/>
      <c r="AI905" s="56"/>
      <c r="AJ905" s="56"/>
      <c r="AK905" s="56"/>
      <c r="AL905" s="56"/>
    </row>
    <row r="906" spans="1:38" x14ac:dyDescent="0.35">
      <c r="A906" s="28"/>
      <c r="B906" s="28"/>
      <c r="C906" s="28"/>
      <c r="D906" s="28"/>
      <c r="E906" s="28"/>
      <c r="F906" s="28"/>
      <c r="G906" s="28"/>
      <c r="H906" s="28"/>
      <c r="I906" s="28"/>
      <c r="J906" s="28"/>
      <c r="K906" s="28"/>
      <c r="L906" s="28"/>
      <c r="M906" s="28"/>
      <c r="N906" s="28"/>
      <c r="O906" s="28"/>
      <c r="P906" s="28"/>
      <c r="Q906" s="28"/>
      <c r="R906" s="28"/>
      <c r="S906" s="28"/>
      <c r="T906" s="28"/>
      <c r="U906" s="28"/>
      <c r="V906" s="28"/>
      <c r="W906" s="28"/>
      <c r="X906" s="28"/>
      <c r="Y906" s="28"/>
      <c r="Z906" s="28"/>
      <c r="AA906" s="28"/>
      <c r="AB906" s="28"/>
      <c r="AC906" s="28"/>
      <c r="AD906" s="28"/>
      <c r="AE906" s="28"/>
      <c r="AF906" s="28"/>
      <c r="AG906" s="28"/>
      <c r="AH906" s="56"/>
      <c r="AI906" s="56"/>
      <c r="AJ906" s="56"/>
      <c r="AK906" s="56"/>
      <c r="AL906" s="56"/>
    </row>
    <row r="907" spans="1:38" x14ac:dyDescent="0.35">
      <c r="A907" s="28"/>
      <c r="B907" s="28"/>
      <c r="C907" s="28"/>
      <c r="D907" s="28"/>
      <c r="E907" s="28"/>
      <c r="F907" s="28"/>
      <c r="G907" s="28"/>
      <c r="H907" s="28"/>
      <c r="I907" s="28"/>
      <c r="J907" s="28"/>
      <c r="K907" s="28"/>
      <c r="L907" s="28"/>
      <c r="M907" s="28"/>
      <c r="N907" s="28"/>
      <c r="O907" s="28"/>
      <c r="P907" s="28"/>
      <c r="Q907" s="28"/>
      <c r="R907" s="28"/>
      <c r="S907" s="28"/>
      <c r="T907" s="28"/>
      <c r="U907" s="28"/>
      <c r="V907" s="28"/>
      <c r="W907" s="28"/>
      <c r="X907" s="28"/>
      <c r="Y907" s="28"/>
      <c r="Z907" s="28"/>
      <c r="AA907" s="28"/>
      <c r="AB907" s="28"/>
      <c r="AC907" s="28"/>
      <c r="AD907" s="28"/>
      <c r="AE907" s="28"/>
      <c r="AF907" s="28"/>
      <c r="AG907" s="28"/>
      <c r="AH907" s="56"/>
      <c r="AI907" s="56"/>
      <c r="AJ907" s="56"/>
      <c r="AK907" s="56"/>
      <c r="AL907" s="56"/>
    </row>
    <row r="908" spans="1:38" x14ac:dyDescent="0.35">
      <c r="A908" s="28"/>
      <c r="B908" s="28"/>
      <c r="C908" s="28"/>
      <c r="D908" s="28"/>
      <c r="E908" s="28"/>
      <c r="F908" s="28"/>
      <c r="G908" s="28"/>
      <c r="H908" s="28"/>
      <c r="I908" s="28"/>
      <c r="J908" s="28"/>
      <c r="K908" s="28"/>
      <c r="L908" s="28"/>
      <c r="M908" s="28"/>
      <c r="N908" s="28"/>
      <c r="O908" s="28"/>
      <c r="P908" s="28"/>
      <c r="Q908" s="28"/>
      <c r="R908" s="28"/>
      <c r="S908" s="28"/>
      <c r="T908" s="28"/>
      <c r="U908" s="28"/>
      <c r="V908" s="28"/>
      <c r="W908" s="28"/>
      <c r="X908" s="28"/>
      <c r="Y908" s="28"/>
      <c r="Z908" s="28"/>
      <c r="AA908" s="28"/>
      <c r="AB908" s="28"/>
      <c r="AC908" s="28"/>
      <c r="AD908" s="28"/>
      <c r="AE908" s="28"/>
      <c r="AF908" s="28"/>
      <c r="AG908" s="28"/>
      <c r="AH908" s="56"/>
      <c r="AI908" s="56"/>
      <c r="AJ908" s="56"/>
      <c r="AK908" s="56"/>
      <c r="AL908" s="56"/>
    </row>
    <row r="909" spans="1:38" x14ac:dyDescent="0.35">
      <c r="A909" s="28"/>
      <c r="B909" s="28"/>
      <c r="C909" s="28"/>
      <c r="D909" s="28"/>
      <c r="E909" s="28"/>
      <c r="F909" s="28"/>
      <c r="G909" s="28"/>
      <c r="H909" s="28"/>
      <c r="I909" s="28"/>
      <c r="J909" s="28"/>
      <c r="K909" s="28"/>
      <c r="L909" s="28"/>
      <c r="M909" s="28"/>
      <c r="N909" s="28"/>
      <c r="O909" s="28"/>
      <c r="P909" s="28"/>
      <c r="Q909" s="28"/>
      <c r="R909" s="28"/>
      <c r="S909" s="28"/>
      <c r="T909" s="28"/>
      <c r="U909" s="28"/>
      <c r="V909" s="28"/>
      <c r="W909" s="28"/>
      <c r="X909" s="28"/>
      <c r="Y909" s="28"/>
      <c r="Z909" s="28"/>
      <c r="AA909" s="28"/>
      <c r="AB909" s="28"/>
      <c r="AC909" s="28"/>
      <c r="AD909" s="28"/>
      <c r="AE909" s="28"/>
      <c r="AF909" s="28"/>
      <c r="AG909" s="28"/>
      <c r="AH909" s="56"/>
      <c r="AI909" s="56"/>
      <c r="AJ909" s="56"/>
      <c r="AK909" s="56"/>
      <c r="AL909" s="56"/>
    </row>
    <row r="910" spans="1:38" x14ac:dyDescent="0.35">
      <c r="A910" s="28"/>
      <c r="B910" s="28"/>
      <c r="C910" s="28"/>
      <c r="D910" s="28"/>
      <c r="E910" s="28"/>
      <c r="F910" s="28"/>
      <c r="G910" s="28"/>
      <c r="H910" s="28"/>
      <c r="I910" s="28"/>
      <c r="J910" s="28"/>
      <c r="K910" s="28"/>
      <c r="L910" s="28"/>
      <c r="M910" s="28"/>
      <c r="N910" s="28"/>
      <c r="O910" s="28"/>
      <c r="P910" s="28"/>
      <c r="Q910" s="28"/>
      <c r="R910" s="28"/>
      <c r="S910" s="28"/>
      <c r="T910" s="28"/>
      <c r="U910" s="28"/>
      <c r="V910" s="28"/>
      <c r="W910" s="28"/>
      <c r="X910" s="28"/>
      <c r="Y910" s="28"/>
      <c r="Z910" s="28"/>
      <c r="AA910" s="28"/>
      <c r="AB910" s="28"/>
      <c r="AC910" s="28"/>
      <c r="AD910" s="28"/>
      <c r="AE910" s="28"/>
      <c r="AF910" s="28"/>
      <c r="AG910" s="28"/>
      <c r="AH910" s="56"/>
      <c r="AI910" s="56"/>
      <c r="AJ910" s="56"/>
      <c r="AK910" s="56"/>
      <c r="AL910" s="56"/>
    </row>
    <row r="911" spans="1:38" x14ac:dyDescent="0.35">
      <c r="A911" s="28"/>
      <c r="B911" s="28"/>
      <c r="C911" s="28"/>
      <c r="D911" s="28"/>
      <c r="E911" s="28"/>
      <c r="F911" s="28"/>
      <c r="G911" s="28"/>
      <c r="H911" s="28"/>
      <c r="I911" s="28"/>
      <c r="J911" s="28"/>
      <c r="K911" s="28"/>
      <c r="L911" s="28"/>
      <c r="M911" s="28"/>
      <c r="N911" s="28"/>
      <c r="O911" s="28"/>
      <c r="P911" s="28"/>
      <c r="Q911" s="28"/>
      <c r="R911" s="28"/>
      <c r="S911" s="28"/>
      <c r="T911" s="28"/>
      <c r="U911" s="28"/>
      <c r="V911" s="28"/>
      <c r="W911" s="28"/>
      <c r="X911" s="28"/>
      <c r="Y911" s="28"/>
      <c r="Z911" s="28"/>
      <c r="AA911" s="28"/>
      <c r="AB911" s="28"/>
      <c r="AC911" s="28"/>
      <c r="AD911" s="28"/>
      <c r="AE911" s="28"/>
      <c r="AF911" s="28"/>
      <c r="AG911" s="28"/>
      <c r="AH911" s="56"/>
      <c r="AI911" s="56"/>
      <c r="AJ911" s="56"/>
      <c r="AK911" s="56"/>
      <c r="AL911" s="56"/>
    </row>
    <row r="912" spans="1:38" x14ac:dyDescent="0.35">
      <c r="A912" s="28"/>
      <c r="B912" s="28"/>
      <c r="C912" s="28"/>
      <c r="D912" s="28"/>
      <c r="E912" s="28"/>
      <c r="F912" s="28"/>
      <c r="G912" s="28"/>
      <c r="H912" s="28"/>
      <c r="I912" s="28"/>
      <c r="J912" s="28"/>
      <c r="K912" s="28"/>
      <c r="L912" s="28"/>
      <c r="M912" s="28"/>
      <c r="N912" s="28"/>
      <c r="O912" s="28"/>
      <c r="P912" s="28"/>
      <c r="Q912" s="28"/>
      <c r="R912" s="28"/>
      <c r="S912" s="28"/>
      <c r="T912" s="28"/>
      <c r="U912" s="28"/>
      <c r="V912" s="28"/>
      <c r="W912" s="28"/>
      <c r="X912" s="28"/>
      <c r="Y912" s="28"/>
      <c r="Z912" s="28"/>
      <c r="AA912" s="28"/>
      <c r="AB912" s="28"/>
      <c r="AC912" s="28"/>
      <c r="AD912" s="28"/>
      <c r="AE912" s="28"/>
      <c r="AF912" s="28"/>
      <c r="AG912" s="28"/>
      <c r="AH912" s="56"/>
      <c r="AI912" s="56"/>
      <c r="AJ912" s="56"/>
      <c r="AK912" s="56"/>
      <c r="AL912" s="56"/>
    </row>
    <row r="913" spans="1:38" x14ac:dyDescent="0.35">
      <c r="A913" s="28"/>
      <c r="B913" s="28"/>
      <c r="C913" s="28"/>
      <c r="D913" s="28"/>
      <c r="E913" s="28"/>
      <c r="F913" s="28"/>
      <c r="G913" s="28"/>
      <c r="H913" s="28"/>
      <c r="I913" s="28"/>
      <c r="J913" s="28"/>
      <c r="K913" s="28"/>
      <c r="L913" s="28"/>
      <c r="M913" s="28"/>
      <c r="N913" s="28"/>
      <c r="O913" s="28"/>
      <c r="P913" s="28"/>
      <c r="Q913" s="28"/>
      <c r="R913" s="28"/>
      <c r="S913" s="28"/>
      <c r="T913" s="28"/>
      <c r="U913" s="28"/>
      <c r="V913" s="28"/>
      <c r="W913" s="28"/>
      <c r="X913" s="28"/>
      <c r="Y913" s="28"/>
      <c r="Z913" s="28"/>
      <c r="AA913" s="28"/>
      <c r="AB913" s="28"/>
      <c r="AC913" s="28"/>
      <c r="AD913" s="28"/>
      <c r="AE913" s="28"/>
      <c r="AF913" s="28"/>
      <c r="AG913" s="28"/>
      <c r="AH913" s="56"/>
      <c r="AI913" s="56"/>
      <c r="AJ913" s="56"/>
      <c r="AK913" s="56"/>
      <c r="AL913" s="56"/>
    </row>
    <row r="914" spans="1:38" x14ac:dyDescent="0.35">
      <c r="A914" s="28"/>
      <c r="B914" s="28"/>
      <c r="C914" s="28"/>
      <c r="D914" s="28"/>
      <c r="E914" s="28"/>
      <c r="F914" s="28"/>
      <c r="G914" s="28"/>
      <c r="H914" s="28"/>
      <c r="I914" s="28"/>
      <c r="J914" s="28"/>
      <c r="K914" s="28"/>
      <c r="L914" s="28"/>
      <c r="M914" s="28"/>
      <c r="N914" s="28"/>
      <c r="O914" s="28"/>
      <c r="P914" s="28"/>
      <c r="Q914" s="28"/>
      <c r="R914" s="28"/>
      <c r="S914" s="28"/>
      <c r="T914" s="28"/>
      <c r="U914" s="28"/>
      <c r="V914" s="28"/>
      <c r="W914" s="28"/>
      <c r="X914" s="28"/>
      <c r="Y914" s="28"/>
      <c r="Z914" s="28"/>
      <c r="AA914" s="28"/>
      <c r="AB914" s="28"/>
      <c r="AC914" s="28"/>
      <c r="AD914" s="28"/>
      <c r="AE914" s="28"/>
      <c r="AF914" s="28"/>
      <c r="AG914" s="28"/>
      <c r="AH914" s="56"/>
      <c r="AI914" s="56"/>
      <c r="AJ914" s="56"/>
      <c r="AK914" s="56"/>
      <c r="AL914" s="56"/>
    </row>
    <row r="915" spans="1:38" x14ac:dyDescent="0.35">
      <c r="A915" s="28"/>
      <c r="B915" s="28"/>
      <c r="C915" s="28"/>
      <c r="D915" s="28"/>
      <c r="E915" s="28"/>
      <c r="F915" s="28"/>
      <c r="G915" s="28"/>
      <c r="H915" s="28"/>
      <c r="I915" s="28"/>
      <c r="J915" s="28"/>
      <c r="K915" s="28"/>
      <c r="L915" s="28"/>
      <c r="M915" s="28"/>
      <c r="N915" s="28"/>
      <c r="O915" s="28"/>
      <c r="P915" s="28"/>
      <c r="Q915" s="28"/>
      <c r="R915" s="28"/>
      <c r="S915" s="28"/>
      <c r="T915" s="28"/>
      <c r="U915" s="28"/>
      <c r="V915" s="28"/>
      <c r="W915" s="28"/>
      <c r="X915" s="28"/>
      <c r="Y915" s="28"/>
      <c r="Z915" s="28"/>
      <c r="AA915" s="28"/>
      <c r="AB915" s="28"/>
      <c r="AC915" s="28"/>
      <c r="AD915" s="28"/>
      <c r="AE915" s="28"/>
      <c r="AF915" s="28"/>
      <c r="AG915" s="28"/>
      <c r="AH915" s="56"/>
      <c r="AI915" s="56"/>
      <c r="AJ915" s="56"/>
      <c r="AK915" s="56"/>
      <c r="AL915" s="56"/>
    </row>
    <row r="916" spans="1:38" x14ac:dyDescent="0.35">
      <c r="A916" s="28"/>
      <c r="B916" s="28"/>
      <c r="C916" s="28"/>
      <c r="D916" s="28"/>
      <c r="E916" s="28"/>
      <c r="F916" s="28"/>
      <c r="G916" s="28"/>
      <c r="H916" s="28"/>
      <c r="I916" s="28"/>
      <c r="J916" s="28"/>
      <c r="K916" s="28"/>
      <c r="L916" s="28"/>
      <c r="M916" s="28"/>
      <c r="N916" s="28"/>
      <c r="O916" s="28"/>
      <c r="P916" s="28"/>
      <c r="Q916" s="28"/>
      <c r="R916" s="28"/>
      <c r="S916" s="28"/>
      <c r="T916" s="28"/>
      <c r="U916" s="28"/>
      <c r="V916" s="28"/>
      <c r="W916" s="28"/>
      <c r="X916" s="28"/>
      <c r="Y916" s="28"/>
      <c r="Z916" s="28"/>
      <c r="AA916" s="28"/>
      <c r="AB916" s="28"/>
      <c r="AC916" s="28"/>
      <c r="AD916" s="28"/>
      <c r="AE916" s="28"/>
      <c r="AF916" s="28"/>
      <c r="AG916" s="28"/>
      <c r="AH916" s="56"/>
      <c r="AI916" s="56"/>
      <c r="AJ916" s="56"/>
      <c r="AK916" s="56"/>
      <c r="AL916" s="56"/>
    </row>
    <row r="917" spans="1:38" x14ac:dyDescent="0.35">
      <c r="A917" s="28"/>
      <c r="B917" s="28"/>
      <c r="C917" s="28"/>
      <c r="D917" s="28"/>
      <c r="E917" s="28"/>
      <c r="F917" s="28"/>
      <c r="G917" s="28"/>
      <c r="H917" s="28"/>
      <c r="I917" s="28"/>
      <c r="J917" s="28"/>
      <c r="K917" s="28"/>
      <c r="L917" s="28"/>
      <c r="M917" s="28"/>
      <c r="N917" s="28"/>
      <c r="O917" s="28"/>
      <c r="P917" s="28"/>
      <c r="Q917" s="28"/>
      <c r="R917" s="28"/>
      <c r="S917" s="28"/>
      <c r="T917" s="28"/>
      <c r="U917" s="28"/>
      <c r="V917" s="28"/>
      <c r="W917" s="28"/>
      <c r="X917" s="28"/>
      <c r="Y917" s="28"/>
      <c r="Z917" s="28"/>
      <c r="AA917" s="28"/>
      <c r="AB917" s="28"/>
      <c r="AC917" s="28"/>
      <c r="AD917" s="28"/>
      <c r="AE917" s="28"/>
      <c r="AF917" s="28"/>
      <c r="AG917" s="28"/>
      <c r="AH917" s="56"/>
      <c r="AI917" s="56"/>
      <c r="AJ917" s="56"/>
      <c r="AK917" s="56"/>
      <c r="AL917" s="56"/>
    </row>
    <row r="918" spans="1:38" x14ac:dyDescent="0.35">
      <c r="A918" s="28"/>
      <c r="B918" s="28"/>
      <c r="C918" s="28"/>
      <c r="D918" s="28"/>
      <c r="E918" s="28"/>
      <c r="F918" s="28"/>
      <c r="G918" s="28"/>
      <c r="H918" s="28"/>
      <c r="I918" s="28"/>
      <c r="J918" s="28"/>
      <c r="K918" s="28"/>
      <c r="L918" s="28"/>
      <c r="M918" s="28"/>
      <c r="N918" s="28"/>
      <c r="O918" s="28"/>
      <c r="P918" s="28"/>
      <c r="Q918" s="28"/>
      <c r="R918" s="28"/>
      <c r="S918" s="28"/>
      <c r="T918" s="28"/>
      <c r="U918" s="28"/>
      <c r="V918" s="28"/>
      <c r="W918" s="28"/>
      <c r="X918" s="28"/>
      <c r="Y918" s="28"/>
      <c r="Z918" s="28"/>
      <c r="AA918" s="28"/>
      <c r="AB918" s="28"/>
      <c r="AC918" s="28"/>
      <c r="AD918" s="28"/>
      <c r="AE918" s="28"/>
      <c r="AF918" s="28"/>
      <c r="AG918" s="28"/>
      <c r="AH918" s="56"/>
      <c r="AI918" s="56"/>
      <c r="AJ918" s="56"/>
      <c r="AK918" s="56"/>
      <c r="AL918" s="56"/>
    </row>
    <row r="919" spans="1:38" x14ac:dyDescent="0.35">
      <c r="A919" s="28"/>
      <c r="B919" s="28"/>
      <c r="C919" s="28"/>
      <c r="D919" s="28"/>
      <c r="E919" s="28"/>
      <c r="F919" s="28"/>
      <c r="G919" s="28"/>
      <c r="H919" s="28"/>
      <c r="I919" s="28"/>
      <c r="J919" s="28"/>
      <c r="K919" s="28"/>
      <c r="L919" s="28"/>
      <c r="M919" s="28"/>
      <c r="N919" s="28"/>
      <c r="O919" s="28"/>
      <c r="P919" s="28"/>
      <c r="Q919" s="28"/>
      <c r="R919" s="28"/>
      <c r="S919" s="28"/>
      <c r="T919" s="28"/>
      <c r="U919" s="28"/>
      <c r="V919" s="28"/>
      <c r="W919" s="28"/>
      <c r="X919" s="28"/>
      <c r="Y919" s="28"/>
      <c r="Z919" s="28"/>
      <c r="AA919" s="28"/>
      <c r="AB919" s="28"/>
      <c r="AC919" s="28"/>
      <c r="AD919" s="28"/>
      <c r="AE919" s="28"/>
      <c r="AF919" s="28"/>
      <c r="AG919" s="28"/>
      <c r="AH919" s="56"/>
      <c r="AI919" s="56"/>
      <c r="AJ919" s="56"/>
      <c r="AK919" s="56"/>
      <c r="AL919" s="56"/>
    </row>
    <row r="920" spans="1:38" x14ac:dyDescent="0.35">
      <c r="A920" s="28"/>
      <c r="B920" s="28"/>
      <c r="C920" s="28"/>
      <c r="D920" s="28"/>
      <c r="E920" s="28"/>
      <c r="F920" s="28"/>
      <c r="G920" s="28"/>
      <c r="H920" s="28"/>
      <c r="I920" s="28"/>
      <c r="J920" s="28"/>
      <c r="K920" s="28"/>
      <c r="L920" s="28"/>
      <c r="M920" s="28"/>
      <c r="N920" s="28"/>
      <c r="O920" s="28"/>
      <c r="P920" s="28"/>
      <c r="Q920" s="28"/>
      <c r="R920" s="28"/>
      <c r="S920" s="28"/>
      <c r="T920" s="28"/>
      <c r="U920" s="28"/>
      <c r="V920" s="28"/>
      <c r="W920" s="28"/>
      <c r="X920" s="28"/>
      <c r="Y920" s="28"/>
      <c r="Z920" s="28"/>
      <c r="AA920" s="28"/>
      <c r="AB920" s="28"/>
      <c r="AC920" s="28"/>
      <c r="AD920" s="28"/>
      <c r="AE920" s="28"/>
      <c r="AF920" s="28"/>
      <c r="AG920" s="28"/>
      <c r="AH920" s="56"/>
      <c r="AI920" s="56"/>
      <c r="AJ920" s="56"/>
      <c r="AK920" s="56"/>
      <c r="AL920" s="56"/>
    </row>
    <row r="921" spans="1:38" x14ac:dyDescent="0.35">
      <c r="A921" s="28"/>
      <c r="B921" s="28"/>
      <c r="C921" s="28"/>
      <c r="D921" s="28"/>
      <c r="E921" s="28"/>
      <c r="F921" s="28"/>
      <c r="G921" s="28"/>
      <c r="H921" s="28"/>
      <c r="I921" s="28"/>
      <c r="J921" s="28"/>
      <c r="K921" s="28"/>
      <c r="L921" s="28"/>
      <c r="M921" s="28"/>
      <c r="N921" s="28"/>
      <c r="O921" s="28"/>
      <c r="P921" s="28"/>
      <c r="Q921" s="28"/>
      <c r="R921" s="28"/>
      <c r="S921" s="28"/>
      <c r="T921" s="28"/>
      <c r="U921" s="28"/>
      <c r="V921" s="28"/>
      <c r="W921" s="28"/>
      <c r="X921" s="28"/>
      <c r="Y921" s="28"/>
      <c r="Z921" s="28"/>
      <c r="AA921" s="28"/>
      <c r="AB921" s="28"/>
      <c r="AC921" s="28"/>
      <c r="AD921" s="28"/>
      <c r="AE921" s="28"/>
      <c r="AF921" s="28"/>
      <c r="AG921" s="28"/>
      <c r="AH921" s="56"/>
      <c r="AI921" s="56"/>
      <c r="AJ921" s="56"/>
      <c r="AK921" s="56"/>
      <c r="AL921" s="56"/>
    </row>
    <row r="922" spans="1:38" x14ac:dyDescent="0.35">
      <c r="A922" s="28"/>
      <c r="B922" s="28"/>
      <c r="C922" s="28"/>
      <c r="D922" s="28"/>
      <c r="E922" s="28"/>
      <c r="F922" s="28"/>
      <c r="G922" s="28"/>
      <c r="H922" s="28"/>
      <c r="I922" s="28"/>
      <c r="J922" s="28"/>
      <c r="K922" s="28"/>
      <c r="L922" s="28"/>
      <c r="M922" s="28"/>
      <c r="N922" s="28"/>
      <c r="O922" s="28"/>
      <c r="P922" s="28"/>
      <c r="Q922" s="28"/>
      <c r="R922" s="28"/>
      <c r="S922" s="28"/>
      <c r="T922" s="28"/>
      <c r="U922" s="28"/>
      <c r="V922" s="28"/>
      <c r="W922" s="28"/>
      <c r="X922" s="28"/>
      <c r="Y922" s="28"/>
      <c r="Z922" s="28"/>
      <c r="AA922" s="28"/>
      <c r="AB922" s="28"/>
      <c r="AC922" s="28"/>
      <c r="AD922" s="28"/>
      <c r="AE922" s="28"/>
      <c r="AF922" s="28"/>
      <c r="AG922" s="28"/>
      <c r="AH922" s="56"/>
      <c r="AI922" s="56"/>
      <c r="AJ922" s="56"/>
      <c r="AK922" s="56"/>
      <c r="AL922" s="56"/>
    </row>
    <row r="923" spans="1:38" x14ac:dyDescent="0.35">
      <c r="A923" s="28"/>
      <c r="B923" s="28"/>
      <c r="C923" s="28"/>
      <c r="D923" s="28"/>
      <c r="E923" s="28"/>
      <c r="F923" s="28"/>
      <c r="G923" s="28"/>
      <c r="H923" s="28"/>
      <c r="I923" s="28"/>
      <c r="J923" s="28"/>
      <c r="K923" s="28"/>
      <c r="L923" s="28"/>
      <c r="M923" s="28"/>
      <c r="N923" s="28"/>
      <c r="O923" s="28"/>
      <c r="P923" s="28"/>
      <c r="Q923" s="28"/>
      <c r="R923" s="28"/>
      <c r="S923" s="28"/>
      <c r="T923" s="28"/>
      <c r="U923" s="28"/>
      <c r="V923" s="28"/>
      <c r="W923" s="28"/>
      <c r="X923" s="28"/>
      <c r="Y923" s="28"/>
      <c r="Z923" s="28"/>
      <c r="AA923" s="28"/>
      <c r="AB923" s="28"/>
      <c r="AC923" s="28"/>
      <c r="AD923" s="28"/>
      <c r="AE923" s="28"/>
      <c r="AF923" s="28"/>
      <c r="AG923" s="28"/>
      <c r="AH923" s="56"/>
      <c r="AI923" s="56"/>
      <c r="AJ923" s="56"/>
      <c r="AK923" s="56"/>
      <c r="AL923" s="56"/>
    </row>
    <row r="924" spans="1:38" x14ac:dyDescent="0.35">
      <c r="A924" s="28"/>
      <c r="B924" s="28"/>
      <c r="C924" s="28"/>
      <c r="D924" s="28"/>
      <c r="E924" s="28"/>
      <c r="F924" s="28"/>
      <c r="G924" s="28"/>
      <c r="H924" s="28"/>
      <c r="I924" s="28"/>
      <c r="J924" s="28"/>
      <c r="K924" s="28"/>
      <c r="L924" s="28"/>
      <c r="M924" s="28"/>
      <c r="N924" s="28"/>
      <c r="O924" s="28"/>
      <c r="P924" s="28"/>
      <c r="Q924" s="28"/>
      <c r="R924" s="28"/>
      <c r="S924" s="28"/>
      <c r="T924" s="28"/>
      <c r="U924" s="28"/>
      <c r="V924" s="28"/>
      <c r="W924" s="28"/>
      <c r="X924" s="28"/>
      <c r="Y924" s="28"/>
      <c r="Z924" s="28"/>
      <c r="AA924" s="28"/>
      <c r="AB924" s="28"/>
      <c r="AC924" s="28"/>
      <c r="AD924" s="28"/>
      <c r="AE924" s="28"/>
      <c r="AF924" s="28"/>
      <c r="AG924" s="28"/>
      <c r="AH924" s="56"/>
      <c r="AI924" s="56"/>
      <c r="AJ924" s="56"/>
      <c r="AK924" s="56"/>
      <c r="AL924" s="56"/>
    </row>
    <row r="925" spans="1:38" x14ac:dyDescent="0.35">
      <c r="A925" s="28"/>
      <c r="B925" s="28"/>
      <c r="C925" s="28"/>
      <c r="D925" s="28"/>
      <c r="E925" s="28"/>
      <c r="F925" s="28"/>
      <c r="G925" s="28"/>
      <c r="H925" s="28"/>
      <c r="I925" s="28"/>
      <c r="J925" s="28"/>
      <c r="K925" s="28"/>
      <c r="L925" s="28"/>
      <c r="M925" s="28"/>
      <c r="N925" s="28"/>
      <c r="O925" s="28"/>
      <c r="P925" s="28"/>
      <c r="Q925" s="28"/>
      <c r="R925" s="28"/>
      <c r="S925" s="28"/>
      <c r="T925" s="28"/>
      <c r="U925" s="28"/>
      <c r="V925" s="28"/>
      <c r="W925" s="28"/>
      <c r="X925" s="28"/>
      <c r="Y925" s="28"/>
      <c r="Z925" s="28"/>
      <c r="AA925" s="28"/>
      <c r="AB925" s="28"/>
      <c r="AC925" s="28"/>
      <c r="AD925" s="28"/>
      <c r="AE925" s="28"/>
      <c r="AF925" s="28"/>
      <c r="AG925" s="28"/>
      <c r="AH925" s="56"/>
      <c r="AI925" s="56"/>
      <c r="AJ925" s="56"/>
      <c r="AK925" s="56"/>
      <c r="AL925" s="56"/>
    </row>
    <row r="926" spans="1:38" x14ac:dyDescent="0.35">
      <c r="A926" s="28"/>
      <c r="B926" s="28"/>
      <c r="C926" s="28"/>
      <c r="D926" s="28"/>
      <c r="E926" s="28"/>
      <c r="F926" s="28"/>
      <c r="G926" s="28"/>
      <c r="H926" s="28"/>
      <c r="I926" s="28"/>
      <c r="J926" s="28"/>
      <c r="K926" s="28"/>
      <c r="L926" s="28"/>
      <c r="M926" s="28"/>
      <c r="N926" s="28"/>
      <c r="O926" s="28"/>
      <c r="P926" s="28"/>
      <c r="Q926" s="28"/>
      <c r="R926" s="28"/>
      <c r="S926" s="28"/>
      <c r="T926" s="28"/>
      <c r="U926" s="28"/>
      <c r="V926" s="28"/>
      <c r="W926" s="28"/>
      <c r="X926" s="28"/>
      <c r="Y926" s="28"/>
      <c r="Z926" s="28"/>
      <c r="AA926" s="28"/>
      <c r="AB926" s="28"/>
      <c r="AC926" s="28"/>
      <c r="AD926" s="28"/>
      <c r="AE926" s="28"/>
      <c r="AF926" s="28"/>
      <c r="AG926" s="28"/>
      <c r="AH926" s="56"/>
      <c r="AI926" s="56"/>
      <c r="AJ926" s="56"/>
      <c r="AK926" s="56"/>
      <c r="AL926" s="56"/>
    </row>
    <row r="927" spans="1:38" x14ac:dyDescent="0.35">
      <c r="A927" s="28"/>
      <c r="B927" s="28"/>
      <c r="C927" s="28"/>
      <c r="D927" s="28"/>
      <c r="E927" s="28"/>
      <c r="F927" s="28"/>
      <c r="G927" s="28"/>
      <c r="H927" s="28"/>
      <c r="I927" s="28"/>
      <c r="J927" s="28"/>
      <c r="K927" s="28"/>
      <c r="L927" s="28"/>
      <c r="M927" s="28"/>
      <c r="N927" s="28"/>
      <c r="O927" s="28"/>
      <c r="P927" s="28"/>
      <c r="Q927" s="28"/>
      <c r="R927" s="28"/>
      <c r="S927" s="28"/>
      <c r="T927" s="28"/>
      <c r="U927" s="28"/>
      <c r="V927" s="28"/>
      <c r="W927" s="28"/>
      <c r="X927" s="28"/>
      <c r="Y927" s="28"/>
      <c r="Z927" s="28"/>
      <c r="AA927" s="28"/>
      <c r="AB927" s="28"/>
      <c r="AC927" s="28"/>
      <c r="AD927" s="28"/>
      <c r="AE927" s="28"/>
      <c r="AF927" s="28"/>
      <c r="AG927" s="28"/>
      <c r="AH927" s="56"/>
      <c r="AI927" s="56"/>
      <c r="AJ927" s="56"/>
      <c r="AK927" s="56"/>
      <c r="AL927" s="56"/>
    </row>
    <row r="928" spans="1:38" x14ac:dyDescent="0.35">
      <c r="A928" s="28"/>
      <c r="B928" s="28"/>
      <c r="C928" s="28"/>
      <c r="D928" s="28"/>
      <c r="E928" s="28"/>
      <c r="F928" s="28"/>
      <c r="G928" s="28"/>
      <c r="H928" s="28"/>
      <c r="I928" s="28"/>
      <c r="J928" s="28"/>
      <c r="K928" s="28"/>
      <c r="L928" s="28"/>
      <c r="M928" s="28"/>
      <c r="N928" s="28"/>
      <c r="O928" s="28"/>
      <c r="P928" s="28"/>
      <c r="Q928" s="28"/>
      <c r="R928" s="28"/>
      <c r="S928" s="28"/>
      <c r="T928" s="28"/>
      <c r="U928" s="28"/>
      <c r="V928" s="28"/>
      <c r="W928" s="28"/>
      <c r="X928" s="28"/>
      <c r="Y928" s="28"/>
      <c r="Z928" s="28"/>
      <c r="AA928" s="28"/>
      <c r="AB928" s="28"/>
      <c r="AC928" s="28"/>
      <c r="AD928" s="28"/>
      <c r="AE928" s="28"/>
      <c r="AF928" s="28"/>
      <c r="AG928" s="28"/>
      <c r="AH928" s="56"/>
      <c r="AI928" s="56"/>
      <c r="AJ928" s="56"/>
      <c r="AK928" s="56"/>
      <c r="AL928" s="56"/>
    </row>
    <row r="929" spans="1:38" x14ac:dyDescent="0.35">
      <c r="A929" s="28"/>
      <c r="B929" s="28"/>
      <c r="C929" s="28"/>
      <c r="D929" s="28"/>
      <c r="E929" s="28"/>
      <c r="F929" s="28"/>
      <c r="G929" s="28"/>
      <c r="H929" s="28"/>
      <c r="I929" s="28"/>
      <c r="J929" s="28"/>
      <c r="K929" s="28"/>
      <c r="L929" s="28"/>
      <c r="M929" s="28"/>
      <c r="N929" s="28"/>
      <c r="O929" s="28"/>
      <c r="P929" s="28"/>
      <c r="Q929" s="28"/>
      <c r="R929" s="28"/>
      <c r="S929" s="28"/>
      <c r="T929" s="28"/>
      <c r="U929" s="28"/>
      <c r="V929" s="28"/>
      <c r="W929" s="28"/>
      <c r="X929" s="28"/>
      <c r="Y929" s="28"/>
      <c r="Z929" s="28"/>
      <c r="AA929" s="28"/>
      <c r="AB929" s="28"/>
      <c r="AC929" s="28"/>
      <c r="AD929" s="28"/>
      <c r="AE929" s="28"/>
      <c r="AF929" s="28"/>
      <c r="AG929" s="28"/>
      <c r="AH929" s="56"/>
      <c r="AI929" s="56"/>
      <c r="AJ929" s="56"/>
      <c r="AK929" s="56"/>
      <c r="AL929" s="56"/>
    </row>
    <row r="930" spans="1:38" x14ac:dyDescent="0.35">
      <c r="A930" s="28"/>
      <c r="B930" s="28"/>
      <c r="C930" s="28"/>
      <c r="D930" s="28"/>
      <c r="E930" s="28"/>
      <c r="F930" s="28"/>
      <c r="G930" s="28"/>
      <c r="H930" s="28"/>
      <c r="I930" s="28"/>
      <c r="J930" s="28"/>
      <c r="K930" s="28"/>
      <c r="L930" s="28"/>
      <c r="M930" s="28"/>
      <c r="N930" s="28"/>
      <c r="O930" s="28"/>
      <c r="P930" s="28"/>
      <c r="Q930" s="28"/>
      <c r="R930" s="28"/>
      <c r="S930" s="28"/>
      <c r="T930" s="28"/>
      <c r="U930" s="28"/>
      <c r="V930" s="28"/>
      <c r="W930" s="28"/>
      <c r="X930" s="28"/>
      <c r="Y930" s="28"/>
      <c r="Z930" s="28"/>
      <c r="AA930" s="28"/>
      <c r="AB930" s="28"/>
      <c r="AC930" s="28"/>
      <c r="AD930" s="28"/>
      <c r="AE930" s="28"/>
      <c r="AF930" s="28"/>
      <c r="AG930" s="28"/>
      <c r="AH930" s="56"/>
      <c r="AI930" s="56"/>
      <c r="AJ930" s="56"/>
      <c r="AK930" s="56"/>
      <c r="AL930" s="56"/>
    </row>
    <row r="931" spans="1:38" x14ac:dyDescent="0.35">
      <c r="A931" s="28"/>
      <c r="B931" s="28"/>
      <c r="C931" s="28"/>
      <c r="D931" s="28"/>
      <c r="E931" s="28"/>
      <c r="F931" s="28"/>
      <c r="G931" s="28"/>
      <c r="H931" s="28"/>
      <c r="I931" s="28"/>
      <c r="J931" s="28"/>
      <c r="K931" s="28"/>
      <c r="L931" s="28"/>
      <c r="M931" s="28"/>
      <c r="N931" s="28"/>
      <c r="O931" s="28"/>
      <c r="P931" s="28"/>
      <c r="Q931" s="28"/>
      <c r="R931" s="28"/>
      <c r="S931" s="28"/>
      <c r="T931" s="28"/>
      <c r="U931" s="28"/>
      <c r="V931" s="28"/>
      <c r="W931" s="28"/>
      <c r="X931" s="28"/>
      <c r="Y931" s="28"/>
      <c r="Z931" s="28"/>
      <c r="AA931" s="28"/>
      <c r="AB931" s="28"/>
      <c r="AC931" s="28"/>
      <c r="AD931" s="28"/>
      <c r="AE931" s="28"/>
      <c r="AF931" s="28"/>
      <c r="AG931" s="28"/>
      <c r="AH931" s="56"/>
      <c r="AI931" s="56"/>
      <c r="AJ931" s="56"/>
      <c r="AK931" s="56"/>
      <c r="AL931" s="56"/>
    </row>
    <row r="932" spans="1:38" x14ac:dyDescent="0.35">
      <c r="A932" s="28"/>
      <c r="B932" s="28"/>
      <c r="C932" s="28"/>
      <c r="D932" s="28"/>
      <c r="E932" s="28"/>
      <c r="F932" s="28"/>
      <c r="G932" s="28"/>
      <c r="H932" s="28"/>
      <c r="I932" s="28"/>
      <c r="J932" s="28"/>
      <c r="K932" s="28"/>
      <c r="L932" s="28"/>
      <c r="M932" s="28"/>
      <c r="N932" s="28"/>
      <c r="O932" s="28"/>
      <c r="P932" s="28"/>
      <c r="Q932" s="28"/>
      <c r="R932" s="28"/>
      <c r="S932" s="28"/>
      <c r="T932" s="28"/>
      <c r="U932" s="28"/>
      <c r="V932" s="28"/>
      <c r="W932" s="28"/>
      <c r="X932" s="28"/>
      <c r="Y932" s="28"/>
      <c r="Z932" s="28"/>
      <c r="AA932" s="28"/>
      <c r="AB932" s="28"/>
      <c r="AC932" s="28"/>
      <c r="AD932" s="28"/>
      <c r="AE932" s="28"/>
      <c r="AF932" s="28"/>
      <c r="AG932" s="28"/>
      <c r="AH932" s="56"/>
      <c r="AI932" s="56"/>
      <c r="AJ932" s="56"/>
      <c r="AK932" s="56"/>
      <c r="AL932" s="56"/>
    </row>
    <row r="933" spans="1:38" x14ac:dyDescent="0.35">
      <c r="A933" s="28"/>
      <c r="B933" s="28"/>
      <c r="C933" s="28"/>
      <c r="D933" s="28"/>
      <c r="E933" s="28"/>
      <c r="F933" s="28"/>
      <c r="G933" s="28"/>
      <c r="H933" s="28"/>
      <c r="I933" s="28"/>
      <c r="J933" s="28"/>
      <c r="K933" s="28"/>
      <c r="L933" s="28"/>
      <c r="M933" s="28"/>
      <c r="N933" s="28"/>
      <c r="O933" s="28"/>
      <c r="P933" s="28"/>
      <c r="Q933" s="28"/>
      <c r="R933" s="28"/>
      <c r="S933" s="28"/>
      <c r="T933" s="28"/>
      <c r="U933" s="28"/>
      <c r="V933" s="28"/>
      <c r="W933" s="28"/>
      <c r="X933" s="28"/>
      <c r="Y933" s="28"/>
      <c r="Z933" s="28"/>
      <c r="AA933" s="28"/>
      <c r="AB933" s="28"/>
      <c r="AC933" s="28"/>
      <c r="AD933" s="28"/>
      <c r="AE933" s="28"/>
      <c r="AF933" s="28"/>
      <c r="AG933" s="28"/>
      <c r="AH933" s="56"/>
      <c r="AI933" s="56"/>
      <c r="AJ933" s="56"/>
      <c r="AK933" s="56"/>
      <c r="AL933" s="56"/>
    </row>
    <row r="934" spans="1:38" x14ac:dyDescent="0.35">
      <c r="A934" s="28"/>
      <c r="B934" s="28"/>
      <c r="C934" s="28"/>
      <c r="D934" s="28"/>
      <c r="E934" s="28"/>
      <c r="F934" s="28"/>
      <c r="G934" s="28"/>
      <c r="H934" s="28"/>
      <c r="I934" s="28"/>
      <c r="J934" s="28"/>
      <c r="K934" s="28"/>
      <c r="L934" s="28"/>
      <c r="M934" s="28"/>
      <c r="N934" s="28"/>
      <c r="O934" s="28"/>
      <c r="P934" s="28"/>
      <c r="Q934" s="28"/>
      <c r="R934" s="28"/>
      <c r="S934" s="28"/>
      <c r="T934" s="28"/>
      <c r="U934" s="28"/>
      <c r="V934" s="28"/>
      <c r="W934" s="28"/>
      <c r="X934" s="28"/>
      <c r="Y934" s="28"/>
      <c r="Z934" s="28"/>
      <c r="AA934" s="28"/>
      <c r="AB934" s="28"/>
      <c r="AC934" s="28"/>
      <c r="AD934" s="28"/>
      <c r="AE934" s="28"/>
      <c r="AF934" s="28"/>
      <c r="AG934" s="28"/>
      <c r="AH934" s="56"/>
      <c r="AI934" s="56"/>
      <c r="AJ934" s="56"/>
      <c r="AK934" s="56"/>
      <c r="AL934" s="56"/>
    </row>
    <row r="935" spans="1:38" x14ac:dyDescent="0.35">
      <c r="A935" s="28"/>
      <c r="B935" s="28"/>
      <c r="C935" s="28"/>
      <c r="D935" s="28"/>
      <c r="E935" s="28"/>
      <c r="F935" s="28"/>
      <c r="G935" s="28"/>
      <c r="H935" s="28"/>
      <c r="I935" s="28"/>
      <c r="J935" s="28"/>
      <c r="K935" s="28"/>
      <c r="L935" s="28"/>
      <c r="M935" s="28"/>
      <c r="N935" s="28"/>
      <c r="O935" s="28"/>
      <c r="P935" s="28"/>
      <c r="Q935" s="28"/>
      <c r="R935" s="28"/>
      <c r="S935" s="28"/>
      <c r="T935" s="28"/>
      <c r="U935" s="28"/>
      <c r="V935" s="28"/>
      <c r="W935" s="28"/>
      <c r="X935" s="28"/>
      <c r="Y935" s="28"/>
      <c r="Z935" s="28"/>
      <c r="AA935" s="28"/>
      <c r="AB935" s="28"/>
      <c r="AC935" s="28"/>
      <c r="AD935" s="28"/>
      <c r="AE935" s="28"/>
      <c r="AF935" s="28"/>
      <c r="AG935" s="28"/>
      <c r="AH935" s="56"/>
      <c r="AI935" s="56"/>
      <c r="AJ935" s="56"/>
      <c r="AK935" s="56"/>
      <c r="AL935" s="56"/>
    </row>
    <row r="936" spans="1:38" x14ac:dyDescent="0.35">
      <c r="A936" s="28"/>
      <c r="B936" s="28"/>
      <c r="C936" s="28"/>
      <c r="D936" s="28"/>
      <c r="E936" s="28"/>
      <c r="F936" s="28"/>
      <c r="G936" s="28"/>
      <c r="H936" s="28"/>
      <c r="I936" s="28"/>
      <c r="J936" s="28"/>
      <c r="K936" s="28"/>
      <c r="L936" s="28"/>
      <c r="M936" s="28"/>
      <c r="N936" s="28"/>
      <c r="O936" s="28"/>
      <c r="P936" s="28"/>
      <c r="Q936" s="28"/>
      <c r="R936" s="28"/>
      <c r="S936" s="28"/>
      <c r="T936" s="28"/>
      <c r="U936" s="28"/>
      <c r="V936" s="28"/>
      <c r="W936" s="28"/>
      <c r="X936" s="28"/>
      <c r="Y936" s="28"/>
      <c r="Z936" s="28"/>
      <c r="AA936" s="28"/>
      <c r="AB936" s="28"/>
      <c r="AC936" s="28"/>
      <c r="AD936" s="28"/>
      <c r="AE936" s="28"/>
      <c r="AF936" s="28"/>
      <c r="AG936" s="28"/>
      <c r="AH936" s="56"/>
      <c r="AI936" s="56"/>
      <c r="AJ936" s="56"/>
      <c r="AK936" s="56"/>
      <c r="AL936" s="56"/>
    </row>
    <row r="937" spans="1:38" x14ac:dyDescent="0.35">
      <c r="A937" s="28"/>
      <c r="B937" s="28"/>
      <c r="C937" s="28"/>
      <c r="D937" s="28"/>
      <c r="E937" s="28"/>
      <c r="F937" s="28"/>
      <c r="G937" s="28"/>
      <c r="H937" s="28"/>
      <c r="I937" s="28"/>
      <c r="J937" s="28"/>
      <c r="K937" s="28"/>
      <c r="L937" s="28"/>
      <c r="M937" s="28"/>
      <c r="N937" s="28"/>
      <c r="O937" s="28"/>
      <c r="P937" s="28"/>
      <c r="Q937" s="28"/>
      <c r="R937" s="28"/>
      <c r="S937" s="28"/>
      <c r="T937" s="28"/>
      <c r="U937" s="28"/>
      <c r="V937" s="28"/>
      <c r="W937" s="28"/>
      <c r="X937" s="28"/>
      <c r="Y937" s="28"/>
      <c r="Z937" s="28"/>
      <c r="AA937" s="28"/>
      <c r="AB937" s="28"/>
      <c r="AC937" s="28"/>
      <c r="AD937" s="28"/>
      <c r="AE937" s="28"/>
      <c r="AF937" s="28"/>
      <c r="AG937" s="28"/>
      <c r="AH937" s="56"/>
      <c r="AI937" s="56"/>
      <c r="AJ937" s="56"/>
      <c r="AK937" s="56"/>
      <c r="AL937" s="56"/>
    </row>
    <row r="938" spans="1:38" x14ac:dyDescent="0.35">
      <c r="A938" s="28"/>
      <c r="B938" s="28"/>
      <c r="C938" s="28"/>
      <c r="D938" s="28"/>
      <c r="E938" s="28"/>
      <c r="F938" s="28"/>
      <c r="G938" s="28"/>
      <c r="H938" s="28"/>
      <c r="I938" s="28"/>
      <c r="J938" s="28"/>
      <c r="K938" s="28"/>
      <c r="L938" s="28"/>
      <c r="M938" s="28"/>
      <c r="N938" s="28"/>
      <c r="O938" s="28"/>
      <c r="P938" s="28"/>
      <c r="Q938" s="28"/>
      <c r="R938" s="28"/>
      <c r="S938" s="28"/>
      <c r="T938" s="28"/>
      <c r="U938" s="28"/>
      <c r="V938" s="28"/>
      <c r="W938" s="28"/>
      <c r="X938" s="28"/>
      <c r="Y938" s="28"/>
      <c r="Z938" s="28"/>
      <c r="AA938" s="28"/>
      <c r="AB938" s="28"/>
      <c r="AC938" s="28"/>
      <c r="AD938" s="28"/>
      <c r="AE938" s="28"/>
      <c r="AF938" s="28"/>
      <c r="AG938" s="28"/>
      <c r="AH938" s="56"/>
      <c r="AI938" s="56"/>
      <c r="AJ938" s="56"/>
      <c r="AK938" s="56"/>
      <c r="AL938" s="56"/>
    </row>
    <row r="939" spans="1:38" x14ac:dyDescent="0.35">
      <c r="A939" s="28"/>
      <c r="B939" s="28"/>
      <c r="C939" s="28"/>
      <c r="D939" s="28"/>
      <c r="E939" s="28"/>
      <c r="F939" s="28"/>
      <c r="G939" s="28"/>
      <c r="H939" s="28"/>
      <c r="I939" s="28"/>
      <c r="J939" s="28"/>
      <c r="K939" s="28"/>
      <c r="L939" s="28"/>
      <c r="M939" s="28"/>
      <c r="N939" s="28"/>
      <c r="O939" s="28"/>
      <c r="P939" s="28"/>
      <c r="Q939" s="28"/>
      <c r="R939" s="28"/>
      <c r="S939" s="28"/>
      <c r="T939" s="28"/>
      <c r="U939" s="28"/>
      <c r="V939" s="28"/>
      <c r="W939" s="28"/>
      <c r="X939" s="28"/>
      <c r="Y939" s="28"/>
      <c r="Z939" s="28"/>
      <c r="AA939" s="28"/>
      <c r="AB939" s="28"/>
      <c r="AC939" s="28"/>
      <c r="AD939" s="28"/>
      <c r="AE939" s="28"/>
      <c r="AF939" s="28"/>
      <c r="AG939" s="28"/>
      <c r="AH939" s="56"/>
      <c r="AI939" s="56"/>
      <c r="AJ939" s="56"/>
      <c r="AK939" s="56"/>
      <c r="AL939" s="56"/>
    </row>
    <row r="940" spans="1:38" x14ac:dyDescent="0.35">
      <c r="A940" s="28"/>
      <c r="B940" s="28"/>
      <c r="C940" s="28"/>
      <c r="D940" s="28"/>
      <c r="E940" s="28"/>
      <c r="F940" s="28"/>
      <c r="G940" s="28"/>
      <c r="H940" s="28"/>
      <c r="I940" s="28"/>
      <c r="J940" s="28"/>
      <c r="K940" s="28"/>
      <c r="L940" s="28"/>
      <c r="M940" s="28"/>
      <c r="N940" s="28"/>
      <c r="O940" s="28"/>
      <c r="P940" s="28"/>
      <c r="Q940" s="28"/>
      <c r="R940" s="28"/>
      <c r="S940" s="28"/>
      <c r="T940" s="28"/>
      <c r="U940" s="28"/>
      <c r="V940" s="28"/>
      <c r="W940" s="28"/>
      <c r="X940" s="28"/>
      <c r="Y940" s="28"/>
      <c r="Z940" s="28"/>
      <c r="AA940" s="28"/>
      <c r="AB940" s="28"/>
      <c r="AC940" s="28"/>
      <c r="AD940" s="28"/>
      <c r="AE940" s="28"/>
      <c r="AF940" s="28"/>
      <c r="AG940" s="28"/>
      <c r="AH940" s="56"/>
      <c r="AI940" s="56"/>
      <c r="AJ940" s="56"/>
      <c r="AK940" s="56"/>
      <c r="AL940" s="56"/>
    </row>
    <row r="941" spans="1:38" x14ac:dyDescent="0.35">
      <c r="A941" s="28"/>
      <c r="B941" s="28"/>
      <c r="C941" s="28"/>
      <c r="D941" s="28"/>
      <c r="E941" s="28"/>
      <c r="F941" s="28"/>
      <c r="G941" s="28"/>
      <c r="H941" s="28"/>
      <c r="I941" s="28"/>
      <c r="J941" s="28"/>
      <c r="K941" s="28"/>
      <c r="L941" s="28"/>
      <c r="M941" s="28"/>
      <c r="N941" s="28"/>
      <c r="O941" s="28"/>
      <c r="P941" s="28"/>
      <c r="Q941" s="28"/>
      <c r="R941" s="28"/>
      <c r="S941" s="28"/>
      <c r="T941" s="28"/>
      <c r="U941" s="28"/>
      <c r="V941" s="28"/>
      <c r="W941" s="28"/>
      <c r="X941" s="28"/>
      <c r="Y941" s="28"/>
      <c r="Z941" s="28"/>
      <c r="AA941" s="28"/>
      <c r="AB941" s="28"/>
      <c r="AC941" s="28"/>
      <c r="AD941" s="28"/>
      <c r="AE941" s="28"/>
      <c r="AF941" s="28"/>
      <c r="AG941" s="28"/>
      <c r="AH941" s="56"/>
      <c r="AI941" s="56"/>
      <c r="AJ941" s="56"/>
      <c r="AK941" s="56"/>
      <c r="AL941" s="56"/>
    </row>
    <row r="942" spans="1:38" x14ac:dyDescent="0.35">
      <c r="A942" s="28"/>
      <c r="B942" s="28"/>
      <c r="C942" s="28"/>
      <c r="D942" s="28"/>
      <c r="E942" s="28"/>
      <c r="F942" s="28"/>
      <c r="G942" s="28"/>
      <c r="H942" s="28"/>
      <c r="I942" s="28"/>
      <c r="J942" s="28"/>
      <c r="K942" s="28"/>
      <c r="L942" s="28"/>
      <c r="M942" s="28"/>
      <c r="N942" s="28"/>
      <c r="O942" s="28"/>
      <c r="P942" s="28"/>
      <c r="Q942" s="28"/>
      <c r="R942" s="28"/>
      <c r="S942" s="28"/>
      <c r="T942" s="28"/>
      <c r="U942" s="28"/>
      <c r="V942" s="28"/>
      <c r="W942" s="28"/>
      <c r="X942" s="28"/>
      <c r="Y942" s="28"/>
      <c r="Z942" s="28"/>
      <c r="AA942" s="28"/>
      <c r="AB942" s="28"/>
      <c r="AC942" s="28"/>
      <c r="AD942" s="28"/>
      <c r="AE942" s="28"/>
      <c r="AF942" s="28"/>
      <c r="AG942" s="28"/>
      <c r="AH942" s="56"/>
      <c r="AI942" s="56"/>
      <c r="AJ942" s="56"/>
      <c r="AK942" s="56"/>
      <c r="AL942" s="56"/>
    </row>
    <row r="943" spans="1:38" x14ac:dyDescent="0.35">
      <c r="A943" s="28"/>
      <c r="B943" s="28"/>
      <c r="C943" s="28"/>
      <c r="D943" s="28"/>
      <c r="E943" s="28"/>
      <c r="F943" s="28"/>
      <c r="G943" s="28"/>
      <c r="H943" s="28"/>
      <c r="I943" s="28"/>
      <c r="J943" s="28"/>
      <c r="K943" s="28"/>
      <c r="L943" s="28"/>
      <c r="M943" s="28"/>
      <c r="N943" s="28"/>
      <c r="O943" s="28"/>
      <c r="P943" s="28"/>
      <c r="Q943" s="28"/>
      <c r="R943" s="28"/>
      <c r="S943" s="28"/>
      <c r="T943" s="28"/>
      <c r="U943" s="28"/>
      <c r="V943" s="28"/>
      <c r="W943" s="28"/>
      <c r="X943" s="28"/>
      <c r="Y943" s="28"/>
      <c r="Z943" s="28"/>
      <c r="AA943" s="28"/>
      <c r="AB943" s="28"/>
      <c r="AC943" s="28"/>
      <c r="AD943" s="28"/>
      <c r="AE943" s="28"/>
      <c r="AF943" s="28"/>
      <c r="AG943" s="28"/>
      <c r="AH943" s="56"/>
      <c r="AI943" s="56"/>
      <c r="AJ943" s="56"/>
      <c r="AK943" s="56"/>
      <c r="AL943" s="56"/>
    </row>
    <row r="944" spans="1:38" x14ac:dyDescent="0.35">
      <c r="A944" s="28"/>
      <c r="B944" s="28"/>
      <c r="C944" s="28"/>
      <c r="D944" s="28"/>
      <c r="E944" s="28"/>
      <c r="F944" s="28"/>
      <c r="G944" s="28"/>
      <c r="H944" s="28"/>
      <c r="I944" s="28"/>
      <c r="J944" s="28"/>
      <c r="K944" s="28"/>
      <c r="L944" s="28"/>
      <c r="M944" s="28"/>
      <c r="N944" s="28"/>
      <c r="O944" s="28"/>
      <c r="P944" s="28"/>
      <c r="Q944" s="28"/>
      <c r="R944" s="28"/>
      <c r="S944" s="28"/>
      <c r="T944" s="28"/>
      <c r="U944" s="28"/>
      <c r="V944" s="28"/>
      <c r="W944" s="28"/>
      <c r="X944" s="28"/>
      <c r="Y944" s="28"/>
      <c r="Z944" s="28"/>
      <c r="AA944" s="28"/>
      <c r="AB944" s="28"/>
      <c r="AC944" s="28"/>
      <c r="AD944" s="28"/>
      <c r="AE944" s="28"/>
      <c r="AF944" s="28"/>
      <c r="AG944" s="28"/>
      <c r="AH944" s="56"/>
      <c r="AI944" s="56"/>
      <c r="AJ944" s="56"/>
      <c r="AK944" s="56"/>
      <c r="AL944" s="56"/>
    </row>
    <row r="945" spans="1:38" x14ac:dyDescent="0.35">
      <c r="A945" s="28"/>
      <c r="B945" s="28"/>
      <c r="C945" s="28"/>
      <c r="D945" s="28"/>
      <c r="E945" s="28"/>
      <c r="F945" s="28"/>
      <c r="G945" s="28"/>
      <c r="H945" s="28"/>
      <c r="I945" s="28"/>
      <c r="J945" s="28"/>
      <c r="K945" s="28"/>
      <c r="L945" s="28"/>
      <c r="M945" s="28"/>
      <c r="N945" s="28"/>
      <c r="O945" s="28"/>
      <c r="P945" s="28"/>
      <c r="Q945" s="28"/>
      <c r="R945" s="28"/>
      <c r="S945" s="28"/>
      <c r="T945" s="28"/>
      <c r="U945" s="28"/>
      <c r="V945" s="28"/>
      <c r="W945" s="28"/>
      <c r="X945" s="28"/>
      <c r="Y945" s="28"/>
      <c r="Z945" s="28"/>
      <c r="AA945" s="28"/>
      <c r="AB945" s="28"/>
      <c r="AC945" s="28"/>
      <c r="AD945" s="28"/>
      <c r="AE945" s="28"/>
      <c r="AF945" s="28"/>
      <c r="AG945" s="28"/>
      <c r="AH945" s="56"/>
      <c r="AI945" s="56"/>
      <c r="AJ945" s="56"/>
      <c r="AK945" s="56"/>
      <c r="AL945" s="56"/>
    </row>
    <row r="946" spans="1:38" x14ac:dyDescent="0.35">
      <c r="A946" s="28"/>
      <c r="B946" s="28"/>
      <c r="C946" s="28"/>
      <c r="D946" s="28"/>
      <c r="E946" s="28"/>
      <c r="F946" s="28"/>
      <c r="G946" s="28"/>
      <c r="H946" s="28"/>
      <c r="I946" s="28"/>
      <c r="J946" s="28"/>
      <c r="K946" s="28"/>
      <c r="L946" s="28"/>
      <c r="M946" s="28"/>
      <c r="N946" s="28"/>
      <c r="O946" s="28"/>
      <c r="P946" s="28"/>
      <c r="Q946" s="28"/>
      <c r="R946" s="28"/>
      <c r="S946" s="28"/>
      <c r="T946" s="28"/>
      <c r="U946" s="28"/>
      <c r="V946" s="28"/>
      <c r="W946" s="28"/>
      <c r="X946" s="28"/>
      <c r="Y946" s="28"/>
      <c r="Z946" s="28"/>
      <c r="AA946" s="28"/>
      <c r="AB946" s="28"/>
      <c r="AC946" s="28"/>
      <c r="AD946" s="28"/>
      <c r="AE946" s="28"/>
      <c r="AF946" s="28"/>
      <c r="AG946" s="28"/>
      <c r="AH946" s="56"/>
      <c r="AI946" s="56"/>
      <c r="AJ946" s="56"/>
      <c r="AK946" s="56"/>
      <c r="AL946" s="56"/>
    </row>
    <row r="947" spans="1:38" x14ac:dyDescent="0.35">
      <c r="A947" s="28"/>
      <c r="B947" s="28"/>
      <c r="C947" s="28"/>
      <c r="D947" s="28"/>
      <c r="E947" s="28"/>
      <c r="F947" s="28"/>
      <c r="G947" s="28"/>
      <c r="H947" s="28"/>
      <c r="I947" s="28"/>
      <c r="J947" s="28"/>
      <c r="K947" s="28"/>
      <c r="L947" s="28"/>
      <c r="M947" s="28"/>
      <c r="N947" s="28"/>
      <c r="O947" s="28"/>
      <c r="P947" s="28"/>
      <c r="Q947" s="28"/>
      <c r="R947" s="28"/>
      <c r="S947" s="28"/>
      <c r="T947" s="28"/>
      <c r="U947" s="28"/>
      <c r="V947" s="28"/>
      <c r="W947" s="28"/>
      <c r="X947" s="28"/>
      <c r="Y947" s="28"/>
      <c r="Z947" s="28"/>
      <c r="AA947" s="28"/>
      <c r="AB947" s="28"/>
      <c r="AC947" s="28"/>
      <c r="AD947" s="28"/>
      <c r="AE947" s="28"/>
      <c r="AF947" s="28"/>
      <c r="AG947" s="28"/>
      <c r="AH947" s="56"/>
      <c r="AI947" s="56"/>
      <c r="AJ947" s="56"/>
      <c r="AK947" s="56"/>
      <c r="AL947" s="56"/>
    </row>
    <row r="948" spans="1:38" x14ac:dyDescent="0.35">
      <c r="A948" s="28"/>
      <c r="B948" s="28"/>
      <c r="C948" s="28"/>
      <c r="D948" s="28"/>
      <c r="E948" s="28"/>
      <c r="F948" s="28"/>
      <c r="G948" s="28"/>
      <c r="H948" s="28"/>
      <c r="I948" s="28"/>
      <c r="J948" s="28"/>
      <c r="K948" s="28"/>
      <c r="L948" s="28"/>
      <c r="M948" s="28"/>
      <c r="N948" s="28"/>
      <c r="O948" s="28"/>
      <c r="P948" s="28"/>
      <c r="Q948" s="28"/>
      <c r="R948" s="28"/>
      <c r="S948" s="28"/>
      <c r="T948" s="28"/>
      <c r="U948" s="28"/>
      <c r="V948" s="28"/>
      <c r="W948" s="28"/>
      <c r="X948" s="28"/>
      <c r="Y948" s="28"/>
      <c r="Z948" s="28"/>
      <c r="AA948" s="28"/>
      <c r="AB948" s="28"/>
      <c r="AC948" s="28"/>
      <c r="AD948" s="28"/>
      <c r="AE948" s="28"/>
      <c r="AF948" s="28"/>
      <c r="AG948" s="28"/>
      <c r="AH948" s="56"/>
      <c r="AI948" s="56"/>
      <c r="AJ948" s="56"/>
      <c r="AK948" s="56"/>
      <c r="AL948" s="56"/>
    </row>
    <row r="949" spans="1:38" x14ac:dyDescent="0.35">
      <c r="A949" s="28"/>
      <c r="B949" s="28"/>
      <c r="C949" s="28"/>
      <c r="D949" s="28"/>
      <c r="E949" s="28"/>
      <c r="F949" s="28"/>
      <c r="G949" s="28"/>
      <c r="H949" s="28"/>
      <c r="I949" s="28"/>
      <c r="J949" s="28"/>
      <c r="K949" s="28"/>
      <c r="L949" s="28"/>
      <c r="M949" s="28"/>
      <c r="N949" s="28"/>
      <c r="O949" s="28"/>
      <c r="P949" s="28"/>
      <c r="Q949" s="28"/>
      <c r="R949" s="28"/>
      <c r="S949" s="28"/>
      <c r="T949" s="28"/>
      <c r="U949" s="28"/>
      <c r="V949" s="28"/>
      <c r="W949" s="28"/>
      <c r="X949" s="28"/>
      <c r="Y949" s="28"/>
      <c r="Z949" s="28"/>
      <c r="AA949" s="28"/>
      <c r="AB949" s="28"/>
      <c r="AC949" s="28"/>
      <c r="AD949" s="28"/>
      <c r="AE949" s="28"/>
      <c r="AF949" s="28"/>
      <c r="AG949" s="28"/>
      <c r="AH949" s="56"/>
      <c r="AI949" s="56"/>
      <c r="AJ949" s="56"/>
      <c r="AK949" s="56"/>
      <c r="AL949" s="56"/>
    </row>
    <row r="950" spans="1:38" x14ac:dyDescent="0.35">
      <c r="A950" s="28"/>
      <c r="B950" s="28"/>
      <c r="C950" s="28"/>
      <c r="D950" s="28"/>
      <c r="E950" s="28"/>
      <c r="F950" s="28"/>
      <c r="G950" s="28"/>
      <c r="H950" s="28"/>
      <c r="I950" s="28"/>
      <c r="J950" s="28"/>
      <c r="K950" s="28"/>
      <c r="L950" s="28"/>
      <c r="M950" s="28"/>
      <c r="N950" s="28"/>
      <c r="O950" s="28"/>
      <c r="P950" s="28"/>
      <c r="Q950" s="28"/>
      <c r="R950" s="28"/>
      <c r="S950" s="28"/>
      <c r="T950" s="28"/>
      <c r="U950" s="28"/>
      <c r="V950" s="28"/>
      <c r="W950" s="28"/>
      <c r="X950" s="28"/>
      <c r="Y950" s="28"/>
      <c r="Z950" s="28"/>
      <c r="AA950" s="28"/>
      <c r="AB950" s="28"/>
      <c r="AC950" s="28"/>
      <c r="AD950" s="28"/>
      <c r="AE950" s="28"/>
      <c r="AF950" s="28"/>
      <c r="AG950" s="28"/>
      <c r="AH950" s="56"/>
      <c r="AI950" s="56"/>
      <c r="AJ950" s="56"/>
      <c r="AK950" s="56"/>
      <c r="AL950" s="56"/>
    </row>
    <row r="951" spans="1:38" x14ac:dyDescent="0.35">
      <c r="A951" s="28"/>
      <c r="B951" s="28"/>
      <c r="C951" s="28"/>
      <c r="D951" s="28"/>
      <c r="E951" s="28"/>
      <c r="F951" s="28"/>
      <c r="G951" s="28"/>
      <c r="H951" s="28"/>
      <c r="I951" s="28"/>
      <c r="J951" s="28"/>
      <c r="K951" s="28"/>
      <c r="L951" s="28"/>
      <c r="M951" s="28"/>
      <c r="N951" s="28"/>
      <c r="O951" s="28"/>
      <c r="P951" s="28"/>
      <c r="Q951" s="28"/>
      <c r="R951" s="28"/>
      <c r="S951" s="28"/>
      <c r="T951" s="28"/>
      <c r="U951" s="28"/>
      <c r="V951" s="28"/>
      <c r="W951" s="28"/>
      <c r="X951" s="28"/>
      <c r="Y951" s="28"/>
      <c r="Z951" s="28"/>
      <c r="AA951" s="28"/>
      <c r="AB951" s="28"/>
      <c r="AC951" s="28"/>
      <c r="AD951" s="28"/>
      <c r="AE951" s="28"/>
      <c r="AF951" s="28"/>
      <c r="AG951" s="28"/>
      <c r="AH951" s="56"/>
      <c r="AI951" s="56"/>
      <c r="AJ951" s="56"/>
      <c r="AK951" s="56"/>
      <c r="AL951" s="56"/>
    </row>
    <row r="952" spans="1:38" x14ac:dyDescent="0.35">
      <c r="A952" s="28"/>
      <c r="B952" s="28"/>
      <c r="C952" s="28"/>
      <c r="D952" s="28"/>
      <c r="E952" s="28"/>
      <c r="F952" s="28"/>
      <c r="G952" s="28"/>
      <c r="H952" s="28"/>
      <c r="I952" s="28"/>
      <c r="J952" s="28"/>
      <c r="K952" s="28"/>
      <c r="L952" s="28"/>
      <c r="M952" s="28"/>
      <c r="N952" s="28"/>
      <c r="O952" s="28"/>
      <c r="P952" s="28"/>
      <c r="Q952" s="28"/>
      <c r="R952" s="28"/>
      <c r="S952" s="28"/>
      <c r="T952" s="28"/>
      <c r="U952" s="28"/>
      <c r="V952" s="28"/>
      <c r="W952" s="28"/>
      <c r="X952" s="28"/>
      <c r="Y952" s="28"/>
      <c r="Z952" s="28"/>
      <c r="AA952" s="28"/>
      <c r="AB952" s="28"/>
      <c r="AC952" s="28"/>
      <c r="AD952" s="28"/>
      <c r="AE952" s="28"/>
      <c r="AF952" s="28"/>
      <c r="AG952" s="28"/>
      <c r="AH952" s="56"/>
      <c r="AI952" s="56"/>
      <c r="AJ952" s="56"/>
      <c r="AK952" s="56"/>
      <c r="AL952" s="56"/>
    </row>
    <row r="953" spans="1:38" x14ac:dyDescent="0.35">
      <c r="A953" s="28"/>
      <c r="B953" s="28"/>
      <c r="C953" s="28"/>
      <c r="D953" s="28"/>
      <c r="E953" s="28"/>
      <c r="F953" s="28"/>
      <c r="G953" s="28"/>
      <c r="H953" s="28"/>
      <c r="I953" s="28"/>
      <c r="J953" s="28"/>
      <c r="K953" s="28"/>
      <c r="L953" s="28"/>
      <c r="M953" s="28"/>
      <c r="N953" s="28"/>
      <c r="O953" s="28"/>
      <c r="P953" s="28"/>
      <c r="Q953" s="28"/>
      <c r="R953" s="28"/>
      <c r="S953" s="28"/>
      <c r="T953" s="28"/>
      <c r="U953" s="28"/>
      <c r="V953" s="28"/>
      <c r="W953" s="28"/>
      <c r="X953" s="28"/>
      <c r="Y953" s="28"/>
      <c r="Z953" s="28"/>
      <c r="AA953" s="28"/>
      <c r="AB953" s="28"/>
      <c r="AC953" s="28"/>
      <c r="AD953" s="28"/>
      <c r="AE953" s="28"/>
      <c r="AF953" s="28"/>
      <c r="AG953" s="28"/>
      <c r="AH953" s="56"/>
      <c r="AI953" s="56"/>
      <c r="AJ953" s="56"/>
      <c r="AK953" s="56"/>
      <c r="AL953" s="56"/>
    </row>
    <row r="954" spans="1:38" x14ac:dyDescent="0.35">
      <c r="A954" s="28"/>
      <c r="B954" s="28"/>
      <c r="C954" s="28"/>
      <c r="D954" s="28"/>
      <c r="E954" s="28"/>
      <c r="F954" s="28"/>
      <c r="G954" s="28"/>
      <c r="H954" s="28"/>
      <c r="I954" s="28"/>
      <c r="J954" s="28"/>
      <c r="K954" s="28"/>
      <c r="L954" s="28"/>
      <c r="M954" s="28"/>
      <c r="N954" s="28"/>
      <c r="O954" s="28"/>
      <c r="P954" s="28"/>
      <c r="Q954" s="28"/>
      <c r="R954" s="28"/>
      <c r="S954" s="28"/>
      <c r="T954" s="28"/>
      <c r="U954" s="28"/>
      <c r="V954" s="28"/>
      <c r="W954" s="28"/>
      <c r="X954" s="28"/>
      <c r="Y954" s="28"/>
      <c r="Z954" s="28"/>
      <c r="AA954" s="28"/>
      <c r="AB954" s="28"/>
      <c r="AC954" s="28"/>
      <c r="AD954" s="28"/>
      <c r="AE954" s="28"/>
      <c r="AF954" s="28"/>
      <c r="AG954" s="28"/>
      <c r="AH954" s="56"/>
      <c r="AI954" s="56"/>
      <c r="AJ954" s="56"/>
      <c r="AK954" s="56"/>
      <c r="AL954" s="56"/>
    </row>
    <row r="955" spans="1:38" x14ac:dyDescent="0.35">
      <c r="A955" s="28"/>
      <c r="B955" s="28"/>
      <c r="C955" s="28"/>
      <c r="D955" s="28"/>
      <c r="E955" s="28"/>
      <c r="F955" s="28"/>
      <c r="G955" s="28"/>
      <c r="H955" s="28"/>
      <c r="I955" s="28"/>
      <c r="J955" s="28"/>
      <c r="K955" s="28"/>
      <c r="L955" s="28"/>
      <c r="M955" s="28"/>
      <c r="N955" s="28"/>
      <c r="O955" s="28"/>
      <c r="P955" s="28"/>
      <c r="Q955" s="28"/>
      <c r="R955" s="28"/>
      <c r="S955" s="28"/>
      <c r="T955" s="28"/>
      <c r="U955" s="28"/>
      <c r="V955" s="28"/>
      <c r="W955" s="28"/>
      <c r="X955" s="28"/>
      <c r="Y955" s="28"/>
      <c r="Z955" s="28"/>
      <c r="AA955" s="28"/>
      <c r="AB955" s="28"/>
      <c r="AC955" s="28"/>
      <c r="AD955" s="28"/>
      <c r="AE955" s="28"/>
      <c r="AF955" s="28"/>
      <c r="AG955" s="28"/>
      <c r="AH955" s="56"/>
      <c r="AI955" s="56"/>
      <c r="AJ955" s="56"/>
      <c r="AK955" s="56"/>
      <c r="AL955" s="56"/>
    </row>
    <row r="956" spans="1:38" x14ac:dyDescent="0.35">
      <c r="A956" s="28"/>
      <c r="B956" s="28"/>
      <c r="C956" s="28"/>
      <c r="D956" s="28"/>
      <c r="E956" s="28"/>
      <c r="F956" s="28"/>
      <c r="G956" s="28"/>
      <c r="H956" s="28"/>
      <c r="I956" s="28"/>
      <c r="J956" s="28"/>
      <c r="K956" s="28"/>
      <c r="L956" s="28"/>
      <c r="M956" s="28"/>
      <c r="N956" s="28"/>
      <c r="O956" s="28"/>
      <c r="P956" s="28"/>
      <c r="Q956" s="28"/>
      <c r="R956" s="28"/>
      <c r="S956" s="28"/>
      <c r="T956" s="28"/>
      <c r="U956" s="28"/>
      <c r="V956" s="28"/>
      <c r="W956" s="28"/>
      <c r="X956" s="28"/>
      <c r="Y956" s="28"/>
      <c r="Z956" s="28"/>
      <c r="AA956" s="28"/>
      <c r="AB956" s="28"/>
      <c r="AC956" s="28"/>
      <c r="AD956" s="28"/>
      <c r="AE956" s="28"/>
      <c r="AF956" s="28"/>
      <c r="AG956" s="28"/>
      <c r="AH956" s="56"/>
      <c r="AI956" s="56"/>
      <c r="AJ956" s="56"/>
      <c r="AK956" s="56"/>
      <c r="AL956" s="56"/>
    </row>
    <row r="957" spans="1:38" x14ac:dyDescent="0.35">
      <c r="A957" s="28"/>
      <c r="B957" s="28"/>
      <c r="C957" s="28"/>
      <c r="D957" s="28"/>
      <c r="E957" s="28"/>
      <c r="F957" s="28"/>
      <c r="G957" s="28"/>
      <c r="H957" s="28"/>
      <c r="I957" s="28"/>
      <c r="J957" s="28"/>
      <c r="K957" s="28"/>
      <c r="L957" s="28"/>
      <c r="M957" s="28"/>
      <c r="N957" s="28"/>
      <c r="O957" s="28"/>
      <c r="P957" s="28"/>
      <c r="Q957" s="28"/>
      <c r="R957" s="28"/>
      <c r="S957" s="28"/>
      <c r="T957" s="28"/>
      <c r="U957" s="28"/>
      <c r="V957" s="28"/>
      <c r="W957" s="28"/>
      <c r="X957" s="28"/>
      <c r="Y957" s="28"/>
      <c r="Z957" s="28"/>
      <c r="AA957" s="28"/>
      <c r="AB957" s="28"/>
      <c r="AC957" s="28"/>
      <c r="AD957" s="28"/>
      <c r="AE957" s="28"/>
      <c r="AF957" s="28"/>
      <c r="AG957" s="28"/>
      <c r="AH957" s="56"/>
      <c r="AI957" s="56"/>
      <c r="AJ957" s="56"/>
      <c r="AK957" s="56"/>
      <c r="AL957" s="56"/>
    </row>
    <row r="958" spans="1:38" x14ac:dyDescent="0.35">
      <c r="A958" s="28"/>
      <c r="B958" s="28"/>
      <c r="C958" s="28"/>
      <c r="D958" s="28"/>
      <c r="E958" s="28"/>
      <c r="F958" s="28"/>
      <c r="G958" s="28"/>
      <c r="H958" s="28"/>
      <c r="I958" s="28"/>
      <c r="J958" s="28"/>
      <c r="K958" s="28"/>
      <c r="L958" s="28"/>
      <c r="M958" s="28"/>
      <c r="N958" s="28"/>
      <c r="O958" s="28"/>
      <c r="P958" s="28"/>
      <c r="Q958" s="28"/>
      <c r="R958" s="28"/>
      <c r="S958" s="28"/>
      <c r="T958" s="28"/>
      <c r="U958" s="28"/>
      <c r="V958" s="28"/>
      <c r="W958" s="28"/>
      <c r="X958" s="28"/>
      <c r="Y958" s="28"/>
      <c r="Z958" s="28"/>
      <c r="AA958" s="28"/>
      <c r="AB958" s="28"/>
      <c r="AC958" s="28"/>
      <c r="AD958" s="28"/>
      <c r="AE958" s="28"/>
      <c r="AF958" s="28"/>
      <c r="AG958" s="28"/>
      <c r="AH958" s="56"/>
      <c r="AI958" s="56"/>
      <c r="AJ958" s="56"/>
      <c r="AK958" s="56"/>
      <c r="AL958" s="56"/>
    </row>
    <row r="959" spans="1:38" x14ac:dyDescent="0.35">
      <c r="A959" s="28"/>
      <c r="B959" s="28"/>
      <c r="C959" s="28"/>
      <c r="D959" s="28"/>
      <c r="E959" s="28"/>
      <c r="F959" s="28"/>
      <c r="G959" s="28"/>
      <c r="H959" s="28"/>
      <c r="I959" s="28"/>
      <c r="J959" s="28"/>
      <c r="K959" s="28"/>
      <c r="L959" s="28"/>
      <c r="M959" s="28"/>
      <c r="N959" s="28"/>
      <c r="O959" s="28"/>
      <c r="P959" s="28"/>
      <c r="Q959" s="28"/>
      <c r="R959" s="28"/>
      <c r="S959" s="28"/>
      <c r="T959" s="28"/>
      <c r="U959" s="28"/>
      <c r="V959" s="28"/>
      <c r="W959" s="28"/>
      <c r="X959" s="28"/>
      <c r="Y959" s="28"/>
      <c r="Z959" s="28"/>
      <c r="AA959" s="28"/>
      <c r="AB959" s="28"/>
      <c r="AC959" s="28"/>
      <c r="AD959" s="28"/>
      <c r="AE959" s="28"/>
      <c r="AF959" s="28"/>
      <c r="AG959" s="28"/>
      <c r="AH959" s="56"/>
      <c r="AI959" s="56"/>
      <c r="AJ959" s="56"/>
      <c r="AK959" s="56"/>
      <c r="AL959" s="56"/>
    </row>
    <row r="960" spans="1:38" x14ac:dyDescent="0.35">
      <c r="A960" s="28"/>
      <c r="B960" s="28"/>
      <c r="C960" s="28"/>
      <c r="D960" s="28"/>
      <c r="E960" s="28"/>
      <c r="F960" s="28"/>
      <c r="G960" s="28"/>
      <c r="H960" s="28"/>
      <c r="I960" s="28"/>
      <c r="J960" s="28"/>
      <c r="K960" s="28"/>
      <c r="L960" s="28"/>
      <c r="M960" s="28"/>
      <c r="N960" s="28"/>
      <c r="O960" s="28"/>
      <c r="P960" s="28"/>
      <c r="Q960" s="28"/>
      <c r="R960" s="28"/>
      <c r="S960" s="28"/>
      <c r="T960" s="28"/>
      <c r="U960" s="28"/>
      <c r="V960" s="28"/>
      <c r="W960" s="28"/>
      <c r="X960" s="28"/>
      <c r="Y960" s="28"/>
      <c r="Z960" s="28"/>
      <c r="AA960" s="28"/>
      <c r="AB960" s="28"/>
      <c r="AC960" s="28"/>
      <c r="AD960" s="28"/>
      <c r="AE960" s="28"/>
      <c r="AF960" s="28"/>
      <c r="AG960" s="28"/>
      <c r="AH960" s="56"/>
      <c r="AI960" s="56"/>
      <c r="AJ960" s="56"/>
      <c r="AK960" s="56"/>
      <c r="AL960" s="56"/>
    </row>
    <row r="961" spans="1:38" x14ac:dyDescent="0.35">
      <c r="A961" s="28"/>
      <c r="B961" s="28"/>
      <c r="C961" s="28"/>
      <c r="D961" s="28"/>
      <c r="E961" s="28"/>
      <c r="F961" s="28"/>
      <c r="G961" s="28"/>
      <c r="H961" s="28"/>
      <c r="I961" s="28"/>
      <c r="J961" s="28"/>
      <c r="K961" s="28"/>
      <c r="L961" s="28"/>
      <c r="M961" s="28"/>
      <c r="N961" s="28"/>
      <c r="O961" s="28"/>
      <c r="P961" s="28"/>
      <c r="Q961" s="28"/>
      <c r="R961" s="28"/>
      <c r="S961" s="28"/>
      <c r="T961" s="28"/>
      <c r="U961" s="28"/>
      <c r="V961" s="28"/>
      <c r="W961" s="28"/>
      <c r="X961" s="28"/>
      <c r="Y961" s="28"/>
      <c r="Z961" s="28"/>
      <c r="AA961" s="28"/>
      <c r="AB961" s="28"/>
      <c r="AC961" s="28"/>
      <c r="AD961" s="28"/>
      <c r="AE961" s="28"/>
      <c r="AF961" s="28"/>
      <c r="AG961" s="28"/>
      <c r="AH961" s="56"/>
      <c r="AI961" s="56"/>
      <c r="AJ961" s="56"/>
      <c r="AK961" s="56"/>
      <c r="AL961" s="56"/>
    </row>
    <row r="962" spans="1:38" x14ac:dyDescent="0.35">
      <c r="A962" s="28"/>
      <c r="B962" s="28"/>
      <c r="C962" s="28"/>
      <c r="D962" s="28"/>
      <c r="E962" s="28"/>
      <c r="F962" s="28"/>
      <c r="G962" s="28"/>
      <c r="H962" s="28"/>
      <c r="I962" s="28"/>
      <c r="J962" s="28"/>
      <c r="K962" s="28"/>
      <c r="L962" s="28"/>
      <c r="M962" s="28"/>
      <c r="N962" s="28"/>
      <c r="O962" s="28"/>
      <c r="P962" s="28"/>
      <c r="Q962" s="28"/>
      <c r="R962" s="28"/>
      <c r="S962" s="28"/>
      <c r="T962" s="28"/>
      <c r="U962" s="28"/>
      <c r="V962" s="28"/>
      <c r="W962" s="28"/>
      <c r="X962" s="28"/>
      <c r="Y962" s="28"/>
      <c r="Z962" s="28"/>
      <c r="AA962" s="28"/>
      <c r="AB962" s="28"/>
      <c r="AC962" s="28"/>
      <c r="AD962" s="28"/>
      <c r="AE962" s="28"/>
      <c r="AF962" s="28"/>
      <c r="AG962" s="28"/>
      <c r="AH962" s="56"/>
      <c r="AI962" s="56"/>
      <c r="AJ962" s="56"/>
      <c r="AK962" s="56"/>
      <c r="AL962" s="56"/>
    </row>
    <row r="963" spans="1:38" x14ac:dyDescent="0.35">
      <c r="A963" s="28"/>
      <c r="B963" s="28"/>
      <c r="C963" s="28"/>
      <c r="D963" s="28"/>
      <c r="E963" s="28"/>
      <c r="F963" s="28"/>
      <c r="G963" s="28"/>
      <c r="H963" s="28"/>
      <c r="I963" s="28"/>
      <c r="J963" s="28"/>
      <c r="K963" s="28"/>
      <c r="L963" s="28"/>
      <c r="M963" s="28"/>
      <c r="N963" s="28"/>
      <c r="O963" s="28"/>
      <c r="P963" s="28"/>
      <c r="Q963" s="28"/>
      <c r="R963" s="28"/>
      <c r="S963" s="28"/>
      <c r="T963" s="28"/>
      <c r="U963" s="28"/>
      <c r="V963" s="28"/>
      <c r="W963" s="28"/>
      <c r="X963" s="28"/>
      <c r="Y963" s="28"/>
      <c r="Z963" s="28"/>
      <c r="AA963" s="28"/>
      <c r="AB963" s="28"/>
      <c r="AC963" s="28"/>
      <c r="AD963" s="28"/>
      <c r="AE963" s="28"/>
      <c r="AF963" s="28"/>
      <c r="AG963" s="28"/>
      <c r="AH963" s="56"/>
      <c r="AI963" s="56"/>
      <c r="AJ963" s="56"/>
      <c r="AK963" s="56"/>
      <c r="AL963" s="56"/>
    </row>
    <row r="964" spans="1:38" x14ac:dyDescent="0.35">
      <c r="A964" s="28"/>
      <c r="B964" s="28"/>
      <c r="C964" s="28"/>
      <c r="D964" s="28"/>
      <c r="E964" s="28"/>
      <c r="F964" s="28"/>
      <c r="G964" s="28"/>
      <c r="H964" s="28"/>
      <c r="I964" s="28"/>
      <c r="J964" s="28"/>
      <c r="K964" s="28"/>
      <c r="L964" s="28"/>
      <c r="M964" s="28"/>
      <c r="N964" s="28"/>
      <c r="O964" s="28"/>
      <c r="P964" s="28"/>
      <c r="Q964" s="28"/>
      <c r="R964" s="28"/>
      <c r="S964" s="28"/>
      <c r="T964" s="28"/>
      <c r="U964" s="28"/>
      <c r="V964" s="28"/>
      <c r="W964" s="28"/>
      <c r="X964" s="28"/>
      <c r="Y964" s="28"/>
      <c r="Z964" s="28"/>
      <c r="AA964" s="28"/>
      <c r="AB964" s="28"/>
      <c r="AC964" s="28"/>
      <c r="AD964" s="28"/>
      <c r="AE964" s="28"/>
      <c r="AF964" s="28"/>
      <c r="AG964" s="28"/>
      <c r="AH964" s="56"/>
      <c r="AI964" s="56"/>
      <c r="AJ964" s="56"/>
      <c r="AK964" s="56"/>
      <c r="AL964" s="56"/>
    </row>
    <row r="965" spans="1:38" x14ac:dyDescent="0.35">
      <c r="A965" s="28"/>
      <c r="B965" s="28"/>
      <c r="C965" s="28"/>
      <c r="D965" s="28"/>
      <c r="E965" s="28"/>
      <c r="F965" s="28"/>
      <c r="G965" s="28"/>
      <c r="H965" s="28"/>
      <c r="I965" s="28"/>
      <c r="J965" s="28"/>
      <c r="K965" s="28"/>
      <c r="L965" s="28"/>
      <c r="M965" s="28"/>
      <c r="N965" s="28"/>
      <c r="O965" s="28"/>
      <c r="P965" s="28"/>
      <c r="Q965" s="28"/>
      <c r="R965" s="28"/>
      <c r="S965" s="28"/>
      <c r="T965" s="28"/>
      <c r="U965" s="28"/>
      <c r="V965" s="28"/>
      <c r="W965" s="28"/>
      <c r="X965" s="28"/>
      <c r="Y965" s="28"/>
      <c r="Z965" s="28"/>
      <c r="AA965" s="28"/>
      <c r="AB965" s="28"/>
      <c r="AC965" s="28"/>
      <c r="AD965" s="28"/>
      <c r="AE965" s="28"/>
      <c r="AF965" s="28"/>
      <c r="AG965" s="28"/>
      <c r="AH965" s="56"/>
      <c r="AI965" s="56"/>
      <c r="AJ965" s="56"/>
      <c r="AK965" s="56"/>
      <c r="AL965" s="56"/>
    </row>
    <row r="966" spans="1:38" x14ac:dyDescent="0.35">
      <c r="A966" s="28"/>
      <c r="B966" s="28"/>
      <c r="C966" s="28"/>
      <c r="D966" s="28"/>
      <c r="E966" s="28"/>
      <c r="F966" s="28"/>
      <c r="G966" s="28"/>
      <c r="H966" s="28"/>
      <c r="I966" s="28"/>
      <c r="J966" s="28"/>
      <c r="K966" s="28"/>
      <c r="L966" s="28"/>
      <c r="M966" s="28"/>
      <c r="N966" s="28"/>
      <c r="O966" s="28"/>
      <c r="P966" s="28"/>
      <c r="Q966" s="28"/>
      <c r="R966" s="28"/>
      <c r="S966" s="28"/>
      <c r="T966" s="28"/>
      <c r="U966" s="28"/>
      <c r="V966" s="28"/>
      <c r="W966" s="28"/>
      <c r="X966" s="28"/>
      <c r="Y966" s="28"/>
      <c r="Z966" s="28"/>
      <c r="AA966" s="28"/>
      <c r="AB966" s="28"/>
      <c r="AC966" s="28"/>
      <c r="AD966" s="28"/>
      <c r="AE966" s="28"/>
      <c r="AF966" s="28"/>
      <c r="AG966" s="28"/>
      <c r="AH966" s="56"/>
      <c r="AI966" s="56"/>
      <c r="AJ966" s="56"/>
      <c r="AK966" s="56"/>
      <c r="AL966" s="56"/>
    </row>
    <row r="967" spans="1:38" x14ac:dyDescent="0.35">
      <c r="A967" s="28"/>
      <c r="B967" s="28"/>
      <c r="C967" s="28"/>
      <c r="D967" s="28"/>
      <c r="E967" s="28"/>
      <c r="F967" s="28"/>
      <c r="G967" s="28"/>
      <c r="H967" s="28"/>
      <c r="I967" s="28"/>
      <c r="J967" s="28"/>
      <c r="K967" s="28"/>
      <c r="L967" s="28"/>
      <c r="M967" s="28"/>
      <c r="N967" s="28"/>
      <c r="O967" s="28"/>
      <c r="P967" s="28"/>
      <c r="Q967" s="28"/>
      <c r="R967" s="28"/>
      <c r="S967" s="28"/>
      <c r="T967" s="28"/>
      <c r="U967" s="28"/>
      <c r="V967" s="28"/>
      <c r="W967" s="28"/>
      <c r="X967" s="28"/>
      <c r="Y967" s="28"/>
      <c r="Z967" s="28"/>
      <c r="AA967" s="28"/>
      <c r="AB967" s="28"/>
      <c r="AC967" s="28"/>
      <c r="AD967" s="28"/>
      <c r="AE967" s="28"/>
      <c r="AF967" s="28"/>
      <c r="AG967" s="28"/>
      <c r="AH967" s="56"/>
      <c r="AI967" s="56"/>
      <c r="AJ967" s="56"/>
      <c r="AK967" s="56"/>
      <c r="AL967" s="56"/>
    </row>
    <row r="968" spans="1:38" x14ac:dyDescent="0.35">
      <c r="A968" s="28"/>
      <c r="B968" s="28"/>
      <c r="C968" s="28"/>
      <c r="D968" s="28"/>
      <c r="E968" s="28"/>
      <c r="F968" s="28"/>
      <c r="G968" s="28"/>
      <c r="H968" s="28"/>
      <c r="I968" s="28"/>
      <c r="J968" s="28"/>
      <c r="K968" s="28"/>
      <c r="L968" s="28"/>
      <c r="M968" s="28"/>
      <c r="N968" s="28"/>
      <c r="O968" s="28"/>
      <c r="P968" s="28"/>
      <c r="Q968" s="28"/>
      <c r="R968" s="28"/>
      <c r="S968" s="28"/>
      <c r="T968" s="28"/>
      <c r="U968" s="28"/>
      <c r="V968" s="28"/>
      <c r="W968" s="28"/>
      <c r="X968" s="28"/>
      <c r="Y968" s="28"/>
      <c r="Z968" s="28"/>
      <c r="AA968" s="28"/>
      <c r="AB968" s="28"/>
      <c r="AC968" s="28"/>
      <c r="AD968" s="28"/>
      <c r="AE968" s="28"/>
      <c r="AF968" s="28"/>
      <c r="AG968" s="28"/>
      <c r="AH968" s="56"/>
      <c r="AI968" s="56"/>
      <c r="AJ968" s="56"/>
      <c r="AK968" s="56"/>
      <c r="AL968" s="56"/>
    </row>
    <row r="969" spans="1:38" x14ac:dyDescent="0.35">
      <c r="A969" s="28"/>
      <c r="B969" s="28"/>
      <c r="C969" s="28"/>
      <c r="D969" s="28"/>
      <c r="E969" s="28"/>
      <c r="F969" s="28"/>
      <c r="G969" s="28"/>
      <c r="H969" s="28"/>
      <c r="I969" s="28"/>
      <c r="J969" s="28"/>
      <c r="K969" s="28"/>
      <c r="L969" s="28"/>
      <c r="M969" s="28"/>
      <c r="N969" s="28"/>
      <c r="O969" s="28"/>
      <c r="P969" s="28"/>
      <c r="Q969" s="28"/>
      <c r="R969" s="28"/>
      <c r="S969" s="28"/>
      <c r="T969" s="28"/>
      <c r="U969" s="28"/>
      <c r="V969" s="28"/>
      <c r="W969" s="28"/>
      <c r="X969" s="28"/>
      <c r="Y969" s="28"/>
      <c r="Z969" s="28"/>
      <c r="AA969" s="28"/>
      <c r="AB969" s="28"/>
      <c r="AC969" s="28"/>
      <c r="AD969" s="28"/>
      <c r="AE969" s="28"/>
      <c r="AF969" s="28"/>
      <c r="AG969" s="28"/>
      <c r="AH969" s="56"/>
      <c r="AI969" s="56"/>
      <c r="AJ969" s="56"/>
      <c r="AK969" s="56"/>
      <c r="AL969" s="56"/>
    </row>
    <row r="970" spans="1:38" x14ac:dyDescent="0.35">
      <c r="A970" s="28"/>
      <c r="B970" s="28"/>
      <c r="C970" s="28"/>
      <c r="D970" s="28"/>
      <c r="E970" s="28"/>
      <c r="F970" s="28"/>
      <c r="G970" s="28"/>
      <c r="H970" s="28"/>
      <c r="I970" s="28"/>
      <c r="J970" s="28"/>
      <c r="K970" s="28"/>
      <c r="L970" s="28"/>
      <c r="M970" s="28"/>
      <c r="N970" s="28"/>
      <c r="O970" s="28"/>
      <c r="P970" s="28"/>
      <c r="Q970" s="28"/>
      <c r="R970" s="28"/>
      <c r="S970" s="28"/>
      <c r="T970" s="28"/>
      <c r="U970" s="28"/>
      <c r="V970" s="28"/>
      <c r="W970" s="28"/>
      <c r="X970" s="28"/>
      <c r="Y970" s="28"/>
      <c r="Z970" s="28"/>
      <c r="AA970" s="28"/>
      <c r="AB970" s="28"/>
      <c r="AC970" s="28"/>
      <c r="AD970" s="28"/>
      <c r="AE970" s="28"/>
      <c r="AF970" s="28"/>
      <c r="AG970" s="28"/>
      <c r="AH970" s="56"/>
      <c r="AI970" s="56"/>
      <c r="AJ970" s="56"/>
      <c r="AK970" s="56"/>
      <c r="AL970" s="56"/>
    </row>
    <row r="971" spans="1:38" x14ac:dyDescent="0.35">
      <c r="A971" s="28"/>
      <c r="B971" s="28"/>
      <c r="C971" s="28"/>
      <c r="D971" s="28"/>
      <c r="E971" s="28"/>
      <c r="F971" s="28"/>
      <c r="G971" s="28"/>
      <c r="H971" s="28"/>
      <c r="I971" s="28"/>
      <c r="J971" s="28"/>
      <c r="K971" s="28"/>
      <c r="L971" s="28"/>
      <c r="M971" s="28"/>
      <c r="N971" s="28"/>
      <c r="O971" s="28"/>
      <c r="P971" s="28"/>
      <c r="Q971" s="28"/>
      <c r="R971" s="28"/>
      <c r="S971" s="28"/>
      <c r="T971" s="28"/>
      <c r="U971" s="28"/>
      <c r="V971" s="28"/>
      <c r="W971" s="28"/>
      <c r="X971" s="28"/>
      <c r="Y971" s="28"/>
      <c r="Z971" s="28"/>
      <c r="AA971" s="28"/>
      <c r="AB971" s="28"/>
      <c r="AC971" s="28"/>
      <c r="AD971" s="28"/>
      <c r="AE971" s="28"/>
      <c r="AF971" s="28"/>
      <c r="AG971" s="28"/>
      <c r="AH971" s="56"/>
      <c r="AI971" s="56"/>
      <c r="AJ971" s="56"/>
      <c r="AK971" s="56"/>
      <c r="AL971" s="56"/>
    </row>
    <row r="972" spans="1:38" x14ac:dyDescent="0.35">
      <c r="A972" s="28"/>
      <c r="B972" s="28"/>
      <c r="C972" s="28"/>
      <c r="D972" s="28"/>
      <c r="E972" s="28"/>
      <c r="F972" s="28"/>
      <c r="G972" s="28"/>
      <c r="H972" s="28"/>
      <c r="I972" s="28"/>
      <c r="J972" s="28"/>
      <c r="K972" s="28"/>
      <c r="L972" s="28"/>
      <c r="M972" s="28"/>
      <c r="N972" s="28"/>
      <c r="O972" s="28"/>
      <c r="P972" s="28"/>
      <c r="Q972" s="28"/>
      <c r="R972" s="28"/>
      <c r="S972" s="28"/>
      <c r="T972" s="28"/>
      <c r="U972" s="28"/>
      <c r="V972" s="28"/>
      <c r="W972" s="28"/>
      <c r="X972" s="28"/>
      <c r="Y972" s="28"/>
      <c r="Z972" s="28"/>
      <c r="AA972" s="28"/>
      <c r="AB972" s="28"/>
      <c r="AC972" s="28"/>
      <c r="AD972" s="28"/>
      <c r="AE972" s="28"/>
      <c r="AF972" s="28"/>
      <c r="AG972" s="28"/>
      <c r="AH972" s="56"/>
      <c r="AI972" s="56"/>
      <c r="AJ972" s="56"/>
      <c r="AK972" s="56"/>
      <c r="AL972" s="56"/>
    </row>
    <row r="973" spans="1:38" x14ac:dyDescent="0.35">
      <c r="A973" s="28"/>
      <c r="B973" s="28"/>
      <c r="C973" s="28"/>
      <c r="D973" s="28"/>
      <c r="E973" s="28"/>
      <c r="F973" s="28"/>
      <c r="G973" s="28"/>
      <c r="H973" s="28"/>
      <c r="I973" s="28"/>
      <c r="J973" s="28"/>
      <c r="K973" s="28"/>
      <c r="L973" s="28"/>
      <c r="M973" s="28"/>
      <c r="N973" s="28"/>
      <c r="O973" s="28"/>
      <c r="P973" s="28"/>
      <c r="Q973" s="28"/>
      <c r="R973" s="28"/>
      <c r="S973" s="28"/>
      <c r="T973" s="28"/>
      <c r="U973" s="28"/>
      <c r="V973" s="28"/>
      <c r="W973" s="28"/>
      <c r="X973" s="28"/>
      <c r="Y973" s="28"/>
      <c r="Z973" s="28"/>
      <c r="AA973" s="28"/>
      <c r="AB973" s="28"/>
      <c r="AC973" s="28"/>
      <c r="AD973" s="28"/>
      <c r="AE973" s="28"/>
      <c r="AF973" s="28"/>
      <c r="AG973" s="28"/>
      <c r="AH973" s="56"/>
      <c r="AI973" s="56"/>
      <c r="AJ973" s="56"/>
      <c r="AK973" s="56"/>
      <c r="AL973" s="56"/>
    </row>
    <row r="974" spans="1:38" x14ac:dyDescent="0.35">
      <c r="A974" s="28"/>
      <c r="B974" s="28"/>
      <c r="C974" s="28"/>
      <c r="D974" s="28"/>
      <c r="E974" s="28"/>
      <c r="F974" s="28"/>
      <c r="G974" s="28"/>
      <c r="H974" s="28"/>
      <c r="I974" s="28"/>
      <c r="J974" s="28"/>
      <c r="K974" s="28"/>
      <c r="L974" s="28"/>
      <c r="M974" s="28"/>
      <c r="N974" s="28"/>
      <c r="O974" s="28"/>
      <c r="P974" s="28"/>
      <c r="Q974" s="28"/>
      <c r="R974" s="28"/>
      <c r="S974" s="28"/>
      <c r="T974" s="28"/>
      <c r="U974" s="28"/>
      <c r="V974" s="28"/>
      <c r="W974" s="28"/>
      <c r="X974" s="28"/>
      <c r="Y974" s="28"/>
      <c r="Z974" s="28"/>
      <c r="AA974" s="28"/>
      <c r="AB974" s="28"/>
      <c r="AC974" s="28"/>
      <c r="AD974" s="28"/>
      <c r="AE974" s="28"/>
      <c r="AF974" s="28"/>
      <c r="AG974" s="28"/>
      <c r="AH974" s="56"/>
      <c r="AI974" s="56"/>
      <c r="AJ974" s="56"/>
      <c r="AK974" s="56"/>
      <c r="AL974" s="56"/>
    </row>
    <row r="975" spans="1:38" x14ac:dyDescent="0.35">
      <c r="A975" s="28"/>
      <c r="B975" s="28"/>
      <c r="C975" s="28"/>
      <c r="D975" s="28"/>
      <c r="E975" s="28"/>
      <c r="F975" s="28"/>
      <c r="G975" s="28"/>
      <c r="H975" s="28"/>
      <c r="I975" s="28"/>
      <c r="J975" s="28"/>
      <c r="K975" s="28"/>
      <c r="L975" s="28"/>
      <c r="M975" s="28"/>
      <c r="N975" s="28"/>
      <c r="O975" s="28"/>
      <c r="P975" s="28"/>
      <c r="Q975" s="28"/>
      <c r="R975" s="28"/>
      <c r="S975" s="28"/>
      <c r="T975" s="28"/>
      <c r="U975" s="28"/>
      <c r="V975" s="28"/>
      <c r="W975" s="28"/>
      <c r="X975" s="28"/>
      <c r="Y975" s="28"/>
      <c r="Z975" s="28"/>
      <c r="AA975" s="28"/>
      <c r="AB975" s="28"/>
      <c r="AC975" s="28"/>
      <c r="AD975" s="28"/>
      <c r="AE975" s="28"/>
      <c r="AF975" s="28"/>
      <c r="AG975" s="28"/>
      <c r="AH975" s="56"/>
      <c r="AI975" s="56"/>
      <c r="AJ975" s="56"/>
      <c r="AK975" s="56"/>
      <c r="AL975" s="56"/>
    </row>
    <row r="976" spans="1:38" x14ac:dyDescent="0.35">
      <c r="A976" s="28"/>
      <c r="B976" s="28"/>
      <c r="C976" s="28"/>
      <c r="D976" s="28"/>
      <c r="E976" s="28"/>
      <c r="F976" s="28"/>
      <c r="G976" s="28"/>
      <c r="H976" s="28"/>
      <c r="I976" s="28"/>
      <c r="J976" s="28"/>
      <c r="K976" s="28"/>
      <c r="L976" s="28"/>
      <c r="M976" s="28"/>
      <c r="N976" s="28"/>
      <c r="O976" s="28"/>
      <c r="P976" s="28"/>
      <c r="Q976" s="28"/>
      <c r="R976" s="28"/>
      <c r="S976" s="28"/>
      <c r="T976" s="28"/>
      <c r="U976" s="28"/>
      <c r="V976" s="28"/>
      <c r="W976" s="28"/>
      <c r="X976" s="28"/>
      <c r="Y976" s="28"/>
      <c r="Z976" s="28"/>
      <c r="AA976" s="28"/>
      <c r="AB976" s="28"/>
      <c r="AC976" s="28"/>
      <c r="AD976" s="28"/>
      <c r="AE976" s="28"/>
      <c r="AF976" s="28"/>
      <c r="AG976" s="28"/>
      <c r="AH976" s="56"/>
      <c r="AI976" s="56"/>
      <c r="AJ976" s="56"/>
      <c r="AK976" s="56"/>
      <c r="AL976" s="56"/>
    </row>
    <row r="977" spans="1:38" x14ac:dyDescent="0.35">
      <c r="A977" s="28"/>
      <c r="B977" s="28"/>
      <c r="C977" s="28"/>
      <c r="D977" s="28"/>
      <c r="E977" s="28"/>
      <c r="F977" s="28"/>
      <c r="G977" s="28"/>
      <c r="H977" s="28"/>
      <c r="I977" s="28"/>
      <c r="J977" s="28"/>
      <c r="K977" s="28"/>
      <c r="L977" s="28"/>
      <c r="M977" s="28"/>
      <c r="N977" s="28"/>
      <c r="O977" s="28"/>
      <c r="P977" s="28"/>
      <c r="Q977" s="28"/>
      <c r="R977" s="28"/>
      <c r="S977" s="28"/>
      <c r="T977" s="28"/>
      <c r="U977" s="28"/>
      <c r="V977" s="28"/>
      <c r="W977" s="28"/>
      <c r="X977" s="28"/>
      <c r="Y977" s="28"/>
      <c r="Z977" s="28"/>
      <c r="AA977" s="28"/>
      <c r="AB977" s="28"/>
      <c r="AC977" s="28"/>
      <c r="AD977" s="28"/>
      <c r="AE977" s="28"/>
      <c r="AF977" s="28"/>
      <c r="AG977" s="28"/>
      <c r="AH977" s="56"/>
      <c r="AI977" s="56"/>
      <c r="AJ977" s="56"/>
      <c r="AK977" s="56"/>
      <c r="AL977" s="56"/>
    </row>
    <row r="978" spans="1:38" x14ac:dyDescent="0.35">
      <c r="A978" s="28"/>
      <c r="B978" s="28"/>
      <c r="C978" s="28"/>
      <c r="D978" s="28"/>
      <c r="E978" s="28"/>
      <c r="F978" s="28"/>
      <c r="G978" s="28"/>
      <c r="H978" s="28"/>
      <c r="I978" s="28"/>
      <c r="J978" s="28"/>
      <c r="K978" s="28"/>
      <c r="L978" s="28"/>
      <c r="M978" s="28"/>
      <c r="N978" s="28"/>
      <c r="O978" s="28"/>
      <c r="P978" s="28"/>
      <c r="Q978" s="28"/>
      <c r="R978" s="28"/>
      <c r="S978" s="28"/>
      <c r="T978" s="28"/>
      <c r="U978" s="28"/>
      <c r="V978" s="28"/>
      <c r="W978" s="28"/>
      <c r="X978" s="28"/>
      <c r="Y978" s="28"/>
      <c r="Z978" s="28"/>
      <c r="AA978" s="28"/>
      <c r="AB978" s="28"/>
      <c r="AC978" s="28"/>
      <c r="AD978" s="28"/>
      <c r="AE978" s="28"/>
      <c r="AF978" s="28"/>
      <c r="AG978" s="28"/>
      <c r="AH978" s="56"/>
      <c r="AI978" s="56"/>
      <c r="AJ978" s="56"/>
      <c r="AK978" s="56"/>
      <c r="AL978" s="56"/>
    </row>
    <row r="979" spans="1:38" x14ac:dyDescent="0.35">
      <c r="A979" s="28"/>
      <c r="B979" s="28"/>
      <c r="C979" s="28"/>
      <c r="D979" s="28"/>
      <c r="E979" s="28"/>
      <c r="F979" s="28"/>
      <c r="G979" s="28"/>
      <c r="H979" s="28"/>
      <c r="I979" s="28"/>
      <c r="J979" s="28"/>
      <c r="K979" s="28"/>
      <c r="L979" s="28"/>
      <c r="M979" s="28"/>
      <c r="N979" s="28"/>
      <c r="O979" s="28"/>
      <c r="P979" s="28"/>
      <c r="Q979" s="28"/>
      <c r="R979" s="28"/>
      <c r="S979" s="28"/>
      <c r="T979" s="28"/>
      <c r="U979" s="28"/>
      <c r="V979" s="28"/>
      <c r="W979" s="28"/>
      <c r="X979" s="28"/>
      <c r="Y979" s="28"/>
      <c r="Z979" s="28"/>
      <c r="AA979" s="28"/>
      <c r="AB979" s="28"/>
      <c r="AC979" s="28"/>
      <c r="AD979" s="28"/>
      <c r="AE979" s="28"/>
      <c r="AF979" s="28"/>
      <c r="AG979" s="28"/>
      <c r="AH979" s="56"/>
      <c r="AI979" s="56"/>
      <c r="AJ979" s="56"/>
      <c r="AK979" s="56"/>
      <c r="AL979" s="56"/>
    </row>
    <row r="980" spans="1:38" x14ac:dyDescent="0.35">
      <c r="A980" s="28"/>
      <c r="B980" s="28"/>
      <c r="C980" s="28"/>
      <c r="D980" s="28"/>
      <c r="E980" s="28"/>
      <c r="F980" s="28"/>
      <c r="G980" s="28"/>
      <c r="H980" s="28"/>
      <c r="I980" s="28"/>
      <c r="J980" s="28"/>
      <c r="K980" s="28"/>
      <c r="L980" s="28"/>
      <c r="M980" s="28"/>
      <c r="N980" s="28"/>
      <c r="O980" s="28"/>
      <c r="P980" s="28"/>
      <c r="Q980" s="28"/>
      <c r="R980" s="28"/>
      <c r="S980" s="28"/>
      <c r="T980" s="28"/>
      <c r="U980" s="28"/>
      <c r="V980" s="28"/>
      <c r="W980" s="28"/>
      <c r="X980" s="28"/>
      <c r="Y980" s="28"/>
      <c r="Z980" s="28"/>
      <c r="AA980" s="28"/>
      <c r="AB980" s="28"/>
      <c r="AC980" s="28"/>
      <c r="AD980" s="28"/>
      <c r="AE980" s="28"/>
      <c r="AF980" s="28"/>
      <c r="AG980" s="28"/>
      <c r="AH980" s="56"/>
      <c r="AI980" s="56"/>
      <c r="AJ980" s="56"/>
      <c r="AK980" s="56"/>
      <c r="AL980" s="56"/>
    </row>
    <row r="981" spans="1:38" x14ac:dyDescent="0.35">
      <c r="A981" s="28"/>
      <c r="B981" s="28"/>
      <c r="C981" s="28"/>
      <c r="D981" s="28"/>
      <c r="E981" s="28"/>
      <c r="F981" s="28"/>
      <c r="G981" s="28"/>
      <c r="H981" s="28"/>
      <c r="I981" s="28"/>
      <c r="J981" s="28"/>
      <c r="K981" s="28"/>
      <c r="L981" s="28"/>
      <c r="M981" s="28"/>
      <c r="N981" s="28"/>
      <c r="O981" s="28"/>
      <c r="P981" s="28"/>
      <c r="Q981" s="28"/>
      <c r="R981" s="28"/>
      <c r="S981" s="28"/>
      <c r="T981" s="28"/>
      <c r="U981" s="28"/>
      <c r="V981" s="28"/>
      <c r="W981" s="28"/>
      <c r="X981" s="28"/>
      <c r="Y981" s="28"/>
      <c r="Z981" s="28"/>
      <c r="AA981" s="28"/>
      <c r="AB981" s="28"/>
      <c r="AC981" s="28"/>
      <c r="AD981" s="28"/>
      <c r="AE981" s="28"/>
      <c r="AF981" s="28"/>
      <c r="AG981" s="28"/>
      <c r="AH981" s="56"/>
      <c r="AI981" s="56"/>
      <c r="AJ981" s="56"/>
      <c r="AK981" s="56"/>
      <c r="AL981" s="56"/>
    </row>
    <row r="982" spans="1:38" x14ac:dyDescent="0.35">
      <c r="A982" s="28"/>
      <c r="B982" s="28"/>
      <c r="C982" s="28"/>
      <c r="D982" s="28"/>
      <c r="E982" s="28"/>
      <c r="F982" s="28"/>
      <c r="G982" s="28"/>
      <c r="H982" s="28"/>
      <c r="I982" s="28"/>
      <c r="J982" s="28"/>
      <c r="K982" s="28"/>
      <c r="L982" s="28"/>
      <c r="M982" s="28"/>
      <c r="N982" s="28"/>
      <c r="O982" s="28"/>
      <c r="P982" s="28"/>
      <c r="Q982" s="28"/>
      <c r="R982" s="28"/>
      <c r="S982" s="28"/>
      <c r="T982" s="28"/>
      <c r="U982" s="28"/>
      <c r="V982" s="28"/>
      <c r="W982" s="28"/>
      <c r="X982" s="28"/>
      <c r="Y982" s="28"/>
      <c r="Z982" s="28"/>
      <c r="AA982" s="28"/>
      <c r="AB982" s="28"/>
      <c r="AC982" s="28"/>
      <c r="AD982" s="28"/>
      <c r="AE982" s="28"/>
      <c r="AF982" s="28"/>
      <c r="AG982" s="28"/>
      <c r="AH982" s="56"/>
      <c r="AI982" s="56"/>
      <c r="AJ982" s="56"/>
      <c r="AK982" s="56"/>
      <c r="AL982" s="56"/>
    </row>
    <row r="983" spans="1:38" x14ac:dyDescent="0.35">
      <c r="A983" s="28"/>
      <c r="B983" s="28"/>
      <c r="C983" s="28"/>
      <c r="D983" s="28"/>
      <c r="E983" s="28"/>
      <c r="F983" s="28"/>
      <c r="G983" s="28"/>
      <c r="H983" s="28"/>
      <c r="I983" s="28"/>
      <c r="J983" s="28"/>
      <c r="K983" s="28"/>
      <c r="L983" s="28"/>
      <c r="M983" s="28"/>
      <c r="N983" s="28"/>
      <c r="O983" s="28"/>
      <c r="P983" s="28"/>
      <c r="Q983" s="28"/>
      <c r="R983" s="28"/>
      <c r="S983" s="28"/>
      <c r="T983" s="28"/>
      <c r="U983" s="28"/>
      <c r="V983" s="28"/>
      <c r="W983" s="28"/>
      <c r="X983" s="28"/>
      <c r="Y983" s="28"/>
      <c r="Z983" s="28"/>
      <c r="AA983" s="28"/>
      <c r="AB983" s="28"/>
      <c r="AC983" s="28"/>
      <c r="AD983" s="28"/>
      <c r="AE983" s="28"/>
      <c r="AF983" s="28"/>
      <c r="AG983" s="28"/>
      <c r="AH983" s="56"/>
      <c r="AI983" s="56"/>
      <c r="AJ983" s="56"/>
      <c r="AK983" s="56"/>
      <c r="AL983" s="56"/>
    </row>
    <row r="984" spans="1:38" x14ac:dyDescent="0.35">
      <c r="A984" s="28"/>
      <c r="B984" s="28"/>
      <c r="C984" s="28"/>
      <c r="D984" s="28"/>
      <c r="E984" s="28"/>
      <c r="F984" s="28"/>
      <c r="G984" s="28"/>
      <c r="H984" s="28"/>
      <c r="I984" s="28"/>
      <c r="J984" s="28"/>
      <c r="K984" s="28"/>
      <c r="L984" s="28"/>
      <c r="M984" s="28"/>
      <c r="N984" s="28"/>
      <c r="O984" s="28"/>
      <c r="P984" s="28"/>
      <c r="Q984" s="28"/>
      <c r="R984" s="28"/>
      <c r="S984" s="28"/>
      <c r="T984" s="28"/>
      <c r="U984" s="28"/>
      <c r="V984" s="28"/>
      <c r="W984" s="28"/>
      <c r="X984" s="28"/>
      <c r="Y984" s="28"/>
      <c r="Z984" s="28"/>
      <c r="AA984" s="28"/>
      <c r="AB984" s="28"/>
      <c r="AC984" s="28"/>
      <c r="AD984" s="28"/>
      <c r="AE984" s="28"/>
      <c r="AF984" s="28"/>
      <c r="AG984" s="28"/>
      <c r="AH984" s="56"/>
      <c r="AI984" s="56"/>
      <c r="AJ984" s="56"/>
      <c r="AK984" s="56"/>
      <c r="AL984" s="56"/>
    </row>
    <row r="985" spans="1:38" x14ac:dyDescent="0.35">
      <c r="A985" s="28"/>
      <c r="B985" s="28"/>
      <c r="C985" s="28"/>
      <c r="D985" s="28"/>
      <c r="E985" s="28"/>
      <c r="F985" s="28"/>
      <c r="G985" s="28"/>
      <c r="H985" s="28"/>
      <c r="I985" s="28"/>
      <c r="J985" s="28"/>
      <c r="K985" s="28"/>
      <c r="L985" s="28"/>
      <c r="M985" s="28"/>
      <c r="N985" s="28"/>
      <c r="O985" s="28"/>
      <c r="P985" s="28"/>
      <c r="Q985" s="28"/>
      <c r="R985" s="28"/>
      <c r="S985" s="28"/>
      <c r="T985" s="28"/>
      <c r="U985" s="28"/>
      <c r="V985" s="28"/>
      <c r="W985" s="28"/>
      <c r="X985" s="28"/>
      <c r="Y985" s="28"/>
      <c r="Z985" s="28"/>
      <c r="AA985" s="28"/>
      <c r="AB985" s="28"/>
      <c r="AC985" s="28"/>
      <c r="AD985" s="28"/>
      <c r="AE985" s="28"/>
      <c r="AF985" s="28"/>
      <c r="AG985" s="28"/>
      <c r="AH985" s="56"/>
      <c r="AI985" s="56"/>
      <c r="AJ985" s="56"/>
      <c r="AK985" s="56"/>
      <c r="AL985" s="56"/>
    </row>
    <row r="986" spans="1:38" x14ac:dyDescent="0.35">
      <c r="A986" s="28"/>
      <c r="B986" s="28"/>
      <c r="C986" s="28"/>
      <c r="D986" s="28"/>
      <c r="E986" s="28"/>
      <c r="F986" s="28"/>
      <c r="G986" s="28"/>
      <c r="H986" s="28"/>
      <c r="I986" s="28"/>
      <c r="J986" s="28"/>
      <c r="K986" s="28"/>
      <c r="L986" s="28"/>
      <c r="M986" s="28"/>
      <c r="N986" s="28"/>
      <c r="O986" s="28"/>
      <c r="P986" s="28"/>
      <c r="Q986" s="28"/>
      <c r="R986" s="28"/>
      <c r="S986" s="28"/>
      <c r="T986" s="28"/>
      <c r="U986" s="28"/>
      <c r="V986" s="28"/>
      <c r="W986" s="28"/>
      <c r="X986" s="28"/>
      <c r="Y986" s="28"/>
      <c r="Z986" s="28"/>
      <c r="AA986" s="28"/>
      <c r="AB986" s="28"/>
      <c r="AC986" s="28"/>
      <c r="AD986" s="28"/>
      <c r="AE986" s="28"/>
      <c r="AF986" s="28"/>
      <c r="AG986" s="28"/>
      <c r="AH986" s="56"/>
      <c r="AI986" s="56"/>
      <c r="AJ986" s="56"/>
      <c r="AK986" s="56"/>
      <c r="AL986" s="56"/>
    </row>
    <row r="987" spans="1:38" x14ac:dyDescent="0.35">
      <c r="A987" s="28"/>
      <c r="B987" s="28"/>
      <c r="C987" s="28"/>
      <c r="D987" s="28"/>
      <c r="E987" s="28"/>
      <c r="F987" s="28"/>
      <c r="G987" s="28"/>
      <c r="H987" s="28"/>
      <c r="I987" s="28"/>
      <c r="J987" s="28"/>
      <c r="K987" s="28"/>
      <c r="L987" s="28"/>
      <c r="M987" s="28"/>
      <c r="N987" s="28"/>
      <c r="O987" s="28"/>
      <c r="P987" s="28"/>
      <c r="Q987" s="28"/>
      <c r="R987" s="28"/>
      <c r="S987" s="28"/>
      <c r="T987" s="28"/>
      <c r="U987" s="28"/>
      <c r="V987" s="28"/>
      <c r="W987" s="28"/>
      <c r="X987" s="28"/>
      <c r="Y987" s="28"/>
      <c r="Z987" s="28"/>
      <c r="AA987" s="28"/>
      <c r="AB987" s="28"/>
      <c r="AC987" s="28"/>
      <c r="AD987" s="28"/>
      <c r="AE987" s="28"/>
      <c r="AF987" s="28"/>
      <c r="AG987" s="28"/>
      <c r="AH987" s="56"/>
      <c r="AI987" s="56"/>
      <c r="AJ987" s="56"/>
      <c r="AK987" s="56"/>
      <c r="AL987" s="56"/>
    </row>
    <row r="988" spans="1:38" x14ac:dyDescent="0.35">
      <c r="A988" s="28"/>
      <c r="B988" s="28"/>
      <c r="C988" s="28"/>
      <c r="D988" s="28"/>
      <c r="E988" s="28"/>
      <c r="F988" s="28"/>
      <c r="G988" s="28"/>
      <c r="H988" s="28"/>
      <c r="I988" s="28"/>
      <c r="J988" s="28"/>
      <c r="K988" s="28"/>
      <c r="L988" s="28"/>
      <c r="M988" s="28"/>
      <c r="N988" s="28"/>
      <c r="O988" s="28"/>
      <c r="P988" s="28"/>
      <c r="Q988" s="28"/>
      <c r="R988" s="28"/>
      <c r="S988" s="28"/>
      <c r="T988" s="28"/>
      <c r="U988" s="28"/>
      <c r="V988" s="28"/>
      <c r="W988" s="28"/>
      <c r="X988" s="28"/>
      <c r="Y988" s="28"/>
      <c r="Z988" s="28"/>
      <c r="AA988" s="28"/>
      <c r="AB988" s="28"/>
      <c r="AC988" s="28"/>
      <c r="AD988" s="28"/>
      <c r="AE988" s="28"/>
      <c r="AF988" s="28"/>
      <c r="AG988" s="28"/>
      <c r="AH988" s="56"/>
      <c r="AI988" s="56"/>
      <c r="AJ988" s="56"/>
      <c r="AK988" s="56"/>
      <c r="AL988" s="56"/>
    </row>
    <row r="989" spans="1:38" x14ac:dyDescent="0.35">
      <c r="A989" s="28"/>
      <c r="B989" s="28"/>
      <c r="C989" s="28"/>
      <c r="D989" s="28"/>
      <c r="E989" s="28"/>
      <c r="F989" s="28"/>
      <c r="G989" s="28"/>
      <c r="H989" s="28"/>
      <c r="I989" s="28"/>
      <c r="J989" s="28"/>
      <c r="K989" s="28"/>
      <c r="L989" s="28"/>
      <c r="M989" s="28"/>
      <c r="N989" s="28"/>
      <c r="O989" s="28"/>
      <c r="P989" s="28"/>
      <c r="Q989" s="28"/>
      <c r="R989" s="28"/>
      <c r="S989" s="28"/>
      <c r="T989" s="28"/>
      <c r="U989" s="28"/>
      <c r="V989" s="28"/>
      <c r="W989" s="28"/>
      <c r="X989" s="28"/>
      <c r="Y989" s="28"/>
      <c r="Z989" s="28"/>
      <c r="AA989" s="28"/>
      <c r="AB989" s="28"/>
      <c r="AC989" s="28"/>
      <c r="AD989" s="28"/>
      <c r="AE989" s="28"/>
      <c r="AF989" s="28"/>
      <c r="AG989" s="28"/>
      <c r="AH989" s="56"/>
      <c r="AI989" s="56"/>
      <c r="AJ989" s="56"/>
      <c r="AK989" s="56"/>
      <c r="AL989" s="56"/>
    </row>
    <row r="990" spans="1:38" x14ac:dyDescent="0.35">
      <c r="A990" s="28"/>
      <c r="B990" s="28"/>
      <c r="C990" s="28"/>
      <c r="D990" s="28"/>
      <c r="E990" s="28"/>
      <c r="F990" s="28"/>
      <c r="G990" s="28"/>
      <c r="H990" s="28"/>
      <c r="I990" s="28"/>
      <c r="J990" s="28"/>
      <c r="K990" s="28"/>
      <c r="L990" s="28"/>
      <c r="M990" s="28"/>
      <c r="N990" s="28"/>
      <c r="O990" s="28"/>
      <c r="P990" s="28"/>
      <c r="Q990" s="28"/>
      <c r="R990" s="28"/>
      <c r="S990" s="28"/>
      <c r="T990" s="28"/>
      <c r="U990" s="28"/>
      <c r="V990" s="28"/>
      <c r="W990" s="28"/>
      <c r="X990" s="28"/>
      <c r="Y990" s="28"/>
      <c r="Z990" s="28"/>
      <c r="AA990" s="28"/>
      <c r="AB990" s="28"/>
      <c r="AC990" s="28"/>
      <c r="AD990" s="28"/>
      <c r="AE990" s="28"/>
      <c r="AF990" s="28"/>
      <c r="AG990" s="28"/>
      <c r="AH990" s="56"/>
      <c r="AI990" s="56"/>
      <c r="AJ990" s="56"/>
      <c r="AK990" s="56"/>
      <c r="AL990" s="56"/>
    </row>
    <row r="991" spans="1:38" x14ac:dyDescent="0.35">
      <c r="A991" s="28"/>
      <c r="B991" s="28"/>
      <c r="C991" s="28"/>
      <c r="D991" s="28"/>
      <c r="E991" s="28"/>
      <c r="F991" s="28"/>
      <c r="G991" s="28"/>
      <c r="H991" s="28"/>
      <c r="I991" s="28"/>
      <c r="J991" s="28"/>
      <c r="K991" s="28"/>
      <c r="L991" s="28"/>
      <c r="M991" s="28"/>
      <c r="N991" s="28"/>
      <c r="O991" s="28"/>
      <c r="P991" s="28"/>
      <c r="Q991" s="28"/>
      <c r="R991" s="28"/>
      <c r="S991" s="28"/>
      <c r="T991" s="28"/>
      <c r="U991" s="28"/>
      <c r="V991" s="28"/>
      <c r="W991" s="28"/>
      <c r="X991" s="28"/>
      <c r="Y991" s="28"/>
      <c r="Z991" s="28"/>
      <c r="AA991" s="28"/>
      <c r="AB991" s="28"/>
      <c r="AC991" s="28"/>
      <c r="AD991" s="28"/>
      <c r="AE991" s="28"/>
      <c r="AF991" s="28"/>
      <c r="AG991" s="28"/>
      <c r="AH991" s="56"/>
      <c r="AI991" s="56"/>
      <c r="AJ991" s="56"/>
      <c r="AK991" s="56"/>
      <c r="AL991" s="56"/>
    </row>
  </sheetData>
  <mergeCells count="204">
    <mergeCell ref="A52:AC52"/>
    <mergeCell ref="AE52:AF52"/>
    <mergeCell ref="AG52:AH52"/>
    <mergeCell ref="AI52:AJ52"/>
    <mergeCell ref="AK52:AL52"/>
    <mergeCell ref="A50:AC50"/>
    <mergeCell ref="AD50:AH50"/>
    <mergeCell ref="AI50:AJ50"/>
    <mergeCell ref="AK50:AL50"/>
    <mergeCell ref="A51:AC51"/>
    <mergeCell ref="AD51:AH51"/>
    <mergeCell ref="AI51:AJ51"/>
    <mergeCell ref="AK51:AL51"/>
    <mergeCell ref="A48:AC48"/>
    <mergeCell ref="AE48:AF48"/>
    <mergeCell ref="AG48:AH48"/>
    <mergeCell ref="AI48:AJ48"/>
    <mergeCell ref="AK48:AL48"/>
    <mergeCell ref="A49:AC49"/>
    <mergeCell ref="AD49:AH49"/>
    <mergeCell ref="AI49:AJ49"/>
    <mergeCell ref="AK49:AL49"/>
    <mergeCell ref="A44:AJ44"/>
    <mergeCell ref="AK44:AL44"/>
    <mergeCell ref="A45:AJ45"/>
    <mergeCell ref="AK45:AL45"/>
    <mergeCell ref="A46:AJ46"/>
    <mergeCell ref="A47:AC47"/>
    <mergeCell ref="AE47:AF47"/>
    <mergeCell ref="AG47:AH47"/>
    <mergeCell ref="AI47:AJ47"/>
    <mergeCell ref="AK47:AL47"/>
    <mergeCell ref="A42:AC42"/>
    <mergeCell ref="AE42:AF42"/>
    <mergeCell ref="AG42:AH42"/>
    <mergeCell ref="AI42:AJ42"/>
    <mergeCell ref="AK42:AL42"/>
    <mergeCell ref="A43:AC43"/>
    <mergeCell ref="AE43:AF43"/>
    <mergeCell ref="AG43:AH43"/>
    <mergeCell ref="AI43:AJ43"/>
    <mergeCell ref="AK43:AL43"/>
    <mergeCell ref="A40:AL40"/>
    <mergeCell ref="A41:AC41"/>
    <mergeCell ref="AE41:AF41"/>
    <mergeCell ref="AG41:AH41"/>
    <mergeCell ref="AI41:AJ41"/>
    <mergeCell ref="AK41:AL41"/>
    <mergeCell ref="A38:AC38"/>
    <mergeCell ref="AE38:AF38"/>
    <mergeCell ref="AG38:AH38"/>
    <mergeCell ref="AI38:AJ38"/>
    <mergeCell ref="AK38:AL38"/>
    <mergeCell ref="A39:AC39"/>
    <mergeCell ref="AE39:AF39"/>
    <mergeCell ref="AG39:AH39"/>
    <mergeCell ref="AI39:AJ39"/>
    <mergeCell ref="AK39:AL39"/>
    <mergeCell ref="A36:AL36"/>
    <mergeCell ref="A37:AC37"/>
    <mergeCell ref="AE37:AF37"/>
    <mergeCell ref="AG37:AH37"/>
    <mergeCell ref="AI37:AJ37"/>
    <mergeCell ref="AK37:AL37"/>
    <mergeCell ref="A34:AC34"/>
    <mergeCell ref="AE34:AF34"/>
    <mergeCell ref="AG34:AH34"/>
    <mergeCell ref="AI34:AJ34"/>
    <mergeCell ref="AK34:AL34"/>
    <mergeCell ref="A35:AJ35"/>
    <mergeCell ref="AK35:AL35"/>
    <mergeCell ref="A32:AC32"/>
    <mergeCell ref="AE32:AF32"/>
    <mergeCell ref="AG32:AH32"/>
    <mergeCell ref="AI32:AJ32"/>
    <mergeCell ref="AK32:AL32"/>
    <mergeCell ref="A33:AC33"/>
    <mergeCell ref="AE33:AF33"/>
    <mergeCell ref="AG33:AH33"/>
    <mergeCell ref="AI33:AJ33"/>
    <mergeCell ref="AK33:AL33"/>
    <mergeCell ref="A30:AC30"/>
    <mergeCell ref="AE30:AF30"/>
    <mergeCell ref="AG30:AH30"/>
    <mergeCell ref="AI30:AJ30"/>
    <mergeCell ref="AK30:AL30"/>
    <mergeCell ref="A31:AC31"/>
    <mergeCell ref="AE31:AF31"/>
    <mergeCell ref="AG31:AH31"/>
    <mergeCell ref="AI31:AJ31"/>
    <mergeCell ref="AK31:AL31"/>
    <mergeCell ref="A29:AC29"/>
    <mergeCell ref="AE29:AF29"/>
    <mergeCell ref="AG29:AH29"/>
    <mergeCell ref="AI29:AJ29"/>
    <mergeCell ref="AK29:AL29"/>
    <mergeCell ref="A27:AC27"/>
    <mergeCell ref="AE27:AF27"/>
    <mergeCell ref="AG27:AH27"/>
    <mergeCell ref="AI27:AJ27"/>
    <mergeCell ref="AK27:AL27"/>
    <mergeCell ref="A28:AC28"/>
    <mergeCell ref="AE28:AF28"/>
    <mergeCell ref="AG28:AH28"/>
    <mergeCell ref="AI28:AJ28"/>
    <mergeCell ref="AK28:AL28"/>
    <mergeCell ref="A25:AC25"/>
    <mergeCell ref="AE25:AF25"/>
    <mergeCell ref="AG25:AH25"/>
    <mergeCell ref="AI25:AJ25"/>
    <mergeCell ref="AK25:AL25"/>
    <mergeCell ref="A26:AC26"/>
    <mergeCell ref="AE26:AF26"/>
    <mergeCell ref="AG26:AH26"/>
    <mergeCell ref="AI26:AJ26"/>
    <mergeCell ref="AK26:AL26"/>
    <mergeCell ref="A19:AC19"/>
    <mergeCell ref="AE19:AF19"/>
    <mergeCell ref="AG19:AH19"/>
    <mergeCell ref="AI19:AJ19"/>
    <mergeCell ref="AK19:AL19"/>
    <mergeCell ref="A22:AJ22"/>
    <mergeCell ref="AK22:AL22"/>
    <mergeCell ref="A23:AL23"/>
    <mergeCell ref="A24:AC24"/>
    <mergeCell ref="AE24:AF24"/>
    <mergeCell ref="AG24:AH24"/>
    <mergeCell ref="AI24:AJ24"/>
    <mergeCell ref="AK24:AL24"/>
    <mergeCell ref="A20:AC20"/>
    <mergeCell ref="AE20:AF20"/>
    <mergeCell ref="AG20:AH20"/>
    <mergeCell ref="AI20:AJ20"/>
    <mergeCell ref="AK20:AL20"/>
    <mergeCell ref="A21:AC21"/>
    <mergeCell ref="AE21:AF21"/>
    <mergeCell ref="AG21:AH21"/>
    <mergeCell ref="AI21:AJ21"/>
    <mergeCell ref="AK21:AL21"/>
    <mergeCell ref="A17:AC17"/>
    <mergeCell ref="AE17:AF17"/>
    <mergeCell ref="AG17:AH17"/>
    <mergeCell ref="AI17:AJ17"/>
    <mergeCell ref="AK17:AL17"/>
    <mergeCell ref="A18:AC18"/>
    <mergeCell ref="AE18:AF18"/>
    <mergeCell ref="AG18:AH18"/>
    <mergeCell ref="AI18:AJ18"/>
    <mergeCell ref="AK18:AL18"/>
    <mergeCell ref="A15:AC15"/>
    <mergeCell ref="AE15:AF15"/>
    <mergeCell ref="AG15:AH15"/>
    <mergeCell ref="AI15:AJ15"/>
    <mergeCell ref="AK15:AL15"/>
    <mergeCell ref="A16:AC16"/>
    <mergeCell ref="AE16:AF16"/>
    <mergeCell ref="AG16:AH16"/>
    <mergeCell ref="AI16:AJ16"/>
    <mergeCell ref="AK16:AL16"/>
    <mergeCell ref="A13:AC13"/>
    <mergeCell ref="AE13:AF13"/>
    <mergeCell ref="AG13:AH13"/>
    <mergeCell ref="AI13:AJ13"/>
    <mergeCell ref="AK13:AL13"/>
    <mergeCell ref="A14:AC14"/>
    <mergeCell ref="AE14:AF14"/>
    <mergeCell ref="AG14:AH14"/>
    <mergeCell ref="AI14:AJ14"/>
    <mergeCell ref="AK14:AL14"/>
    <mergeCell ref="A10:AL10"/>
    <mergeCell ref="A11:AC11"/>
    <mergeCell ref="AE11:AF11"/>
    <mergeCell ref="AG11:AH11"/>
    <mergeCell ref="AI11:AJ11"/>
    <mergeCell ref="AK11:AL11"/>
    <mergeCell ref="A12:AC12"/>
    <mergeCell ref="AE12:AF12"/>
    <mergeCell ref="AG12:AH12"/>
    <mergeCell ref="AI12:AJ12"/>
    <mergeCell ref="AK12:AL12"/>
    <mergeCell ref="A8:H8"/>
    <mergeCell ref="I8:AC8"/>
    <mergeCell ref="AD8:AE8"/>
    <mergeCell ref="AF8:AI8"/>
    <mergeCell ref="AK8:AL8"/>
    <mergeCell ref="A9:H9"/>
    <mergeCell ref="I9:L9"/>
    <mergeCell ref="M9:AI9"/>
    <mergeCell ref="AK9:AL9"/>
    <mergeCell ref="A2:O3"/>
    <mergeCell ref="P2:AI3"/>
    <mergeCell ref="AJ2:AL3"/>
    <mergeCell ref="AK4:AL4"/>
    <mergeCell ref="A5:H7"/>
    <mergeCell ref="I5:AC7"/>
    <mergeCell ref="AD5:AE5"/>
    <mergeCell ref="AF5:AI5"/>
    <mergeCell ref="AK5:AL5"/>
    <mergeCell ref="AD6:AE6"/>
    <mergeCell ref="AF6:AI6"/>
    <mergeCell ref="AK6:AL6"/>
    <mergeCell ref="AD7:AE7"/>
    <mergeCell ref="AF7:AI7"/>
    <mergeCell ref="AK7:AL7"/>
  </mergeCell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FF00"/>
  </sheetPr>
  <dimension ref="A1:AP992"/>
  <sheetViews>
    <sheetView zoomScale="50" zoomScaleNormal="50" workbookViewId="0">
      <selection activeCell="AR9" sqref="AR9"/>
    </sheetView>
  </sheetViews>
  <sheetFormatPr baseColWidth="10" defaultColWidth="12.44140625" defaultRowHeight="18" x14ac:dyDescent="0.3"/>
  <cols>
    <col min="1" max="29" width="3.5546875" style="31" customWidth="1"/>
    <col min="30" max="30" width="22.88671875" style="31" customWidth="1"/>
    <col min="31" max="32" width="15.33203125" style="31" customWidth="1"/>
    <col min="33" max="33" width="7.88671875" style="31" customWidth="1"/>
    <col min="34" max="35" width="18.6640625" style="55" customWidth="1"/>
    <col min="36" max="36" width="20.5546875" style="55" bestFit="1" customWidth="1"/>
    <col min="37" max="37" width="20.44140625" style="55" bestFit="1" customWidth="1"/>
    <col min="38" max="38" width="18.5546875" style="55" customWidth="1"/>
    <col min="39" max="39" width="12.44140625" style="31"/>
    <col min="41" max="41" width="12.44140625" style="31" customWidth="1"/>
    <col min="42" max="42" width="17.88671875" style="31" bestFit="1" customWidth="1"/>
    <col min="43" max="16384" width="12.44140625" style="31"/>
  </cols>
  <sheetData>
    <row r="1" spans="1:42" ht="18.600000000000001" thickBot="1" x14ac:dyDescent="0.35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61"/>
      <c r="AI1" s="61"/>
      <c r="AJ1" s="61"/>
      <c r="AK1" s="61"/>
      <c r="AL1" s="61"/>
    </row>
    <row r="2" spans="1:42" ht="66.75" customHeight="1" x14ac:dyDescent="0.3">
      <c r="A2" s="186" t="s">
        <v>19</v>
      </c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8"/>
      <c r="P2" s="192" t="s">
        <v>55</v>
      </c>
      <c r="Q2" s="187"/>
      <c r="R2" s="187"/>
      <c r="S2" s="187"/>
      <c r="T2" s="187"/>
      <c r="U2" s="187"/>
      <c r="V2" s="187"/>
      <c r="W2" s="187"/>
      <c r="X2" s="187"/>
      <c r="Y2" s="187"/>
      <c r="Z2" s="187"/>
      <c r="AA2" s="187"/>
      <c r="AB2" s="187"/>
      <c r="AC2" s="187"/>
      <c r="AD2" s="187"/>
      <c r="AE2" s="187"/>
      <c r="AF2" s="187"/>
      <c r="AG2" s="187"/>
      <c r="AH2" s="187"/>
      <c r="AI2" s="188"/>
      <c r="AJ2" s="194"/>
      <c r="AK2" s="195"/>
      <c r="AL2" s="196"/>
    </row>
    <row r="3" spans="1:42" ht="66.75" customHeight="1" thickBot="1" x14ac:dyDescent="0.35">
      <c r="A3" s="189"/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93"/>
      <c r="Q3" s="190"/>
      <c r="R3" s="190"/>
      <c r="S3" s="190"/>
      <c r="T3" s="190"/>
      <c r="U3" s="190"/>
      <c r="V3" s="190"/>
      <c r="W3" s="190"/>
      <c r="X3" s="190"/>
      <c r="Y3" s="190"/>
      <c r="Z3" s="190"/>
      <c r="AA3" s="190"/>
      <c r="AB3" s="190"/>
      <c r="AC3" s="190"/>
      <c r="AD3" s="190"/>
      <c r="AE3" s="190"/>
      <c r="AF3" s="190"/>
      <c r="AG3" s="190"/>
      <c r="AH3" s="190"/>
      <c r="AI3" s="191"/>
      <c r="AJ3" s="197"/>
      <c r="AK3" s="198"/>
      <c r="AL3" s="199"/>
    </row>
    <row r="4" spans="1:42" ht="12" customHeight="1" thickBot="1" x14ac:dyDescent="0.35">
      <c r="A4" s="34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60"/>
      <c r="AI4" s="60"/>
      <c r="AJ4" s="60"/>
      <c r="AK4" s="200"/>
      <c r="AL4" s="201"/>
    </row>
    <row r="5" spans="1:42" s="32" customFormat="1" ht="42.75" customHeight="1" x14ac:dyDescent="0.3">
      <c r="A5" s="202" t="s">
        <v>21</v>
      </c>
      <c r="B5" s="203"/>
      <c r="C5" s="203"/>
      <c r="D5" s="203"/>
      <c r="E5" s="203"/>
      <c r="F5" s="203"/>
      <c r="G5" s="203"/>
      <c r="H5" s="204"/>
      <c r="I5" s="211" t="s">
        <v>164</v>
      </c>
      <c r="J5" s="212"/>
      <c r="K5" s="212"/>
      <c r="L5" s="212"/>
      <c r="M5" s="212"/>
      <c r="N5" s="212"/>
      <c r="O5" s="212"/>
      <c r="P5" s="212"/>
      <c r="Q5" s="212"/>
      <c r="R5" s="212"/>
      <c r="S5" s="212"/>
      <c r="T5" s="212"/>
      <c r="U5" s="212"/>
      <c r="V5" s="212"/>
      <c r="W5" s="212"/>
      <c r="X5" s="212"/>
      <c r="Y5" s="212"/>
      <c r="Z5" s="212"/>
      <c r="AA5" s="212"/>
      <c r="AB5" s="212"/>
      <c r="AC5" s="213"/>
      <c r="AD5" s="220" t="s">
        <v>22</v>
      </c>
      <c r="AE5" s="221"/>
      <c r="AF5" s="222" t="str">
        <f>'[2]1,1'!AF5:AI5</f>
        <v xml:space="preserve">Consejo superior de la judicatura - Popayan </v>
      </c>
      <c r="AG5" s="223"/>
      <c r="AH5" s="223"/>
      <c r="AI5" s="224"/>
      <c r="AJ5" s="3" t="s">
        <v>23</v>
      </c>
      <c r="AK5" s="225" t="s">
        <v>127</v>
      </c>
      <c r="AL5" s="226"/>
      <c r="AN5"/>
    </row>
    <row r="6" spans="1:42" s="32" customFormat="1" ht="42.75" customHeight="1" x14ac:dyDescent="0.3">
      <c r="A6" s="205"/>
      <c r="B6" s="206"/>
      <c r="C6" s="206"/>
      <c r="D6" s="206"/>
      <c r="E6" s="206"/>
      <c r="F6" s="206"/>
      <c r="G6" s="206"/>
      <c r="H6" s="207"/>
      <c r="I6" s="214"/>
      <c r="J6" s="215"/>
      <c r="K6" s="215"/>
      <c r="L6" s="215"/>
      <c r="M6" s="215"/>
      <c r="N6" s="215"/>
      <c r="O6" s="215"/>
      <c r="P6" s="215"/>
      <c r="Q6" s="215"/>
      <c r="R6" s="215"/>
      <c r="S6" s="215"/>
      <c r="T6" s="215"/>
      <c r="U6" s="215"/>
      <c r="V6" s="215"/>
      <c r="W6" s="215"/>
      <c r="X6" s="215"/>
      <c r="Y6" s="215"/>
      <c r="Z6" s="215"/>
      <c r="AA6" s="215"/>
      <c r="AB6" s="215"/>
      <c r="AC6" s="216"/>
      <c r="AD6" s="227" t="str">
        <f>'[2]1,1'!AD6:AE6</f>
        <v>SUPERVISION</v>
      </c>
      <c r="AE6" s="228"/>
      <c r="AF6" s="229" t="str">
        <f>'[2]1,1'!AF6:AI6</f>
        <v xml:space="preserve">Consejo superior de la judicatura - Popayan </v>
      </c>
      <c r="AG6" s="230"/>
      <c r="AH6" s="230"/>
      <c r="AI6" s="231"/>
      <c r="AJ6" s="5" t="s">
        <v>24</v>
      </c>
      <c r="AK6" s="232" t="s">
        <v>165</v>
      </c>
      <c r="AL6" s="233"/>
      <c r="AN6"/>
    </row>
    <row r="7" spans="1:42" s="32" customFormat="1" ht="42.75" customHeight="1" x14ac:dyDescent="0.3">
      <c r="A7" s="208"/>
      <c r="B7" s="209"/>
      <c r="C7" s="209"/>
      <c r="D7" s="209"/>
      <c r="E7" s="209"/>
      <c r="F7" s="209"/>
      <c r="G7" s="209"/>
      <c r="H7" s="210"/>
      <c r="I7" s="217"/>
      <c r="J7" s="218"/>
      <c r="K7" s="218"/>
      <c r="L7" s="218"/>
      <c r="M7" s="218"/>
      <c r="N7" s="218"/>
      <c r="O7" s="218"/>
      <c r="P7" s="218"/>
      <c r="Q7" s="218"/>
      <c r="R7" s="218"/>
      <c r="S7" s="218"/>
      <c r="T7" s="218"/>
      <c r="U7" s="218"/>
      <c r="V7" s="218"/>
      <c r="W7" s="218"/>
      <c r="X7" s="218"/>
      <c r="Y7" s="218"/>
      <c r="Z7" s="218"/>
      <c r="AA7" s="218"/>
      <c r="AB7" s="218"/>
      <c r="AC7" s="219"/>
      <c r="AD7" s="227" t="s">
        <v>25</v>
      </c>
      <c r="AE7" s="228"/>
      <c r="AF7" s="229"/>
      <c r="AG7" s="230"/>
      <c r="AH7" s="230"/>
      <c r="AI7" s="231"/>
      <c r="AJ7" s="6" t="s">
        <v>26</v>
      </c>
      <c r="AK7" s="232" t="s">
        <v>165</v>
      </c>
      <c r="AL7" s="233"/>
      <c r="AN7"/>
    </row>
    <row r="8" spans="1:42" s="32" customFormat="1" ht="33" customHeight="1" thickBot="1" x14ac:dyDescent="0.35">
      <c r="A8" s="234" t="s">
        <v>27</v>
      </c>
      <c r="B8" s="235"/>
      <c r="C8" s="235"/>
      <c r="D8" s="235"/>
      <c r="E8" s="235"/>
      <c r="F8" s="235"/>
      <c r="G8" s="235"/>
      <c r="H8" s="236"/>
      <c r="I8" s="237"/>
      <c r="J8" s="238"/>
      <c r="K8" s="238"/>
      <c r="L8" s="238"/>
      <c r="M8" s="238"/>
      <c r="N8" s="238"/>
      <c r="O8" s="238"/>
      <c r="P8" s="238"/>
      <c r="Q8" s="238"/>
      <c r="R8" s="238"/>
      <c r="S8" s="238"/>
      <c r="T8" s="238"/>
      <c r="U8" s="238"/>
      <c r="V8" s="238"/>
      <c r="W8" s="238"/>
      <c r="X8" s="238"/>
      <c r="Y8" s="238"/>
      <c r="Z8" s="238"/>
      <c r="AA8" s="238"/>
      <c r="AB8" s="238"/>
      <c r="AC8" s="239"/>
      <c r="AD8" s="240" t="s">
        <v>28</v>
      </c>
      <c r="AE8" s="241"/>
      <c r="AF8" s="237"/>
      <c r="AG8" s="238"/>
      <c r="AH8" s="238"/>
      <c r="AI8" s="239"/>
      <c r="AJ8" s="64" t="s">
        <v>29</v>
      </c>
      <c r="AK8" s="242"/>
      <c r="AL8" s="243"/>
      <c r="AN8"/>
    </row>
    <row r="9" spans="1:42" s="33" customFormat="1" ht="172.5" customHeight="1" thickBot="1" x14ac:dyDescent="0.35">
      <c r="A9" s="244" t="s">
        <v>30</v>
      </c>
      <c r="B9" s="245"/>
      <c r="C9" s="245"/>
      <c r="D9" s="245"/>
      <c r="E9" s="245"/>
      <c r="F9" s="245"/>
      <c r="G9" s="245"/>
      <c r="H9" s="245"/>
      <c r="I9" s="246">
        <v>1.9</v>
      </c>
      <c r="J9" s="247"/>
      <c r="K9" s="247"/>
      <c r="L9" s="248"/>
      <c r="M9" s="249" t="s">
        <v>158</v>
      </c>
      <c r="N9" s="245"/>
      <c r="O9" s="245"/>
      <c r="P9" s="245"/>
      <c r="Q9" s="245"/>
      <c r="R9" s="245"/>
      <c r="S9" s="245"/>
      <c r="T9" s="245"/>
      <c r="U9" s="245"/>
      <c r="V9" s="245"/>
      <c r="W9" s="245"/>
      <c r="X9" s="245"/>
      <c r="Y9" s="245"/>
      <c r="Z9" s="245"/>
      <c r="AA9" s="245"/>
      <c r="AB9" s="245"/>
      <c r="AC9" s="245"/>
      <c r="AD9" s="245"/>
      <c r="AE9" s="245"/>
      <c r="AF9" s="245"/>
      <c r="AG9" s="245"/>
      <c r="AH9" s="245"/>
      <c r="AI9" s="250"/>
      <c r="AJ9" s="59" t="s">
        <v>16</v>
      </c>
      <c r="AK9" s="251" t="str">
        <f>'[3]APU ELÉCTRICOS'!E19</f>
        <v>UNIDAD</v>
      </c>
      <c r="AL9" s="252"/>
      <c r="AN9"/>
    </row>
    <row r="10" spans="1:42" s="33" customFormat="1" ht="18.600000000000001" thickBot="1" x14ac:dyDescent="0.35">
      <c r="A10" s="253" t="s">
        <v>141</v>
      </c>
      <c r="B10" s="254"/>
      <c r="C10" s="254"/>
      <c r="D10" s="254"/>
      <c r="E10" s="254"/>
      <c r="F10" s="254"/>
      <c r="G10" s="254"/>
      <c r="H10" s="254"/>
      <c r="I10" s="254"/>
      <c r="J10" s="254"/>
      <c r="K10" s="254"/>
      <c r="L10" s="254"/>
      <c r="M10" s="254"/>
      <c r="N10" s="254"/>
      <c r="O10" s="254"/>
      <c r="P10" s="254"/>
      <c r="Q10" s="254"/>
      <c r="R10" s="254"/>
      <c r="S10" s="254"/>
      <c r="T10" s="254"/>
      <c r="U10" s="254"/>
      <c r="V10" s="254"/>
      <c r="W10" s="254"/>
      <c r="X10" s="254"/>
      <c r="Y10" s="254"/>
      <c r="Z10" s="254"/>
      <c r="AA10" s="254"/>
      <c r="AB10" s="254"/>
      <c r="AC10" s="254"/>
      <c r="AD10" s="254"/>
      <c r="AE10" s="254"/>
      <c r="AF10" s="254"/>
      <c r="AG10" s="254"/>
      <c r="AH10" s="254"/>
      <c r="AI10" s="254"/>
      <c r="AJ10" s="254"/>
      <c r="AK10" s="254"/>
      <c r="AL10" s="255"/>
      <c r="AN10"/>
    </row>
    <row r="11" spans="1:42" ht="30" customHeight="1" x14ac:dyDescent="0.3">
      <c r="A11" s="256" t="s">
        <v>31</v>
      </c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9" t="s">
        <v>16</v>
      </c>
      <c r="AE11" s="257" t="s">
        <v>43</v>
      </c>
      <c r="AF11" s="257"/>
      <c r="AG11" s="257" t="s">
        <v>49</v>
      </c>
      <c r="AH11" s="257"/>
      <c r="AI11" s="258" t="s">
        <v>44</v>
      </c>
      <c r="AJ11" s="258"/>
      <c r="AK11" s="258" t="s">
        <v>48</v>
      </c>
      <c r="AL11" s="259"/>
    </row>
    <row r="12" spans="1:42" x14ac:dyDescent="0.3">
      <c r="A12" s="260" t="str">
        <f>+[4]Hoja9!$A$9:$D$9</f>
        <v>Herramienta menor</v>
      </c>
      <c r="B12" s="261"/>
      <c r="C12" s="261"/>
      <c r="D12" s="261"/>
      <c r="E12" s="261"/>
      <c r="F12" s="261"/>
      <c r="G12" s="261"/>
      <c r="H12" s="261"/>
      <c r="I12" s="261"/>
      <c r="J12" s="261"/>
      <c r="K12" s="261"/>
      <c r="L12" s="261"/>
      <c r="M12" s="261"/>
      <c r="N12" s="261"/>
      <c r="O12" s="261"/>
      <c r="P12" s="261"/>
      <c r="Q12" s="261"/>
      <c r="R12" s="261"/>
      <c r="S12" s="261"/>
      <c r="T12" s="261"/>
      <c r="U12" s="261"/>
      <c r="V12" s="261"/>
      <c r="W12" s="261"/>
      <c r="X12" s="261"/>
      <c r="Y12" s="261"/>
      <c r="Z12" s="261"/>
      <c r="AA12" s="261"/>
      <c r="AB12" s="261"/>
      <c r="AC12" s="261"/>
      <c r="AD12" s="117" t="s">
        <v>61</v>
      </c>
      <c r="AE12" s="295">
        <f>+[4]Hoja9!$G$9</f>
        <v>4</v>
      </c>
      <c r="AF12" s="296"/>
      <c r="AG12" s="270">
        <f>+[4]Hoja9!$F$9</f>
        <v>456</v>
      </c>
      <c r="AH12" s="271"/>
      <c r="AI12" s="266">
        <f>AG12/AE12</f>
        <v>114</v>
      </c>
      <c r="AJ12" s="266"/>
      <c r="AK12" s="266"/>
      <c r="AL12" s="267"/>
      <c r="AP12" s="58"/>
    </row>
    <row r="13" spans="1:42" x14ac:dyDescent="0.3">
      <c r="A13" s="260" t="str">
        <f>+[4]Hoja9!$A$10:$D$10</f>
        <v>Seccion de andamio certificado</v>
      </c>
      <c r="B13" s="261"/>
      <c r="C13" s="261"/>
      <c r="D13" s="261"/>
      <c r="E13" s="261"/>
      <c r="F13" s="261"/>
      <c r="G13" s="261"/>
      <c r="H13" s="261"/>
      <c r="I13" s="261"/>
      <c r="J13" s="261"/>
      <c r="K13" s="261"/>
      <c r="L13" s="261"/>
      <c r="M13" s="261"/>
      <c r="N13" s="261"/>
      <c r="O13" s="261"/>
      <c r="P13" s="261"/>
      <c r="Q13" s="261"/>
      <c r="R13" s="261"/>
      <c r="S13" s="261"/>
      <c r="T13" s="261"/>
      <c r="U13" s="261"/>
      <c r="V13" s="261"/>
      <c r="W13" s="261"/>
      <c r="X13" s="261"/>
      <c r="Y13" s="261"/>
      <c r="Z13" s="261"/>
      <c r="AA13" s="261"/>
      <c r="AB13" s="261"/>
      <c r="AC13" s="261"/>
      <c r="AD13" s="117" t="s">
        <v>84</v>
      </c>
      <c r="AE13" s="295">
        <f>+[4]Hoja9!$G$10</f>
        <v>72</v>
      </c>
      <c r="AF13" s="296"/>
      <c r="AG13" s="299">
        <f>+[4]Hoja9!$F$10</f>
        <v>25000</v>
      </c>
      <c r="AH13" s="300"/>
      <c r="AI13" s="266">
        <f t="shared" ref="AI13:AI15" si="0">AG13/AE13</f>
        <v>347.22222222222223</v>
      </c>
      <c r="AJ13" s="266"/>
      <c r="AK13" s="266"/>
      <c r="AL13" s="267"/>
    </row>
    <row r="14" spans="1:42" x14ac:dyDescent="0.3">
      <c r="A14" s="260" t="str">
        <f>+[4]Hoja9!$A$11:$D$11</f>
        <v>Planchon ordinario</v>
      </c>
      <c r="B14" s="261"/>
      <c r="C14" s="261"/>
      <c r="D14" s="261"/>
      <c r="E14" s="261"/>
      <c r="F14" s="261"/>
      <c r="G14" s="261"/>
      <c r="H14" s="261"/>
      <c r="I14" s="261"/>
      <c r="J14" s="261"/>
      <c r="K14" s="261"/>
      <c r="L14" s="261"/>
      <c r="M14" s="261"/>
      <c r="N14" s="261"/>
      <c r="O14" s="261"/>
      <c r="P14" s="261"/>
      <c r="Q14" s="261"/>
      <c r="R14" s="261"/>
      <c r="S14" s="261"/>
      <c r="T14" s="261"/>
      <c r="U14" s="261"/>
      <c r="V14" s="261"/>
      <c r="W14" s="261"/>
      <c r="X14" s="261"/>
      <c r="Y14" s="261"/>
      <c r="Z14" s="261"/>
      <c r="AA14" s="261"/>
      <c r="AB14" s="261"/>
      <c r="AC14" s="261"/>
      <c r="AD14" s="116" t="s">
        <v>133</v>
      </c>
      <c r="AE14" s="301">
        <f>+[4]Hoja9!$G$11</f>
        <v>48</v>
      </c>
      <c r="AF14" s="302"/>
      <c r="AG14" s="264">
        <f>+[4]Hoja9!$F$11</f>
        <v>9648</v>
      </c>
      <c r="AH14" s="265"/>
      <c r="AI14" s="266">
        <f t="shared" si="0"/>
        <v>201</v>
      </c>
      <c r="AJ14" s="266"/>
      <c r="AK14" s="266"/>
      <c r="AL14" s="267"/>
      <c r="AO14" s="31">
        <v>20</v>
      </c>
    </row>
    <row r="15" spans="1:42" x14ac:dyDescent="0.3">
      <c r="A15" s="260" t="str">
        <f>+[4]Hoja9!$A$12:$D$12</f>
        <v>Manilas, cuerdas y elementos de descargue en altura.</v>
      </c>
      <c r="B15" s="261"/>
      <c r="C15" s="261"/>
      <c r="D15" s="261"/>
      <c r="E15" s="261"/>
      <c r="F15" s="261"/>
      <c r="G15" s="261"/>
      <c r="H15" s="261"/>
      <c r="I15" s="261"/>
      <c r="J15" s="261"/>
      <c r="K15" s="261"/>
      <c r="L15" s="261"/>
      <c r="M15" s="261"/>
      <c r="N15" s="261"/>
      <c r="O15" s="261"/>
      <c r="P15" s="261"/>
      <c r="Q15" s="261"/>
      <c r="R15" s="261"/>
      <c r="S15" s="261"/>
      <c r="T15" s="261"/>
      <c r="U15" s="261"/>
      <c r="V15" s="261"/>
      <c r="W15" s="261"/>
      <c r="X15" s="261"/>
      <c r="Y15" s="261"/>
      <c r="Z15" s="261"/>
      <c r="AA15" s="261"/>
      <c r="AB15" s="261"/>
      <c r="AC15" s="261"/>
      <c r="AD15" s="118" t="s">
        <v>84</v>
      </c>
      <c r="AE15" s="301">
        <f>+[4]Hoja9!$G$12</f>
        <v>35</v>
      </c>
      <c r="AF15" s="302"/>
      <c r="AG15" s="264">
        <f>+[4]Hoja9!$F$12</f>
        <v>23450</v>
      </c>
      <c r="AH15" s="265"/>
      <c r="AI15" s="266">
        <f t="shared" si="0"/>
        <v>670</v>
      </c>
      <c r="AJ15" s="266"/>
      <c r="AK15" s="266"/>
      <c r="AL15" s="267"/>
      <c r="AO15" s="31">
        <v>20</v>
      </c>
    </row>
    <row r="16" spans="1:42" x14ac:dyDescent="0.3">
      <c r="A16" s="260"/>
      <c r="B16" s="261"/>
      <c r="C16" s="261"/>
      <c r="D16" s="261"/>
      <c r="E16" s="261"/>
      <c r="F16" s="261"/>
      <c r="G16" s="261"/>
      <c r="H16" s="261"/>
      <c r="I16" s="261"/>
      <c r="J16" s="261"/>
      <c r="K16" s="261"/>
      <c r="L16" s="261"/>
      <c r="M16" s="261"/>
      <c r="N16" s="261"/>
      <c r="O16" s="261"/>
      <c r="P16" s="261"/>
      <c r="Q16" s="261"/>
      <c r="R16" s="261"/>
      <c r="S16" s="261"/>
      <c r="T16" s="261"/>
      <c r="U16" s="261"/>
      <c r="V16" s="261"/>
      <c r="W16" s="261"/>
      <c r="X16" s="261"/>
      <c r="Y16" s="261"/>
      <c r="Z16" s="261"/>
      <c r="AA16" s="261"/>
      <c r="AB16" s="261"/>
      <c r="AC16" s="261"/>
      <c r="AD16" s="116"/>
      <c r="AE16" s="301"/>
      <c r="AF16" s="302"/>
      <c r="AG16" s="268"/>
      <c r="AH16" s="269"/>
      <c r="AI16" s="266"/>
      <c r="AJ16" s="266"/>
      <c r="AK16" s="266"/>
      <c r="AL16" s="267"/>
    </row>
    <row r="17" spans="1:41" x14ac:dyDescent="0.3">
      <c r="A17" s="260"/>
      <c r="B17" s="261"/>
      <c r="C17" s="261"/>
      <c r="D17" s="261"/>
      <c r="E17" s="261"/>
      <c r="F17" s="261"/>
      <c r="G17" s="261"/>
      <c r="H17" s="261"/>
      <c r="I17" s="261"/>
      <c r="J17" s="261"/>
      <c r="K17" s="261"/>
      <c r="L17" s="261"/>
      <c r="M17" s="261"/>
      <c r="N17" s="261"/>
      <c r="O17" s="261"/>
      <c r="P17" s="261"/>
      <c r="Q17" s="261"/>
      <c r="R17" s="261"/>
      <c r="S17" s="261"/>
      <c r="T17" s="261"/>
      <c r="U17" s="261"/>
      <c r="V17" s="261"/>
      <c r="W17" s="261"/>
      <c r="X17" s="261"/>
      <c r="Y17" s="261"/>
      <c r="Z17" s="261"/>
      <c r="AA17" s="261"/>
      <c r="AB17" s="261"/>
      <c r="AC17" s="261"/>
      <c r="AD17" s="118"/>
      <c r="AE17" s="301"/>
      <c r="AF17" s="302"/>
      <c r="AG17" s="305"/>
      <c r="AH17" s="306"/>
      <c r="AI17" s="266"/>
      <c r="AJ17" s="266"/>
      <c r="AK17" s="266"/>
      <c r="AL17" s="267"/>
    </row>
    <row r="18" spans="1:41" x14ac:dyDescent="0.3">
      <c r="A18" s="260"/>
      <c r="B18" s="261"/>
      <c r="C18" s="261"/>
      <c r="D18" s="261"/>
      <c r="E18" s="261"/>
      <c r="F18" s="261"/>
      <c r="G18" s="261"/>
      <c r="H18" s="261"/>
      <c r="I18" s="261"/>
      <c r="J18" s="261"/>
      <c r="K18" s="261"/>
      <c r="L18" s="261"/>
      <c r="M18" s="261"/>
      <c r="N18" s="261"/>
      <c r="O18" s="261"/>
      <c r="P18" s="261"/>
      <c r="Q18" s="261"/>
      <c r="R18" s="261"/>
      <c r="S18" s="261"/>
      <c r="T18" s="261"/>
      <c r="U18" s="261"/>
      <c r="V18" s="261"/>
      <c r="W18" s="261"/>
      <c r="X18" s="261"/>
      <c r="Y18" s="261"/>
      <c r="Z18" s="261"/>
      <c r="AA18" s="261"/>
      <c r="AB18" s="261"/>
      <c r="AC18" s="261"/>
      <c r="AD18" s="26"/>
      <c r="AE18" s="262"/>
      <c r="AF18" s="263"/>
      <c r="AG18" s="272"/>
      <c r="AH18" s="272"/>
      <c r="AI18" s="266">
        <f t="shared" ref="AI18:AI21" si="1">AG18*AE18</f>
        <v>0</v>
      </c>
      <c r="AJ18" s="266"/>
      <c r="AK18" s="266"/>
      <c r="AL18" s="267"/>
    </row>
    <row r="19" spans="1:41" x14ac:dyDescent="0.3">
      <c r="A19" s="260"/>
      <c r="B19" s="261"/>
      <c r="C19" s="261"/>
      <c r="D19" s="261"/>
      <c r="E19" s="261"/>
      <c r="F19" s="261"/>
      <c r="G19" s="261"/>
      <c r="H19" s="261"/>
      <c r="I19" s="261"/>
      <c r="J19" s="261"/>
      <c r="K19" s="261"/>
      <c r="L19" s="261"/>
      <c r="M19" s="261"/>
      <c r="N19" s="261"/>
      <c r="O19" s="261"/>
      <c r="P19" s="261"/>
      <c r="Q19" s="261"/>
      <c r="R19" s="261"/>
      <c r="S19" s="261"/>
      <c r="T19" s="261"/>
      <c r="U19" s="261"/>
      <c r="V19" s="261"/>
      <c r="W19" s="261"/>
      <c r="X19" s="261"/>
      <c r="Y19" s="261"/>
      <c r="Z19" s="261"/>
      <c r="AA19" s="261"/>
      <c r="AB19" s="261"/>
      <c r="AC19" s="261"/>
      <c r="AD19" s="26"/>
      <c r="AE19" s="262"/>
      <c r="AF19" s="263"/>
      <c r="AG19" s="272"/>
      <c r="AH19" s="272"/>
      <c r="AI19" s="266">
        <f t="shared" si="1"/>
        <v>0</v>
      </c>
      <c r="AJ19" s="266"/>
      <c r="AK19" s="266"/>
      <c r="AL19" s="267"/>
    </row>
    <row r="20" spans="1:41" x14ac:dyDescent="0.3">
      <c r="A20" s="260"/>
      <c r="B20" s="261"/>
      <c r="C20" s="261"/>
      <c r="D20" s="261"/>
      <c r="E20" s="261"/>
      <c r="F20" s="261"/>
      <c r="G20" s="261"/>
      <c r="H20" s="261"/>
      <c r="I20" s="261"/>
      <c r="J20" s="261"/>
      <c r="K20" s="261"/>
      <c r="L20" s="261"/>
      <c r="M20" s="261"/>
      <c r="N20" s="261"/>
      <c r="O20" s="261"/>
      <c r="P20" s="261"/>
      <c r="Q20" s="261"/>
      <c r="R20" s="261"/>
      <c r="S20" s="261"/>
      <c r="T20" s="261"/>
      <c r="U20" s="261"/>
      <c r="V20" s="261"/>
      <c r="W20" s="261"/>
      <c r="X20" s="261"/>
      <c r="Y20" s="261"/>
      <c r="Z20" s="261"/>
      <c r="AA20" s="261"/>
      <c r="AB20" s="261"/>
      <c r="AC20" s="261"/>
      <c r="AD20" s="26"/>
      <c r="AE20" s="262"/>
      <c r="AF20" s="263"/>
      <c r="AG20" s="272"/>
      <c r="AH20" s="272"/>
      <c r="AI20" s="266">
        <f t="shared" si="1"/>
        <v>0</v>
      </c>
      <c r="AJ20" s="266"/>
      <c r="AK20" s="266"/>
      <c r="AL20" s="267"/>
    </row>
    <row r="21" spans="1:41" ht="18.600000000000001" thickBot="1" x14ac:dyDescent="0.35">
      <c r="A21" s="260"/>
      <c r="B21" s="261"/>
      <c r="C21" s="261"/>
      <c r="D21" s="261"/>
      <c r="E21" s="261"/>
      <c r="F21" s="261"/>
      <c r="G21" s="261"/>
      <c r="H21" s="261"/>
      <c r="I21" s="261"/>
      <c r="J21" s="261"/>
      <c r="K21" s="261"/>
      <c r="L21" s="261"/>
      <c r="M21" s="261"/>
      <c r="N21" s="261"/>
      <c r="O21" s="261"/>
      <c r="P21" s="261"/>
      <c r="Q21" s="261"/>
      <c r="R21" s="261"/>
      <c r="S21" s="261"/>
      <c r="T21" s="261"/>
      <c r="U21" s="261"/>
      <c r="V21" s="261"/>
      <c r="W21" s="261"/>
      <c r="X21" s="261"/>
      <c r="Y21" s="261"/>
      <c r="Z21" s="261"/>
      <c r="AA21" s="261"/>
      <c r="AB21" s="261"/>
      <c r="AC21" s="261"/>
      <c r="AD21" s="26"/>
      <c r="AE21" s="262"/>
      <c r="AF21" s="263"/>
      <c r="AG21" s="272"/>
      <c r="AH21" s="272"/>
      <c r="AI21" s="266">
        <f t="shared" si="1"/>
        <v>0</v>
      </c>
      <c r="AJ21" s="266"/>
      <c r="AK21" s="266"/>
      <c r="AL21" s="267"/>
    </row>
    <row r="22" spans="1:41" ht="18.600000000000001" thickBot="1" x14ac:dyDescent="0.35">
      <c r="A22" s="278" t="s">
        <v>140</v>
      </c>
      <c r="B22" s="279"/>
      <c r="C22" s="279"/>
      <c r="D22" s="279"/>
      <c r="E22" s="279"/>
      <c r="F22" s="279"/>
      <c r="G22" s="279"/>
      <c r="H22" s="279"/>
      <c r="I22" s="279"/>
      <c r="J22" s="279"/>
      <c r="K22" s="279"/>
      <c r="L22" s="279"/>
      <c r="M22" s="279"/>
      <c r="N22" s="279"/>
      <c r="O22" s="279"/>
      <c r="P22" s="279"/>
      <c r="Q22" s="279"/>
      <c r="R22" s="279"/>
      <c r="S22" s="279"/>
      <c r="T22" s="279"/>
      <c r="U22" s="279"/>
      <c r="V22" s="279"/>
      <c r="W22" s="279"/>
      <c r="X22" s="279"/>
      <c r="Y22" s="279"/>
      <c r="Z22" s="279"/>
      <c r="AA22" s="279"/>
      <c r="AB22" s="279"/>
      <c r="AC22" s="279"/>
      <c r="AD22" s="279"/>
      <c r="AE22" s="279"/>
      <c r="AF22" s="279"/>
      <c r="AG22" s="279"/>
      <c r="AH22" s="279"/>
      <c r="AI22" s="279"/>
      <c r="AJ22" s="280"/>
      <c r="AK22" s="281">
        <f>SUM(AI11:AJ21)</f>
        <v>1332.2222222222222</v>
      </c>
      <c r="AL22" s="282"/>
    </row>
    <row r="23" spans="1:41" ht="18.600000000000001" thickBot="1" x14ac:dyDescent="0.35">
      <c r="A23" s="273" t="s">
        <v>42</v>
      </c>
      <c r="B23" s="274"/>
      <c r="C23" s="274"/>
      <c r="D23" s="274"/>
      <c r="E23" s="274"/>
      <c r="F23" s="274"/>
      <c r="G23" s="274"/>
      <c r="H23" s="274"/>
      <c r="I23" s="274"/>
      <c r="J23" s="274"/>
      <c r="K23" s="274"/>
      <c r="L23" s="274"/>
      <c r="M23" s="274"/>
      <c r="N23" s="274"/>
      <c r="O23" s="274"/>
      <c r="P23" s="274"/>
      <c r="Q23" s="274"/>
      <c r="R23" s="274"/>
      <c r="S23" s="274"/>
      <c r="T23" s="274"/>
      <c r="U23" s="274"/>
      <c r="V23" s="274"/>
      <c r="W23" s="274"/>
      <c r="X23" s="274"/>
      <c r="Y23" s="274"/>
      <c r="Z23" s="274"/>
      <c r="AA23" s="274"/>
      <c r="AB23" s="274"/>
      <c r="AC23" s="274"/>
      <c r="AD23" s="274"/>
      <c r="AE23" s="274"/>
      <c r="AF23" s="274"/>
      <c r="AG23" s="274"/>
      <c r="AH23" s="274"/>
      <c r="AI23" s="274"/>
      <c r="AJ23" s="274"/>
      <c r="AK23" s="274"/>
      <c r="AL23" s="275"/>
    </row>
    <row r="24" spans="1:41" x14ac:dyDescent="0.3">
      <c r="A24" s="256" t="s">
        <v>31</v>
      </c>
      <c r="B24" s="257"/>
      <c r="C24" s="257"/>
      <c r="D24" s="257"/>
      <c r="E24" s="257"/>
      <c r="F24" s="257"/>
      <c r="G24" s="257"/>
      <c r="H24" s="257"/>
      <c r="I24" s="257"/>
      <c r="J24" s="257"/>
      <c r="K24" s="257"/>
      <c r="L24" s="257"/>
      <c r="M24" s="257"/>
      <c r="N24" s="257"/>
      <c r="O24" s="257"/>
      <c r="P24" s="257"/>
      <c r="Q24" s="257"/>
      <c r="R24" s="257"/>
      <c r="S24" s="257"/>
      <c r="T24" s="257"/>
      <c r="U24" s="257"/>
      <c r="V24" s="257"/>
      <c r="W24" s="257"/>
      <c r="X24" s="257"/>
      <c r="Y24" s="257"/>
      <c r="Z24" s="257"/>
      <c r="AA24" s="257"/>
      <c r="AB24" s="257"/>
      <c r="AC24" s="257"/>
      <c r="AD24" s="27" t="s">
        <v>10</v>
      </c>
      <c r="AE24" s="257" t="s">
        <v>46</v>
      </c>
      <c r="AF24" s="257"/>
      <c r="AG24" s="257" t="s">
        <v>47</v>
      </c>
      <c r="AH24" s="257"/>
      <c r="AI24" s="258" t="s">
        <v>44</v>
      </c>
      <c r="AJ24" s="258"/>
      <c r="AK24" s="258" t="s">
        <v>48</v>
      </c>
      <c r="AL24" s="259"/>
    </row>
    <row r="25" spans="1:41" x14ac:dyDescent="0.3">
      <c r="A25" s="283" t="str">
        <f>+[4]Hoja9!$A$18:$D$18</f>
        <v>Mortero de pega 1:4</v>
      </c>
      <c r="B25" s="284"/>
      <c r="C25" s="284"/>
      <c r="D25" s="284"/>
      <c r="E25" s="284"/>
      <c r="F25" s="284"/>
      <c r="G25" s="284"/>
      <c r="H25" s="284"/>
      <c r="I25" s="284"/>
      <c r="J25" s="284"/>
      <c r="K25" s="284"/>
      <c r="L25" s="284"/>
      <c r="M25" s="284"/>
      <c r="N25" s="284"/>
      <c r="O25" s="284"/>
      <c r="P25" s="284"/>
      <c r="Q25" s="284"/>
      <c r="R25" s="284"/>
      <c r="S25" s="284"/>
      <c r="T25" s="284"/>
      <c r="U25" s="284"/>
      <c r="V25" s="284"/>
      <c r="W25" s="284"/>
      <c r="X25" s="284"/>
      <c r="Y25" s="284"/>
      <c r="Z25" s="284"/>
      <c r="AA25" s="284"/>
      <c r="AB25" s="284"/>
      <c r="AC25" s="284"/>
      <c r="AD25" s="120" t="s">
        <v>69</v>
      </c>
      <c r="AE25" s="318">
        <v>1</v>
      </c>
      <c r="AF25" s="318"/>
      <c r="AG25" s="308">
        <v>29560</v>
      </c>
      <c r="AH25" s="309"/>
      <c r="AI25" s="266">
        <f>+[4]Hoja9!$F$18</f>
        <v>14450</v>
      </c>
      <c r="AJ25" s="266"/>
      <c r="AK25" s="266"/>
      <c r="AL25" s="267"/>
    </row>
    <row r="26" spans="1:41" x14ac:dyDescent="0.3">
      <c r="A26" s="310" t="str">
        <f>+[4]Hoja9!$A$19:$D$19</f>
        <v>Malla gallinero</v>
      </c>
      <c r="B26" s="311"/>
      <c r="C26" s="311"/>
      <c r="D26" s="311"/>
      <c r="E26" s="311"/>
      <c r="F26" s="311"/>
      <c r="G26" s="311"/>
      <c r="H26" s="311"/>
      <c r="I26" s="311"/>
      <c r="J26" s="311"/>
      <c r="K26" s="311"/>
      <c r="L26" s="311"/>
      <c r="M26" s="311"/>
      <c r="N26" s="311"/>
      <c r="O26" s="311"/>
      <c r="P26" s="311"/>
      <c r="Q26" s="311"/>
      <c r="R26" s="311"/>
      <c r="S26" s="311"/>
      <c r="T26" s="311"/>
      <c r="U26" s="311"/>
      <c r="V26" s="311"/>
      <c r="W26" s="311"/>
      <c r="X26" s="311"/>
      <c r="Y26" s="311"/>
      <c r="Z26" s="311"/>
      <c r="AA26" s="311"/>
      <c r="AB26" s="311"/>
      <c r="AC26" s="311"/>
      <c r="AD26" s="120" t="s">
        <v>69</v>
      </c>
      <c r="AE26" s="262">
        <v>1</v>
      </c>
      <c r="AF26" s="263"/>
      <c r="AG26" s="308">
        <v>450</v>
      </c>
      <c r="AH26" s="309"/>
      <c r="AI26" s="266">
        <f>+[4]Hoja9!$F$19</f>
        <v>1500</v>
      </c>
      <c r="AJ26" s="266"/>
      <c r="AK26" s="266"/>
      <c r="AL26" s="267"/>
      <c r="AO26" s="57">
        <v>0.1</v>
      </c>
    </row>
    <row r="27" spans="1:41" x14ac:dyDescent="0.3">
      <c r="A27" s="310"/>
      <c r="B27" s="311"/>
      <c r="C27" s="311"/>
      <c r="D27" s="311"/>
      <c r="E27" s="311"/>
      <c r="F27" s="311"/>
      <c r="G27" s="311"/>
      <c r="H27" s="311"/>
      <c r="I27" s="311"/>
      <c r="J27" s="311"/>
      <c r="K27" s="311"/>
      <c r="L27" s="311"/>
      <c r="M27" s="311"/>
      <c r="N27" s="311"/>
      <c r="O27" s="311"/>
      <c r="P27" s="311"/>
      <c r="Q27" s="311"/>
      <c r="R27" s="311"/>
      <c r="S27" s="311"/>
      <c r="T27" s="311"/>
      <c r="U27" s="311"/>
      <c r="V27" s="311"/>
      <c r="W27" s="311"/>
      <c r="X27" s="311"/>
      <c r="Y27" s="311"/>
      <c r="Z27" s="311"/>
      <c r="AA27" s="311"/>
      <c r="AB27" s="311"/>
      <c r="AC27" s="311"/>
      <c r="AD27" s="120"/>
      <c r="AE27" s="262"/>
      <c r="AF27" s="263"/>
      <c r="AG27" s="312"/>
      <c r="AH27" s="313"/>
      <c r="AI27" s="266"/>
      <c r="AJ27" s="266"/>
      <c r="AK27" s="266"/>
      <c r="AL27" s="267"/>
    </row>
    <row r="28" spans="1:41" ht="18.600000000000001" thickBot="1" x14ac:dyDescent="0.35">
      <c r="A28" s="310"/>
      <c r="B28" s="311"/>
      <c r="C28" s="311"/>
      <c r="D28" s="311"/>
      <c r="E28" s="311"/>
      <c r="F28" s="311"/>
      <c r="G28" s="311"/>
      <c r="H28" s="311"/>
      <c r="I28" s="311"/>
      <c r="J28" s="311"/>
      <c r="K28" s="311"/>
      <c r="L28" s="311"/>
      <c r="M28" s="311"/>
      <c r="N28" s="311"/>
      <c r="O28" s="311"/>
      <c r="P28" s="311"/>
      <c r="Q28" s="311"/>
      <c r="R28" s="311"/>
      <c r="S28" s="311"/>
      <c r="T28" s="311"/>
      <c r="U28" s="311"/>
      <c r="V28" s="311"/>
      <c r="W28" s="311"/>
      <c r="X28" s="311"/>
      <c r="Y28" s="311"/>
      <c r="Z28" s="311"/>
      <c r="AA28" s="311"/>
      <c r="AB28" s="311"/>
      <c r="AC28" s="311"/>
      <c r="AD28" s="120"/>
      <c r="AE28" s="276"/>
      <c r="AF28" s="277"/>
      <c r="AG28" s="305"/>
      <c r="AH28" s="306"/>
      <c r="AI28" s="266"/>
      <c r="AJ28" s="266"/>
      <c r="AK28" s="266"/>
      <c r="AL28" s="267"/>
      <c r="AO28" s="58"/>
    </row>
    <row r="29" spans="1:41" ht="18.600000000000001" thickBot="1" x14ac:dyDescent="0.35">
      <c r="A29" s="310"/>
      <c r="B29" s="311"/>
      <c r="C29" s="311"/>
      <c r="D29" s="311"/>
      <c r="E29" s="311"/>
      <c r="F29" s="311"/>
      <c r="G29" s="311"/>
      <c r="H29" s="311"/>
      <c r="I29" s="311"/>
      <c r="J29" s="311"/>
      <c r="K29" s="311"/>
      <c r="L29" s="311"/>
      <c r="M29" s="311"/>
      <c r="N29" s="311"/>
      <c r="O29" s="311"/>
      <c r="P29" s="311"/>
      <c r="Q29" s="311"/>
      <c r="R29" s="311"/>
      <c r="S29" s="311"/>
      <c r="T29" s="311"/>
      <c r="U29" s="311"/>
      <c r="V29" s="311"/>
      <c r="W29" s="311"/>
      <c r="X29" s="311"/>
      <c r="Y29" s="311"/>
      <c r="Z29" s="311"/>
      <c r="AA29" s="311"/>
      <c r="AB29" s="311"/>
      <c r="AC29" s="311"/>
      <c r="AD29" s="121"/>
      <c r="AE29" s="276"/>
      <c r="AF29" s="277"/>
      <c r="AG29" s="308"/>
      <c r="AH29" s="309"/>
      <c r="AI29" s="266"/>
      <c r="AJ29" s="266"/>
      <c r="AK29" s="266"/>
      <c r="AL29" s="267"/>
      <c r="AO29" s="58"/>
    </row>
    <row r="30" spans="1:41" ht="18.600000000000001" thickBot="1" x14ac:dyDescent="0.35">
      <c r="A30" s="310"/>
      <c r="B30" s="311"/>
      <c r="C30" s="311"/>
      <c r="D30" s="311"/>
      <c r="E30" s="311"/>
      <c r="F30" s="311"/>
      <c r="G30" s="311"/>
      <c r="H30" s="311"/>
      <c r="I30" s="311"/>
      <c r="J30" s="311"/>
      <c r="K30" s="311"/>
      <c r="L30" s="311"/>
      <c r="M30" s="311"/>
      <c r="N30" s="311"/>
      <c r="O30" s="311"/>
      <c r="P30" s="311"/>
      <c r="Q30" s="311"/>
      <c r="R30" s="311"/>
      <c r="S30" s="311"/>
      <c r="T30" s="311"/>
      <c r="U30" s="311"/>
      <c r="V30" s="311"/>
      <c r="W30" s="311"/>
      <c r="X30" s="311"/>
      <c r="Y30" s="311"/>
      <c r="Z30" s="311"/>
      <c r="AA30" s="311"/>
      <c r="AB30" s="311"/>
      <c r="AC30" s="311"/>
      <c r="AD30" s="120"/>
      <c r="AE30" s="276"/>
      <c r="AF30" s="277"/>
      <c r="AG30" s="312"/>
      <c r="AH30" s="313"/>
      <c r="AI30" s="266"/>
      <c r="AJ30" s="266"/>
      <c r="AK30" s="266"/>
      <c r="AL30" s="267"/>
      <c r="AO30" s="58"/>
    </row>
    <row r="31" spans="1:41" ht="18.600000000000001" thickBot="1" x14ac:dyDescent="0.35">
      <c r="A31" s="319"/>
      <c r="B31" s="320"/>
      <c r="C31" s="320"/>
      <c r="D31" s="320"/>
      <c r="E31" s="320"/>
      <c r="F31" s="320"/>
      <c r="G31" s="320"/>
      <c r="H31" s="320"/>
      <c r="I31" s="320"/>
      <c r="J31" s="320"/>
      <c r="K31" s="320"/>
      <c r="L31" s="320"/>
      <c r="M31" s="320"/>
      <c r="N31" s="320"/>
      <c r="O31" s="320"/>
      <c r="P31" s="320"/>
      <c r="Q31" s="320"/>
      <c r="R31" s="320"/>
      <c r="S31" s="320"/>
      <c r="T31" s="320"/>
      <c r="U31" s="320"/>
      <c r="V31" s="320"/>
      <c r="W31" s="320"/>
      <c r="X31" s="320"/>
      <c r="Y31" s="320"/>
      <c r="Z31" s="320"/>
      <c r="AA31" s="320"/>
      <c r="AB31" s="320"/>
      <c r="AC31" s="321"/>
      <c r="AD31" s="122"/>
      <c r="AE31" s="322"/>
      <c r="AF31" s="323"/>
      <c r="AG31" s="308"/>
      <c r="AH31" s="309"/>
      <c r="AI31" s="266"/>
      <c r="AJ31" s="266"/>
      <c r="AK31" s="324"/>
      <c r="AL31" s="325"/>
      <c r="AO31" s="58"/>
    </row>
    <row r="32" spans="1:41" ht="18.600000000000001" thickBot="1" x14ac:dyDescent="0.35">
      <c r="A32" s="319"/>
      <c r="B32" s="320"/>
      <c r="C32" s="320"/>
      <c r="D32" s="320"/>
      <c r="E32" s="320"/>
      <c r="F32" s="320"/>
      <c r="G32" s="320"/>
      <c r="H32" s="320"/>
      <c r="I32" s="320"/>
      <c r="J32" s="320"/>
      <c r="K32" s="320"/>
      <c r="L32" s="320"/>
      <c r="M32" s="320"/>
      <c r="N32" s="320"/>
      <c r="O32" s="320"/>
      <c r="P32" s="320"/>
      <c r="Q32" s="320"/>
      <c r="R32" s="320"/>
      <c r="S32" s="320"/>
      <c r="T32" s="320"/>
      <c r="U32" s="320"/>
      <c r="V32" s="320"/>
      <c r="W32" s="320"/>
      <c r="X32" s="320"/>
      <c r="Y32" s="320"/>
      <c r="Z32" s="320"/>
      <c r="AA32" s="320"/>
      <c r="AB32" s="320"/>
      <c r="AC32" s="321"/>
      <c r="AD32" s="122"/>
      <c r="AE32" s="322"/>
      <c r="AF32" s="323"/>
      <c r="AG32" s="316"/>
      <c r="AH32" s="317"/>
      <c r="AI32" s="266"/>
      <c r="AJ32" s="266"/>
      <c r="AK32" s="324"/>
      <c r="AL32" s="325"/>
      <c r="AO32" s="58"/>
    </row>
    <row r="33" spans="1:41" ht="18.600000000000001" thickBot="1" x14ac:dyDescent="0.35">
      <c r="A33" s="319"/>
      <c r="B33" s="320"/>
      <c r="C33" s="320"/>
      <c r="D33" s="320"/>
      <c r="E33" s="320"/>
      <c r="F33" s="320"/>
      <c r="G33" s="320"/>
      <c r="H33" s="320"/>
      <c r="I33" s="320"/>
      <c r="J33" s="320"/>
      <c r="K33" s="320"/>
      <c r="L33" s="320"/>
      <c r="M33" s="320"/>
      <c r="N33" s="320"/>
      <c r="O33" s="320"/>
      <c r="P33" s="320"/>
      <c r="Q33" s="320"/>
      <c r="R33" s="320"/>
      <c r="S33" s="320"/>
      <c r="T33" s="320"/>
      <c r="U33" s="320"/>
      <c r="V33" s="320"/>
      <c r="W33" s="320"/>
      <c r="X33" s="320"/>
      <c r="Y33" s="320"/>
      <c r="Z33" s="320"/>
      <c r="AA33" s="320"/>
      <c r="AB33" s="320"/>
      <c r="AC33" s="321"/>
      <c r="AD33" s="122"/>
      <c r="AE33" s="322"/>
      <c r="AF33" s="323"/>
      <c r="AG33" s="314"/>
      <c r="AH33" s="315"/>
      <c r="AI33" s="266"/>
      <c r="AJ33" s="266"/>
      <c r="AK33" s="324"/>
      <c r="AL33" s="325"/>
      <c r="AO33" s="58"/>
    </row>
    <row r="34" spans="1:41" ht="18.600000000000001" thickBot="1" x14ac:dyDescent="0.35">
      <c r="A34" s="319"/>
      <c r="B34" s="320"/>
      <c r="C34" s="320"/>
      <c r="D34" s="320"/>
      <c r="E34" s="320"/>
      <c r="F34" s="320"/>
      <c r="G34" s="320"/>
      <c r="H34" s="320"/>
      <c r="I34" s="320"/>
      <c r="J34" s="320"/>
      <c r="K34" s="320"/>
      <c r="L34" s="320"/>
      <c r="M34" s="320"/>
      <c r="N34" s="320"/>
      <c r="O34" s="320"/>
      <c r="P34" s="320"/>
      <c r="Q34" s="320"/>
      <c r="R34" s="320"/>
      <c r="S34" s="320"/>
      <c r="T34" s="320"/>
      <c r="U34" s="320"/>
      <c r="V34" s="320"/>
      <c r="W34" s="320"/>
      <c r="X34" s="320"/>
      <c r="Y34" s="320"/>
      <c r="Z34" s="320"/>
      <c r="AA34" s="320"/>
      <c r="AB34" s="320"/>
      <c r="AC34" s="321"/>
      <c r="AD34" s="122"/>
      <c r="AE34" s="322"/>
      <c r="AF34" s="323"/>
      <c r="AG34" s="314"/>
      <c r="AH34" s="315"/>
      <c r="AI34" s="324"/>
      <c r="AJ34" s="326"/>
      <c r="AK34" s="324"/>
      <c r="AL34" s="325"/>
      <c r="AO34" s="58"/>
    </row>
    <row r="35" spans="1:41" ht="18.600000000000001" thickBot="1" x14ac:dyDescent="0.35">
      <c r="A35" s="319"/>
      <c r="B35" s="320"/>
      <c r="C35" s="320"/>
      <c r="D35" s="320"/>
      <c r="E35" s="320"/>
      <c r="F35" s="320"/>
      <c r="G35" s="320"/>
      <c r="H35" s="320"/>
      <c r="I35" s="320"/>
      <c r="J35" s="320"/>
      <c r="K35" s="320"/>
      <c r="L35" s="320"/>
      <c r="M35" s="320"/>
      <c r="N35" s="320"/>
      <c r="O35" s="320"/>
      <c r="P35" s="320"/>
      <c r="Q35" s="320"/>
      <c r="R35" s="320"/>
      <c r="S35" s="320"/>
      <c r="T35" s="320"/>
      <c r="U35" s="320"/>
      <c r="V35" s="320"/>
      <c r="W35" s="320"/>
      <c r="X35" s="320"/>
      <c r="Y35" s="320"/>
      <c r="Z35" s="320"/>
      <c r="AA35" s="320"/>
      <c r="AB35" s="320"/>
      <c r="AC35" s="321"/>
      <c r="AD35" s="122"/>
      <c r="AE35" s="322"/>
      <c r="AF35" s="323"/>
      <c r="AG35" s="314"/>
      <c r="AH35" s="315"/>
      <c r="AI35" s="324"/>
      <c r="AJ35" s="326"/>
      <c r="AK35" s="324"/>
      <c r="AL35" s="325"/>
      <c r="AO35" s="58"/>
    </row>
    <row r="36" spans="1:41" ht="18.600000000000001" thickBot="1" x14ac:dyDescent="0.35">
      <c r="A36" s="278" t="s">
        <v>51</v>
      </c>
      <c r="B36" s="279"/>
      <c r="C36" s="279"/>
      <c r="D36" s="279"/>
      <c r="E36" s="279"/>
      <c r="F36" s="279"/>
      <c r="G36" s="279"/>
      <c r="H36" s="279"/>
      <c r="I36" s="279"/>
      <c r="J36" s="279"/>
      <c r="K36" s="279"/>
      <c r="L36" s="279"/>
      <c r="M36" s="279"/>
      <c r="N36" s="279"/>
      <c r="O36" s="279"/>
      <c r="P36" s="279"/>
      <c r="Q36" s="279"/>
      <c r="R36" s="279"/>
      <c r="S36" s="279"/>
      <c r="T36" s="279"/>
      <c r="U36" s="279"/>
      <c r="V36" s="279"/>
      <c r="W36" s="279"/>
      <c r="X36" s="279"/>
      <c r="Y36" s="279"/>
      <c r="Z36" s="279"/>
      <c r="AA36" s="279"/>
      <c r="AB36" s="279"/>
      <c r="AC36" s="279"/>
      <c r="AD36" s="279"/>
      <c r="AE36" s="279"/>
      <c r="AF36" s="279"/>
      <c r="AG36" s="279"/>
      <c r="AH36" s="279"/>
      <c r="AI36" s="279"/>
      <c r="AJ36" s="280"/>
      <c r="AK36" s="281">
        <f>SUM(AI25:AJ35)</f>
        <v>15950</v>
      </c>
      <c r="AL36" s="282"/>
    </row>
    <row r="37" spans="1:41" ht="18.600000000000001" thickBot="1" x14ac:dyDescent="0.35">
      <c r="A37" s="273" t="s">
        <v>45</v>
      </c>
      <c r="B37" s="274"/>
      <c r="C37" s="274"/>
      <c r="D37" s="274"/>
      <c r="E37" s="274"/>
      <c r="F37" s="274"/>
      <c r="G37" s="274"/>
      <c r="H37" s="274"/>
      <c r="I37" s="274"/>
      <c r="J37" s="274"/>
      <c r="K37" s="274"/>
      <c r="L37" s="274"/>
      <c r="M37" s="274"/>
      <c r="N37" s="274"/>
      <c r="O37" s="274"/>
      <c r="P37" s="274"/>
      <c r="Q37" s="274"/>
      <c r="R37" s="274"/>
      <c r="S37" s="274"/>
      <c r="T37" s="274"/>
      <c r="U37" s="274"/>
      <c r="V37" s="274"/>
      <c r="W37" s="274"/>
      <c r="X37" s="274"/>
      <c r="Y37" s="274"/>
      <c r="Z37" s="274"/>
      <c r="AA37" s="274"/>
      <c r="AB37" s="274"/>
      <c r="AC37" s="274"/>
      <c r="AD37" s="274"/>
      <c r="AE37" s="274"/>
      <c r="AF37" s="274"/>
      <c r="AG37" s="274"/>
      <c r="AH37" s="274"/>
      <c r="AI37" s="274"/>
      <c r="AJ37" s="274"/>
      <c r="AK37" s="274"/>
      <c r="AL37" s="275"/>
    </row>
    <row r="38" spans="1:41" x14ac:dyDescent="0.3">
      <c r="A38" s="256" t="s">
        <v>31</v>
      </c>
      <c r="B38" s="257"/>
      <c r="C38" s="257"/>
      <c r="D38" s="257"/>
      <c r="E38" s="257"/>
      <c r="F38" s="257"/>
      <c r="G38" s="257"/>
      <c r="H38" s="257"/>
      <c r="I38" s="257"/>
      <c r="J38" s="257"/>
      <c r="K38" s="257"/>
      <c r="L38" s="257"/>
      <c r="M38" s="257"/>
      <c r="N38" s="257"/>
      <c r="O38" s="257"/>
      <c r="P38" s="257"/>
      <c r="Q38" s="257"/>
      <c r="R38" s="257"/>
      <c r="S38" s="257"/>
      <c r="T38" s="257"/>
      <c r="U38" s="257"/>
      <c r="V38" s="257"/>
      <c r="W38" s="257"/>
      <c r="X38" s="257"/>
      <c r="Y38" s="257"/>
      <c r="Z38" s="257"/>
      <c r="AA38" s="257"/>
      <c r="AB38" s="257"/>
      <c r="AC38" s="257"/>
      <c r="AD38" s="27" t="s">
        <v>10</v>
      </c>
      <c r="AE38" s="257" t="s">
        <v>46</v>
      </c>
      <c r="AF38" s="257"/>
      <c r="AG38" s="257" t="s">
        <v>47</v>
      </c>
      <c r="AH38" s="257"/>
      <c r="AI38" s="258" t="s">
        <v>44</v>
      </c>
      <c r="AJ38" s="258"/>
      <c r="AK38" s="258" t="s">
        <v>48</v>
      </c>
      <c r="AL38" s="259"/>
    </row>
    <row r="39" spans="1:41" x14ac:dyDescent="0.3">
      <c r="A39" s="283" t="str">
        <f>+[4]Hoja9!$A$40:$D$40</f>
        <v>HORA CUADRILLA AA ALBAÑILERIA</v>
      </c>
      <c r="B39" s="284"/>
      <c r="C39" s="284"/>
      <c r="D39" s="284"/>
      <c r="E39" s="284"/>
      <c r="F39" s="284"/>
      <c r="G39" s="284"/>
      <c r="H39" s="284"/>
      <c r="I39" s="284"/>
      <c r="J39" s="284"/>
      <c r="K39" s="284"/>
      <c r="L39" s="284"/>
      <c r="M39" s="284"/>
      <c r="N39" s="284"/>
      <c r="O39" s="284"/>
      <c r="P39" s="284"/>
      <c r="Q39" s="284"/>
      <c r="R39" s="284"/>
      <c r="S39" s="284"/>
      <c r="T39" s="284"/>
      <c r="U39" s="284"/>
      <c r="V39" s="284"/>
      <c r="W39" s="284"/>
      <c r="X39" s="284"/>
      <c r="Y39" s="284"/>
      <c r="Z39" s="284"/>
      <c r="AA39" s="284"/>
      <c r="AB39" s="284"/>
      <c r="AC39" s="284"/>
      <c r="AD39" s="26" t="s">
        <v>83</v>
      </c>
      <c r="AE39" s="327">
        <f>+[4]Hoja9!$G$40</f>
        <v>0.50570411957012085</v>
      </c>
      <c r="AF39" s="327"/>
      <c r="AG39" s="272">
        <f>+[4]Hoja9!$F$40</f>
        <v>20383.240000000002</v>
      </c>
      <c r="AH39" s="272"/>
      <c r="AI39" s="332">
        <f>AG39*AE39</f>
        <v>10307.88843818647</v>
      </c>
      <c r="AJ39" s="332"/>
      <c r="AK39" s="266"/>
      <c r="AL39" s="267"/>
      <c r="AO39" s="58"/>
    </row>
    <row r="40" spans="1:41" ht="18.600000000000001" thickBot="1" x14ac:dyDescent="0.35">
      <c r="A40" s="283"/>
      <c r="B40" s="284"/>
      <c r="C40" s="284"/>
      <c r="D40" s="284"/>
      <c r="E40" s="284"/>
      <c r="F40" s="284"/>
      <c r="G40" s="284"/>
      <c r="H40" s="284"/>
      <c r="I40" s="284"/>
      <c r="J40" s="284"/>
      <c r="K40" s="284"/>
      <c r="L40" s="284"/>
      <c r="M40" s="284"/>
      <c r="N40" s="284"/>
      <c r="O40" s="284"/>
      <c r="P40" s="284"/>
      <c r="Q40" s="284"/>
      <c r="R40" s="284"/>
      <c r="S40" s="284"/>
      <c r="T40" s="284"/>
      <c r="U40" s="284"/>
      <c r="V40" s="284"/>
      <c r="W40" s="284"/>
      <c r="X40" s="284"/>
      <c r="Y40" s="284"/>
      <c r="Z40" s="284"/>
      <c r="AA40" s="284"/>
      <c r="AB40" s="284"/>
      <c r="AC40" s="284"/>
      <c r="AD40" s="26"/>
      <c r="AE40" s="285"/>
      <c r="AF40" s="285"/>
      <c r="AG40" s="272"/>
      <c r="AH40" s="272"/>
      <c r="AI40" s="266"/>
      <c r="AJ40" s="266"/>
      <c r="AK40" s="266"/>
      <c r="AL40" s="267"/>
    </row>
    <row r="41" spans="1:41" ht="18.600000000000001" thickBot="1" x14ac:dyDescent="0.35">
      <c r="A41" s="273" t="s">
        <v>136</v>
      </c>
      <c r="B41" s="274"/>
      <c r="C41" s="274"/>
      <c r="D41" s="274"/>
      <c r="E41" s="274"/>
      <c r="F41" s="274"/>
      <c r="G41" s="274"/>
      <c r="H41" s="274"/>
      <c r="I41" s="274"/>
      <c r="J41" s="274"/>
      <c r="K41" s="274"/>
      <c r="L41" s="274"/>
      <c r="M41" s="274"/>
      <c r="N41" s="274"/>
      <c r="O41" s="274"/>
      <c r="P41" s="274"/>
      <c r="Q41" s="274"/>
      <c r="R41" s="274"/>
      <c r="S41" s="274"/>
      <c r="T41" s="274"/>
      <c r="U41" s="274"/>
      <c r="V41" s="274"/>
      <c r="W41" s="274"/>
      <c r="X41" s="274"/>
      <c r="Y41" s="274"/>
      <c r="Z41" s="274"/>
      <c r="AA41" s="274"/>
      <c r="AB41" s="274"/>
      <c r="AC41" s="274"/>
      <c r="AD41" s="274"/>
      <c r="AE41" s="274"/>
      <c r="AF41" s="274"/>
      <c r="AG41" s="274"/>
      <c r="AH41" s="274"/>
      <c r="AI41" s="274"/>
      <c r="AJ41" s="274"/>
      <c r="AK41" s="274"/>
      <c r="AL41" s="275"/>
    </row>
    <row r="42" spans="1:41" x14ac:dyDescent="0.3">
      <c r="A42" s="256" t="s">
        <v>31</v>
      </c>
      <c r="B42" s="257"/>
      <c r="C42" s="257"/>
      <c r="D42" s="257"/>
      <c r="E42" s="257"/>
      <c r="F42" s="257"/>
      <c r="G42" s="257"/>
      <c r="H42" s="257"/>
      <c r="I42" s="257"/>
      <c r="J42" s="257"/>
      <c r="K42" s="257"/>
      <c r="L42" s="257"/>
      <c r="M42" s="257"/>
      <c r="N42" s="257"/>
      <c r="O42" s="257"/>
      <c r="P42" s="257"/>
      <c r="Q42" s="257"/>
      <c r="R42" s="257"/>
      <c r="S42" s="257"/>
      <c r="T42" s="257"/>
      <c r="U42" s="257"/>
      <c r="V42" s="257"/>
      <c r="W42" s="257"/>
      <c r="X42" s="257"/>
      <c r="Y42" s="257"/>
      <c r="Z42" s="257"/>
      <c r="AA42" s="257"/>
      <c r="AB42" s="257"/>
      <c r="AC42" s="257"/>
      <c r="AD42" s="27" t="s">
        <v>10</v>
      </c>
      <c r="AE42" s="257" t="s">
        <v>46</v>
      </c>
      <c r="AF42" s="257"/>
      <c r="AG42" s="257" t="s">
        <v>47</v>
      </c>
      <c r="AH42" s="257"/>
      <c r="AI42" s="258" t="s">
        <v>44</v>
      </c>
      <c r="AJ42" s="258"/>
      <c r="AK42" s="258" t="s">
        <v>48</v>
      </c>
      <c r="AL42" s="259"/>
    </row>
    <row r="43" spans="1:41" x14ac:dyDescent="0.3">
      <c r="A43" s="283" t="s">
        <v>79</v>
      </c>
      <c r="B43" s="284"/>
      <c r="C43" s="284"/>
      <c r="D43" s="284"/>
      <c r="E43" s="284"/>
      <c r="F43" s="284"/>
      <c r="G43" s="284"/>
      <c r="H43" s="284"/>
      <c r="I43" s="284"/>
      <c r="J43" s="284"/>
      <c r="K43" s="284"/>
      <c r="L43" s="284"/>
      <c r="M43" s="284"/>
      <c r="N43" s="284"/>
      <c r="O43" s="284"/>
      <c r="P43" s="284"/>
      <c r="Q43" s="284"/>
      <c r="R43" s="284"/>
      <c r="S43" s="284"/>
      <c r="T43" s="284"/>
      <c r="U43" s="284"/>
      <c r="V43" s="284"/>
      <c r="W43" s="284"/>
      <c r="X43" s="284"/>
      <c r="Y43" s="284"/>
      <c r="Z43" s="284"/>
      <c r="AA43" s="284"/>
      <c r="AB43" s="284"/>
      <c r="AC43" s="284"/>
      <c r="AD43" s="119" t="s">
        <v>138</v>
      </c>
      <c r="AE43" s="294">
        <v>0</v>
      </c>
      <c r="AF43" s="294"/>
      <c r="AG43" s="272">
        <v>245600</v>
      </c>
      <c r="AH43" s="272"/>
      <c r="AI43" s="266">
        <f>AG43*AE43</f>
        <v>0</v>
      </c>
      <c r="AJ43" s="266"/>
      <c r="AK43" s="266"/>
      <c r="AL43" s="267"/>
    </row>
    <row r="44" spans="1:41" ht="18.600000000000001" thickBot="1" x14ac:dyDescent="0.35">
      <c r="A44" s="283"/>
      <c r="B44" s="284"/>
      <c r="C44" s="284"/>
      <c r="D44" s="284"/>
      <c r="E44" s="284"/>
      <c r="F44" s="284"/>
      <c r="G44" s="284"/>
      <c r="H44" s="284"/>
      <c r="I44" s="284"/>
      <c r="J44" s="284"/>
      <c r="K44" s="284"/>
      <c r="L44" s="284"/>
      <c r="M44" s="284"/>
      <c r="N44" s="284"/>
      <c r="O44" s="284"/>
      <c r="P44" s="284"/>
      <c r="Q44" s="284"/>
      <c r="R44" s="284"/>
      <c r="S44" s="284"/>
      <c r="T44" s="284"/>
      <c r="U44" s="284"/>
      <c r="V44" s="284"/>
      <c r="W44" s="284"/>
      <c r="X44" s="284"/>
      <c r="Y44" s="284"/>
      <c r="Z44" s="284"/>
      <c r="AA44" s="284"/>
      <c r="AB44" s="284"/>
      <c r="AC44" s="284"/>
      <c r="AD44" s="26"/>
      <c r="AE44" s="284"/>
      <c r="AF44" s="284"/>
      <c r="AG44" s="272"/>
      <c r="AH44" s="272"/>
      <c r="AI44" s="266"/>
      <c r="AJ44" s="266"/>
      <c r="AK44" s="266"/>
      <c r="AL44" s="267"/>
    </row>
    <row r="45" spans="1:41" ht="18.600000000000001" thickBot="1" x14ac:dyDescent="0.35">
      <c r="A45" s="278" t="s">
        <v>52</v>
      </c>
      <c r="B45" s="279"/>
      <c r="C45" s="279"/>
      <c r="D45" s="279"/>
      <c r="E45" s="279"/>
      <c r="F45" s="279"/>
      <c r="G45" s="279"/>
      <c r="H45" s="279"/>
      <c r="I45" s="279"/>
      <c r="J45" s="279"/>
      <c r="K45" s="279"/>
      <c r="L45" s="279"/>
      <c r="M45" s="279"/>
      <c r="N45" s="279"/>
      <c r="O45" s="279"/>
      <c r="P45" s="279"/>
      <c r="Q45" s="279"/>
      <c r="R45" s="279"/>
      <c r="S45" s="279"/>
      <c r="T45" s="279"/>
      <c r="U45" s="279"/>
      <c r="V45" s="279"/>
      <c r="W45" s="279"/>
      <c r="X45" s="279"/>
      <c r="Y45" s="279"/>
      <c r="Z45" s="279"/>
      <c r="AA45" s="279"/>
      <c r="AB45" s="279"/>
      <c r="AC45" s="279"/>
      <c r="AD45" s="279"/>
      <c r="AE45" s="279"/>
      <c r="AF45" s="279"/>
      <c r="AG45" s="279"/>
      <c r="AH45" s="279"/>
      <c r="AI45" s="279"/>
      <c r="AJ45" s="280"/>
      <c r="AK45" s="281"/>
      <c r="AL45" s="282"/>
    </row>
    <row r="46" spans="1:41" ht="18.600000000000001" thickBot="1" x14ac:dyDescent="0.35">
      <c r="A46" s="278" t="s">
        <v>53</v>
      </c>
      <c r="B46" s="279"/>
      <c r="C46" s="279"/>
      <c r="D46" s="279"/>
      <c r="E46" s="279"/>
      <c r="F46" s="279"/>
      <c r="G46" s="279"/>
      <c r="H46" s="279"/>
      <c r="I46" s="279"/>
      <c r="J46" s="279"/>
      <c r="K46" s="279"/>
      <c r="L46" s="279"/>
      <c r="M46" s="279"/>
      <c r="N46" s="279"/>
      <c r="O46" s="279"/>
      <c r="P46" s="279"/>
      <c r="Q46" s="279"/>
      <c r="R46" s="279"/>
      <c r="S46" s="279"/>
      <c r="T46" s="279"/>
      <c r="U46" s="279"/>
      <c r="V46" s="279"/>
      <c r="W46" s="279"/>
      <c r="X46" s="279"/>
      <c r="Y46" s="279"/>
      <c r="Z46" s="279"/>
      <c r="AA46" s="279"/>
      <c r="AB46" s="279"/>
      <c r="AC46" s="279"/>
      <c r="AD46" s="279"/>
      <c r="AE46" s="279"/>
      <c r="AF46" s="279"/>
      <c r="AG46" s="279"/>
      <c r="AH46" s="279"/>
      <c r="AI46" s="279"/>
      <c r="AJ46" s="280"/>
      <c r="AK46" s="328">
        <f>AK22+AK36+AI39</f>
        <v>27590.110660408693</v>
      </c>
      <c r="AL46" s="329"/>
    </row>
    <row r="47" spans="1:41" ht="18.600000000000001" thickBot="1" x14ac:dyDescent="0.35">
      <c r="A47" s="286" t="s">
        <v>54</v>
      </c>
      <c r="B47" s="287"/>
      <c r="C47" s="287"/>
      <c r="D47" s="287"/>
      <c r="E47" s="287"/>
      <c r="F47" s="287"/>
      <c r="G47" s="287"/>
      <c r="H47" s="287"/>
      <c r="I47" s="287"/>
      <c r="J47" s="287"/>
      <c r="K47" s="287"/>
      <c r="L47" s="287"/>
      <c r="M47" s="287"/>
      <c r="N47" s="287"/>
      <c r="O47" s="287"/>
      <c r="P47" s="287"/>
      <c r="Q47" s="287"/>
      <c r="R47" s="287"/>
      <c r="S47" s="287"/>
      <c r="T47" s="287"/>
      <c r="U47" s="287"/>
      <c r="V47" s="287"/>
      <c r="W47" s="287"/>
      <c r="X47" s="287"/>
      <c r="Y47" s="287"/>
      <c r="Z47" s="287"/>
      <c r="AA47" s="287"/>
      <c r="AB47" s="287"/>
      <c r="AC47" s="287"/>
      <c r="AD47" s="287"/>
      <c r="AE47" s="287"/>
      <c r="AF47" s="287"/>
      <c r="AG47" s="287"/>
      <c r="AH47" s="287"/>
      <c r="AI47" s="287"/>
      <c r="AJ47" s="288"/>
      <c r="AK47" s="123">
        <f>+AK46</f>
        <v>27590.110660408693</v>
      </c>
      <c r="AL47" s="63"/>
    </row>
    <row r="48" spans="1:41" x14ac:dyDescent="0.35">
      <c r="A48" s="289"/>
      <c r="B48" s="289"/>
      <c r="C48" s="289"/>
      <c r="D48" s="289"/>
      <c r="E48" s="289"/>
      <c r="F48" s="289"/>
      <c r="G48" s="289"/>
      <c r="H48" s="289"/>
      <c r="I48" s="289"/>
      <c r="J48" s="289"/>
      <c r="K48" s="289"/>
      <c r="L48" s="289"/>
      <c r="M48" s="289"/>
      <c r="N48" s="289"/>
      <c r="O48" s="289"/>
      <c r="P48" s="289"/>
      <c r="Q48" s="289"/>
      <c r="R48" s="289"/>
      <c r="S48" s="289"/>
      <c r="T48" s="289"/>
      <c r="U48" s="289"/>
      <c r="V48" s="289"/>
      <c r="W48" s="289"/>
      <c r="X48" s="289"/>
      <c r="Y48" s="289"/>
      <c r="Z48" s="289"/>
      <c r="AA48" s="289"/>
      <c r="AB48" s="289"/>
      <c r="AC48" s="289"/>
      <c r="AD48" s="28"/>
      <c r="AE48" s="289"/>
      <c r="AF48" s="289"/>
      <c r="AG48" s="289"/>
      <c r="AH48" s="289"/>
      <c r="AI48" s="290"/>
      <c r="AJ48" s="290"/>
      <c r="AK48" s="290"/>
      <c r="AL48" s="290"/>
    </row>
    <row r="49" spans="1:38" x14ac:dyDescent="0.35">
      <c r="A49" s="291"/>
      <c r="B49" s="291"/>
      <c r="C49" s="291"/>
      <c r="D49" s="291"/>
      <c r="E49" s="291"/>
      <c r="F49" s="291"/>
      <c r="G49" s="291"/>
      <c r="H49" s="291"/>
      <c r="I49" s="291"/>
      <c r="J49" s="291"/>
      <c r="K49" s="291"/>
      <c r="L49" s="291"/>
      <c r="M49" s="291"/>
      <c r="N49" s="291"/>
      <c r="O49" s="291"/>
      <c r="P49" s="291"/>
      <c r="Q49" s="291"/>
      <c r="R49" s="291"/>
      <c r="S49" s="291"/>
      <c r="T49" s="291"/>
      <c r="U49" s="291"/>
      <c r="V49" s="291"/>
      <c r="W49" s="291"/>
      <c r="X49" s="291"/>
      <c r="Y49" s="291"/>
      <c r="Z49" s="291"/>
      <c r="AA49" s="291"/>
      <c r="AB49" s="291"/>
      <c r="AC49" s="291"/>
      <c r="AD49" s="28"/>
      <c r="AE49" s="289"/>
      <c r="AF49" s="289"/>
      <c r="AG49" s="289"/>
      <c r="AH49" s="289"/>
      <c r="AI49" s="290"/>
      <c r="AJ49" s="290"/>
      <c r="AK49" s="290"/>
      <c r="AL49" s="290"/>
    </row>
    <row r="50" spans="1:38" x14ac:dyDescent="0.35">
      <c r="A50" s="289"/>
      <c r="B50" s="289"/>
      <c r="C50" s="289"/>
      <c r="D50" s="289"/>
      <c r="E50" s="289"/>
      <c r="F50" s="289"/>
      <c r="G50" s="289"/>
      <c r="H50" s="289"/>
      <c r="I50" s="289"/>
      <c r="J50" s="289"/>
      <c r="K50" s="289"/>
      <c r="L50" s="289"/>
      <c r="M50" s="289"/>
      <c r="N50" s="289"/>
      <c r="O50" s="289"/>
      <c r="P50" s="289"/>
      <c r="Q50" s="289"/>
      <c r="R50" s="289"/>
      <c r="S50" s="289"/>
      <c r="T50" s="289"/>
      <c r="U50" s="289"/>
      <c r="V50" s="289"/>
      <c r="W50" s="289"/>
      <c r="X50" s="289"/>
      <c r="Y50" s="289"/>
      <c r="Z50" s="289"/>
      <c r="AA50" s="289"/>
      <c r="AB50" s="289"/>
      <c r="AC50" s="289"/>
      <c r="AD50" s="289"/>
      <c r="AE50" s="289"/>
      <c r="AF50" s="289"/>
      <c r="AG50" s="289"/>
      <c r="AH50" s="289"/>
      <c r="AI50" s="290"/>
      <c r="AJ50" s="290"/>
      <c r="AK50" s="290"/>
      <c r="AL50" s="290"/>
    </row>
    <row r="51" spans="1:38" x14ac:dyDescent="0.35">
      <c r="A51" s="292"/>
      <c r="B51" s="292"/>
      <c r="C51" s="292"/>
      <c r="D51" s="292"/>
      <c r="E51" s="292"/>
      <c r="F51" s="292"/>
      <c r="G51" s="292"/>
      <c r="H51" s="292"/>
      <c r="I51" s="292"/>
      <c r="J51" s="292"/>
      <c r="K51" s="292"/>
      <c r="L51" s="292"/>
      <c r="M51" s="292"/>
      <c r="N51" s="292"/>
      <c r="O51" s="292"/>
      <c r="P51" s="292"/>
      <c r="Q51" s="292"/>
      <c r="R51" s="292"/>
      <c r="S51" s="292"/>
      <c r="T51" s="292"/>
      <c r="U51" s="292"/>
      <c r="V51" s="292"/>
      <c r="W51" s="292"/>
      <c r="X51" s="292"/>
      <c r="Y51" s="292"/>
      <c r="Z51" s="292"/>
      <c r="AA51" s="292"/>
      <c r="AB51" s="292"/>
      <c r="AC51" s="292"/>
      <c r="AD51" s="292"/>
      <c r="AE51" s="292"/>
      <c r="AF51" s="292"/>
      <c r="AG51" s="292"/>
      <c r="AH51" s="292"/>
      <c r="AI51" s="290"/>
      <c r="AJ51" s="290"/>
      <c r="AK51" s="290"/>
      <c r="AL51" s="290"/>
    </row>
    <row r="52" spans="1:38" x14ac:dyDescent="0.35">
      <c r="A52" s="289"/>
      <c r="B52" s="289"/>
      <c r="C52" s="289"/>
      <c r="D52" s="289"/>
      <c r="E52" s="289"/>
      <c r="F52" s="289"/>
      <c r="G52" s="289"/>
      <c r="H52" s="289"/>
      <c r="I52" s="289"/>
      <c r="J52" s="289"/>
      <c r="K52" s="289"/>
      <c r="L52" s="289"/>
      <c r="M52" s="289"/>
      <c r="N52" s="289"/>
      <c r="O52" s="289"/>
      <c r="P52" s="289"/>
      <c r="Q52" s="289"/>
      <c r="R52" s="289"/>
      <c r="S52" s="289"/>
      <c r="T52" s="289"/>
      <c r="U52" s="289"/>
      <c r="V52" s="289"/>
      <c r="W52" s="289"/>
      <c r="X52" s="289"/>
      <c r="Y52" s="289"/>
      <c r="Z52" s="289"/>
      <c r="AA52" s="289"/>
      <c r="AB52" s="289"/>
      <c r="AC52" s="289"/>
      <c r="AD52" s="289"/>
      <c r="AE52" s="289"/>
      <c r="AF52" s="289"/>
      <c r="AG52" s="289"/>
      <c r="AH52" s="289"/>
      <c r="AI52" s="290"/>
      <c r="AJ52" s="290"/>
      <c r="AK52" s="293"/>
      <c r="AL52" s="293"/>
    </row>
    <row r="53" spans="1:38" x14ac:dyDescent="0.35">
      <c r="A53" s="289"/>
      <c r="B53" s="289"/>
      <c r="C53" s="289"/>
      <c r="D53" s="289"/>
      <c r="E53" s="289"/>
      <c r="F53" s="289"/>
      <c r="G53" s="289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8"/>
      <c r="AE53" s="289"/>
      <c r="AF53" s="289"/>
      <c r="AG53" s="289"/>
      <c r="AH53" s="289"/>
      <c r="AI53" s="290"/>
      <c r="AJ53" s="290"/>
      <c r="AK53" s="290"/>
      <c r="AL53" s="290"/>
    </row>
    <row r="54" spans="1:38" x14ac:dyDescent="0.35">
      <c r="A54" s="28"/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56"/>
      <c r="AI54" s="56"/>
      <c r="AJ54" s="56"/>
      <c r="AK54" s="56"/>
      <c r="AL54" s="56"/>
    </row>
    <row r="55" spans="1:38" x14ac:dyDescent="0.35">
      <c r="A55" s="28"/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56"/>
      <c r="AI55" s="56"/>
      <c r="AJ55" s="56"/>
      <c r="AK55" s="56"/>
      <c r="AL55" s="56"/>
    </row>
    <row r="56" spans="1:38" x14ac:dyDescent="0.35">
      <c r="A56" s="28"/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56"/>
      <c r="AI56" s="56"/>
      <c r="AJ56" s="56"/>
      <c r="AK56" s="56"/>
      <c r="AL56" s="56"/>
    </row>
    <row r="57" spans="1:38" x14ac:dyDescent="0.35">
      <c r="A57" s="28"/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56"/>
      <c r="AI57" s="56"/>
      <c r="AJ57" s="56"/>
      <c r="AK57" s="56"/>
      <c r="AL57" s="56"/>
    </row>
    <row r="58" spans="1:38" x14ac:dyDescent="0.35">
      <c r="A58" s="28"/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56"/>
      <c r="AI58" s="56"/>
      <c r="AJ58" s="56"/>
      <c r="AK58" s="56"/>
      <c r="AL58" s="56"/>
    </row>
    <row r="59" spans="1:38" x14ac:dyDescent="0.35">
      <c r="A59" s="28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56"/>
      <c r="AI59" s="56"/>
      <c r="AJ59" s="56"/>
      <c r="AK59" s="56"/>
      <c r="AL59" s="56"/>
    </row>
    <row r="60" spans="1:38" x14ac:dyDescent="0.35">
      <c r="A60" s="28"/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56"/>
      <c r="AI60" s="56"/>
      <c r="AJ60" s="56"/>
      <c r="AK60" s="56"/>
      <c r="AL60" s="56"/>
    </row>
    <row r="61" spans="1:38" x14ac:dyDescent="0.35">
      <c r="A61" s="28"/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56"/>
      <c r="AI61" s="56"/>
      <c r="AJ61" s="56"/>
      <c r="AK61" s="56"/>
      <c r="AL61" s="56"/>
    </row>
    <row r="62" spans="1:38" x14ac:dyDescent="0.35">
      <c r="A62" s="28"/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56"/>
      <c r="AI62" s="56"/>
      <c r="AJ62" s="56"/>
      <c r="AK62" s="56"/>
      <c r="AL62" s="56"/>
    </row>
    <row r="63" spans="1:38" x14ac:dyDescent="0.35">
      <c r="A63" s="28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56"/>
      <c r="AI63" s="56"/>
      <c r="AJ63" s="56"/>
      <c r="AK63" s="56"/>
      <c r="AL63" s="56"/>
    </row>
    <row r="64" spans="1:38" x14ac:dyDescent="0.35">
      <c r="A64" s="28"/>
      <c r="B64" s="28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56"/>
      <c r="AI64" s="56"/>
      <c r="AJ64" s="56"/>
      <c r="AK64" s="56"/>
      <c r="AL64" s="56"/>
    </row>
    <row r="65" spans="1:38" x14ac:dyDescent="0.35">
      <c r="A65" s="28"/>
      <c r="B65" s="28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56"/>
      <c r="AI65" s="56"/>
      <c r="AJ65" s="56"/>
      <c r="AK65" s="56"/>
      <c r="AL65" s="56"/>
    </row>
    <row r="66" spans="1:38" x14ac:dyDescent="0.35">
      <c r="A66" s="28"/>
      <c r="B66" s="28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56"/>
      <c r="AI66" s="56"/>
      <c r="AJ66" s="56"/>
      <c r="AK66" s="56"/>
      <c r="AL66" s="56"/>
    </row>
    <row r="67" spans="1:38" x14ac:dyDescent="0.35">
      <c r="A67" s="28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56"/>
      <c r="AI67" s="56"/>
      <c r="AJ67" s="56"/>
      <c r="AK67" s="56"/>
      <c r="AL67" s="56"/>
    </row>
    <row r="68" spans="1:38" x14ac:dyDescent="0.35">
      <c r="A68" s="28"/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56"/>
      <c r="AI68" s="56"/>
      <c r="AJ68" s="56"/>
      <c r="AK68" s="56"/>
      <c r="AL68" s="56"/>
    </row>
    <row r="69" spans="1:38" x14ac:dyDescent="0.35">
      <c r="A69" s="28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56"/>
      <c r="AI69" s="56"/>
      <c r="AJ69" s="56"/>
      <c r="AK69" s="56"/>
      <c r="AL69" s="56"/>
    </row>
    <row r="70" spans="1:38" x14ac:dyDescent="0.35">
      <c r="A70" s="28"/>
      <c r="B70" s="28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56"/>
      <c r="AI70" s="56"/>
      <c r="AJ70" s="56"/>
      <c r="AK70" s="56"/>
      <c r="AL70" s="56"/>
    </row>
    <row r="71" spans="1:38" x14ac:dyDescent="0.35">
      <c r="A71" s="28"/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56"/>
      <c r="AI71" s="56"/>
      <c r="AJ71" s="56"/>
      <c r="AK71" s="56"/>
      <c r="AL71" s="56"/>
    </row>
    <row r="72" spans="1:38" x14ac:dyDescent="0.35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56"/>
      <c r="AI72" s="56"/>
      <c r="AJ72" s="56"/>
      <c r="AK72" s="56"/>
      <c r="AL72" s="56"/>
    </row>
    <row r="73" spans="1:38" x14ac:dyDescent="0.35">
      <c r="A73" s="28"/>
      <c r="B73" s="28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56"/>
      <c r="AI73" s="56"/>
      <c r="AJ73" s="56"/>
      <c r="AK73" s="56"/>
      <c r="AL73" s="56"/>
    </row>
    <row r="74" spans="1:38" x14ac:dyDescent="0.35">
      <c r="A74" s="28"/>
      <c r="B74" s="28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56"/>
      <c r="AI74" s="56"/>
      <c r="AJ74" s="56"/>
      <c r="AK74" s="56"/>
      <c r="AL74" s="56"/>
    </row>
    <row r="75" spans="1:38" x14ac:dyDescent="0.35">
      <c r="A75" s="28"/>
      <c r="B75" s="28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56"/>
      <c r="AI75" s="56"/>
      <c r="AJ75" s="56"/>
      <c r="AK75" s="56"/>
      <c r="AL75" s="56"/>
    </row>
    <row r="76" spans="1:38" x14ac:dyDescent="0.35">
      <c r="A76" s="28"/>
      <c r="B76" s="28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56"/>
      <c r="AI76" s="56"/>
      <c r="AJ76" s="56"/>
      <c r="AK76" s="56"/>
      <c r="AL76" s="56"/>
    </row>
    <row r="77" spans="1:38" x14ac:dyDescent="0.35">
      <c r="A77" s="28"/>
      <c r="B77" s="28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56"/>
      <c r="AI77" s="56"/>
      <c r="AJ77" s="56"/>
      <c r="AK77" s="56"/>
      <c r="AL77" s="56"/>
    </row>
    <row r="78" spans="1:38" x14ac:dyDescent="0.35">
      <c r="A78" s="28"/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56"/>
      <c r="AI78" s="56"/>
      <c r="AJ78" s="56"/>
      <c r="AK78" s="56"/>
      <c r="AL78" s="56"/>
    </row>
    <row r="79" spans="1:38" x14ac:dyDescent="0.35">
      <c r="A79" s="28"/>
      <c r="B79" s="28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56"/>
      <c r="AI79" s="56"/>
      <c r="AJ79" s="56"/>
      <c r="AK79" s="56"/>
      <c r="AL79" s="56"/>
    </row>
    <row r="80" spans="1:38" x14ac:dyDescent="0.35">
      <c r="A80" s="28"/>
      <c r="B80" s="28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56"/>
      <c r="AI80" s="56"/>
      <c r="AJ80" s="56"/>
      <c r="AK80" s="56"/>
      <c r="AL80" s="56"/>
    </row>
    <row r="81" spans="1:38" x14ac:dyDescent="0.35">
      <c r="A81" s="28"/>
      <c r="B81" s="28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56"/>
      <c r="AI81" s="56"/>
      <c r="AJ81" s="56"/>
      <c r="AK81" s="56"/>
      <c r="AL81" s="56"/>
    </row>
    <row r="82" spans="1:38" x14ac:dyDescent="0.35">
      <c r="A82" s="28"/>
      <c r="B82" s="28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56"/>
      <c r="AI82" s="56"/>
      <c r="AJ82" s="56"/>
      <c r="AK82" s="56"/>
      <c r="AL82" s="56"/>
    </row>
    <row r="83" spans="1:38" x14ac:dyDescent="0.35">
      <c r="A83" s="28"/>
      <c r="B83" s="28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56"/>
      <c r="AI83" s="56"/>
      <c r="AJ83" s="56"/>
      <c r="AK83" s="56"/>
      <c r="AL83" s="56"/>
    </row>
    <row r="84" spans="1:38" x14ac:dyDescent="0.35">
      <c r="A84" s="28"/>
      <c r="B84" s="28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56"/>
      <c r="AI84" s="56"/>
      <c r="AJ84" s="56"/>
      <c r="AK84" s="56"/>
      <c r="AL84" s="56"/>
    </row>
    <row r="85" spans="1:38" x14ac:dyDescent="0.35">
      <c r="A85" s="28"/>
      <c r="B85" s="28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56"/>
      <c r="AI85" s="56"/>
      <c r="AJ85" s="56"/>
      <c r="AK85" s="56"/>
      <c r="AL85" s="56"/>
    </row>
    <row r="86" spans="1:38" x14ac:dyDescent="0.35">
      <c r="A86" s="28"/>
      <c r="B86" s="28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56"/>
      <c r="AI86" s="56"/>
      <c r="AJ86" s="56"/>
      <c r="AK86" s="56"/>
      <c r="AL86" s="56"/>
    </row>
    <row r="87" spans="1:38" x14ac:dyDescent="0.35">
      <c r="A87" s="28"/>
      <c r="B87" s="28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56"/>
      <c r="AI87" s="56"/>
      <c r="AJ87" s="56"/>
      <c r="AK87" s="56"/>
      <c r="AL87" s="56"/>
    </row>
    <row r="88" spans="1:38" x14ac:dyDescent="0.35">
      <c r="A88" s="28"/>
      <c r="B88" s="28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56"/>
      <c r="AI88" s="56"/>
      <c r="AJ88" s="56"/>
      <c r="AK88" s="56"/>
      <c r="AL88" s="56"/>
    </row>
    <row r="89" spans="1:38" x14ac:dyDescent="0.35">
      <c r="A89" s="28"/>
      <c r="B89" s="28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56"/>
      <c r="AI89" s="56"/>
      <c r="AJ89" s="56"/>
      <c r="AK89" s="56"/>
      <c r="AL89" s="56"/>
    </row>
    <row r="90" spans="1:38" x14ac:dyDescent="0.35">
      <c r="A90" s="28"/>
      <c r="B90" s="28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56"/>
      <c r="AI90" s="56"/>
      <c r="AJ90" s="56"/>
      <c r="AK90" s="56"/>
      <c r="AL90" s="56"/>
    </row>
    <row r="91" spans="1:38" x14ac:dyDescent="0.35">
      <c r="A91" s="28"/>
      <c r="B91" s="28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56"/>
      <c r="AI91" s="56"/>
      <c r="AJ91" s="56"/>
      <c r="AK91" s="56"/>
      <c r="AL91" s="56"/>
    </row>
    <row r="92" spans="1:38" x14ac:dyDescent="0.35">
      <c r="A92" s="28"/>
      <c r="B92" s="28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56"/>
      <c r="AI92" s="56"/>
      <c r="AJ92" s="56"/>
      <c r="AK92" s="56"/>
      <c r="AL92" s="56"/>
    </row>
    <row r="93" spans="1:38" x14ac:dyDescent="0.35">
      <c r="A93" s="28"/>
      <c r="B93" s="28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56"/>
      <c r="AI93" s="56"/>
      <c r="AJ93" s="56"/>
      <c r="AK93" s="56"/>
      <c r="AL93" s="56"/>
    </row>
    <row r="94" spans="1:38" x14ac:dyDescent="0.35">
      <c r="A94" s="28"/>
      <c r="B94" s="28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56"/>
      <c r="AI94" s="56"/>
      <c r="AJ94" s="56"/>
      <c r="AK94" s="56"/>
      <c r="AL94" s="56"/>
    </row>
    <row r="95" spans="1:38" x14ac:dyDescent="0.35">
      <c r="A95" s="28"/>
      <c r="B95" s="28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56"/>
      <c r="AI95" s="56"/>
      <c r="AJ95" s="56"/>
      <c r="AK95" s="56"/>
      <c r="AL95" s="56"/>
    </row>
    <row r="96" spans="1:38" x14ac:dyDescent="0.35">
      <c r="A96" s="28"/>
      <c r="B96" s="28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56"/>
      <c r="AI96" s="56"/>
      <c r="AJ96" s="56"/>
      <c r="AK96" s="56"/>
      <c r="AL96" s="56"/>
    </row>
    <row r="97" spans="1:38" x14ac:dyDescent="0.35">
      <c r="A97" s="28"/>
      <c r="B97" s="28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56"/>
      <c r="AI97" s="56"/>
      <c r="AJ97" s="56"/>
      <c r="AK97" s="56"/>
      <c r="AL97" s="56"/>
    </row>
    <row r="98" spans="1:38" x14ac:dyDescent="0.35">
      <c r="A98" s="28"/>
      <c r="B98" s="28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56"/>
      <c r="AI98" s="56"/>
      <c r="AJ98" s="56"/>
      <c r="AK98" s="56"/>
      <c r="AL98" s="56"/>
    </row>
    <row r="99" spans="1:38" x14ac:dyDescent="0.35">
      <c r="A99" s="28"/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56"/>
      <c r="AI99" s="56"/>
      <c r="AJ99" s="56"/>
      <c r="AK99" s="56"/>
      <c r="AL99" s="56"/>
    </row>
    <row r="100" spans="1:38" x14ac:dyDescent="0.35">
      <c r="A100" s="28"/>
      <c r="B100" s="28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56"/>
      <c r="AI100" s="56"/>
      <c r="AJ100" s="56"/>
      <c r="AK100" s="56"/>
      <c r="AL100" s="56"/>
    </row>
    <row r="101" spans="1:38" x14ac:dyDescent="0.35">
      <c r="A101" s="28"/>
      <c r="B101" s="28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56"/>
      <c r="AI101" s="56"/>
      <c r="AJ101" s="56"/>
      <c r="AK101" s="56"/>
      <c r="AL101" s="56"/>
    </row>
    <row r="102" spans="1:38" x14ac:dyDescent="0.35">
      <c r="A102" s="28"/>
      <c r="B102" s="28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56"/>
      <c r="AI102" s="56"/>
      <c r="AJ102" s="56"/>
      <c r="AK102" s="56"/>
      <c r="AL102" s="56"/>
    </row>
    <row r="103" spans="1:38" x14ac:dyDescent="0.35">
      <c r="A103" s="28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56"/>
      <c r="AI103" s="56"/>
      <c r="AJ103" s="56"/>
      <c r="AK103" s="56"/>
      <c r="AL103" s="56"/>
    </row>
    <row r="104" spans="1:38" x14ac:dyDescent="0.35">
      <c r="A104" s="28"/>
      <c r="B104" s="28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56"/>
      <c r="AI104" s="56"/>
      <c r="AJ104" s="56"/>
      <c r="AK104" s="56"/>
      <c r="AL104" s="56"/>
    </row>
    <row r="105" spans="1:38" x14ac:dyDescent="0.35">
      <c r="A105" s="28"/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56"/>
      <c r="AI105" s="56"/>
      <c r="AJ105" s="56"/>
      <c r="AK105" s="56"/>
      <c r="AL105" s="56"/>
    </row>
    <row r="106" spans="1:38" x14ac:dyDescent="0.35">
      <c r="A106" s="28"/>
      <c r="B106" s="28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56"/>
      <c r="AI106" s="56"/>
      <c r="AJ106" s="56"/>
      <c r="AK106" s="56"/>
      <c r="AL106" s="56"/>
    </row>
    <row r="107" spans="1:38" x14ac:dyDescent="0.35">
      <c r="A107" s="28"/>
      <c r="B107" s="28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56"/>
      <c r="AI107" s="56"/>
      <c r="AJ107" s="56"/>
      <c r="AK107" s="56"/>
      <c r="AL107" s="56"/>
    </row>
    <row r="108" spans="1:38" x14ac:dyDescent="0.35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56"/>
      <c r="AI108" s="56"/>
      <c r="AJ108" s="56"/>
      <c r="AK108" s="56"/>
      <c r="AL108" s="56"/>
    </row>
    <row r="109" spans="1:38" x14ac:dyDescent="0.35">
      <c r="A109" s="28"/>
      <c r="B109" s="28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56"/>
      <c r="AI109" s="56"/>
      <c r="AJ109" s="56"/>
      <c r="AK109" s="56"/>
      <c r="AL109" s="56"/>
    </row>
    <row r="110" spans="1:38" x14ac:dyDescent="0.35">
      <c r="A110" s="28"/>
      <c r="B110" s="28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56"/>
      <c r="AI110" s="56"/>
      <c r="AJ110" s="56"/>
      <c r="AK110" s="56"/>
      <c r="AL110" s="56"/>
    </row>
    <row r="111" spans="1:38" x14ac:dyDescent="0.35">
      <c r="A111" s="28"/>
      <c r="B111" s="28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56"/>
      <c r="AI111" s="56"/>
      <c r="AJ111" s="56"/>
      <c r="AK111" s="56"/>
      <c r="AL111" s="56"/>
    </row>
    <row r="112" spans="1:38" x14ac:dyDescent="0.35">
      <c r="A112" s="28"/>
      <c r="B112" s="28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56"/>
      <c r="AI112" s="56"/>
      <c r="AJ112" s="56"/>
      <c r="AK112" s="56"/>
      <c r="AL112" s="56"/>
    </row>
    <row r="113" spans="1:38" x14ac:dyDescent="0.35">
      <c r="A113" s="28"/>
      <c r="B113" s="28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56"/>
      <c r="AI113" s="56"/>
      <c r="AJ113" s="56"/>
      <c r="AK113" s="56"/>
      <c r="AL113" s="56"/>
    </row>
    <row r="114" spans="1:38" x14ac:dyDescent="0.35">
      <c r="A114" s="28"/>
      <c r="B114" s="28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56"/>
      <c r="AI114" s="56"/>
      <c r="AJ114" s="56"/>
      <c r="AK114" s="56"/>
      <c r="AL114" s="56"/>
    </row>
    <row r="115" spans="1:38" x14ac:dyDescent="0.35">
      <c r="A115" s="28"/>
      <c r="B115" s="28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56"/>
      <c r="AI115" s="56"/>
      <c r="AJ115" s="56"/>
      <c r="AK115" s="56"/>
      <c r="AL115" s="56"/>
    </row>
    <row r="116" spans="1:38" x14ac:dyDescent="0.35">
      <c r="A116" s="28"/>
      <c r="B116" s="28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56"/>
      <c r="AI116" s="56"/>
      <c r="AJ116" s="56"/>
      <c r="AK116" s="56"/>
      <c r="AL116" s="56"/>
    </row>
    <row r="117" spans="1:38" x14ac:dyDescent="0.35">
      <c r="A117" s="28"/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56"/>
      <c r="AI117" s="56"/>
      <c r="AJ117" s="56"/>
      <c r="AK117" s="56"/>
      <c r="AL117" s="56"/>
    </row>
    <row r="118" spans="1:38" x14ac:dyDescent="0.35">
      <c r="A118" s="28"/>
      <c r="B118" s="28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56"/>
      <c r="AI118" s="56"/>
      <c r="AJ118" s="56"/>
      <c r="AK118" s="56"/>
      <c r="AL118" s="56"/>
    </row>
    <row r="119" spans="1:38" x14ac:dyDescent="0.35">
      <c r="A119" s="28"/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56"/>
      <c r="AI119" s="56"/>
      <c r="AJ119" s="56"/>
      <c r="AK119" s="56"/>
      <c r="AL119" s="56"/>
    </row>
    <row r="120" spans="1:38" x14ac:dyDescent="0.35">
      <c r="A120" s="28"/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56"/>
      <c r="AI120" s="56"/>
      <c r="AJ120" s="56"/>
      <c r="AK120" s="56"/>
      <c r="AL120" s="56"/>
    </row>
    <row r="121" spans="1:38" x14ac:dyDescent="0.35">
      <c r="A121" s="28"/>
      <c r="B121" s="28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56"/>
      <c r="AI121" s="56"/>
      <c r="AJ121" s="56"/>
      <c r="AK121" s="56"/>
      <c r="AL121" s="56"/>
    </row>
    <row r="122" spans="1:38" x14ac:dyDescent="0.35">
      <c r="A122" s="28"/>
      <c r="B122" s="28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56"/>
      <c r="AI122" s="56"/>
      <c r="AJ122" s="56"/>
      <c r="AK122" s="56"/>
      <c r="AL122" s="56"/>
    </row>
    <row r="123" spans="1:38" x14ac:dyDescent="0.35">
      <c r="A123" s="28"/>
      <c r="B123" s="28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8"/>
      <c r="AH123" s="56"/>
      <c r="AI123" s="56"/>
      <c r="AJ123" s="56"/>
      <c r="AK123" s="56"/>
      <c r="AL123" s="56"/>
    </row>
    <row r="124" spans="1:38" x14ac:dyDescent="0.35">
      <c r="A124" s="28"/>
      <c r="B124" s="28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56"/>
      <c r="AI124" s="56"/>
      <c r="AJ124" s="56"/>
      <c r="AK124" s="56"/>
      <c r="AL124" s="56"/>
    </row>
    <row r="125" spans="1:38" x14ac:dyDescent="0.35">
      <c r="A125" s="28"/>
      <c r="B125" s="28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28"/>
      <c r="AH125" s="56"/>
      <c r="AI125" s="56"/>
      <c r="AJ125" s="56"/>
      <c r="AK125" s="56"/>
      <c r="AL125" s="56"/>
    </row>
    <row r="126" spans="1:38" x14ac:dyDescent="0.35">
      <c r="A126" s="28"/>
      <c r="B126" s="28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56"/>
      <c r="AI126" s="56"/>
      <c r="AJ126" s="56"/>
      <c r="AK126" s="56"/>
      <c r="AL126" s="56"/>
    </row>
    <row r="127" spans="1:38" x14ac:dyDescent="0.35">
      <c r="A127" s="28"/>
      <c r="B127" s="28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56"/>
      <c r="AI127" s="56"/>
      <c r="AJ127" s="56"/>
      <c r="AK127" s="56"/>
      <c r="AL127" s="56"/>
    </row>
    <row r="128" spans="1:38" x14ac:dyDescent="0.35">
      <c r="A128" s="28"/>
      <c r="B128" s="28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  <c r="AF128" s="28"/>
      <c r="AG128" s="28"/>
      <c r="AH128" s="56"/>
      <c r="AI128" s="56"/>
      <c r="AJ128" s="56"/>
      <c r="AK128" s="56"/>
      <c r="AL128" s="56"/>
    </row>
    <row r="129" spans="1:38" x14ac:dyDescent="0.35">
      <c r="A129" s="28"/>
      <c r="B129" s="28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8"/>
      <c r="AB129" s="28"/>
      <c r="AC129" s="28"/>
      <c r="AD129" s="28"/>
      <c r="AE129" s="28"/>
      <c r="AF129" s="28"/>
      <c r="AG129" s="28"/>
      <c r="AH129" s="56"/>
      <c r="AI129" s="56"/>
      <c r="AJ129" s="56"/>
      <c r="AK129" s="56"/>
      <c r="AL129" s="56"/>
    </row>
    <row r="130" spans="1:38" x14ac:dyDescent="0.35">
      <c r="A130" s="28"/>
      <c r="B130" s="28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8"/>
      <c r="AB130" s="28"/>
      <c r="AC130" s="28"/>
      <c r="AD130" s="28"/>
      <c r="AE130" s="28"/>
      <c r="AF130" s="28"/>
      <c r="AG130" s="28"/>
      <c r="AH130" s="56"/>
      <c r="AI130" s="56"/>
      <c r="AJ130" s="56"/>
      <c r="AK130" s="56"/>
      <c r="AL130" s="56"/>
    </row>
    <row r="131" spans="1:38" x14ac:dyDescent="0.35">
      <c r="A131" s="28"/>
      <c r="B131" s="28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8"/>
      <c r="AB131" s="28"/>
      <c r="AC131" s="28"/>
      <c r="AD131" s="28"/>
      <c r="AE131" s="28"/>
      <c r="AF131" s="28"/>
      <c r="AG131" s="28"/>
      <c r="AH131" s="56"/>
      <c r="AI131" s="56"/>
      <c r="AJ131" s="56"/>
      <c r="AK131" s="56"/>
      <c r="AL131" s="56"/>
    </row>
    <row r="132" spans="1:38" x14ac:dyDescent="0.35">
      <c r="A132" s="28"/>
      <c r="B132" s="28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8"/>
      <c r="AH132" s="56"/>
      <c r="AI132" s="56"/>
      <c r="AJ132" s="56"/>
      <c r="AK132" s="56"/>
      <c r="AL132" s="56"/>
    </row>
    <row r="133" spans="1:38" x14ac:dyDescent="0.35">
      <c r="A133" s="28"/>
      <c r="B133" s="28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56"/>
      <c r="AI133" s="56"/>
      <c r="AJ133" s="56"/>
      <c r="AK133" s="56"/>
      <c r="AL133" s="56"/>
    </row>
    <row r="134" spans="1:38" x14ac:dyDescent="0.35">
      <c r="A134" s="28"/>
      <c r="B134" s="28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28"/>
      <c r="AH134" s="56"/>
      <c r="AI134" s="56"/>
      <c r="AJ134" s="56"/>
      <c r="AK134" s="56"/>
      <c r="AL134" s="56"/>
    </row>
    <row r="135" spans="1:38" x14ac:dyDescent="0.35">
      <c r="A135" s="28"/>
      <c r="B135" s="28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  <c r="AH135" s="56"/>
      <c r="AI135" s="56"/>
      <c r="AJ135" s="56"/>
      <c r="AK135" s="56"/>
      <c r="AL135" s="56"/>
    </row>
    <row r="136" spans="1:38" x14ac:dyDescent="0.35">
      <c r="A136" s="28"/>
      <c r="B136" s="28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56"/>
      <c r="AI136" s="56"/>
      <c r="AJ136" s="56"/>
      <c r="AK136" s="56"/>
      <c r="AL136" s="56"/>
    </row>
    <row r="137" spans="1:38" x14ac:dyDescent="0.35">
      <c r="A137" s="28"/>
      <c r="B137" s="28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56"/>
      <c r="AI137" s="56"/>
      <c r="AJ137" s="56"/>
      <c r="AK137" s="56"/>
      <c r="AL137" s="56"/>
    </row>
    <row r="138" spans="1:38" x14ac:dyDescent="0.35">
      <c r="A138" s="28"/>
      <c r="B138" s="28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56"/>
      <c r="AI138" s="56"/>
      <c r="AJ138" s="56"/>
      <c r="AK138" s="56"/>
      <c r="AL138" s="56"/>
    </row>
    <row r="139" spans="1:38" x14ac:dyDescent="0.35">
      <c r="A139" s="28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56"/>
      <c r="AI139" s="56"/>
      <c r="AJ139" s="56"/>
      <c r="AK139" s="56"/>
      <c r="AL139" s="56"/>
    </row>
    <row r="140" spans="1:38" x14ac:dyDescent="0.35">
      <c r="A140" s="28"/>
      <c r="B140" s="28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28"/>
      <c r="AB140" s="28"/>
      <c r="AC140" s="28"/>
      <c r="AD140" s="28"/>
      <c r="AE140" s="28"/>
      <c r="AF140" s="28"/>
      <c r="AG140" s="28"/>
      <c r="AH140" s="56"/>
      <c r="AI140" s="56"/>
      <c r="AJ140" s="56"/>
      <c r="AK140" s="56"/>
      <c r="AL140" s="56"/>
    </row>
    <row r="141" spans="1:38" x14ac:dyDescent="0.35">
      <c r="A141" s="28"/>
      <c r="B141" s="28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/>
      <c r="AA141" s="28"/>
      <c r="AB141" s="28"/>
      <c r="AC141" s="28"/>
      <c r="AD141" s="28"/>
      <c r="AE141" s="28"/>
      <c r="AF141" s="28"/>
      <c r="AG141" s="28"/>
      <c r="AH141" s="56"/>
      <c r="AI141" s="56"/>
      <c r="AJ141" s="56"/>
      <c r="AK141" s="56"/>
      <c r="AL141" s="56"/>
    </row>
    <row r="142" spans="1:38" x14ac:dyDescent="0.35">
      <c r="A142" s="28"/>
      <c r="B142" s="28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8"/>
      <c r="AB142" s="28"/>
      <c r="AC142" s="28"/>
      <c r="AD142" s="28"/>
      <c r="AE142" s="28"/>
      <c r="AF142" s="28"/>
      <c r="AG142" s="28"/>
      <c r="AH142" s="56"/>
      <c r="AI142" s="56"/>
      <c r="AJ142" s="56"/>
      <c r="AK142" s="56"/>
      <c r="AL142" s="56"/>
    </row>
    <row r="143" spans="1:38" x14ac:dyDescent="0.35">
      <c r="A143" s="28"/>
      <c r="B143" s="28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8"/>
      <c r="AB143" s="28"/>
      <c r="AC143" s="28"/>
      <c r="AD143" s="28"/>
      <c r="AE143" s="28"/>
      <c r="AF143" s="28"/>
      <c r="AG143" s="28"/>
      <c r="AH143" s="56"/>
      <c r="AI143" s="56"/>
      <c r="AJ143" s="56"/>
      <c r="AK143" s="56"/>
      <c r="AL143" s="56"/>
    </row>
    <row r="144" spans="1:38" x14ac:dyDescent="0.35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56"/>
      <c r="AI144" s="56"/>
      <c r="AJ144" s="56"/>
      <c r="AK144" s="56"/>
      <c r="AL144" s="56"/>
    </row>
    <row r="145" spans="1:38" x14ac:dyDescent="0.35">
      <c r="A145" s="28"/>
      <c r="B145" s="28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8"/>
      <c r="AB145" s="28"/>
      <c r="AC145" s="28"/>
      <c r="AD145" s="28"/>
      <c r="AE145" s="28"/>
      <c r="AF145" s="28"/>
      <c r="AG145" s="28"/>
      <c r="AH145" s="56"/>
      <c r="AI145" s="56"/>
      <c r="AJ145" s="56"/>
      <c r="AK145" s="56"/>
      <c r="AL145" s="56"/>
    </row>
    <row r="146" spans="1:38" x14ac:dyDescent="0.35">
      <c r="A146" s="28"/>
      <c r="B146" s="28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8"/>
      <c r="AB146" s="28"/>
      <c r="AC146" s="28"/>
      <c r="AD146" s="28"/>
      <c r="AE146" s="28"/>
      <c r="AF146" s="28"/>
      <c r="AG146" s="28"/>
      <c r="AH146" s="56"/>
      <c r="AI146" s="56"/>
      <c r="AJ146" s="56"/>
      <c r="AK146" s="56"/>
      <c r="AL146" s="56"/>
    </row>
    <row r="147" spans="1:38" x14ac:dyDescent="0.35">
      <c r="A147" s="28"/>
      <c r="B147" s="28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28"/>
      <c r="AH147" s="56"/>
      <c r="AI147" s="56"/>
      <c r="AJ147" s="56"/>
      <c r="AK147" s="56"/>
      <c r="AL147" s="56"/>
    </row>
    <row r="148" spans="1:38" x14ac:dyDescent="0.35">
      <c r="A148" s="28"/>
      <c r="B148" s="28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  <c r="AH148" s="56"/>
      <c r="AI148" s="56"/>
      <c r="AJ148" s="56"/>
      <c r="AK148" s="56"/>
      <c r="AL148" s="56"/>
    </row>
    <row r="149" spans="1:38" x14ac:dyDescent="0.35">
      <c r="A149" s="28"/>
      <c r="B149" s="28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8"/>
      <c r="AB149" s="28"/>
      <c r="AC149" s="28"/>
      <c r="AD149" s="28"/>
      <c r="AE149" s="28"/>
      <c r="AF149" s="28"/>
      <c r="AG149" s="28"/>
      <c r="AH149" s="56"/>
      <c r="AI149" s="56"/>
      <c r="AJ149" s="56"/>
      <c r="AK149" s="56"/>
      <c r="AL149" s="56"/>
    </row>
    <row r="150" spans="1:38" x14ac:dyDescent="0.35">
      <c r="A150" s="28"/>
      <c r="B150" s="28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8"/>
      <c r="AB150" s="28"/>
      <c r="AC150" s="28"/>
      <c r="AD150" s="28"/>
      <c r="AE150" s="28"/>
      <c r="AF150" s="28"/>
      <c r="AG150" s="28"/>
      <c r="AH150" s="56"/>
      <c r="AI150" s="56"/>
      <c r="AJ150" s="56"/>
      <c r="AK150" s="56"/>
      <c r="AL150" s="56"/>
    </row>
    <row r="151" spans="1:38" x14ac:dyDescent="0.35">
      <c r="A151" s="28"/>
      <c r="B151" s="28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8"/>
      <c r="AB151" s="28"/>
      <c r="AC151" s="28"/>
      <c r="AD151" s="28"/>
      <c r="AE151" s="28"/>
      <c r="AF151" s="28"/>
      <c r="AG151" s="28"/>
      <c r="AH151" s="56"/>
      <c r="AI151" s="56"/>
      <c r="AJ151" s="56"/>
      <c r="AK151" s="56"/>
      <c r="AL151" s="56"/>
    </row>
    <row r="152" spans="1:38" x14ac:dyDescent="0.35">
      <c r="A152" s="28"/>
      <c r="B152" s="28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8"/>
      <c r="AB152" s="28"/>
      <c r="AC152" s="28"/>
      <c r="AD152" s="28"/>
      <c r="AE152" s="28"/>
      <c r="AF152" s="28"/>
      <c r="AG152" s="28"/>
      <c r="AH152" s="56"/>
      <c r="AI152" s="56"/>
      <c r="AJ152" s="56"/>
      <c r="AK152" s="56"/>
      <c r="AL152" s="56"/>
    </row>
    <row r="153" spans="1:38" x14ac:dyDescent="0.35">
      <c r="A153" s="28"/>
      <c r="B153" s="28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8"/>
      <c r="AB153" s="28"/>
      <c r="AC153" s="28"/>
      <c r="AD153" s="28"/>
      <c r="AE153" s="28"/>
      <c r="AF153" s="28"/>
      <c r="AG153" s="28"/>
      <c r="AH153" s="56"/>
      <c r="AI153" s="56"/>
      <c r="AJ153" s="56"/>
      <c r="AK153" s="56"/>
      <c r="AL153" s="56"/>
    </row>
    <row r="154" spans="1:38" x14ac:dyDescent="0.35">
      <c r="A154" s="28"/>
      <c r="B154" s="28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8"/>
      <c r="AB154" s="28"/>
      <c r="AC154" s="28"/>
      <c r="AD154" s="28"/>
      <c r="AE154" s="28"/>
      <c r="AF154" s="28"/>
      <c r="AG154" s="28"/>
      <c r="AH154" s="56"/>
      <c r="AI154" s="56"/>
      <c r="AJ154" s="56"/>
      <c r="AK154" s="56"/>
      <c r="AL154" s="56"/>
    </row>
    <row r="155" spans="1:38" x14ac:dyDescent="0.35">
      <c r="A155" s="28"/>
      <c r="B155" s="28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F155" s="28"/>
      <c r="AG155" s="28"/>
      <c r="AH155" s="56"/>
      <c r="AI155" s="56"/>
      <c r="AJ155" s="56"/>
      <c r="AK155" s="56"/>
      <c r="AL155" s="56"/>
    </row>
    <row r="156" spans="1:38" x14ac:dyDescent="0.35">
      <c r="A156" s="28"/>
      <c r="B156" s="28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  <c r="AG156" s="28"/>
      <c r="AH156" s="56"/>
      <c r="AI156" s="56"/>
      <c r="AJ156" s="56"/>
      <c r="AK156" s="56"/>
      <c r="AL156" s="56"/>
    </row>
    <row r="157" spans="1:38" x14ac:dyDescent="0.35">
      <c r="A157" s="28"/>
      <c r="B157" s="28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  <c r="AG157" s="28"/>
      <c r="AH157" s="56"/>
      <c r="AI157" s="56"/>
      <c r="AJ157" s="56"/>
      <c r="AK157" s="56"/>
      <c r="AL157" s="56"/>
    </row>
    <row r="158" spans="1:38" x14ac:dyDescent="0.35">
      <c r="A158" s="28"/>
      <c r="B158" s="28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28"/>
      <c r="AH158" s="56"/>
      <c r="AI158" s="56"/>
      <c r="AJ158" s="56"/>
      <c r="AK158" s="56"/>
      <c r="AL158" s="56"/>
    </row>
    <row r="159" spans="1:38" x14ac:dyDescent="0.35">
      <c r="A159" s="28"/>
      <c r="B159" s="28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28"/>
      <c r="AH159" s="56"/>
      <c r="AI159" s="56"/>
      <c r="AJ159" s="56"/>
      <c r="AK159" s="56"/>
      <c r="AL159" s="56"/>
    </row>
    <row r="160" spans="1:38" x14ac:dyDescent="0.35">
      <c r="A160" s="28"/>
      <c r="B160" s="28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28"/>
      <c r="AB160" s="28"/>
      <c r="AC160" s="28"/>
      <c r="AD160" s="28"/>
      <c r="AE160" s="28"/>
      <c r="AF160" s="28"/>
      <c r="AG160" s="28"/>
      <c r="AH160" s="56"/>
      <c r="AI160" s="56"/>
      <c r="AJ160" s="56"/>
      <c r="AK160" s="56"/>
      <c r="AL160" s="56"/>
    </row>
    <row r="161" spans="1:38" x14ac:dyDescent="0.35">
      <c r="A161" s="28"/>
      <c r="B161" s="28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8"/>
      <c r="AB161" s="28"/>
      <c r="AC161" s="28"/>
      <c r="AD161" s="28"/>
      <c r="AE161" s="28"/>
      <c r="AF161" s="28"/>
      <c r="AG161" s="28"/>
      <c r="AH161" s="56"/>
      <c r="AI161" s="56"/>
      <c r="AJ161" s="56"/>
      <c r="AK161" s="56"/>
      <c r="AL161" s="56"/>
    </row>
    <row r="162" spans="1:38" x14ac:dyDescent="0.35">
      <c r="A162" s="28"/>
      <c r="B162" s="28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28"/>
      <c r="AB162" s="28"/>
      <c r="AC162" s="28"/>
      <c r="AD162" s="28"/>
      <c r="AE162" s="28"/>
      <c r="AF162" s="28"/>
      <c r="AG162" s="28"/>
      <c r="AH162" s="56"/>
      <c r="AI162" s="56"/>
      <c r="AJ162" s="56"/>
      <c r="AK162" s="56"/>
      <c r="AL162" s="56"/>
    </row>
    <row r="163" spans="1:38" x14ac:dyDescent="0.35">
      <c r="A163" s="28"/>
      <c r="B163" s="28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8"/>
      <c r="AB163" s="28"/>
      <c r="AC163" s="28"/>
      <c r="AD163" s="28"/>
      <c r="AE163" s="28"/>
      <c r="AF163" s="28"/>
      <c r="AG163" s="28"/>
      <c r="AH163" s="56"/>
      <c r="AI163" s="56"/>
      <c r="AJ163" s="56"/>
      <c r="AK163" s="56"/>
      <c r="AL163" s="56"/>
    </row>
    <row r="164" spans="1:38" x14ac:dyDescent="0.35">
      <c r="A164" s="28"/>
      <c r="B164" s="28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28"/>
      <c r="AB164" s="28"/>
      <c r="AC164" s="28"/>
      <c r="AD164" s="28"/>
      <c r="AE164" s="28"/>
      <c r="AF164" s="28"/>
      <c r="AG164" s="28"/>
      <c r="AH164" s="56"/>
      <c r="AI164" s="56"/>
      <c r="AJ164" s="56"/>
      <c r="AK164" s="56"/>
      <c r="AL164" s="56"/>
    </row>
    <row r="165" spans="1:38" x14ac:dyDescent="0.35">
      <c r="A165" s="28"/>
      <c r="B165" s="28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8"/>
      <c r="AB165" s="28"/>
      <c r="AC165" s="28"/>
      <c r="AD165" s="28"/>
      <c r="AE165" s="28"/>
      <c r="AF165" s="28"/>
      <c r="AG165" s="28"/>
      <c r="AH165" s="56"/>
      <c r="AI165" s="56"/>
      <c r="AJ165" s="56"/>
      <c r="AK165" s="56"/>
      <c r="AL165" s="56"/>
    </row>
    <row r="166" spans="1:38" x14ac:dyDescent="0.35">
      <c r="A166" s="28"/>
      <c r="B166" s="28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8"/>
      <c r="AB166" s="28"/>
      <c r="AC166" s="28"/>
      <c r="AD166" s="28"/>
      <c r="AE166" s="28"/>
      <c r="AF166" s="28"/>
      <c r="AG166" s="28"/>
      <c r="AH166" s="56"/>
      <c r="AI166" s="56"/>
      <c r="AJ166" s="56"/>
      <c r="AK166" s="56"/>
      <c r="AL166" s="56"/>
    </row>
    <row r="167" spans="1:38" x14ac:dyDescent="0.35">
      <c r="A167" s="28"/>
      <c r="B167" s="28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8"/>
      <c r="AB167" s="28"/>
      <c r="AC167" s="28"/>
      <c r="AD167" s="28"/>
      <c r="AE167" s="28"/>
      <c r="AF167" s="28"/>
      <c r="AG167" s="28"/>
      <c r="AH167" s="56"/>
      <c r="AI167" s="56"/>
      <c r="AJ167" s="56"/>
      <c r="AK167" s="56"/>
      <c r="AL167" s="56"/>
    </row>
    <row r="168" spans="1:38" x14ac:dyDescent="0.35">
      <c r="A168" s="28"/>
      <c r="B168" s="28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8"/>
      <c r="AB168" s="28"/>
      <c r="AC168" s="28"/>
      <c r="AD168" s="28"/>
      <c r="AE168" s="28"/>
      <c r="AF168" s="28"/>
      <c r="AG168" s="28"/>
      <c r="AH168" s="56"/>
      <c r="AI168" s="56"/>
      <c r="AJ168" s="56"/>
      <c r="AK168" s="56"/>
      <c r="AL168" s="56"/>
    </row>
    <row r="169" spans="1:38" x14ac:dyDescent="0.35">
      <c r="A169" s="28"/>
      <c r="B169" s="28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8"/>
      <c r="AB169" s="28"/>
      <c r="AC169" s="28"/>
      <c r="AD169" s="28"/>
      <c r="AE169" s="28"/>
      <c r="AF169" s="28"/>
      <c r="AG169" s="28"/>
      <c r="AH169" s="56"/>
      <c r="AI169" s="56"/>
      <c r="AJ169" s="56"/>
      <c r="AK169" s="56"/>
      <c r="AL169" s="56"/>
    </row>
    <row r="170" spans="1:38" x14ac:dyDescent="0.35">
      <c r="A170" s="28"/>
      <c r="B170" s="28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28"/>
      <c r="AB170" s="28"/>
      <c r="AC170" s="28"/>
      <c r="AD170" s="28"/>
      <c r="AE170" s="28"/>
      <c r="AF170" s="28"/>
      <c r="AG170" s="28"/>
      <c r="AH170" s="56"/>
      <c r="AI170" s="56"/>
      <c r="AJ170" s="56"/>
      <c r="AK170" s="56"/>
      <c r="AL170" s="56"/>
    </row>
    <row r="171" spans="1:38" x14ac:dyDescent="0.35">
      <c r="A171" s="28"/>
      <c r="B171" s="28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8"/>
      <c r="AB171" s="28"/>
      <c r="AC171" s="28"/>
      <c r="AD171" s="28"/>
      <c r="AE171" s="28"/>
      <c r="AF171" s="28"/>
      <c r="AG171" s="28"/>
      <c r="AH171" s="56"/>
      <c r="AI171" s="56"/>
      <c r="AJ171" s="56"/>
      <c r="AK171" s="56"/>
      <c r="AL171" s="56"/>
    </row>
    <row r="172" spans="1:38" x14ac:dyDescent="0.35">
      <c r="A172" s="28"/>
      <c r="B172" s="28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8"/>
      <c r="AB172" s="28"/>
      <c r="AC172" s="28"/>
      <c r="AD172" s="28"/>
      <c r="AE172" s="28"/>
      <c r="AF172" s="28"/>
      <c r="AG172" s="28"/>
      <c r="AH172" s="56"/>
      <c r="AI172" s="56"/>
      <c r="AJ172" s="56"/>
      <c r="AK172" s="56"/>
      <c r="AL172" s="56"/>
    </row>
    <row r="173" spans="1:38" x14ac:dyDescent="0.35">
      <c r="A173" s="28"/>
      <c r="B173" s="28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8"/>
      <c r="AB173" s="28"/>
      <c r="AC173" s="28"/>
      <c r="AD173" s="28"/>
      <c r="AE173" s="28"/>
      <c r="AF173" s="28"/>
      <c r="AG173" s="28"/>
      <c r="AH173" s="56"/>
      <c r="AI173" s="56"/>
      <c r="AJ173" s="56"/>
      <c r="AK173" s="56"/>
      <c r="AL173" s="56"/>
    </row>
    <row r="174" spans="1:38" x14ac:dyDescent="0.35">
      <c r="A174" s="28"/>
      <c r="B174" s="28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56"/>
      <c r="AI174" s="56"/>
      <c r="AJ174" s="56"/>
      <c r="AK174" s="56"/>
      <c r="AL174" s="56"/>
    </row>
    <row r="175" spans="1:38" x14ac:dyDescent="0.35">
      <c r="A175" s="28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56"/>
      <c r="AI175" s="56"/>
      <c r="AJ175" s="56"/>
      <c r="AK175" s="56"/>
      <c r="AL175" s="56"/>
    </row>
    <row r="176" spans="1:38" x14ac:dyDescent="0.35">
      <c r="A176" s="28"/>
      <c r="B176" s="28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8"/>
      <c r="AB176" s="28"/>
      <c r="AC176" s="28"/>
      <c r="AD176" s="28"/>
      <c r="AE176" s="28"/>
      <c r="AF176" s="28"/>
      <c r="AG176" s="28"/>
      <c r="AH176" s="56"/>
      <c r="AI176" s="56"/>
      <c r="AJ176" s="56"/>
      <c r="AK176" s="56"/>
      <c r="AL176" s="56"/>
    </row>
    <row r="177" spans="1:38" x14ac:dyDescent="0.35">
      <c r="A177" s="28"/>
      <c r="B177" s="28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8"/>
      <c r="AB177" s="28"/>
      <c r="AC177" s="28"/>
      <c r="AD177" s="28"/>
      <c r="AE177" s="28"/>
      <c r="AF177" s="28"/>
      <c r="AG177" s="28"/>
      <c r="AH177" s="56"/>
      <c r="AI177" s="56"/>
      <c r="AJ177" s="56"/>
      <c r="AK177" s="56"/>
      <c r="AL177" s="56"/>
    </row>
    <row r="178" spans="1:38" x14ac:dyDescent="0.35">
      <c r="A178" s="28"/>
      <c r="B178" s="28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28"/>
      <c r="AB178" s="28"/>
      <c r="AC178" s="28"/>
      <c r="AD178" s="28"/>
      <c r="AE178" s="28"/>
      <c r="AF178" s="28"/>
      <c r="AG178" s="28"/>
      <c r="AH178" s="56"/>
      <c r="AI178" s="56"/>
      <c r="AJ178" s="56"/>
      <c r="AK178" s="56"/>
      <c r="AL178" s="56"/>
    </row>
    <row r="179" spans="1:38" x14ac:dyDescent="0.35">
      <c r="A179" s="28"/>
      <c r="B179" s="28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28"/>
      <c r="Z179" s="28"/>
      <c r="AA179" s="28"/>
      <c r="AB179" s="28"/>
      <c r="AC179" s="28"/>
      <c r="AD179" s="28"/>
      <c r="AE179" s="28"/>
      <c r="AF179" s="28"/>
      <c r="AG179" s="28"/>
      <c r="AH179" s="56"/>
      <c r="AI179" s="56"/>
      <c r="AJ179" s="56"/>
      <c r="AK179" s="56"/>
      <c r="AL179" s="56"/>
    </row>
    <row r="180" spans="1:38" x14ac:dyDescent="0.35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  <c r="AH180" s="56"/>
      <c r="AI180" s="56"/>
      <c r="AJ180" s="56"/>
      <c r="AK180" s="56"/>
      <c r="AL180" s="56"/>
    </row>
    <row r="181" spans="1:38" x14ac:dyDescent="0.35">
      <c r="A181" s="28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56"/>
      <c r="AI181" s="56"/>
      <c r="AJ181" s="56"/>
      <c r="AK181" s="56"/>
      <c r="AL181" s="56"/>
    </row>
    <row r="182" spans="1:38" x14ac:dyDescent="0.35">
      <c r="A182" s="28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56"/>
      <c r="AI182" s="56"/>
      <c r="AJ182" s="56"/>
      <c r="AK182" s="56"/>
      <c r="AL182" s="56"/>
    </row>
    <row r="183" spans="1:38" x14ac:dyDescent="0.35">
      <c r="A183" s="28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56"/>
      <c r="AI183" s="56"/>
      <c r="AJ183" s="56"/>
      <c r="AK183" s="56"/>
      <c r="AL183" s="56"/>
    </row>
    <row r="184" spans="1:38" x14ac:dyDescent="0.35">
      <c r="A184" s="28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56"/>
      <c r="AI184" s="56"/>
      <c r="AJ184" s="56"/>
      <c r="AK184" s="56"/>
      <c r="AL184" s="56"/>
    </row>
    <row r="185" spans="1:38" x14ac:dyDescent="0.35">
      <c r="A185" s="28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56"/>
      <c r="AI185" s="56"/>
      <c r="AJ185" s="56"/>
      <c r="AK185" s="56"/>
      <c r="AL185" s="56"/>
    </row>
    <row r="186" spans="1:38" x14ac:dyDescent="0.35">
      <c r="A186" s="28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56"/>
      <c r="AI186" s="56"/>
      <c r="AJ186" s="56"/>
      <c r="AK186" s="56"/>
      <c r="AL186" s="56"/>
    </row>
    <row r="187" spans="1:38" x14ac:dyDescent="0.35">
      <c r="A187" s="28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56"/>
      <c r="AI187" s="56"/>
      <c r="AJ187" s="56"/>
      <c r="AK187" s="56"/>
      <c r="AL187" s="56"/>
    </row>
    <row r="188" spans="1:38" x14ac:dyDescent="0.35">
      <c r="A188" s="28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56"/>
      <c r="AI188" s="56"/>
      <c r="AJ188" s="56"/>
      <c r="AK188" s="56"/>
      <c r="AL188" s="56"/>
    </row>
    <row r="189" spans="1:38" x14ac:dyDescent="0.35">
      <c r="A189" s="28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56"/>
      <c r="AI189" s="56"/>
      <c r="AJ189" s="56"/>
      <c r="AK189" s="56"/>
      <c r="AL189" s="56"/>
    </row>
    <row r="190" spans="1:38" x14ac:dyDescent="0.35">
      <c r="A190" s="28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56"/>
      <c r="AI190" s="56"/>
      <c r="AJ190" s="56"/>
      <c r="AK190" s="56"/>
      <c r="AL190" s="56"/>
    </row>
    <row r="191" spans="1:38" x14ac:dyDescent="0.35">
      <c r="A191" s="28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56"/>
      <c r="AI191" s="56"/>
      <c r="AJ191" s="56"/>
      <c r="AK191" s="56"/>
      <c r="AL191" s="56"/>
    </row>
    <row r="192" spans="1:38" x14ac:dyDescent="0.35">
      <c r="A192" s="28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56"/>
      <c r="AI192" s="56"/>
      <c r="AJ192" s="56"/>
      <c r="AK192" s="56"/>
      <c r="AL192" s="56"/>
    </row>
    <row r="193" spans="1:38" x14ac:dyDescent="0.35">
      <c r="A193" s="28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56"/>
      <c r="AI193" s="56"/>
      <c r="AJ193" s="56"/>
      <c r="AK193" s="56"/>
      <c r="AL193" s="56"/>
    </row>
    <row r="194" spans="1:38" x14ac:dyDescent="0.35">
      <c r="A194" s="28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56"/>
      <c r="AI194" s="56"/>
      <c r="AJ194" s="56"/>
      <c r="AK194" s="56"/>
      <c r="AL194" s="56"/>
    </row>
    <row r="195" spans="1:38" x14ac:dyDescent="0.35">
      <c r="A195" s="28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56"/>
      <c r="AI195" s="56"/>
      <c r="AJ195" s="56"/>
      <c r="AK195" s="56"/>
      <c r="AL195" s="56"/>
    </row>
    <row r="196" spans="1:38" x14ac:dyDescent="0.35">
      <c r="A196" s="28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56"/>
      <c r="AI196" s="56"/>
      <c r="AJ196" s="56"/>
      <c r="AK196" s="56"/>
      <c r="AL196" s="56"/>
    </row>
    <row r="197" spans="1:38" x14ac:dyDescent="0.35">
      <c r="A197" s="28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56"/>
      <c r="AI197" s="56"/>
      <c r="AJ197" s="56"/>
      <c r="AK197" s="56"/>
      <c r="AL197" s="56"/>
    </row>
    <row r="198" spans="1:38" x14ac:dyDescent="0.35">
      <c r="A198" s="28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56"/>
      <c r="AI198" s="56"/>
      <c r="AJ198" s="56"/>
      <c r="AK198" s="56"/>
      <c r="AL198" s="56"/>
    </row>
    <row r="199" spans="1:38" x14ac:dyDescent="0.35">
      <c r="A199" s="28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56"/>
      <c r="AI199" s="56"/>
      <c r="AJ199" s="56"/>
      <c r="AK199" s="56"/>
      <c r="AL199" s="56"/>
    </row>
    <row r="200" spans="1:38" x14ac:dyDescent="0.35">
      <c r="A200" s="28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56"/>
      <c r="AI200" s="56"/>
      <c r="AJ200" s="56"/>
      <c r="AK200" s="56"/>
      <c r="AL200" s="56"/>
    </row>
    <row r="201" spans="1:38" x14ac:dyDescent="0.35">
      <c r="A201" s="28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56"/>
      <c r="AI201" s="56"/>
      <c r="AJ201" s="56"/>
      <c r="AK201" s="56"/>
      <c r="AL201" s="56"/>
    </row>
    <row r="202" spans="1:38" x14ac:dyDescent="0.35">
      <c r="A202" s="28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56"/>
      <c r="AI202" s="56"/>
      <c r="AJ202" s="56"/>
      <c r="AK202" s="56"/>
      <c r="AL202" s="56"/>
    </row>
    <row r="203" spans="1:38" x14ac:dyDescent="0.35">
      <c r="A203" s="28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56"/>
      <c r="AI203" s="56"/>
      <c r="AJ203" s="56"/>
      <c r="AK203" s="56"/>
      <c r="AL203" s="56"/>
    </row>
    <row r="204" spans="1:38" x14ac:dyDescent="0.35">
      <c r="A204" s="28"/>
      <c r="B204" s="28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28"/>
      <c r="AB204" s="28"/>
      <c r="AC204" s="28"/>
      <c r="AD204" s="28"/>
      <c r="AE204" s="28"/>
      <c r="AF204" s="28"/>
      <c r="AG204" s="28"/>
      <c r="AH204" s="56"/>
      <c r="AI204" s="56"/>
      <c r="AJ204" s="56"/>
      <c r="AK204" s="56"/>
      <c r="AL204" s="56"/>
    </row>
    <row r="205" spans="1:38" x14ac:dyDescent="0.35">
      <c r="A205" s="28"/>
      <c r="B205" s="28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28"/>
      <c r="AB205" s="28"/>
      <c r="AC205" s="28"/>
      <c r="AD205" s="28"/>
      <c r="AE205" s="28"/>
      <c r="AF205" s="28"/>
      <c r="AG205" s="28"/>
      <c r="AH205" s="56"/>
      <c r="AI205" s="56"/>
      <c r="AJ205" s="56"/>
      <c r="AK205" s="56"/>
      <c r="AL205" s="56"/>
    </row>
    <row r="206" spans="1:38" x14ac:dyDescent="0.35">
      <c r="A206" s="28"/>
      <c r="B206" s="28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8"/>
      <c r="AB206" s="28"/>
      <c r="AC206" s="28"/>
      <c r="AD206" s="28"/>
      <c r="AE206" s="28"/>
      <c r="AF206" s="28"/>
      <c r="AG206" s="28"/>
      <c r="AH206" s="56"/>
      <c r="AI206" s="56"/>
      <c r="AJ206" s="56"/>
      <c r="AK206" s="56"/>
      <c r="AL206" s="56"/>
    </row>
    <row r="207" spans="1:38" x14ac:dyDescent="0.35">
      <c r="A207" s="28"/>
      <c r="B207" s="28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8"/>
      <c r="AB207" s="28"/>
      <c r="AC207" s="28"/>
      <c r="AD207" s="28"/>
      <c r="AE207" s="28"/>
      <c r="AF207" s="28"/>
      <c r="AG207" s="28"/>
      <c r="AH207" s="56"/>
      <c r="AI207" s="56"/>
      <c r="AJ207" s="56"/>
      <c r="AK207" s="56"/>
      <c r="AL207" s="56"/>
    </row>
    <row r="208" spans="1:38" x14ac:dyDescent="0.35">
      <c r="A208" s="28"/>
      <c r="B208" s="28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8"/>
      <c r="AB208" s="28"/>
      <c r="AC208" s="28"/>
      <c r="AD208" s="28"/>
      <c r="AE208" s="28"/>
      <c r="AF208" s="28"/>
      <c r="AG208" s="28"/>
      <c r="AH208" s="56"/>
      <c r="AI208" s="56"/>
      <c r="AJ208" s="56"/>
      <c r="AK208" s="56"/>
      <c r="AL208" s="56"/>
    </row>
    <row r="209" spans="1:38" x14ac:dyDescent="0.35">
      <c r="A209" s="28"/>
      <c r="B209" s="28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8"/>
      <c r="AB209" s="28"/>
      <c r="AC209" s="28"/>
      <c r="AD209" s="28"/>
      <c r="AE209" s="28"/>
      <c r="AF209" s="28"/>
      <c r="AG209" s="28"/>
      <c r="AH209" s="56"/>
      <c r="AI209" s="56"/>
      <c r="AJ209" s="56"/>
      <c r="AK209" s="56"/>
      <c r="AL209" s="56"/>
    </row>
    <row r="210" spans="1:38" x14ac:dyDescent="0.35">
      <c r="A210" s="28"/>
      <c r="B210" s="28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8"/>
      <c r="AB210" s="28"/>
      <c r="AC210" s="28"/>
      <c r="AD210" s="28"/>
      <c r="AE210" s="28"/>
      <c r="AF210" s="28"/>
      <c r="AG210" s="28"/>
      <c r="AH210" s="56"/>
      <c r="AI210" s="56"/>
      <c r="AJ210" s="56"/>
      <c r="AK210" s="56"/>
      <c r="AL210" s="56"/>
    </row>
    <row r="211" spans="1:38" x14ac:dyDescent="0.35">
      <c r="A211" s="28"/>
      <c r="B211" s="28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8"/>
      <c r="AB211" s="28"/>
      <c r="AC211" s="28"/>
      <c r="AD211" s="28"/>
      <c r="AE211" s="28"/>
      <c r="AF211" s="28"/>
      <c r="AG211" s="28"/>
      <c r="AH211" s="56"/>
      <c r="AI211" s="56"/>
      <c r="AJ211" s="56"/>
      <c r="AK211" s="56"/>
      <c r="AL211" s="56"/>
    </row>
    <row r="212" spans="1:38" x14ac:dyDescent="0.35">
      <c r="A212" s="28"/>
      <c r="B212" s="28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8"/>
      <c r="AB212" s="28"/>
      <c r="AC212" s="28"/>
      <c r="AD212" s="28"/>
      <c r="AE212" s="28"/>
      <c r="AF212" s="28"/>
      <c r="AG212" s="28"/>
      <c r="AH212" s="56"/>
      <c r="AI212" s="56"/>
      <c r="AJ212" s="56"/>
      <c r="AK212" s="56"/>
      <c r="AL212" s="56"/>
    </row>
    <row r="213" spans="1:38" x14ac:dyDescent="0.35">
      <c r="A213" s="28"/>
      <c r="B213" s="28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8"/>
      <c r="AB213" s="28"/>
      <c r="AC213" s="28"/>
      <c r="AD213" s="28"/>
      <c r="AE213" s="28"/>
      <c r="AF213" s="28"/>
      <c r="AG213" s="28"/>
      <c r="AH213" s="56"/>
      <c r="AI213" s="56"/>
      <c r="AJ213" s="56"/>
      <c r="AK213" s="56"/>
      <c r="AL213" s="56"/>
    </row>
    <row r="214" spans="1:38" x14ac:dyDescent="0.35">
      <c r="A214" s="28"/>
      <c r="B214" s="28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8"/>
      <c r="AB214" s="28"/>
      <c r="AC214" s="28"/>
      <c r="AD214" s="28"/>
      <c r="AE214" s="28"/>
      <c r="AF214" s="28"/>
      <c r="AG214" s="28"/>
      <c r="AH214" s="56"/>
      <c r="AI214" s="56"/>
      <c r="AJ214" s="56"/>
      <c r="AK214" s="56"/>
      <c r="AL214" s="56"/>
    </row>
    <row r="215" spans="1:38" x14ac:dyDescent="0.35">
      <c r="A215" s="28"/>
      <c r="B215" s="28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28"/>
      <c r="AA215" s="28"/>
      <c r="AB215" s="28"/>
      <c r="AC215" s="28"/>
      <c r="AD215" s="28"/>
      <c r="AE215" s="28"/>
      <c r="AF215" s="28"/>
      <c r="AG215" s="28"/>
      <c r="AH215" s="56"/>
      <c r="AI215" s="56"/>
      <c r="AJ215" s="56"/>
      <c r="AK215" s="56"/>
      <c r="AL215" s="56"/>
    </row>
    <row r="216" spans="1:38" x14ac:dyDescent="0.35">
      <c r="A216" s="28"/>
      <c r="B216" s="28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8"/>
      <c r="AB216" s="28"/>
      <c r="AC216" s="28"/>
      <c r="AD216" s="28"/>
      <c r="AE216" s="28"/>
      <c r="AF216" s="28"/>
      <c r="AG216" s="28"/>
      <c r="AH216" s="56"/>
      <c r="AI216" s="56"/>
      <c r="AJ216" s="56"/>
      <c r="AK216" s="56"/>
      <c r="AL216" s="56"/>
    </row>
    <row r="217" spans="1:38" x14ac:dyDescent="0.35">
      <c r="A217" s="28"/>
      <c r="B217" s="28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56"/>
      <c r="AI217" s="56"/>
      <c r="AJ217" s="56"/>
      <c r="AK217" s="56"/>
      <c r="AL217" s="56"/>
    </row>
    <row r="218" spans="1:38" x14ac:dyDescent="0.35">
      <c r="A218" s="28"/>
      <c r="B218" s="28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8"/>
      <c r="AB218" s="28"/>
      <c r="AC218" s="28"/>
      <c r="AD218" s="28"/>
      <c r="AE218" s="28"/>
      <c r="AF218" s="28"/>
      <c r="AG218" s="28"/>
      <c r="AH218" s="56"/>
      <c r="AI218" s="56"/>
      <c r="AJ218" s="56"/>
      <c r="AK218" s="56"/>
      <c r="AL218" s="56"/>
    </row>
    <row r="219" spans="1:38" x14ac:dyDescent="0.35">
      <c r="A219" s="28"/>
      <c r="B219" s="28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8"/>
      <c r="AB219" s="28"/>
      <c r="AC219" s="28"/>
      <c r="AD219" s="28"/>
      <c r="AE219" s="28"/>
      <c r="AF219" s="28"/>
      <c r="AG219" s="28"/>
      <c r="AH219" s="56"/>
      <c r="AI219" s="56"/>
      <c r="AJ219" s="56"/>
      <c r="AK219" s="56"/>
      <c r="AL219" s="56"/>
    </row>
    <row r="220" spans="1:38" x14ac:dyDescent="0.35">
      <c r="A220" s="28"/>
      <c r="B220" s="28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28"/>
      <c r="AB220" s="28"/>
      <c r="AC220" s="28"/>
      <c r="AD220" s="28"/>
      <c r="AE220" s="28"/>
      <c r="AF220" s="28"/>
      <c r="AG220" s="28"/>
      <c r="AH220" s="56"/>
      <c r="AI220" s="56"/>
      <c r="AJ220" s="56"/>
      <c r="AK220" s="56"/>
      <c r="AL220" s="56"/>
    </row>
    <row r="221" spans="1:38" x14ac:dyDescent="0.35">
      <c r="A221" s="28"/>
      <c r="B221" s="28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28"/>
      <c r="AB221" s="28"/>
      <c r="AC221" s="28"/>
      <c r="AD221" s="28"/>
      <c r="AE221" s="28"/>
      <c r="AF221" s="28"/>
      <c r="AG221" s="28"/>
      <c r="AH221" s="56"/>
      <c r="AI221" s="56"/>
      <c r="AJ221" s="56"/>
      <c r="AK221" s="56"/>
      <c r="AL221" s="56"/>
    </row>
    <row r="222" spans="1:38" x14ac:dyDescent="0.35">
      <c r="A222" s="28"/>
      <c r="B222" s="28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28"/>
      <c r="AB222" s="28"/>
      <c r="AC222" s="28"/>
      <c r="AD222" s="28"/>
      <c r="AE222" s="28"/>
      <c r="AF222" s="28"/>
      <c r="AG222" s="28"/>
      <c r="AH222" s="56"/>
      <c r="AI222" s="56"/>
      <c r="AJ222" s="56"/>
      <c r="AK222" s="56"/>
      <c r="AL222" s="56"/>
    </row>
    <row r="223" spans="1:38" x14ac:dyDescent="0.35">
      <c r="A223" s="28"/>
      <c r="B223" s="28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28"/>
      <c r="AB223" s="28"/>
      <c r="AC223" s="28"/>
      <c r="AD223" s="28"/>
      <c r="AE223" s="28"/>
      <c r="AF223" s="28"/>
      <c r="AG223" s="28"/>
      <c r="AH223" s="56"/>
      <c r="AI223" s="56"/>
      <c r="AJ223" s="56"/>
      <c r="AK223" s="56"/>
      <c r="AL223" s="56"/>
    </row>
    <row r="224" spans="1:38" x14ac:dyDescent="0.35">
      <c r="A224" s="28"/>
      <c r="B224" s="28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28"/>
      <c r="AB224" s="28"/>
      <c r="AC224" s="28"/>
      <c r="AD224" s="28"/>
      <c r="AE224" s="28"/>
      <c r="AF224" s="28"/>
      <c r="AG224" s="28"/>
      <c r="AH224" s="56"/>
      <c r="AI224" s="56"/>
      <c r="AJ224" s="56"/>
      <c r="AK224" s="56"/>
      <c r="AL224" s="56"/>
    </row>
    <row r="225" spans="1:38" x14ac:dyDescent="0.35">
      <c r="A225" s="28"/>
      <c r="B225" s="28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8"/>
      <c r="AB225" s="28"/>
      <c r="AC225" s="28"/>
      <c r="AD225" s="28"/>
      <c r="AE225" s="28"/>
      <c r="AF225" s="28"/>
      <c r="AG225" s="28"/>
      <c r="AH225" s="56"/>
      <c r="AI225" s="56"/>
      <c r="AJ225" s="56"/>
      <c r="AK225" s="56"/>
      <c r="AL225" s="56"/>
    </row>
    <row r="226" spans="1:38" x14ac:dyDescent="0.35">
      <c r="A226" s="28"/>
      <c r="B226" s="28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8"/>
      <c r="AB226" s="28"/>
      <c r="AC226" s="28"/>
      <c r="AD226" s="28"/>
      <c r="AE226" s="28"/>
      <c r="AF226" s="28"/>
      <c r="AG226" s="28"/>
      <c r="AH226" s="56"/>
      <c r="AI226" s="56"/>
      <c r="AJ226" s="56"/>
      <c r="AK226" s="56"/>
      <c r="AL226" s="56"/>
    </row>
    <row r="227" spans="1:38" x14ac:dyDescent="0.35">
      <c r="A227" s="28"/>
      <c r="B227" s="28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28"/>
      <c r="AB227" s="28"/>
      <c r="AC227" s="28"/>
      <c r="AD227" s="28"/>
      <c r="AE227" s="28"/>
      <c r="AF227" s="28"/>
      <c r="AG227" s="28"/>
      <c r="AH227" s="56"/>
      <c r="AI227" s="56"/>
      <c r="AJ227" s="56"/>
      <c r="AK227" s="56"/>
      <c r="AL227" s="56"/>
    </row>
    <row r="228" spans="1:38" x14ac:dyDescent="0.35">
      <c r="A228" s="28"/>
      <c r="B228" s="28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8"/>
      <c r="AB228" s="28"/>
      <c r="AC228" s="28"/>
      <c r="AD228" s="28"/>
      <c r="AE228" s="28"/>
      <c r="AF228" s="28"/>
      <c r="AG228" s="28"/>
      <c r="AH228" s="56"/>
      <c r="AI228" s="56"/>
      <c r="AJ228" s="56"/>
      <c r="AK228" s="56"/>
      <c r="AL228" s="56"/>
    </row>
    <row r="229" spans="1:38" x14ac:dyDescent="0.35">
      <c r="A229" s="28"/>
      <c r="B229" s="28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8"/>
      <c r="AB229" s="28"/>
      <c r="AC229" s="28"/>
      <c r="AD229" s="28"/>
      <c r="AE229" s="28"/>
      <c r="AF229" s="28"/>
      <c r="AG229" s="28"/>
      <c r="AH229" s="56"/>
      <c r="AI229" s="56"/>
      <c r="AJ229" s="56"/>
      <c r="AK229" s="56"/>
      <c r="AL229" s="56"/>
    </row>
    <row r="230" spans="1:38" x14ac:dyDescent="0.35">
      <c r="A230" s="28"/>
      <c r="B230" s="28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8"/>
      <c r="AB230" s="28"/>
      <c r="AC230" s="28"/>
      <c r="AD230" s="28"/>
      <c r="AE230" s="28"/>
      <c r="AF230" s="28"/>
      <c r="AG230" s="28"/>
      <c r="AH230" s="56"/>
      <c r="AI230" s="56"/>
      <c r="AJ230" s="56"/>
      <c r="AK230" s="56"/>
      <c r="AL230" s="56"/>
    </row>
    <row r="231" spans="1:38" x14ac:dyDescent="0.35">
      <c r="A231" s="28"/>
      <c r="B231" s="28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28"/>
      <c r="AB231" s="28"/>
      <c r="AC231" s="28"/>
      <c r="AD231" s="28"/>
      <c r="AE231" s="28"/>
      <c r="AF231" s="28"/>
      <c r="AG231" s="28"/>
      <c r="AH231" s="56"/>
      <c r="AI231" s="56"/>
      <c r="AJ231" s="56"/>
      <c r="AK231" s="56"/>
      <c r="AL231" s="56"/>
    </row>
    <row r="232" spans="1:38" x14ac:dyDescent="0.35">
      <c r="A232" s="28"/>
      <c r="B232" s="28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28"/>
      <c r="AB232" s="28"/>
      <c r="AC232" s="28"/>
      <c r="AD232" s="28"/>
      <c r="AE232" s="28"/>
      <c r="AF232" s="28"/>
      <c r="AG232" s="28"/>
      <c r="AH232" s="56"/>
      <c r="AI232" s="56"/>
      <c r="AJ232" s="56"/>
      <c r="AK232" s="56"/>
      <c r="AL232" s="56"/>
    </row>
    <row r="233" spans="1:38" x14ac:dyDescent="0.35">
      <c r="A233" s="28"/>
      <c r="B233" s="28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28"/>
      <c r="AB233" s="28"/>
      <c r="AC233" s="28"/>
      <c r="AD233" s="28"/>
      <c r="AE233" s="28"/>
      <c r="AF233" s="28"/>
      <c r="AG233" s="28"/>
      <c r="AH233" s="56"/>
      <c r="AI233" s="56"/>
      <c r="AJ233" s="56"/>
      <c r="AK233" s="56"/>
      <c r="AL233" s="56"/>
    </row>
    <row r="234" spans="1:38" x14ac:dyDescent="0.35">
      <c r="A234" s="28"/>
      <c r="B234" s="28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8"/>
      <c r="AB234" s="28"/>
      <c r="AC234" s="28"/>
      <c r="AD234" s="28"/>
      <c r="AE234" s="28"/>
      <c r="AF234" s="28"/>
      <c r="AG234" s="28"/>
      <c r="AH234" s="56"/>
      <c r="AI234" s="56"/>
      <c r="AJ234" s="56"/>
      <c r="AK234" s="56"/>
      <c r="AL234" s="56"/>
    </row>
    <row r="235" spans="1:38" x14ac:dyDescent="0.35">
      <c r="A235" s="28"/>
      <c r="B235" s="28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28"/>
      <c r="AB235" s="28"/>
      <c r="AC235" s="28"/>
      <c r="AD235" s="28"/>
      <c r="AE235" s="28"/>
      <c r="AF235" s="28"/>
      <c r="AG235" s="28"/>
      <c r="AH235" s="56"/>
      <c r="AI235" s="56"/>
      <c r="AJ235" s="56"/>
      <c r="AK235" s="56"/>
      <c r="AL235" s="56"/>
    </row>
    <row r="236" spans="1:38" x14ac:dyDescent="0.35">
      <c r="A236" s="28"/>
      <c r="B236" s="28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8"/>
      <c r="AB236" s="28"/>
      <c r="AC236" s="28"/>
      <c r="AD236" s="28"/>
      <c r="AE236" s="28"/>
      <c r="AF236" s="28"/>
      <c r="AG236" s="28"/>
      <c r="AH236" s="56"/>
      <c r="AI236" s="56"/>
      <c r="AJ236" s="56"/>
      <c r="AK236" s="56"/>
      <c r="AL236" s="56"/>
    </row>
    <row r="237" spans="1:38" x14ac:dyDescent="0.35">
      <c r="A237" s="28"/>
      <c r="B237" s="28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8"/>
      <c r="AB237" s="28"/>
      <c r="AC237" s="28"/>
      <c r="AD237" s="28"/>
      <c r="AE237" s="28"/>
      <c r="AF237" s="28"/>
      <c r="AG237" s="28"/>
      <c r="AH237" s="56"/>
      <c r="AI237" s="56"/>
      <c r="AJ237" s="56"/>
      <c r="AK237" s="56"/>
      <c r="AL237" s="56"/>
    </row>
    <row r="238" spans="1:38" x14ac:dyDescent="0.35">
      <c r="A238" s="28"/>
      <c r="B238" s="28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8"/>
      <c r="AB238" s="28"/>
      <c r="AC238" s="28"/>
      <c r="AD238" s="28"/>
      <c r="AE238" s="28"/>
      <c r="AF238" s="28"/>
      <c r="AG238" s="28"/>
      <c r="AH238" s="56"/>
      <c r="AI238" s="56"/>
      <c r="AJ238" s="56"/>
      <c r="AK238" s="56"/>
      <c r="AL238" s="56"/>
    </row>
    <row r="239" spans="1:38" x14ac:dyDescent="0.35">
      <c r="A239" s="28"/>
      <c r="B239" s="28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8"/>
      <c r="AB239" s="28"/>
      <c r="AC239" s="28"/>
      <c r="AD239" s="28"/>
      <c r="AE239" s="28"/>
      <c r="AF239" s="28"/>
      <c r="AG239" s="28"/>
      <c r="AH239" s="56"/>
      <c r="AI239" s="56"/>
      <c r="AJ239" s="56"/>
      <c r="AK239" s="56"/>
      <c r="AL239" s="56"/>
    </row>
    <row r="240" spans="1:38" x14ac:dyDescent="0.35">
      <c r="A240" s="28"/>
      <c r="B240" s="28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8"/>
      <c r="AB240" s="28"/>
      <c r="AC240" s="28"/>
      <c r="AD240" s="28"/>
      <c r="AE240" s="28"/>
      <c r="AF240" s="28"/>
      <c r="AG240" s="28"/>
      <c r="AH240" s="56"/>
      <c r="AI240" s="56"/>
      <c r="AJ240" s="56"/>
      <c r="AK240" s="56"/>
      <c r="AL240" s="56"/>
    </row>
    <row r="241" spans="1:38" x14ac:dyDescent="0.35">
      <c r="A241" s="28"/>
      <c r="B241" s="28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8"/>
      <c r="AB241" s="28"/>
      <c r="AC241" s="28"/>
      <c r="AD241" s="28"/>
      <c r="AE241" s="28"/>
      <c r="AF241" s="28"/>
      <c r="AG241" s="28"/>
      <c r="AH241" s="56"/>
      <c r="AI241" s="56"/>
      <c r="AJ241" s="56"/>
      <c r="AK241" s="56"/>
      <c r="AL241" s="56"/>
    </row>
    <row r="242" spans="1:38" x14ac:dyDescent="0.35">
      <c r="A242" s="28"/>
      <c r="B242" s="28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8"/>
      <c r="AB242" s="28"/>
      <c r="AC242" s="28"/>
      <c r="AD242" s="28"/>
      <c r="AE242" s="28"/>
      <c r="AF242" s="28"/>
      <c r="AG242" s="28"/>
      <c r="AH242" s="56"/>
      <c r="AI242" s="56"/>
      <c r="AJ242" s="56"/>
      <c r="AK242" s="56"/>
      <c r="AL242" s="56"/>
    </row>
    <row r="243" spans="1:38" x14ac:dyDescent="0.35">
      <c r="A243" s="28"/>
      <c r="B243" s="28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8"/>
      <c r="AB243" s="28"/>
      <c r="AC243" s="28"/>
      <c r="AD243" s="28"/>
      <c r="AE243" s="28"/>
      <c r="AF243" s="28"/>
      <c r="AG243" s="28"/>
      <c r="AH243" s="56"/>
      <c r="AI243" s="56"/>
      <c r="AJ243" s="56"/>
      <c r="AK243" s="56"/>
      <c r="AL243" s="56"/>
    </row>
    <row r="244" spans="1:38" x14ac:dyDescent="0.35">
      <c r="A244" s="28"/>
      <c r="B244" s="28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28"/>
      <c r="AB244" s="28"/>
      <c r="AC244" s="28"/>
      <c r="AD244" s="28"/>
      <c r="AE244" s="28"/>
      <c r="AF244" s="28"/>
      <c r="AG244" s="28"/>
      <c r="AH244" s="56"/>
      <c r="AI244" s="56"/>
      <c r="AJ244" s="56"/>
      <c r="AK244" s="56"/>
      <c r="AL244" s="56"/>
    </row>
    <row r="245" spans="1:38" x14ac:dyDescent="0.35">
      <c r="A245" s="28"/>
      <c r="B245" s="28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28"/>
      <c r="AB245" s="28"/>
      <c r="AC245" s="28"/>
      <c r="AD245" s="28"/>
      <c r="AE245" s="28"/>
      <c r="AF245" s="28"/>
      <c r="AG245" s="28"/>
      <c r="AH245" s="56"/>
      <c r="AI245" s="56"/>
      <c r="AJ245" s="56"/>
      <c r="AK245" s="56"/>
      <c r="AL245" s="56"/>
    </row>
    <row r="246" spans="1:38" x14ac:dyDescent="0.35">
      <c r="A246" s="28"/>
      <c r="B246" s="28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8"/>
      <c r="AB246" s="28"/>
      <c r="AC246" s="28"/>
      <c r="AD246" s="28"/>
      <c r="AE246" s="28"/>
      <c r="AF246" s="28"/>
      <c r="AG246" s="28"/>
      <c r="AH246" s="56"/>
      <c r="AI246" s="56"/>
      <c r="AJ246" s="56"/>
      <c r="AK246" s="56"/>
      <c r="AL246" s="56"/>
    </row>
    <row r="247" spans="1:38" x14ac:dyDescent="0.35">
      <c r="A247" s="28"/>
      <c r="B247" s="28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  <c r="AG247" s="28"/>
      <c r="AH247" s="56"/>
      <c r="AI247" s="56"/>
      <c r="AJ247" s="56"/>
      <c r="AK247" s="56"/>
      <c r="AL247" s="56"/>
    </row>
    <row r="248" spans="1:38" x14ac:dyDescent="0.35">
      <c r="A248" s="28"/>
      <c r="B248" s="28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  <c r="AH248" s="56"/>
      <c r="AI248" s="56"/>
      <c r="AJ248" s="56"/>
      <c r="AK248" s="56"/>
      <c r="AL248" s="56"/>
    </row>
    <row r="249" spans="1:38" x14ac:dyDescent="0.35">
      <c r="A249" s="28"/>
      <c r="B249" s="28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U249" s="28"/>
      <c r="V249" s="28"/>
      <c r="W249" s="28"/>
      <c r="X249" s="28"/>
      <c r="Y249" s="28"/>
      <c r="Z249" s="28"/>
      <c r="AA249" s="28"/>
      <c r="AB249" s="28"/>
      <c r="AC249" s="28"/>
      <c r="AD249" s="28"/>
      <c r="AE249" s="28"/>
      <c r="AF249" s="28"/>
      <c r="AG249" s="28"/>
      <c r="AH249" s="56"/>
      <c r="AI249" s="56"/>
      <c r="AJ249" s="56"/>
      <c r="AK249" s="56"/>
      <c r="AL249" s="56"/>
    </row>
    <row r="250" spans="1:38" x14ac:dyDescent="0.35">
      <c r="A250" s="28"/>
      <c r="B250" s="28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28"/>
      <c r="AB250" s="28"/>
      <c r="AC250" s="28"/>
      <c r="AD250" s="28"/>
      <c r="AE250" s="28"/>
      <c r="AF250" s="28"/>
      <c r="AG250" s="28"/>
      <c r="AH250" s="56"/>
      <c r="AI250" s="56"/>
      <c r="AJ250" s="56"/>
      <c r="AK250" s="56"/>
      <c r="AL250" s="56"/>
    </row>
    <row r="251" spans="1:38" x14ac:dyDescent="0.35">
      <c r="A251" s="28"/>
      <c r="B251" s="28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28"/>
      <c r="AB251" s="28"/>
      <c r="AC251" s="28"/>
      <c r="AD251" s="28"/>
      <c r="AE251" s="28"/>
      <c r="AF251" s="28"/>
      <c r="AG251" s="28"/>
      <c r="AH251" s="56"/>
      <c r="AI251" s="56"/>
      <c r="AJ251" s="56"/>
      <c r="AK251" s="56"/>
      <c r="AL251" s="56"/>
    </row>
    <row r="252" spans="1:38" x14ac:dyDescent="0.35">
      <c r="A252" s="28"/>
      <c r="B252" s="28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28"/>
      <c r="AB252" s="28"/>
      <c r="AC252" s="28"/>
      <c r="AD252" s="28"/>
      <c r="AE252" s="28"/>
      <c r="AF252" s="28"/>
      <c r="AG252" s="28"/>
      <c r="AH252" s="56"/>
      <c r="AI252" s="56"/>
      <c r="AJ252" s="56"/>
      <c r="AK252" s="56"/>
      <c r="AL252" s="56"/>
    </row>
    <row r="253" spans="1:38" x14ac:dyDescent="0.35">
      <c r="A253" s="28"/>
      <c r="B253" s="28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28"/>
      <c r="AB253" s="28"/>
      <c r="AC253" s="28"/>
      <c r="AD253" s="28"/>
      <c r="AE253" s="28"/>
      <c r="AF253" s="28"/>
      <c r="AG253" s="28"/>
      <c r="AH253" s="56"/>
      <c r="AI253" s="56"/>
      <c r="AJ253" s="56"/>
      <c r="AK253" s="56"/>
      <c r="AL253" s="56"/>
    </row>
    <row r="254" spans="1:38" x14ac:dyDescent="0.35">
      <c r="A254" s="28"/>
      <c r="B254" s="28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28"/>
      <c r="AB254" s="28"/>
      <c r="AC254" s="28"/>
      <c r="AD254" s="28"/>
      <c r="AE254" s="28"/>
      <c r="AF254" s="28"/>
      <c r="AG254" s="28"/>
      <c r="AH254" s="56"/>
      <c r="AI254" s="56"/>
      <c r="AJ254" s="56"/>
      <c r="AK254" s="56"/>
      <c r="AL254" s="56"/>
    </row>
    <row r="255" spans="1:38" x14ac:dyDescent="0.35">
      <c r="A255" s="28"/>
      <c r="B255" s="28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28"/>
      <c r="AB255" s="28"/>
      <c r="AC255" s="28"/>
      <c r="AD255" s="28"/>
      <c r="AE255" s="28"/>
      <c r="AF255" s="28"/>
      <c r="AG255" s="28"/>
      <c r="AH255" s="56"/>
      <c r="AI255" s="56"/>
      <c r="AJ255" s="56"/>
      <c r="AK255" s="56"/>
      <c r="AL255" s="56"/>
    </row>
    <row r="256" spans="1:38" x14ac:dyDescent="0.35">
      <c r="A256" s="28"/>
      <c r="B256" s="28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28"/>
      <c r="AB256" s="28"/>
      <c r="AC256" s="28"/>
      <c r="AD256" s="28"/>
      <c r="AE256" s="28"/>
      <c r="AF256" s="28"/>
      <c r="AG256" s="28"/>
      <c r="AH256" s="56"/>
      <c r="AI256" s="56"/>
      <c r="AJ256" s="56"/>
      <c r="AK256" s="56"/>
      <c r="AL256" s="56"/>
    </row>
    <row r="257" spans="1:38" x14ac:dyDescent="0.35">
      <c r="A257" s="28"/>
      <c r="B257" s="28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28"/>
      <c r="AB257" s="28"/>
      <c r="AC257" s="28"/>
      <c r="AD257" s="28"/>
      <c r="AE257" s="28"/>
      <c r="AF257" s="28"/>
      <c r="AG257" s="28"/>
      <c r="AH257" s="56"/>
      <c r="AI257" s="56"/>
      <c r="AJ257" s="56"/>
      <c r="AK257" s="56"/>
      <c r="AL257" s="56"/>
    </row>
    <row r="258" spans="1:38" x14ac:dyDescent="0.35">
      <c r="A258" s="28"/>
      <c r="B258" s="28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28"/>
      <c r="AB258" s="28"/>
      <c r="AC258" s="28"/>
      <c r="AD258" s="28"/>
      <c r="AE258" s="28"/>
      <c r="AF258" s="28"/>
      <c r="AG258" s="28"/>
      <c r="AH258" s="56"/>
      <c r="AI258" s="56"/>
      <c r="AJ258" s="56"/>
      <c r="AK258" s="56"/>
      <c r="AL258" s="56"/>
    </row>
    <row r="259" spans="1:38" x14ac:dyDescent="0.35">
      <c r="A259" s="28"/>
      <c r="B259" s="28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28"/>
      <c r="AB259" s="28"/>
      <c r="AC259" s="28"/>
      <c r="AD259" s="28"/>
      <c r="AE259" s="28"/>
      <c r="AF259" s="28"/>
      <c r="AG259" s="28"/>
      <c r="AH259" s="56"/>
      <c r="AI259" s="56"/>
      <c r="AJ259" s="56"/>
      <c r="AK259" s="56"/>
      <c r="AL259" s="56"/>
    </row>
    <row r="260" spans="1:38" x14ac:dyDescent="0.35">
      <c r="A260" s="28"/>
      <c r="B260" s="28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28"/>
      <c r="AB260" s="28"/>
      <c r="AC260" s="28"/>
      <c r="AD260" s="28"/>
      <c r="AE260" s="28"/>
      <c r="AF260" s="28"/>
      <c r="AG260" s="28"/>
      <c r="AH260" s="56"/>
      <c r="AI260" s="56"/>
      <c r="AJ260" s="56"/>
      <c r="AK260" s="56"/>
      <c r="AL260" s="56"/>
    </row>
    <row r="261" spans="1:38" x14ac:dyDescent="0.35">
      <c r="A261" s="28"/>
      <c r="B261" s="28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28"/>
      <c r="AB261" s="28"/>
      <c r="AC261" s="28"/>
      <c r="AD261" s="28"/>
      <c r="AE261" s="28"/>
      <c r="AF261" s="28"/>
      <c r="AG261" s="28"/>
      <c r="AH261" s="56"/>
      <c r="AI261" s="56"/>
      <c r="AJ261" s="56"/>
      <c r="AK261" s="56"/>
      <c r="AL261" s="56"/>
    </row>
    <row r="262" spans="1:38" x14ac:dyDescent="0.35">
      <c r="A262" s="28"/>
      <c r="B262" s="28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28"/>
      <c r="AB262" s="28"/>
      <c r="AC262" s="28"/>
      <c r="AD262" s="28"/>
      <c r="AE262" s="28"/>
      <c r="AF262" s="28"/>
      <c r="AG262" s="28"/>
      <c r="AH262" s="56"/>
      <c r="AI262" s="56"/>
      <c r="AJ262" s="56"/>
      <c r="AK262" s="56"/>
      <c r="AL262" s="56"/>
    </row>
    <row r="263" spans="1:38" x14ac:dyDescent="0.35">
      <c r="A263" s="28"/>
      <c r="B263" s="28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28"/>
      <c r="AB263" s="28"/>
      <c r="AC263" s="28"/>
      <c r="AD263" s="28"/>
      <c r="AE263" s="28"/>
      <c r="AF263" s="28"/>
      <c r="AG263" s="28"/>
      <c r="AH263" s="56"/>
      <c r="AI263" s="56"/>
      <c r="AJ263" s="56"/>
      <c r="AK263" s="56"/>
      <c r="AL263" s="56"/>
    </row>
    <row r="264" spans="1:38" x14ac:dyDescent="0.35">
      <c r="A264" s="28"/>
      <c r="B264" s="28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28"/>
      <c r="AB264" s="28"/>
      <c r="AC264" s="28"/>
      <c r="AD264" s="28"/>
      <c r="AE264" s="28"/>
      <c r="AF264" s="28"/>
      <c r="AG264" s="28"/>
      <c r="AH264" s="56"/>
      <c r="AI264" s="56"/>
      <c r="AJ264" s="56"/>
      <c r="AK264" s="56"/>
      <c r="AL264" s="56"/>
    </row>
    <row r="265" spans="1:38" x14ac:dyDescent="0.35">
      <c r="A265" s="28"/>
      <c r="B265" s="28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U265" s="28"/>
      <c r="V265" s="28"/>
      <c r="W265" s="28"/>
      <c r="X265" s="28"/>
      <c r="Y265" s="28"/>
      <c r="Z265" s="28"/>
      <c r="AA265" s="28"/>
      <c r="AB265" s="28"/>
      <c r="AC265" s="28"/>
      <c r="AD265" s="28"/>
      <c r="AE265" s="28"/>
      <c r="AF265" s="28"/>
      <c r="AG265" s="28"/>
      <c r="AH265" s="56"/>
      <c r="AI265" s="56"/>
      <c r="AJ265" s="56"/>
      <c r="AK265" s="56"/>
      <c r="AL265" s="56"/>
    </row>
    <row r="266" spans="1:38" x14ac:dyDescent="0.35">
      <c r="A266" s="28"/>
      <c r="B266" s="28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28"/>
      <c r="AB266" s="28"/>
      <c r="AC266" s="28"/>
      <c r="AD266" s="28"/>
      <c r="AE266" s="28"/>
      <c r="AF266" s="28"/>
      <c r="AG266" s="28"/>
      <c r="AH266" s="56"/>
      <c r="AI266" s="56"/>
      <c r="AJ266" s="56"/>
      <c r="AK266" s="56"/>
      <c r="AL266" s="56"/>
    </row>
    <row r="267" spans="1:38" x14ac:dyDescent="0.35">
      <c r="A267" s="28"/>
      <c r="B267" s="28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28"/>
      <c r="AB267" s="28"/>
      <c r="AC267" s="28"/>
      <c r="AD267" s="28"/>
      <c r="AE267" s="28"/>
      <c r="AF267" s="28"/>
      <c r="AG267" s="28"/>
      <c r="AH267" s="56"/>
      <c r="AI267" s="56"/>
      <c r="AJ267" s="56"/>
      <c r="AK267" s="56"/>
      <c r="AL267" s="56"/>
    </row>
    <row r="268" spans="1:38" x14ac:dyDescent="0.35">
      <c r="A268" s="28"/>
      <c r="B268" s="28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28"/>
      <c r="AB268" s="28"/>
      <c r="AC268" s="28"/>
      <c r="AD268" s="28"/>
      <c r="AE268" s="28"/>
      <c r="AF268" s="28"/>
      <c r="AG268" s="28"/>
      <c r="AH268" s="56"/>
      <c r="AI268" s="56"/>
      <c r="AJ268" s="56"/>
      <c r="AK268" s="56"/>
      <c r="AL268" s="56"/>
    </row>
    <row r="269" spans="1:38" x14ac:dyDescent="0.35">
      <c r="A269" s="28"/>
      <c r="B269" s="28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28"/>
      <c r="AB269" s="28"/>
      <c r="AC269" s="28"/>
      <c r="AD269" s="28"/>
      <c r="AE269" s="28"/>
      <c r="AF269" s="28"/>
      <c r="AG269" s="28"/>
      <c r="AH269" s="56"/>
      <c r="AI269" s="56"/>
      <c r="AJ269" s="56"/>
      <c r="AK269" s="56"/>
      <c r="AL269" s="56"/>
    </row>
    <row r="270" spans="1:38" x14ac:dyDescent="0.35">
      <c r="A270" s="28"/>
      <c r="B270" s="28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28"/>
      <c r="AB270" s="28"/>
      <c r="AC270" s="28"/>
      <c r="AD270" s="28"/>
      <c r="AE270" s="28"/>
      <c r="AF270" s="28"/>
      <c r="AG270" s="28"/>
      <c r="AH270" s="56"/>
      <c r="AI270" s="56"/>
      <c r="AJ270" s="56"/>
      <c r="AK270" s="56"/>
      <c r="AL270" s="56"/>
    </row>
    <row r="271" spans="1:38" x14ac:dyDescent="0.35">
      <c r="A271" s="28"/>
      <c r="B271" s="28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28"/>
      <c r="AB271" s="28"/>
      <c r="AC271" s="28"/>
      <c r="AD271" s="28"/>
      <c r="AE271" s="28"/>
      <c r="AF271" s="28"/>
      <c r="AG271" s="28"/>
      <c r="AH271" s="56"/>
      <c r="AI271" s="56"/>
      <c r="AJ271" s="56"/>
      <c r="AK271" s="56"/>
      <c r="AL271" s="56"/>
    </row>
    <row r="272" spans="1:38" x14ac:dyDescent="0.35">
      <c r="A272" s="28"/>
      <c r="B272" s="28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28"/>
      <c r="AB272" s="28"/>
      <c r="AC272" s="28"/>
      <c r="AD272" s="28"/>
      <c r="AE272" s="28"/>
      <c r="AF272" s="28"/>
      <c r="AG272" s="28"/>
      <c r="AH272" s="56"/>
      <c r="AI272" s="56"/>
      <c r="AJ272" s="56"/>
      <c r="AK272" s="56"/>
      <c r="AL272" s="56"/>
    </row>
    <row r="273" spans="1:38" x14ac:dyDescent="0.35">
      <c r="A273" s="28"/>
      <c r="B273" s="28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  <c r="AA273" s="28"/>
      <c r="AB273" s="28"/>
      <c r="AC273" s="28"/>
      <c r="AD273" s="28"/>
      <c r="AE273" s="28"/>
      <c r="AF273" s="28"/>
      <c r="AG273" s="28"/>
      <c r="AH273" s="56"/>
      <c r="AI273" s="56"/>
      <c r="AJ273" s="56"/>
      <c r="AK273" s="56"/>
      <c r="AL273" s="56"/>
    </row>
    <row r="274" spans="1:38" x14ac:dyDescent="0.35">
      <c r="A274" s="28"/>
      <c r="B274" s="28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28"/>
      <c r="AB274" s="28"/>
      <c r="AC274" s="28"/>
      <c r="AD274" s="28"/>
      <c r="AE274" s="28"/>
      <c r="AF274" s="28"/>
      <c r="AG274" s="28"/>
      <c r="AH274" s="56"/>
      <c r="AI274" s="56"/>
      <c r="AJ274" s="56"/>
      <c r="AK274" s="56"/>
      <c r="AL274" s="56"/>
    </row>
    <row r="275" spans="1:38" x14ac:dyDescent="0.35">
      <c r="A275" s="28"/>
      <c r="B275" s="28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  <c r="AA275" s="28"/>
      <c r="AB275" s="28"/>
      <c r="AC275" s="28"/>
      <c r="AD275" s="28"/>
      <c r="AE275" s="28"/>
      <c r="AF275" s="28"/>
      <c r="AG275" s="28"/>
      <c r="AH275" s="56"/>
      <c r="AI275" s="56"/>
      <c r="AJ275" s="56"/>
      <c r="AK275" s="56"/>
      <c r="AL275" s="56"/>
    </row>
    <row r="276" spans="1:38" x14ac:dyDescent="0.35">
      <c r="A276" s="28"/>
      <c r="B276" s="28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28"/>
      <c r="AB276" s="28"/>
      <c r="AC276" s="28"/>
      <c r="AD276" s="28"/>
      <c r="AE276" s="28"/>
      <c r="AF276" s="28"/>
      <c r="AG276" s="28"/>
      <c r="AH276" s="56"/>
      <c r="AI276" s="56"/>
      <c r="AJ276" s="56"/>
      <c r="AK276" s="56"/>
      <c r="AL276" s="56"/>
    </row>
    <row r="277" spans="1:38" x14ac:dyDescent="0.35">
      <c r="A277" s="28"/>
      <c r="B277" s="28"/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U277" s="28"/>
      <c r="V277" s="28"/>
      <c r="W277" s="28"/>
      <c r="X277" s="28"/>
      <c r="Y277" s="28"/>
      <c r="Z277" s="28"/>
      <c r="AA277" s="28"/>
      <c r="AB277" s="28"/>
      <c r="AC277" s="28"/>
      <c r="AD277" s="28"/>
      <c r="AE277" s="28"/>
      <c r="AF277" s="28"/>
      <c r="AG277" s="28"/>
      <c r="AH277" s="56"/>
      <c r="AI277" s="56"/>
      <c r="AJ277" s="56"/>
      <c r="AK277" s="56"/>
      <c r="AL277" s="56"/>
    </row>
    <row r="278" spans="1:38" x14ac:dyDescent="0.35">
      <c r="A278" s="28"/>
      <c r="B278" s="28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  <c r="AA278" s="28"/>
      <c r="AB278" s="28"/>
      <c r="AC278" s="28"/>
      <c r="AD278" s="28"/>
      <c r="AE278" s="28"/>
      <c r="AF278" s="28"/>
      <c r="AG278" s="28"/>
      <c r="AH278" s="56"/>
      <c r="AI278" s="56"/>
      <c r="AJ278" s="56"/>
      <c r="AK278" s="56"/>
      <c r="AL278" s="56"/>
    </row>
    <row r="279" spans="1:38" x14ac:dyDescent="0.35">
      <c r="A279" s="28"/>
      <c r="B279" s="28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28"/>
      <c r="AA279" s="28"/>
      <c r="AB279" s="28"/>
      <c r="AC279" s="28"/>
      <c r="AD279" s="28"/>
      <c r="AE279" s="28"/>
      <c r="AF279" s="28"/>
      <c r="AG279" s="28"/>
      <c r="AH279" s="56"/>
      <c r="AI279" s="56"/>
      <c r="AJ279" s="56"/>
      <c r="AK279" s="56"/>
      <c r="AL279" s="56"/>
    </row>
    <row r="280" spans="1:38" x14ac:dyDescent="0.35">
      <c r="A280" s="28"/>
      <c r="B280" s="28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  <c r="W280" s="28"/>
      <c r="X280" s="28"/>
      <c r="Y280" s="28"/>
      <c r="Z280" s="28"/>
      <c r="AA280" s="28"/>
      <c r="AB280" s="28"/>
      <c r="AC280" s="28"/>
      <c r="AD280" s="28"/>
      <c r="AE280" s="28"/>
      <c r="AF280" s="28"/>
      <c r="AG280" s="28"/>
      <c r="AH280" s="56"/>
      <c r="AI280" s="56"/>
      <c r="AJ280" s="56"/>
      <c r="AK280" s="56"/>
      <c r="AL280" s="56"/>
    </row>
    <row r="281" spans="1:38" x14ac:dyDescent="0.35">
      <c r="A281" s="28"/>
      <c r="B281" s="28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U281" s="28"/>
      <c r="V281" s="28"/>
      <c r="W281" s="28"/>
      <c r="X281" s="28"/>
      <c r="Y281" s="28"/>
      <c r="Z281" s="28"/>
      <c r="AA281" s="28"/>
      <c r="AB281" s="28"/>
      <c r="AC281" s="28"/>
      <c r="AD281" s="28"/>
      <c r="AE281" s="28"/>
      <c r="AF281" s="28"/>
      <c r="AG281" s="28"/>
      <c r="AH281" s="56"/>
      <c r="AI281" s="56"/>
      <c r="AJ281" s="56"/>
      <c r="AK281" s="56"/>
      <c r="AL281" s="56"/>
    </row>
    <row r="282" spans="1:38" x14ac:dyDescent="0.35">
      <c r="A282" s="28"/>
      <c r="B282" s="28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28"/>
      <c r="AA282" s="28"/>
      <c r="AB282" s="28"/>
      <c r="AC282" s="28"/>
      <c r="AD282" s="28"/>
      <c r="AE282" s="28"/>
      <c r="AF282" s="28"/>
      <c r="AG282" s="28"/>
      <c r="AH282" s="56"/>
      <c r="AI282" s="56"/>
      <c r="AJ282" s="56"/>
      <c r="AK282" s="56"/>
      <c r="AL282" s="56"/>
    </row>
    <row r="283" spans="1:38" x14ac:dyDescent="0.35">
      <c r="A283" s="28"/>
      <c r="B283" s="28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  <c r="W283" s="28"/>
      <c r="X283" s="28"/>
      <c r="Y283" s="28"/>
      <c r="Z283" s="28"/>
      <c r="AA283" s="28"/>
      <c r="AB283" s="28"/>
      <c r="AC283" s="28"/>
      <c r="AD283" s="28"/>
      <c r="AE283" s="28"/>
      <c r="AF283" s="28"/>
      <c r="AG283" s="28"/>
      <c r="AH283" s="56"/>
      <c r="AI283" s="56"/>
      <c r="AJ283" s="56"/>
      <c r="AK283" s="56"/>
      <c r="AL283" s="56"/>
    </row>
    <row r="284" spans="1:38" x14ac:dyDescent="0.35">
      <c r="A284" s="28"/>
      <c r="B284" s="28"/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/>
      <c r="Y284" s="28"/>
      <c r="Z284" s="28"/>
      <c r="AA284" s="28"/>
      <c r="AB284" s="28"/>
      <c r="AC284" s="28"/>
      <c r="AD284" s="28"/>
      <c r="AE284" s="28"/>
      <c r="AF284" s="28"/>
      <c r="AG284" s="28"/>
      <c r="AH284" s="56"/>
      <c r="AI284" s="56"/>
      <c r="AJ284" s="56"/>
      <c r="AK284" s="56"/>
      <c r="AL284" s="56"/>
    </row>
    <row r="285" spans="1:38" x14ac:dyDescent="0.35">
      <c r="A285" s="28"/>
      <c r="B285" s="28"/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28"/>
      <c r="AA285" s="28"/>
      <c r="AB285" s="28"/>
      <c r="AC285" s="28"/>
      <c r="AD285" s="28"/>
      <c r="AE285" s="28"/>
      <c r="AF285" s="28"/>
      <c r="AG285" s="28"/>
      <c r="AH285" s="56"/>
      <c r="AI285" s="56"/>
      <c r="AJ285" s="56"/>
      <c r="AK285" s="56"/>
      <c r="AL285" s="56"/>
    </row>
    <row r="286" spans="1:38" x14ac:dyDescent="0.35">
      <c r="A286" s="28"/>
      <c r="B286" s="28"/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  <c r="W286" s="28"/>
      <c r="X286" s="28"/>
      <c r="Y286" s="28"/>
      <c r="Z286" s="28"/>
      <c r="AA286" s="28"/>
      <c r="AB286" s="28"/>
      <c r="AC286" s="28"/>
      <c r="AD286" s="28"/>
      <c r="AE286" s="28"/>
      <c r="AF286" s="28"/>
      <c r="AG286" s="28"/>
      <c r="AH286" s="56"/>
      <c r="AI286" s="56"/>
      <c r="AJ286" s="56"/>
      <c r="AK286" s="56"/>
      <c r="AL286" s="56"/>
    </row>
    <row r="287" spans="1:38" x14ac:dyDescent="0.35">
      <c r="A287" s="28"/>
      <c r="B287" s="28"/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U287" s="28"/>
      <c r="V287" s="28"/>
      <c r="W287" s="28"/>
      <c r="X287" s="28"/>
      <c r="Y287" s="28"/>
      <c r="Z287" s="28"/>
      <c r="AA287" s="28"/>
      <c r="AB287" s="28"/>
      <c r="AC287" s="28"/>
      <c r="AD287" s="28"/>
      <c r="AE287" s="28"/>
      <c r="AF287" s="28"/>
      <c r="AG287" s="28"/>
      <c r="AH287" s="56"/>
      <c r="AI287" s="56"/>
      <c r="AJ287" s="56"/>
      <c r="AK287" s="56"/>
      <c r="AL287" s="56"/>
    </row>
    <row r="288" spans="1:38" x14ac:dyDescent="0.35">
      <c r="A288" s="28"/>
      <c r="B288" s="28"/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28"/>
      <c r="AA288" s="28"/>
      <c r="AB288" s="28"/>
      <c r="AC288" s="28"/>
      <c r="AD288" s="28"/>
      <c r="AE288" s="28"/>
      <c r="AF288" s="28"/>
      <c r="AG288" s="28"/>
      <c r="AH288" s="56"/>
      <c r="AI288" s="56"/>
      <c r="AJ288" s="56"/>
      <c r="AK288" s="56"/>
      <c r="AL288" s="56"/>
    </row>
    <row r="289" spans="1:38" x14ac:dyDescent="0.35">
      <c r="A289" s="28"/>
      <c r="B289" s="28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  <c r="AA289" s="28"/>
      <c r="AB289" s="28"/>
      <c r="AC289" s="28"/>
      <c r="AD289" s="28"/>
      <c r="AE289" s="28"/>
      <c r="AF289" s="28"/>
      <c r="AG289" s="28"/>
      <c r="AH289" s="56"/>
      <c r="AI289" s="56"/>
      <c r="AJ289" s="56"/>
      <c r="AK289" s="56"/>
      <c r="AL289" s="56"/>
    </row>
    <row r="290" spans="1:38" x14ac:dyDescent="0.35">
      <c r="A290" s="28"/>
      <c r="B290" s="28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28"/>
      <c r="AA290" s="28"/>
      <c r="AB290" s="28"/>
      <c r="AC290" s="28"/>
      <c r="AD290" s="28"/>
      <c r="AE290" s="28"/>
      <c r="AF290" s="28"/>
      <c r="AG290" s="28"/>
      <c r="AH290" s="56"/>
      <c r="AI290" s="56"/>
      <c r="AJ290" s="56"/>
      <c r="AK290" s="56"/>
      <c r="AL290" s="56"/>
    </row>
    <row r="291" spans="1:38" x14ac:dyDescent="0.35">
      <c r="A291" s="28"/>
      <c r="B291" s="28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U291" s="28"/>
      <c r="V291" s="28"/>
      <c r="W291" s="28"/>
      <c r="X291" s="28"/>
      <c r="Y291" s="28"/>
      <c r="Z291" s="28"/>
      <c r="AA291" s="28"/>
      <c r="AB291" s="28"/>
      <c r="AC291" s="28"/>
      <c r="AD291" s="28"/>
      <c r="AE291" s="28"/>
      <c r="AF291" s="28"/>
      <c r="AG291" s="28"/>
      <c r="AH291" s="56"/>
      <c r="AI291" s="56"/>
      <c r="AJ291" s="56"/>
      <c r="AK291" s="56"/>
      <c r="AL291" s="56"/>
    </row>
    <row r="292" spans="1:38" x14ac:dyDescent="0.35">
      <c r="A292" s="28"/>
      <c r="B292" s="28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28"/>
      <c r="AB292" s="28"/>
      <c r="AC292" s="28"/>
      <c r="AD292" s="28"/>
      <c r="AE292" s="28"/>
      <c r="AF292" s="28"/>
      <c r="AG292" s="28"/>
      <c r="AH292" s="56"/>
      <c r="AI292" s="56"/>
      <c r="AJ292" s="56"/>
      <c r="AK292" s="56"/>
      <c r="AL292" s="56"/>
    </row>
    <row r="293" spans="1:38" x14ac:dyDescent="0.35">
      <c r="A293" s="28"/>
      <c r="B293" s="28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28"/>
      <c r="AB293" s="28"/>
      <c r="AC293" s="28"/>
      <c r="AD293" s="28"/>
      <c r="AE293" s="28"/>
      <c r="AF293" s="28"/>
      <c r="AG293" s="28"/>
      <c r="AH293" s="56"/>
      <c r="AI293" s="56"/>
      <c r="AJ293" s="56"/>
      <c r="AK293" s="56"/>
      <c r="AL293" s="56"/>
    </row>
    <row r="294" spans="1:38" x14ac:dyDescent="0.35">
      <c r="A294" s="28"/>
      <c r="B294" s="28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28"/>
      <c r="AB294" s="28"/>
      <c r="AC294" s="28"/>
      <c r="AD294" s="28"/>
      <c r="AE294" s="28"/>
      <c r="AF294" s="28"/>
      <c r="AG294" s="28"/>
      <c r="AH294" s="56"/>
      <c r="AI294" s="56"/>
      <c r="AJ294" s="56"/>
      <c r="AK294" s="56"/>
      <c r="AL294" s="56"/>
    </row>
    <row r="295" spans="1:38" x14ac:dyDescent="0.35">
      <c r="A295" s="28"/>
      <c r="B295" s="28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28"/>
      <c r="AB295" s="28"/>
      <c r="AC295" s="28"/>
      <c r="AD295" s="28"/>
      <c r="AE295" s="28"/>
      <c r="AF295" s="28"/>
      <c r="AG295" s="28"/>
      <c r="AH295" s="56"/>
      <c r="AI295" s="56"/>
      <c r="AJ295" s="56"/>
      <c r="AK295" s="56"/>
      <c r="AL295" s="56"/>
    </row>
    <row r="296" spans="1:38" x14ac:dyDescent="0.35">
      <c r="A296" s="28"/>
      <c r="B296" s="28"/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28"/>
      <c r="AG296" s="28"/>
      <c r="AH296" s="56"/>
      <c r="AI296" s="56"/>
      <c r="AJ296" s="56"/>
      <c r="AK296" s="56"/>
      <c r="AL296" s="56"/>
    </row>
    <row r="297" spans="1:38" x14ac:dyDescent="0.35">
      <c r="A297" s="28"/>
      <c r="B297" s="28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28"/>
      <c r="AB297" s="28"/>
      <c r="AC297" s="28"/>
      <c r="AD297" s="28"/>
      <c r="AE297" s="28"/>
      <c r="AF297" s="28"/>
      <c r="AG297" s="28"/>
      <c r="AH297" s="56"/>
      <c r="AI297" s="56"/>
      <c r="AJ297" s="56"/>
      <c r="AK297" s="56"/>
      <c r="AL297" s="56"/>
    </row>
    <row r="298" spans="1:38" x14ac:dyDescent="0.35">
      <c r="A298" s="28"/>
      <c r="B298" s="28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28"/>
      <c r="AB298" s="28"/>
      <c r="AC298" s="28"/>
      <c r="AD298" s="28"/>
      <c r="AE298" s="28"/>
      <c r="AF298" s="28"/>
      <c r="AG298" s="28"/>
      <c r="AH298" s="56"/>
      <c r="AI298" s="56"/>
      <c r="AJ298" s="56"/>
      <c r="AK298" s="56"/>
      <c r="AL298" s="56"/>
    </row>
    <row r="299" spans="1:38" x14ac:dyDescent="0.35">
      <c r="A299" s="28"/>
      <c r="B299" s="28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28"/>
      <c r="AB299" s="28"/>
      <c r="AC299" s="28"/>
      <c r="AD299" s="28"/>
      <c r="AE299" s="28"/>
      <c r="AF299" s="28"/>
      <c r="AG299" s="28"/>
      <c r="AH299" s="56"/>
      <c r="AI299" s="56"/>
      <c r="AJ299" s="56"/>
      <c r="AK299" s="56"/>
      <c r="AL299" s="56"/>
    </row>
    <row r="300" spans="1:38" x14ac:dyDescent="0.35">
      <c r="A300" s="28"/>
      <c r="B300" s="28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28"/>
      <c r="AB300" s="28"/>
      <c r="AC300" s="28"/>
      <c r="AD300" s="28"/>
      <c r="AE300" s="28"/>
      <c r="AF300" s="28"/>
      <c r="AG300" s="28"/>
      <c r="AH300" s="56"/>
      <c r="AI300" s="56"/>
      <c r="AJ300" s="56"/>
      <c r="AK300" s="56"/>
      <c r="AL300" s="56"/>
    </row>
    <row r="301" spans="1:38" x14ac:dyDescent="0.35">
      <c r="A301" s="28"/>
      <c r="B301" s="28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28"/>
      <c r="AB301" s="28"/>
      <c r="AC301" s="28"/>
      <c r="AD301" s="28"/>
      <c r="AE301" s="28"/>
      <c r="AF301" s="28"/>
      <c r="AG301" s="28"/>
      <c r="AH301" s="56"/>
      <c r="AI301" s="56"/>
      <c r="AJ301" s="56"/>
      <c r="AK301" s="56"/>
      <c r="AL301" s="56"/>
    </row>
    <row r="302" spans="1:38" x14ac:dyDescent="0.35">
      <c r="A302" s="28"/>
      <c r="B302" s="28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28"/>
      <c r="AB302" s="28"/>
      <c r="AC302" s="28"/>
      <c r="AD302" s="28"/>
      <c r="AE302" s="28"/>
      <c r="AF302" s="28"/>
      <c r="AG302" s="28"/>
      <c r="AH302" s="56"/>
      <c r="AI302" s="56"/>
      <c r="AJ302" s="56"/>
      <c r="AK302" s="56"/>
      <c r="AL302" s="56"/>
    </row>
    <row r="303" spans="1:38" x14ac:dyDescent="0.35">
      <c r="A303" s="28"/>
      <c r="B303" s="28"/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  <c r="AA303" s="28"/>
      <c r="AB303" s="28"/>
      <c r="AC303" s="28"/>
      <c r="AD303" s="28"/>
      <c r="AE303" s="28"/>
      <c r="AF303" s="28"/>
      <c r="AG303" s="28"/>
      <c r="AH303" s="56"/>
      <c r="AI303" s="56"/>
      <c r="AJ303" s="56"/>
      <c r="AK303" s="56"/>
      <c r="AL303" s="56"/>
    </row>
    <row r="304" spans="1:38" x14ac:dyDescent="0.35">
      <c r="A304" s="28"/>
      <c r="B304" s="28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28"/>
      <c r="AB304" s="28"/>
      <c r="AC304" s="28"/>
      <c r="AD304" s="28"/>
      <c r="AE304" s="28"/>
      <c r="AF304" s="28"/>
      <c r="AG304" s="28"/>
      <c r="AH304" s="56"/>
      <c r="AI304" s="56"/>
      <c r="AJ304" s="56"/>
      <c r="AK304" s="56"/>
      <c r="AL304" s="56"/>
    </row>
    <row r="305" spans="1:38" x14ac:dyDescent="0.35">
      <c r="A305" s="28"/>
      <c r="B305" s="28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28"/>
      <c r="AB305" s="28"/>
      <c r="AC305" s="28"/>
      <c r="AD305" s="28"/>
      <c r="AE305" s="28"/>
      <c r="AF305" s="28"/>
      <c r="AG305" s="28"/>
      <c r="AH305" s="56"/>
      <c r="AI305" s="56"/>
      <c r="AJ305" s="56"/>
      <c r="AK305" s="56"/>
      <c r="AL305" s="56"/>
    </row>
    <row r="306" spans="1:38" x14ac:dyDescent="0.35">
      <c r="A306" s="28"/>
      <c r="B306" s="28"/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  <c r="AA306" s="28"/>
      <c r="AB306" s="28"/>
      <c r="AC306" s="28"/>
      <c r="AD306" s="28"/>
      <c r="AE306" s="28"/>
      <c r="AF306" s="28"/>
      <c r="AG306" s="28"/>
      <c r="AH306" s="56"/>
      <c r="AI306" s="56"/>
      <c r="AJ306" s="56"/>
      <c r="AK306" s="56"/>
      <c r="AL306" s="56"/>
    </row>
    <row r="307" spans="1:38" x14ac:dyDescent="0.35">
      <c r="A307" s="28"/>
      <c r="B307" s="28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28"/>
      <c r="AB307" s="28"/>
      <c r="AC307" s="28"/>
      <c r="AD307" s="28"/>
      <c r="AE307" s="28"/>
      <c r="AF307" s="28"/>
      <c r="AG307" s="28"/>
      <c r="AH307" s="56"/>
      <c r="AI307" s="56"/>
      <c r="AJ307" s="56"/>
      <c r="AK307" s="56"/>
      <c r="AL307" s="56"/>
    </row>
    <row r="308" spans="1:38" x14ac:dyDescent="0.35">
      <c r="A308" s="28"/>
      <c r="B308" s="28"/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28"/>
      <c r="AB308" s="28"/>
      <c r="AC308" s="28"/>
      <c r="AD308" s="28"/>
      <c r="AE308" s="28"/>
      <c r="AF308" s="28"/>
      <c r="AG308" s="28"/>
      <c r="AH308" s="56"/>
      <c r="AI308" s="56"/>
      <c r="AJ308" s="56"/>
      <c r="AK308" s="56"/>
      <c r="AL308" s="56"/>
    </row>
    <row r="309" spans="1:38" x14ac:dyDescent="0.35">
      <c r="A309" s="28"/>
      <c r="B309" s="28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28"/>
      <c r="AB309" s="28"/>
      <c r="AC309" s="28"/>
      <c r="AD309" s="28"/>
      <c r="AE309" s="28"/>
      <c r="AF309" s="28"/>
      <c r="AG309" s="28"/>
      <c r="AH309" s="56"/>
      <c r="AI309" s="56"/>
      <c r="AJ309" s="56"/>
      <c r="AK309" s="56"/>
      <c r="AL309" s="56"/>
    </row>
    <row r="310" spans="1:38" x14ac:dyDescent="0.35">
      <c r="A310" s="28"/>
      <c r="B310" s="28"/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28"/>
      <c r="AB310" s="28"/>
      <c r="AC310" s="28"/>
      <c r="AD310" s="28"/>
      <c r="AE310" s="28"/>
      <c r="AF310" s="28"/>
      <c r="AG310" s="28"/>
      <c r="AH310" s="56"/>
      <c r="AI310" s="56"/>
      <c r="AJ310" s="56"/>
      <c r="AK310" s="56"/>
      <c r="AL310" s="56"/>
    </row>
    <row r="311" spans="1:38" x14ac:dyDescent="0.35">
      <c r="A311" s="28"/>
      <c r="B311" s="28"/>
      <c r="C311" s="28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28"/>
      <c r="AB311" s="28"/>
      <c r="AC311" s="28"/>
      <c r="AD311" s="28"/>
      <c r="AE311" s="28"/>
      <c r="AF311" s="28"/>
      <c r="AG311" s="28"/>
      <c r="AH311" s="56"/>
      <c r="AI311" s="56"/>
      <c r="AJ311" s="56"/>
      <c r="AK311" s="56"/>
      <c r="AL311" s="56"/>
    </row>
    <row r="312" spans="1:38" x14ac:dyDescent="0.35">
      <c r="A312" s="28"/>
      <c r="B312" s="28"/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28"/>
      <c r="AA312" s="28"/>
      <c r="AB312" s="28"/>
      <c r="AC312" s="28"/>
      <c r="AD312" s="28"/>
      <c r="AE312" s="28"/>
      <c r="AF312" s="28"/>
      <c r="AG312" s="28"/>
      <c r="AH312" s="56"/>
      <c r="AI312" s="56"/>
      <c r="AJ312" s="56"/>
      <c r="AK312" s="56"/>
      <c r="AL312" s="56"/>
    </row>
    <row r="313" spans="1:38" x14ac:dyDescent="0.35">
      <c r="A313" s="28"/>
      <c r="B313" s="28"/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28"/>
      <c r="AB313" s="28"/>
      <c r="AC313" s="28"/>
      <c r="AD313" s="28"/>
      <c r="AE313" s="28"/>
      <c r="AF313" s="28"/>
      <c r="AG313" s="28"/>
      <c r="AH313" s="56"/>
      <c r="AI313" s="56"/>
      <c r="AJ313" s="56"/>
      <c r="AK313" s="56"/>
      <c r="AL313" s="56"/>
    </row>
    <row r="314" spans="1:38" x14ac:dyDescent="0.35">
      <c r="A314" s="28"/>
      <c r="B314" s="28"/>
      <c r="C314" s="28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  <c r="AA314" s="28"/>
      <c r="AB314" s="28"/>
      <c r="AC314" s="28"/>
      <c r="AD314" s="28"/>
      <c r="AE314" s="28"/>
      <c r="AF314" s="28"/>
      <c r="AG314" s="28"/>
      <c r="AH314" s="56"/>
      <c r="AI314" s="56"/>
      <c r="AJ314" s="56"/>
      <c r="AK314" s="56"/>
      <c r="AL314" s="56"/>
    </row>
    <row r="315" spans="1:38" x14ac:dyDescent="0.35">
      <c r="A315" s="28"/>
      <c r="B315" s="28"/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28"/>
      <c r="AB315" s="28"/>
      <c r="AC315" s="28"/>
      <c r="AD315" s="28"/>
      <c r="AE315" s="28"/>
      <c r="AF315" s="28"/>
      <c r="AG315" s="28"/>
      <c r="AH315" s="56"/>
      <c r="AI315" s="56"/>
      <c r="AJ315" s="56"/>
      <c r="AK315" s="56"/>
      <c r="AL315" s="56"/>
    </row>
    <row r="316" spans="1:38" x14ac:dyDescent="0.35">
      <c r="A316" s="28"/>
      <c r="B316" s="28"/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28"/>
      <c r="AB316" s="28"/>
      <c r="AC316" s="28"/>
      <c r="AD316" s="28"/>
      <c r="AE316" s="28"/>
      <c r="AF316" s="28"/>
      <c r="AG316" s="28"/>
      <c r="AH316" s="56"/>
      <c r="AI316" s="56"/>
      <c r="AJ316" s="56"/>
      <c r="AK316" s="56"/>
      <c r="AL316" s="56"/>
    </row>
    <row r="317" spans="1:38" x14ac:dyDescent="0.35">
      <c r="A317" s="28"/>
      <c r="B317" s="28"/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U317" s="28"/>
      <c r="V317" s="28"/>
      <c r="W317" s="28"/>
      <c r="X317" s="28"/>
      <c r="Y317" s="28"/>
      <c r="Z317" s="28"/>
      <c r="AA317" s="28"/>
      <c r="AB317" s="28"/>
      <c r="AC317" s="28"/>
      <c r="AD317" s="28"/>
      <c r="AE317" s="28"/>
      <c r="AF317" s="28"/>
      <c r="AG317" s="28"/>
      <c r="AH317" s="56"/>
      <c r="AI317" s="56"/>
      <c r="AJ317" s="56"/>
      <c r="AK317" s="56"/>
      <c r="AL317" s="56"/>
    </row>
    <row r="318" spans="1:38" x14ac:dyDescent="0.35">
      <c r="A318" s="28"/>
      <c r="B318" s="28"/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  <c r="AA318" s="28"/>
      <c r="AB318" s="28"/>
      <c r="AC318" s="28"/>
      <c r="AD318" s="28"/>
      <c r="AE318" s="28"/>
      <c r="AF318" s="28"/>
      <c r="AG318" s="28"/>
      <c r="AH318" s="56"/>
      <c r="AI318" s="56"/>
      <c r="AJ318" s="56"/>
      <c r="AK318" s="56"/>
      <c r="AL318" s="56"/>
    </row>
    <row r="319" spans="1:38" x14ac:dyDescent="0.35">
      <c r="A319" s="28"/>
      <c r="B319" s="28"/>
      <c r="C319" s="28"/>
      <c r="D319" s="28"/>
      <c r="E319" s="28"/>
      <c r="F319" s="28"/>
      <c r="G319" s="28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U319" s="28"/>
      <c r="V319" s="28"/>
      <c r="W319" s="28"/>
      <c r="X319" s="28"/>
      <c r="Y319" s="28"/>
      <c r="Z319" s="28"/>
      <c r="AA319" s="28"/>
      <c r="AB319" s="28"/>
      <c r="AC319" s="28"/>
      <c r="AD319" s="28"/>
      <c r="AE319" s="28"/>
      <c r="AF319" s="28"/>
      <c r="AG319" s="28"/>
      <c r="AH319" s="56"/>
      <c r="AI319" s="56"/>
      <c r="AJ319" s="56"/>
      <c r="AK319" s="56"/>
      <c r="AL319" s="56"/>
    </row>
    <row r="320" spans="1:38" x14ac:dyDescent="0.35">
      <c r="A320" s="28"/>
      <c r="B320" s="28"/>
      <c r="C320" s="28"/>
      <c r="D320" s="28"/>
      <c r="E320" s="28"/>
      <c r="F320" s="28"/>
      <c r="G320" s="28"/>
      <c r="H320" s="28"/>
      <c r="I320" s="28"/>
      <c r="J320" s="28"/>
      <c r="K320" s="28"/>
      <c r="L320" s="28"/>
      <c r="M320" s="28"/>
      <c r="N320" s="28"/>
      <c r="O320" s="28"/>
      <c r="P320" s="28"/>
      <c r="Q320" s="28"/>
      <c r="R320" s="28"/>
      <c r="S320" s="28"/>
      <c r="T320" s="28"/>
      <c r="U320" s="28"/>
      <c r="V320" s="28"/>
      <c r="W320" s="28"/>
      <c r="X320" s="28"/>
      <c r="Y320" s="28"/>
      <c r="Z320" s="28"/>
      <c r="AA320" s="28"/>
      <c r="AB320" s="28"/>
      <c r="AC320" s="28"/>
      <c r="AD320" s="28"/>
      <c r="AE320" s="28"/>
      <c r="AF320" s="28"/>
      <c r="AG320" s="28"/>
      <c r="AH320" s="56"/>
      <c r="AI320" s="56"/>
      <c r="AJ320" s="56"/>
      <c r="AK320" s="56"/>
      <c r="AL320" s="56"/>
    </row>
    <row r="321" spans="1:38" x14ac:dyDescent="0.35">
      <c r="A321" s="28"/>
      <c r="B321" s="28"/>
      <c r="C321" s="28"/>
      <c r="D321" s="28"/>
      <c r="E321" s="28"/>
      <c r="F321" s="28"/>
      <c r="G321" s="28"/>
      <c r="H321" s="28"/>
      <c r="I321" s="28"/>
      <c r="J321" s="28"/>
      <c r="K321" s="28"/>
      <c r="L321" s="28"/>
      <c r="M321" s="28"/>
      <c r="N321" s="28"/>
      <c r="O321" s="28"/>
      <c r="P321" s="28"/>
      <c r="Q321" s="28"/>
      <c r="R321" s="28"/>
      <c r="S321" s="28"/>
      <c r="T321" s="28"/>
      <c r="U321" s="28"/>
      <c r="V321" s="28"/>
      <c r="W321" s="28"/>
      <c r="X321" s="28"/>
      <c r="Y321" s="28"/>
      <c r="Z321" s="28"/>
      <c r="AA321" s="28"/>
      <c r="AB321" s="28"/>
      <c r="AC321" s="28"/>
      <c r="AD321" s="28"/>
      <c r="AE321" s="28"/>
      <c r="AF321" s="28"/>
      <c r="AG321" s="28"/>
      <c r="AH321" s="56"/>
      <c r="AI321" s="56"/>
      <c r="AJ321" s="56"/>
      <c r="AK321" s="56"/>
      <c r="AL321" s="56"/>
    </row>
    <row r="322" spans="1:38" x14ac:dyDescent="0.35">
      <c r="A322" s="28"/>
      <c r="B322" s="28"/>
      <c r="C322" s="28"/>
      <c r="D322" s="28"/>
      <c r="E322" s="28"/>
      <c r="F322" s="28"/>
      <c r="G322" s="28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U322" s="28"/>
      <c r="V322" s="28"/>
      <c r="W322" s="28"/>
      <c r="X322" s="28"/>
      <c r="Y322" s="28"/>
      <c r="Z322" s="28"/>
      <c r="AA322" s="28"/>
      <c r="AB322" s="28"/>
      <c r="AC322" s="28"/>
      <c r="AD322" s="28"/>
      <c r="AE322" s="28"/>
      <c r="AF322" s="28"/>
      <c r="AG322" s="28"/>
      <c r="AH322" s="56"/>
      <c r="AI322" s="56"/>
      <c r="AJ322" s="56"/>
      <c r="AK322" s="56"/>
      <c r="AL322" s="56"/>
    </row>
    <row r="323" spans="1:38" x14ac:dyDescent="0.35">
      <c r="A323" s="28"/>
      <c r="B323" s="28"/>
      <c r="C323" s="28"/>
      <c r="D323" s="28"/>
      <c r="E323" s="28"/>
      <c r="F323" s="28"/>
      <c r="G323" s="28"/>
      <c r="H323" s="28"/>
      <c r="I323" s="28"/>
      <c r="J323" s="28"/>
      <c r="K323" s="28"/>
      <c r="L323" s="28"/>
      <c r="M323" s="28"/>
      <c r="N323" s="28"/>
      <c r="O323" s="28"/>
      <c r="P323" s="28"/>
      <c r="Q323" s="28"/>
      <c r="R323" s="28"/>
      <c r="S323" s="28"/>
      <c r="T323" s="28"/>
      <c r="U323" s="28"/>
      <c r="V323" s="28"/>
      <c r="W323" s="28"/>
      <c r="X323" s="28"/>
      <c r="Y323" s="28"/>
      <c r="Z323" s="28"/>
      <c r="AA323" s="28"/>
      <c r="AB323" s="28"/>
      <c r="AC323" s="28"/>
      <c r="AD323" s="28"/>
      <c r="AE323" s="28"/>
      <c r="AF323" s="28"/>
      <c r="AG323" s="28"/>
      <c r="AH323" s="56"/>
      <c r="AI323" s="56"/>
      <c r="AJ323" s="56"/>
      <c r="AK323" s="56"/>
      <c r="AL323" s="56"/>
    </row>
    <row r="324" spans="1:38" x14ac:dyDescent="0.35">
      <c r="A324" s="28"/>
      <c r="B324" s="28"/>
      <c r="C324" s="28"/>
      <c r="D324" s="28"/>
      <c r="E324" s="28"/>
      <c r="F324" s="28"/>
      <c r="G324" s="28"/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U324" s="28"/>
      <c r="V324" s="28"/>
      <c r="W324" s="28"/>
      <c r="X324" s="28"/>
      <c r="Y324" s="28"/>
      <c r="Z324" s="28"/>
      <c r="AA324" s="28"/>
      <c r="AB324" s="28"/>
      <c r="AC324" s="28"/>
      <c r="AD324" s="28"/>
      <c r="AE324" s="28"/>
      <c r="AF324" s="28"/>
      <c r="AG324" s="28"/>
      <c r="AH324" s="56"/>
      <c r="AI324" s="56"/>
      <c r="AJ324" s="56"/>
      <c r="AK324" s="56"/>
      <c r="AL324" s="56"/>
    </row>
    <row r="325" spans="1:38" x14ac:dyDescent="0.35">
      <c r="A325" s="28"/>
      <c r="B325" s="28"/>
      <c r="C325" s="28"/>
      <c r="D325" s="28"/>
      <c r="E325" s="28"/>
      <c r="F325" s="28"/>
      <c r="G325" s="28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28"/>
      <c r="S325" s="28"/>
      <c r="T325" s="28"/>
      <c r="U325" s="28"/>
      <c r="V325" s="28"/>
      <c r="W325" s="28"/>
      <c r="X325" s="28"/>
      <c r="Y325" s="28"/>
      <c r="Z325" s="28"/>
      <c r="AA325" s="28"/>
      <c r="AB325" s="28"/>
      <c r="AC325" s="28"/>
      <c r="AD325" s="28"/>
      <c r="AE325" s="28"/>
      <c r="AF325" s="28"/>
      <c r="AG325" s="28"/>
      <c r="AH325" s="56"/>
      <c r="AI325" s="56"/>
      <c r="AJ325" s="56"/>
      <c r="AK325" s="56"/>
      <c r="AL325" s="56"/>
    </row>
    <row r="326" spans="1:38" x14ac:dyDescent="0.35">
      <c r="A326" s="28"/>
      <c r="B326" s="28"/>
      <c r="C326" s="28"/>
      <c r="D326" s="28"/>
      <c r="E326" s="28"/>
      <c r="F326" s="28"/>
      <c r="G326" s="28"/>
      <c r="H326" s="28"/>
      <c r="I326" s="28"/>
      <c r="J326" s="28"/>
      <c r="K326" s="28"/>
      <c r="L326" s="28"/>
      <c r="M326" s="28"/>
      <c r="N326" s="28"/>
      <c r="O326" s="28"/>
      <c r="P326" s="28"/>
      <c r="Q326" s="28"/>
      <c r="R326" s="28"/>
      <c r="S326" s="28"/>
      <c r="T326" s="28"/>
      <c r="U326" s="28"/>
      <c r="V326" s="28"/>
      <c r="W326" s="28"/>
      <c r="X326" s="28"/>
      <c r="Y326" s="28"/>
      <c r="Z326" s="28"/>
      <c r="AA326" s="28"/>
      <c r="AB326" s="28"/>
      <c r="AC326" s="28"/>
      <c r="AD326" s="28"/>
      <c r="AE326" s="28"/>
      <c r="AF326" s="28"/>
      <c r="AG326" s="28"/>
      <c r="AH326" s="56"/>
      <c r="AI326" s="56"/>
      <c r="AJ326" s="56"/>
      <c r="AK326" s="56"/>
      <c r="AL326" s="56"/>
    </row>
    <row r="327" spans="1:38" x14ac:dyDescent="0.35">
      <c r="A327" s="28"/>
      <c r="B327" s="28"/>
      <c r="C327" s="28"/>
      <c r="D327" s="28"/>
      <c r="E327" s="28"/>
      <c r="F327" s="28"/>
      <c r="G327" s="28"/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28"/>
      <c r="S327" s="28"/>
      <c r="T327" s="28"/>
      <c r="U327" s="28"/>
      <c r="V327" s="28"/>
      <c r="W327" s="28"/>
      <c r="X327" s="28"/>
      <c r="Y327" s="28"/>
      <c r="Z327" s="28"/>
      <c r="AA327" s="28"/>
      <c r="AB327" s="28"/>
      <c r="AC327" s="28"/>
      <c r="AD327" s="28"/>
      <c r="AE327" s="28"/>
      <c r="AF327" s="28"/>
      <c r="AG327" s="28"/>
      <c r="AH327" s="56"/>
      <c r="AI327" s="56"/>
      <c r="AJ327" s="56"/>
      <c r="AK327" s="56"/>
      <c r="AL327" s="56"/>
    </row>
    <row r="328" spans="1:38" x14ac:dyDescent="0.35">
      <c r="A328" s="28"/>
      <c r="B328" s="28"/>
      <c r="C328" s="28"/>
      <c r="D328" s="28"/>
      <c r="E328" s="28"/>
      <c r="F328" s="28"/>
      <c r="G328" s="28"/>
      <c r="H328" s="28"/>
      <c r="I328" s="28"/>
      <c r="J328" s="28"/>
      <c r="K328" s="28"/>
      <c r="L328" s="28"/>
      <c r="M328" s="28"/>
      <c r="N328" s="28"/>
      <c r="O328" s="28"/>
      <c r="P328" s="28"/>
      <c r="Q328" s="28"/>
      <c r="R328" s="28"/>
      <c r="S328" s="28"/>
      <c r="T328" s="28"/>
      <c r="U328" s="28"/>
      <c r="V328" s="28"/>
      <c r="W328" s="28"/>
      <c r="X328" s="28"/>
      <c r="Y328" s="28"/>
      <c r="Z328" s="28"/>
      <c r="AA328" s="28"/>
      <c r="AB328" s="28"/>
      <c r="AC328" s="28"/>
      <c r="AD328" s="28"/>
      <c r="AE328" s="28"/>
      <c r="AF328" s="28"/>
      <c r="AG328" s="28"/>
      <c r="AH328" s="56"/>
      <c r="AI328" s="56"/>
      <c r="AJ328" s="56"/>
      <c r="AK328" s="56"/>
      <c r="AL328" s="56"/>
    </row>
    <row r="329" spans="1:38" x14ac:dyDescent="0.35">
      <c r="A329" s="28"/>
      <c r="B329" s="28"/>
      <c r="C329" s="28"/>
      <c r="D329" s="28"/>
      <c r="E329" s="28"/>
      <c r="F329" s="28"/>
      <c r="G329" s="28"/>
      <c r="H329" s="28"/>
      <c r="I329" s="28"/>
      <c r="J329" s="28"/>
      <c r="K329" s="28"/>
      <c r="L329" s="28"/>
      <c r="M329" s="28"/>
      <c r="N329" s="28"/>
      <c r="O329" s="28"/>
      <c r="P329" s="28"/>
      <c r="Q329" s="28"/>
      <c r="R329" s="28"/>
      <c r="S329" s="28"/>
      <c r="T329" s="28"/>
      <c r="U329" s="28"/>
      <c r="V329" s="28"/>
      <c r="W329" s="28"/>
      <c r="X329" s="28"/>
      <c r="Y329" s="28"/>
      <c r="Z329" s="28"/>
      <c r="AA329" s="28"/>
      <c r="AB329" s="28"/>
      <c r="AC329" s="28"/>
      <c r="AD329" s="28"/>
      <c r="AE329" s="28"/>
      <c r="AF329" s="28"/>
      <c r="AG329" s="28"/>
      <c r="AH329" s="56"/>
      <c r="AI329" s="56"/>
      <c r="AJ329" s="56"/>
      <c r="AK329" s="56"/>
      <c r="AL329" s="56"/>
    </row>
    <row r="330" spans="1:38" x14ac:dyDescent="0.35">
      <c r="A330" s="28"/>
      <c r="B330" s="28"/>
      <c r="C330" s="28"/>
      <c r="D330" s="28"/>
      <c r="E330" s="28"/>
      <c r="F330" s="28"/>
      <c r="G330" s="28"/>
      <c r="H330" s="28"/>
      <c r="I330" s="28"/>
      <c r="J330" s="28"/>
      <c r="K330" s="28"/>
      <c r="L330" s="28"/>
      <c r="M330" s="28"/>
      <c r="N330" s="28"/>
      <c r="O330" s="28"/>
      <c r="P330" s="28"/>
      <c r="Q330" s="28"/>
      <c r="R330" s="28"/>
      <c r="S330" s="28"/>
      <c r="T330" s="28"/>
      <c r="U330" s="28"/>
      <c r="V330" s="28"/>
      <c r="W330" s="28"/>
      <c r="X330" s="28"/>
      <c r="Y330" s="28"/>
      <c r="Z330" s="28"/>
      <c r="AA330" s="28"/>
      <c r="AB330" s="28"/>
      <c r="AC330" s="28"/>
      <c r="AD330" s="28"/>
      <c r="AE330" s="28"/>
      <c r="AF330" s="28"/>
      <c r="AG330" s="28"/>
      <c r="AH330" s="56"/>
      <c r="AI330" s="56"/>
      <c r="AJ330" s="56"/>
      <c r="AK330" s="56"/>
      <c r="AL330" s="56"/>
    </row>
    <row r="331" spans="1:38" x14ac:dyDescent="0.35">
      <c r="A331" s="28"/>
      <c r="B331" s="28"/>
      <c r="C331" s="28"/>
      <c r="D331" s="28"/>
      <c r="E331" s="28"/>
      <c r="F331" s="28"/>
      <c r="G331" s="28"/>
      <c r="H331" s="28"/>
      <c r="I331" s="28"/>
      <c r="J331" s="28"/>
      <c r="K331" s="28"/>
      <c r="L331" s="28"/>
      <c r="M331" s="28"/>
      <c r="N331" s="28"/>
      <c r="O331" s="28"/>
      <c r="P331" s="28"/>
      <c r="Q331" s="28"/>
      <c r="R331" s="28"/>
      <c r="S331" s="28"/>
      <c r="T331" s="28"/>
      <c r="U331" s="28"/>
      <c r="V331" s="28"/>
      <c r="W331" s="28"/>
      <c r="X331" s="28"/>
      <c r="Y331" s="28"/>
      <c r="Z331" s="28"/>
      <c r="AA331" s="28"/>
      <c r="AB331" s="28"/>
      <c r="AC331" s="28"/>
      <c r="AD331" s="28"/>
      <c r="AE331" s="28"/>
      <c r="AF331" s="28"/>
      <c r="AG331" s="28"/>
      <c r="AH331" s="56"/>
      <c r="AI331" s="56"/>
      <c r="AJ331" s="56"/>
      <c r="AK331" s="56"/>
      <c r="AL331" s="56"/>
    </row>
    <row r="332" spans="1:38" x14ac:dyDescent="0.35">
      <c r="A332" s="28"/>
      <c r="B332" s="28"/>
      <c r="C332" s="28"/>
      <c r="D332" s="28"/>
      <c r="E332" s="28"/>
      <c r="F332" s="28"/>
      <c r="G332" s="28"/>
      <c r="H332" s="28"/>
      <c r="I332" s="28"/>
      <c r="J332" s="28"/>
      <c r="K332" s="28"/>
      <c r="L332" s="28"/>
      <c r="M332" s="28"/>
      <c r="N332" s="28"/>
      <c r="O332" s="28"/>
      <c r="P332" s="28"/>
      <c r="Q332" s="28"/>
      <c r="R332" s="28"/>
      <c r="S332" s="28"/>
      <c r="T332" s="28"/>
      <c r="U332" s="28"/>
      <c r="V332" s="28"/>
      <c r="W332" s="28"/>
      <c r="X332" s="28"/>
      <c r="Y332" s="28"/>
      <c r="Z332" s="28"/>
      <c r="AA332" s="28"/>
      <c r="AB332" s="28"/>
      <c r="AC332" s="28"/>
      <c r="AD332" s="28"/>
      <c r="AE332" s="28"/>
      <c r="AF332" s="28"/>
      <c r="AG332" s="28"/>
      <c r="AH332" s="56"/>
      <c r="AI332" s="56"/>
      <c r="AJ332" s="56"/>
      <c r="AK332" s="56"/>
      <c r="AL332" s="56"/>
    </row>
    <row r="333" spans="1:38" x14ac:dyDescent="0.35">
      <c r="A333" s="28"/>
      <c r="B333" s="28"/>
      <c r="C333" s="28"/>
      <c r="D333" s="28"/>
      <c r="E333" s="28"/>
      <c r="F333" s="28"/>
      <c r="G333" s="28"/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28"/>
      <c r="S333" s="28"/>
      <c r="T333" s="28"/>
      <c r="U333" s="28"/>
      <c r="V333" s="28"/>
      <c r="W333" s="28"/>
      <c r="X333" s="28"/>
      <c r="Y333" s="28"/>
      <c r="Z333" s="28"/>
      <c r="AA333" s="28"/>
      <c r="AB333" s="28"/>
      <c r="AC333" s="28"/>
      <c r="AD333" s="28"/>
      <c r="AE333" s="28"/>
      <c r="AF333" s="28"/>
      <c r="AG333" s="28"/>
      <c r="AH333" s="56"/>
      <c r="AI333" s="56"/>
      <c r="AJ333" s="56"/>
      <c r="AK333" s="56"/>
      <c r="AL333" s="56"/>
    </row>
    <row r="334" spans="1:38" x14ac:dyDescent="0.35">
      <c r="A334" s="28"/>
      <c r="B334" s="28"/>
      <c r="C334" s="28"/>
      <c r="D334" s="28"/>
      <c r="E334" s="28"/>
      <c r="F334" s="28"/>
      <c r="G334" s="28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U334" s="28"/>
      <c r="V334" s="28"/>
      <c r="W334" s="28"/>
      <c r="X334" s="28"/>
      <c r="Y334" s="28"/>
      <c r="Z334" s="28"/>
      <c r="AA334" s="28"/>
      <c r="AB334" s="28"/>
      <c r="AC334" s="28"/>
      <c r="AD334" s="28"/>
      <c r="AE334" s="28"/>
      <c r="AF334" s="28"/>
      <c r="AG334" s="28"/>
      <c r="AH334" s="56"/>
      <c r="AI334" s="56"/>
      <c r="AJ334" s="56"/>
      <c r="AK334" s="56"/>
      <c r="AL334" s="56"/>
    </row>
    <row r="335" spans="1:38" x14ac:dyDescent="0.35">
      <c r="A335" s="28"/>
      <c r="B335" s="28"/>
      <c r="C335" s="28"/>
      <c r="D335" s="28"/>
      <c r="E335" s="28"/>
      <c r="F335" s="28"/>
      <c r="G335" s="28"/>
      <c r="H335" s="28"/>
      <c r="I335" s="28"/>
      <c r="J335" s="28"/>
      <c r="K335" s="28"/>
      <c r="L335" s="28"/>
      <c r="M335" s="28"/>
      <c r="N335" s="28"/>
      <c r="O335" s="28"/>
      <c r="P335" s="28"/>
      <c r="Q335" s="28"/>
      <c r="R335" s="28"/>
      <c r="S335" s="28"/>
      <c r="T335" s="28"/>
      <c r="U335" s="28"/>
      <c r="V335" s="28"/>
      <c r="W335" s="28"/>
      <c r="X335" s="28"/>
      <c r="Y335" s="28"/>
      <c r="Z335" s="28"/>
      <c r="AA335" s="28"/>
      <c r="AB335" s="28"/>
      <c r="AC335" s="28"/>
      <c r="AD335" s="28"/>
      <c r="AE335" s="28"/>
      <c r="AF335" s="28"/>
      <c r="AG335" s="28"/>
      <c r="AH335" s="56"/>
      <c r="AI335" s="56"/>
      <c r="AJ335" s="56"/>
      <c r="AK335" s="56"/>
      <c r="AL335" s="56"/>
    </row>
    <row r="336" spans="1:38" x14ac:dyDescent="0.35">
      <c r="A336" s="28"/>
      <c r="B336" s="28"/>
      <c r="C336" s="28"/>
      <c r="D336" s="28"/>
      <c r="E336" s="28"/>
      <c r="F336" s="28"/>
      <c r="G336" s="28"/>
      <c r="H336" s="28"/>
      <c r="I336" s="28"/>
      <c r="J336" s="28"/>
      <c r="K336" s="28"/>
      <c r="L336" s="28"/>
      <c r="M336" s="28"/>
      <c r="N336" s="28"/>
      <c r="O336" s="28"/>
      <c r="P336" s="28"/>
      <c r="Q336" s="28"/>
      <c r="R336" s="28"/>
      <c r="S336" s="28"/>
      <c r="T336" s="28"/>
      <c r="U336" s="28"/>
      <c r="V336" s="28"/>
      <c r="W336" s="28"/>
      <c r="X336" s="28"/>
      <c r="Y336" s="28"/>
      <c r="Z336" s="28"/>
      <c r="AA336" s="28"/>
      <c r="AB336" s="28"/>
      <c r="AC336" s="28"/>
      <c r="AD336" s="28"/>
      <c r="AE336" s="28"/>
      <c r="AF336" s="28"/>
      <c r="AG336" s="28"/>
      <c r="AH336" s="56"/>
      <c r="AI336" s="56"/>
      <c r="AJ336" s="56"/>
      <c r="AK336" s="56"/>
      <c r="AL336" s="56"/>
    </row>
    <row r="337" spans="1:38" x14ac:dyDescent="0.35">
      <c r="A337" s="28"/>
      <c r="B337" s="28"/>
      <c r="C337" s="28"/>
      <c r="D337" s="28"/>
      <c r="E337" s="28"/>
      <c r="F337" s="28"/>
      <c r="G337" s="28"/>
      <c r="H337" s="28"/>
      <c r="I337" s="28"/>
      <c r="J337" s="28"/>
      <c r="K337" s="28"/>
      <c r="L337" s="28"/>
      <c r="M337" s="28"/>
      <c r="N337" s="28"/>
      <c r="O337" s="28"/>
      <c r="P337" s="28"/>
      <c r="Q337" s="28"/>
      <c r="R337" s="28"/>
      <c r="S337" s="28"/>
      <c r="T337" s="28"/>
      <c r="U337" s="28"/>
      <c r="V337" s="28"/>
      <c r="W337" s="28"/>
      <c r="X337" s="28"/>
      <c r="Y337" s="28"/>
      <c r="Z337" s="28"/>
      <c r="AA337" s="28"/>
      <c r="AB337" s="28"/>
      <c r="AC337" s="28"/>
      <c r="AD337" s="28"/>
      <c r="AE337" s="28"/>
      <c r="AF337" s="28"/>
      <c r="AG337" s="28"/>
      <c r="AH337" s="56"/>
      <c r="AI337" s="56"/>
      <c r="AJ337" s="56"/>
      <c r="AK337" s="56"/>
      <c r="AL337" s="56"/>
    </row>
    <row r="338" spans="1:38" x14ac:dyDescent="0.35">
      <c r="A338" s="28"/>
      <c r="B338" s="28"/>
      <c r="C338" s="28"/>
      <c r="D338" s="28"/>
      <c r="E338" s="28"/>
      <c r="F338" s="28"/>
      <c r="G338" s="28"/>
      <c r="H338" s="28"/>
      <c r="I338" s="28"/>
      <c r="J338" s="28"/>
      <c r="K338" s="28"/>
      <c r="L338" s="28"/>
      <c r="M338" s="28"/>
      <c r="N338" s="28"/>
      <c r="O338" s="28"/>
      <c r="P338" s="28"/>
      <c r="Q338" s="28"/>
      <c r="R338" s="28"/>
      <c r="S338" s="28"/>
      <c r="T338" s="28"/>
      <c r="U338" s="28"/>
      <c r="V338" s="28"/>
      <c r="W338" s="28"/>
      <c r="X338" s="28"/>
      <c r="Y338" s="28"/>
      <c r="Z338" s="28"/>
      <c r="AA338" s="28"/>
      <c r="AB338" s="28"/>
      <c r="AC338" s="28"/>
      <c r="AD338" s="28"/>
      <c r="AE338" s="28"/>
      <c r="AF338" s="28"/>
      <c r="AG338" s="28"/>
      <c r="AH338" s="56"/>
      <c r="AI338" s="56"/>
      <c r="AJ338" s="56"/>
      <c r="AK338" s="56"/>
      <c r="AL338" s="56"/>
    </row>
    <row r="339" spans="1:38" x14ac:dyDescent="0.35">
      <c r="A339" s="28"/>
      <c r="B339" s="28"/>
      <c r="C339" s="28"/>
      <c r="D339" s="28"/>
      <c r="E339" s="28"/>
      <c r="F339" s="28"/>
      <c r="G339" s="28"/>
      <c r="H339" s="28"/>
      <c r="I339" s="28"/>
      <c r="J339" s="28"/>
      <c r="K339" s="28"/>
      <c r="L339" s="28"/>
      <c r="M339" s="28"/>
      <c r="N339" s="28"/>
      <c r="O339" s="28"/>
      <c r="P339" s="28"/>
      <c r="Q339" s="28"/>
      <c r="R339" s="28"/>
      <c r="S339" s="28"/>
      <c r="T339" s="28"/>
      <c r="U339" s="28"/>
      <c r="V339" s="28"/>
      <c r="W339" s="28"/>
      <c r="X339" s="28"/>
      <c r="Y339" s="28"/>
      <c r="Z339" s="28"/>
      <c r="AA339" s="28"/>
      <c r="AB339" s="28"/>
      <c r="AC339" s="28"/>
      <c r="AD339" s="28"/>
      <c r="AE339" s="28"/>
      <c r="AF339" s="28"/>
      <c r="AG339" s="28"/>
      <c r="AH339" s="56"/>
      <c r="AI339" s="56"/>
      <c r="AJ339" s="56"/>
      <c r="AK339" s="56"/>
      <c r="AL339" s="56"/>
    </row>
    <row r="340" spans="1:38" x14ac:dyDescent="0.35">
      <c r="A340" s="28"/>
      <c r="B340" s="28"/>
      <c r="C340" s="28"/>
      <c r="D340" s="28"/>
      <c r="E340" s="28"/>
      <c r="F340" s="28"/>
      <c r="G340" s="28"/>
      <c r="H340" s="28"/>
      <c r="I340" s="28"/>
      <c r="J340" s="28"/>
      <c r="K340" s="28"/>
      <c r="L340" s="28"/>
      <c r="M340" s="28"/>
      <c r="N340" s="28"/>
      <c r="O340" s="28"/>
      <c r="P340" s="28"/>
      <c r="Q340" s="28"/>
      <c r="R340" s="28"/>
      <c r="S340" s="28"/>
      <c r="T340" s="28"/>
      <c r="U340" s="28"/>
      <c r="V340" s="28"/>
      <c r="W340" s="28"/>
      <c r="X340" s="28"/>
      <c r="Y340" s="28"/>
      <c r="Z340" s="28"/>
      <c r="AA340" s="28"/>
      <c r="AB340" s="28"/>
      <c r="AC340" s="28"/>
      <c r="AD340" s="28"/>
      <c r="AE340" s="28"/>
      <c r="AF340" s="28"/>
      <c r="AG340" s="28"/>
      <c r="AH340" s="56"/>
      <c r="AI340" s="56"/>
      <c r="AJ340" s="56"/>
      <c r="AK340" s="56"/>
      <c r="AL340" s="56"/>
    </row>
    <row r="341" spans="1:38" x14ac:dyDescent="0.35">
      <c r="A341" s="28"/>
      <c r="B341" s="28"/>
      <c r="C341" s="28"/>
      <c r="D341" s="28"/>
      <c r="E341" s="28"/>
      <c r="F341" s="28"/>
      <c r="G341" s="28"/>
      <c r="H341" s="28"/>
      <c r="I341" s="28"/>
      <c r="J341" s="28"/>
      <c r="K341" s="28"/>
      <c r="L341" s="28"/>
      <c r="M341" s="28"/>
      <c r="N341" s="28"/>
      <c r="O341" s="28"/>
      <c r="P341" s="28"/>
      <c r="Q341" s="28"/>
      <c r="R341" s="28"/>
      <c r="S341" s="28"/>
      <c r="T341" s="28"/>
      <c r="U341" s="28"/>
      <c r="V341" s="28"/>
      <c r="W341" s="28"/>
      <c r="X341" s="28"/>
      <c r="Y341" s="28"/>
      <c r="Z341" s="28"/>
      <c r="AA341" s="28"/>
      <c r="AB341" s="28"/>
      <c r="AC341" s="28"/>
      <c r="AD341" s="28"/>
      <c r="AE341" s="28"/>
      <c r="AF341" s="28"/>
      <c r="AG341" s="28"/>
      <c r="AH341" s="56"/>
      <c r="AI341" s="56"/>
      <c r="AJ341" s="56"/>
      <c r="AK341" s="56"/>
      <c r="AL341" s="56"/>
    </row>
    <row r="342" spans="1:38" x14ac:dyDescent="0.35">
      <c r="A342" s="28"/>
      <c r="B342" s="28"/>
      <c r="C342" s="28"/>
      <c r="D342" s="28"/>
      <c r="E342" s="28"/>
      <c r="F342" s="28"/>
      <c r="G342" s="28"/>
      <c r="H342" s="28"/>
      <c r="I342" s="28"/>
      <c r="J342" s="28"/>
      <c r="K342" s="28"/>
      <c r="L342" s="28"/>
      <c r="M342" s="28"/>
      <c r="N342" s="28"/>
      <c r="O342" s="28"/>
      <c r="P342" s="28"/>
      <c r="Q342" s="28"/>
      <c r="R342" s="28"/>
      <c r="S342" s="28"/>
      <c r="T342" s="28"/>
      <c r="U342" s="28"/>
      <c r="V342" s="28"/>
      <c r="W342" s="28"/>
      <c r="X342" s="28"/>
      <c r="Y342" s="28"/>
      <c r="Z342" s="28"/>
      <c r="AA342" s="28"/>
      <c r="AB342" s="28"/>
      <c r="AC342" s="28"/>
      <c r="AD342" s="28"/>
      <c r="AE342" s="28"/>
      <c r="AF342" s="28"/>
      <c r="AG342" s="28"/>
      <c r="AH342" s="56"/>
      <c r="AI342" s="56"/>
      <c r="AJ342" s="56"/>
      <c r="AK342" s="56"/>
      <c r="AL342" s="56"/>
    </row>
    <row r="343" spans="1:38" x14ac:dyDescent="0.35">
      <c r="A343" s="28"/>
      <c r="B343" s="28"/>
      <c r="C343" s="28"/>
      <c r="D343" s="28"/>
      <c r="E343" s="28"/>
      <c r="F343" s="28"/>
      <c r="G343" s="28"/>
      <c r="H343" s="28"/>
      <c r="I343" s="28"/>
      <c r="J343" s="28"/>
      <c r="K343" s="28"/>
      <c r="L343" s="28"/>
      <c r="M343" s="28"/>
      <c r="N343" s="28"/>
      <c r="O343" s="28"/>
      <c r="P343" s="28"/>
      <c r="Q343" s="28"/>
      <c r="R343" s="28"/>
      <c r="S343" s="28"/>
      <c r="T343" s="28"/>
      <c r="U343" s="28"/>
      <c r="V343" s="28"/>
      <c r="W343" s="28"/>
      <c r="X343" s="28"/>
      <c r="Y343" s="28"/>
      <c r="Z343" s="28"/>
      <c r="AA343" s="28"/>
      <c r="AB343" s="28"/>
      <c r="AC343" s="28"/>
      <c r="AD343" s="28"/>
      <c r="AE343" s="28"/>
      <c r="AF343" s="28"/>
      <c r="AG343" s="28"/>
      <c r="AH343" s="56"/>
      <c r="AI343" s="56"/>
      <c r="AJ343" s="56"/>
      <c r="AK343" s="56"/>
      <c r="AL343" s="56"/>
    </row>
    <row r="344" spans="1:38" x14ac:dyDescent="0.35">
      <c r="A344" s="28"/>
      <c r="B344" s="28"/>
      <c r="C344" s="28"/>
      <c r="D344" s="28"/>
      <c r="E344" s="28"/>
      <c r="F344" s="28"/>
      <c r="G344" s="28"/>
      <c r="H344" s="28"/>
      <c r="I344" s="28"/>
      <c r="J344" s="28"/>
      <c r="K344" s="28"/>
      <c r="L344" s="28"/>
      <c r="M344" s="28"/>
      <c r="N344" s="28"/>
      <c r="O344" s="28"/>
      <c r="P344" s="28"/>
      <c r="Q344" s="28"/>
      <c r="R344" s="28"/>
      <c r="S344" s="28"/>
      <c r="T344" s="28"/>
      <c r="U344" s="28"/>
      <c r="V344" s="28"/>
      <c r="W344" s="28"/>
      <c r="X344" s="28"/>
      <c r="Y344" s="28"/>
      <c r="Z344" s="28"/>
      <c r="AA344" s="28"/>
      <c r="AB344" s="28"/>
      <c r="AC344" s="28"/>
      <c r="AD344" s="28"/>
      <c r="AE344" s="28"/>
      <c r="AF344" s="28"/>
      <c r="AG344" s="28"/>
      <c r="AH344" s="56"/>
      <c r="AI344" s="56"/>
      <c r="AJ344" s="56"/>
      <c r="AK344" s="56"/>
      <c r="AL344" s="56"/>
    </row>
    <row r="345" spans="1:38" x14ac:dyDescent="0.35">
      <c r="A345" s="28"/>
      <c r="B345" s="28"/>
      <c r="C345" s="28"/>
      <c r="D345" s="28"/>
      <c r="E345" s="28"/>
      <c r="F345" s="28"/>
      <c r="G345" s="28"/>
      <c r="H345" s="28"/>
      <c r="I345" s="28"/>
      <c r="J345" s="28"/>
      <c r="K345" s="28"/>
      <c r="L345" s="28"/>
      <c r="M345" s="28"/>
      <c r="N345" s="28"/>
      <c r="O345" s="28"/>
      <c r="P345" s="28"/>
      <c r="Q345" s="28"/>
      <c r="R345" s="28"/>
      <c r="S345" s="28"/>
      <c r="T345" s="28"/>
      <c r="U345" s="28"/>
      <c r="V345" s="28"/>
      <c r="W345" s="28"/>
      <c r="X345" s="28"/>
      <c r="Y345" s="28"/>
      <c r="Z345" s="28"/>
      <c r="AA345" s="28"/>
      <c r="AB345" s="28"/>
      <c r="AC345" s="28"/>
      <c r="AD345" s="28"/>
      <c r="AE345" s="28"/>
      <c r="AF345" s="28"/>
      <c r="AG345" s="28"/>
      <c r="AH345" s="56"/>
      <c r="AI345" s="56"/>
      <c r="AJ345" s="56"/>
      <c r="AK345" s="56"/>
      <c r="AL345" s="56"/>
    </row>
    <row r="346" spans="1:38" x14ac:dyDescent="0.35">
      <c r="A346" s="28"/>
      <c r="B346" s="28"/>
      <c r="C346" s="28"/>
      <c r="D346" s="28"/>
      <c r="E346" s="28"/>
      <c r="F346" s="28"/>
      <c r="G346" s="28"/>
      <c r="H346" s="28"/>
      <c r="I346" s="28"/>
      <c r="J346" s="28"/>
      <c r="K346" s="28"/>
      <c r="L346" s="28"/>
      <c r="M346" s="28"/>
      <c r="N346" s="28"/>
      <c r="O346" s="28"/>
      <c r="P346" s="28"/>
      <c r="Q346" s="28"/>
      <c r="R346" s="28"/>
      <c r="S346" s="28"/>
      <c r="T346" s="28"/>
      <c r="U346" s="28"/>
      <c r="V346" s="28"/>
      <c r="W346" s="28"/>
      <c r="X346" s="28"/>
      <c r="Y346" s="28"/>
      <c r="Z346" s="28"/>
      <c r="AA346" s="28"/>
      <c r="AB346" s="28"/>
      <c r="AC346" s="28"/>
      <c r="AD346" s="28"/>
      <c r="AE346" s="28"/>
      <c r="AF346" s="28"/>
      <c r="AG346" s="28"/>
      <c r="AH346" s="56"/>
      <c r="AI346" s="56"/>
      <c r="AJ346" s="56"/>
      <c r="AK346" s="56"/>
      <c r="AL346" s="56"/>
    </row>
    <row r="347" spans="1:38" x14ac:dyDescent="0.35">
      <c r="A347" s="28"/>
      <c r="B347" s="28"/>
      <c r="C347" s="28"/>
      <c r="D347" s="28"/>
      <c r="E347" s="28"/>
      <c r="F347" s="28"/>
      <c r="G347" s="28"/>
      <c r="H347" s="28"/>
      <c r="I347" s="28"/>
      <c r="J347" s="28"/>
      <c r="K347" s="28"/>
      <c r="L347" s="28"/>
      <c r="M347" s="28"/>
      <c r="N347" s="28"/>
      <c r="O347" s="28"/>
      <c r="P347" s="28"/>
      <c r="Q347" s="28"/>
      <c r="R347" s="28"/>
      <c r="S347" s="28"/>
      <c r="T347" s="28"/>
      <c r="U347" s="28"/>
      <c r="V347" s="28"/>
      <c r="W347" s="28"/>
      <c r="X347" s="28"/>
      <c r="Y347" s="28"/>
      <c r="Z347" s="28"/>
      <c r="AA347" s="28"/>
      <c r="AB347" s="28"/>
      <c r="AC347" s="28"/>
      <c r="AD347" s="28"/>
      <c r="AE347" s="28"/>
      <c r="AF347" s="28"/>
      <c r="AG347" s="28"/>
      <c r="AH347" s="56"/>
      <c r="AI347" s="56"/>
      <c r="AJ347" s="56"/>
      <c r="AK347" s="56"/>
      <c r="AL347" s="56"/>
    </row>
    <row r="348" spans="1:38" x14ac:dyDescent="0.35">
      <c r="A348" s="28"/>
      <c r="B348" s="28"/>
      <c r="C348" s="28"/>
      <c r="D348" s="28"/>
      <c r="E348" s="28"/>
      <c r="F348" s="28"/>
      <c r="G348" s="28"/>
      <c r="H348" s="28"/>
      <c r="I348" s="28"/>
      <c r="J348" s="28"/>
      <c r="K348" s="28"/>
      <c r="L348" s="28"/>
      <c r="M348" s="28"/>
      <c r="N348" s="28"/>
      <c r="O348" s="28"/>
      <c r="P348" s="28"/>
      <c r="Q348" s="28"/>
      <c r="R348" s="28"/>
      <c r="S348" s="28"/>
      <c r="T348" s="28"/>
      <c r="U348" s="28"/>
      <c r="V348" s="28"/>
      <c r="W348" s="28"/>
      <c r="X348" s="28"/>
      <c r="Y348" s="28"/>
      <c r="Z348" s="28"/>
      <c r="AA348" s="28"/>
      <c r="AB348" s="28"/>
      <c r="AC348" s="28"/>
      <c r="AD348" s="28"/>
      <c r="AE348" s="28"/>
      <c r="AF348" s="28"/>
      <c r="AG348" s="28"/>
      <c r="AH348" s="56"/>
      <c r="AI348" s="56"/>
      <c r="AJ348" s="56"/>
      <c r="AK348" s="56"/>
      <c r="AL348" s="56"/>
    </row>
    <row r="349" spans="1:38" x14ac:dyDescent="0.35">
      <c r="A349" s="28"/>
      <c r="B349" s="28"/>
      <c r="C349" s="28"/>
      <c r="D349" s="28"/>
      <c r="E349" s="28"/>
      <c r="F349" s="28"/>
      <c r="G349" s="28"/>
      <c r="H349" s="28"/>
      <c r="I349" s="28"/>
      <c r="J349" s="28"/>
      <c r="K349" s="28"/>
      <c r="L349" s="28"/>
      <c r="M349" s="28"/>
      <c r="N349" s="28"/>
      <c r="O349" s="28"/>
      <c r="P349" s="28"/>
      <c r="Q349" s="28"/>
      <c r="R349" s="28"/>
      <c r="S349" s="28"/>
      <c r="T349" s="28"/>
      <c r="U349" s="28"/>
      <c r="V349" s="28"/>
      <c r="W349" s="28"/>
      <c r="X349" s="28"/>
      <c r="Y349" s="28"/>
      <c r="Z349" s="28"/>
      <c r="AA349" s="28"/>
      <c r="AB349" s="28"/>
      <c r="AC349" s="28"/>
      <c r="AD349" s="28"/>
      <c r="AE349" s="28"/>
      <c r="AF349" s="28"/>
      <c r="AG349" s="28"/>
      <c r="AH349" s="56"/>
      <c r="AI349" s="56"/>
      <c r="AJ349" s="56"/>
      <c r="AK349" s="56"/>
      <c r="AL349" s="56"/>
    </row>
    <row r="350" spans="1:38" x14ac:dyDescent="0.35">
      <c r="A350" s="28"/>
      <c r="B350" s="28"/>
      <c r="C350" s="28"/>
      <c r="D350" s="28"/>
      <c r="E350" s="28"/>
      <c r="F350" s="28"/>
      <c r="G350" s="28"/>
      <c r="H350" s="28"/>
      <c r="I350" s="28"/>
      <c r="J350" s="28"/>
      <c r="K350" s="28"/>
      <c r="L350" s="28"/>
      <c r="M350" s="28"/>
      <c r="N350" s="28"/>
      <c r="O350" s="28"/>
      <c r="P350" s="28"/>
      <c r="Q350" s="28"/>
      <c r="R350" s="28"/>
      <c r="S350" s="28"/>
      <c r="T350" s="28"/>
      <c r="U350" s="28"/>
      <c r="V350" s="28"/>
      <c r="W350" s="28"/>
      <c r="X350" s="28"/>
      <c r="Y350" s="28"/>
      <c r="Z350" s="28"/>
      <c r="AA350" s="28"/>
      <c r="AB350" s="28"/>
      <c r="AC350" s="28"/>
      <c r="AD350" s="28"/>
      <c r="AE350" s="28"/>
      <c r="AF350" s="28"/>
      <c r="AG350" s="28"/>
      <c r="AH350" s="56"/>
      <c r="AI350" s="56"/>
      <c r="AJ350" s="56"/>
      <c r="AK350" s="56"/>
      <c r="AL350" s="56"/>
    </row>
    <row r="351" spans="1:38" x14ac:dyDescent="0.35">
      <c r="A351" s="28"/>
      <c r="B351" s="28"/>
      <c r="C351" s="28"/>
      <c r="D351" s="28"/>
      <c r="E351" s="28"/>
      <c r="F351" s="28"/>
      <c r="G351" s="28"/>
      <c r="H351" s="28"/>
      <c r="I351" s="28"/>
      <c r="J351" s="28"/>
      <c r="K351" s="28"/>
      <c r="L351" s="28"/>
      <c r="M351" s="28"/>
      <c r="N351" s="28"/>
      <c r="O351" s="28"/>
      <c r="P351" s="28"/>
      <c r="Q351" s="28"/>
      <c r="R351" s="28"/>
      <c r="S351" s="28"/>
      <c r="T351" s="28"/>
      <c r="U351" s="28"/>
      <c r="V351" s="28"/>
      <c r="W351" s="28"/>
      <c r="X351" s="28"/>
      <c r="Y351" s="28"/>
      <c r="Z351" s="28"/>
      <c r="AA351" s="28"/>
      <c r="AB351" s="28"/>
      <c r="AC351" s="28"/>
      <c r="AD351" s="28"/>
      <c r="AE351" s="28"/>
      <c r="AF351" s="28"/>
      <c r="AG351" s="28"/>
      <c r="AH351" s="56"/>
      <c r="AI351" s="56"/>
      <c r="AJ351" s="56"/>
      <c r="AK351" s="56"/>
      <c r="AL351" s="56"/>
    </row>
    <row r="352" spans="1:38" x14ac:dyDescent="0.35">
      <c r="A352" s="28"/>
      <c r="B352" s="28"/>
      <c r="C352" s="28"/>
      <c r="D352" s="28"/>
      <c r="E352" s="28"/>
      <c r="F352" s="28"/>
      <c r="G352" s="28"/>
      <c r="H352" s="28"/>
      <c r="I352" s="28"/>
      <c r="J352" s="28"/>
      <c r="K352" s="28"/>
      <c r="L352" s="28"/>
      <c r="M352" s="28"/>
      <c r="N352" s="28"/>
      <c r="O352" s="28"/>
      <c r="P352" s="28"/>
      <c r="Q352" s="28"/>
      <c r="R352" s="28"/>
      <c r="S352" s="28"/>
      <c r="T352" s="28"/>
      <c r="U352" s="28"/>
      <c r="V352" s="28"/>
      <c r="W352" s="28"/>
      <c r="X352" s="28"/>
      <c r="Y352" s="28"/>
      <c r="Z352" s="28"/>
      <c r="AA352" s="28"/>
      <c r="AB352" s="28"/>
      <c r="AC352" s="28"/>
      <c r="AD352" s="28"/>
      <c r="AE352" s="28"/>
      <c r="AF352" s="28"/>
      <c r="AG352" s="28"/>
      <c r="AH352" s="56"/>
      <c r="AI352" s="56"/>
      <c r="AJ352" s="56"/>
      <c r="AK352" s="56"/>
      <c r="AL352" s="56"/>
    </row>
    <row r="353" spans="1:38" x14ac:dyDescent="0.35">
      <c r="A353" s="28"/>
      <c r="B353" s="28"/>
      <c r="C353" s="28"/>
      <c r="D353" s="28"/>
      <c r="E353" s="28"/>
      <c r="F353" s="28"/>
      <c r="G353" s="28"/>
      <c r="H353" s="28"/>
      <c r="I353" s="28"/>
      <c r="J353" s="28"/>
      <c r="K353" s="28"/>
      <c r="L353" s="28"/>
      <c r="M353" s="28"/>
      <c r="N353" s="28"/>
      <c r="O353" s="28"/>
      <c r="P353" s="28"/>
      <c r="Q353" s="28"/>
      <c r="R353" s="28"/>
      <c r="S353" s="28"/>
      <c r="T353" s="28"/>
      <c r="U353" s="28"/>
      <c r="V353" s="28"/>
      <c r="W353" s="28"/>
      <c r="X353" s="28"/>
      <c r="Y353" s="28"/>
      <c r="Z353" s="28"/>
      <c r="AA353" s="28"/>
      <c r="AB353" s="28"/>
      <c r="AC353" s="28"/>
      <c r="AD353" s="28"/>
      <c r="AE353" s="28"/>
      <c r="AF353" s="28"/>
      <c r="AG353" s="28"/>
      <c r="AH353" s="56"/>
      <c r="AI353" s="56"/>
      <c r="AJ353" s="56"/>
      <c r="AK353" s="56"/>
      <c r="AL353" s="56"/>
    </row>
    <row r="354" spans="1:38" x14ac:dyDescent="0.35">
      <c r="A354" s="28"/>
      <c r="B354" s="28"/>
      <c r="C354" s="28"/>
      <c r="D354" s="28"/>
      <c r="E354" s="28"/>
      <c r="F354" s="28"/>
      <c r="G354" s="28"/>
      <c r="H354" s="28"/>
      <c r="I354" s="28"/>
      <c r="J354" s="28"/>
      <c r="K354" s="28"/>
      <c r="L354" s="28"/>
      <c r="M354" s="28"/>
      <c r="N354" s="28"/>
      <c r="O354" s="28"/>
      <c r="P354" s="28"/>
      <c r="Q354" s="28"/>
      <c r="R354" s="28"/>
      <c r="S354" s="28"/>
      <c r="T354" s="28"/>
      <c r="U354" s="28"/>
      <c r="V354" s="28"/>
      <c r="W354" s="28"/>
      <c r="X354" s="28"/>
      <c r="Y354" s="28"/>
      <c r="Z354" s="28"/>
      <c r="AA354" s="28"/>
      <c r="AB354" s="28"/>
      <c r="AC354" s="28"/>
      <c r="AD354" s="28"/>
      <c r="AE354" s="28"/>
      <c r="AF354" s="28"/>
      <c r="AG354" s="28"/>
      <c r="AH354" s="56"/>
      <c r="AI354" s="56"/>
      <c r="AJ354" s="56"/>
      <c r="AK354" s="56"/>
      <c r="AL354" s="56"/>
    </row>
    <row r="355" spans="1:38" x14ac:dyDescent="0.35">
      <c r="A355" s="28"/>
      <c r="B355" s="28"/>
      <c r="C355" s="28"/>
      <c r="D355" s="28"/>
      <c r="E355" s="28"/>
      <c r="F355" s="28"/>
      <c r="G355" s="28"/>
      <c r="H355" s="28"/>
      <c r="I355" s="28"/>
      <c r="J355" s="28"/>
      <c r="K355" s="28"/>
      <c r="L355" s="28"/>
      <c r="M355" s="28"/>
      <c r="N355" s="28"/>
      <c r="O355" s="28"/>
      <c r="P355" s="28"/>
      <c r="Q355" s="28"/>
      <c r="R355" s="28"/>
      <c r="S355" s="28"/>
      <c r="T355" s="28"/>
      <c r="U355" s="28"/>
      <c r="V355" s="28"/>
      <c r="W355" s="28"/>
      <c r="X355" s="28"/>
      <c r="Y355" s="28"/>
      <c r="Z355" s="28"/>
      <c r="AA355" s="28"/>
      <c r="AB355" s="28"/>
      <c r="AC355" s="28"/>
      <c r="AD355" s="28"/>
      <c r="AE355" s="28"/>
      <c r="AF355" s="28"/>
      <c r="AG355" s="28"/>
      <c r="AH355" s="56"/>
      <c r="AI355" s="56"/>
      <c r="AJ355" s="56"/>
      <c r="AK355" s="56"/>
      <c r="AL355" s="56"/>
    </row>
    <row r="356" spans="1:38" x14ac:dyDescent="0.35">
      <c r="A356" s="28"/>
      <c r="B356" s="28"/>
      <c r="C356" s="28"/>
      <c r="D356" s="28"/>
      <c r="E356" s="28"/>
      <c r="F356" s="28"/>
      <c r="G356" s="28"/>
      <c r="H356" s="28"/>
      <c r="I356" s="28"/>
      <c r="J356" s="28"/>
      <c r="K356" s="28"/>
      <c r="L356" s="28"/>
      <c r="M356" s="28"/>
      <c r="N356" s="28"/>
      <c r="O356" s="28"/>
      <c r="P356" s="28"/>
      <c r="Q356" s="28"/>
      <c r="R356" s="28"/>
      <c r="S356" s="28"/>
      <c r="T356" s="28"/>
      <c r="U356" s="28"/>
      <c r="V356" s="28"/>
      <c r="W356" s="28"/>
      <c r="X356" s="28"/>
      <c r="Y356" s="28"/>
      <c r="Z356" s="28"/>
      <c r="AA356" s="28"/>
      <c r="AB356" s="28"/>
      <c r="AC356" s="28"/>
      <c r="AD356" s="28"/>
      <c r="AE356" s="28"/>
      <c r="AF356" s="28"/>
      <c r="AG356" s="28"/>
      <c r="AH356" s="56"/>
      <c r="AI356" s="56"/>
      <c r="AJ356" s="56"/>
      <c r="AK356" s="56"/>
      <c r="AL356" s="56"/>
    </row>
    <row r="357" spans="1:38" x14ac:dyDescent="0.35">
      <c r="A357" s="28"/>
      <c r="B357" s="28"/>
      <c r="C357" s="28"/>
      <c r="D357" s="28"/>
      <c r="E357" s="28"/>
      <c r="F357" s="28"/>
      <c r="G357" s="28"/>
      <c r="H357" s="28"/>
      <c r="I357" s="28"/>
      <c r="J357" s="28"/>
      <c r="K357" s="28"/>
      <c r="L357" s="28"/>
      <c r="M357" s="28"/>
      <c r="N357" s="28"/>
      <c r="O357" s="28"/>
      <c r="P357" s="28"/>
      <c r="Q357" s="28"/>
      <c r="R357" s="28"/>
      <c r="S357" s="28"/>
      <c r="T357" s="28"/>
      <c r="U357" s="28"/>
      <c r="V357" s="28"/>
      <c r="W357" s="28"/>
      <c r="X357" s="28"/>
      <c r="Y357" s="28"/>
      <c r="Z357" s="28"/>
      <c r="AA357" s="28"/>
      <c r="AB357" s="28"/>
      <c r="AC357" s="28"/>
      <c r="AD357" s="28"/>
      <c r="AE357" s="28"/>
      <c r="AF357" s="28"/>
      <c r="AG357" s="28"/>
      <c r="AH357" s="56"/>
      <c r="AI357" s="56"/>
      <c r="AJ357" s="56"/>
      <c r="AK357" s="56"/>
      <c r="AL357" s="56"/>
    </row>
    <row r="358" spans="1:38" x14ac:dyDescent="0.35">
      <c r="A358" s="28"/>
      <c r="B358" s="28"/>
      <c r="C358" s="28"/>
      <c r="D358" s="28"/>
      <c r="E358" s="28"/>
      <c r="F358" s="28"/>
      <c r="G358" s="28"/>
      <c r="H358" s="28"/>
      <c r="I358" s="28"/>
      <c r="J358" s="28"/>
      <c r="K358" s="28"/>
      <c r="L358" s="28"/>
      <c r="M358" s="28"/>
      <c r="N358" s="28"/>
      <c r="O358" s="28"/>
      <c r="P358" s="28"/>
      <c r="Q358" s="28"/>
      <c r="R358" s="28"/>
      <c r="S358" s="28"/>
      <c r="T358" s="28"/>
      <c r="U358" s="28"/>
      <c r="V358" s="28"/>
      <c r="W358" s="28"/>
      <c r="X358" s="28"/>
      <c r="Y358" s="28"/>
      <c r="Z358" s="28"/>
      <c r="AA358" s="28"/>
      <c r="AB358" s="28"/>
      <c r="AC358" s="28"/>
      <c r="AD358" s="28"/>
      <c r="AE358" s="28"/>
      <c r="AF358" s="28"/>
      <c r="AG358" s="28"/>
      <c r="AH358" s="56"/>
      <c r="AI358" s="56"/>
      <c r="AJ358" s="56"/>
      <c r="AK358" s="56"/>
      <c r="AL358" s="56"/>
    </row>
    <row r="359" spans="1:38" x14ac:dyDescent="0.35">
      <c r="A359" s="28"/>
      <c r="B359" s="28"/>
      <c r="C359" s="28"/>
      <c r="D359" s="28"/>
      <c r="E359" s="28"/>
      <c r="F359" s="28"/>
      <c r="G359" s="28"/>
      <c r="H359" s="28"/>
      <c r="I359" s="28"/>
      <c r="J359" s="28"/>
      <c r="K359" s="28"/>
      <c r="L359" s="28"/>
      <c r="M359" s="28"/>
      <c r="N359" s="28"/>
      <c r="O359" s="28"/>
      <c r="P359" s="28"/>
      <c r="Q359" s="28"/>
      <c r="R359" s="28"/>
      <c r="S359" s="28"/>
      <c r="T359" s="28"/>
      <c r="U359" s="28"/>
      <c r="V359" s="28"/>
      <c r="W359" s="28"/>
      <c r="X359" s="28"/>
      <c r="Y359" s="28"/>
      <c r="Z359" s="28"/>
      <c r="AA359" s="28"/>
      <c r="AB359" s="28"/>
      <c r="AC359" s="28"/>
      <c r="AD359" s="28"/>
      <c r="AE359" s="28"/>
      <c r="AF359" s="28"/>
      <c r="AG359" s="28"/>
      <c r="AH359" s="56"/>
      <c r="AI359" s="56"/>
      <c r="AJ359" s="56"/>
      <c r="AK359" s="56"/>
      <c r="AL359" s="56"/>
    </row>
    <row r="360" spans="1:38" x14ac:dyDescent="0.35">
      <c r="A360" s="28"/>
      <c r="B360" s="28"/>
      <c r="C360" s="28"/>
      <c r="D360" s="28"/>
      <c r="E360" s="28"/>
      <c r="F360" s="28"/>
      <c r="G360" s="28"/>
      <c r="H360" s="28"/>
      <c r="I360" s="28"/>
      <c r="J360" s="28"/>
      <c r="K360" s="28"/>
      <c r="L360" s="28"/>
      <c r="M360" s="28"/>
      <c r="N360" s="28"/>
      <c r="O360" s="28"/>
      <c r="P360" s="28"/>
      <c r="Q360" s="28"/>
      <c r="R360" s="28"/>
      <c r="S360" s="28"/>
      <c r="T360" s="28"/>
      <c r="U360" s="28"/>
      <c r="V360" s="28"/>
      <c r="W360" s="28"/>
      <c r="X360" s="28"/>
      <c r="Y360" s="28"/>
      <c r="Z360" s="28"/>
      <c r="AA360" s="28"/>
      <c r="AB360" s="28"/>
      <c r="AC360" s="28"/>
      <c r="AD360" s="28"/>
      <c r="AE360" s="28"/>
      <c r="AF360" s="28"/>
      <c r="AG360" s="28"/>
      <c r="AH360" s="56"/>
      <c r="AI360" s="56"/>
      <c r="AJ360" s="56"/>
      <c r="AK360" s="56"/>
      <c r="AL360" s="56"/>
    </row>
    <row r="361" spans="1:38" x14ac:dyDescent="0.35">
      <c r="A361" s="28"/>
      <c r="B361" s="28"/>
      <c r="C361" s="28"/>
      <c r="D361" s="28"/>
      <c r="E361" s="28"/>
      <c r="F361" s="28"/>
      <c r="G361" s="28"/>
      <c r="H361" s="28"/>
      <c r="I361" s="28"/>
      <c r="J361" s="28"/>
      <c r="K361" s="28"/>
      <c r="L361" s="28"/>
      <c r="M361" s="28"/>
      <c r="N361" s="28"/>
      <c r="O361" s="28"/>
      <c r="P361" s="28"/>
      <c r="Q361" s="28"/>
      <c r="R361" s="28"/>
      <c r="S361" s="28"/>
      <c r="T361" s="28"/>
      <c r="U361" s="28"/>
      <c r="V361" s="28"/>
      <c r="W361" s="28"/>
      <c r="X361" s="28"/>
      <c r="Y361" s="28"/>
      <c r="Z361" s="28"/>
      <c r="AA361" s="28"/>
      <c r="AB361" s="28"/>
      <c r="AC361" s="28"/>
      <c r="AD361" s="28"/>
      <c r="AE361" s="28"/>
      <c r="AF361" s="28"/>
      <c r="AG361" s="28"/>
      <c r="AH361" s="56"/>
      <c r="AI361" s="56"/>
      <c r="AJ361" s="56"/>
      <c r="AK361" s="56"/>
      <c r="AL361" s="56"/>
    </row>
    <row r="362" spans="1:38" x14ac:dyDescent="0.35">
      <c r="A362" s="28"/>
      <c r="B362" s="28"/>
      <c r="C362" s="28"/>
      <c r="D362" s="28"/>
      <c r="E362" s="28"/>
      <c r="F362" s="28"/>
      <c r="G362" s="28"/>
      <c r="H362" s="28"/>
      <c r="I362" s="28"/>
      <c r="J362" s="28"/>
      <c r="K362" s="28"/>
      <c r="L362" s="28"/>
      <c r="M362" s="28"/>
      <c r="N362" s="28"/>
      <c r="O362" s="28"/>
      <c r="P362" s="28"/>
      <c r="Q362" s="28"/>
      <c r="R362" s="28"/>
      <c r="S362" s="28"/>
      <c r="T362" s="28"/>
      <c r="U362" s="28"/>
      <c r="V362" s="28"/>
      <c r="W362" s="28"/>
      <c r="X362" s="28"/>
      <c r="Y362" s="28"/>
      <c r="Z362" s="28"/>
      <c r="AA362" s="28"/>
      <c r="AB362" s="28"/>
      <c r="AC362" s="28"/>
      <c r="AD362" s="28"/>
      <c r="AE362" s="28"/>
      <c r="AF362" s="28"/>
      <c r="AG362" s="28"/>
      <c r="AH362" s="56"/>
      <c r="AI362" s="56"/>
      <c r="AJ362" s="56"/>
      <c r="AK362" s="56"/>
      <c r="AL362" s="56"/>
    </row>
    <row r="363" spans="1:38" x14ac:dyDescent="0.35">
      <c r="A363" s="28"/>
      <c r="B363" s="28"/>
      <c r="C363" s="28"/>
      <c r="D363" s="28"/>
      <c r="E363" s="28"/>
      <c r="F363" s="28"/>
      <c r="G363" s="28"/>
      <c r="H363" s="28"/>
      <c r="I363" s="28"/>
      <c r="J363" s="28"/>
      <c r="K363" s="28"/>
      <c r="L363" s="28"/>
      <c r="M363" s="28"/>
      <c r="N363" s="28"/>
      <c r="O363" s="28"/>
      <c r="P363" s="28"/>
      <c r="Q363" s="28"/>
      <c r="R363" s="28"/>
      <c r="S363" s="28"/>
      <c r="T363" s="28"/>
      <c r="U363" s="28"/>
      <c r="V363" s="28"/>
      <c r="W363" s="28"/>
      <c r="X363" s="28"/>
      <c r="Y363" s="28"/>
      <c r="Z363" s="28"/>
      <c r="AA363" s="28"/>
      <c r="AB363" s="28"/>
      <c r="AC363" s="28"/>
      <c r="AD363" s="28"/>
      <c r="AE363" s="28"/>
      <c r="AF363" s="28"/>
      <c r="AG363" s="28"/>
      <c r="AH363" s="56"/>
      <c r="AI363" s="56"/>
      <c r="AJ363" s="56"/>
      <c r="AK363" s="56"/>
      <c r="AL363" s="56"/>
    </row>
    <row r="364" spans="1:38" x14ac:dyDescent="0.35">
      <c r="A364" s="28"/>
      <c r="B364" s="28"/>
      <c r="C364" s="28"/>
      <c r="D364" s="28"/>
      <c r="E364" s="28"/>
      <c r="F364" s="28"/>
      <c r="G364" s="28"/>
      <c r="H364" s="28"/>
      <c r="I364" s="28"/>
      <c r="J364" s="28"/>
      <c r="K364" s="28"/>
      <c r="L364" s="28"/>
      <c r="M364" s="28"/>
      <c r="N364" s="28"/>
      <c r="O364" s="28"/>
      <c r="P364" s="28"/>
      <c r="Q364" s="28"/>
      <c r="R364" s="28"/>
      <c r="S364" s="28"/>
      <c r="T364" s="28"/>
      <c r="U364" s="28"/>
      <c r="V364" s="28"/>
      <c r="W364" s="28"/>
      <c r="X364" s="28"/>
      <c r="Y364" s="28"/>
      <c r="Z364" s="28"/>
      <c r="AA364" s="28"/>
      <c r="AB364" s="28"/>
      <c r="AC364" s="28"/>
      <c r="AD364" s="28"/>
      <c r="AE364" s="28"/>
      <c r="AF364" s="28"/>
      <c r="AG364" s="28"/>
      <c r="AH364" s="56"/>
      <c r="AI364" s="56"/>
      <c r="AJ364" s="56"/>
      <c r="AK364" s="56"/>
      <c r="AL364" s="56"/>
    </row>
    <row r="365" spans="1:38" x14ac:dyDescent="0.35">
      <c r="A365" s="28"/>
      <c r="B365" s="28"/>
      <c r="C365" s="28"/>
      <c r="D365" s="28"/>
      <c r="E365" s="28"/>
      <c r="F365" s="28"/>
      <c r="G365" s="28"/>
      <c r="H365" s="28"/>
      <c r="I365" s="28"/>
      <c r="J365" s="28"/>
      <c r="K365" s="28"/>
      <c r="L365" s="28"/>
      <c r="M365" s="28"/>
      <c r="N365" s="28"/>
      <c r="O365" s="28"/>
      <c r="P365" s="28"/>
      <c r="Q365" s="28"/>
      <c r="R365" s="28"/>
      <c r="S365" s="28"/>
      <c r="T365" s="28"/>
      <c r="U365" s="28"/>
      <c r="V365" s="28"/>
      <c r="W365" s="28"/>
      <c r="X365" s="28"/>
      <c r="Y365" s="28"/>
      <c r="Z365" s="28"/>
      <c r="AA365" s="28"/>
      <c r="AB365" s="28"/>
      <c r="AC365" s="28"/>
      <c r="AD365" s="28"/>
      <c r="AE365" s="28"/>
      <c r="AF365" s="28"/>
      <c r="AG365" s="28"/>
      <c r="AH365" s="56"/>
      <c r="AI365" s="56"/>
      <c r="AJ365" s="56"/>
      <c r="AK365" s="56"/>
      <c r="AL365" s="56"/>
    </row>
    <row r="366" spans="1:38" x14ac:dyDescent="0.35">
      <c r="A366" s="28"/>
      <c r="B366" s="28"/>
      <c r="C366" s="28"/>
      <c r="D366" s="28"/>
      <c r="E366" s="28"/>
      <c r="F366" s="28"/>
      <c r="G366" s="28"/>
      <c r="H366" s="28"/>
      <c r="I366" s="28"/>
      <c r="J366" s="28"/>
      <c r="K366" s="28"/>
      <c r="L366" s="28"/>
      <c r="M366" s="28"/>
      <c r="N366" s="28"/>
      <c r="O366" s="28"/>
      <c r="P366" s="28"/>
      <c r="Q366" s="28"/>
      <c r="R366" s="28"/>
      <c r="S366" s="28"/>
      <c r="T366" s="28"/>
      <c r="U366" s="28"/>
      <c r="V366" s="28"/>
      <c r="W366" s="28"/>
      <c r="X366" s="28"/>
      <c r="Y366" s="28"/>
      <c r="Z366" s="28"/>
      <c r="AA366" s="28"/>
      <c r="AB366" s="28"/>
      <c r="AC366" s="28"/>
      <c r="AD366" s="28"/>
      <c r="AE366" s="28"/>
      <c r="AF366" s="28"/>
      <c r="AG366" s="28"/>
      <c r="AH366" s="56"/>
      <c r="AI366" s="56"/>
      <c r="AJ366" s="56"/>
      <c r="AK366" s="56"/>
      <c r="AL366" s="56"/>
    </row>
    <row r="367" spans="1:38" x14ac:dyDescent="0.35">
      <c r="A367" s="28"/>
      <c r="B367" s="28"/>
      <c r="C367" s="28"/>
      <c r="D367" s="28"/>
      <c r="E367" s="28"/>
      <c r="F367" s="28"/>
      <c r="G367" s="28"/>
      <c r="H367" s="28"/>
      <c r="I367" s="28"/>
      <c r="J367" s="28"/>
      <c r="K367" s="28"/>
      <c r="L367" s="28"/>
      <c r="M367" s="28"/>
      <c r="N367" s="28"/>
      <c r="O367" s="28"/>
      <c r="P367" s="28"/>
      <c r="Q367" s="28"/>
      <c r="R367" s="28"/>
      <c r="S367" s="28"/>
      <c r="T367" s="28"/>
      <c r="U367" s="28"/>
      <c r="V367" s="28"/>
      <c r="W367" s="28"/>
      <c r="X367" s="28"/>
      <c r="Y367" s="28"/>
      <c r="Z367" s="28"/>
      <c r="AA367" s="28"/>
      <c r="AB367" s="28"/>
      <c r="AC367" s="28"/>
      <c r="AD367" s="28"/>
      <c r="AE367" s="28"/>
      <c r="AF367" s="28"/>
      <c r="AG367" s="28"/>
      <c r="AH367" s="56"/>
      <c r="AI367" s="56"/>
      <c r="AJ367" s="56"/>
      <c r="AK367" s="56"/>
      <c r="AL367" s="56"/>
    </row>
    <row r="368" spans="1:38" x14ac:dyDescent="0.35">
      <c r="A368" s="28"/>
      <c r="B368" s="28"/>
      <c r="C368" s="28"/>
      <c r="D368" s="28"/>
      <c r="E368" s="28"/>
      <c r="F368" s="28"/>
      <c r="G368" s="28"/>
      <c r="H368" s="28"/>
      <c r="I368" s="28"/>
      <c r="J368" s="28"/>
      <c r="K368" s="28"/>
      <c r="L368" s="28"/>
      <c r="M368" s="28"/>
      <c r="N368" s="28"/>
      <c r="O368" s="28"/>
      <c r="P368" s="28"/>
      <c r="Q368" s="28"/>
      <c r="R368" s="28"/>
      <c r="S368" s="28"/>
      <c r="T368" s="28"/>
      <c r="U368" s="28"/>
      <c r="V368" s="28"/>
      <c r="W368" s="28"/>
      <c r="X368" s="28"/>
      <c r="Y368" s="28"/>
      <c r="Z368" s="28"/>
      <c r="AA368" s="28"/>
      <c r="AB368" s="28"/>
      <c r="AC368" s="28"/>
      <c r="AD368" s="28"/>
      <c r="AE368" s="28"/>
      <c r="AF368" s="28"/>
      <c r="AG368" s="28"/>
      <c r="AH368" s="56"/>
      <c r="AI368" s="56"/>
      <c r="AJ368" s="56"/>
      <c r="AK368" s="56"/>
      <c r="AL368" s="56"/>
    </row>
    <row r="369" spans="1:38" x14ac:dyDescent="0.35">
      <c r="A369" s="28"/>
      <c r="B369" s="28"/>
      <c r="C369" s="28"/>
      <c r="D369" s="28"/>
      <c r="E369" s="28"/>
      <c r="F369" s="28"/>
      <c r="G369" s="28"/>
      <c r="H369" s="28"/>
      <c r="I369" s="28"/>
      <c r="J369" s="28"/>
      <c r="K369" s="28"/>
      <c r="L369" s="28"/>
      <c r="M369" s="28"/>
      <c r="N369" s="28"/>
      <c r="O369" s="28"/>
      <c r="P369" s="28"/>
      <c r="Q369" s="28"/>
      <c r="R369" s="28"/>
      <c r="S369" s="28"/>
      <c r="T369" s="28"/>
      <c r="U369" s="28"/>
      <c r="V369" s="28"/>
      <c r="W369" s="28"/>
      <c r="X369" s="28"/>
      <c r="Y369" s="28"/>
      <c r="Z369" s="28"/>
      <c r="AA369" s="28"/>
      <c r="AB369" s="28"/>
      <c r="AC369" s="28"/>
      <c r="AD369" s="28"/>
      <c r="AE369" s="28"/>
      <c r="AF369" s="28"/>
      <c r="AG369" s="28"/>
      <c r="AH369" s="56"/>
      <c r="AI369" s="56"/>
      <c r="AJ369" s="56"/>
      <c r="AK369" s="56"/>
      <c r="AL369" s="56"/>
    </row>
    <row r="370" spans="1:38" x14ac:dyDescent="0.35">
      <c r="A370" s="28"/>
      <c r="B370" s="28"/>
      <c r="C370" s="28"/>
      <c r="D370" s="28"/>
      <c r="E370" s="28"/>
      <c r="F370" s="28"/>
      <c r="G370" s="28"/>
      <c r="H370" s="28"/>
      <c r="I370" s="28"/>
      <c r="J370" s="28"/>
      <c r="K370" s="28"/>
      <c r="L370" s="28"/>
      <c r="M370" s="28"/>
      <c r="N370" s="28"/>
      <c r="O370" s="28"/>
      <c r="P370" s="28"/>
      <c r="Q370" s="28"/>
      <c r="R370" s="28"/>
      <c r="S370" s="28"/>
      <c r="T370" s="28"/>
      <c r="U370" s="28"/>
      <c r="V370" s="28"/>
      <c r="W370" s="28"/>
      <c r="X370" s="28"/>
      <c r="Y370" s="28"/>
      <c r="Z370" s="28"/>
      <c r="AA370" s="28"/>
      <c r="AB370" s="28"/>
      <c r="AC370" s="28"/>
      <c r="AD370" s="28"/>
      <c r="AE370" s="28"/>
      <c r="AF370" s="28"/>
      <c r="AG370" s="28"/>
      <c r="AH370" s="56"/>
      <c r="AI370" s="56"/>
      <c r="AJ370" s="56"/>
      <c r="AK370" s="56"/>
      <c r="AL370" s="56"/>
    </row>
    <row r="371" spans="1:38" x14ac:dyDescent="0.35">
      <c r="A371" s="28"/>
      <c r="B371" s="28"/>
      <c r="C371" s="28"/>
      <c r="D371" s="28"/>
      <c r="E371" s="28"/>
      <c r="F371" s="28"/>
      <c r="G371" s="28"/>
      <c r="H371" s="28"/>
      <c r="I371" s="28"/>
      <c r="J371" s="28"/>
      <c r="K371" s="28"/>
      <c r="L371" s="28"/>
      <c r="M371" s="28"/>
      <c r="N371" s="28"/>
      <c r="O371" s="28"/>
      <c r="P371" s="28"/>
      <c r="Q371" s="28"/>
      <c r="R371" s="28"/>
      <c r="S371" s="28"/>
      <c r="T371" s="28"/>
      <c r="U371" s="28"/>
      <c r="V371" s="28"/>
      <c r="W371" s="28"/>
      <c r="X371" s="28"/>
      <c r="Y371" s="28"/>
      <c r="Z371" s="28"/>
      <c r="AA371" s="28"/>
      <c r="AB371" s="28"/>
      <c r="AC371" s="28"/>
      <c r="AD371" s="28"/>
      <c r="AE371" s="28"/>
      <c r="AF371" s="28"/>
      <c r="AG371" s="28"/>
      <c r="AH371" s="56"/>
      <c r="AI371" s="56"/>
      <c r="AJ371" s="56"/>
      <c r="AK371" s="56"/>
      <c r="AL371" s="56"/>
    </row>
    <row r="372" spans="1:38" x14ac:dyDescent="0.35">
      <c r="A372" s="28"/>
      <c r="B372" s="28"/>
      <c r="C372" s="28"/>
      <c r="D372" s="28"/>
      <c r="E372" s="28"/>
      <c r="F372" s="28"/>
      <c r="G372" s="28"/>
      <c r="H372" s="28"/>
      <c r="I372" s="28"/>
      <c r="J372" s="28"/>
      <c r="K372" s="28"/>
      <c r="L372" s="28"/>
      <c r="M372" s="28"/>
      <c r="N372" s="28"/>
      <c r="O372" s="28"/>
      <c r="P372" s="28"/>
      <c r="Q372" s="28"/>
      <c r="R372" s="28"/>
      <c r="S372" s="28"/>
      <c r="T372" s="28"/>
      <c r="U372" s="28"/>
      <c r="V372" s="28"/>
      <c r="W372" s="28"/>
      <c r="X372" s="28"/>
      <c r="Y372" s="28"/>
      <c r="Z372" s="28"/>
      <c r="AA372" s="28"/>
      <c r="AB372" s="28"/>
      <c r="AC372" s="28"/>
      <c r="AD372" s="28"/>
      <c r="AE372" s="28"/>
      <c r="AF372" s="28"/>
      <c r="AG372" s="28"/>
      <c r="AH372" s="56"/>
      <c r="AI372" s="56"/>
      <c r="AJ372" s="56"/>
      <c r="AK372" s="56"/>
      <c r="AL372" s="56"/>
    </row>
    <row r="373" spans="1:38" x14ac:dyDescent="0.35">
      <c r="A373" s="28"/>
      <c r="B373" s="28"/>
      <c r="C373" s="28"/>
      <c r="D373" s="28"/>
      <c r="E373" s="28"/>
      <c r="F373" s="28"/>
      <c r="G373" s="28"/>
      <c r="H373" s="28"/>
      <c r="I373" s="28"/>
      <c r="J373" s="28"/>
      <c r="K373" s="28"/>
      <c r="L373" s="28"/>
      <c r="M373" s="28"/>
      <c r="N373" s="28"/>
      <c r="O373" s="28"/>
      <c r="P373" s="28"/>
      <c r="Q373" s="28"/>
      <c r="R373" s="28"/>
      <c r="S373" s="28"/>
      <c r="T373" s="28"/>
      <c r="U373" s="28"/>
      <c r="V373" s="28"/>
      <c r="W373" s="28"/>
      <c r="X373" s="28"/>
      <c r="Y373" s="28"/>
      <c r="Z373" s="28"/>
      <c r="AA373" s="28"/>
      <c r="AB373" s="28"/>
      <c r="AC373" s="28"/>
      <c r="AD373" s="28"/>
      <c r="AE373" s="28"/>
      <c r="AF373" s="28"/>
      <c r="AG373" s="28"/>
      <c r="AH373" s="56"/>
      <c r="AI373" s="56"/>
      <c r="AJ373" s="56"/>
      <c r="AK373" s="56"/>
      <c r="AL373" s="56"/>
    </row>
    <row r="374" spans="1:38" x14ac:dyDescent="0.35">
      <c r="A374" s="28"/>
      <c r="B374" s="28"/>
      <c r="C374" s="28"/>
      <c r="D374" s="28"/>
      <c r="E374" s="28"/>
      <c r="F374" s="28"/>
      <c r="G374" s="28"/>
      <c r="H374" s="28"/>
      <c r="I374" s="28"/>
      <c r="J374" s="28"/>
      <c r="K374" s="28"/>
      <c r="L374" s="28"/>
      <c r="M374" s="28"/>
      <c r="N374" s="28"/>
      <c r="O374" s="28"/>
      <c r="P374" s="28"/>
      <c r="Q374" s="28"/>
      <c r="R374" s="28"/>
      <c r="S374" s="28"/>
      <c r="T374" s="28"/>
      <c r="U374" s="28"/>
      <c r="V374" s="28"/>
      <c r="W374" s="28"/>
      <c r="X374" s="28"/>
      <c r="Y374" s="28"/>
      <c r="Z374" s="28"/>
      <c r="AA374" s="28"/>
      <c r="AB374" s="28"/>
      <c r="AC374" s="28"/>
      <c r="AD374" s="28"/>
      <c r="AE374" s="28"/>
      <c r="AF374" s="28"/>
      <c r="AG374" s="28"/>
      <c r="AH374" s="56"/>
      <c r="AI374" s="56"/>
      <c r="AJ374" s="56"/>
      <c r="AK374" s="56"/>
      <c r="AL374" s="56"/>
    </row>
    <row r="375" spans="1:38" x14ac:dyDescent="0.35">
      <c r="A375" s="28"/>
      <c r="B375" s="28"/>
      <c r="C375" s="28"/>
      <c r="D375" s="28"/>
      <c r="E375" s="28"/>
      <c r="F375" s="28"/>
      <c r="G375" s="28"/>
      <c r="H375" s="28"/>
      <c r="I375" s="28"/>
      <c r="J375" s="28"/>
      <c r="K375" s="28"/>
      <c r="L375" s="28"/>
      <c r="M375" s="28"/>
      <c r="N375" s="28"/>
      <c r="O375" s="28"/>
      <c r="P375" s="28"/>
      <c r="Q375" s="28"/>
      <c r="R375" s="28"/>
      <c r="S375" s="28"/>
      <c r="T375" s="28"/>
      <c r="U375" s="28"/>
      <c r="V375" s="28"/>
      <c r="W375" s="28"/>
      <c r="X375" s="28"/>
      <c r="Y375" s="28"/>
      <c r="Z375" s="28"/>
      <c r="AA375" s="28"/>
      <c r="AB375" s="28"/>
      <c r="AC375" s="28"/>
      <c r="AD375" s="28"/>
      <c r="AE375" s="28"/>
      <c r="AF375" s="28"/>
      <c r="AG375" s="28"/>
      <c r="AH375" s="56"/>
      <c r="AI375" s="56"/>
      <c r="AJ375" s="56"/>
      <c r="AK375" s="56"/>
      <c r="AL375" s="56"/>
    </row>
    <row r="376" spans="1:38" x14ac:dyDescent="0.35">
      <c r="A376" s="28"/>
      <c r="B376" s="28"/>
      <c r="C376" s="28"/>
      <c r="D376" s="28"/>
      <c r="E376" s="28"/>
      <c r="F376" s="28"/>
      <c r="G376" s="28"/>
      <c r="H376" s="28"/>
      <c r="I376" s="28"/>
      <c r="J376" s="28"/>
      <c r="K376" s="28"/>
      <c r="L376" s="28"/>
      <c r="M376" s="28"/>
      <c r="N376" s="28"/>
      <c r="O376" s="28"/>
      <c r="P376" s="28"/>
      <c r="Q376" s="28"/>
      <c r="R376" s="28"/>
      <c r="S376" s="28"/>
      <c r="T376" s="28"/>
      <c r="U376" s="28"/>
      <c r="V376" s="28"/>
      <c r="W376" s="28"/>
      <c r="X376" s="28"/>
      <c r="Y376" s="28"/>
      <c r="Z376" s="28"/>
      <c r="AA376" s="28"/>
      <c r="AB376" s="28"/>
      <c r="AC376" s="28"/>
      <c r="AD376" s="28"/>
      <c r="AE376" s="28"/>
      <c r="AF376" s="28"/>
      <c r="AG376" s="28"/>
      <c r="AH376" s="56"/>
      <c r="AI376" s="56"/>
      <c r="AJ376" s="56"/>
      <c r="AK376" s="56"/>
      <c r="AL376" s="56"/>
    </row>
    <row r="377" spans="1:38" x14ac:dyDescent="0.35">
      <c r="A377" s="28"/>
      <c r="B377" s="28"/>
      <c r="C377" s="28"/>
      <c r="D377" s="28"/>
      <c r="E377" s="28"/>
      <c r="F377" s="28"/>
      <c r="G377" s="28"/>
      <c r="H377" s="28"/>
      <c r="I377" s="28"/>
      <c r="J377" s="28"/>
      <c r="K377" s="28"/>
      <c r="L377" s="28"/>
      <c r="M377" s="28"/>
      <c r="N377" s="28"/>
      <c r="O377" s="28"/>
      <c r="P377" s="28"/>
      <c r="Q377" s="28"/>
      <c r="R377" s="28"/>
      <c r="S377" s="28"/>
      <c r="T377" s="28"/>
      <c r="U377" s="28"/>
      <c r="V377" s="28"/>
      <c r="W377" s="28"/>
      <c r="X377" s="28"/>
      <c r="Y377" s="28"/>
      <c r="Z377" s="28"/>
      <c r="AA377" s="28"/>
      <c r="AB377" s="28"/>
      <c r="AC377" s="28"/>
      <c r="AD377" s="28"/>
      <c r="AE377" s="28"/>
      <c r="AF377" s="28"/>
      <c r="AG377" s="28"/>
      <c r="AH377" s="56"/>
      <c r="AI377" s="56"/>
      <c r="AJ377" s="56"/>
      <c r="AK377" s="56"/>
      <c r="AL377" s="56"/>
    </row>
    <row r="378" spans="1:38" x14ac:dyDescent="0.35">
      <c r="A378" s="28"/>
      <c r="B378" s="28"/>
      <c r="C378" s="28"/>
      <c r="D378" s="28"/>
      <c r="E378" s="28"/>
      <c r="F378" s="28"/>
      <c r="G378" s="28"/>
      <c r="H378" s="28"/>
      <c r="I378" s="28"/>
      <c r="J378" s="28"/>
      <c r="K378" s="28"/>
      <c r="L378" s="28"/>
      <c r="M378" s="28"/>
      <c r="N378" s="28"/>
      <c r="O378" s="28"/>
      <c r="P378" s="28"/>
      <c r="Q378" s="28"/>
      <c r="R378" s="28"/>
      <c r="S378" s="28"/>
      <c r="T378" s="28"/>
      <c r="U378" s="28"/>
      <c r="V378" s="28"/>
      <c r="W378" s="28"/>
      <c r="X378" s="28"/>
      <c r="Y378" s="28"/>
      <c r="Z378" s="28"/>
      <c r="AA378" s="28"/>
      <c r="AB378" s="28"/>
      <c r="AC378" s="28"/>
      <c r="AD378" s="28"/>
      <c r="AE378" s="28"/>
      <c r="AF378" s="28"/>
      <c r="AG378" s="28"/>
      <c r="AH378" s="56"/>
      <c r="AI378" s="56"/>
      <c r="AJ378" s="56"/>
      <c r="AK378" s="56"/>
      <c r="AL378" s="56"/>
    </row>
    <row r="379" spans="1:38" x14ac:dyDescent="0.35">
      <c r="A379" s="28"/>
      <c r="B379" s="28"/>
      <c r="C379" s="28"/>
      <c r="D379" s="28"/>
      <c r="E379" s="28"/>
      <c r="F379" s="28"/>
      <c r="G379" s="28"/>
      <c r="H379" s="28"/>
      <c r="I379" s="28"/>
      <c r="J379" s="28"/>
      <c r="K379" s="28"/>
      <c r="L379" s="28"/>
      <c r="M379" s="28"/>
      <c r="N379" s="28"/>
      <c r="O379" s="28"/>
      <c r="P379" s="28"/>
      <c r="Q379" s="28"/>
      <c r="R379" s="28"/>
      <c r="S379" s="28"/>
      <c r="T379" s="28"/>
      <c r="U379" s="28"/>
      <c r="V379" s="28"/>
      <c r="W379" s="28"/>
      <c r="X379" s="28"/>
      <c r="Y379" s="28"/>
      <c r="Z379" s="28"/>
      <c r="AA379" s="28"/>
      <c r="AB379" s="28"/>
      <c r="AC379" s="28"/>
      <c r="AD379" s="28"/>
      <c r="AE379" s="28"/>
      <c r="AF379" s="28"/>
      <c r="AG379" s="28"/>
      <c r="AH379" s="56"/>
      <c r="AI379" s="56"/>
      <c r="AJ379" s="56"/>
      <c r="AK379" s="56"/>
      <c r="AL379" s="56"/>
    </row>
    <row r="380" spans="1:38" x14ac:dyDescent="0.35">
      <c r="A380" s="28"/>
      <c r="B380" s="28"/>
      <c r="C380" s="28"/>
      <c r="D380" s="28"/>
      <c r="E380" s="28"/>
      <c r="F380" s="28"/>
      <c r="G380" s="28"/>
      <c r="H380" s="28"/>
      <c r="I380" s="28"/>
      <c r="J380" s="28"/>
      <c r="K380" s="28"/>
      <c r="L380" s="28"/>
      <c r="M380" s="28"/>
      <c r="N380" s="28"/>
      <c r="O380" s="28"/>
      <c r="P380" s="28"/>
      <c r="Q380" s="28"/>
      <c r="R380" s="28"/>
      <c r="S380" s="28"/>
      <c r="T380" s="28"/>
      <c r="U380" s="28"/>
      <c r="V380" s="28"/>
      <c r="W380" s="28"/>
      <c r="X380" s="28"/>
      <c r="Y380" s="28"/>
      <c r="Z380" s="28"/>
      <c r="AA380" s="28"/>
      <c r="AB380" s="28"/>
      <c r="AC380" s="28"/>
      <c r="AD380" s="28"/>
      <c r="AE380" s="28"/>
      <c r="AF380" s="28"/>
      <c r="AG380" s="28"/>
      <c r="AH380" s="56"/>
      <c r="AI380" s="56"/>
      <c r="AJ380" s="56"/>
      <c r="AK380" s="56"/>
      <c r="AL380" s="56"/>
    </row>
    <row r="381" spans="1:38" x14ac:dyDescent="0.35">
      <c r="A381" s="28"/>
      <c r="B381" s="28"/>
      <c r="C381" s="28"/>
      <c r="D381" s="28"/>
      <c r="E381" s="28"/>
      <c r="F381" s="28"/>
      <c r="G381" s="28"/>
      <c r="H381" s="28"/>
      <c r="I381" s="28"/>
      <c r="J381" s="28"/>
      <c r="K381" s="28"/>
      <c r="L381" s="28"/>
      <c r="M381" s="28"/>
      <c r="N381" s="28"/>
      <c r="O381" s="28"/>
      <c r="P381" s="28"/>
      <c r="Q381" s="28"/>
      <c r="R381" s="28"/>
      <c r="S381" s="28"/>
      <c r="T381" s="28"/>
      <c r="U381" s="28"/>
      <c r="V381" s="28"/>
      <c r="W381" s="28"/>
      <c r="X381" s="28"/>
      <c r="Y381" s="28"/>
      <c r="Z381" s="28"/>
      <c r="AA381" s="28"/>
      <c r="AB381" s="28"/>
      <c r="AC381" s="28"/>
      <c r="AD381" s="28"/>
      <c r="AE381" s="28"/>
      <c r="AF381" s="28"/>
      <c r="AG381" s="28"/>
      <c r="AH381" s="56"/>
      <c r="AI381" s="56"/>
      <c r="AJ381" s="56"/>
      <c r="AK381" s="56"/>
      <c r="AL381" s="56"/>
    </row>
    <row r="382" spans="1:38" x14ac:dyDescent="0.35">
      <c r="A382" s="28"/>
      <c r="B382" s="28"/>
      <c r="C382" s="28"/>
      <c r="D382" s="28"/>
      <c r="E382" s="28"/>
      <c r="F382" s="28"/>
      <c r="G382" s="28"/>
      <c r="H382" s="28"/>
      <c r="I382" s="28"/>
      <c r="J382" s="28"/>
      <c r="K382" s="28"/>
      <c r="L382" s="28"/>
      <c r="M382" s="28"/>
      <c r="N382" s="28"/>
      <c r="O382" s="28"/>
      <c r="P382" s="28"/>
      <c r="Q382" s="28"/>
      <c r="R382" s="28"/>
      <c r="S382" s="28"/>
      <c r="T382" s="28"/>
      <c r="U382" s="28"/>
      <c r="V382" s="28"/>
      <c r="W382" s="28"/>
      <c r="X382" s="28"/>
      <c r="Y382" s="28"/>
      <c r="Z382" s="28"/>
      <c r="AA382" s="28"/>
      <c r="AB382" s="28"/>
      <c r="AC382" s="28"/>
      <c r="AD382" s="28"/>
      <c r="AE382" s="28"/>
      <c r="AF382" s="28"/>
      <c r="AG382" s="28"/>
      <c r="AH382" s="56"/>
      <c r="AI382" s="56"/>
      <c r="AJ382" s="56"/>
      <c r="AK382" s="56"/>
      <c r="AL382" s="56"/>
    </row>
    <row r="383" spans="1:38" x14ac:dyDescent="0.35">
      <c r="A383" s="28"/>
      <c r="B383" s="28"/>
      <c r="C383" s="28"/>
      <c r="D383" s="28"/>
      <c r="E383" s="28"/>
      <c r="F383" s="28"/>
      <c r="G383" s="28"/>
      <c r="H383" s="28"/>
      <c r="I383" s="28"/>
      <c r="J383" s="28"/>
      <c r="K383" s="28"/>
      <c r="L383" s="28"/>
      <c r="M383" s="28"/>
      <c r="N383" s="28"/>
      <c r="O383" s="28"/>
      <c r="P383" s="28"/>
      <c r="Q383" s="28"/>
      <c r="R383" s="28"/>
      <c r="S383" s="28"/>
      <c r="T383" s="28"/>
      <c r="U383" s="28"/>
      <c r="V383" s="28"/>
      <c r="W383" s="28"/>
      <c r="X383" s="28"/>
      <c r="Y383" s="28"/>
      <c r="Z383" s="28"/>
      <c r="AA383" s="28"/>
      <c r="AB383" s="28"/>
      <c r="AC383" s="28"/>
      <c r="AD383" s="28"/>
      <c r="AE383" s="28"/>
      <c r="AF383" s="28"/>
      <c r="AG383" s="28"/>
      <c r="AH383" s="56"/>
      <c r="AI383" s="56"/>
      <c r="AJ383" s="56"/>
      <c r="AK383" s="56"/>
      <c r="AL383" s="56"/>
    </row>
    <row r="384" spans="1:38" x14ac:dyDescent="0.35">
      <c r="A384" s="28"/>
      <c r="B384" s="28"/>
      <c r="C384" s="28"/>
      <c r="D384" s="28"/>
      <c r="E384" s="28"/>
      <c r="F384" s="28"/>
      <c r="G384" s="28"/>
      <c r="H384" s="28"/>
      <c r="I384" s="28"/>
      <c r="J384" s="28"/>
      <c r="K384" s="28"/>
      <c r="L384" s="28"/>
      <c r="M384" s="28"/>
      <c r="N384" s="28"/>
      <c r="O384" s="28"/>
      <c r="P384" s="28"/>
      <c r="Q384" s="28"/>
      <c r="R384" s="28"/>
      <c r="S384" s="28"/>
      <c r="T384" s="28"/>
      <c r="U384" s="28"/>
      <c r="V384" s="28"/>
      <c r="W384" s="28"/>
      <c r="X384" s="28"/>
      <c r="Y384" s="28"/>
      <c r="Z384" s="28"/>
      <c r="AA384" s="28"/>
      <c r="AB384" s="28"/>
      <c r="AC384" s="28"/>
      <c r="AD384" s="28"/>
      <c r="AE384" s="28"/>
      <c r="AF384" s="28"/>
      <c r="AG384" s="28"/>
      <c r="AH384" s="56"/>
      <c r="AI384" s="56"/>
      <c r="AJ384" s="56"/>
      <c r="AK384" s="56"/>
      <c r="AL384" s="56"/>
    </row>
    <row r="385" spans="1:38" x14ac:dyDescent="0.35">
      <c r="A385" s="28"/>
      <c r="B385" s="28"/>
      <c r="C385" s="28"/>
      <c r="D385" s="28"/>
      <c r="E385" s="28"/>
      <c r="F385" s="28"/>
      <c r="G385" s="28"/>
      <c r="H385" s="28"/>
      <c r="I385" s="28"/>
      <c r="J385" s="28"/>
      <c r="K385" s="28"/>
      <c r="L385" s="28"/>
      <c r="M385" s="28"/>
      <c r="N385" s="28"/>
      <c r="O385" s="28"/>
      <c r="P385" s="28"/>
      <c r="Q385" s="28"/>
      <c r="R385" s="28"/>
      <c r="S385" s="28"/>
      <c r="T385" s="28"/>
      <c r="U385" s="28"/>
      <c r="V385" s="28"/>
      <c r="W385" s="28"/>
      <c r="X385" s="28"/>
      <c r="Y385" s="28"/>
      <c r="Z385" s="28"/>
      <c r="AA385" s="28"/>
      <c r="AB385" s="28"/>
      <c r="AC385" s="28"/>
      <c r="AD385" s="28"/>
      <c r="AE385" s="28"/>
      <c r="AF385" s="28"/>
      <c r="AG385" s="28"/>
      <c r="AH385" s="56"/>
      <c r="AI385" s="56"/>
      <c r="AJ385" s="56"/>
      <c r="AK385" s="56"/>
      <c r="AL385" s="56"/>
    </row>
    <row r="386" spans="1:38" x14ac:dyDescent="0.35">
      <c r="A386" s="28"/>
      <c r="B386" s="28"/>
      <c r="C386" s="28"/>
      <c r="D386" s="28"/>
      <c r="E386" s="28"/>
      <c r="F386" s="28"/>
      <c r="G386" s="28"/>
      <c r="H386" s="28"/>
      <c r="I386" s="28"/>
      <c r="J386" s="28"/>
      <c r="K386" s="28"/>
      <c r="L386" s="28"/>
      <c r="M386" s="28"/>
      <c r="N386" s="28"/>
      <c r="O386" s="28"/>
      <c r="P386" s="28"/>
      <c r="Q386" s="28"/>
      <c r="R386" s="28"/>
      <c r="S386" s="28"/>
      <c r="T386" s="28"/>
      <c r="U386" s="28"/>
      <c r="V386" s="28"/>
      <c r="W386" s="28"/>
      <c r="X386" s="28"/>
      <c r="Y386" s="28"/>
      <c r="Z386" s="28"/>
      <c r="AA386" s="28"/>
      <c r="AB386" s="28"/>
      <c r="AC386" s="28"/>
      <c r="AD386" s="28"/>
      <c r="AE386" s="28"/>
      <c r="AF386" s="28"/>
      <c r="AG386" s="28"/>
      <c r="AH386" s="56"/>
      <c r="AI386" s="56"/>
      <c r="AJ386" s="56"/>
      <c r="AK386" s="56"/>
      <c r="AL386" s="56"/>
    </row>
    <row r="387" spans="1:38" x14ac:dyDescent="0.35">
      <c r="A387" s="28"/>
      <c r="B387" s="28"/>
      <c r="C387" s="28"/>
      <c r="D387" s="28"/>
      <c r="E387" s="28"/>
      <c r="F387" s="28"/>
      <c r="G387" s="28"/>
      <c r="H387" s="28"/>
      <c r="I387" s="28"/>
      <c r="J387" s="28"/>
      <c r="K387" s="28"/>
      <c r="L387" s="28"/>
      <c r="M387" s="28"/>
      <c r="N387" s="28"/>
      <c r="O387" s="28"/>
      <c r="P387" s="28"/>
      <c r="Q387" s="28"/>
      <c r="R387" s="28"/>
      <c r="S387" s="28"/>
      <c r="T387" s="28"/>
      <c r="U387" s="28"/>
      <c r="V387" s="28"/>
      <c r="W387" s="28"/>
      <c r="X387" s="28"/>
      <c r="Y387" s="28"/>
      <c r="Z387" s="28"/>
      <c r="AA387" s="28"/>
      <c r="AB387" s="28"/>
      <c r="AC387" s="28"/>
      <c r="AD387" s="28"/>
      <c r="AE387" s="28"/>
      <c r="AF387" s="28"/>
      <c r="AG387" s="28"/>
      <c r="AH387" s="56"/>
      <c r="AI387" s="56"/>
      <c r="AJ387" s="56"/>
      <c r="AK387" s="56"/>
      <c r="AL387" s="56"/>
    </row>
    <row r="388" spans="1:38" x14ac:dyDescent="0.35">
      <c r="A388" s="28"/>
      <c r="B388" s="28"/>
      <c r="C388" s="28"/>
      <c r="D388" s="28"/>
      <c r="E388" s="28"/>
      <c r="F388" s="28"/>
      <c r="G388" s="28"/>
      <c r="H388" s="28"/>
      <c r="I388" s="28"/>
      <c r="J388" s="28"/>
      <c r="K388" s="28"/>
      <c r="L388" s="28"/>
      <c r="M388" s="28"/>
      <c r="N388" s="28"/>
      <c r="O388" s="28"/>
      <c r="P388" s="28"/>
      <c r="Q388" s="28"/>
      <c r="R388" s="28"/>
      <c r="S388" s="28"/>
      <c r="T388" s="28"/>
      <c r="U388" s="28"/>
      <c r="V388" s="28"/>
      <c r="W388" s="28"/>
      <c r="X388" s="28"/>
      <c r="Y388" s="28"/>
      <c r="Z388" s="28"/>
      <c r="AA388" s="28"/>
      <c r="AB388" s="28"/>
      <c r="AC388" s="28"/>
      <c r="AD388" s="28"/>
      <c r="AE388" s="28"/>
      <c r="AF388" s="28"/>
      <c r="AG388" s="28"/>
      <c r="AH388" s="56"/>
      <c r="AI388" s="56"/>
      <c r="AJ388" s="56"/>
      <c r="AK388" s="56"/>
      <c r="AL388" s="56"/>
    </row>
    <row r="389" spans="1:38" x14ac:dyDescent="0.35">
      <c r="A389" s="28"/>
      <c r="B389" s="28"/>
      <c r="C389" s="28"/>
      <c r="D389" s="28"/>
      <c r="E389" s="28"/>
      <c r="F389" s="28"/>
      <c r="G389" s="28"/>
      <c r="H389" s="28"/>
      <c r="I389" s="28"/>
      <c r="J389" s="28"/>
      <c r="K389" s="28"/>
      <c r="L389" s="28"/>
      <c r="M389" s="28"/>
      <c r="N389" s="28"/>
      <c r="O389" s="28"/>
      <c r="P389" s="28"/>
      <c r="Q389" s="28"/>
      <c r="R389" s="28"/>
      <c r="S389" s="28"/>
      <c r="T389" s="28"/>
      <c r="U389" s="28"/>
      <c r="V389" s="28"/>
      <c r="W389" s="28"/>
      <c r="X389" s="28"/>
      <c r="Y389" s="28"/>
      <c r="Z389" s="28"/>
      <c r="AA389" s="28"/>
      <c r="AB389" s="28"/>
      <c r="AC389" s="28"/>
      <c r="AD389" s="28"/>
      <c r="AE389" s="28"/>
      <c r="AF389" s="28"/>
      <c r="AG389" s="28"/>
      <c r="AH389" s="56"/>
      <c r="AI389" s="56"/>
      <c r="AJ389" s="56"/>
      <c r="AK389" s="56"/>
      <c r="AL389" s="56"/>
    </row>
    <row r="390" spans="1:38" x14ac:dyDescent="0.35">
      <c r="A390" s="28"/>
      <c r="B390" s="28"/>
      <c r="C390" s="28"/>
      <c r="D390" s="28"/>
      <c r="E390" s="28"/>
      <c r="F390" s="28"/>
      <c r="G390" s="28"/>
      <c r="H390" s="28"/>
      <c r="I390" s="28"/>
      <c r="J390" s="28"/>
      <c r="K390" s="28"/>
      <c r="L390" s="28"/>
      <c r="M390" s="28"/>
      <c r="N390" s="28"/>
      <c r="O390" s="28"/>
      <c r="P390" s="28"/>
      <c r="Q390" s="28"/>
      <c r="R390" s="28"/>
      <c r="S390" s="28"/>
      <c r="T390" s="28"/>
      <c r="U390" s="28"/>
      <c r="V390" s="28"/>
      <c r="W390" s="28"/>
      <c r="X390" s="28"/>
      <c r="Y390" s="28"/>
      <c r="Z390" s="28"/>
      <c r="AA390" s="28"/>
      <c r="AB390" s="28"/>
      <c r="AC390" s="28"/>
      <c r="AD390" s="28"/>
      <c r="AE390" s="28"/>
      <c r="AF390" s="28"/>
      <c r="AG390" s="28"/>
      <c r="AH390" s="56"/>
      <c r="AI390" s="56"/>
      <c r="AJ390" s="56"/>
      <c r="AK390" s="56"/>
      <c r="AL390" s="56"/>
    </row>
    <row r="391" spans="1:38" x14ac:dyDescent="0.35">
      <c r="A391" s="28"/>
      <c r="B391" s="28"/>
      <c r="C391" s="28"/>
      <c r="D391" s="28"/>
      <c r="E391" s="28"/>
      <c r="F391" s="28"/>
      <c r="G391" s="28"/>
      <c r="H391" s="28"/>
      <c r="I391" s="28"/>
      <c r="J391" s="28"/>
      <c r="K391" s="28"/>
      <c r="L391" s="28"/>
      <c r="M391" s="28"/>
      <c r="N391" s="28"/>
      <c r="O391" s="28"/>
      <c r="P391" s="28"/>
      <c r="Q391" s="28"/>
      <c r="R391" s="28"/>
      <c r="S391" s="28"/>
      <c r="T391" s="28"/>
      <c r="U391" s="28"/>
      <c r="V391" s="28"/>
      <c r="W391" s="28"/>
      <c r="X391" s="28"/>
      <c r="Y391" s="28"/>
      <c r="Z391" s="28"/>
      <c r="AA391" s="28"/>
      <c r="AB391" s="28"/>
      <c r="AC391" s="28"/>
      <c r="AD391" s="28"/>
      <c r="AE391" s="28"/>
      <c r="AF391" s="28"/>
      <c r="AG391" s="28"/>
      <c r="AH391" s="56"/>
      <c r="AI391" s="56"/>
      <c r="AJ391" s="56"/>
      <c r="AK391" s="56"/>
      <c r="AL391" s="56"/>
    </row>
    <row r="392" spans="1:38" x14ac:dyDescent="0.35">
      <c r="A392" s="28"/>
      <c r="B392" s="28"/>
      <c r="C392" s="28"/>
      <c r="D392" s="28"/>
      <c r="E392" s="28"/>
      <c r="F392" s="28"/>
      <c r="G392" s="28"/>
      <c r="H392" s="28"/>
      <c r="I392" s="28"/>
      <c r="J392" s="28"/>
      <c r="K392" s="28"/>
      <c r="L392" s="28"/>
      <c r="M392" s="28"/>
      <c r="N392" s="28"/>
      <c r="O392" s="28"/>
      <c r="P392" s="28"/>
      <c r="Q392" s="28"/>
      <c r="R392" s="28"/>
      <c r="S392" s="28"/>
      <c r="T392" s="28"/>
      <c r="U392" s="28"/>
      <c r="V392" s="28"/>
      <c r="W392" s="28"/>
      <c r="X392" s="28"/>
      <c r="Y392" s="28"/>
      <c r="Z392" s="28"/>
      <c r="AA392" s="28"/>
      <c r="AB392" s="28"/>
      <c r="AC392" s="28"/>
      <c r="AD392" s="28"/>
      <c r="AE392" s="28"/>
      <c r="AF392" s="28"/>
      <c r="AG392" s="28"/>
      <c r="AH392" s="56"/>
      <c r="AI392" s="56"/>
      <c r="AJ392" s="56"/>
      <c r="AK392" s="56"/>
      <c r="AL392" s="56"/>
    </row>
    <row r="393" spans="1:38" x14ac:dyDescent="0.35">
      <c r="A393" s="28"/>
      <c r="B393" s="28"/>
      <c r="C393" s="28"/>
      <c r="D393" s="28"/>
      <c r="E393" s="28"/>
      <c r="F393" s="28"/>
      <c r="G393" s="28"/>
      <c r="H393" s="28"/>
      <c r="I393" s="28"/>
      <c r="J393" s="28"/>
      <c r="K393" s="28"/>
      <c r="L393" s="28"/>
      <c r="M393" s="28"/>
      <c r="N393" s="28"/>
      <c r="O393" s="28"/>
      <c r="P393" s="28"/>
      <c r="Q393" s="28"/>
      <c r="R393" s="28"/>
      <c r="S393" s="28"/>
      <c r="T393" s="28"/>
      <c r="U393" s="28"/>
      <c r="V393" s="28"/>
      <c r="W393" s="28"/>
      <c r="X393" s="28"/>
      <c r="Y393" s="28"/>
      <c r="Z393" s="28"/>
      <c r="AA393" s="28"/>
      <c r="AB393" s="28"/>
      <c r="AC393" s="28"/>
      <c r="AD393" s="28"/>
      <c r="AE393" s="28"/>
      <c r="AF393" s="28"/>
      <c r="AG393" s="28"/>
      <c r="AH393" s="56"/>
      <c r="AI393" s="56"/>
      <c r="AJ393" s="56"/>
      <c r="AK393" s="56"/>
      <c r="AL393" s="56"/>
    </row>
    <row r="394" spans="1:38" x14ac:dyDescent="0.35">
      <c r="A394" s="28"/>
      <c r="B394" s="28"/>
      <c r="C394" s="28"/>
      <c r="D394" s="28"/>
      <c r="E394" s="28"/>
      <c r="F394" s="28"/>
      <c r="G394" s="28"/>
      <c r="H394" s="28"/>
      <c r="I394" s="28"/>
      <c r="J394" s="28"/>
      <c r="K394" s="28"/>
      <c r="L394" s="28"/>
      <c r="M394" s="28"/>
      <c r="N394" s="28"/>
      <c r="O394" s="28"/>
      <c r="P394" s="28"/>
      <c r="Q394" s="28"/>
      <c r="R394" s="28"/>
      <c r="S394" s="28"/>
      <c r="T394" s="28"/>
      <c r="U394" s="28"/>
      <c r="V394" s="28"/>
      <c r="W394" s="28"/>
      <c r="X394" s="28"/>
      <c r="Y394" s="28"/>
      <c r="Z394" s="28"/>
      <c r="AA394" s="28"/>
      <c r="AB394" s="28"/>
      <c r="AC394" s="28"/>
      <c r="AD394" s="28"/>
      <c r="AE394" s="28"/>
      <c r="AF394" s="28"/>
      <c r="AG394" s="28"/>
      <c r="AH394" s="56"/>
      <c r="AI394" s="56"/>
      <c r="AJ394" s="56"/>
      <c r="AK394" s="56"/>
      <c r="AL394" s="56"/>
    </row>
    <row r="395" spans="1:38" x14ac:dyDescent="0.35">
      <c r="A395" s="28"/>
      <c r="B395" s="28"/>
      <c r="C395" s="28"/>
      <c r="D395" s="28"/>
      <c r="E395" s="28"/>
      <c r="F395" s="28"/>
      <c r="G395" s="28"/>
      <c r="H395" s="28"/>
      <c r="I395" s="28"/>
      <c r="J395" s="28"/>
      <c r="K395" s="28"/>
      <c r="L395" s="28"/>
      <c r="M395" s="28"/>
      <c r="N395" s="28"/>
      <c r="O395" s="28"/>
      <c r="P395" s="28"/>
      <c r="Q395" s="28"/>
      <c r="R395" s="28"/>
      <c r="S395" s="28"/>
      <c r="T395" s="28"/>
      <c r="U395" s="28"/>
      <c r="V395" s="28"/>
      <c r="W395" s="28"/>
      <c r="X395" s="28"/>
      <c r="Y395" s="28"/>
      <c r="Z395" s="28"/>
      <c r="AA395" s="28"/>
      <c r="AB395" s="28"/>
      <c r="AC395" s="28"/>
      <c r="AD395" s="28"/>
      <c r="AE395" s="28"/>
      <c r="AF395" s="28"/>
      <c r="AG395" s="28"/>
      <c r="AH395" s="56"/>
      <c r="AI395" s="56"/>
      <c r="AJ395" s="56"/>
      <c r="AK395" s="56"/>
      <c r="AL395" s="56"/>
    </row>
    <row r="396" spans="1:38" x14ac:dyDescent="0.35">
      <c r="A396" s="28"/>
      <c r="B396" s="28"/>
      <c r="C396" s="28"/>
      <c r="D396" s="28"/>
      <c r="E396" s="28"/>
      <c r="F396" s="28"/>
      <c r="G396" s="28"/>
      <c r="H396" s="28"/>
      <c r="I396" s="28"/>
      <c r="J396" s="28"/>
      <c r="K396" s="28"/>
      <c r="L396" s="28"/>
      <c r="M396" s="28"/>
      <c r="N396" s="28"/>
      <c r="O396" s="28"/>
      <c r="P396" s="28"/>
      <c r="Q396" s="28"/>
      <c r="R396" s="28"/>
      <c r="S396" s="28"/>
      <c r="T396" s="28"/>
      <c r="U396" s="28"/>
      <c r="V396" s="28"/>
      <c r="W396" s="28"/>
      <c r="X396" s="28"/>
      <c r="Y396" s="28"/>
      <c r="Z396" s="28"/>
      <c r="AA396" s="28"/>
      <c r="AB396" s="28"/>
      <c r="AC396" s="28"/>
      <c r="AD396" s="28"/>
      <c r="AE396" s="28"/>
      <c r="AF396" s="28"/>
      <c r="AG396" s="28"/>
      <c r="AH396" s="56"/>
      <c r="AI396" s="56"/>
      <c r="AJ396" s="56"/>
      <c r="AK396" s="56"/>
      <c r="AL396" s="56"/>
    </row>
    <row r="397" spans="1:38" x14ac:dyDescent="0.35">
      <c r="A397" s="28"/>
      <c r="B397" s="28"/>
      <c r="C397" s="28"/>
      <c r="D397" s="28"/>
      <c r="E397" s="28"/>
      <c r="F397" s="28"/>
      <c r="G397" s="28"/>
      <c r="H397" s="28"/>
      <c r="I397" s="28"/>
      <c r="J397" s="28"/>
      <c r="K397" s="28"/>
      <c r="L397" s="28"/>
      <c r="M397" s="28"/>
      <c r="N397" s="28"/>
      <c r="O397" s="28"/>
      <c r="P397" s="28"/>
      <c r="Q397" s="28"/>
      <c r="R397" s="28"/>
      <c r="S397" s="28"/>
      <c r="T397" s="28"/>
      <c r="U397" s="28"/>
      <c r="V397" s="28"/>
      <c r="W397" s="28"/>
      <c r="X397" s="28"/>
      <c r="Y397" s="28"/>
      <c r="Z397" s="28"/>
      <c r="AA397" s="28"/>
      <c r="AB397" s="28"/>
      <c r="AC397" s="28"/>
      <c r="AD397" s="28"/>
      <c r="AE397" s="28"/>
      <c r="AF397" s="28"/>
      <c r="AG397" s="28"/>
      <c r="AH397" s="56"/>
      <c r="AI397" s="56"/>
      <c r="AJ397" s="56"/>
      <c r="AK397" s="56"/>
      <c r="AL397" s="56"/>
    </row>
    <row r="398" spans="1:38" x14ac:dyDescent="0.35">
      <c r="A398" s="28"/>
      <c r="B398" s="28"/>
      <c r="C398" s="28"/>
      <c r="D398" s="28"/>
      <c r="E398" s="28"/>
      <c r="F398" s="28"/>
      <c r="G398" s="28"/>
      <c r="H398" s="28"/>
      <c r="I398" s="28"/>
      <c r="J398" s="28"/>
      <c r="K398" s="28"/>
      <c r="L398" s="28"/>
      <c r="M398" s="28"/>
      <c r="N398" s="28"/>
      <c r="O398" s="28"/>
      <c r="P398" s="28"/>
      <c r="Q398" s="28"/>
      <c r="R398" s="28"/>
      <c r="S398" s="28"/>
      <c r="T398" s="28"/>
      <c r="U398" s="28"/>
      <c r="V398" s="28"/>
      <c r="W398" s="28"/>
      <c r="X398" s="28"/>
      <c r="Y398" s="28"/>
      <c r="Z398" s="28"/>
      <c r="AA398" s="28"/>
      <c r="AB398" s="28"/>
      <c r="AC398" s="28"/>
      <c r="AD398" s="28"/>
      <c r="AE398" s="28"/>
      <c r="AF398" s="28"/>
      <c r="AG398" s="28"/>
      <c r="AH398" s="56"/>
      <c r="AI398" s="56"/>
      <c r="AJ398" s="56"/>
      <c r="AK398" s="56"/>
      <c r="AL398" s="56"/>
    </row>
    <row r="399" spans="1:38" x14ac:dyDescent="0.35">
      <c r="A399" s="28"/>
      <c r="B399" s="28"/>
      <c r="C399" s="28"/>
      <c r="D399" s="28"/>
      <c r="E399" s="28"/>
      <c r="F399" s="28"/>
      <c r="G399" s="28"/>
      <c r="H399" s="28"/>
      <c r="I399" s="28"/>
      <c r="J399" s="28"/>
      <c r="K399" s="28"/>
      <c r="L399" s="28"/>
      <c r="M399" s="28"/>
      <c r="N399" s="28"/>
      <c r="O399" s="28"/>
      <c r="P399" s="28"/>
      <c r="Q399" s="28"/>
      <c r="R399" s="28"/>
      <c r="S399" s="28"/>
      <c r="T399" s="28"/>
      <c r="U399" s="28"/>
      <c r="V399" s="28"/>
      <c r="W399" s="28"/>
      <c r="X399" s="28"/>
      <c r="Y399" s="28"/>
      <c r="Z399" s="28"/>
      <c r="AA399" s="28"/>
      <c r="AB399" s="28"/>
      <c r="AC399" s="28"/>
      <c r="AD399" s="28"/>
      <c r="AE399" s="28"/>
      <c r="AF399" s="28"/>
      <c r="AG399" s="28"/>
      <c r="AH399" s="56"/>
      <c r="AI399" s="56"/>
      <c r="AJ399" s="56"/>
      <c r="AK399" s="56"/>
      <c r="AL399" s="56"/>
    </row>
    <row r="400" spans="1:38" x14ac:dyDescent="0.35">
      <c r="A400" s="28"/>
      <c r="B400" s="28"/>
      <c r="C400" s="28"/>
      <c r="D400" s="28"/>
      <c r="E400" s="28"/>
      <c r="F400" s="28"/>
      <c r="G400" s="28"/>
      <c r="H400" s="28"/>
      <c r="I400" s="28"/>
      <c r="J400" s="28"/>
      <c r="K400" s="28"/>
      <c r="L400" s="28"/>
      <c r="M400" s="28"/>
      <c r="N400" s="28"/>
      <c r="O400" s="28"/>
      <c r="P400" s="28"/>
      <c r="Q400" s="28"/>
      <c r="R400" s="28"/>
      <c r="S400" s="28"/>
      <c r="T400" s="28"/>
      <c r="U400" s="28"/>
      <c r="V400" s="28"/>
      <c r="W400" s="28"/>
      <c r="X400" s="28"/>
      <c r="Y400" s="28"/>
      <c r="Z400" s="28"/>
      <c r="AA400" s="28"/>
      <c r="AB400" s="28"/>
      <c r="AC400" s="28"/>
      <c r="AD400" s="28"/>
      <c r="AE400" s="28"/>
      <c r="AF400" s="28"/>
      <c r="AG400" s="28"/>
      <c r="AH400" s="56"/>
      <c r="AI400" s="56"/>
      <c r="AJ400" s="56"/>
      <c r="AK400" s="56"/>
      <c r="AL400" s="56"/>
    </row>
    <row r="401" spans="1:38" x14ac:dyDescent="0.35">
      <c r="A401" s="28"/>
      <c r="B401" s="28"/>
      <c r="C401" s="28"/>
      <c r="D401" s="28"/>
      <c r="E401" s="28"/>
      <c r="F401" s="28"/>
      <c r="G401" s="28"/>
      <c r="H401" s="28"/>
      <c r="I401" s="28"/>
      <c r="J401" s="28"/>
      <c r="K401" s="28"/>
      <c r="L401" s="28"/>
      <c r="M401" s="28"/>
      <c r="N401" s="28"/>
      <c r="O401" s="28"/>
      <c r="P401" s="28"/>
      <c r="Q401" s="28"/>
      <c r="R401" s="28"/>
      <c r="S401" s="28"/>
      <c r="T401" s="28"/>
      <c r="U401" s="28"/>
      <c r="V401" s="28"/>
      <c r="W401" s="28"/>
      <c r="X401" s="28"/>
      <c r="Y401" s="28"/>
      <c r="Z401" s="28"/>
      <c r="AA401" s="28"/>
      <c r="AB401" s="28"/>
      <c r="AC401" s="28"/>
      <c r="AD401" s="28"/>
      <c r="AE401" s="28"/>
      <c r="AF401" s="28"/>
      <c r="AG401" s="28"/>
      <c r="AH401" s="56"/>
      <c r="AI401" s="56"/>
      <c r="AJ401" s="56"/>
      <c r="AK401" s="56"/>
      <c r="AL401" s="56"/>
    </row>
    <row r="402" spans="1:38" x14ac:dyDescent="0.35">
      <c r="A402" s="28"/>
      <c r="B402" s="28"/>
      <c r="C402" s="28"/>
      <c r="D402" s="28"/>
      <c r="E402" s="28"/>
      <c r="F402" s="28"/>
      <c r="G402" s="28"/>
      <c r="H402" s="28"/>
      <c r="I402" s="28"/>
      <c r="J402" s="28"/>
      <c r="K402" s="28"/>
      <c r="L402" s="28"/>
      <c r="M402" s="28"/>
      <c r="N402" s="28"/>
      <c r="O402" s="28"/>
      <c r="P402" s="28"/>
      <c r="Q402" s="28"/>
      <c r="R402" s="28"/>
      <c r="S402" s="28"/>
      <c r="T402" s="28"/>
      <c r="U402" s="28"/>
      <c r="V402" s="28"/>
      <c r="W402" s="28"/>
      <c r="X402" s="28"/>
      <c r="Y402" s="28"/>
      <c r="Z402" s="28"/>
      <c r="AA402" s="28"/>
      <c r="AB402" s="28"/>
      <c r="AC402" s="28"/>
      <c r="AD402" s="28"/>
      <c r="AE402" s="28"/>
      <c r="AF402" s="28"/>
      <c r="AG402" s="28"/>
      <c r="AH402" s="56"/>
      <c r="AI402" s="56"/>
      <c r="AJ402" s="56"/>
      <c r="AK402" s="56"/>
      <c r="AL402" s="56"/>
    </row>
    <row r="403" spans="1:38" x14ac:dyDescent="0.35">
      <c r="A403" s="28"/>
      <c r="B403" s="28"/>
      <c r="C403" s="28"/>
      <c r="D403" s="28"/>
      <c r="E403" s="28"/>
      <c r="F403" s="28"/>
      <c r="G403" s="28"/>
      <c r="H403" s="28"/>
      <c r="I403" s="28"/>
      <c r="J403" s="28"/>
      <c r="K403" s="28"/>
      <c r="L403" s="28"/>
      <c r="M403" s="28"/>
      <c r="N403" s="28"/>
      <c r="O403" s="28"/>
      <c r="P403" s="28"/>
      <c r="Q403" s="28"/>
      <c r="R403" s="28"/>
      <c r="S403" s="28"/>
      <c r="T403" s="28"/>
      <c r="U403" s="28"/>
      <c r="V403" s="28"/>
      <c r="W403" s="28"/>
      <c r="X403" s="28"/>
      <c r="Y403" s="28"/>
      <c r="Z403" s="28"/>
      <c r="AA403" s="28"/>
      <c r="AB403" s="28"/>
      <c r="AC403" s="28"/>
      <c r="AD403" s="28"/>
      <c r="AE403" s="28"/>
      <c r="AF403" s="28"/>
      <c r="AG403" s="28"/>
      <c r="AH403" s="56"/>
      <c r="AI403" s="56"/>
      <c r="AJ403" s="56"/>
      <c r="AK403" s="56"/>
      <c r="AL403" s="56"/>
    </row>
    <row r="404" spans="1:38" x14ac:dyDescent="0.35">
      <c r="A404" s="28"/>
      <c r="B404" s="28"/>
      <c r="C404" s="28"/>
      <c r="D404" s="28"/>
      <c r="E404" s="28"/>
      <c r="F404" s="28"/>
      <c r="G404" s="28"/>
      <c r="H404" s="28"/>
      <c r="I404" s="28"/>
      <c r="J404" s="28"/>
      <c r="K404" s="28"/>
      <c r="L404" s="28"/>
      <c r="M404" s="28"/>
      <c r="N404" s="28"/>
      <c r="O404" s="28"/>
      <c r="P404" s="28"/>
      <c r="Q404" s="28"/>
      <c r="R404" s="28"/>
      <c r="S404" s="28"/>
      <c r="T404" s="28"/>
      <c r="U404" s="28"/>
      <c r="V404" s="28"/>
      <c r="W404" s="28"/>
      <c r="X404" s="28"/>
      <c r="Y404" s="28"/>
      <c r="Z404" s="28"/>
      <c r="AA404" s="28"/>
      <c r="AB404" s="28"/>
      <c r="AC404" s="28"/>
      <c r="AD404" s="28"/>
      <c r="AE404" s="28"/>
      <c r="AF404" s="28"/>
      <c r="AG404" s="28"/>
      <c r="AH404" s="56"/>
      <c r="AI404" s="56"/>
      <c r="AJ404" s="56"/>
      <c r="AK404" s="56"/>
      <c r="AL404" s="56"/>
    </row>
    <row r="405" spans="1:38" x14ac:dyDescent="0.35">
      <c r="A405" s="28"/>
      <c r="B405" s="28"/>
      <c r="C405" s="28"/>
      <c r="D405" s="28"/>
      <c r="E405" s="28"/>
      <c r="F405" s="28"/>
      <c r="G405" s="28"/>
      <c r="H405" s="28"/>
      <c r="I405" s="28"/>
      <c r="J405" s="28"/>
      <c r="K405" s="28"/>
      <c r="L405" s="28"/>
      <c r="M405" s="28"/>
      <c r="N405" s="28"/>
      <c r="O405" s="28"/>
      <c r="P405" s="28"/>
      <c r="Q405" s="28"/>
      <c r="R405" s="28"/>
      <c r="S405" s="28"/>
      <c r="T405" s="28"/>
      <c r="U405" s="28"/>
      <c r="V405" s="28"/>
      <c r="W405" s="28"/>
      <c r="X405" s="28"/>
      <c r="Y405" s="28"/>
      <c r="Z405" s="28"/>
      <c r="AA405" s="28"/>
      <c r="AB405" s="28"/>
      <c r="AC405" s="28"/>
      <c r="AD405" s="28"/>
      <c r="AE405" s="28"/>
      <c r="AF405" s="28"/>
      <c r="AG405" s="28"/>
      <c r="AH405" s="56"/>
      <c r="AI405" s="56"/>
      <c r="AJ405" s="56"/>
      <c r="AK405" s="56"/>
      <c r="AL405" s="56"/>
    </row>
    <row r="406" spans="1:38" x14ac:dyDescent="0.35">
      <c r="A406" s="28"/>
      <c r="B406" s="28"/>
      <c r="C406" s="28"/>
      <c r="D406" s="28"/>
      <c r="E406" s="28"/>
      <c r="F406" s="28"/>
      <c r="G406" s="28"/>
      <c r="H406" s="28"/>
      <c r="I406" s="28"/>
      <c r="J406" s="28"/>
      <c r="K406" s="28"/>
      <c r="L406" s="28"/>
      <c r="M406" s="28"/>
      <c r="N406" s="28"/>
      <c r="O406" s="28"/>
      <c r="P406" s="28"/>
      <c r="Q406" s="28"/>
      <c r="R406" s="28"/>
      <c r="S406" s="28"/>
      <c r="T406" s="28"/>
      <c r="U406" s="28"/>
      <c r="V406" s="28"/>
      <c r="W406" s="28"/>
      <c r="X406" s="28"/>
      <c r="Y406" s="28"/>
      <c r="Z406" s="28"/>
      <c r="AA406" s="28"/>
      <c r="AB406" s="28"/>
      <c r="AC406" s="28"/>
      <c r="AD406" s="28"/>
      <c r="AE406" s="28"/>
      <c r="AF406" s="28"/>
      <c r="AG406" s="28"/>
      <c r="AH406" s="56"/>
      <c r="AI406" s="56"/>
      <c r="AJ406" s="56"/>
      <c r="AK406" s="56"/>
      <c r="AL406" s="56"/>
    </row>
    <row r="407" spans="1:38" x14ac:dyDescent="0.35">
      <c r="A407" s="28"/>
      <c r="B407" s="28"/>
      <c r="C407" s="28"/>
      <c r="D407" s="28"/>
      <c r="E407" s="28"/>
      <c r="F407" s="28"/>
      <c r="G407" s="28"/>
      <c r="H407" s="28"/>
      <c r="I407" s="28"/>
      <c r="J407" s="28"/>
      <c r="K407" s="28"/>
      <c r="L407" s="28"/>
      <c r="M407" s="28"/>
      <c r="N407" s="28"/>
      <c r="O407" s="28"/>
      <c r="P407" s="28"/>
      <c r="Q407" s="28"/>
      <c r="R407" s="28"/>
      <c r="S407" s="28"/>
      <c r="T407" s="28"/>
      <c r="U407" s="28"/>
      <c r="V407" s="28"/>
      <c r="W407" s="28"/>
      <c r="X407" s="28"/>
      <c r="Y407" s="28"/>
      <c r="Z407" s="28"/>
      <c r="AA407" s="28"/>
      <c r="AB407" s="28"/>
      <c r="AC407" s="28"/>
      <c r="AD407" s="28"/>
      <c r="AE407" s="28"/>
      <c r="AF407" s="28"/>
      <c r="AG407" s="28"/>
      <c r="AH407" s="56"/>
      <c r="AI407" s="56"/>
      <c r="AJ407" s="56"/>
      <c r="AK407" s="56"/>
      <c r="AL407" s="56"/>
    </row>
    <row r="408" spans="1:38" x14ac:dyDescent="0.35">
      <c r="A408" s="28"/>
      <c r="B408" s="28"/>
      <c r="C408" s="28"/>
      <c r="D408" s="28"/>
      <c r="E408" s="28"/>
      <c r="F408" s="28"/>
      <c r="G408" s="28"/>
      <c r="H408" s="28"/>
      <c r="I408" s="28"/>
      <c r="J408" s="28"/>
      <c r="K408" s="28"/>
      <c r="L408" s="28"/>
      <c r="M408" s="28"/>
      <c r="N408" s="28"/>
      <c r="O408" s="28"/>
      <c r="P408" s="28"/>
      <c r="Q408" s="28"/>
      <c r="R408" s="28"/>
      <c r="S408" s="28"/>
      <c r="T408" s="28"/>
      <c r="U408" s="28"/>
      <c r="V408" s="28"/>
      <c r="W408" s="28"/>
      <c r="X408" s="28"/>
      <c r="Y408" s="28"/>
      <c r="Z408" s="28"/>
      <c r="AA408" s="28"/>
      <c r="AB408" s="28"/>
      <c r="AC408" s="28"/>
      <c r="AD408" s="28"/>
      <c r="AE408" s="28"/>
      <c r="AF408" s="28"/>
      <c r="AG408" s="28"/>
      <c r="AH408" s="56"/>
      <c r="AI408" s="56"/>
      <c r="AJ408" s="56"/>
      <c r="AK408" s="56"/>
      <c r="AL408" s="56"/>
    </row>
    <row r="409" spans="1:38" x14ac:dyDescent="0.35">
      <c r="A409" s="28"/>
      <c r="B409" s="28"/>
      <c r="C409" s="28"/>
      <c r="D409" s="28"/>
      <c r="E409" s="28"/>
      <c r="F409" s="28"/>
      <c r="G409" s="28"/>
      <c r="H409" s="28"/>
      <c r="I409" s="28"/>
      <c r="J409" s="28"/>
      <c r="K409" s="28"/>
      <c r="L409" s="28"/>
      <c r="M409" s="28"/>
      <c r="N409" s="28"/>
      <c r="O409" s="28"/>
      <c r="P409" s="28"/>
      <c r="Q409" s="28"/>
      <c r="R409" s="28"/>
      <c r="S409" s="28"/>
      <c r="T409" s="28"/>
      <c r="U409" s="28"/>
      <c r="V409" s="28"/>
      <c r="W409" s="28"/>
      <c r="X409" s="28"/>
      <c r="Y409" s="28"/>
      <c r="Z409" s="28"/>
      <c r="AA409" s="28"/>
      <c r="AB409" s="28"/>
      <c r="AC409" s="28"/>
      <c r="AD409" s="28"/>
      <c r="AE409" s="28"/>
      <c r="AF409" s="28"/>
      <c r="AG409" s="28"/>
      <c r="AH409" s="56"/>
      <c r="AI409" s="56"/>
      <c r="AJ409" s="56"/>
      <c r="AK409" s="56"/>
      <c r="AL409" s="56"/>
    </row>
    <row r="410" spans="1:38" x14ac:dyDescent="0.35">
      <c r="A410" s="28"/>
      <c r="B410" s="28"/>
      <c r="C410" s="28"/>
      <c r="D410" s="28"/>
      <c r="E410" s="28"/>
      <c r="F410" s="28"/>
      <c r="G410" s="28"/>
      <c r="H410" s="28"/>
      <c r="I410" s="28"/>
      <c r="J410" s="28"/>
      <c r="K410" s="28"/>
      <c r="L410" s="28"/>
      <c r="M410" s="28"/>
      <c r="N410" s="28"/>
      <c r="O410" s="28"/>
      <c r="P410" s="28"/>
      <c r="Q410" s="28"/>
      <c r="R410" s="28"/>
      <c r="S410" s="28"/>
      <c r="T410" s="28"/>
      <c r="U410" s="28"/>
      <c r="V410" s="28"/>
      <c r="W410" s="28"/>
      <c r="X410" s="28"/>
      <c r="Y410" s="28"/>
      <c r="Z410" s="28"/>
      <c r="AA410" s="28"/>
      <c r="AB410" s="28"/>
      <c r="AC410" s="28"/>
      <c r="AD410" s="28"/>
      <c r="AE410" s="28"/>
      <c r="AF410" s="28"/>
      <c r="AG410" s="28"/>
      <c r="AH410" s="56"/>
      <c r="AI410" s="56"/>
      <c r="AJ410" s="56"/>
      <c r="AK410" s="56"/>
      <c r="AL410" s="56"/>
    </row>
    <row r="411" spans="1:38" x14ac:dyDescent="0.35">
      <c r="A411" s="28"/>
      <c r="B411" s="28"/>
      <c r="C411" s="28"/>
      <c r="D411" s="28"/>
      <c r="E411" s="28"/>
      <c r="F411" s="28"/>
      <c r="G411" s="28"/>
      <c r="H411" s="28"/>
      <c r="I411" s="28"/>
      <c r="J411" s="28"/>
      <c r="K411" s="28"/>
      <c r="L411" s="28"/>
      <c r="M411" s="28"/>
      <c r="N411" s="28"/>
      <c r="O411" s="28"/>
      <c r="P411" s="28"/>
      <c r="Q411" s="28"/>
      <c r="R411" s="28"/>
      <c r="S411" s="28"/>
      <c r="T411" s="28"/>
      <c r="U411" s="28"/>
      <c r="V411" s="28"/>
      <c r="W411" s="28"/>
      <c r="X411" s="28"/>
      <c r="Y411" s="28"/>
      <c r="Z411" s="28"/>
      <c r="AA411" s="28"/>
      <c r="AB411" s="28"/>
      <c r="AC411" s="28"/>
      <c r="AD411" s="28"/>
      <c r="AE411" s="28"/>
      <c r="AF411" s="28"/>
      <c r="AG411" s="28"/>
      <c r="AH411" s="56"/>
      <c r="AI411" s="56"/>
      <c r="AJ411" s="56"/>
      <c r="AK411" s="56"/>
      <c r="AL411" s="56"/>
    </row>
    <row r="412" spans="1:38" x14ac:dyDescent="0.35">
      <c r="A412" s="28"/>
      <c r="B412" s="28"/>
      <c r="C412" s="28"/>
      <c r="D412" s="28"/>
      <c r="E412" s="28"/>
      <c r="F412" s="28"/>
      <c r="G412" s="28"/>
      <c r="H412" s="28"/>
      <c r="I412" s="28"/>
      <c r="J412" s="28"/>
      <c r="K412" s="28"/>
      <c r="L412" s="28"/>
      <c r="M412" s="28"/>
      <c r="N412" s="28"/>
      <c r="O412" s="28"/>
      <c r="P412" s="28"/>
      <c r="Q412" s="28"/>
      <c r="R412" s="28"/>
      <c r="S412" s="28"/>
      <c r="T412" s="28"/>
      <c r="U412" s="28"/>
      <c r="V412" s="28"/>
      <c r="W412" s="28"/>
      <c r="X412" s="28"/>
      <c r="Y412" s="28"/>
      <c r="Z412" s="28"/>
      <c r="AA412" s="28"/>
      <c r="AB412" s="28"/>
      <c r="AC412" s="28"/>
      <c r="AD412" s="28"/>
      <c r="AE412" s="28"/>
      <c r="AF412" s="28"/>
      <c r="AG412" s="28"/>
      <c r="AH412" s="56"/>
      <c r="AI412" s="56"/>
      <c r="AJ412" s="56"/>
      <c r="AK412" s="56"/>
      <c r="AL412" s="56"/>
    </row>
    <row r="413" spans="1:38" x14ac:dyDescent="0.35">
      <c r="A413" s="28"/>
      <c r="B413" s="28"/>
      <c r="C413" s="28"/>
      <c r="D413" s="28"/>
      <c r="E413" s="28"/>
      <c r="F413" s="28"/>
      <c r="G413" s="28"/>
      <c r="H413" s="28"/>
      <c r="I413" s="28"/>
      <c r="J413" s="28"/>
      <c r="K413" s="28"/>
      <c r="L413" s="28"/>
      <c r="M413" s="28"/>
      <c r="N413" s="28"/>
      <c r="O413" s="28"/>
      <c r="P413" s="28"/>
      <c r="Q413" s="28"/>
      <c r="R413" s="28"/>
      <c r="S413" s="28"/>
      <c r="T413" s="28"/>
      <c r="U413" s="28"/>
      <c r="V413" s="28"/>
      <c r="W413" s="28"/>
      <c r="X413" s="28"/>
      <c r="Y413" s="28"/>
      <c r="Z413" s="28"/>
      <c r="AA413" s="28"/>
      <c r="AB413" s="28"/>
      <c r="AC413" s="28"/>
      <c r="AD413" s="28"/>
      <c r="AE413" s="28"/>
      <c r="AF413" s="28"/>
      <c r="AG413" s="28"/>
      <c r="AH413" s="56"/>
      <c r="AI413" s="56"/>
      <c r="AJ413" s="56"/>
      <c r="AK413" s="56"/>
      <c r="AL413" s="56"/>
    </row>
    <row r="414" spans="1:38" x14ac:dyDescent="0.35">
      <c r="A414" s="28"/>
      <c r="B414" s="28"/>
      <c r="C414" s="28"/>
      <c r="D414" s="28"/>
      <c r="E414" s="28"/>
      <c r="F414" s="28"/>
      <c r="G414" s="28"/>
      <c r="H414" s="28"/>
      <c r="I414" s="28"/>
      <c r="J414" s="28"/>
      <c r="K414" s="28"/>
      <c r="L414" s="28"/>
      <c r="M414" s="28"/>
      <c r="N414" s="28"/>
      <c r="O414" s="28"/>
      <c r="P414" s="28"/>
      <c r="Q414" s="28"/>
      <c r="R414" s="28"/>
      <c r="S414" s="28"/>
      <c r="T414" s="28"/>
      <c r="U414" s="28"/>
      <c r="V414" s="28"/>
      <c r="W414" s="28"/>
      <c r="X414" s="28"/>
      <c r="Y414" s="28"/>
      <c r="Z414" s="28"/>
      <c r="AA414" s="28"/>
      <c r="AB414" s="28"/>
      <c r="AC414" s="28"/>
      <c r="AD414" s="28"/>
      <c r="AE414" s="28"/>
      <c r="AF414" s="28"/>
      <c r="AG414" s="28"/>
      <c r="AH414" s="56"/>
      <c r="AI414" s="56"/>
      <c r="AJ414" s="56"/>
      <c r="AK414" s="56"/>
      <c r="AL414" s="56"/>
    </row>
    <row r="415" spans="1:38" x14ac:dyDescent="0.35">
      <c r="A415" s="28"/>
      <c r="B415" s="28"/>
      <c r="C415" s="28"/>
      <c r="D415" s="28"/>
      <c r="E415" s="28"/>
      <c r="F415" s="28"/>
      <c r="G415" s="28"/>
      <c r="H415" s="28"/>
      <c r="I415" s="28"/>
      <c r="J415" s="28"/>
      <c r="K415" s="28"/>
      <c r="L415" s="28"/>
      <c r="M415" s="28"/>
      <c r="N415" s="28"/>
      <c r="O415" s="28"/>
      <c r="P415" s="28"/>
      <c r="Q415" s="28"/>
      <c r="R415" s="28"/>
      <c r="S415" s="28"/>
      <c r="T415" s="28"/>
      <c r="U415" s="28"/>
      <c r="V415" s="28"/>
      <c r="W415" s="28"/>
      <c r="X415" s="28"/>
      <c r="Y415" s="28"/>
      <c r="Z415" s="28"/>
      <c r="AA415" s="28"/>
      <c r="AB415" s="28"/>
      <c r="AC415" s="28"/>
      <c r="AD415" s="28"/>
      <c r="AE415" s="28"/>
      <c r="AF415" s="28"/>
      <c r="AG415" s="28"/>
      <c r="AH415" s="56"/>
      <c r="AI415" s="56"/>
      <c r="AJ415" s="56"/>
      <c r="AK415" s="56"/>
      <c r="AL415" s="56"/>
    </row>
    <row r="416" spans="1:38" x14ac:dyDescent="0.35">
      <c r="A416" s="28"/>
      <c r="B416" s="28"/>
      <c r="C416" s="28"/>
      <c r="D416" s="28"/>
      <c r="E416" s="28"/>
      <c r="F416" s="28"/>
      <c r="G416" s="28"/>
      <c r="H416" s="28"/>
      <c r="I416" s="28"/>
      <c r="J416" s="28"/>
      <c r="K416" s="28"/>
      <c r="L416" s="28"/>
      <c r="M416" s="28"/>
      <c r="N416" s="28"/>
      <c r="O416" s="28"/>
      <c r="P416" s="28"/>
      <c r="Q416" s="28"/>
      <c r="R416" s="28"/>
      <c r="S416" s="28"/>
      <c r="T416" s="28"/>
      <c r="U416" s="28"/>
      <c r="V416" s="28"/>
      <c r="W416" s="28"/>
      <c r="X416" s="28"/>
      <c r="Y416" s="28"/>
      <c r="Z416" s="28"/>
      <c r="AA416" s="28"/>
      <c r="AB416" s="28"/>
      <c r="AC416" s="28"/>
      <c r="AD416" s="28"/>
      <c r="AE416" s="28"/>
      <c r="AF416" s="28"/>
      <c r="AG416" s="28"/>
      <c r="AH416" s="56"/>
      <c r="AI416" s="56"/>
      <c r="AJ416" s="56"/>
      <c r="AK416" s="56"/>
      <c r="AL416" s="56"/>
    </row>
    <row r="417" spans="1:38" x14ac:dyDescent="0.35">
      <c r="A417" s="28"/>
      <c r="B417" s="28"/>
      <c r="C417" s="28"/>
      <c r="D417" s="28"/>
      <c r="E417" s="28"/>
      <c r="F417" s="28"/>
      <c r="G417" s="28"/>
      <c r="H417" s="28"/>
      <c r="I417" s="28"/>
      <c r="J417" s="28"/>
      <c r="K417" s="28"/>
      <c r="L417" s="28"/>
      <c r="M417" s="28"/>
      <c r="N417" s="28"/>
      <c r="O417" s="28"/>
      <c r="P417" s="28"/>
      <c r="Q417" s="28"/>
      <c r="R417" s="28"/>
      <c r="S417" s="28"/>
      <c r="T417" s="28"/>
      <c r="U417" s="28"/>
      <c r="V417" s="28"/>
      <c r="W417" s="28"/>
      <c r="X417" s="28"/>
      <c r="Y417" s="28"/>
      <c r="Z417" s="28"/>
      <c r="AA417" s="28"/>
      <c r="AB417" s="28"/>
      <c r="AC417" s="28"/>
      <c r="AD417" s="28"/>
      <c r="AE417" s="28"/>
      <c r="AF417" s="28"/>
      <c r="AG417" s="28"/>
      <c r="AH417" s="56"/>
      <c r="AI417" s="56"/>
      <c r="AJ417" s="56"/>
      <c r="AK417" s="56"/>
      <c r="AL417" s="56"/>
    </row>
    <row r="418" spans="1:38" x14ac:dyDescent="0.35">
      <c r="A418" s="28"/>
      <c r="B418" s="28"/>
      <c r="C418" s="28"/>
      <c r="D418" s="28"/>
      <c r="E418" s="28"/>
      <c r="F418" s="28"/>
      <c r="G418" s="28"/>
      <c r="H418" s="28"/>
      <c r="I418" s="28"/>
      <c r="J418" s="28"/>
      <c r="K418" s="28"/>
      <c r="L418" s="28"/>
      <c r="M418" s="28"/>
      <c r="N418" s="28"/>
      <c r="O418" s="28"/>
      <c r="P418" s="28"/>
      <c r="Q418" s="28"/>
      <c r="R418" s="28"/>
      <c r="S418" s="28"/>
      <c r="T418" s="28"/>
      <c r="U418" s="28"/>
      <c r="V418" s="28"/>
      <c r="W418" s="28"/>
      <c r="X418" s="28"/>
      <c r="Y418" s="28"/>
      <c r="Z418" s="28"/>
      <c r="AA418" s="28"/>
      <c r="AB418" s="28"/>
      <c r="AC418" s="28"/>
      <c r="AD418" s="28"/>
      <c r="AE418" s="28"/>
      <c r="AF418" s="28"/>
      <c r="AG418" s="28"/>
      <c r="AH418" s="56"/>
      <c r="AI418" s="56"/>
      <c r="AJ418" s="56"/>
      <c r="AK418" s="56"/>
      <c r="AL418" s="56"/>
    </row>
    <row r="419" spans="1:38" x14ac:dyDescent="0.35">
      <c r="A419" s="28"/>
      <c r="B419" s="28"/>
      <c r="C419" s="28"/>
      <c r="D419" s="28"/>
      <c r="E419" s="28"/>
      <c r="F419" s="28"/>
      <c r="G419" s="28"/>
      <c r="H419" s="28"/>
      <c r="I419" s="28"/>
      <c r="J419" s="28"/>
      <c r="K419" s="28"/>
      <c r="L419" s="28"/>
      <c r="M419" s="28"/>
      <c r="N419" s="28"/>
      <c r="O419" s="28"/>
      <c r="P419" s="28"/>
      <c r="Q419" s="28"/>
      <c r="R419" s="28"/>
      <c r="S419" s="28"/>
      <c r="T419" s="28"/>
      <c r="U419" s="28"/>
      <c r="V419" s="28"/>
      <c r="W419" s="28"/>
      <c r="X419" s="28"/>
      <c r="Y419" s="28"/>
      <c r="Z419" s="28"/>
      <c r="AA419" s="28"/>
      <c r="AB419" s="28"/>
      <c r="AC419" s="28"/>
      <c r="AD419" s="28"/>
      <c r="AE419" s="28"/>
      <c r="AF419" s="28"/>
      <c r="AG419" s="28"/>
      <c r="AH419" s="56"/>
      <c r="AI419" s="56"/>
      <c r="AJ419" s="56"/>
      <c r="AK419" s="56"/>
      <c r="AL419" s="56"/>
    </row>
    <row r="420" spans="1:38" x14ac:dyDescent="0.35">
      <c r="A420" s="28"/>
      <c r="B420" s="28"/>
      <c r="C420" s="28"/>
      <c r="D420" s="28"/>
      <c r="E420" s="28"/>
      <c r="F420" s="28"/>
      <c r="G420" s="28"/>
      <c r="H420" s="28"/>
      <c r="I420" s="28"/>
      <c r="J420" s="28"/>
      <c r="K420" s="28"/>
      <c r="L420" s="28"/>
      <c r="M420" s="28"/>
      <c r="N420" s="28"/>
      <c r="O420" s="28"/>
      <c r="P420" s="28"/>
      <c r="Q420" s="28"/>
      <c r="R420" s="28"/>
      <c r="S420" s="28"/>
      <c r="T420" s="28"/>
      <c r="U420" s="28"/>
      <c r="V420" s="28"/>
      <c r="W420" s="28"/>
      <c r="X420" s="28"/>
      <c r="Y420" s="28"/>
      <c r="Z420" s="28"/>
      <c r="AA420" s="28"/>
      <c r="AB420" s="28"/>
      <c r="AC420" s="28"/>
      <c r="AD420" s="28"/>
      <c r="AE420" s="28"/>
      <c r="AF420" s="28"/>
      <c r="AG420" s="28"/>
      <c r="AH420" s="56"/>
      <c r="AI420" s="56"/>
      <c r="AJ420" s="56"/>
      <c r="AK420" s="56"/>
      <c r="AL420" s="56"/>
    </row>
    <row r="421" spans="1:38" x14ac:dyDescent="0.35">
      <c r="A421" s="28"/>
      <c r="B421" s="28"/>
      <c r="C421" s="28"/>
      <c r="D421" s="28"/>
      <c r="E421" s="28"/>
      <c r="F421" s="28"/>
      <c r="G421" s="28"/>
      <c r="H421" s="28"/>
      <c r="I421" s="28"/>
      <c r="J421" s="28"/>
      <c r="K421" s="28"/>
      <c r="L421" s="28"/>
      <c r="M421" s="28"/>
      <c r="N421" s="28"/>
      <c r="O421" s="28"/>
      <c r="P421" s="28"/>
      <c r="Q421" s="28"/>
      <c r="R421" s="28"/>
      <c r="S421" s="28"/>
      <c r="T421" s="28"/>
      <c r="U421" s="28"/>
      <c r="V421" s="28"/>
      <c r="W421" s="28"/>
      <c r="X421" s="28"/>
      <c r="Y421" s="28"/>
      <c r="Z421" s="28"/>
      <c r="AA421" s="28"/>
      <c r="AB421" s="28"/>
      <c r="AC421" s="28"/>
      <c r="AD421" s="28"/>
      <c r="AE421" s="28"/>
      <c r="AF421" s="28"/>
      <c r="AG421" s="28"/>
      <c r="AH421" s="56"/>
      <c r="AI421" s="56"/>
      <c r="AJ421" s="56"/>
      <c r="AK421" s="56"/>
      <c r="AL421" s="56"/>
    </row>
    <row r="422" spans="1:38" x14ac:dyDescent="0.35">
      <c r="A422" s="28"/>
      <c r="B422" s="28"/>
      <c r="C422" s="28"/>
      <c r="D422" s="28"/>
      <c r="E422" s="28"/>
      <c r="F422" s="28"/>
      <c r="G422" s="28"/>
      <c r="H422" s="28"/>
      <c r="I422" s="28"/>
      <c r="J422" s="28"/>
      <c r="K422" s="28"/>
      <c r="L422" s="28"/>
      <c r="M422" s="28"/>
      <c r="N422" s="28"/>
      <c r="O422" s="28"/>
      <c r="P422" s="28"/>
      <c r="Q422" s="28"/>
      <c r="R422" s="28"/>
      <c r="S422" s="28"/>
      <c r="T422" s="28"/>
      <c r="U422" s="28"/>
      <c r="V422" s="28"/>
      <c r="W422" s="28"/>
      <c r="X422" s="28"/>
      <c r="Y422" s="28"/>
      <c r="Z422" s="28"/>
      <c r="AA422" s="28"/>
      <c r="AB422" s="28"/>
      <c r="AC422" s="28"/>
      <c r="AD422" s="28"/>
      <c r="AE422" s="28"/>
      <c r="AF422" s="28"/>
      <c r="AG422" s="28"/>
      <c r="AH422" s="56"/>
      <c r="AI422" s="56"/>
      <c r="AJ422" s="56"/>
      <c r="AK422" s="56"/>
      <c r="AL422" s="56"/>
    </row>
    <row r="423" spans="1:38" x14ac:dyDescent="0.35">
      <c r="A423" s="28"/>
      <c r="B423" s="28"/>
      <c r="C423" s="28"/>
      <c r="D423" s="28"/>
      <c r="E423" s="28"/>
      <c r="F423" s="28"/>
      <c r="G423" s="28"/>
      <c r="H423" s="28"/>
      <c r="I423" s="28"/>
      <c r="J423" s="28"/>
      <c r="K423" s="28"/>
      <c r="L423" s="28"/>
      <c r="M423" s="28"/>
      <c r="N423" s="28"/>
      <c r="O423" s="28"/>
      <c r="P423" s="28"/>
      <c r="Q423" s="28"/>
      <c r="R423" s="28"/>
      <c r="S423" s="28"/>
      <c r="T423" s="28"/>
      <c r="U423" s="28"/>
      <c r="V423" s="28"/>
      <c r="W423" s="28"/>
      <c r="X423" s="28"/>
      <c r="Y423" s="28"/>
      <c r="Z423" s="28"/>
      <c r="AA423" s="28"/>
      <c r="AB423" s="28"/>
      <c r="AC423" s="28"/>
      <c r="AD423" s="28"/>
      <c r="AE423" s="28"/>
      <c r="AF423" s="28"/>
      <c r="AG423" s="28"/>
      <c r="AH423" s="56"/>
      <c r="AI423" s="56"/>
      <c r="AJ423" s="56"/>
      <c r="AK423" s="56"/>
      <c r="AL423" s="56"/>
    </row>
    <row r="424" spans="1:38" x14ac:dyDescent="0.35">
      <c r="A424" s="28"/>
      <c r="B424" s="28"/>
      <c r="C424" s="28"/>
      <c r="D424" s="28"/>
      <c r="E424" s="28"/>
      <c r="F424" s="28"/>
      <c r="G424" s="28"/>
      <c r="H424" s="28"/>
      <c r="I424" s="28"/>
      <c r="J424" s="28"/>
      <c r="K424" s="28"/>
      <c r="L424" s="28"/>
      <c r="M424" s="28"/>
      <c r="N424" s="28"/>
      <c r="O424" s="28"/>
      <c r="P424" s="28"/>
      <c r="Q424" s="28"/>
      <c r="R424" s="28"/>
      <c r="S424" s="28"/>
      <c r="T424" s="28"/>
      <c r="U424" s="28"/>
      <c r="V424" s="28"/>
      <c r="W424" s="28"/>
      <c r="X424" s="28"/>
      <c r="Y424" s="28"/>
      <c r="Z424" s="28"/>
      <c r="AA424" s="28"/>
      <c r="AB424" s="28"/>
      <c r="AC424" s="28"/>
      <c r="AD424" s="28"/>
      <c r="AE424" s="28"/>
      <c r="AF424" s="28"/>
      <c r="AG424" s="28"/>
      <c r="AH424" s="56"/>
      <c r="AI424" s="56"/>
      <c r="AJ424" s="56"/>
      <c r="AK424" s="56"/>
      <c r="AL424" s="56"/>
    </row>
    <row r="425" spans="1:38" x14ac:dyDescent="0.35">
      <c r="A425" s="28"/>
      <c r="B425" s="28"/>
      <c r="C425" s="28"/>
      <c r="D425" s="28"/>
      <c r="E425" s="28"/>
      <c r="F425" s="28"/>
      <c r="G425" s="28"/>
      <c r="H425" s="28"/>
      <c r="I425" s="28"/>
      <c r="J425" s="28"/>
      <c r="K425" s="28"/>
      <c r="L425" s="28"/>
      <c r="M425" s="28"/>
      <c r="N425" s="28"/>
      <c r="O425" s="28"/>
      <c r="P425" s="28"/>
      <c r="Q425" s="28"/>
      <c r="R425" s="28"/>
      <c r="S425" s="28"/>
      <c r="T425" s="28"/>
      <c r="U425" s="28"/>
      <c r="V425" s="28"/>
      <c r="W425" s="28"/>
      <c r="X425" s="28"/>
      <c r="Y425" s="28"/>
      <c r="Z425" s="28"/>
      <c r="AA425" s="28"/>
      <c r="AB425" s="28"/>
      <c r="AC425" s="28"/>
      <c r="AD425" s="28"/>
      <c r="AE425" s="28"/>
      <c r="AF425" s="28"/>
      <c r="AG425" s="28"/>
      <c r="AH425" s="56"/>
      <c r="AI425" s="56"/>
      <c r="AJ425" s="56"/>
      <c r="AK425" s="56"/>
      <c r="AL425" s="56"/>
    </row>
    <row r="426" spans="1:38" x14ac:dyDescent="0.35">
      <c r="A426" s="28"/>
      <c r="B426" s="28"/>
      <c r="C426" s="28"/>
      <c r="D426" s="28"/>
      <c r="E426" s="28"/>
      <c r="F426" s="28"/>
      <c r="G426" s="28"/>
      <c r="H426" s="28"/>
      <c r="I426" s="28"/>
      <c r="J426" s="28"/>
      <c r="K426" s="28"/>
      <c r="L426" s="28"/>
      <c r="M426" s="28"/>
      <c r="N426" s="28"/>
      <c r="O426" s="28"/>
      <c r="P426" s="28"/>
      <c r="Q426" s="28"/>
      <c r="R426" s="28"/>
      <c r="S426" s="28"/>
      <c r="T426" s="28"/>
      <c r="U426" s="28"/>
      <c r="V426" s="28"/>
      <c r="W426" s="28"/>
      <c r="X426" s="28"/>
      <c r="Y426" s="28"/>
      <c r="Z426" s="28"/>
      <c r="AA426" s="28"/>
      <c r="AB426" s="28"/>
      <c r="AC426" s="28"/>
      <c r="AD426" s="28"/>
      <c r="AE426" s="28"/>
      <c r="AF426" s="28"/>
      <c r="AG426" s="28"/>
      <c r="AH426" s="56"/>
      <c r="AI426" s="56"/>
      <c r="AJ426" s="56"/>
      <c r="AK426" s="56"/>
      <c r="AL426" s="56"/>
    </row>
    <row r="427" spans="1:38" x14ac:dyDescent="0.35">
      <c r="A427" s="28"/>
      <c r="B427" s="28"/>
      <c r="C427" s="28"/>
      <c r="D427" s="28"/>
      <c r="E427" s="28"/>
      <c r="F427" s="28"/>
      <c r="G427" s="28"/>
      <c r="H427" s="28"/>
      <c r="I427" s="28"/>
      <c r="J427" s="28"/>
      <c r="K427" s="28"/>
      <c r="L427" s="28"/>
      <c r="M427" s="28"/>
      <c r="N427" s="28"/>
      <c r="O427" s="28"/>
      <c r="P427" s="28"/>
      <c r="Q427" s="28"/>
      <c r="R427" s="28"/>
      <c r="S427" s="28"/>
      <c r="T427" s="28"/>
      <c r="U427" s="28"/>
      <c r="V427" s="28"/>
      <c r="W427" s="28"/>
      <c r="X427" s="28"/>
      <c r="Y427" s="28"/>
      <c r="Z427" s="28"/>
      <c r="AA427" s="28"/>
      <c r="AB427" s="28"/>
      <c r="AC427" s="28"/>
      <c r="AD427" s="28"/>
      <c r="AE427" s="28"/>
      <c r="AF427" s="28"/>
      <c r="AG427" s="28"/>
      <c r="AH427" s="56"/>
      <c r="AI427" s="56"/>
      <c r="AJ427" s="56"/>
      <c r="AK427" s="56"/>
      <c r="AL427" s="56"/>
    </row>
    <row r="428" spans="1:38" x14ac:dyDescent="0.35">
      <c r="A428" s="28"/>
      <c r="B428" s="28"/>
      <c r="C428" s="28"/>
      <c r="D428" s="28"/>
      <c r="E428" s="28"/>
      <c r="F428" s="28"/>
      <c r="G428" s="28"/>
      <c r="H428" s="28"/>
      <c r="I428" s="28"/>
      <c r="J428" s="28"/>
      <c r="K428" s="28"/>
      <c r="L428" s="28"/>
      <c r="M428" s="28"/>
      <c r="N428" s="28"/>
      <c r="O428" s="28"/>
      <c r="P428" s="28"/>
      <c r="Q428" s="28"/>
      <c r="R428" s="28"/>
      <c r="S428" s="28"/>
      <c r="T428" s="28"/>
      <c r="U428" s="28"/>
      <c r="V428" s="28"/>
      <c r="W428" s="28"/>
      <c r="X428" s="28"/>
      <c r="Y428" s="28"/>
      <c r="Z428" s="28"/>
      <c r="AA428" s="28"/>
      <c r="AB428" s="28"/>
      <c r="AC428" s="28"/>
      <c r="AD428" s="28"/>
      <c r="AE428" s="28"/>
      <c r="AF428" s="28"/>
      <c r="AG428" s="28"/>
      <c r="AH428" s="56"/>
      <c r="AI428" s="56"/>
      <c r="AJ428" s="56"/>
      <c r="AK428" s="56"/>
      <c r="AL428" s="56"/>
    </row>
    <row r="429" spans="1:38" x14ac:dyDescent="0.35">
      <c r="A429" s="28"/>
      <c r="B429" s="28"/>
      <c r="C429" s="28"/>
      <c r="D429" s="28"/>
      <c r="E429" s="28"/>
      <c r="F429" s="28"/>
      <c r="G429" s="28"/>
      <c r="H429" s="28"/>
      <c r="I429" s="28"/>
      <c r="J429" s="28"/>
      <c r="K429" s="28"/>
      <c r="L429" s="28"/>
      <c r="M429" s="28"/>
      <c r="N429" s="28"/>
      <c r="O429" s="28"/>
      <c r="P429" s="28"/>
      <c r="Q429" s="28"/>
      <c r="R429" s="28"/>
      <c r="S429" s="28"/>
      <c r="T429" s="28"/>
      <c r="U429" s="28"/>
      <c r="V429" s="28"/>
      <c r="W429" s="28"/>
      <c r="X429" s="28"/>
      <c r="Y429" s="28"/>
      <c r="Z429" s="28"/>
      <c r="AA429" s="28"/>
      <c r="AB429" s="28"/>
      <c r="AC429" s="28"/>
      <c r="AD429" s="28"/>
      <c r="AE429" s="28"/>
      <c r="AF429" s="28"/>
      <c r="AG429" s="28"/>
      <c r="AH429" s="56"/>
      <c r="AI429" s="56"/>
      <c r="AJ429" s="56"/>
      <c r="AK429" s="56"/>
      <c r="AL429" s="56"/>
    </row>
    <row r="430" spans="1:38" x14ac:dyDescent="0.35">
      <c r="A430" s="28"/>
      <c r="B430" s="28"/>
      <c r="C430" s="28"/>
      <c r="D430" s="28"/>
      <c r="E430" s="28"/>
      <c r="F430" s="28"/>
      <c r="G430" s="28"/>
      <c r="H430" s="28"/>
      <c r="I430" s="28"/>
      <c r="J430" s="28"/>
      <c r="K430" s="28"/>
      <c r="L430" s="28"/>
      <c r="M430" s="28"/>
      <c r="N430" s="28"/>
      <c r="O430" s="28"/>
      <c r="P430" s="28"/>
      <c r="Q430" s="28"/>
      <c r="R430" s="28"/>
      <c r="S430" s="28"/>
      <c r="T430" s="28"/>
      <c r="U430" s="28"/>
      <c r="V430" s="28"/>
      <c r="W430" s="28"/>
      <c r="X430" s="28"/>
      <c r="Y430" s="28"/>
      <c r="Z430" s="28"/>
      <c r="AA430" s="28"/>
      <c r="AB430" s="28"/>
      <c r="AC430" s="28"/>
      <c r="AD430" s="28"/>
      <c r="AE430" s="28"/>
      <c r="AF430" s="28"/>
      <c r="AG430" s="28"/>
      <c r="AH430" s="56"/>
      <c r="AI430" s="56"/>
      <c r="AJ430" s="56"/>
      <c r="AK430" s="56"/>
      <c r="AL430" s="56"/>
    </row>
    <row r="431" spans="1:38" x14ac:dyDescent="0.35">
      <c r="A431" s="28"/>
      <c r="B431" s="28"/>
      <c r="C431" s="28"/>
      <c r="D431" s="28"/>
      <c r="E431" s="28"/>
      <c r="F431" s="28"/>
      <c r="G431" s="28"/>
      <c r="H431" s="28"/>
      <c r="I431" s="28"/>
      <c r="J431" s="28"/>
      <c r="K431" s="28"/>
      <c r="L431" s="28"/>
      <c r="M431" s="28"/>
      <c r="N431" s="28"/>
      <c r="O431" s="28"/>
      <c r="P431" s="28"/>
      <c r="Q431" s="28"/>
      <c r="R431" s="28"/>
      <c r="S431" s="28"/>
      <c r="T431" s="28"/>
      <c r="U431" s="28"/>
      <c r="V431" s="28"/>
      <c r="W431" s="28"/>
      <c r="X431" s="28"/>
      <c r="Y431" s="28"/>
      <c r="Z431" s="28"/>
      <c r="AA431" s="28"/>
      <c r="AB431" s="28"/>
      <c r="AC431" s="28"/>
      <c r="AD431" s="28"/>
      <c r="AE431" s="28"/>
      <c r="AF431" s="28"/>
      <c r="AG431" s="28"/>
      <c r="AH431" s="56"/>
      <c r="AI431" s="56"/>
      <c r="AJ431" s="56"/>
      <c r="AK431" s="56"/>
      <c r="AL431" s="56"/>
    </row>
    <row r="432" spans="1:38" x14ac:dyDescent="0.35">
      <c r="A432" s="28"/>
      <c r="B432" s="28"/>
      <c r="C432" s="28"/>
      <c r="D432" s="28"/>
      <c r="E432" s="28"/>
      <c r="F432" s="28"/>
      <c r="G432" s="28"/>
      <c r="H432" s="28"/>
      <c r="I432" s="28"/>
      <c r="J432" s="28"/>
      <c r="K432" s="28"/>
      <c r="L432" s="28"/>
      <c r="M432" s="28"/>
      <c r="N432" s="28"/>
      <c r="O432" s="28"/>
      <c r="P432" s="28"/>
      <c r="Q432" s="28"/>
      <c r="R432" s="28"/>
      <c r="S432" s="28"/>
      <c r="T432" s="28"/>
      <c r="U432" s="28"/>
      <c r="V432" s="28"/>
      <c r="W432" s="28"/>
      <c r="X432" s="28"/>
      <c r="Y432" s="28"/>
      <c r="Z432" s="28"/>
      <c r="AA432" s="28"/>
      <c r="AB432" s="28"/>
      <c r="AC432" s="28"/>
      <c r="AD432" s="28"/>
      <c r="AE432" s="28"/>
      <c r="AF432" s="28"/>
      <c r="AG432" s="28"/>
      <c r="AH432" s="56"/>
      <c r="AI432" s="56"/>
      <c r="AJ432" s="56"/>
      <c r="AK432" s="56"/>
      <c r="AL432" s="56"/>
    </row>
    <row r="433" spans="1:38" x14ac:dyDescent="0.35">
      <c r="A433" s="28"/>
      <c r="B433" s="28"/>
      <c r="C433" s="28"/>
      <c r="D433" s="28"/>
      <c r="E433" s="28"/>
      <c r="F433" s="28"/>
      <c r="G433" s="28"/>
      <c r="H433" s="28"/>
      <c r="I433" s="28"/>
      <c r="J433" s="28"/>
      <c r="K433" s="28"/>
      <c r="L433" s="28"/>
      <c r="M433" s="28"/>
      <c r="N433" s="28"/>
      <c r="O433" s="28"/>
      <c r="P433" s="28"/>
      <c r="Q433" s="28"/>
      <c r="R433" s="28"/>
      <c r="S433" s="28"/>
      <c r="T433" s="28"/>
      <c r="U433" s="28"/>
      <c r="V433" s="28"/>
      <c r="W433" s="28"/>
      <c r="X433" s="28"/>
      <c r="Y433" s="28"/>
      <c r="Z433" s="28"/>
      <c r="AA433" s="28"/>
      <c r="AB433" s="28"/>
      <c r="AC433" s="28"/>
      <c r="AD433" s="28"/>
      <c r="AE433" s="28"/>
      <c r="AF433" s="28"/>
      <c r="AG433" s="28"/>
      <c r="AH433" s="56"/>
      <c r="AI433" s="56"/>
      <c r="AJ433" s="56"/>
      <c r="AK433" s="56"/>
      <c r="AL433" s="56"/>
    </row>
    <row r="434" spans="1:38" x14ac:dyDescent="0.35">
      <c r="A434" s="28"/>
      <c r="B434" s="28"/>
      <c r="C434" s="28"/>
      <c r="D434" s="28"/>
      <c r="E434" s="28"/>
      <c r="F434" s="28"/>
      <c r="G434" s="28"/>
      <c r="H434" s="28"/>
      <c r="I434" s="28"/>
      <c r="J434" s="28"/>
      <c r="K434" s="28"/>
      <c r="L434" s="28"/>
      <c r="M434" s="28"/>
      <c r="N434" s="28"/>
      <c r="O434" s="28"/>
      <c r="P434" s="28"/>
      <c r="Q434" s="28"/>
      <c r="R434" s="28"/>
      <c r="S434" s="28"/>
      <c r="T434" s="28"/>
      <c r="U434" s="28"/>
      <c r="V434" s="28"/>
      <c r="W434" s="28"/>
      <c r="X434" s="28"/>
      <c r="Y434" s="28"/>
      <c r="Z434" s="28"/>
      <c r="AA434" s="28"/>
      <c r="AB434" s="28"/>
      <c r="AC434" s="28"/>
      <c r="AD434" s="28"/>
      <c r="AE434" s="28"/>
      <c r="AF434" s="28"/>
      <c r="AG434" s="28"/>
      <c r="AH434" s="56"/>
      <c r="AI434" s="56"/>
      <c r="AJ434" s="56"/>
      <c r="AK434" s="56"/>
      <c r="AL434" s="56"/>
    </row>
    <row r="435" spans="1:38" x14ac:dyDescent="0.35">
      <c r="A435" s="28"/>
      <c r="B435" s="28"/>
      <c r="C435" s="28"/>
      <c r="D435" s="28"/>
      <c r="E435" s="28"/>
      <c r="F435" s="28"/>
      <c r="G435" s="28"/>
      <c r="H435" s="28"/>
      <c r="I435" s="28"/>
      <c r="J435" s="28"/>
      <c r="K435" s="28"/>
      <c r="L435" s="28"/>
      <c r="M435" s="28"/>
      <c r="N435" s="28"/>
      <c r="O435" s="28"/>
      <c r="P435" s="28"/>
      <c r="Q435" s="28"/>
      <c r="R435" s="28"/>
      <c r="S435" s="28"/>
      <c r="T435" s="28"/>
      <c r="U435" s="28"/>
      <c r="V435" s="28"/>
      <c r="W435" s="28"/>
      <c r="X435" s="28"/>
      <c r="Y435" s="28"/>
      <c r="Z435" s="28"/>
      <c r="AA435" s="28"/>
      <c r="AB435" s="28"/>
      <c r="AC435" s="28"/>
      <c r="AD435" s="28"/>
      <c r="AE435" s="28"/>
      <c r="AF435" s="28"/>
      <c r="AG435" s="28"/>
      <c r="AH435" s="56"/>
      <c r="AI435" s="56"/>
      <c r="AJ435" s="56"/>
      <c r="AK435" s="56"/>
      <c r="AL435" s="56"/>
    </row>
    <row r="436" spans="1:38" x14ac:dyDescent="0.35">
      <c r="A436" s="28"/>
      <c r="B436" s="28"/>
      <c r="C436" s="28"/>
      <c r="D436" s="28"/>
      <c r="E436" s="28"/>
      <c r="F436" s="28"/>
      <c r="G436" s="28"/>
      <c r="H436" s="28"/>
      <c r="I436" s="28"/>
      <c r="J436" s="28"/>
      <c r="K436" s="28"/>
      <c r="L436" s="28"/>
      <c r="M436" s="28"/>
      <c r="N436" s="28"/>
      <c r="O436" s="28"/>
      <c r="P436" s="28"/>
      <c r="Q436" s="28"/>
      <c r="R436" s="28"/>
      <c r="S436" s="28"/>
      <c r="T436" s="28"/>
      <c r="U436" s="28"/>
      <c r="V436" s="28"/>
      <c r="W436" s="28"/>
      <c r="X436" s="28"/>
      <c r="Y436" s="28"/>
      <c r="Z436" s="28"/>
      <c r="AA436" s="28"/>
      <c r="AB436" s="28"/>
      <c r="AC436" s="28"/>
      <c r="AD436" s="28"/>
      <c r="AE436" s="28"/>
      <c r="AF436" s="28"/>
      <c r="AG436" s="28"/>
      <c r="AH436" s="56"/>
      <c r="AI436" s="56"/>
      <c r="AJ436" s="56"/>
      <c r="AK436" s="56"/>
      <c r="AL436" s="56"/>
    </row>
    <row r="437" spans="1:38" x14ac:dyDescent="0.35">
      <c r="A437" s="28"/>
      <c r="B437" s="28"/>
      <c r="C437" s="28"/>
      <c r="D437" s="28"/>
      <c r="E437" s="28"/>
      <c r="F437" s="28"/>
      <c r="G437" s="28"/>
      <c r="H437" s="28"/>
      <c r="I437" s="28"/>
      <c r="J437" s="28"/>
      <c r="K437" s="28"/>
      <c r="L437" s="28"/>
      <c r="M437" s="28"/>
      <c r="N437" s="28"/>
      <c r="O437" s="28"/>
      <c r="P437" s="28"/>
      <c r="Q437" s="28"/>
      <c r="R437" s="28"/>
      <c r="S437" s="28"/>
      <c r="T437" s="28"/>
      <c r="U437" s="28"/>
      <c r="V437" s="28"/>
      <c r="W437" s="28"/>
      <c r="X437" s="28"/>
      <c r="Y437" s="28"/>
      <c r="Z437" s="28"/>
      <c r="AA437" s="28"/>
      <c r="AB437" s="28"/>
      <c r="AC437" s="28"/>
      <c r="AD437" s="28"/>
      <c r="AE437" s="28"/>
      <c r="AF437" s="28"/>
      <c r="AG437" s="28"/>
      <c r="AH437" s="56"/>
      <c r="AI437" s="56"/>
      <c r="AJ437" s="56"/>
      <c r="AK437" s="56"/>
      <c r="AL437" s="56"/>
    </row>
    <row r="438" spans="1:38" x14ac:dyDescent="0.35">
      <c r="A438" s="28"/>
      <c r="B438" s="28"/>
      <c r="C438" s="28"/>
      <c r="D438" s="28"/>
      <c r="E438" s="28"/>
      <c r="F438" s="28"/>
      <c r="G438" s="28"/>
      <c r="H438" s="28"/>
      <c r="I438" s="28"/>
      <c r="J438" s="28"/>
      <c r="K438" s="28"/>
      <c r="L438" s="28"/>
      <c r="M438" s="28"/>
      <c r="N438" s="28"/>
      <c r="O438" s="28"/>
      <c r="P438" s="28"/>
      <c r="Q438" s="28"/>
      <c r="R438" s="28"/>
      <c r="S438" s="28"/>
      <c r="T438" s="28"/>
      <c r="U438" s="28"/>
      <c r="V438" s="28"/>
      <c r="W438" s="28"/>
      <c r="X438" s="28"/>
      <c r="Y438" s="28"/>
      <c r="Z438" s="28"/>
      <c r="AA438" s="28"/>
      <c r="AB438" s="28"/>
      <c r="AC438" s="28"/>
      <c r="AD438" s="28"/>
      <c r="AE438" s="28"/>
      <c r="AF438" s="28"/>
      <c r="AG438" s="28"/>
      <c r="AH438" s="56"/>
      <c r="AI438" s="56"/>
      <c r="AJ438" s="56"/>
      <c r="AK438" s="56"/>
      <c r="AL438" s="56"/>
    </row>
    <row r="439" spans="1:38" x14ac:dyDescent="0.35">
      <c r="A439" s="28"/>
      <c r="B439" s="28"/>
      <c r="C439" s="28"/>
      <c r="D439" s="28"/>
      <c r="E439" s="28"/>
      <c r="F439" s="28"/>
      <c r="G439" s="28"/>
      <c r="H439" s="28"/>
      <c r="I439" s="28"/>
      <c r="J439" s="28"/>
      <c r="K439" s="28"/>
      <c r="L439" s="28"/>
      <c r="M439" s="28"/>
      <c r="N439" s="28"/>
      <c r="O439" s="28"/>
      <c r="P439" s="28"/>
      <c r="Q439" s="28"/>
      <c r="R439" s="28"/>
      <c r="S439" s="28"/>
      <c r="T439" s="28"/>
      <c r="U439" s="28"/>
      <c r="V439" s="28"/>
      <c r="W439" s="28"/>
      <c r="X439" s="28"/>
      <c r="Y439" s="28"/>
      <c r="Z439" s="28"/>
      <c r="AA439" s="28"/>
      <c r="AB439" s="28"/>
      <c r="AC439" s="28"/>
      <c r="AD439" s="28"/>
      <c r="AE439" s="28"/>
      <c r="AF439" s="28"/>
      <c r="AG439" s="28"/>
      <c r="AH439" s="56"/>
      <c r="AI439" s="56"/>
      <c r="AJ439" s="56"/>
      <c r="AK439" s="56"/>
      <c r="AL439" s="56"/>
    </row>
    <row r="440" spans="1:38" x14ac:dyDescent="0.35">
      <c r="A440" s="28"/>
      <c r="B440" s="28"/>
      <c r="C440" s="28"/>
      <c r="D440" s="28"/>
      <c r="E440" s="28"/>
      <c r="F440" s="28"/>
      <c r="G440" s="28"/>
      <c r="H440" s="28"/>
      <c r="I440" s="28"/>
      <c r="J440" s="28"/>
      <c r="K440" s="28"/>
      <c r="L440" s="28"/>
      <c r="M440" s="28"/>
      <c r="N440" s="28"/>
      <c r="O440" s="28"/>
      <c r="P440" s="28"/>
      <c r="Q440" s="28"/>
      <c r="R440" s="28"/>
      <c r="S440" s="28"/>
      <c r="T440" s="28"/>
      <c r="U440" s="28"/>
      <c r="V440" s="28"/>
      <c r="W440" s="28"/>
      <c r="X440" s="28"/>
      <c r="Y440" s="28"/>
      <c r="Z440" s="28"/>
      <c r="AA440" s="28"/>
      <c r="AB440" s="28"/>
      <c r="AC440" s="28"/>
      <c r="AD440" s="28"/>
      <c r="AE440" s="28"/>
      <c r="AF440" s="28"/>
      <c r="AG440" s="28"/>
      <c r="AH440" s="56"/>
      <c r="AI440" s="56"/>
      <c r="AJ440" s="56"/>
      <c r="AK440" s="56"/>
      <c r="AL440" s="56"/>
    </row>
    <row r="441" spans="1:38" x14ac:dyDescent="0.35">
      <c r="A441" s="28"/>
      <c r="B441" s="28"/>
      <c r="C441" s="28"/>
      <c r="D441" s="28"/>
      <c r="E441" s="28"/>
      <c r="F441" s="28"/>
      <c r="G441" s="28"/>
      <c r="H441" s="28"/>
      <c r="I441" s="28"/>
      <c r="J441" s="28"/>
      <c r="K441" s="28"/>
      <c r="L441" s="28"/>
      <c r="M441" s="28"/>
      <c r="N441" s="28"/>
      <c r="O441" s="28"/>
      <c r="P441" s="28"/>
      <c r="Q441" s="28"/>
      <c r="R441" s="28"/>
      <c r="S441" s="28"/>
      <c r="T441" s="28"/>
      <c r="U441" s="28"/>
      <c r="V441" s="28"/>
      <c r="W441" s="28"/>
      <c r="X441" s="28"/>
      <c r="Y441" s="28"/>
      <c r="Z441" s="28"/>
      <c r="AA441" s="28"/>
      <c r="AB441" s="28"/>
      <c r="AC441" s="28"/>
      <c r="AD441" s="28"/>
      <c r="AE441" s="28"/>
      <c r="AF441" s="28"/>
      <c r="AG441" s="28"/>
      <c r="AH441" s="56"/>
      <c r="AI441" s="56"/>
      <c r="AJ441" s="56"/>
      <c r="AK441" s="56"/>
      <c r="AL441" s="56"/>
    </row>
    <row r="442" spans="1:38" x14ac:dyDescent="0.35">
      <c r="A442" s="28"/>
      <c r="B442" s="28"/>
      <c r="C442" s="28"/>
      <c r="D442" s="28"/>
      <c r="E442" s="28"/>
      <c r="F442" s="28"/>
      <c r="G442" s="28"/>
      <c r="H442" s="28"/>
      <c r="I442" s="28"/>
      <c r="J442" s="28"/>
      <c r="K442" s="28"/>
      <c r="L442" s="28"/>
      <c r="M442" s="28"/>
      <c r="N442" s="28"/>
      <c r="O442" s="28"/>
      <c r="P442" s="28"/>
      <c r="Q442" s="28"/>
      <c r="R442" s="28"/>
      <c r="S442" s="28"/>
      <c r="T442" s="28"/>
      <c r="U442" s="28"/>
      <c r="V442" s="28"/>
      <c r="W442" s="28"/>
      <c r="X442" s="28"/>
      <c r="Y442" s="28"/>
      <c r="Z442" s="28"/>
      <c r="AA442" s="28"/>
      <c r="AB442" s="28"/>
      <c r="AC442" s="28"/>
      <c r="AD442" s="28"/>
      <c r="AE442" s="28"/>
      <c r="AF442" s="28"/>
      <c r="AG442" s="28"/>
      <c r="AH442" s="56"/>
      <c r="AI442" s="56"/>
      <c r="AJ442" s="56"/>
      <c r="AK442" s="56"/>
      <c r="AL442" s="56"/>
    </row>
    <row r="443" spans="1:38" x14ac:dyDescent="0.35">
      <c r="A443" s="28"/>
      <c r="B443" s="28"/>
      <c r="C443" s="28"/>
      <c r="D443" s="28"/>
      <c r="E443" s="28"/>
      <c r="F443" s="28"/>
      <c r="G443" s="28"/>
      <c r="H443" s="28"/>
      <c r="I443" s="28"/>
      <c r="J443" s="28"/>
      <c r="K443" s="28"/>
      <c r="L443" s="28"/>
      <c r="M443" s="28"/>
      <c r="N443" s="28"/>
      <c r="O443" s="28"/>
      <c r="P443" s="28"/>
      <c r="Q443" s="28"/>
      <c r="R443" s="28"/>
      <c r="S443" s="28"/>
      <c r="T443" s="28"/>
      <c r="U443" s="28"/>
      <c r="V443" s="28"/>
      <c r="W443" s="28"/>
      <c r="X443" s="28"/>
      <c r="Y443" s="28"/>
      <c r="Z443" s="28"/>
      <c r="AA443" s="28"/>
      <c r="AB443" s="28"/>
      <c r="AC443" s="28"/>
      <c r="AD443" s="28"/>
      <c r="AE443" s="28"/>
      <c r="AF443" s="28"/>
      <c r="AG443" s="28"/>
      <c r="AH443" s="56"/>
      <c r="AI443" s="56"/>
      <c r="AJ443" s="56"/>
      <c r="AK443" s="56"/>
      <c r="AL443" s="56"/>
    </row>
    <row r="444" spans="1:38" x14ac:dyDescent="0.35">
      <c r="A444" s="28"/>
      <c r="B444" s="28"/>
      <c r="C444" s="28"/>
      <c r="D444" s="28"/>
      <c r="E444" s="28"/>
      <c r="F444" s="28"/>
      <c r="G444" s="28"/>
      <c r="H444" s="28"/>
      <c r="I444" s="28"/>
      <c r="J444" s="28"/>
      <c r="K444" s="28"/>
      <c r="L444" s="28"/>
      <c r="M444" s="28"/>
      <c r="N444" s="28"/>
      <c r="O444" s="28"/>
      <c r="P444" s="28"/>
      <c r="Q444" s="28"/>
      <c r="R444" s="28"/>
      <c r="S444" s="28"/>
      <c r="T444" s="28"/>
      <c r="U444" s="28"/>
      <c r="V444" s="28"/>
      <c r="W444" s="28"/>
      <c r="X444" s="28"/>
      <c r="Y444" s="28"/>
      <c r="Z444" s="28"/>
      <c r="AA444" s="28"/>
      <c r="AB444" s="28"/>
      <c r="AC444" s="28"/>
      <c r="AD444" s="28"/>
      <c r="AE444" s="28"/>
      <c r="AF444" s="28"/>
      <c r="AG444" s="28"/>
      <c r="AH444" s="56"/>
      <c r="AI444" s="56"/>
      <c r="AJ444" s="56"/>
      <c r="AK444" s="56"/>
      <c r="AL444" s="56"/>
    </row>
    <row r="445" spans="1:38" x14ac:dyDescent="0.35">
      <c r="A445" s="28"/>
      <c r="B445" s="28"/>
      <c r="C445" s="28"/>
      <c r="D445" s="28"/>
      <c r="E445" s="28"/>
      <c r="F445" s="28"/>
      <c r="G445" s="28"/>
      <c r="H445" s="28"/>
      <c r="I445" s="28"/>
      <c r="J445" s="28"/>
      <c r="K445" s="28"/>
      <c r="L445" s="28"/>
      <c r="M445" s="28"/>
      <c r="N445" s="28"/>
      <c r="O445" s="28"/>
      <c r="P445" s="28"/>
      <c r="Q445" s="28"/>
      <c r="R445" s="28"/>
      <c r="S445" s="28"/>
      <c r="T445" s="28"/>
      <c r="U445" s="28"/>
      <c r="V445" s="28"/>
      <c r="W445" s="28"/>
      <c r="X445" s="28"/>
      <c r="Y445" s="28"/>
      <c r="Z445" s="28"/>
      <c r="AA445" s="28"/>
      <c r="AB445" s="28"/>
      <c r="AC445" s="28"/>
      <c r="AD445" s="28"/>
      <c r="AE445" s="28"/>
      <c r="AF445" s="28"/>
      <c r="AG445" s="28"/>
      <c r="AH445" s="56"/>
      <c r="AI445" s="56"/>
      <c r="AJ445" s="56"/>
      <c r="AK445" s="56"/>
      <c r="AL445" s="56"/>
    </row>
    <row r="446" spans="1:38" x14ac:dyDescent="0.35">
      <c r="A446" s="28"/>
      <c r="B446" s="28"/>
      <c r="C446" s="28"/>
      <c r="D446" s="28"/>
      <c r="E446" s="28"/>
      <c r="F446" s="28"/>
      <c r="G446" s="28"/>
      <c r="H446" s="28"/>
      <c r="I446" s="28"/>
      <c r="J446" s="28"/>
      <c r="K446" s="28"/>
      <c r="L446" s="28"/>
      <c r="M446" s="28"/>
      <c r="N446" s="28"/>
      <c r="O446" s="28"/>
      <c r="P446" s="28"/>
      <c r="Q446" s="28"/>
      <c r="R446" s="28"/>
      <c r="S446" s="28"/>
      <c r="T446" s="28"/>
      <c r="U446" s="28"/>
      <c r="V446" s="28"/>
      <c r="W446" s="28"/>
      <c r="X446" s="28"/>
      <c r="Y446" s="28"/>
      <c r="Z446" s="28"/>
      <c r="AA446" s="28"/>
      <c r="AB446" s="28"/>
      <c r="AC446" s="28"/>
      <c r="AD446" s="28"/>
      <c r="AE446" s="28"/>
      <c r="AF446" s="28"/>
      <c r="AG446" s="28"/>
      <c r="AH446" s="56"/>
      <c r="AI446" s="56"/>
      <c r="AJ446" s="56"/>
      <c r="AK446" s="56"/>
      <c r="AL446" s="56"/>
    </row>
    <row r="447" spans="1:38" x14ac:dyDescent="0.35">
      <c r="A447" s="28"/>
      <c r="B447" s="28"/>
      <c r="C447" s="28"/>
      <c r="D447" s="28"/>
      <c r="E447" s="28"/>
      <c r="F447" s="28"/>
      <c r="G447" s="28"/>
      <c r="H447" s="28"/>
      <c r="I447" s="28"/>
      <c r="J447" s="28"/>
      <c r="K447" s="28"/>
      <c r="L447" s="28"/>
      <c r="M447" s="28"/>
      <c r="N447" s="28"/>
      <c r="O447" s="28"/>
      <c r="P447" s="28"/>
      <c r="Q447" s="28"/>
      <c r="R447" s="28"/>
      <c r="S447" s="28"/>
      <c r="T447" s="28"/>
      <c r="U447" s="28"/>
      <c r="V447" s="28"/>
      <c r="W447" s="28"/>
      <c r="X447" s="28"/>
      <c r="Y447" s="28"/>
      <c r="Z447" s="28"/>
      <c r="AA447" s="28"/>
      <c r="AB447" s="28"/>
      <c r="AC447" s="28"/>
      <c r="AD447" s="28"/>
      <c r="AE447" s="28"/>
      <c r="AF447" s="28"/>
      <c r="AG447" s="28"/>
      <c r="AH447" s="56"/>
      <c r="AI447" s="56"/>
      <c r="AJ447" s="56"/>
      <c r="AK447" s="56"/>
      <c r="AL447" s="56"/>
    </row>
    <row r="448" spans="1:38" x14ac:dyDescent="0.35">
      <c r="A448" s="28"/>
      <c r="B448" s="28"/>
      <c r="C448" s="28"/>
      <c r="D448" s="28"/>
      <c r="E448" s="28"/>
      <c r="F448" s="28"/>
      <c r="G448" s="28"/>
      <c r="H448" s="28"/>
      <c r="I448" s="28"/>
      <c r="J448" s="28"/>
      <c r="K448" s="28"/>
      <c r="L448" s="28"/>
      <c r="M448" s="28"/>
      <c r="N448" s="28"/>
      <c r="O448" s="28"/>
      <c r="P448" s="28"/>
      <c r="Q448" s="28"/>
      <c r="R448" s="28"/>
      <c r="S448" s="28"/>
      <c r="T448" s="28"/>
      <c r="U448" s="28"/>
      <c r="V448" s="28"/>
      <c r="W448" s="28"/>
      <c r="X448" s="28"/>
      <c r="Y448" s="28"/>
      <c r="Z448" s="28"/>
      <c r="AA448" s="28"/>
      <c r="AB448" s="28"/>
      <c r="AC448" s="28"/>
      <c r="AD448" s="28"/>
      <c r="AE448" s="28"/>
      <c r="AF448" s="28"/>
      <c r="AG448" s="28"/>
      <c r="AH448" s="56"/>
      <c r="AI448" s="56"/>
      <c r="AJ448" s="56"/>
      <c r="AK448" s="56"/>
      <c r="AL448" s="56"/>
    </row>
    <row r="449" spans="1:38" x14ac:dyDescent="0.35">
      <c r="A449" s="28"/>
      <c r="B449" s="28"/>
      <c r="C449" s="28"/>
      <c r="D449" s="28"/>
      <c r="E449" s="28"/>
      <c r="F449" s="28"/>
      <c r="G449" s="28"/>
      <c r="H449" s="28"/>
      <c r="I449" s="28"/>
      <c r="J449" s="28"/>
      <c r="K449" s="28"/>
      <c r="L449" s="28"/>
      <c r="M449" s="28"/>
      <c r="N449" s="28"/>
      <c r="O449" s="28"/>
      <c r="P449" s="28"/>
      <c r="Q449" s="28"/>
      <c r="R449" s="28"/>
      <c r="S449" s="28"/>
      <c r="T449" s="28"/>
      <c r="U449" s="28"/>
      <c r="V449" s="28"/>
      <c r="W449" s="28"/>
      <c r="X449" s="28"/>
      <c r="Y449" s="28"/>
      <c r="Z449" s="28"/>
      <c r="AA449" s="28"/>
      <c r="AB449" s="28"/>
      <c r="AC449" s="28"/>
      <c r="AD449" s="28"/>
      <c r="AE449" s="28"/>
      <c r="AF449" s="28"/>
      <c r="AG449" s="28"/>
      <c r="AH449" s="56"/>
      <c r="AI449" s="56"/>
      <c r="AJ449" s="56"/>
      <c r="AK449" s="56"/>
      <c r="AL449" s="56"/>
    </row>
    <row r="450" spans="1:38" x14ac:dyDescent="0.35">
      <c r="A450" s="28"/>
      <c r="B450" s="28"/>
      <c r="C450" s="28"/>
      <c r="D450" s="28"/>
      <c r="E450" s="28"/>
      <c r="F450" s="28"/>
      <c r="G450" s="28"/>
      <c r="H450" s="28"/>
      <c r="I450" s="28"/>
      <c r="J450" s="28"/>
      <c r="K450" s="28"/>
      <c r="L450" s="28"/>
      <c r="M450" s="28"/>
      <c r="N450" s="28"/>
      <c r="O450" s="28"/>
      <c r="P450" s="28"/>
      <c r="Q450" s="28"/>
      <c r="R450" s="28"/>
      <c r="S450" s="28"/>
      <c r="T450" s="28"/>
      <c r="U450" s="28"/>
      <c r="V450" s="28"/>
      <c r="W450" s="28"/>
      <c r="X450" s="28"/>
      <c r="Y450" s="28"/>
      <c r="Z450" s="28"/>
      <c r="AA450" s="28"/>
      <c r="AB450" s="28"/>
      <c r="AC450" s="28"/>
      <c r="AD450" s="28"/>
      <c r="AE450" s="28"/>
      <c r="AF450" s="28"/>
      <c r="AG450" s="28"/>
      <c r="AH450" s="56"/>
      <c r="AI450" s="56"/>
      <c r="AJ450" s="56"/>
      <c r="AK450" s="56"/>
      <c r="AL450" s="56"/>
    </row>
    <row r="451" spans="1:38" x14ac:dyDescent="0.35">
      <c r="A451" s="28"/>
      <c r="B451" s="28"/>
      <c r="C451" s="28"/>
      <c r="D451" s="28"/>
      <c r="E451" s="28"/>
      <c r="F451" s="28"/>
      <c r="G451" s="28"/>
      <c r="H451" s="28"/>
      <c r="I451" s="28"/>
      <c r="J451" s="28"/>
      <c r="K451" s="28"/>
      <c r="L451" s="28"/>
      <c r="M451" s="28"/>
      <c r="N451" s="28"/>
      <c r="O451" s="28"/>
      <c r="P451" s="28"/>
      <c r="Q451" s="28"/>
      <c r="R451" s="28"/>
      <c r="S451" s="28"/>
      <c r="T451" s="28"/>
      <c r="U451" s="28"/>
      <c r="V451" s="28"/>
      <c r="W451" s="28"/>
      <c r="X451" s="28"/>
      <c r="Y451" s="28"/>
      <c r="Z451" s="28"/>
      <c r="AA451" s="28"/>
      <c r="AB451" s="28"/>
      <c r="AC451" s="28"/>
      <c r="AD451" s="28"/>
      <c r="AE451" s="28"/>
      <c r="AF451" s="28"/>
      <c r="AG451" s="28"/>
      <c r="AH451" s="56"/>
      <c r="AI451" s="56"/>
      <c r="AJ451" s="56"/>
      <c r="AK451" s="56"/>
      <c r="AL451" s="56"/>
    </row>
    <row r="452" spans="1:38" x14ac:dyDescent="0.35">
      <c r="A452" s="28"/>
      <c r="B452" s="28"/>
      <c r="C452" s="28"/>
      <c r="D452" s="28"/>
      <c r="E452" s="28"/>
      <c r="F452" s="28"/>
      <c r="G452" s="28"/>
      <c r="H452" s="28"/>
      <c r="I452" s="28"/>
      <c r="J452" s="28"/>
      <c r="K452" s="28"/>
      <c r="L452" s="28"/>
      <c r="M452" s="28"/>
      <c r="N452" s="28"/>
      <c r="O452" s="28"/>
      <c r="P452" s="28"/>
      <c r="Q452" s="28"/>
      <c r="R452" s="28"/>
      <c r="S452" s="28"/>
      <c r="T452" s="28"/>
      <c r="U452" s="28"/>
      <c r="V452" s="28"/>
      <c r="W452" s="28"/>
      <c r="X452" s="28"/>
      <c r="Y452" s="28"/>
      <c r="Z452" s="28"/>
      <c r="AA452" s="28"/>
      <c r="AB452" s="28"/>
      <c r="AC452" s="28"/>
      <c r="AD452" s="28"/>
      <c r="AE452" s="28"/>
      <c r="AF452" s="28"/>
      <c r="AG452" s="28"/>
      <c r="AH452" s="56"/>
      <c r="AI452" s="56"/>
      <c r="AJ452" s="56"/>
      <c r="AK452" s="56"/>
      <c r="AL452" s="56"/>
    </row>
    <row r="453" spans="1:38" x14ac:dyDescent="0.35">
      <c r="A453" s="28"/>
      <c r="B453" s="28"/>
      <c r="C453" s="28"/>
      <c r="D453" s="28"/>
      <c r="E453" s="28"/>
      <c r="F453" s="28"/>
      <c r="G453" s="28"/>
      <c r="H453" s="28"/>
      <c r="I453" s="28"/>
      <c r="J453" s="28"/>
      <c r="K453" s="28"/>
      <c r="L453" s="28"/>
      <c r="M453" s="28"/>
      <c r="N453" s="28"/>
      <c r="O453" s="28"/>
      <c r="P453" s="28"/>
      <c r="Q453" s="28"/>
      <c r="R453" s="28"/>
      <c r="S453" s="28"/>
      <c r="T453" s="28"/>
      <c r="U453" s="28"/>
      <c r="V453" s="28"/>
      <c r="W453" s="28"/>
      <c r="X453" s="28"/>
      <c r="Y453" s="28"/>
      <c r="Z453" s="28"/>
      <c r="AA453" s="28"/>
      <c r="AB453" s="28"/>
      <c r="AC453" s="28"/>
      <c r="AD453" s="28"/>
      <c r="AE453" s="28"/>
      <c r="AF453" s="28"/>
      <c r="AG453" s="28"/>
      <c r="AH453" s="56"/>
      <c r="AI453" s="56"/>
      <c r="AJ453" s="56"/>
      <c r="AK453" s="56"/>
      <c r="AL453" s="56"/>
    </row>
    <row r="454" spans="1:38" x14ac:dyDescent="0.35">
      <c r="A454" s="28"/>
      <c r="B454" s="28"/>
      <c r="C454" s="28"/>
      <c r="D454" s="28"/>
      <c r="E454" s="28"/>
      <c r="F454" s="28"/>
      <c r="G454" s="28"/>
      <c r="H454" s="28"/>
      <c r="I454" s="28"/>
      <c r="J454" s="28"/>
      <c r="K454" s="28"/>
      <c r="L454" s="28"/>
      <c r="M454" s="28"/>
      <c r="N454" s="28"/>
      <c r="O454" s="28"/>
      <c r="P454" s="28"/>
      <c r="Q454" s="28"/>
      <c r="R454" s="28"/>
      <c r="S454" s="28"/>
      <c r="T454" s="28"/>
      <c r="U454" s="28"/>
      <c r="V454" s="28"/>
      <c r="W454" s="28"/>
      <c r="X454" s="28"/>
      <c r="Y454" s="28"/>
      <c r="Z454" s="28"/>
      <c r="AA454" s="28"/>
      <c r="AB454" s="28"/>
      <c r="AC454" s="28"/>
      <c r="AD454" s="28"/>
      <c r="AE454" s="28"/>
      <c r="AF454" s="28"/>
      <c r="AG454" s="28"/>
      <c r="AH454" s="56"/>
      <c r="AI454" s="56"/>
      <c r="AJ454" s="56"/>
      <c r="AK454" s="56"/>
      <c r="AL454" s="56"/>
    </row>
    <row r="455" spans="1:38" x14ac:dyDescent="0.35">
      <c r="A455" s="28"/>
      <c r="B455" s="28"/>
      <c r="C455" s="28"/>
      <c r="D455" s="28"/>
      <c r="E455" s="28"/>
      <c r="F455" s="28"/>
      <c r="G455" s="28"/>
      <c r="H455" s="28"/>
      <c r="I455" s="28"/>
      <c r="J455" s="28"/>
      <c r="K455" s="28"/>
      <c r="L455" s="28"/>
      <c r="M455" s="28"/>
      <c r="N455" s="28"/>
      <c r="O455" s="28"/>
      <c r="P455" s="28"/>
      <c r="Q455" s="28"/>
      <c r="R455" s="28"/>
      <c r="S455" s="28"/>
      <c r="T455" s="28"/>
      <c r="U455" s="28"/>
      <c r="V455" s="28"/>
      <c r="W455" s="28"/>
      <c r="X455" s="28"/>
      <c r="Y455" s="28"/>
      <c r="Z455" s="28"/>
      <c r="AA455" s="28"/>
      <c r="AB455" s="28"/>
      <c r="AC455" s="28"/>
      <c r="AD455" s="28"/>
      <c r="AE455" s="28"/>
      <c r="AF455" s="28"/>
      <c r="AG455" s="28"/>
      <c r="AH455" s="56"/>
      <c r="AI455" s="56"/>
      <c r="AJ455" s="56"/>
      <c r="AK455" s="56"/>
      <c r="AL455" s="56"/>
    </row>
    <row r="456" spans="1:38" x14ac:dyDescent="0.35">
      <c r="A456" s="28"/>
      <c r="B456" s="28"/>
      <c r="C456" s="28"/>
      <c r="D456" s="28"/>
      <c r="E456" s="28"/>
      <c r="F456" s="28"/>
      <c r="G456" s="28"/>
      <c r="H456" s="28"/>
      <c r="I456" s="28"/>
      <c r="J456" s="28"/>
      <c r="K456" s="28"/>
      <c r="L456" s="28"/>
      <c r="M456" s="28"/>
      <c r="N456" s="28"/>
      <c r="O456" s="28"/>
      <c r="P456" s="28"/>
      <c r="Q456" s="28"/>
      <c r="R456" s="28"/>
      <c r="S456" s="28"/>
      <c r="T456" s="28"/>
      <c r="U456" s="28"/>
      <c r="V456" s="28"/>
      <c r="W456" s="28"/>
      <c r="X456" s="28"/>
      <c r="Y456" s="28"/>
      <c r="Z456" s="28"/>
      <c r="AA456" s="28"/>
      <c r="AB456" s="28"/>
      <c r="AC456" s="28"/>
      <c r="AD456" s="28"/>
      <c r="AE456" s="28"/>
      <c r="AF456" s="28"/>
      <c r="AG456" s="28"/>
      <c r="AH456" s="56"/>
      <c r="AI456" s="56"/>
      <c r="AJ456" s="56"/>
      <c r="AK456" s="56"/>
      <c r="AL456" s="56"/>
    </row>
    <row r="457" spans="1:38" x14ac:dyDescent="0.35">
      <c r="A457" s="28"/>
      <c r="B457" s="28"/>
      <c r="C457" s="28"/>
      <c r="D457" s="28"/>
      <c r="E457" s="28"/>
      <c r="F457" s="28"/>
      <c r="G457" s="28"/>
      <c r="H457" s="28"/>
      <c r="I457" s="28"/>
      <c r="J457" s="28"/>
      <c r="K457" s="28"/>
      <c r="L457" s="28"/>
      <c r="M457" s="28"/>
      <c r="N457" s="28"/>
      <c r="O457" s="28"/>
      <c r="P457" s="28"/>
      <c r="Q457" s="28"/>
      <c r="R457" s="28"/>
      <c r="S457" s="28"/>
      <c r="T457" s="28"/>
      <c r="U457" s="28"/>
      <c r="V457" s="28"/>
      <c r="W457" s="28"/>
      <c r="X457" s="28"/>
      <c r="Y457" s="28"/>
      <c r="Z457" s="28"/>
      <c r="AA457" s="28"/>
      <c r="AB457" s="28"/>
      <c r="AC457" s="28"/>
      <c r="AD457" s="28"/>
      <c r="AE457" s="28"/>
      <c r="AF457" s="28"/>
      <c r="AG457" s="28"/>
      <c r="AH457" s="56"/>
      <c r="AI457" s="56"/>
      <c r="AJ457" s="56"/>
      <c r="AK457" s="56"/>
      <c r="AL457" s="56"/>
    </row>
    <row r="458" spans="1:38" x14ac:dyDescent="0.35">
      <c r="A458" s="28"/>
      <c r="B458" s="28"/>
      <c r="C458" s="28"/>
      <c r="D458" s="28"/>
      <c r="E458" s="28"/>
      <c r="F458" s="28"/>
      <c r="G458" s="28"/>
      <c r="H458" s="28"/>
      <c r="I458" s="28"/>
      <c r="J458" s="28"/>
      <c r="K458" s="28"/>
      <c r="L458" s="28"/>
      <c r="M458" s="28"/>
      <c r="N458" s="28"/>
      <c r="O458" s="28"/>
      <c r="P458" s="28"/>
      <c r="Q458" s="28"/>
      <c r="R458" s="28"/>
      <c r="S458" s="28"/>
      <c r="T458" s="28"/>
      <c r="U458" s="28"/>
      <c r="V458" s="28"/>
      <c r="W458" s="28"/>
      <c r="X458" s="28"/>
      <c r="Y458" s="28"/>
      <c r="Z458" s="28"/>
      <c r="AA458" s="28"/>
      <c r="AB458" s="28"/>
      <c r="AC458" s="28"/>
      <c r="AD458" s="28"/>
      <c r="AE458" s="28"/>
      <c r="AF458" s="28"/>
      <c r="AG458" s="28"/>
      <c r="AH458" s="56"/>
      <c r="AI458" s="56"/>
      <c r="AJ458" s="56"/>
      <c r="AK458" s="56"/>
      <c r="AL458" s="56"/>
    </row>
    <row r="459" spans="1:38" x14ac:dyDescent="0.35">
      <c r="A459" s="28"/>
      <c r="B459" s="28"/>
      <c r="C459" s="28"/>
      <c r="D459" s="28"/>
      <c r="E459" s="28"/>
      <c r="F459" s="28"/>
      <c r="G459" s="28"/>
      <c r="H459" s="28"/>
      <c r="I459" s="28"/>
      <c r="J459" s="28"/>
      <c r="K459" s="28"/>
      <c r="L459" s="28"/>
      <c r="M459" s="28"/>
      <c r="N459" s="28"/>
      <c r="O459" s="28"/>
      <c r="P459" s="28"/>
      <c r="Q459" s="28"/>
      <c r="R459" s="28"/>
      <c r="S459" s="28"/>
      <c r="T459" s="28"/>
      <c r="U459" s="28"/>
      <c r="V459" s="28"/>
      <c r="W459" s="28"/>
      <c r="X459" s="28"/>
      <c r="Y459" s="28"/>
      <c r="Z459" s="28"/>
      <c r="AA459" s="28"/>
      <c r="AB459" s="28"/>
      <c r="AC459" s="28"/>
      <c r="AD459" s="28"/>
      <c r="AE459" s="28"/>
      <c r="AF459" s="28"/>
      <c r="AG459" s="28"/>
      <c r="AH459" s="56"/>
      <c r="AI459" s="56"/>
      <c r="AJ459" s="56"/>
      <c r="AK459" s="56"/>
      <c r="AL459" s="56"/>
    </row>
    <row r="460" spans="1:38" x14ac:dyDescent="0.35">
      <c r="A460" s="28"/>
      <c r="B460" s="28"/>
      <c r="C460" s="28"/>
      <c r="D460" s="28"/>
      <c r="E460" s="28"/>
      <c r="F460" s="28"/>
      <c r="G460" s="28"/>
      <c r="H460" s="28"/>
      <c r="I460" s="28"/>
      <c r="J460" s="28"/>
      <c r="K460" s="28"/>
      <c r="L460" s="28"/>
      <c r="M460" s="28"/>
      <c r="N460" s="28"/>
      <c r="O460" s="28"/>
      <c r="P460" s="28"/>
      <c r="Q460" s="28"/>
      <c r="R460" s="28"/>
      <c r="S460" s="28"/>
      <c r="T460" s="28"/>
      <c r="U460" s="28"/>
      <c r="V460" s="28"/>
      <c r="W460" s="28"/>
      <c r="X460" s="28"/>
      <c r="Y460" s="28"/>
      <c r="Z460" s="28"/>
      <c r="AA460" s="28"/>
      <c r="AB460" s="28"/>
      <c r="AC460" s="28"/>
      <c r="AD460" s="28"/>
      <c r="AE460" s="28"/>
      <c r="AF460" s="28"/>
      <c r="AG460" s="28"/>
      <c r="AH460" s="56"/>
      <c r="AI460" s="56"/>
      <c r="AJ460" s="56"/>
      <c r="AK460" s="56"/>
      <c r="AL460" s="56"/>
    </row>
    <row r="461" spans="1:38" x14ac:dyDescent="0.35">
      <c r="A461" s="28"/>
      <c r="B461" s="28"/>
      <c r="C461" s="28"/>
      <c r="D461" s="28"/>
      <c r="E461" s="28"/>
      <c r="F461" s="28"/>
      <c r="G461" s="28"/>
      <c r="H461" s="28"/>
      <c r="I461" s="28"/>
      <c r="J461" s="28"/>
      <c r="K461" s="28"/>
      <c r="L461" s="28"/>
      <c r="M461" s="28"/>
      <c r="N461" s="28"/>
      <c r="O461" s="28"/>
      <c r="P461" s="28"/>
      <c r="Q461" s="28"/>
      <c r="R461" s="28"/>
      <c r="S461" s="28"/>
      <c r="T461" s="28"/>
      <c r="U461" s="28"/>
      <c r="V461" s="28"/>
      <c r="W461" s="28"/>
      <c r="X461" s="28"/>
      <c r="Y461" s="28"/>
      <c r="Z461" s="28"/>
      <c r="AA461" s="28"/>
      <c r="AB461" s="28"/>
      <c r="AC461" s="28"/>
      <c r="AD461" s="28"/>
      <c r="AE461" s="28"/>
      <c r="AF461" s="28"/>
      <c r="AG461" s="28"/>
      <c r="AH461" s="56"/>
      <c r="AI461" s="56"/>
      <c r="AJ461" s="56"/>
      <c r="AK461" s="56"/>
      <c r="AL461" s="56"/>
    </row>
    <row r="462" spans="1:38" x14ac:dyDescent="0.35">
      <c r="A462" s="28"/>
      <c r="B462" s="28"/>
      <c r="C462" s="28"/>
      <c r="D462" s="28"/>
      <c r="E462" s="28"/>
      <c r="F462" s="28"/>
      <c r="G462" s="28"/>
      <c r="H462" s="28"/>
      <c r="I462" s="28"/>
      <c r="J462" s="28"/>
      <c r="K462" s="28"/>
      <c r="L462" s="28"/>
      <c r="M462" s="28"/>
      <c r="N462" s="28"/>
      <c r="O462" s="28"/>
      <c r="P462" s="28"/>
      <c r="Q462" s="28"/>
      <c r="R462" s="28"/>
      <c r="S462" s="28"/>
      <c r="T462" s="28"/>
      <c r="U462" s="28"/>
      <c r="V462" s="28"/>
      <c r="W462" s="28"/>
      <c r="X462" s="28"/>
      <c r="Y462" s="28"/>
      <c r="Z462" s="28"/>
      <c r="AA462" s="28"/>
      <c r="AB462" s="28"/>
      <c r="AC462" s="28"/>
      <c r="AD462" s="28"/>
      <c r="AE462" s="28"/>
      <c r="AF462" s="28"/>
      <c r="AG462" s="28"/>
      <c r="AH462" s="56"/>
      <c r="AI462" s="56"/>
      <c r="AJ462" s="56"/>
      <c r="AK462" s="56"/>
      <c r="AL462" s="56"/>
    </row>
    <row r="463" spans="1:38" x14ac:dyDescent="0.35">
      <c r="A463" s="28"/>
      <c r="B463" s="28"/>
      <c r="C463" s="28"/>
      <c r="D463" s="28"/>
      <c r="E463" s="28"/>
      <c r="F463" s="28"/>
      <c r="G463" s="28"/>
      <c r="H463" s="28"/>
      <c r="I463" s="28"/>
      <c r="J463" s="28"/>
      <c r="K463" s="28"/>
      <c r="L463" s="28"/>
      <c r="M463" s="28"/>
      <c r="N463" s="28"/>
      <c r="O463" s="28"/>
      <c r="P463" s="28"/>
      <c r="Q463" s="28"/>
      <c r="R463" s="28"/>
      <c r="S463" s="28"/>
      <c r="T463" s="28"/>
      <c r="U463" s="28"/>
      <c r="V463" s="28"/>
      <c r="W463" s="28"/>
      <c r="X463" s="28"/>
      <c r="Y463" s="28"/>
      <c r="Z463" s="28"/>
      <c r="AA463" s="28"/>
      <c r="AB463" s="28"/>
      <c r="AC463" s="28"/>
      <c r="AD463" s="28"/>
      <c r="AE463" s="28"/>
      <c r="AF463" s="28"/>
      <c r="AG463" s="28"/>
      <c r="AH463" s="56"/>
      <c r="AI463" s="56"/>
      <c r="AJ463" s="56"/>
      <c r="AK463" s="56"/>
      <c r="AL463" s="56"/>
    </row>
    <row r="464" spans="1:38" x14ac:dyDescent="0.35">
      <c r="A464" s="28"/>
      <c r="B464" s="28"/>
      <c r="C464" s="28"/>
      <c r="D464" s="28"/>
      <c r="E464" s="28"/>
      <c r="F464" s="28"/>
      <c r="G464" s="28"/>
      <c r="H464" s="28"/>
      <c r="I464" s="28"/>
      <c r="J464" s="28"/>
      <c r="K464" s="28"/>
      <c r="L464" s="28"/>
      <c r="M464" s="28"/>
      <c r="N464" s="28"/>
      <c r="O464" s="28"/>
      <c r="P464" s="28"/>
      <c r="Q464" s="28"/>
      <c r="R464" s="28"/>
      <c r="S464" s="28"/>
      <c r="T464" s="28"/>
      <c r="U464" s="28"/>
      <c r="V464" s="28"/>
      <c r="W464" s="28"/>
      <c r="X464" s="28"/>
      <c r="Y464" s="28"/>
      <c r="Z464" s="28"/>
      <c r="AA464" s="28"/>
      <c r="AB464" s="28"/>
      <c r="AC464" s="28"/>
      <c r="AD464" s="28"/>
      <c r="AE464" s="28"/>
      <c r="AF464" s="28"/>
      <c r="AG464" s="28"/>
      <c r="AH464" s="56"/>
      <c r="AI464" s="56"/>
      <c r="AJ464" s="56"/>
      <c r="AK464" s="56"/>
      <c r="AL464" s="56"/>
    </row>
    <row r="465" spans="1:38" x14ac:dyDescent="0.35">
      <c r="A465" s="28"/>
      <c r="B465" s="28"/>
      <c r="C465" s="28"/>
      <c r="D465" s="28"/>
      <c r="E465" s="28"/>
      <c r="F465" s="28"/>
      <c r="G465" s="28"/>
      <c r="H465" s="28"/>
      <c r="I465" s="28"/>
      <c r="J465" s="28"/>
      <c r="K465" s="28"/>
      <c r="L465" s="28"/>
      <c r="M465" s="28"/>
      <c r="N465" s="28"/>
      <c r="O465" s="28"/>
      <c r="P465" s="28"/>
      <c r="Q465" s="28"/>
      <c r="R465" s="28"/>
      <c r="S465" s="28"/>
      <c r="T465" s="28"/>
      <c r="U465" s="28"/>
      <c r="V465" s="28"/>
      <c r="W465" s="28"/>
      <c r="X465" s="28"/>
      <c r="Y465" s="28"/>
      <c r="Z465" s="28"/>
      <c r="AA465" s="28"/>
      <c r="AB465" s="28"/>
      <c r="AC465" s="28"/>
      <c r="AD465" s="28"/>
      <c r="AE465" s="28"/>
      <c r="AF465" s="28"/>
      <c r="AG465" s="28"/>
      <c r="AH465" s="56"/>
      <c r="AI465" s="56"/>
      <c r="AJ465" s="56"/>
      <c r="AK465" s="56"/>
      <c r="AL465" s="56"/>
    </row>
    <row r="466" spans="1:38" x14ac:dyDescent="0.35">
      <c r="A466" s="28"/>
      <c r="B466" s="28"/>
      <c r="C466" s="28"/>
      <c r="D466" s="28"/>
      <c r="E466" s="28"/>
      <c r="F466" s="28"/>
      <c r="G466" s="28"/>
      <c r="H466" s="28"/>
      <c r="I466" s="28"/>
      <c r="J466" s="28"/>
      <c r="K466" s="28"/>
      <c r="L466" s="28"/>
      <c r="M466" s="28"/>
      <c r="N466" s="28"/>
      <c r="O466" s="28"/>
      <c r="P466" s="28"/>
      <c r="Q466" s="28"/>
      <c r="R466" s="28"/>
      <c r="S466" s="28"/>
      <c r="T466" s="28"/>
      <c r="U466" s="28"/>
      <c r="V466" s="28"/>
      <c r="W466" s="28"/>
      <c r="X466" s="28"/>
      <c r="Y466" s="28"/>
      <c r="Z466" s="28"/>
      <c r="AA466" s="28"/>
      <c r="AB466" s="28"/>
      <c r="AC466" s="28"/>
      <c r="AD466" s="28"/>
      <c r="AE466" s="28"/>
      <c r="AF466" s="28"/>
      <c r="AG466" s="28"/>
      <c r="AH466" s="56"/>
      <c r="AI466" s="56"/>
      <c r="AJ466" s="56"/>
      <c r="AK466" s="56"/>
      <c r="AL466" s="56"/>
    </row>
    <row r="467" spans="1:38" x14ac:dyDescent="0.35">
      <c r="A467" s="28"/>
      <c r="B467" s="28"/>
      <c r="C467" s="28"/>
      <c r="D467" s="28"/>
      <c r="E467" s="28"/>
      <c r="F467" s="28"/>
      <c r="G467" s="28"/>
      <c r="H467" s="28"/>
      <c r="I467" s="28"/>
      <c r="J467" s="28"/>
      <c r="K467" s="28"/>
      <c r="L467" s="28"/>
      <c r="M467" s="28"/>
      <c r="N467" s="28"/>
      <c r="O467" s="28"/>
      <c r="P467" s="28"/>
      <c r="Q467" s="28"/>
      <c r="R467" s="28"/>
      <c r="S467" s="28"/>
      <c r="T467" s="28"/>
      <c r="U467" s="28"/>
      <c r="V467" s="28"/>
      <c r="W467" s="28"/>
      <c r="X467" s="28"/>
      <c r="Y467" s="28"/>
      <c r="Z467" s="28"/>
      <c r="AA467" s="28"/>
      <c r="AB467" s="28"/>
      <c r="AC467" s="28"/>
      <c r="AD467" s="28"/>
      <c r="AE467" s="28"/>
      <c r="AF467" s="28"/>
      <c r="AG467" s="28"/>
      <c r="AH467" s="56"/>
      <c r="AI467" s="56"/>
      <c r="AJ467" s="56"/>
      <c r="AK467" s="56"/>
      <c r="AL467" s="56"/>
    </row>
    <row r="468" spans="1:38" x14ac:dyDescent="0.35">
      <c r="A468" s="28"/>
      <c r="B468" s="28"/>
      <c r="C468" s="28"/>
      <c r="D468" s="28"/>
      <c r="E468" s="28"/>
      <c r="F468" s="28"/>
      <c r="G468" s="28"/>
      <c r="H468" s="28"/>
      <c r="I468" s="28"/>
      <c r="J468" s="28"/>
      <c r="K468" s="28"/>
      <c r="L468" s="28"/>
      <c r="M468" s="28"/>
      <c r="N468" s="28"/>
      <c r="O468" s="28"/>
      <c r="P468" s="28"/>
      <c r="Q468" s="28"/>
      <c r="R468" s="28"/>
      <c r="S468" s="28"/>
      <c r="T468" s="28"/>
      <c r="U468" s="28"/>
      <c r="V468" s="28"/>
      <c r="W468" s="28"/>
      <c r="X468" s="28"/>
      <c r="Y468" s="28"/>
      <c r="Z468" s="28"/>
      <c r="AA468" s="28"/>
      <c r="AB468" s="28"/>
      <c r="AC468" s="28"/>
      <c r="AD468" s="28"/>
      <c r="AE468" s="28"/>
      <c r="AF468" s="28"/>
      <c r="AG468" s="28"/>
      <c r="AH468" s="56"/>
      <c r="AI468" s="56"/>
      <c r="AJ468" s="56"/>
      <c r="AK468" s="56"/>
      <c r="AL468" s="56"/>
    </row>
    <row r="469" spans="1:38" x14ac:dyDescent="0.35">
      <c r="A469" s="28"/>
      <c r="B469" s="28"/>
      <c r="C469" s="28"/>
      <c r="D469" s="28"/>
      <c r="E469" s="28"/>
      <c r="F469" s="28"/>
      <c r="G469" s="28"/>
      <c r="H469" s="28"/>
      <c r="I469" s="28"/>
      <c r="J469" s="28"/>
      <c r="K469" s="28"/>
      <c r="L469" s="28"/>
      <c r="M469" s="28"/>
      <c r="N469" s="28"/>
      <c r="O469" s="28"/>
      <c r="P469" s="28"/>
      <c r="Q469" s="28"/>
      <c r="R469" s="28"/>
      <c r="S469" s="28"/>
      <c r="T469" s="28"/>
      <c r="U469" s="28"/>
      <c r="V469" s="28"/>
      <c r="W469" s="28"/>
      <c r="X469" s="28"/>
      <c r="Y469" s="28"/>
      <c r="Z469" s="28"/>
      <c r="AA469" s="28"/>
      <c r="AB469" s="28"/>
      <c r="AC469" s="28"/>
      <c r="AD469" s="28"/>
      <c r="AE469" s="28"/>
      <c r="AF469" s="28"/>
      <c r="AG469" s="28"/>
      <c r="AH469" s="56"/>
      <c r="AI469" s="56"/>
      <c r="AJ469" s="56"/>
      <c r="AK469" s="56"/>
      <c r="AL469" s="56"/>
    </row>
    <row r="470" spans="1:38" x14ac:dyDescent="0.35">
      <c r="A470" s="28"/>
      <c r="B470" s="28"/>
      <c r="C470" s="28"/>
      <c r="D470" s="28"/>
      <c r="E470" s="28"/>
      <c r="F470" s="28"/>
      <c r="G470" s="28"/>
      <c r="H470" s="28"/>
      <c r="I470" s="28"/>
      <c r="J470" s="28"/>
      <c r="K470" s="28"/>
      <c r="L470" s="28"/>
      <c r="M470" s="28"/>
      <c r="N470" s="28"/>
      <c r="O470" s="28"/>
      <c r="P470" s="28"/>
      <c r="Q470" s="28"/>
      <c r="R470" s="28"/>
      <c r="S470" s="28"/>
      <c r="T470" s="28"/>
      <c r="U470" s="28"/>
      <c r="V470" s="28"/>
      <c r="W470" s="28"/>
      <c r="X470" s="28"/>
      <c r="Y470" s="28"/>
      <c r="Z470" s="28"/>
      <c r="AA470" s="28"/>
      <c r="AB470" s="28"/>
      <c r="AC470" s="28"/>
      <c r="AD470" s="28"/>
      <c r="AE470" s="28"/>
      <c r="AF470" s="28"/>
      <c r="AG470" s="28"/>
      <c r="AH470" s="56"/>
      <c r="AI470" s="56"/>
      <c r="AJ470" s="56"/>
      <c r="AK470" s="56"/>
      <c r="AL470" s="56"/>
    </row>
    <row r="471" spans="1:38" x14ac:dyDescent="0.35">
      <c r="A471" s="28"/>
      <c r="B471" s="28"/>
      <c r="C471" s="28"/>
      <c r="D471" s="28"/>
      <c r="E471" s="28"/>
      <c r="F471" s="28"/>
      <c r="G471" s="28"/>
      <c r="H471" s="28"/>
      <c r="I471" s="28"/>
      <c r="J471" s="28"/>
      <c r="K471" s="28"/>
      <c r="L471" s="28"/>
      <c r="M471" s="28"/>
      <c r="N471" s="28"/>
      <c r="O471" s="28"/>
      <c r="P471" s="28"/>
      <c r="Q471" s="28"/>
      <c r="R471" s="28"/>
      <c r="S471" s="28"/>
      <c r="T471" s="28"/>
      <c r="U471" s="28"/>
      <c r="V471" s="28"/>
      <c r="W471" s="28"/>
      <c r="X471" s="28"/>
      <c r="Y471" s="28"/>
      <c r="Z471" s="28"/>
      <c r="AA471" s="28"/>
      <c r="AB471" s="28"/>
      <c r="AC471" s="28"/>
      <c r="AD471" s="28"/>
      <c r="AE471" s="28"/>
      <c r="AF471" s="28"/>
      <c r="AG471" s="28"/>
      <c r="AH471" s="56"/>
      <c r="AI471" s="56"/>
      <c r="AJ471" s="56"/>
      <c r="AK471" s="56"/>
      <c r="AL471" s="56"/>
    </row>
    <row r="472" spans="1:38" x14ac:dyDescent="0.35">
      <c r="A472" s="28"/>
      <c r="B472" s="28"/>
      <c r="C472" s="28"/>
      <c r="D472" s="28"/>
      <c r="E472" s="28"/>
      <c r="F472" s="28"/>
      <c r="G472" s="28"/>
      <c r="H472" s="28"/>
      <c r="I472" s="28"/>
      <c r="J472" s="28"/>
      <c r="K472" s="28"/>
      <c r="L472" s="28"/>
      <c r="M472" s="28"/>
      <c r="N472" s="28"/>
      <c r="O472" s="28"/>
      <c r="P472" s="28"/>
      <c r="Q472" s="28"/>
      <c r="R472" s="28"/>
      <c r="S472" s="28"/>
      <c r="T472" s="28"/>
      <c r="U472" s="28"/>
      <c r="V472" s="28"/>
      <c r="W472" s="28"/>
      <c r="X472" s="28"/>
      <c r="Y472" s="28"/>
      <c r="Z472" s="28"/>
      <c r="AA472" s="28"/>
      <c r="AB472" s="28"/>
      <c r="AC472" s="28"/>
      <c r="AD472" s="28"/>
      <c r="AE472" s="28"/>
      <c r="AF472" s="28"/>
      <c r="AG472" s="28"/>
      <c r="AH472" s="56"/>
      <c r="AI472" s="56"/>
      <c r="AJ472" s="56"/>
      <c r="AK472" s="56"/>
      <c r="AL472" s="56"/>
    </row>
    <row r="473" spans="1:38" x14ac:dyDescent="0.35">
      <c r="A473" s="28"/>
      <c r="B473" s="28"/>
      <c r="C473" s="28"/>
      <c r="D473" s="28"/>
      <c r="E473" s="28"/>
      <c r="F473" s="28"/>
      <c r="G473" s="28"/>
      <c r="H473" s="28"/>
      <c r="I473" s="28"/>
      <c r="J473" s="28"/>
      <c r="K473" s="28"/>
      <c r="L473" s="28"/>
      <c r="M473" s="28"/>
      <c r="N473" s="28"/>
      <c r="O473" s="28"/>
      <c r="P473" s="28"/>
      <c r="Q473" s="28"/>
      <c r="R473" s="28"/>
      <c r="S473" s="28"/>
      <c r="T473" s="28"/>
      <c r="U473" s="28"/>
      <c r="V473" s="28"/>
      <c r="W473" s="28"/>
      <c r="X473" s="28"/>
      <c r="Y473" s="28"/>
      <c r="Z473" s="28"/>
      <c r="AA473" s="28"/>
      <c r="AB473" s="28"/>
      <c r="AC473" s="28"/>
      <c r="AD473" s="28"/>
      <c r="AE473" s="28"/>
      <c r="AF473" s="28"/>
      <c r="AG473" s="28"/>
      <c r="AH473" s="56"/>
      <c r="AI473" s="56"/>
      <c r="AJ473" s="56"/>
      <c r="AK473" s="56"/>
      <c r="AL473" s="56"/>
    </row>
    <row r="474" spans="1:38" x14ac:dyDescent="0.35">
      <c r="A474" s="28"/>
      <c r="B474" s="28"/>
      <c r="C474" s="28"/>
      <c r="D474" s="28"/>
      <c r="E474" s="28"/>
      <c r="F474" s="28"/>
      <c r="G474" s="28"/>
      <c r="H474" s="28"/>
      <c r="I474" s="28"/>
      <c r="J474" s="28"/>
      <c r="K474" s="28"/>
      <c r="L474" s="28"/>
      <c r="M474" s="28"/>
      <c r="N474" s="28"/>
      <c r="O474" s="28"/>
      <c r="P474" s="28"/>
      <c r="Q474" s="28"/>
      <c r="R474" s="28"/>
      <c r="S474" s="28"/>
      <c r="T474" s="28"/>
      <c r="U474" s="28"/>
      <c r="V474" s="28"/>
      <c r="W474" s="28"/>
      <c r="X474" s="28"/>
      <c r="Y474" s="28"/>
      <c r="Z474" s="28"/>
      <c r="AA474" s="28"/>
      <c r="AB474" s="28"/>
      <c r="AC474" s="28"/>
      <c r="AD474" s="28"/>
      <c r="AE474" s="28"/>
      <c r="AF474" s="28"/>
      <c r="AG474" s="28"/>
      <c r="AH474" s="56"/>
      <c r="AI474" s="56"/>
      <c r="AJ474" s="56"/>
      <c r="AK474" s="56"/>
      <c r="AL474" s="56"/>
    </row>
    <row r="475" spans="1:38" x14ac:dyDescent="0.35">
      <c r="A475" s="28"/>
      <c r="B475" s="28"/>
      <c r="C475" s="28"/>
      <c r="D475" s="28"/>
      <c r="E475" s="28"/>
      <c r="F475" s="28"/>
      <c r="G475" s="28"/>
      <c r="H475" s="28"/>
      <c r="I475" s="28"/>
      <c r="J475" s="28"/>
      <c r="K475" s="28"/>
      <c r="L475" s="28"/>
      <c r="M475" s="28"/>
      <c r="N475" s="28"/>
      <c r="O475" s="28"/>
      <c r="P475" s="28"/>
      <c r="Q475" s="28"/>
      <c r="R475" s="28"/>
      <c r="S475" s="28"/>
      <c r="T475" s="28"/>
      <c r="U475" s="28"/>
      <c r="V475" s="28"/>
      <c r="W475" s="28"/>
      <c r="X475" s="28"/>
      <c r="Y475" s="28"/>
      <c r="Z475" s="28"/>
      <c r="AA475" s="28"/>
      <c r="AB475" s="28"/>
      <c r="AC475" s="28"/>
      <c r="AD475" s="28"/>
      <c r="AE475" s="28"/>
      <c r="AF475" s="28"/>
      <c r="AG475" s="28"/>
      <c r="AH475" s="56"/>
      <c r="AI475" s="56"/>
      <c r="AJ475" s="56"/>
      <c r="AK475" s="56"/>
      <c r="AL475" s="56"/>
    </row>
    <row r="476" spans="1:38" x14ac:dyDescent="0.35">
      <c r="A476" s="28"/>
      <c r="B476" s="28"/>
      <c r="C476" s="28"/>
      <c r="D476" s="28"/>
      <c r="E476" s="28"/>
      <c r="F476" s="28"/>
      <c r="G476" s="28"/>
      <c r="H476" s="28"/>
      <c r="I476" s="28"/>
      <c r="J476" s="28"/>
      <c r="K476" s="28"/>
      <c r="L476" s="28"/>
      <c r="M476" s="28"/>
      <c r="N476" s="28"/>
      <c r="O476" s="28"/>
      <c r="P476" s="28"/>
      <c r="Q476" s="28"/>
      <c r="R476" s="28"/>
      <c r="S476" s="28"/>
      <c r="T476" s="28"/>
      <c r="U476" s="28"/>
      <c r="V476" s="28"/>
      <c r="W476" s="28"/>
      <c r="X476" s="28"/>
      <c r="Y476" s="28"/>
      <c r="Z476" s="28"/>
      <c r="AA476" s="28"/>
      <c r="AB476" s="28"/>
      <c r="AC476" s="28"/>
      <c r="AD476" s="28"/>
      <c r="AE476" s="28"/>
      <c r="AF476" s="28"/>
      <c r="AG476" s="28"/>
      <c r="AH476" s="56"/>
      <c r="AI476" s="56"/>
      <c r="AJ476" s="56"/>
      <c r="AK476" s="56"/>
      <c r="AL476" s="56"/>
    </row>
    <row r="477" spans="1:38" x14ac:dyDescent="0.35">
      <c r="A477" s="28"/>
      <c r="B477" s="28"/>
      <c r="C477" s="28"/>
      <c r="D477" s="28"/>
      <c r="E477" s="28"/>
      <c r="F477" s="28"/>
      <c r="G477" s="28"/>
      <c r="H477" s="28"/>
      <c r="I477" s="28"/>
      <c r="J477" s="28"/>
      <c r="K477" s="28"/>
      <c r="L477" s="28"/>
      <c r="M477" s="28"/>
      <c r="N477" s="28"/>
      <c r="O477" s="28"/>
      <c r="P477" s="28"/>
      <c r="Q477" s="28"/>
      <c r="R477" s="28"/>
      <c r="S477" s="28"/>
      <c r="T477" s="28"/>
      <c r="U477" s="28"/>
      <c r="V477" s="28"/>
      <c r="W477" s="28"/>
      <c r="X477" s="28"/>
      <c r="Y477" s="28"/>
      <c r="Z477" s="28"/>
      <c r="AA477" s="28"/>
      <c r="AB477" s="28"/>
      <c r="AC477" s="28"/>
      <c r="AD477" s="28"/>
      <c r="AE477" s="28"/>
      <c r="AF477" s="28"/>
      <c r="AG477" s="28"/>
      <c r="AH477" s="56"/>
      <c r="AI477" s="56"/>
      <c r="AJ477" s="56"/>
      <c r="AK477" s="56"/>
      <c r="AL477" s="56"/>
    </row>
    <row r="478" spans="1:38" x14ac:dyDescent="0.35">
      <c r="A478" s="28"/>
      <c r="B478" s="28"/>
      <c r="C478" s="28"/>
      <c r="D478" s="28"/>
      <c r="E478" s="28"/>
      <c r="F478" s="28"/>
      <c r="G478" s="28"/>
      <c r="H478" s="28"/>
      <c r="I478" s="28"/>
      <c r="J478" s="28"/>
      <c r="K478" s="28"/>
      <c r="L478" s="28"/>
      <c r="M478" s="28"/>
      <c r="N478" s="28"/>
      <c r="O478" s="28"/>
      <c r="P478" s="28"/>
      <c r="Q478" s="28"/>
      <c r="R478" s="28"/>
      <c r="S478" s="28"/>
      <c r="T478" s="28"/>
      <c r="U478" s="28"/>
      <c r="V478" s="28"/>
      <c r="W478" s="28"/>
      <c r="X478" s="28"/>
      <c r="Y478" s="28"/>
      <c r="Z478" s="28"/>
      <c r="AA478" s="28"/>
      <c r="AB478" s="28"/>
      <c r="AC478" s="28"/>
      <c r="AD478" s="28"/>
      <c r="AE478" s="28"/>
      <c r="AF478" s="28"/>
      <c r="AG478" s="28"/>
      <c r="AH478" s="56"/>
      <c r="AI478" s="56"/>
      <c r="AJ478" s="56"/>
      <c r="AK478" s="56"/>
      <c r="AL478" s="56"/>
    </row>
    <row r="479" spans="1:38" x14ac:dyDescent="0.35">
      <c r="A479" s="28"/>
      <c r="B479" s="28"/>
      <c r="C479" s="28"/>
      <c r="D479" s="28"/>
      <c r="E479" s="28"/>
      <c r="F479" s="28"/>
      <c r="G479" s="28"/>
      <c r="H479" s="28"/>
      <c r="I479" s="28"/>
      <c r="J479" s="28"/>
      <c r="K479" s="28"/>
      <c r="L479" s="28"/>
      <c r="M479" s="28"/>
      <c r="N479" s="28"/>
      <c r="O479" s="28"/>
      <c r="P479" s="28"/>
      <c r="Q479" s="28"/>
      <c r="R479" s="28"/>
      <c r="S479" s="28"/>
      <c r="T479" s="28"/>
      <c r="U479" s="28"/>
      <c r="V479" s="28"/>
      <c r="W479" s="28"/>
      <c r="X479" s="28"/>
      <c r="Y479" s="28"/>
      <c r="Z479" s="28"/>
      <c r="AA479" s="28"/>
      <c r="AB479" s="28"/>
      <c r="AC479" s="28"/>
      <c r="AD479" s="28"/>
      <c r="AE479" s="28"/>
      <c r="AF479" s="28"/>
      <c r="AG479" s="28"/>
      <c r="AH479" s="56"/>
      <c r="AI479" s="56"/>
      <c r="AJ479" s="56"/>
      <c r="AK479" s="56"/>
      <c r="AL479" s="56"/>
    </row>
    <row r="480" spans="1:38" x14ac:dyDescent="0.35">
      <c r="A480" s="28"/>
      <c r="B480" s="28"/>
      <c r="C480" s="28"/>
      <c r="D480" s="28"/>
      <c r="E480" s="28"/>
      <c r="F480" s="28"/>
      <c r="G480" s="28"/>
      <c r="H480" s="28"/>
      <c r="I480" s="28"/>
      <c r="J480" s="28"/>
      <c r="K480" s="28"/>
      <c r="L480" s="28"/>
      <c r="M480" s="28"/>
      <c r="N480" s="28"/>
      <c r="O480" s="28"/>
      <c r="P480" s="28"/>
      <c r="Q480" s="28"/>
      <c r="R480" s="28"/>
      <c r="S480" s="28"/>
      <c r="T480" s="28"/>
      <c r="U480" s="28"/>
      <c r="V480" s="28"/>
      <c r="W480" s="28"/>
      <c r="X480" s="28"/>
      <c r="Y480" s="28"/>
      <c r="Z480" s="28"/>
      <c r="AA480" s="28"/>
      <c r="AB480" s="28"/>
      <c r="AC480" s="28"/>
      <c r="AD480" s="28"/>
      <c r="AE480" s="28"/>
      <c r="AF480" s="28"/>
      <c r="AG480" s="28"/>
      <c r="AH480" s="56"/>
      <c r="AI480" s="56"/>
      <c r="AJ480" s="56"/>
      <c r="AK480" s="56"/>
      <c r="AL480" s="56"/>
    </row>
    <row r="481" spans="1:38" x14ac:dyDescent="0.35">
      <c r="A481" s="28"/>
      <c r="B481" s="28"/>
      <c r="C481" s="28"/>
      <c r="D481" s="28"/>
      <c r="E481" s="28"/>
      <c r="F481" s="28"/>
      <c r="G481" s="28"/>
      <c r="H481" s="28"/>
      <c r="I481" s="28"/>
      <c r="J481" s="28"/>
      <c r="K481" s="28"/>
      <c r="L481" s="28"/>
      <c r="M481" s="28"/>
      <c r="N481" s="28"/>
      <c r="O481" s="28"/>
      <c r="P481" s="28"/>
      <c r="Q481" s="28"/>
      <c r="R481" s="28"/>
      <c r="S481" s="28"/>
      <c r="T481" s="28"/>
      <c r="U481" s="28"/>
      <c r="V481" s="28"/>
      <c r="W481" s="28"/>
      <c r="X481" s="28"/>
      <c r="Y481" s="28"/>
      <c r="Z481" s="28"/>
      <c r="AA481" s="28"/>
      <c r="AB481" s="28"/>
      <c r="AC481" s="28"/>
      <c r="AD481" s="28"/>
      <c r="AE481" s="28"/>
      <c r="AF481" s="28"/>
      <c r="AG481" s="28"/>
      <c r="AH481" s="56"/>
      <c r="AI481" s="56"/>
      <c r="AJ481" s="56"/>
      <c r="AK481" s="56"/>
      <c r="AL481" s="56"/>
    </row>
    <row r="482" spans="1:38" x14ac:dyDescent="0.35">
      <c r="A482" s="28"/>
      <c r="B482" s="28"/>
      <c r="C482" s="28"/>
      <c r="D482" s="28"/>
      <c r="E482" s="28"/>
      <c r="F482" s="28"/>
      <c r="G482" s="28"/>
      <c r="H482" s="28"/>
      <c r="I482" s="28"/>
      <c r="J482" s="28"/>
      <c r="K482" s="28"/>
      <c r="L482" s="28"/>
      <c r="M482" s="28"/>
      <c r="N482" s="28"/>
      <c r="O482" s="28"/>
      <c r="P482" s="28"/>
      <c r="Q482" s="28"/>
      <c r="R482" s="28"/>
      <c r="S482" s="28"/>
      <c r="T482" s="28"/>
      <c r="U482" s="28"/>
      <c r="V482" s="28"/>
      <c r="W482" s="28"/>
      <c r="X482" s="28"/>
      <c r="Y482" s="28"/>
      <c r="Z482" s="28"/>
      <c r="AA482" s="28"/>
      <c r="AB482" s="28"/>
      <c r="AC482" s="28"/>
      <c r="AD482" s="28"/>
      <c r="AE482" s="28"/>
      <c r="AF482" s="28"/>
      <c r="AG482" s="28"/>
      <c r="AH482" s="56"/>
      <c r="AI482" s="56"/>
      <c r="AJ482" s="56"/>
      <c r="AK482" s="56"/>
      <c r="AL482" s="56"/>
    </row>
    <row r="483" spans="1:38" x14ac:dyDescent="0.35">
      <c r="A483" s="28"/>
      <c r="B483" s="28"/>
      <c r="C483" s="28"/>
      <c r="D483" s="28"/>
      <c r="E483" s="28"/>
      <c r="F483" s="28"/>
      <c r="G483" s="28"/>
      <c r="H483" s="28"/>
      <c r="I483" s="28"/>
      <c r="J483" s="28"/>
      <c r="K483" s="28"/>
      <c r="L483" s="28"/>
      <c r="M483" s="28"/>
      <c r="N483" s="28"/>
      <c r="O483" s="28"/>
      <c r="P483" s="28"/>
      <c r="Q483" s="28"/>
      <c r="R483" s="28"/>
      <c r="S483" s="28"/>
      <c r="T483" s="28"/>
      <c r="U483" s="28"/>
      <c r="V483" s="28"/>
      <c r="W483" s="28"/>
      <c r="X483" s="28"/>
      <c r="Y483" s="28"/>
      <c r="Z483" s="28"/>
      <c r="AA483" s="28"/>
      <c r="AB483" s="28"/>
      <c r="AC483" s="28"/>
      <c r="AD483" s="28"/>
      <c r="AE483" s="28"/>
      <c r="AF483" s="28"/>
      <c r="AG483" s="28"/>
      <c r="AH483" s="56"/>
      <c r="AI483" s="56"/>
      <c r="AJ483" s="56"/>
      <c r="AK483" s="56"/>
      <c r="AL483" s="56"/>
    </row>
    <row r="484" spans="1:38" x14ac:dyDescent="0.35">
      <c r="A484" s="28"/>
      <c r="B484" s="28"/>
      <c r="C484" s="28"/>
      <c r="D484" s="28"/>
      <c r="E484" s="28"/>
      <c r="F484" s="28"/>
      <c r="G484" s="28"/>
      <c r="H484" s="28"/>
      <c r="I484" s="28"/>
      <c r="J484" s="28"/>
      <c r="K484" s="28"/>
      <c r="L484" s="28"/>
      <c r="M484" s="28"/>
      <c r="N484" s="28"/>
      <c r="O484" s="28"/>
      <c r="P484" s="28"/>
      <c r="Q484" s="28"/>
      <c r="R484" s="28"/>
      <c r="S484" s="28"/>
      <c r="T484" s="28"/>
      <c r="U484" s="28"/>
      <c r="V484" s="28"/>
      <c r="W484" s="28"/>
      <c r="X484" s="28"/>
      <c r="Y484" s="28"/>
      <c r="Z484" s="28"/>
      <c r="AA484" s="28"/>
      <c r="AB484" s="28"/>
      <c r="AC484" s="28"/>
      <c r="AD484" s="28"/>
      <c r="AE484" s="28"/>
      <c r="AF484" s="28"/>
      <c r="AG484" s="28"/>
      <c r="AH484" s="56"/>
      <c r="AI484" s="56"/>
      <c r="AJ484" s="56"/>
      <c r="AK484" s="56"/>
      <c r="AL484" s="56"/>
    </row>
    <row r="485" spans="1:38" x14ac:dyDescent="0.35">
      <c r="A485" s="28"/>
      <c r="B485" s="28"/>
      <c r="C485" s="28"/>
      <c r="D485" s="28"/>
      <c r="E485" s="28"/>
      <c r="F485" s="28"/>
      <c r="G485" s="28"/>
      <c r="H485" s="28"/>
      <c r="I485" s="28"/>
      <c r="J485" s="28"/>
      <c r="K485" s="28"/>
      <c r="L485" s="28"/>
      <c r="M485" s="28"/>
      <c r="N485" s="28"/>
      <c r="O485" s="28"/>
      <c r="P485" s="28"/>
      <c r="Q485" s="28"/>
      <c r="R485" s="28"/>
      <c r="S485" s="28"/>
      <c r="T485" s="28"/>
      <c r="U485" s="28"/>
      <c r="V485" s="28"/>
      <c r="W485" s="28"/>
      <c r="X485" s="28"/>
      <c r="Y485" s="28"/>
      <c r="Z485" s="28"/>
      <c r="AA485" s="28"/>
      <c r="AB485" s="28"/>
      <c r="AC485" s="28"/>
      <c r="AD485" s="28"/>
      <c r="AE485" s="28"/>
      <c r="AF485" s="28"/>
      <c r="AG485" s="28"/>
      <c r="AH485" s="56"/>
      <c r="AI485" s="56"/>
      <c r="AJ485" s="56"/>
      <c r="AK485" s="56"/>
      <c r="AL485" s="56"/>
    </row>
    <row r="486" spans="1:38" x14ac:dyDescent="0.35">
      <c r="A486" s="28"/>
      <c r="B486" s="28"/>
      <c r="C486" s="28"/>
      <c r="D486" s="28"/>
      <c r="E486" s="28"/>
      <c r="F486" s="28"/>
      <c r="G486" s="28"/>
      <c r="H486" s="28"/>
      <c r="I486" s="28"/>
      <c r="J486" s="28"/>
      <c r="K486" s="28"/>
      <c r="L486" s="28"/>
      <c r="M486" s="28"/>
      <c r="N486" s="28"/>
      <c r="O486" s="28"/>
      <c r="P486" s="28"/>
      <c r="Q486" s="28"/>
      <c r="R486" s="28"/>
      <c r="S486" s="28"/>
      <c r="T486" s="28"/>
      <c r="U486" s="28"/>
      <c r="V486" s="28"/>
      <c r="W486" s="28"/>
      <c r="X486" s="28"/>
      <c r="Y486" s="28"/>
      <c r="Z486" s="28"/>
      <c r="AA486" s="28"/>
      <c r="AB486" s="28"/>
      <c r="AC486" s="28"/>
      <c r="AD486" s="28"/>
      <c r="AE486" s="28"/>
      <c r="AF486" s="28"/>
      <c r="AG486" s="28"/>
      <c r="AH486" s="56"/>
      <c r="AI486" s="56"/>
      <c r="AJ486" s="56"/>
      <c r="AK486" s="56"/>
      <c r="AL486" s="56"/>
    </row>
    <row r="487" spans="1:38" x14ac:dyDescent="0.35">
      <c r="A487" s="28"/>
      <c r="B487" s="28"/>
      <c r="C487" s="28"/>
      <c r="D487" s="28"/>
      <c r="E487" s="28"/>
      <c r="F487" s="28"/>
      <c r="G487" s="28"/>
      <c r="H487" s="28"/>
      <c r="I487" s="28"/>
      <c r="J487" s="28"/>
      <c r="K487" s="28"/>
      <c r="L487" s="28"/>
      <c r="M487" s="28"/>
      <c r="N487" s="28"/>
      <c r="O487" s="28"/>
      <c r="P487" s="28"/>
      <c r="Q487" s="28"/>
      <c r="R487" s="28"/>
      <c r="S487" s="28"/>
      <c r="T487" s="28"/>
      <c r="U487" s="28"/>
      <c r="V487" s="28"/>
      <c r="W487" s="28"/>
      <c r="X487" s="28"/>
      <c r="Y487" s="28"/>
      <c r="Z487" s="28"/>
      <c r="AA487" s="28"/>
      <c r="AB487" s="28"/>
      <c r="AC487" s="28"/>
      <c r="AD487" s="28"/>
      <c r="AE487" s="28"/>
      <c r="AF487" s="28"/>
      <c r="AG487" s="28"/>
      <c r="AH487" s="56"/>
      <c r="AI487" s="56"/>
      <c r="AJ487" s="56"/>
      <c r="AK487" s="56"/>
      <c r="AL487" s="56"/>
    </row>
    <row r="488" spans="1:38" x14ac:dyDescent="0.35">
      <c r="A488" s="28"/>
      <c r="B488" s="28"/>
      <c r="C488" s="28"/>
      <c r="D488" s="28"/>
      <c r="E488" s="28"/>
      <c r="F488" s="28"/>
      <c r="G488" s="28"/>
      <c r="H488" s="28"/>
      <c r="I488" s="28"/>
      <c r="J488" s="28"/>
      <c r="K488" s="28"/>
      <c r="L488" s="28"/>
      <c r="M488" s="28"/>
      <c r="N488" s="28"/>
      <c r="O488" s="28"/>
      <c r="P488" s="28"/>
      <c r="Q488" s="28"/>
      <c r="R488" s="28"/>
      <c r="S488" s="28"/>
      <c r="T488" s="28"/>
      <c r="U488" s="28"/>
      <c r="V488" s="28"/>
      <c r="W488" s="28"/>
      <c r="X488" s="28"/>
      <c r="Y488" s="28"/>
      <c r="Z488" s="28"/>
      <c r="AA488" s="28"/>
      <c r="AB488" s="28"/>
      <c r="AC488" s="28"/>
      <c r="AD488" s="28"/>
      <c r="AE488" s="28"/>
      <c r="AF488" s="28"/>
      <c r="AG488" s="28"/>
      <c r="AH488" s="56"/>
      <c r="AI488" s="56"/>
      <c r="AJ488" s="56"/>
      <c r="AK488" s="56"/>
      <c r="AL488" s="56"/>
    </row>
    <row r="489" spans="1:38" x14ac:dyDescent="0.35">
      <c r="A489" s="28"/>
      <c r="B489" s="28"/>
      <c r="C489" s="28"/>
      <c r="D489" s="28"/>
      <c r="E489" s="28"/>
      <c r="F489" s="28"/>
      <c r="G489" s="28"/>
      <c r="H489" s="28"/>
      <c r="I489" s="28"/>
      <c r="J489" s="28"/>
      <c r="K489" s="28"/>
      <c r="L489" s="28"/>
      <c r="M489" s="28"/>
      <c r="N489" s="28"/>
      <c r="O489" s="28"/>
      <c r="P489" s="28"/>
      <c r="Q489" s="28"/>
      <c r="R489" s="28"/>
      <c r="S489" s="28"/>
      <c r="T489" s="28"/>
      <c r="U489" s="28"/>
      <c r="V489" s="28"/>
      <c r="W489" s="28"/>
      <c r="X489" s="28"/>
      <c r="Y489" s="28"/>
      <c r="Z489" s="28"/>
      <c r="AA489" s="28"/>
      <c r="AB489" s="28"/>
      <c r="AC489" s="28"/>
      <c r="AD489" s="28"/>
      <c r="AE489" s="28"/>
      <c r="AF489" s="28"/>
      <c r="AG489" s="28"/>
      <c r="AH489" s="56"/>
      <c r="AI489" s="56"/>
      <c r="AJ489" s="56"/>
      <c r="AK489" s="56"/>
      <c r="AL489" s="56"/>
    </row>
    <row r="490" spans="1:38" x14ac:dyDescent="0.35">
      <c r="A490" s="28"/>
      <c r="B490" s="28"/>
      <c r="C490" s="28"/>
      <c r="D490" s="28"/>
      <c r="E490" s="28"/>
      <c r="F490" s="28"/>
      <c r="G490" s="28"/>
      <c r="H490" s="28"/>
      <c r="I490" s="28"/>
      <c r="J490" s="28"/>
      <c r="K490" s="28"/>
      <c r="L490" s="28"/>
      <c r="M490" s="28"/>
      <c r="N490" s="28"/>
      <c r="O490" s="28"/>
      <c r="P490" s="28"/>
      <c r="Q490" s="28"/>
      <c r="R490" s="28"/>
      <c r="S490" s="28"/>
      <c r="T490" s="28"/>
      <c r="U490" s="28"/>
      <c r="V490" s="28"/>
      <c r="W490" s="28"/>
      <c r="X490" s="28"/>
      <c r="Y490" s="28"/>
      <c r="Z490" s="28"/>
      <c r="AA490" s="28"/>
      <c r="AB490" s="28"/>
      <c r="AC490" s="28"/>
      <c r="AD490" s="28"/>
      <c r="AE490" s="28"/>
      <c r="AF490" s="28"/>
      <c r="AG490" s="28"/>
      <c r="AH490" s="56"/>
      <c r="AI490" s="56"/>
      <c r="AJ490" s="56"/>
      <c r="AK490" s="56"/>
      <c r="AL490" s="56"/>
    </row>
    <row r="491" spans="1:38" x14ac:dyDescent="0.35">
      <c r="A491" s="28"/>
      <c r="B491" s="28"/>
      <c r="C491" s="28"/>
      <c r="D491" s="28"/>
      <c r="E491" s="28"/>
      <c r="F491" s="28"/>
      <c r="G491" s="28"/>
      <c r="H491" s="28"/>
      <c r="I491" s="28"/>
      <c r="J491" s="28"/>
      <c r="K491" s="28"/>
      <c r="L491" s="28"/>
      <c r="M491" s="28"/>
      <c r="N491" s="28"/>
      <c r="O491" s="28"/>
      <c r="P491" s="28"/>
      <c r="Q491" s="28"/>
      <c r="R491" s="28"/>
      <c r="S491" s="28"/>
      <c r="T491" s="28"/>
      <c r="U491" s="28"/>
      <c r="V491" s="28"/>
      <c r="W491" s="28"/>
      <c r="X491" s="28"/>
      <c r="Y491" s="28"/>
      <c r="Z491" s="28"/>
      <c r="AA491" s="28"/>
      <c r="AB491" s="28"/>
      <c r="AC491" s="28"/>
      <c r="AD491" s="28"/>
      <c r="AE491" s="28"/>
      <c r="AF491" s="28"/>
      <c r="AG491" s="28"/>
      <c r="AH491" s="56"/>
      <c r="AI491" s="56"/>
      <c r="AJ491" s="56"/>
      <c r="AK491" s="56"/>
      <c r="AL491" s="56"/>
    </row>
    <row r="492" spans="1:38" x14ac:dyDescent="0.35">
      <c r="A492" s="28"/>
      <c r="B492" s="28"/>
      <c r="C492" s="28"/>
      <c r="D492" s="28"/>
      <c r="E492" s="28"/>
      <c r="F492" s="28"/>
      <c r="G492" s="28"/>
      <c r="H492" s="28"/>
      <c r="I492" s="28"/>
      <c r="J492" s="28"/>
      <c r="K492" s="28"/>
      <c r="L492" s="28"/>
      <c r="M492" s="28"/>
      <c r="N492" s="28"/>
      <c r="O492" s="28"/>
      <c r="P492" s="28"/>
      <c r="Q492" s="28"/>
      <c r="R492" s="28"/>
      <c r="S492" s="28"/>
      <c r="T492" s="28"/>
      <c r="U492" s="28"/>
      <c r="V492" s="28"/>
      <c r="W492" s="28"/>
      <c r="X492" s="28"/>
      <c r="Y492" s="28"/>
      <c r="Z492" s="28"/>
      <c r="AA492" s="28"/>
      <c r="AB492" s="28"/>
      <c r="AC492" s="28"/>
      <c r="AD492" s="28"/>
      <c r="AE492" s="28"/>
      <c r="AF492" s="28"/>
      <c r="AG492" s="28"/>
      <c r="AH492" s="56"/>
      <c r="AI492" s="56"/>
      <c r="AJ492" s="56"/>
      <c r="AK492" s="56"/>
      <c r="AL492" s="56"/>
    </row>
    <row r="493" spans="1:38" x14ac:dyDescent="0.35">
      <c r="A493" s="28"/>
      <c r="B493" s="28"/>
      <c r="C493" s="28"/>
      <c r="D493" s="28"/>
      <c r="E493" s="28"/>
      <c r="F493" s="28"/>
      <c r="G493" s="28"/>
      <c r="H493" s="28"/>
      <c r="I493" s="28"/>
      <c r="J493" s="28"/>
      <c r="K493" s="28"/>
      <c r="L493" s="28"/>
      <c r="M493" s="28"/>
      <c r="N493" s="28"/>
      <c r="O493" s="28"/>
      <c r="P493" s="28"/>
      <c r="Q493" s="28"/>
      <c r="R493" s="28"/>
      <c r="S493" s="28"/>
      <c r="T493" s="28"/>
      <c r="U493" s="28"/>
      <c r="V493" s="28"/>
      <c r="W493" s="28"/>
      <c r="X493" s="28"/>
      <c r="Y493" s="28"/>
      <c r="Z493" s="28"/>
      <c r="AA493" s="28"/>
      <c r="AB493" s="28"/>
      <c r="AC493" s="28"/>
      <c r="AD493" s="28"/>
      <c r="AE493" s="28"/>
      <c r="AF493" s="28"/>
      <c r="AG493" s="28"/>
      <c r="AH493" s="56"/>
      <c r="AI493" s="56"/>
      <c r="AJ493" s="56"/>
      <c r="AK493" s="56"/>
      <c r="AL493" s="56"/>
    </row>
    <row r="494" spans="1:38" x14ac:dyDescent="0.35">
      <c r="A494" s="28"/>
      <c r="B494" s="28"/>
      <c r="C494" s="28"/>
      <c r="D494" s="28"/>
      <c r="E494" s="28"/>
      <c r="F494" s="28"/>
      <c r="G494" s="28"/>
      <c r="H494" s="28"/>
      <c r="I494" s="28"/>
      <c r="J494" s="28"/>
      <c r="K494" s="28"/>
      <c r="L494" s="28"/>
      <c r="M494" s="28"/>
      <c r="N494" s="28"/>
      <c r="O494" s="28"/>
      <c r="P494" s="28"/>
      <c r="Q494" s="28"/>
      <c r="R494" s="28"/>
      <c r="S494" s="28"/>
      <c r="T494" s="28"/>
      <c r="U494" s="28"/>
      <c r="V494" s="28"/>
      <c r="W494" s="28"/>
      <c r="X494" s="28"/>
      <c r="Y494" s="28"/>
      <c r="Z494" s="28"/>
      <c r="AA494" s="28"/>
      <c r="AB494" s="28"/>
      <c r="AC494" s="28"/>
      <c r="AD494" s="28"/>
      <c r="AE494" s="28"/>
      <c r="AF494" s="28"/>
      <c r="AG494" s="28"/>
      <c r="AH494" s="56"/>
      <c r="AI494" s="56"/>
      <c r="AJ494" s="56"/>
      <c r="AK494" s="56"/>
      <c r="AL494" s="56"/>
    </row>
    <row r="495" spans="1:38" x14ac:dyDescent="0.35">
      <c r="A495" s="28"/>
      <c r="B495" s="28"/>
      <c r="C495" s="28"/>
      <c r="D495" s="28"/>
      <c r="E495" s="28"/>
      <c r="F495" s="28"/>
      <c r="G495" s="28"/>
      <c r="H495" s="28"/>
      <c r="I495" s="28"/>
      <c r="J495" s="28"/>
      <c r="K495" s="28"/>
      <c r="L495" s="28"/>
      <c r="M495" s="28"/>
      <c r="N495" s="28"/>
      <c r="O495" s="28"/>
      <c r="P495" s="28"/>
      <c r="Q495" s="28"/>
      <c r="R495" s="28"/>
      <c r="S495" s="28"/>
      <c r="T495" s="28"/>
      <c r="U495" s="28"/>
      <c r="V495" s="28"/>
      <c r="W495" s="28"/>
      <c r="X495" s="28"/>
      <c r="Y495" s="28"/>
      <c r="Z495" s="28"/>
      <c r="AA495" s="28"/>
      <c r="AB495" s="28"/>
      <c r="AC495" s="28"/>
      <c r="AD495" s="28"/>
      <c r="AE495" s="28"/>
      <c r="AF495" s="28"/>
      <c r="AG495" s="28"/>
      <c r="AH495" s="56"/>
      <c r="AI495" s="56"/>
      <c r="AJ495" s="56"/>
      <c r="AK495" s="56"/>
      <c r="AL495" s="56"/>
    </row>
    <row r="496" spans="1:38" x14ac:dyDescent="0.35">
      <c r="A496" s="28"/>
      <c r="B496" s="28"/>
      <c r="C496" s="28"/>
      <c r="D496" s="28"/>
      <c r="E496" s="28"/>
      <c r="F496" s="28"/>
      <c r="G496" s="28"/>
      <c r="H496" s="28"/>
      <c r="I496" s="28"/>
      <c r="J496" s="28"/>
      <c r="K496" s="28"/>
      <c r="L496" s="28"/>
      <c r="M496" s="28"/>
      <c r="N496" s="28"/>
      <c r="O496" s="28"/>
      <c r="P496" s="28"/>
      <c r="Q496" s="28"/>
      <c r="R496" s="28"/>
      <c r="S496" s="28"/>
      <c r="T496" s="28"/>
      <c r="U496" s="28"/>
      <c r="V496" s="28"/>
      <c r="W496" s="28"/>
      <c r="X496" s="28"/>
      <c r="Y496" s="28"/>
      <c r="Z496" s="28"/>
      <c r="AA496" s="28"/>
      <c r="AB496" s="28"/>
      <c r="AC496" s="28"/>
      <c r="AD496" s="28"/>
      <c r="AE496" s="28"/>
      <c r="AF496" s="28"/>
      <c r="AG496" s="28"/>
      <c r="AH496" s="56"/>
      <c r="AI496" s="56"/>
      <c r="AJ496" s="56"/>
      <c r="AK496" s="56"/>
      <c r="AL496" s="56"/>
    </row>
    <row r="497" spans="1:38" x14ac:dyDescent="0.35">
      <c r="A497" s="28"/>
      <c r="B497" s="28"/>
      <c r="C497" s="28"/>
      <c r="D497" s="28"/>
      <c r="E497" s="28"/>
      <c r="F497" s="28"/>
      <c r="G497" s="28"/>
      <c r="H497" s="28"/>
      <c r="I497" s="28"/>
      <c r="J497" s="28"/>
      <c r="K497" s="28"/>
      <c r="L497" s="28"/>
      <c r="M497" s="28"/>
      <c r="N497" s="28"/>
      <c r="O497" s="28"/>
      <c r="P497" s="28"/>
      <c r="Q497" s="28"/>
      <c r="R497" s="28"/>
      <c r="S497" s="28"/>
      <c r="T497" s="28"/>
      <c r="U497" s="28"/>
      <c r="V497" s="28"/>
      <c r="W497" s="28"/>
      <c r="X497" s="28"/>
      <c r="Y497" s="28"/>
      <c r="Z497" s="28"/>
      <c r="AA497" s="28"/>
      <c r="AB497" s="28"/>
      <c r="AC497" s="28"/>
      <c r="AD497" s="28"/>
      <c r="AE497" s="28"/>
      <c r="AF497" s="28"/>
      <c r="AG497" s="28"/>
      <c r="AH497" s="56"/>
      <c r="AI497" s="56"/>
      <c r="AJ497" s="56"/>
      <c r="AK497" s="56"/>
      <c r="AL497" s="56"/>
    </row>
    <row r="498" spans="1:38" x14ac:dyDescent="0.35">
      <c r="A498" s="28"/>
      <c r="B498" s="28"/>
      <c r="C498" s="28"/>
      <c r="D498" s="28"/>
      <c r="E498" s="28"/>
      <c r="F498" s="28"/>
      <c r="G498" s="28"/>
      <c r="H498" s="28"/>
      <c r="I498" s="28"/>
      <c r="J498" s="28"/>
      <c r="K498" s="28"/>
      <c r="L498" s="28"/>
      <c r="M498" s="28"/>
      <c r="N498" s="28"/>
      <c r="O498" s="28"/>
      <c r="P498" s="28"/>
      <c r="Q498" s="28"/>
      <c r="R498" s="28"/>
      <c r="S498" s="28"/>
      <c r="T498" s="28"/>
      <c r="U498" s="28"/>
      <c r="V498" s="28"/>
      <c r="W498" s="28"/>
      <c r="X498" s="28"/>
      <c r="Y498" s="28"/>
      <c r="Z498" s="28"/>
      <c r="AA498" s="28"/>
      <c r="AB498" s="28"/>
      <c r="AC498" s="28"/>
      <c r="AD498" s="28"/>
      <c r="AE498" s="28"/>
      <c r="AF498" s="28"/>
      <c r="AG498" s="28"/>
      <c r="AH498" s="56"/>
      <c r="AI498" s="56"/>
      <c r="AJ498" s="56"/>
      <c r="AK498" s="56"/>
      <c r="AL498" s="56"/>
    </row>
    <row r="499" spans="1:38" x14ac:dyDescent="0.35">
      <c r="A499" s="28"/>
      <c r="B499" s="28"/>
      <c r="C499" s="28"/>
      <c r="D499" s="28"/>
      <c r="E499" s="28"/>
      <c r="F499" s="28"/>
      <c r="G499" s="28"/>
      <c r="H499" s="28"/>
      <c r="I499" s="28"/>
      <c r="J499" s="28"/>
      <c r="K499" s="28"/>
      <c r="L499" s="28"/>
      <c r="M499" s="28"/>
      <c r="N499" s="28"/>
      <c r="O499" s="28"/>
      <c r="P499" s="28"/>
      <c r="Q499" s="28"/>
      <c r="R499" s="28"/>
      <c r="S499" s="28"/>
      <c r="T499" s="28"/>
      <c r="U499" s="28"/>
      <c r="V499" s="28"/>
      <c r="W499" s="28"/>
      <c r="X499" s="28"/>
      <c r="Y499" s="28"/>
      <c r="Z499" s="28"/>
      <c r="AA499" s="28"/>
      <c r="AB499" s="28"/>
      <c r="AC499" s="28"/>
      <c r="AD499" s="28"/>
      <c r="AE499" s="28"/>
      <c r="AF499" s="28"/>
      <c r="AG499" s="28"/>
      <c r="AH499" s="56"/>
      <c r="AI499" s="56"/>
      <c r="AJ499" s="56"/>
      <c r="AK499" s="56"/>
      <c r="AL499" s="56"/>
    </row>
    <row r="500" spans="1:38" x14ac:dyDescent="0.35">
      <c r="A500" s="28"/>
      <c r="B500" s="28"/>
      <c r="C500" s="28"/>
      <c r="D500" s="28"/>
      <c r="E500" s="28"/>
      <c r="F500" s="28"/>
      <c r="G500" s="28"/>
      <c r="H500" s="28"/>
      <c r="I500" s="28"/>
      <c r="J500" s="28"/>
      <c r="K500" s="28"/>
      <c r="L500" s="28"/>
      <c r="M500" s="28"/>
      <c r="N500" s="28"/>
      <c r="O500" s="28"/>
      <c r="P500" s="28"/>
      <c r="Q500" s="28"/>
      <c r="R500" s="28"/>
      <c r="S500" s="28"/>
      <c r="T500" s="28"/>
      <c r="U500" s="28"/>
      <c r="V500" s="28"/>
      <c r="W500" s="28"/>
      <c r="X500" s="28"/>
      <c r="Y500" s="28"/>
      <c r="Z500" s="28"/>
      <c r="AA500" s="28"/>
      <c r="AB500" s="28"/>
      <c r="AC500" s="28"/>
      <c r="AD500" s="28"/>
      <c r="AE500" s="28"/>
      <c r="AF500" s="28"/>
      <c r="AG500" s="28"/>
      <c r="AH500" s="56"/>
      <c r="AI500" s="56"/>
      <c r="AJ500" s="56"/>
      <c r="AK500" s="56"/>
      <c r="AL500" s="56"/>
    </row>
    <row r="501" spans="1:38" x14ac:dyDescent="0.35">
      <c r="A501" s="28"/>
      <c r="B501" s="28"/>
      <c r="C501" s="28"/>
      <c r="D501" s="28"/>
      <c r="E501" s="28"/>
      <c r="F501" s="28"/>
      <c r="G501" s="28"/>
      <c r="H501" s="28"/>
      <c r="I501" s="28"/>
      <c r="J501" s="28"/>
      <c r="K501" s="28"/>
      <c r="L501" s="28"/>
      <c r="M501" s="28"/>
      <c r="N501" s="28"/>
      <c r="O501" s="28"/>
      <c r="P501" s="28"/>
      <c r="Q501" s="28"/>
      <c r="R501" s="28"/>
      <c r="S501" s="28"/>
      <c r="T501" s="28"/>
      <c r="U501" s="28"/>
      <c r="V501" s="28"/>
      <c r="W501" s="28"/>
      <c r="X501" s="28"/>
      <c r="Y501" s="28"/>
      <c r="Z501" s="28"/>
      <c r="AA501" s="28"/>
      <c r="AB501" s="28"/>
      <c r="AC501" s="28"/>
      <c r="AD501" s="28"/>
      <c r="AE501" s="28"/>
      <c r="AF501" s="28"/>
      <c r="AG501" s="28"/>
      <c r="AH501" s="56"/>
      <c r="AI501" s="56"/>
      <c r="AJ501" s="56"/>
      <c r="AK501" s="56"/>
      <c r="AL501" s="56"/>
    </row>
    <row r="502" spans="1:38" x14ac:dyDescent="0.35">
      <c r="A502" s="28"/>
      <c r="B502" s="28"/>
      <c r="C502" s="28"/>
      <c r="D502" s="28"/>
      <c r="E502" s="28"/>
      <c r="F502" s="28"/>
      <c r="G502" s="28"/>
      <c r="H502" s="28"/>
      <c r="I502" s="28"/>
      <c r="J502" s="28"/>
      <c r="K502" s="28"/>
      <c r="L502" s="28"/>
      <c r="M502" s="28"/>
      <c r="N502" s="28"/>
      <c r="O502" s="28"/>
      <c r="P502" s="28"/>
      <c r="Q502" s="28"/>
      <c r="R502" s="28"/>
      <c r="S502" s="28"/>
      <c r="T502" s="28"/>
      <c r="U502" s="28"/>
      <c r="V502" s="28"/>
      <c r="W502" s="28"/>
      <c r="X502" s="28"/>
      <c r="Y502" s="28"/>
      <c r="Z502" s="28"/>
      <c r="AA502" s="28"/>
      <c r="AB502" s="28"/>
      <c r="AC502" s="28"/>
      <c r="AD502" s="28"/>
      <c r="AE502" s="28"/>
      <c r="AF502" s="28"/>
      <c r="AG502" s="28"/>
      <c r="AH502" s="56"/>
      <c r="AI502" s="56"/>
      <c r="AJ502" s="56"/>
      <c r="AK502" s="56"/>
      <c r="AL502" s="56"/>
    </row>
    <row r="503" spans="1:38" x14ac:dyDescent="0.35">
      <c r="A503" s="28"/>
      <c r="B503" s="28"/>
      <c r="C503" s="28"/>
      <c r="D503" s="28"/>
      <c r="E503" s="28"/>
      <c r="F503" s="28"/>
      <c r="G503" s="28"/>
      <c r="H503" s="28"/>
      <c r="I503" s="28"/>
      <c r="J503" s="28"/>
      <c r="K503" s="28"/>
      <c r="L503" s="28"/>
      <c r="M503" s="28"/>
      <c r="N503" s="28"/>
      <c r="O503" s="28"/>
      <c r="P503" s="28"/>
      <c r="Q503" s="28"/>
      <c r="R503" s="28"/>
      <c r="S503" s="28"/>
      <c r="T503" s="28"/>
      <c r="U503" s="28"/>
      <c r="V503" s="28"/>
      <c r="W503" s="28"/>
      <c r="X503" s="28"/>
      <c r="Y503" s="28"/>
      <c r="Z503" s="28"/>
      <c r="AA503" s="28"/>
      <c r="AB503" s="28"/>
      <c r="AC503" s="28"/>
      <c r="AD503" s="28"/>
      <c r="AE503" s="28"/>
      <c r="AF503" s="28"/>
      <c r="AG503" s="28"/>
      <c r="AH503" s="56"/>
      <c r="AI503" s="56"/>
      <c r="AJ503" s="56"/>
      <c r="AK503" s="56"/>
      <c r="AL503" s="56"/>
    </row>
    <row r="504" spans="1:38" x14ac:dyDescent="0.35">
      <c r="A504" s="28"/>
      <c r="B504" s="28"/>
      <c r="C504" s="28"/>
      <c r="D504" s="28"/>
      <c r="E504" s="28"/>
      <c r="F504" s="28"/>
      <c r="G504" s="28"/>
      <c r="H504" s="28"/>
      <c r="I504" s="28"/>
      <c r="J504" s="28"/>
      <c r="K504" s="28"/>
      <c r="L504" s="28"/>
      <c r="M504" s="28"/>
      <c r="N504" s="28"/>
      <c r="O504" s="28"/>
      <c r="P504" s="28"/>
      <c r="Q504" s="28"/>
      <c r="R504" s="28"/>
      <c r="S504" s="28"/>
      <c r="T504" s="28"/>
      <c r="U504" s="28"/>
      <c r="V504" s="28"/>
      <c r="W504" s="28"/>
      <c r="X504" s="28"/>
      <c r="Y504" s="28"/>
      <c r="Z504" s="28"/>
      <c r="AA504" s="28"/>
      <c r="AB504" s="28"/>
      <c r="AC504" s="28"/>
      <c r="AD504" s="28"/>
      <c r="AE504" s="28"/>
      <c r="AF504" s="28"/>
      <c r="AG504" s="28"/>
      <c r="AH504" s="56"/>
      <c r="AI504" s="56"/>
      <c r="AJ504" s="56"/>
      <c r="AK504" s="56"/>
      <c r="AL504" s="56"/>
    </row>
    <row r="505" spans="1:38" x14ac:dyDescent="0.35">
      <c r="A505" s="28"/>
      <c r="B505" s="28"/>
      <c r="C505" s="28"/>
      <c r="D505" s="28"/>
      <c r="E505" s="28"/>
      <c r="F505" s="28"/>
      <c r="G505" s="28"/>
      <c r="H505" s="28"/>
      <c r="I505" s="28"/>
      <c r="J505" s="28"/>
      <c r="K505" s="28"/>
      <c r="L505" s="28"/>
      <c r="M505" s="28"/>
      <c r="N505" s="28"/>
      <c r="O505" s="28"/>
      <c r="P505" s="28"/>
      <c r="Q505" s="28"/>
      <c r="R505" s="28"/>
      <c r="S505" s="28"/>
      <c r="T505" s="28"/>
      <c r="U505" s="28"/>
      <c r="V505" s="28"/>
      <c r="W505" s="28"/>
      <c r="X505" s="28"/>
      <c r="Y505" s="28"/>
      <c r="Z505" s="28"/>
      <c r="AA505" s="28"/>
      <c r="AB505" s="28"/>
      <c r="AC505" s="28"/>
      <c r="AD505" s="28"/>
      <c r="AE505" s="28"/>
      <c r="AF505" s="28"/>
      <c r="AG505" s="28"/>
      <c r="AH505" s="56"/>
      <c r="AI505" s="56"/>
      <c r="AJ505" s="56"/>
      <c r="AK505" s="56"/>
      <c r="AL505" s="56"/>
    </row>
    <row r="506" spans="1:38" x14ac:dyDescent="0.35">
      <c r="A506" s="28"/>
      <c r="B506" s="28"/>
      <c r="C506" s="28"/>
      <c r="D506" s="28"/>
      <c r="E506" s="28"/>
      <c r="F506" s="28"/>
      <c r="G506" s="28"/>
      <c r="H506" s="28"/>
      <c r="I506" s="28"/>
      <c r="J506" s="28"/>
      <c r="K506" s="28"/>
      <c r="L506" s="28"/>
      <c r="M506" s="28"/>
      <c r="N506" s="28"/>
      <c r="O506" s="28"/>
      <c r="P506" s="28"/>
      <c r="Q506" s="28"/>
      <c r="R506" s="28"/>
      <c r="S506" s="28"/>
      <c r="T506" s="28"/>
      <c r="U506" s="28"/>
      <c r="V506" s="28"/>
      <c r="W506" s="28"/>
      <c r="X506" s="28"/>
      <c r="Y506" s="28"/>
      <c r="Z506" s="28"/>
      <c r="AA506" s="28"/>
      <c r="AB506" s="28"/>
      <c r="AC506" s="28"/>
      <c r="AD506" s="28"/>
      <c r="AE506" s="28"/>
      <c r="AF506" s="28"/>
      <c r="AG506" s="28"/>
      <c r="AH506" s="56"/>
      <c r="AI506" s="56"/>
      <c r="AJ506" s="56"/>
      <c r="AK506" s="56"/>
      <c r="AL506" s="56"/>
    </row>
    <row r="507" spans="1:38" x14ac:dyDescent="0.35">
      <c r="A507" s="28"/>
      <c r="B507" s="28"/>
      <c r="C507" s="28"/>
      <c r="D507" s="28"/>
      <c r="E507" s="28"/>
      <c r="F507" s="28"/>
      <c r="G507" s="28"/>
      <c r="H507" s="28"/>
      <c r="I507" s="28"/>
      <c r="J507" s="28"/>
      <c r="K507" s="28"/>
      <c r="L507" s="28"/>
      <c r="M507" s="28"/>
      <c r="N507" s="28"/>
      <c r="O507" s="28"/>
      <c r="P507" s="28"/>
      <c r="Q507" s="28"/>
      <c r="R507" s="28"/>
      <c r="S507" s="28"/>
      <c r="T507" s="28"/>
      <c r="U507" s="28"/>
      <c r="V507" s="28"/>
      <c r="W507" s="28"/>
      <c r="X507" s="28"/>
      <c r="Y507" s="28"/>
      <c r="Z507" s="28"/>
      <c r="AA507" s="28"/>
      <c r="AB507" s="28"/>
      <c r="AC507" s="28"/>
      <c r="AD507" s="28"/>
      <c r="AE507" s="28"/>
      <c r="AF507" s="28"/>
      <c r="AG507" s="28"/>
      <c r="AH507" s="56"/>
      <c r="AI507" s="56"/>
      <c r="AJ507" s="56"/>
      <c r="AK507" s="56"/>
      <c r="AL507" s="56"/>
    </row>
    <row r="508" spans="1:38" x14ac:dyDescent="0.35">
      <c r="A508" s="28"/>
      <c r="B508" s="28"/>
      <c r="C508" s="28"/>
      <c r="D508" s="28"/>
      <c r="E508" s="28"/>
      <c r="F508" s="28"/>
      <c r="G508" s="28"/>
      <c r="H508" s="28"/>
      <c r="I508" s="28"/>
      <c r="J508" s="28"/>
      <c r="K508" s="28"/>
      <c r="L508" s="28"/>
      <c r="M508" s="28"/>
      <c r="N508" s="28"/>
      <c r="O508" s="28"/>
      <c r="P508" s="28"/>
      <c r="Q508" s="28"/>
      <c r="R508" s="28"/>
      <c r="S508" s="28"/>
      <c r="T508" s="28"/>
      <c r="U508" s="28"/>
      <c r="V508" s="28"/>
      <c r="W508" s="28"/>
      <c r="X508" s="28"/>
      <c r="Y508" s="28"/>
      <c r="Z508" s="28"/>
      <c r="AA508" s="28"/>
      <c r="AB508" s="28"/>
      <c r="AC508" s="28"/>
      <c r="AD508" s="28"/>
      <c r="AE508" s="28"/>
      <c r="AF508" s="28"/>
      <c r="AG508" s="28"/>
      <c r="AH508" s="56"/>
      <c r="AI508" s="56"/>
      <c r="AJ508" s="56"/>
      <c r="AK508" s="56"/>
      <c r="AL508" s="56"/>
    </row>
    <row r="509" spans="1:38" x14ac:dyDescent="0.35">
      <c r="A509" s="28"/>
      <c r="B509" s="28"/>
      <c r="C509" s="28"/>
      <c r="D509" s="28"/>
      <c r="E509" s="28"/>
      <c r="F509" s="28"/>
      <c r="G509" s="28"/>
      <c r="H509" s="28"/>
      <c r="I509" s="28"/>
      <c r="J509" s="28"/>
      <c r="K509" s="28"/>
      <c r="L509" s="28"/>
      <c r="M509" s="28"/>
      <c r="N509" s="28"/>
      <c r="O509" s="28"/>
      <c r="P509" s="28"/>
      <c r="Q509" s="28"/>
      <c r="R509" s="28"/>
      <c r="S509" s="28"/>
      <c r="T509" s="28"/>
      <c r="U509" s="28"/>
      <c r="V509" s="28"/>
      <c r="W509" s="28"/>
      <c r="X509" s="28"/>
      <c r="Y509" s="28"/>
      <c r="Z509" s="28"/>
      <c r="AA509" s="28"/>
      <c r="AB509" s="28"/>
      <c r="AC509" s="28"/>
      <c r="AD509" s="28"/>
      <c r="AE509" s="28"/>
      <c r="AF509" s="28"/>
      <c r="AG509" s="28"/>
      <c r="AH509" s="56"/>
      <c r="AI509" s="56"/>
      <c r="AJ509" s="56"/>
      <c r="AK509" s="56"/>
      <c r="AL509" s="56"/>
    </row>
    <row r="510" spans="1:38" x14ac:dyDescent="0.35">
      <c r="A510" s="28"/>
      <c r="B510" s="28"/>
      <c r="C510" s="28"/>
      <c r="D510" s="28"/>
      <c r="E510" s="28"/>
      <c r="F510" s="28"/>
      <c r="G510" s="28"/>
      <c r="H510" s="28"/>
      <c r="I510" s="28"/>
      <c r="J510" s="28"/>
      <c r="K510" s="28"/>
      <c r="L510" s="28"/>
      <c r="M510" s="28"/>
      <c r="N510" s="28"/>
      <c r="O510" s="28"/>
      <c r="P510" s="28"/>
      <c r="Q510" s="28"/>
      <c r="R510" s="28"/>
      <c r="S510" s="28"/>
      <c r="T510" s="28"/>
      <c r="U510" s="28"/>
      <c r="V510" s="28"/>
      <c r="W510" s="28"/>
      <c r="X510" s="28"/>
      <c r="Y510" s="28"/>
      <c r="Z510" s="28"/>
      <c r="AA510" s="28"/>
      <c r="AB510" s="28"/>
      <c r="AC510" s="28"/>
      <c r="AD510" s="28"/>
      <c r="AE510" s="28"/>
      <c r="AF510" s="28"/>
      <c r="AG510" s="28"/>
      <c r="AH510" s="56"/>
      <c r="AI510" s="56"/>
      <c r="AJ510" s="56"/>
      <c r="AK510" s="56"/>
      <c r="AL510" s="56"/>
    </row>
    <row r="511" spans="1:38" x14ac:dyDescent="0.35">
      <c r="A511" s="28"/>
      <c r="B511" s="28"/>
      <c r="C511" s="28"/>
      <c r="D511" s="28"/>
      <c r="E511" s="28"/>
      <c r="F511" s="28"/>
      <c r="G511" s="28"/>
      <c r="H511" s="28"/>
      <c r="I511" s="28"/>
      <c r="J511" s="28"/>
      <c r="K511" s="28"/>
      <c r="L511" s="28"/>
      <c r="M511" s="28"/>
      <c r="N511" s="28"/>
      <c r="O511" s="28"/>
      <c r="P511" s="28"/>
      <c r="Q511" s="28"/>
      <c r="R511" s="28"/>
      <c r="S511" s="28"/>
      <c r="T511" s="28"/>
      <c r="U511" s="28"/>
      <c r="V511" s="28"/>
      <c r="W511" s="28"/>
      <c r="X511" s="28"/>
      <c r="Y511" s="28"/>
      <c r="Z511" s="28"/>
      <c r="AA511" s="28"/>
      <c r="AB511" s="28"/>
      <c r="AC511" s="28"/>
      <c r="AD511" s="28"/>
      <c r="AE511" s="28"/>
      <c r="AF511" s="28"/>
      <c r="AG511" s="28"/>
      <c r="AH511" s="56"/>
      <c r="AI511" s="56"/>
      <c r="AJ511" s="56"/>
      <c r="AK511" s="56"/>
      <c r="AL511" s="56"/>
    </row>
    <row r="512" spans="1:38" x14ac:dyDescent="0.35">
      <c r="A512" s="28"/>
      <c r="B512" s="28"/>
      <c r="C512" s="28"/>
      <c r="D512" s="28"/>
      <c r="E512" s="28"/>
      <c r="F512" s="28"/>
      <c r="G512" s="28"/>
      <c r="H512" s="28"/>
      <c r="I512" s="28"/>
      <c r="J512" s="28"/>
      <c r="K512" s="28"/>
      <c r="L512" s="28"/>
      <c r="M512" s="28"/>
      <c r="N512" s="28"/>
      <c r="O512" s="28"/>
      <c r="P512" s="28"/>
      <c r="Q512" s="28"/>
      <c r="R512" s="28"/>
      <c r="S512" s="28"/>
      <c r="T512" s="28"/>
      <c r="U512" s="28"/>
      <c r="V512" s="28"/>
      <c r="W512" s="28"/>
      <c r="X512" s="28"/>
      <c r="Y512" s="28"/>
      <c r="Z512" s="28"/>
      <c r="AA512" s="28"/>
      <c r="AB512" s="28"/>
      <c r="AC512" s="28"/>
      <c r="AD512" s="28"/>
      <c r="AE512" s="28"/>
      <c r="AF512" s="28"/>
      <c r="AG512" s="28"/>
      <c r="AH512" s="56"/>
      <c r="AI512" s="56"/>
      <c r="AJ512" s="56"/>
      <c r="AK512" s="56"/>
      <c r="AL512" s="56"/>
    </row>
    <row r="513" spans="1:38" x14ac:dyDescent="0.35">
      <c r="A513" s="28"/>
      <c r="B513" s="28"/>
      <c r="C513" s="28"/>
      <c r="D513" s="28"/>
      <c r="E513" s="28"/>
      <c r="F513" s="28"/>
      <c r="G513" s="28"/>
      <c r="H513" s="28"/>
      <c r="I513" s="28"/>
      <c r="J513" s="28"/>
      <c r="K513" s="28"/>
      <c r="L513" s="28"/>
      <c r="M513" s="28"/>
      <c r="N513" s="28"/>
      <c r="O513" s="28"/>
      <c r="P513" s="28"/>
      <c r="Q513" s="28"/>
      <c r="R513" s="28"/>
      <c r="S513" s="28"/>
      <c r="T513" s="28"/>
      <c r="U513" s="28"/>
      <c r="V513" s="28"/>
      <c r="W513" s="28"/>
      <c r="X513" s="28"/>
      <c r="Y513" s="28"/>
      <c r="Z513" s="28"/>
      <c r="AA513" s="28"/>
      <c r="AB513" s="28"/>
      <c r="AC513" s="28"/>
      <c r="AD513" s="28"/>
      <c r="AE513" s="28"/>
      <c r="AF513" s="28"/>
      <c r="AG513" s="28"/>
      <c r="AH513" s="56"/>
      <c r="AI513" s="56"/>
      <c r="AJ513" s="56"/>
      <c r="AK513" s="56"/>
      <c r="AL513" s="56"/>
    </row>
    <row r="514" spans="1:38" x14ac:dyDescent="0.35">
      <c r="A514" s="28"/>
      <c r="B514" s="28"/>
      <c r="C514" s="28"/>
      <c r="D514" s="28"/>
      <c r="E514" s="28"/>
      <c r="F514" s="28"/>
      <c r="G514" s="28"/>
      <c r="H514" s="28"/>
      <c r="I514" s="28"/>
      <c r="J514" s="28"/>
      <c r="K514" s="28"/>
      <c r="L514" s="28"/>
      <c r="M514" s="28"/>
      <c r="N514" s="28"/>
      <c r="O514" s="28"/>
      <c r="P514" s="28"/>
      <c r="Q514" s="28"/>
      <c r="R514" s="28"/>
      <c r="S514" s="28"/>
      <c r="T514" s="28"/>
      <c r="U514" s="28"/>
      <c r="V514" s="28"/>
      <c r="W514" s="28"/>
      <c r="X514" s="28"/>
      <c r="Y514" s="28"/>
      <c r="Z514" s="28"/>
      <c r="AA514" s="28"/>
      <c r="AB514" s="28"/>
      <c r="AC514" s="28"/>
      <c r="AD514" s="28"/>
      <c r="AE514" s="28"/>
      <c r="AF514" s="28"/>
      <c r="AG514" s="28"/>
      <c r="AH514" s="56"/>
      <c r="AI514" s="56"/>
      <c r="AJ514" s="56"/>
      <c r="AK514" s="56"/>
      <c r="AL514" s="56"/>
    </row>
    <row r="515" spans="1:38" x14ac:dyDescent="0.35">
      <c r="A515" s="28"/>
      <c r="B515" s="28"/>
      <c r="C515" s="28"/>
      <c r="D515" s="28"/>
      <c r="E515" s="28"/>
      <c r="F515" s="28"/>
      <c r="G515" s="28"/>
      <c r="H515" s="28"/>
      <c r="I515" s="28"/>
      <c r="J515" s="28"/>
      <c r="K515" s="28"/>
      <c r="L515" s="28"/>
      <c r="M515" s="28"/>
      <c r="N515" s="28"/>
      <c r="O515" s="28"/>
      <c r="P515" s="28"/>
      <c r="Q515" s="28"/>
      <c r="R515" s="28"/>
      <c r="S515" s="28"/>
      <c r="T515" s="28"/>
      <c r="U515" s="28"/>
      <c r="V515" s="28"/>
      <c r="W515" s="28"/>
      <c r="X515" s="28"/>
      <c r="Y515" s="28"/>
      <c r="Z515" s="28"/>
      <c r="AA515" s="28"/>
      <c r="AB515" s="28"/>
      <c r="AC515" s="28"/>
      <c r="AD515" s="28"/>
      <c r="AE515" s="28"/>
      <c r="AF515" s="28"/>
      <c r="AG515" s="28"/>
      <c r="AH515" s="56"/>
      <c r="AI515" s="56"/>
      <c r="AJ515" s="56"/>
      <c r="AK515" s="56"/>
      <c r="AL515" s="56"/>
    </row>
    <row r="516" spans="1:38" x14ac:dyDescent="0.35">
      <c r="A516" s="28"/>
      <c r="B516" s="28"/>
      <c r="C516" s="28"/>
      <c r="D516" s="28"/>
      <c r="E516" s="28"/>
      <c r="F516" s="28"/>
      <c r="G516" s="28"/>
      <c r="H516" s="28"/>
      <c r="I516" s="28"/>
      <c r="J516" s="28"/>
      <c r="K516" s="28"/>
      <c r="L516" s="28"/>
      <c r="M516" s="28"/>
      <c r="N516" s="28"/>
      <c r="O516" s="28"/>
      <c r="P516" s="28"/>
      <c r="Q516" s="28"/>
      <c r="R516" s="28"/>
      <c r="S516" s="28"/>
      <c r="T516" s="28"/>
      <c r="U516" s="28"/>
      <c r="V516" s="28"/>
      <c r="W516" s="28"/>
      <c r="X516" s="28"/>
      <c r="Y516" s="28"/>
      <c r="Z516" s="28"/>
      <c r="AA516" s="28"/>
      <c r="AB516" s="28"/>
      <c r="AC516" s="28"/>
      <c r="AD516" s="28"/>
      <c r="AE516" s="28"/>
      <c r="AF516" s="28"/>
      <c r="AG516" s="28"/>
      <c r="AH516" s="56"/>
      <c r="AI516" s="56"/>
      <c r="AJ516" s="56"/>
      <c r="AK516" s="56"/>
      <c r="AL516" s="56"/>
    </row>
    <row r="517" spans="1:38" x14ac:dyDescent="0.35">
      <c r="A517" s="28"/>
      <c r="B517" s="28"/>
      <c r="C517" s="28"/>
      <c r="D517" s="28"/>
      <c r="E517" s="28"/>
      <c r="F517" s="28"/>
      <c r="G517" s="28"/>
      <c r="H517" s="28"/>
      <c r="I517" s="28"/>
      <c r="J517" s="28"/>
      <c r="K517" s="28"/>
      <c r="L517" s="28"/>
      <c r="M517" s="28"/>
      <c r="N517" s="28"/>
      <c r="O517" s="28"/>
      <c r="P517" s="28"/>
      <c r="Q517" s="28"/>
      <c r="R517" s="28"/>
      <c r="S517" s="28"/>
      <c r="T517" s="28"/>
      <c r="U517" s="28"/>
      <c r="V517" s="28"/>
      <c r="W517" s="28"/>
      <c r="X517" s="28"/>
      <c r="Y517" s="28"/>
      <c r="Z517" s="28"/>
      <c r="AA517" s="28"/>
      <c r="AB517" s="28"/>
      <c r="AC517" s="28"/>
      <c r="AD517" s="28"/>
      <c r="AE517" s="28"/>
      <c r="AF517" s="28"/>
      <c r="AG517" s="28"/>
      <c r="AH517" s="56"/>
      <c r="AI517" s="56"/>
      <c r="AJ517" s="56"/>
      <c r="AK517" s="56"/>
      <c r="AL517" s="56"/>
    </row>
    <row r="518" spans="1:38" x14ac:dyDescent="0.35">
      <c r="A518" s="28"/>
      <c r="B518" s="28"/>
      <c r="C518" s="28"/>
      <c r="D518" s="28"/>
      <c r="E518" s="28"/>
      <c r="F518" s="28"/>
      <c r="G518" s="28"/>
      <c r="H518" s="28"/>
      <c r="I518" s="28"/>
      <c r="J518" s="28"/>
      <c r="K518" s="28"/>
      <c r="L518" s="28"/>
      <c r="M518" s="28"/>
      <c r="N518" s="28"/>
      <c r="O518" s="28"/>
      <c r="P518" s="28"/>
      <c r="Q518" s="28"/>
      <c r="R518" s="28"/>
      <c r="S518" s="28"/>
      <c r="T518" s="28"/>
      <c r="U518" s="28"/>
      <c r="V518" s="28"/>
      <c r="W518" s="28"/>
      <c r="X518" s="28"/>
      <c r="Y518" s="28"/>
      <c r="Z518" s="28"/>
      <c r="AA518" s="28"/>
      <c r="AB518" s="28"/>
      <c r="AC518" s="28"/>
      <c r="AD518" s="28"/>
      <c r="AE518" s="28"/>
      <c r="AF518" s="28"/>
      <c r="AG518" s="28"/>
      <c r="AH518" s="56"/>
      <c r="AI518" s="56"/>
      <c r="AJ518" s="56"/>
      <c r="AK518" s="56"/>
      <c r="AL518" s="56"/>
    </row>
    <row r="519" spans="1:38" x14ac:dyDescent="0.35">
      <c r="A519" s="28"/>
      <c r="B519" s="28"/>
      <c r="C519" s="28"/>
      <c r="D519" s="28"/>
      <c r="E519" s="28"/>
      <c r="F519" s="28"/>
      <c r="G519" s="28"/>
      <c r="H519" s="28"/>
      <c r="I519" s="28"/>
      <c r="J519" s="28"/>
      <c r="K519" s="28"/>
      <c r="L519" s="28"/>
      <c r="M519" s="28"/>
      <c r="N519" s="28"/>
      <c r="O519" s="28"/>
      <c r="P519" s="28"/>
      <c r="Q519" s="28"/>
      <c r="R519" s="28"/>
      <c r="S519" s="28"/>
      <c r="T519" s="28"/>
      <c r="U519" s="28"/>
      <c r="V519" s="28"/>
      <c r="W519" s="28"/>
      <c r="X519" s="28"/>
      <c r="Y519" s="28"/>
      <c r="Z519" s="28"/>
      <c r="AA519" s="28"/>
      <c r="AB519" s="28"/>
      <c r="AC519" s="28"/>
      <c r="AD519" s="28"/>
      <c r="AE519" s="28"/>
      <c r="AF519" s="28"/>
      <c r="AG519" s="28"/>
      <c r="AH519" s="56"/>
      <c r="AI519" s="56"/>
      <c r="AJ519" s="56"/>
      <c r="AK519" s="56"/>
      <c r="AL519" s="56"/>
    </row>
    <row r="520" spans="1:38" x14ac:dyDescent="0.35">
      <c r="A520" s="28"/>
      <c r="B520" s="28"/>
      <c r="C520" s="28"/>
      <c r="D520" s="28"/>
      <c r="E520" s="28"/>
      <c r="F520" s="28"/>
      <c r="G520" s="28"/>
      <c r="H520" s="28"/>
      <c r="I520" s="28"/>
      <c r="J520" s="28"/>
      <c r="K520" s="28"/>
      <c r="L520" s="28"/>
      <c r="M520" s="28"/>
      <c r="N520" s="28"/>
      <c r="O520" s="28"/>
      <c r="P520" s="28"/>
      <c r="Q520" s="28"/>
      <c r="R520" s="28"/>
      <c r="S520" s="28"/>
      <c r="T520" s="28"/>
      <c r="U520" s="28"/>
      <c r="V520" s="28"/>
      <c r="W520" s="28"/>
      <c r="X520" s="28"/>
      <c r="Y520" s="28"/>
      <c r="Z520" s="28"/>
      <c r="AA520" s="28"/>
      <c r="AB520" s="28"/>
      <c r="AC520" s="28"/>
      <c r="AD520" s="28"/>
      <c r="AE520" s="28"/>
      <c r="AF520" s="28"/>
      <c r="AG520" s="28"/>
      <c r="AH520" s="56"/>
      <c r="AI520" s="56"/>
      <c r="AJ520" s="56"/>
      <c r="AK520" s="56"/>
      <c r="AL520" s="56"/>
    </row>
    <row r="521" spans="1:38" x14ac:dyDescent="0.35">
      <c r="A521" s="28"/>
      <c r="B521" s="28"/>
      <c r="C521" s="28"/>
      <c r="D521" s="28"/>
      <c r="E521" s="28"/>
      <c r="F521" s="28"/>
      <c r="G521" s="28"/>
      <c r="H521" s="28"/>
      <c r="I521" s="28"/>
      <c r="J521" s="28"/>
      <c r="K521" s="28"/>
      <c r="L521" s="28"/>
      <c r="M521" s="28"/>
      <c r="N521" s="28"/>
      <c r="O521" s="28"/>
      <c r="P521" s="28"/>
      <c r="Q521" s="28"/>
      <c r="R521" s="28"/>
      <c r="S521" s="28"/>
      <c r="T521" s="28"/>
      <c r="U521" s="28"/>
      <c r="V521" s="28"/>
      <c r="W521" s="28"/>
      <c r="X521" s="28"/>
      <c r="Y521" s="28"/>
      <c r="Z521" s="28"/>
      <c r="AA521" s="28"/>
      <c r="AB521" s="28"/>
      <c r="AC521" s="28"/>
      <c r="AD521" s="28"/>
      <c r="AE521" s="28"/>
      <c r="AF521" s="28"/>
      <c r="AG521" s="28"/>
      <c r="AH521" s="56"/>
      <c r="AI521" s="56"/>
      <c r="AJ521" s="56"/>
      <c r="AK521" s="56"/>
      <c r="AL521" s="56"/>
    </row>
    <row r="522" spans="1:38" x14ac:dyDescent="0.35">
      <c r="A522" s="28"/>
      <c r="B522" s="28"/>
      <c r="C522" s="28"/>
      <c r="D522" s="28"/>
      <c r="E522" s="28"/>
      <c r="F522" s="28"/>
      <c r="G522" s="28"/>
      <c r="H522" s="28"/>
      <c r="I522" s="28"/>
      <c r="J522" s="28"/>
      <c r="K522" s="28"/>
      <c r="L522" s="28"/>
      <c r="M522" s="28"/>
      <c r="N522" s="28"/>
      <c r="O522" s="28"/>
      <c r="P522" s="28"/>
      <c r="Q522" s="28"/>
      <c r="R522" s="28"/>
      <c r="S522" s="28"/>
      <c r="T522" s="28"/>
      <c r="U522" s="28"/>
      <c r="V522" s="28"/>
      <c r="W522" s="28"/>
      <c r="X522" s="28"/>
      <c r="Y522" s="28"/>
      <c r="Z522" s="28"/>
      <c r="AA522" s="28"/>
      <c r="AB522" s="28"/>
      <c r="AC522" s="28"/>
      <c r="AD522" s="28"/>
      <c r="AE522" s="28"/>
      <c r="AF522" s="28"/>
      <c r="AG522" s="28"/>
      <c r="AH522" s="56"/>
      <c r="AI522" s="56"/>
      <c r="AJ522" s="56"/>
      <c r="AK522" s="56"/>
      <c r="AL522" s="56"/>
    </row>
    <row r="523" spans="1:38" x14ac:dyDescent="0.35">
      <c r="A523" s="28"/>
      <c r="B523" s="28"/>
      <c r="C523" s="28"/>
      <c r="D523" s="28"/>
      <c r="E523" s="28"/>
      <c r="F523" s="28"/>
      <c r="G523" s="28"/>
      <c r="H523" s="28"/>
      <c r="I523" s="28"/>
      <c r="J523" s="28"/>
      <c r="K523" s="28"/>
      <c r="L523" s="28"/>
      <c r="M523" s="28"/>
      <c r="N523" s="28"/>
      <c r="O523" s="28"/>
      <c r="P523" s="28"/>
      <c r="Q523" s="28"/>
      <c r="R523" s="28"/>
      <c r="S523" s="28"/>
      <c r="T523" s="28"/>
      <c r="U523" s="28"/>
      <c r="V523" s="28"/>
      <c r="W523" s="28"/>
      <c r="X523" s="28"/>
      <c r="Y523" s="28"/>
      <c r="Z523" s="28"/>
      <c r="AA523" s="28"/>
      <c r="AB523" s="28"/>
      <c r="AC523" s="28"/>
      <c r="AD523" s="28"/>
      <c r="AE523" s="28"/>
      <c r="AF523" s="28"/>
      <c r="AG523" s="28"/>
      <c r="AH523" s="56"/>
      <c r="AI523" s="56"/>
      <c r="AJ523" s="56"/>
      <c r="AK523" s="56"/>
      <c r="AL523" s="56"/>
    </row>
    <row r="524" spans="1:38" x14ac:dyDescent="0.35">
      <c r="A524" s="28"/>
      <c r="B524" s="28"/>
      <c r="C524" s="28"/>
      <c r="D524" s="28"/>
      <c r="E524" s="28"/>
      <c r="F524" s="28"/>
      <c r="G524" s="28"/>
      <c r="H524" s="28"/>
      <c r="I524" s="28"/>
      <c r="J524" s="28"/>
      <c r="K524" s="28"/>
      <c r="L524" s="28"/>
      <c r="M524" s="28"/>
      <c r="N524" s="28"/>
      <c r="O524" s="28"/>
      <c r="P524" s="28"/>
      <c r="Q524" s="28"/>
      <c r="R524" s="28"/>
      <c r="S524" s="28"/>
      <c r="T524" s="28"/>
      <c r="U524" s="28"/>
      <c r="V524" s="28"/>
      <c r="W524" s="28"/>
      <c r="X524" s="28"/>
      <c r="Y524" s="28"/>
      <c r="Z524" s="28"/>
      <c r="AA524" s="28"/>
      <c r="AB524" s="28"/>
      <c r="AC524" s="28"/>
      <c r="AD524" s="28"/>
      <c r="AE524" s="28"/>
      <c r="AF524" s="28"/>
      <c r="AG524" s="28"/>
      <c r="AH524" s="56"/>
      <c r="AI524" s="56"/>
      <c r="AJ524" s="56"/>
      <c r="AK524" s="56"/>
      <c r="AL524" s="56"/>
    </row>
    <row r="525" spans="1:38" x14ac:dyDescent="0.35">
      <c r="A525" s="28"/>
      <c r="B525" s="28"/>
      <c r="C525" s="28"/>
      <c r="D525" s="28"/>
      <c r="E525" s="28"/>
      <c r="F525" s="28"/>
      <c r="G525" s="28"/>
      <c r="H525" s="28"/>
      <c r="I525" s="28"/>
      <c r="J525" s="28"/>
      <c r="K525" s="28"/>
      <c r="L525" s="28"/>
      <c r="M525" s="28"/>
      <c r="N525" s="28"/>
      <c r="O525" s="28"/>
      <c r="P525" s="28"/>
      <c r="Q525" s="28"/>
      <c r="R525" s="28"/>
      <c r="S525" s="28"/>
      <c r="T525" s="28"/>
      <c r="U525" s="28"/>
      <c r="V525" s="28"/>
      <c r="W525" s="28"/>
      <c r="X525" s="28"/>
      <c r="Y525" s="28"/>
      <c r="Z525" s="28"/>
      <c r="AA525" s="28"/>
      <c r="AB525" s="28"/>
      <c r="AC525" s="28"/>
      <c r="AD525" s="28"/>
      <c r="AE525" s="28"/>
      <c r="AF525" s="28"/>
      <c r="AG525" s="28"/>
      <c r="AH525" s="56"/>
      <c r="AI525" s="56"/>
      <c r="AJ525" s="56"/>
      <c r="AK525" s="56"/>
      <c r="AL525" s="56"/>
    </row>
    <row r="526" spans="1:38" x14ac:dyDescent="0.35">
      <c r="A526" s="28"/>
      <c r="B526" s="28"/>
      <c r="C526" s="28"/>
      <c r="D526" s="28"/>
      <c r="E526" s="28"/>
      <c r="F526" s="28"/>
      <c r="G526" s="28"/>
      <c r="H526" s="28"/>
      <c r="I526" s="28"/>
      <c r="J526" s="28"/>
      <c r="K526" s="28"/>
      <c r="L526" s="28"/>
      <c r="M526" s="28"/>
      <c r="N526" s="28"/>
      <c r="O526" s="28"/>
      <c r="P526" s="28"/>
      <c r="Q526" s="28"/>
      <c r="R526" s="28"/>
      <c r="S526" s="28"/>
      <c r="T526" s="28"/>
      <c r="U526" s="28"/>
      <c r="V526" s="28"/>
      <c r="W526" s="28"/>
      <c r="X526" s="28"/>
      <c r="Y526" s="28"/>
      <c r="Z526" s="28"/>
      <c r="AA526" s="28"/>
      <c r="AB526" s="28"/>
      <c r="AC526" s="28"/>
      <c r="AD526" s="28"/>
      <c r="AE526" s="28"/>
      <c r="AF526" s="28"/>
      <c r="AG526" s="28"/>
      <c r="AH526" s="56"/>
      <c r="AI526" s="56"/>
      <c r="AJ526" s="56"/>
      <c r="AK526" s="56"/>
      <c r="AL526" s="56"/>
    </row>
    <row r="527" spans="1:38" x14ac:dyDescent="0.35">
      <c r="A527" s="28"/>
      <c r="B527" s="28"/>
      <c r="C527" s="28"/>
      <c r="D527" s="28"/>
      <c r="E527" s="28"/>
      <c r="F527" s="28"/>
      <c r="G527" s="28"/>
      <c r="H527" s="28"/>
      <c r="I527" s="28"/>
      <c r="J527" s="28"/>
      <c r="K527" s="28"/>
      <c r="L527" s="28"/>
      <c r="M527" s="28"/>
      <c r="N527" s="28"/>
      <c r="O527" s="28"/>
      <c r="P527" s="28"/>
      <c r="Q527" s="28"/>
      <c r="R527" s="28"/>
      <c r="S527" s="28"/>
      <c r="T527" s="28"/>
      <c r="U527" s="28"/>
      <c r="V527" s="28"/>
      <c r="W527" s="28"/>
      <c r="X527" s="28"/>
      <c r="Y527" s="28"/>
      <c r="Z527" s="28"/>
      <c r="AA527" s="28"/>
      <c r="AB527" s="28"/>
      <c r="AC527" s="28"/>
      <c r="AD527" s="28"/>
      <c r="AE527" s="28"/>
      <c r="AF527" s="28"/>
      <c r="AG527" s="28"/>
      <c r="AH527" s="56"/>
      <c r="AI527" s="56"/>
      <c r="AJ527" s="56"/>
      <c r="AK527" s="56"/>
      <c r="AL527" s="56"/>
    </row>
    <row r="528" spans="1:38" x14ac:dyDescent="0.35">
      <c r="A528" s="28"/>
      <c r="B528" s="28"/>
      <c r="C528" s="28"/>
      <c r="D528" s="28"/>
      <c r="E528" s="28"/>
      <c r="F528" s="28"/>
      <c r="G528" s="28"/>
      <c r="H528" s="28"/>
      <c r="I528" s="28"/>
      <c r="J528" s="28"/>
      <c r="K528" s="28"/>
      <c r="L528" s="28"/>
      <c r="M528" s="28"/>
      <c r="N528" s="28"/>
      <c r="O528" s="28"/>
      <c r="P528" s="28"/>
      <c r="Q528" s="28"/>
      <c r="R528" s="28"/>
      <c r="S528" s="28"/>
      <c r="T528" s="28"/>
      <c r="U528" s="28"/>
      <c r="V528" s="28"/>
      <c r="W528" s="28"/>
      <c r="X528" s="28"/>
      <c r="Y528" s="28"/>
      <c r="Z528" s="28"/>
      <c r="AA528" s="28"/>
      <c r="AB528" s="28"/>
      <c r="AC528" s="28"/>
      <c r="AD528" s="28"/>
      <c r="AE528" s="28"/>
      <c r="AF528" s="28"/>
      <c r="AG528" s="28"/>
      <c r="AH528" s="56"/>
      <c r="AI528" s="56"/>
      <c r="AJ528" s="56"/>
      <c r="AK528" s="56"/>
      <c r="AL528" s="56"/>
    </row>
    <row r="529" spans="1:38" x14ac:dyDescent="0.35">
      <c r="A529" s="28"/>
      <c r="B529" s="28"/>
      <c r="C529" s="28"/>
      <c r="D529" s="28"/>
      <c r="E529" s="28"/>
      <c r="F529" s="28"/>
      <c r="G529" s="28"/>
      <c r="H529" s="28"/>
      <c r="I529" s="28"/>
      <c r="J529" s="28"/>
      <c r="K529" s="28"/>
      <c r="L529" s="28"/>
      <c r="M529" s="28"/>
      <c r="N529" s="28"/>
      <c r="O529" s="28"/>
      <c r="P529" s="28"/>
      <c r="Q529" s="28"/>
      <c r="R529" s="28"/>
      <c r="S529" s="28"/>
      <c r="T529" s="28"/>
      <c r="U529" s="28"/>
      <c r="V529" s="28"/>
      <c r="W529" s="28"/>
      <c r="X529" s="28"/>
      <c r="Y529" s="28"/>
      <c r="Z529" s="28"/>
      <c r="AA529" s="28"/>
      <c r="AB529" s="28"/>
      <c r="AC529" s="28"/>
      <c r="AD529" s="28"/>
      <c r="AE529" s="28"/>
      <c r="AF529" s="28"/>
      <c r="AG529" s="28"/>
      <c r="AH529" s="56"/>
      <c r="AI529" s="56"/>
      <c r="AJ529" s="56"/>
      <c r="AK529" s="56"/>
      <c r="AL529" s="56"/>
    </row>
    <row r="530" spans="1:38" x14ac:dyDescent="0.35">
      <c r="A530" s="28"/>
      <c r="B530" s="28"/>
      <c r="C530" s="28"/>
      <c r="D530" s="28"/>
      <c r="E530" s="28"/>
      <c r="F530" s="28"/>
      <c r="G530" s="28"/>
      <c r="H530" s="28"/>
      <c r="I530" s="28"/>
      <c r="J530" s="28"/>
      <c r="K530" s="28"/>
      <c r="L530" s="28"/>
      <c r="M530" s="28"/>
      <c r="N530" s="28"/>
      <c r="O530" s="28"/>
      <c r="P530" s="28"/>
      <c r="Q530" s="28"/>
      <c r="R530" s="28"/>
      <c r="S530" s="28"/>
      <c r="T530" s="28"/>
      <c r="U530" s="28"/>
      <c r="V530" s="28"/>
      <c r="W530" s="28"/>
      <c r="X530" s="28"/>
      <c r="Y530" s="28"/>
      <c r="Z530" s="28"/>
      <c r="AA530" s="28"/>
      <c r="AB530" s="28"/>
      <c r="AC530" s="28"/>
      <c r="AD530" s="28"/>
      <c r="AE530" s="28"/>
      <c r="AF530" s="28"/>
      <c r="AG530" s="28"/>
      <c r="AH530" s="56"/>
      <c r="AI530" s="56"/>
      <c r="AJ530" s="56"/>
      <c r="AK530" s="56"/>
      <c r="AL530" s="56"/>
    </row>
    <row r="531" spans="1:38" x14ac:dyDescent="0.35">
      <c r="A531" s="28"/>
      <c r="B531" s="28"/>
      <c r="C531" s="28"/>
      <c r="D531" s="28"/>
      <c r="E531" s="28"/>
      <c r="F531" s="28"/>
      <c r="G531" s="28"/>
      <c r="H531" s="28"/>
      <c r="I531" s="28"/>
      <c r="J531" s="28"/>
      <c r="K531" s="28"/>
      <c r="L531" s="28"/>
      <c r="M531" s="28"/>
      <c r="N531" s="28"/>
      <c r="O531" s="28"/>
      <c r="P531" s="28"/>
      <c r="Q531" s="28"/>
      <c r="R531" s="28"/>
      <c r="S531" s="28"/>
      <c r="T531" s="28"/>
      <c r="U531" s="28"/>
      <c r="V531" s="28"/>
      <c r="W531" s="28"/>
      <c r="X531" s="28"/>
      <c r="Y531" s="28"/>
      <c r="Z531" s="28"/>
      <c r="AA531" s="28"/>
      <c r="AB531" s="28"/>
      <c r="AC531" s="28"/>
      <c r="AD531" s="28"/>
      <c r="AE531" s="28"/>
      <c r="AF531" s="28"/>
      <c r="AG531" s="28"/>
      <c r="AH531" s="56"/>
      <c r="AI531" s="56"/>
      <c r="AJ531" s="56"/>
      <c r="AK531" s="56"/>
      <c r="AL531" s="56"/>
    </row>
    <row r="532" spans="1:38" x14ac:dyDescent="0.35">
      <c r="A532" s="28"/>
      <c r="B532" s="28"/>
      <c r="C532" s="28"/>
      <c r="D532" s="28"/>
      <c r="E532" s="28"/>
      <c r="F532" s="28"/>
      <c r="G532" s="28"/>
      <c r="H532" s="28"/>
      <c r="I532" s="28"/>
      <c r="J532" s="28"/>
      <c r="K532" s="28"/>
      <c r="L532" s="28"/>
      <c r="M532" s="28"/>
      <c r="N532" s="28"/>
      <c r="O532" s="28"/>
      <c r="P532" s="28"/>
      <c r="Q532" s="28"/>
      <c r="R532" s="28"/>
      <c r="S532" s="28"/>
      <c r="T532" s="28"/>
      <c r="U532" s="28"/>
      <c r="V532" s="28"/>
      <c r="W532" s="28"/>
      <c r="X532" s="28"/>
      <c r="Y532" s="28"/>
      <c r="Z532" s="28"/>
      <c r="AA532" s="28"/>
      <c r="AB532" s="28"/>
      <c r="AC532" s="28"/>
      <c r="AD532" s="28"/>
      <c r="AE532" s="28"/>
      <c r="AF532" s="28"/>
      <c r="AG532" s="28"/>
      <c r="AH532" s="56"/>
      <c r="AI532" s="56"/>
      <c r="AJ532" s="56"/>
      <c r="AK532" s="56"/>
      <c r="AL532" s="56"/>
    </row>
    <row r="533" spans="1:38" x14ac:dyDescent="0.35">
      <c r="A533" s="28"/>
      <c r="B533" s="28"/>
      <c r="C533" s="28"/>
      <c r="D533" s="28"/>
      <c r="E533" s="28"/>
      <c r="F533" s="28"/>
      <c r="G533" s="28"/>
      <c r="H533" s="28"/>
      <c r="I533" s="28"/>
      <c r="J533" s="28"/>
      <c r="K533" s="28"/>
      <c r="L533" s="28"/>
      <c r="M533" s="28"/>
      <c r="N533" s="28"/>
      <c r="O533" s="28"/>
      <c r="P533" s="28"/>
      <c r="Q533" s="28"/>
      <c r="R533" s="28"/>
      <c r="S533" s="28"/>
      <c r="T533" s="28"/>
      <c r="U533" s="28"/>
      <c r="V533" s="28"/>
      <c r="W533" s="28"/>
      <c r="X533" s="28"/>
      <c r="Y533" s="28"/>
      <c r="Z533" s="28"/>
      <c r="AA533" s="28"/>
      <c r="AB533" s="28"/>
      <c r="AC533" s="28"/>
      <c r="AD533" s="28"/>
      <c r="AE533" s="28"/>
      <c r="AF533" s="28"/>
      <c r="AG533" s="28"/>
      <c r="AH533" s="56"/>
      <c r="AI533" s="56"/>
      <c r="AJ533" s="56"/>
      <c r="AK533" s="56"/>
      <c r="AL533" s="56"/>
    </row>
    <row r="534" spans="1:38" x14ac:dyDescent="0.35">
      <c r="A534" s="28"/>
      <c r="B534" s="28"/>
      <c r="C534" s="28"/>
      <c r="D534" s="28"/>
      <c r="E534" s="28"/>
      <c r="F534" s="28"/>
      <c r="G534" s="28"/>
      <c r="H534" s="28"/>
      <c r="I534" s="28"/>
      <c r="J534" s="28"/>
      <c r="K534" s="28"/>
      <c r="L534" s="28"/>
      <c r="M534" s="28"/>
      <c r="N534" s="28"/>
      <c r="O534" s="28"/>
      <c r="P534" s="28"/>
      <c r="Q534" s="28"/>
      <c r="R534" s="28"/>
      <c r="S534" s="28"/>
      <c r="T534" s="28"/>
      <c r="U534" s="28"/>
      <c r="V534" s="28"/>
      <c r="W534" s="28"/>
      <c r="X534" s="28"/>
      <c r="Y534" s="28"/>
      <c r="Z534" s="28"/>
      <c r="AA534" s="28"/>
      <c r="AB534" s="28"/>
      <c r="AC534" s="28"/>
      <c r="AD534" s="28"/>
      <c r="AE534" s="28"/>
      <c r="AF534" s="28"/>
      <c r="AG534" s="28"/>
      <c r="AH534" s="56"/>
      <c r="AI534" s="56"/>
      <c r="AJ534" s="56"/>
      <c r="AK534" s="56"/>
      <c r="AL534" s="56"/>
    </row>
    <row r="535" spans="1:38" x14ac:dyDescent="0.35">
      <c r="A535" s="28"/>
      <c r="B535" s="28"/>
      <c r="C535" s="28"/>
      <c r="D535" s="28"/>
      <c r="E535" s="28"/>
      <c r="F535" s="28"/>
      <c r="G535" s="28"/>
      <c r="H535" s="28"/>
      <c r="I535" s="28"/>
      <c r="J535" s="28"/>
      <c r="K535" s="28"/>
      <c r="L535" s="28"/>
      <c r="M535" s="28"/>
      <c r="N535" s="28"/>
      <c r="O535" s="28"/>
      <c r="P535" s="28"/>
      <c r="Q535" s="28"/>
      <c r="R535" s="28"/>
      <c r="S535" s="28"/>
      <c r="T535" s="28"/>
      <c r="U535" s="28"/>
      <c r="V535" s="28"/>
      <c r="W535" s="28"/>
      <c r="X535" s="28"/>
      <c r="Y535" s="28"/>
      <c r="Z535" s="28"/>
      <c r="AA535" s="28"/>
      <c r="AB535" s="28"/>
      <c r="AC535" s="28"/>
      <c r="AD535" s="28"/>
      <c r="AE535" s="28"/>
      <c r="AF535" s="28"/>
      <c r="AG535" s="28"/>
      <c r="AH535" s="56"/>
      <c r="AI535" s="56"/>
      <c r="AJ535" s="56"/>
      <c r="AK535" s="56"/>
      <c r="AL535" s="56"/>
    </row>
    <row r="536" spans="1:38" x14ac:dyDescent="0.35">
      <c r="A536" s="28"/>
      <c r="B536" s="28"/>
      <c r="C536" s="28"/>
      <c r="D536" s="28"/>
      <c r="E536" s="28"/>
      <c r="F536" s="28"/>
      <c r="G536" s="28"/>
      <c r="H536" s="28"/>
      <c r="I536" s="28"/>
      <c r="J536" s="28"/>
      <c r="K536" s="28"/>
      <c r="L536" s="28"/>
      <c r="M536" s="28"/>
      <c r="N536" s="28"/>
      <c r="O536" s="28"/>
      <c r="P536" s="28"/>
      <c r="Q536" s="28"/>
      <c r="R536" s="28"/>
      <c r="S536" s="28"/>
      <c r="T536" s="28"/>
      <c r="U536" s="28"/>
      <c r="V536" s="28"/>
      <c r="W536" s="28"/>
      <c r="X536" s="28"/>
      <c r="Y536" s="28"/>
      <c r="Z536" s="28"/>
      <c r="AA536" s="28"/>
      <c r="AB536" s="28"/>
      <c r="AC536" s="28"/>
      <c r="AD536" s="28"/>
      <c r="AE536" s="28"/>
      <c r="AF536" s="28"/>
      <c r="AG536" s="28"/>
      <c r="AH536" s="56"/>
      <c r="AI536" s="56"/>
      <c r="AJ536" s="56"/>
      <c r="AK536" s="56"/>
      <c r="AL536" s="56"/>
    </row>
    <row r="537" spans="1:38" x14ac:dyDescent="0.35">
      <c r="A537" s="28"/>
      <c r="B537" s="28"/>
      <c r="C537" s="28"/>
      <c r="D537" s="28"/>
      <c r="E537" s="28"/>
      <c r="F537" s="28"/>
      <c r="G537" s="28"/>
      <c r="H537" s="28"/>
      <c r="I537" s="28"/>
      <c r="J537" s="28"/>
      <c r="K537" s="28"/>
      <c r="L537" s="28"/>
      <c r="M537" s="28"/>
      <c r="N537" s="28"/>
      <c r="O537" s="28"/>
      <c r="P537" s="28"/>
      <c r="Q537" s="28"/>
      <c r="R537" s="28"/>
      <c r="S537" s="28"/>
      <c r="T537" s="28"/>
      <c r="U537" s="28"/>
      <c r="V537" s="28"/>
      <c r="W537" s="28"/>
      <c r="X537" s="28"/>
      <c r="Y537" s="28"/>
      <c r="Z537" s="28"/>
      <c r="AA537" s="28"/>
      <c r="AB537" s="28"/>
      <c r="AC537" s="28"/>
      <c r="AD537" s="28"/>
      <c r="AE537" s="28"/>
      <c r="AF537" s="28"/>
      <c r="AG537" s="28"/>
      <c r="AH537" s="56"/>
      <c r="AI537" s="56"/>
      <c r="AJ537" s="56"/>
      <c r="AK537" s="56"/>
      <c r="AL537" s="56"/>
    </row>
    <row r="538" spans="1:38" x14ac:dyDescent="0.35">
      <c r="A538" s="28"/>
      <c r="B538" s="28"/>
      <c r="C538" s="28"/>
      <c r="D538" s="28"/>
      <c r="E538" s="28"/>
      <c r="F538" s="28"/>
      <c r="G538" s="28"/>
      <c r="H538" s="28"/>
      <c r="I538" s="28"/>
      <c r="J538" s="28"/>
      <c r="K538" s="28"/>
      <c r="L538" s="28"/>
      <c r="M538" s="28"/>
      <c r="N538" s="28"/>
      <c r="O538" s="28"/>
      <c r="P538" s="28"/>
      <c r="Q538" s="28"/>
      <c r="R538" s="28"/>
      <c r="S538" s="28"/>
      <c r="T538" s="28"/>
      <c r="U538" s="28"/>
      <c r="V538" s="28"/>
      <c r="W538" s="28"/>
      <c r="X538" s="28"/>
      <c r="Y538" s="28"/>
      <c r="Z538" s="28"/>
      <c r="AA538" s="28"/>
      <c r="AB538" s="28"/>
      <c r="AC538" s="28"/>
      <c r="AD538" s="28"/>
      <c r="AE538" s="28"/>
      <c r="AF538" s="28"/>
      <c r="AG538" s="28"/>
      <c r="AH538" s="56"/>
      <c r="AI538" s="56"/>
      <c r="AJ538" s="56"/>
      <c r="AK538" s="56"/>
      <c r="AL538" s="56"/>
    </row>
    <row r="539" spans="1:38" x14ac:dyDescent="0.35">
      <c r="A539" s="28"/>
      <c r="B539" s="28"/>
      <c r="C539" s="28"/>
      <c r="D539" s="28"/>
      <c r="E539" s="28"/>
      <c r="F539" s="28"/>
      <c r="G539" s="28"/>
      <c r="H539" s="28"/>
      <c r="I539" s="28"/>
      <c r="J539" s="28"/>
      <c r="K539" s="28"/>
      <c r="L539" s="28"/>
      <c r="M539" s="28"/>
      <c r="N539" s="28"/>
      <c r="O539" s="28"/>
      <c r="P539" s="28"/>
      <c r="Q539" s="28"/>
      <c r="R539" s="28"/>
      <c r="S539" s="28"/>
      <c r="T539" s="28"/>
      <c r="U539" s="28"/>
      <c r="V539" s="28"/>
      <c r="W539" s="28"/>
      <c r="X539" s="28"/>
      <c r="Y539" s="28"/>
      <c r="Z539" s="28"/>
      <c r="AA539" s="28"/>
      <c r="AB539" s="28"/>
      <c r="AC539" s="28"/>
      <c r="AD539" s="28"/>
      <c r="AE539" s="28"/>
      <c r="AF539" s="28"/>
      <c r="AG539" s="28"/>
      <c r="AH539" s="56"/>
      <c r="AI539" s="56"/>
      <c r="AJ539" s="56"/>
      <c r="AK539" s="56"/>
      <c r="AL539" s="56"/>
    </row>
    <row r="540" spans="1:38" x14ac:dyDescent="0.35">
      <c r="A540" s="28"/>
      <c r="B540" s="28"/>
      <c r="C540" s="28"/>
      <c r="D540" s="28"/>
      <c r="E540" s="28"/>
      <c r="F540" s="28"/>
      <c r="G540" s="28"/>
      <c r="H540" s="28"/>
      <c r="I540" s="28"/>
      <c r="J540" s="28"/>
      <c r="K540" s="28"/>
      <c r="L540" s="28"/>
      <c r="M540" s="28"/>
      <c r="N540" s="28"/>
      <c r="O540" s="28"/>
      <c r="P540" s="28"/>
      <c r="Q540" s="28"/>
      <c r="R540" s="28"/>
      <c r="S540" s="28"/>
      <c r="T540" s="28"/>
      <c r="U540" s="28"/>
      <c r="V540" s="28"/>
      <c r="W540" s="28"/>
      <c r="X540" s="28"/>
      <c r="Y540" s="28"/>
      <c r="Z540" s="28"/>
      <c r="AA540" s="28"/>
      <c r="AB540" s="28"/>
      <c r="AC540" s="28"/>
      <c r="AD540" s="28"/>
      <c r="AE540" s="28"/>
      <c r="AF540" s="28"/>
      <c r="AG540" s="28"/>
      <c r="AH540" s="56"/>
      <c r="AI540" s="56"/>
      <c r="AJ540" s="56"/>
      <c r="AK540" s="56"/>
      <c r="AL540" s="56"/>
    </row>
    <row r="541" spans="1:38" x14ac:dyDescent="0.35">
      <c r="A541" s="28"/>
      <c r="B541" s="28"/>
      <c r="C541" s="28"/>
      <c r="D541" s="28"/>
      <c r="E541" s="28"/>
      <c r="F541" s="28"/>
      <c r="G541" s="28"/>
      <c r="H541" s="28"/>
      <c r="I541" s="28"/>
      <c r="J541" s="28"/>
      <c r="K541" s="28"/>
      <c r="L541" s="28"/>
      <c r="M541" s="28"/>
      <c r="N541" s="28"/>
      <c r="O541" s="28"/>
      <c r="P541" s="28"/>
      <c r="Q541" s="28"/>
      <c r="R541" s="28"/>
      <c r="S541" s="28"/>
      <c r="T541" s="28"/>
      <c r="U541" s="28"/>
      <c r="V541" s="28"/>
      <c r="W541" s="28"/>
      <c r="X541" s="28"/>
      <c r="Y541" s="28"/>
      <c r="Z541" s="28"/>
      <c r="AA541" s="28"/>
      <c r="AB541" s="28"/>
      <c r="AC541" s="28"/>
      <c r="AD541" s="28"/>
      <c r="AE541" s="28"/>
      <c r="AF541" s="28"/>
      <c r="AG541" s="28"/>
      <c r="AH541" s="56"/>
      <c r="AI541" s="56"/>
      <c r="AJ541" s="56"/>
      <c r="AK541" s="56"/>
      <c r="AL541" s="56"/>
    </row>
    <row r="542" spans="1:38" x14ac:dyDescent="0.35">
      <c r="A542" s="28"/>
      <c r="B542" s="28"/>
      <c r="C542" s="28"/>
      <c r="D542" s="28"/>
      <c r="E542" s="28"/>
      <c r="F542" s="28"/>
      <c r="G542" s="28"/>
      <c r="H542" s="28"/>
      <c r="I542" s="28"/>
      <c r="J542" s="28"/>
      <c r="K542" s="28"/>
      <c r="L542" s="28"/>
      <c r="M542" s="28"/>
      <c r="N542" s="28"/>
      <c r="O542" s="28"/>
      <c r="P542" s="28"/>
      <c r="Q542" s="28"/>
      <c r="R542" s="28"/>
      <c r="S542" s="28"/>
      <c r="T542" s="28"/>
      <c r="U542" s="28"/>
      <c r="V542" s="28"/>
      <c r="W542" s="28"/>
      <c r="X542" s="28"/>
      <c r="Y542" s="28"/>
      <c r="Z542" s="28"/>
      <c r="AA542" s="28"/>
      <c r="AB542" s="28"/>
      <c r="AC542" s="28"/>
      <c r="AD542" s="28"/>
      <c r="AE542" s="28"/>
      <c r="AF542" s="28"/>
      <c r="AG542" s="28"/>
      <c r="AH542" s="56"/>
      <c r="AI542" s="56"/>
      <c r="AJ542" s="56"/>
      <c r="AK542" s="56"/>
      <c r="AL542" s="56"/>
    </row>
    <row r="543" spans="1:38" x14ac:dyDescent="0.35">
      <c r="A543" s="28"/>
      <c r="B543" s="28"/>
      <c r="C543" s="28"/>
      <c r="D543" s="28"/>
      <c r="E543" s="28"/>
      <c r="F543" s="28"/>
      <c r="G543" s="28"/>
      <c r="H543" s="28"/>
      <c r="I543" s="28"/>
      <c r="J543" s="28"/>
      <c r="K543" s="28"/>
      <c r="L543" s="28"/>
      <c r="M543" s="28"/>
      <c r="N543" s="28"/>
      <c r="O543" s="28"/>
      <c r="P543" s="28"/>
      <c r="Q543" s="28"/>
      <c r="R543" s="28"/>
      <c r="S543" s="28"/>
      <c r="T543" s="28"/>
      <c r="U543" s="28"/>
      <c r="V543" s="28"/>
      <c r="W543" s="28"/>
      <c r="X543" s="28"/>
      <c r="Y543" s="28"/>
      <c r="Z543" s="28"/>
      <c r="AA543" s="28"/>
      <c r="AB543" s="28"/>
      <c r="AC543" s="28"/>
      <c r="AD543" s="28"/>
      <c r="AE543" s="28"/>
      <c r="AF543" s="28"/>
      <c r="AG543" s="28"/>
      <c r="AH543" s="56"/>
      <c r="AI543" s="56"/>
      <c r="AJ543" s="56"/>
      <c r="AK543" s="56"/>
      <c r="AL543" s="56"/>
    </row>
    <row r="544" spans="1:38" x14ac:dyDescent="0.35">
      <c r="A544" s="28"/>
      <c r="B544" s="28"/>
      <c r="C544" s="28"/>
      <c r="D544" s="28"/>
      <c r="E544" s="28"/>
      <c r="F544" s="28"/>
      <c r="G544" s="28"/>
      <c r="H544" s="28"/>
      <c r="I544" s="28"/>
      <c r="J544" s="28"/>
      <c r="K544" s="28"/>
      <c r="L544" s="28"/>
      <c r="M544" s="28"/>
      <c r="N544" s="28"/>
      <c r="O544" s="28"/>
      <c r="P544" s="28"/>
      <c r="Q544" s="28"/>
      <c r="R544" s="28"/>
      <c r="S544" s="28"/>
      <c r="T544" s="28"/>
      <c r="U544" s="28"/>
      <c r="V544" s="28"/>
      <c r="W544" s="28"/>
      <c r="X544" s="28"/>
      <c r="Y544" s="28"/>
      <c r="Z544" s="28"/>
      <c r="AA544" s="28"/>
      <c r="AB544" s="28"/>
      <c r="AC544" s="28"/>
      <c r="AD544" s="28"/>
      <c r="AE544" s="28"/>
      <c r="AF544" s="28"/>
      <c r="AG544" s="28"/>
      <c r="AH544" s="56"/>
      <c r="AI544" s="56"/>
      <c r="AJ544" s="56"/>
      <c r="AK544" s="56"/>
      <c r="AL544" s="56"/>
    </row>
    <row r="545" spans="1:38" x14ac:dyDescent="0.35">
      <c r="A545" s="28"/>
      <c r="B545" s="28"/>
      <c r="C545" s="28"/>
      <c r="D545" s="28"/>
      <c r="E545" s="28"/>
      <c r="F545" s="28"/>
      <c r="G545" s="28"/>
      <c r="H545" s="28"/>
      <c r="I545" s="28"/>
      <c r="J545" s="28"/>
      <c r="K545" s="28"/>
      <c r="L545" s="28"/>
      <c r="M545" s="28"/>
      <c r="N545" s="28"/>
      <c r="O545" s="28"/>
      <c r="P545" s="28"/>
      <c r="Q545" s="28"/>
      <c r="R545" s="28"/>
      <c r="S545" s="28"/>
      <c r="T545" s="28"/>
      <c r="U545" s="28"/>
      <c r="V545" s="28"/>
      <c r="W545" s="28"/>
      <c r="X545" s="28"/>
      <c r="Y545" s="28"/>
      <c r="Z545" s="28"/>
      <c r="AA545" s="28"/>
      <c r="AB545" s="28"/>
      <c r="AC545" s="28"/>
      <c r="AD545" s="28"/>
      <c r="AE545" s="28"/>
      <c r="AF545" s="28"/>
      <c r="AG545" s="28"/>
      <c r="AH545" s="56"/>
      <c r="AI545" s="56"/>
      <c r="AJ545" s="56"/>
      <c r="AK545" s="56"/>
      <c r="AL545" s="56"/>
    </row>
    <row r="546" spans="1:38" x14ac:dyDescent="0.35">
      <c r="A546" s="28"/>
      <c r="B546" s="28"/>
      <c r="C546" s="28"/>
      <c r="D546" s="28"/>
      <c r="E546" s="28"/>
      <c r="F546" s="28"/>
      <c r="G546" s="28"/>
      <c r="H546" s="28"/>
      <c r="I546" s="28"/>
      <c r="J546" s="28"/>
      <c r="K546" s="28"/>
      <c r="L546" s="28"/>
      <c r="M546" s="28"/>
      <c r="N546" s="28"/>
      <c r="O546" s="28"/>
      <c r="P546" s="28"/>
      <c r="Q546" s="28"/>
      <c r="R546" s="28"/>
      <c r="S546" s="28"/>
      <c r="T546" s="28"/>
      <c r="U546" s="28"/>
      <c r="V546" s="28"/>
      <c r="W546" s="28"/>
      <c r="X546" s="28"/>
      <c r="Y546" s="28"/>
      <c r="Z546" s="28"/>
      <c r="AA546" s="28"/>
      <c r="AB546" s="28"/>
      <c r="AC546" s="28"/>
      <c r="AD546" s="28"/>
      <c r="AE546" s="28"/>
      <c r="AF546" s="28"/>
      <c r="AG546" s="28"/>
      <c r="AH546" s="56"/>
      <c r="AI546" s="56"/>
      <c r="AJ546" s="56"/>
      <c r="AK546" s="56"/>
      <c r="AL546" s="56"/>
    </row>
    <row r="547" spans="1:38" x14ac:dyDescent="0.35">
      <c r="A547" s="28"/>
      <c r="B547" s="28"/>
      <c r="C547" s="28"/>
      <c r="D547" s="28"/>
      <c r="E547" s="28"/>
      <c r="F547" s="28"/>
      <c r="G547" s="28"/>
      <c r="H547" s="28"/>
      <c r="I547" s="28"/>
      <c r="J547" s="28"/>
      <c r="K547" s="28"/>
      <c r="L547" s="28"/>
      <c r="M547" s="28"/>
      <c r="N547" s="28"/>
      <c r="O547" s="28"/>
      <c r="P547" s="28"/>
      <c r="Q547" s="28"/>
      <c r="R547" s="28"/>
      <c r="S547" s="28"/>
      <c r="T547" s="28"/>
      <c r="U547" s="28"/>
      <c r="V547" s="28"/>
      <c r="W547" s="28"/>
      <c r="X547" s="28"/>
      <c r="Y547" s="28"/>
      <c r="Z547" s="28"/>
      <c r="AA547" s="28"/>
      <c r="AB547" s="28"/>
      <c r="AC547" s="28"/>
      <c r="AD547" s="28"/>
      <c r="AE547" s="28"/>
      <c r="AF547" s="28"/>
      <c r="AG547" s="28"/>
      <c r="AH547" s="56"/>
      <c r="AI547" s="56"/>
      <c r="AJ547" s="56"/>
      <c r="AK547" s="56"/>
      <c r="AL547" s="56"/>
    </row>
    <row r="548" spans="1:38" x14ac:dyDescent="0.35">
      <c r="A548" s="28"/>
      <c r="B548" s="28"/>
      <c r="C548" s="28"/>
      <c r="D548" s="28"/>
      <c r="E548" s="28"/>
      <c r="F548" s="28"/>
      <c r="G548" s="28"/>
      <c r="H548" s="28"/>
      <c r="I548" s="28"/>
      <c r="J548" s="28"/>
      <c r="K548" s="28"/>
      <c r="L548" s="28"/>
      <c r="M548" s="28"/>
      <c r="N548" s="28"/>
      <c r="O548" s="28"/>
      <c r="P548" s="28"/>
      <c r="Q548" s="28"/>
      <c r="R548" s="28"/>
      <c r="S548" s="28"/>
      <c r="T548" s="28"/>
      <c r="U548" s="28"/>
      <c r="V548" s="28"/>
      <c r="W548" s="28"/>
      <c r="X548" s="28"/>
      <c r="Y548" s="28"/>
      <c r="Z548" s="28"/>
      <c r="AA548" s="28"/>
      <c r="AB548" s="28"/>
      <c r="AC548" s="28"/>
      <c r="AD548" s="28"/>
      <c r="AE548" s="28"/>
      <c r="AF548" s="28"/>
      <c r="AG548" s="28"/>
      <c r="AH548" s="56"/>
      <c r="AI548" s="56"/>
      <c r="AJ548" s="56"/>
      <c r="AK548" s="56"/>
      <c r="AL548" s="56"/>
    </row>
    <row r="549" spans="1:38" x14ac:dyDescent="0.35">
      <c r="A549" s="28"/>
      <c r="B549" s="28"/>
      <c r="C549" s="28"/>
      <c r="D549" s="28"/>
      <c r="E549" s="28"/>
      <c r="F549" s="28"/>
      <c r="G549" s="28"/>
      <c r="H549" s="28"/>
      <c r="I549" s="28"/>
      <c r="J549" s="28"/>
      <c r="K549" s="28"/>
      <c r="L549" s="28"/>
      <c r="M549" s="28"/>
      <c r="N549" s="28"/>
      <c r="O549" s="28"/>
      <c r="P549" s="28"/>
      <c r="Q549" s="28"/>
      <c r="R549" s="28"/>
      <c r="S549" s="28"/>
      <c r="T549" s="28"/>
      <c r="U549" s="28"/>
      <c r="V549" s="28"/>
      <c r="W549" s="28"/>
      <c r="X549" s="28"/>
      <c r="Y549" s="28"/>
      <c r="Z549" s="28"/>
      <c r="AA549" s="28"/>
      <c r="AB549" s="28"/>
      <c r="AC549" s="28"/>
      <c r="AD549" s="28"/>
      <c r="AE549" s="28"/>
      <c r="AF549" s="28"/>
      <c r="AG549" s="28"/>
      <c r="AH549" s="56"/>
      <c r="AI549" s="56"/>
      <c r="AJ549" s="56"/>
      <c r="AK549" s="56"/>
      <c r="AL549" s="56"/>
    </row>
    <row r="550" spans="1:38" x14ac:dyDescent="0.35">
      <c r="A550" s="28"/>
      <c r="B550" s="28"/>
      <c r="C550" s="28"/>
      <c r="D550" s="28"/>
      <c r="E550" s="28"/>
      <c r="F550" s="28"/>
      <c r="G550" s="28"/>
      <c r="H550" s="28"/>
      <c r="I550" s="28"/>
      <c r="J550" s="28"/>
      <c r="K550" s="28"/>
      <c r="L550" s="28"/>
      <c r="M550" s="28"/>
      <c r="N550" s="28"/>
      <c r="O550" s="28"/>
      <c r="P550" s="28"/>
      <c r="Q550" s="28"/>
      <c r="R550" s="28"/>
      <c r="S550" s="28"/>
      <c r="T550" s="28"/>
      <c r="U550" s="28"/>
      <c r="V550" s="28"/>
      <c r="W550" s="28"/>
      <c r="X550" s="28"/>
      <c r="Y550" s="28"/>
      <c r="Z550" s="28"/>
      <c r="AA550" s="28"/>
      <c r="AB550" s="28"/>
      <c r="AC550" s="28"/>
      <c r="AD550" s="28"/>
      <c r="AE550" s="28"/>
      <c r="AF550" s="28"/>
      <c r="AG550" s="28"/>
      <c r="AH550" s="56"/>
      <c r="AI550" s="56"/>
      <c r="AJ550" s="56"/>
      <c r="AK550" s="56"/>
      <c r="AL550" s="56"/>
    </row>
    <row r="551" spans="1:38" x14ac:dyDescent="0.35">
      <c r="A551" s="28"/>
      <c r="B551" s="28"/>
      <c r="C551" s="28"/>
      <c r="D551" s="28"/>
      <c r="E551" s="28"/>
      <c r="F551" s="28"/>
      <c r="G551" s="28"/>
      <c r="H551" s="28"/>
      <c r="I551" s="28"/>
      <c r="J551" s="28"/>
      <c r="K551" s="28"/>
      <c r="L551" s="28"/>
      <c r="M551" s="28"/>
      <c r="N551" s="28"/>
      <c r="O551" s="28"/>
      <c r="P551" s="28"/>
      <c r="Q551" s="28"/>
      <c r="R551" s="28"/>
      <c r="S551" s="28"/>
      <c r="T551" s="28"/>
      <c r="U551" s="28"/>
      <c r="V551" s="28"/>
      <c r="W551" s="28"/>
      <c r="X551" s="28"/>
      <c r="Y551" s="28"/>
      <c r="Z551" s="28"/>
      <c r="AA551" s="28"/>
      <c r="AB551" s="28"/>
      <c r="AC551" s="28"/>
      <c r="AD551" s="28"/>
      <c r="AE551" s="28"/>
      <c r="AF551" s="28"/>
      <c r="AG551" s="28"/>
      <c r="AH551" s="56"/>
      <c r="AI551" s="56"/>
      <c r="AJ551" s="56"/>
      <c r="AK551" s="56"/>
      <c r="AL551" s="56"/>
    </row>
    <row r="552" spans="1:38" x14ac:dyDescent="0.35">
      <c r="A552" s="28"/>
      <c r="B552" s="28"/>
      <c r="C552" s="28"/>
      <c r="D552" s="28"/>
      <c r="E552" s="28"/>
      <c r="F552" s="28"/>
      <c r="G552" s="28"/>
      <c r="H552" s="28"/>
      <c r="I552" s="28"/>
      <c r="J552" s="28"/>
      <c r="K552" s="28"/>
      <c r="L552" s="28"/>
      <c r="M552" s="28"/>
      <c r="N552" s="28"/>
      <c r="O552" s="28"/>
      <c r="P552" s="28"/>
      <c r="Q552" s="28"/>
      <c r="R552" s="28"/>
      <c r="S552" s="28"/>
      <c r="T552" s="28"/>
      <c r="U552" s="28"/>
      <c r="V552" s="28"/>
      <c r="W552" s="28"/>
      <c r="X552" s="28"/>
      <c r="Y552" s="28"/>
      <c r="Z552" s="28"/>
      <c r="AA552" s="28"/>
      <c r="AB552" s="28"/>
      <c r="AC552" s="28"/>
      <c r="AD552" s="28"/>
      <c r="AE552" s="28"/>
      <c r="AF552" s="28"/>
      <c r="AG552" s="28"/>
      <c r="AH552" s="56"/>
      <c r="AI552" s="56"/>
      <c r="AJ552" s="56"/>
      <c r="AK552" s="56"/>
      <c r="AL552" s="56"/>
    </row>
    <row r="553" spans="1:38" x14ac:dyDescent="0.35">
      <c r="A553" s="28"/>
      <c r="B553" s="28"/>
      <c r="C553" s="28"/>
      <c r="D553" s="28"/>
      <c r="E553" s="28"/>
      <c r="F553" s="28"/>
      <c r="G553" s="28"/>
      <c r="H553" s="28"/>
      <c r="I553" s="28"/>
      <c r="J553" s="28"/>
      <c r="K553" s="28"/>
      <c r="L553" s="28"/>
      <c r="M553" s="28"/>
      <c r="N553" s="28"/>
      <c r="O553" s="28"/>
      <c r="P553" s="28"/>
      <c r="Q553" s="28"/>
      <c r="R553" s="28"/>
      <c r="S553" s="28"/>
      <c r="T553" s="28"/>
      <c r="U553" s="28"/>
      <c r="V553" s="28"/>
      <c r="W553" s="28"/>
      <c r="X553" s="28"/>
      <c r="Y553" s="28"/>
      <c r="Z553" s="28"/>
      <c r="AA553" s="28"/>
      <c r="AB553" s="28"/>
      <c r="AC553" s="28"/>
      <c r="AD553" s="28"/>
      <c r="AE553" s="28"/>
      <c r="AF553" s="28"/>
      <c r="AG553" s="28"/>
      <c r="AH553" s="56"/>
      <c r="AI553" s="56"/>
      <c r="AJ553" s="56"/>
      <c r="AK553" s="56"/>
      <c r="AL553" s="56"/>
    </row>
    <row r="554" spans="1:38" x14ac:dyDescent="0.35">
      <c r="A554" s="28"/>
      <c r="B554" s="28"/>
      <c r="C554" s="28"/>
      <c r="D554" s="28"/>
      <c r="E554" s="28"/>
      <c r="F554" s="28"/>
      <c r="G554" s="28"/>
      <c r="H554" s="28"/>
      <c r="I554" s="28"/>
      <c r="J554" s="28"/>
      <c r="K554" s="28"/>
      <c r="L554" s="28"/>
      <c r="M554" s="28"/>
      <c r="N554" s="28"/>
      <c r="O554" s="28"/>
      <c r="P554" s="28"/>
      <c r="Q554" s="28"/>
      <c r="R554" s="28"/>
      <c r="S554" s="28"/>
      <c r="T554" s="28"/>
      <c r="U554" s="28"/>
      <c r="V554" s="28"/>
      <c r="W554" s="28"/>
      <c r="X554" s="28"/>
      <c r="Y554" s="28"/>
      <c r="Z554" s="28"/>
      <c r="AA554" s="28"/>
      <c r="AB554" s="28"/>
      <c r="AC554" s="28"/>
      <c r="AD554" s="28"/>
      <c r="AE554" s="28"/>
      <c r="AF554" s="28"/>
      <c r="AG554" s="28"/>
      <c r="AH554" s="56"/>
      <c r="AI554" s="56"/>
      <c r="AJ554" s="56"/>
      <c r="AK554" s="56"/>
      <c r="AL554" s="56"/>
    </row>
    <row r="555" spans="1:38" x14ac:dyDescent="0.35">
      <c r="A555" s="28"/>
      <c r="B555" s="28"/>
      <c r="C555" s="28"/>
      <c r="D555" s="28"/>
      <c r="E555" s="28"/>
      <c r="F555" s="28"/>
      <c r="G555" s="28"/>
      <c r="H555" s="28"/>
      <c r="I555" s="28"/>
      <c r="J555" s="28"/>
      <c r="K555" s="28"/>
      <c r="L555" s="28"/>
      <c r="M555" s="28"/>
      <c r="N555" s="28"/>
      <c r="O555" s="28"/>
      <c r="P555" s="28"/>
      <c r="Q555" s="28"/>
      <c r="R555" s="28"/>
      <c r="S555" s="28"/>
      <c r="T555" s="28"/>
      <c r="U555" s="28"/>
      <c r="V555" s="28"/>
      <c r="W555" s="28"/>
      <c r="X555" s="28"/>
      <c r="Y555" s="28"/>
      <c r="Z555" s="28"/>
      <c r="AA555" s="28"/>
      <c r="AB555" s="28"/>
      <c r="AC555" s="28"/>
      <c r="AD555" s="28"/>
      <c r="AE555" s="28"/>
      <c r="AF555" s="28"/>
      <c r="AG555" s="28"/>
      <c r="AH555" s="56"/>
      <c r="AI555" s="56"/>
      <c r="AJ555" s="56"/>
      <c r="AK555" s="56"/>
      <c r="AL555" s="56"/>
    </row>
    <row r="556" spans="1:38" x14ac:dyDescent="0.35">
      <c r="A556" s="28"/>
      <c r="B556" s="28"/>
      <c r="C556" s="28"/>
      <c r="D556" s="28"/>
      <c r="E556" s="28"/>
      <c r="F556" s="28"/>
      <c r="G556" s="28"/>
      <c r="H556" s="28"/>
      <c r="I556" s="28"/>
      <c r="J556" s="28"/>
      <c r="K556" s="28"/>
      <c r="L556" s="28"/>
      <c r="M556" s="28"/>
      <c r="N556" s="28"/>
      <c r="O556" s="28"/>
      <c r="P556" s="28"/>
      <c r="Q556" s="28"/>
      <c r="R556" s="28"/>
      <c r="S556" s="28"/>
      <c r="T556" s="28"/>
      <c r="U556" s="28"/>
      <c r="V556" s="28"/>
      <c r="W556" s="28"/>
      <c r="X556" s="28"/>
      <c r="Y556" s="28"/>
      <c r="Z556" s="28"/>
      <c r="AA556" s="28"/>
      <c r="AB556" s="28"/>
      <c r="AC556" s="28"/>
      <c r="AD556" s="28"/>
      <c r="AE556" s="28"/>
      <c r="AF556" s="28"/>
      <c r="AG556" s="28"/>
      <c r="AH556" s="56"/>
      <c r="AI556" s="56"/>
      <c r="AJ556" s="56"/>
      <c r="AK556" s="56"/>
      <c r="AL556" s="56"/>
    </row>
    <row r="557" spans="1:38" x14ac:dyDescent="0.35">
      <c r="A557" s="28"/>
      <c r="B557" s="28"/>
      <c r="C557" s="28"/>
      <c r="D557" s="28"/>
      <c r="E557" s="28"/>
      <c r="F557" s="28"/>
      <c r="G557" s="28"/>
      <c r="H557" s="28"/>
      <c r="I557" s="28"/>
      <c r="J557" s="28"/>
      <c r="K557" s="28"/>
      <c r="L557" s="28"/>
      <c r="M557" s="28"/>
      <c r="N557" s="28"/>
      <c r="O557" s="28"/>
      <c r="P557" s="28"/>
      <c r="Q557" s="28"/>
      <c r="R557" s="28"/>
      <c r="S557" s="28"/>
      <c r="T557" s="28"/>
      <c r="U557" s="28"/>
      <c r="V557" s="28"/>
      <c r="W557" s="28"/>
      <c r="X557" s="28"/>
      <c r="Y557" s="28"/>
      <c r="Z557" s="28"/>
      <c r="AA557" s="28"/>
      <c r="AB557" s="28"/>
      <c r="AC557" s="28"/>
      <c r="AD557" s="28"/>
      <c r="AE557" s="28"/>
      <c r="AF557" s="28"/>
      <c r="AG557" s="28"/>
      <c r="AH557" s="56"/>
      <c r="AI557" s="56"/>
      <c r="AJ557" s="56"/>
      <c r="AK557" s="56"/>
      <c r="AL557" s="56"/>
    </row>
    <row r="558" spans="1:38" x14ac:dyDescent="0.35">
      <c r="A558" s="28"/>
      <c r="B558" s="28"/>
      <c r="C558" s="28"/>
      <c r="D558" s="28"/>
      <c r="E558" s="28"/>
      <c r="F558" s="28"/>
      <c r="G558" s="28"/>
      <c r="H558" s="28"/>
      <c r="I558" s="28"/>
      <c r="J558" s="28"/>
      <c r="K558" s="28"/>
      <c r="L558" s="28"/>
      <c r="M558" s="28"/>
      <c r="N558" s="28"/>
      <c r="O558" s="28"/>
      <c r="P558" s="28"/>
      <c r="Q558" s="28"/>
      <c r="R558" s="28"/>
      <c r="S558" s="28"/>
      <c r="T558" s="28"/>
      <c r="U558" s="28"/>
      <c r="V558" s="28"/>
      <c r="W558" s="28"/>
      <c r="X558" s="28"/>
      <c r="Y558" s="28"/>
      <c r="Z558" s="28"/>
      <c r="AA558" s="28"/>
      <c r="AB558" s="28"/>
      <c r="AC558" s="28"/>
      <c r="AD558" s="28"/>
      <c r="AE558" s="28"/>
      <c r="AF558" s="28"/>
      <c r="AG558" s="28"/>
      <c r="AH558" s="56"/>
      <c r="AI558" s="56"/>
      <c r="AJ558" s="56"/>
      <c r="AK558" s="56"/>
      <c r="AL558" s="56"/>
    </row>
    <row r="559" spans="1:38" x14ac:dyDescent="0.35">
      <c r="A559" s="28"/>
      <c r="B559" s="28"/>
      <c r="C559" s="28"/>
      <c r="D559" s="28"/>
      <c r="E559" s="28"/>
      <c r="F559" s="28"/>
      <c r="G559" s="28"/>
      <c r="H559" s="28"/>
      <c r="I559" s="28"/>
      <c r="J559" s="28"/>
      <c r="K559" s="28"/>
      <c r="L559" s="28"/>
      <c r="M559" s="28"/>
      <c r="N559" s="28"/>
      <c r="O559" s="28"/>
      <c r="P559" s="28"/>
      <c r="Q559" s="28"/>
      <c r="R559" s="28"/>
      <c r="S559" s="28"/>
      <c r="T559" s="28"/>
      <c r="U559" s="28"/>
      <c r="V559" s="28"/>
      <c r="W559" s="28"/>
      <c r="X559" s="28"/>
      <c r="Y559" s="28"/>
      <c r="Z559" s="28"/>
      <c r="AA559" s="28"/>
      <c r="AB559" s="28"/>
      <c r="AC559" s="28"/>
      <c r="AD559" s="28"/>
      <c r="AE559" s="28"/>
      <c r="AF559" s="28"/>
      <c r="AG559" s="28"/>
      <c r="AH559" s="56"/>
      <c r="AI559" s="56"/>
      <c r="AJ559" s="56"/>
      <c r="AK559" s="56"/>
      <c r="AL559" s="56"/>
    </row>
    <row r="560" spans="1:38" x14ac:dyDescent="0.35">
      <c r="A560" s="28"/>
      <c r="B560" s="28"/>
      <c r="C560" s="28"/>
      <c r="D560" s="28"/>
      <c r="E560" s="28"/>
      <c r="F560" s="28"/>
      <c r="G560" s="28"/>
      <c r="H560" s="28"/>
      <c r="I560" s="28"/>
      <c r="J560" s="28"/>
      <c r="K560" s="28"/>
      <c r="L560" s="28"/>
      <c r="M560" s="28"/>
      <c r="N560" s="28"/>
      <c r="O560" s="28"/>
      <c r="P560" s="28"/>
      <c r="Q560" s="28"/>
      <c r="R560" s="28"/>
      <c r="S560" s="28"/>
      <c r="T560" s="28"/>
      <c r="U560" s="28"/>
      <c r="V560" s="28"/>
      <c r="W560" s="28"/>
      <c r="X560" s="28"/>
      <c r="Y560" s="28"/>
      <c r="Z560" s="28"/>
      <c r="AA560" s="28"/>
      <c r="AB560" s="28"/>
      <c r="AC560" s="28"/>
      <c r="AD560" s="28"/>
      <c r="AE560" s="28"/>
      <c r="AF560" s="28"/>
      <c r="AG560" s="28"/>
      <c r="AH560" s="56"/>
      <c r="AI560" s="56"/>
      <c r="AJ560" s="56"/>
      <c r="AK560" s="56"/>
      <c r="AL560" s="56"/>
    </row>
    <row r="561" spans="1:38" x14ac:dyDescent="0.35">
      <c r="A561" s="28"/>
      <c r="B561" s="28"/>
      <c r="C561" s="28"/>
      <c r="D561" s="28"/>
      <c r="E561" s="28"/>
      <c r="F561" s="28"/>
      <c r="G561" s="28"/>
      <c r="H561" s="28"/>
      <c r="I561" s="28"/>
      <c r="J561" s="28"/>
      <c r="K561" s="28"/>
      <c r="L561" s="28"/>
      <c r="M561" s="28"/>
      <c r="N561" s="28"/>
      <c r="O561" s="28"/>
      <c r="P561" s="28"/>
      <c r="Q561" s="28"/>
      <c r="R561" s="28"/>
      <c r="S561" s="28"/>
      <c r="T561" s="28"/>
      <c r="U561" s="28"/>
      <c r="V561" s="28"/>
      <c r="W561" s="28"/>
      <c r="X561" s="28"/>
      <c r="Y561" s="28"/>
      <c r="Z561" s="28"/>
      <c r="AA561" s="28"/>
      <c r="AB561" s="28"/>
      <c r="AC561" s="28"/>
      <c r="AD561" s="28"/>
      <c r="AE561" s="28"/>
      <c r="AF561" s="28"/>
      <c r="AG561" s="28"/>
      <c r="AH561" s="56"/>
      <c r="AI561" s="56"/>
      <c r="AJ561" s="56"/>
      <c r="AK561" s="56"/>
      <c r="AL561" s="56"/>
    </row>
    <row r="562" spans="1:38" x14ac:dyDescent="0.35">
      <c r="A562" s="28"/>
      <c r="B562" s="28"/>
      <c r="C562" s="28"/>
      <c r="D562" s="28"/>
      <c r="E562" s="28"/>
      <c r="F562" s="28"/>
      <c r="G562" s="28"/>
      <c r="H562" s="28"/>
      <c r="I562" s="28"/>
      <c r="J562" s="28"/>
      <c r="K562" s="28"/>
      <c r="L562" s="28"/>
      <c r="M562" s="28"/>
      <c r="N562" s="28"/>
      <c r="O562" s="28"/>
      <c r="P562" s="28"/>
      <c r="Q562" s="28"/>
      <c r="R562" s="28"/>
      <c r="S562" s="28"/>
      <c r="T562" s="28"/>
      <c r="U562" s="28"/>
      <c r="V562" s="28"/>
      <c r="W562" s="28"/>
      <c r="X562" s="28"/>
      <c r="Y562" s="28"/>
      <c r="Z562" s="28"/>
      <c r="AA562" s="28"/>
      <c r="AB562" s="28"/>
      <c r="AC562" s="28"/>
      <c r="AD562" s="28"/>
      <c r="AE562" s="28"/>
      <c r="AF562" s="28"/>
      <c r="AG562" s="28"/>
      <c r="AH562" s="56"/>
      <c r="AI562" s="56"/>
      <c r="AJ562" s="56"/>
      <c r="AK562" s="56"/>
      <c r="AL562" s="56"/>
    </row>
    <row r="563" spans="1:38" x14ac:dyDescent="0.35">
      <c r="A563" s="28"/>
      <c r="B563" s="28"/>
      <c r="C563" s="28"/>
      <c r="D563" s="28"/>
      <c r="E563" s="28"/>
      <c r="F563" s="28"/>
      <c r="G563" s="28"/>
      <c r="H563" s="28"/>
      <c r="I563" s="28"/>
      <c r="J563" s="28"/>
      <c r="K563" s="28"/>
      <c r="L563" s="28"/>
      <c r="M563" s="28"/>
      <c r="N563" s="28"/>
      <c r="O563" s="28"/>
      <c r="P563" s="28"/>
      <c r="Q563" s="28"/>
      <c r="R563" s="28"/>
      <c r="S563" s="28"/>
      <c r="T563" s="28"/>
      <c r="U563" s="28"/>
      <c r="V563" s="28"/>
      <c r="W563" s="28"/>
      <c r="X563" s="28"/>
      <c r="Y563" s="28"/>
      <c r="Z563" s="28"/>
      <c r="AA563" s="28"/>
      <c r="AB563" s="28"/>
      <c r="AC563" s="28"/>
      <c r="AD563" s="28"/>
      <c r="AE563" s="28"/>
      <c r="AF563" s="28"/>
      <c r="AG563" s="28"/>
      <c r="AH563" s="56"/>
      <c r="AI563" s="56"/>
      <c r="AJ563" s="56"/>
      <c r="AK563" s="56"/>
      <c r="AL563" s="56"/>
    </row>
    <row r="564" spans="1:38" x14ac:dyDescent="0.35">
      <c r="A564" s="28"/>
      <c r="B564" s="28"/>
      <c r="C564" s="28"/>
      <c r="D564" s="28"/>
      <c r="E564" s="28"/>
      <c r="F564" s="28"/>
      <c r="G564" s="28"/>
      <c r="H564" s="28"/>
      <c r="I564" s="28"/>
      <c r="J564" s="28"/>
      <c r="K564" s="28"/>
      <c r="L564" s="28"/>
      <c r="M564" s="28"/>
      <c r="N564" s="28"/>
      <c r="O564" s="28"/>
      <c r="P564" s="28"/>
      <c r="Q564" s="28"/>
      <c r="R564" s="28"/>
      <c r="S564" s="28"/>
      <c r="T564" s="28"/>
      <c r="U564" s="28"/>
      <c r="V564" s="28"/>
      <c r="W564" s="28"/>
      <c r="X564" s="28"/>
      <c r="Y564" s="28"/>
      <c r="Z564" s="28"/>
      <c r="AA564" s="28"/>
      <c r="AB564" s="28"/>
      <c r="AC564" s="28"/>
      <c r="AD564" s="28"/>
      <c r="AE564" s="28"/>
      <c r="AF564" s="28"/>
      <c r="AG564" s="28"/>
      <c r="AH564" s="56"/>
      <c r="AI564" s="56"/>
      <c r="AJ564" s="56"/>
      <c r="AK564" s="56"/>
      <c r="AL564" s="56"/>
    </row>
    <row r="565" spans="1:38" x14ac:dyDescent="0.35">
      <c r="A565" s="28"/>
      <c r="B565" s="28"/>
      <c r="C565" s="28"/>
      <c r="D565" s="28"/>
      <c r="E565" s="28"/>
      <c r="F565" s="28"/>
      <c r="G565" s="28"/>
      <c r="H565" s="28"/>
      <c r="I565" s="28"/>
      <c r="J565" s="28"/>
      <c r="K565" s="28"/>
      <c r="L565" s="28"/>
      <c r="M565" s="28"/>
      <c r="N565" s="28"/>
      <c r="O565" s="28"/>
      <c r="P565" s="28"/>
      <c r="Q565" s="28"/>
      <c r="R565" s="28"/>
      <c r="S565" s="28"/>
      <c r="T565" s="28"/>
      <c r="U565" s="28"/>
      <c r="V565" s="28"/>
      <c r="W565" s="28"/>
      <c r="X565" s="28"/>
      <c r="Y565" s="28"/>
      <c r="Z565" s="28"/>
      <c r="AA565" s="28"/>
      <c r="AB565" s="28"/>
      <c r="AC565" s="28"/>
      <c r="AD565" s="28"/>
      <c r="AE565" s="28"/>
      <c r="AF565" s="28"/>
      <c r="AG565" s="28"/>
      <c r="AH565" s="56"/>
      <c r="AI565" s="56"/>
      <c r="AJ565" s="56"/>
      <c r="AK565" s="56"/>
      <c r="AL565" s="56"/>
    </row>
    <row r="566" spans="1:38" x14ac:dyDescent="0.35">
      <c r="A566" s="28"/>
      <c r="B566" s="28"/>
      <c r="C566" s="28"/>
      <c r="D566" s="28"/>
      <c r="E566" s="28"/>
      <c r="F566" s="28"/>
      <c r="G566" s="28"/>
      <c r="H566" s="28"/>
      <c r="I566" s="28"/>
      <c r="J566" s="28"/>
      <c r="K566" s="28"/>
      <c r="L566" s="28"/>
      <c r="M566" s="28"/>
      <c r="N566" s="28"/>
      <c r="O566" s="28"/>
      <c r="P566" s="28"/>
      <c r="Q566" s="28"/>
      <c r="R566" s="28"/>
      <c r="S566" s="28"/>
      <c r="T566" s="28"/>
      <c r="U566" s="28"/>
      <c r="V566" s="28"/>
      <c r="W566" s="28"/>
      <c r="X566" s="28"/>
      <c r="Y566" s="28"/>
      <c r="Z566" s="28"/>
      <c r="AA566" s="28"/>
      <c r="AB566" s="28"/>
      <c r="AC566" s="28"/>
      <c r="AD566" s="28"/>
      <c r="AE566" s="28"/>
      <c r="AF566" s="28"/>
      <c r="AG566" s="28"/>
      <c r="AH566" s="56"/>
      <c r="AI566" s="56"/>
      <c r="AJ566" s="56"/>
      <c r="AK566" s="56"/>
      <c r="AL566" s="56"/>
    </row>
    <row r="567" spans="1:38" x14ac:dyDescent="0.35">
      <c r="A567" s="28"/>
      <c r="B567" s="28"/>
      <c r="C567" s="28"/>
      <c r="D567" s="28"/>
      <c r="E567" s="28"/>
      <c r="F567" s="28"/>
      <c r="G567" s="28"/>
      <c r="H567" s="28"/>
      <c r="I567" s="28"/>
      <c r="J567" s="28"/>
      <c r="K567" s="28"/>
      <c r="L567" s="28"/>
      <c r="M567" s="28"/>
      <c r="N567" s="28"/>
      <c r="O567" s="28"/>
      <c r="P567" s="28"/>
      <c r="Q567" s="28"/>
      <c r="R567" s="28"/>
      <c r="S567" s="28"/>
      <c r="T567" s="28"/>
      <c r="U567" s="28"/>
      <c r="V567" s="28"/>
      <c r="W567" s="28"/>
      <c r="X567" s="28"/>
      <c r="Y567" s="28"/>
      <c r="Z567" s="28"/>
      <c r="AA567" s="28"/>
      <c r="AB567" s="28"/>
      <c r="AC567" s="28"/>
      <c r="AD567" s="28"/>
      <c r="AE567" s="28"/>
      <c r="AF567" s="28"/>
      <c r="AG567" s="28"/>
      <c r="AH567" s="56"/>
      <c r="AI567" s="56"/>
      <c r="AJ567" s="56"/>
      <c r="AK567" s="56"/>
      <c r="AL567" s="56"/>
    </row>
    <row r="568" spans="1:38" x14ac:dyDescent="0.35">
      <c r="A568" s="28"/>
      <c r="B568" s="28"/>
      <c r="C568" s="28"/>
      <c r="D568" s="28"/>
      <c r="E568" s="28"/>
      <c r="F568" s="28"/>
      <c r="G568" s="28"/>
      <c r="H568" s="28"/>
      <c r="I568" s="28"/>
      <c r="J568" s="28"/>
      <c r="K568" s="28"/>
      <c r="L568" s="28"/>
      <c r="M568" s="28"/>
      <c r="N568" s="28"/>
      <c r="O568" s="28"/>
      <c r="P568" s="28"/>
      <c r="Q568" s="28"/>
      <c r="R568" s="28"/>
      <c r="S568" s="28"/>
      <c r="T568" s="28"/>
      <c r="U568" s="28"/>
      <c r="V568" s="28"/>
      <c r="W568" s="28"/>
      <c r="X568" s="28"/>
      <c r="Y568" s="28"/>
      <c r="Z568" s="28"/>
      <c r="AA568" s="28"/>
      <c r="AB568" s="28"/>
      <c r="AC568" s="28"/>
      <c r="AD568" s="28"/>
      <c r="AE568" s="28"/>
      <c r="AF568" s="28"/>
      <c r="AG568" s="28"/>
      <c r="AH568" s="56"/>
      <c r="AI568" s="56"/>
      <c r="AJ568" s="56"/>
      <c r="AK568" s="56"/>
      <c r="AL568" s="56"/>
    </row>
    <row r="569" spans="1:38" x14ac:dyDescent="0.35">
      <c r="A569" s="28"/>
      <c r="B569" s="28"/>
      <c r="C569" s="28"/>
      <c r="D569" s="28"/>
      <c r="E569" s="28"/>
      <c r="F569" s="28"/>
      <c r="G569" s="28"/>
      <c r="H569" s="28"/>
      <c r="I569" s="28"/>
      <c r="J569" s="28"/>
      <c r="K569" s="28"/>
      <c r="L569" s="28"/>
      <c r="M569" s="28"/>
      <c r="N569" s="28"/>
      <c r="O569" s="28"/>
      <c r="P569" s="28"/>
      <c r="Q569" s="28"/>
      <c r="R569" s="28"/>
      <c r="S569" s="28"/>
      <c r="T569" s="28"/>
      <c r="U569" s="28"/>
      <c r="V569" s="28"/>
      <c r="W569" s="28"/>
      <c r="X569" s="28"/>
      <c r="Y569" s="28"/>
      <c r="Z569" s="28"/>
      <c r="AA569" s="28"/>
      <c r="AB569" s="28"/>
      <c r="AC569" s="28"/>
      <c r="AD569" s="28"/>
      <c r="AE569" s="28"/>
      <c r="AF569" s="28"/>
      <c r="AG569" s="28"/>
      <c r="AH569" s="56"/>
      <c r="AI569" s="56"/>
      <c r="AJ569" s="56"/>
      <c r="AK569" s="56"/>
      <c r="AL569" s="56"/>
    </row>
    <row r="570" spans="1:38" x14ac:dyDescent="0.35">
      <c r="A570" s="28"/>
      <c r="B570" s="28"/>
      <c r="C570" s="28"/>
      <c r="D570" s="28"/>
      <c r="E570" s="28"/>
      <c r="F570" s="28"/>
      <c r="G570" s="28"/>
      <c r="H570" s="28"/>
      <c r="I570" s="28"/>
      <c r="J570" s="28"/>
      <c r="K570" s="28"/>
      <c r="L570" s="28"/>
      <c r="M570" s="28"/>
      <c r="N570" s="28"/>
      <c r="O570" s="28"/>
      <c r="P570" s="28"/>
      <c r="Q570" s="28"/>
      <c r="R570" s="28"/>
      <c r="S570" s="28"/>
      <c r="T570" s="28"/>
      <c r="U570" s="28"/>
      <c r="V570" s="28"/>
      <c r="W570" s="28"/>
      <c r="X570" s="28"/>
      <c r="Y570" s="28"/>
      <c r="Z570" s="28"/>
      <c r="AA570" s="28"/>
      <c r="AB570" s="28"/>
      <c r="AC570" s="28"/>
      <c r="AD570" s="28"/>
      <c r="AE570" s="28"/>
      <c r="AF570" s="28"/>
      <c r="AG570" s="28"/>
      <c r="AH570" s="56"/>
      <c r="AI570" s="56"/>
      <c r="AJ570" s="56"/>
      <c r="AK570" s="56"/>
      <c r="AL570" s="56"/>
    </row>
    <row r="571" spans="1:38" x14ac:dyDescent="0.35">
      <c r="A571" s="28"/>
      <c r="B571" s="28"/>
      <c r="C571" s="28"/>
      <c r="D571" s="28"/>
      <c r="E571" s="28"/>
      <c r="F571" s="28"/>
      <c r="G571" s="28"/>
      <c r="H571" s="28"/>
      <c r="I571" s="28"/>
      <c r="J571" s="28"/>
      <c r="K571" s="28"/>
      <c r="L571" s="28"/>
      <c r="M571" s="28"/>
      <c r="N571" s="28"/>
      <c r="O571" s="28"/>
      <c r="P571" s="28"/>
      <c r="Q571" s="28"/>
      <c r="R571" s="28"/>
      <c r="S571" s="28"/>
      <c r="T571" s="28"/>
      <c r="U571" s="28"/>
      <c r="V571" s="28"/>
      <c r="W571" s="28"/>
      <c r="X571" s="28"/>
      <c r="Y571" s="28"/>
      <c r="Z571" s="28"/>
      <c r="AA571" s="28"/>
      <c r="AB571" s="28"/>
      <c r="AC571" s="28"/>
      <c r="AD571" s="28"/>
      <c r="AE571" s="28"/>
      <c r="AF571" s="28"/>
      <c r="AG571" s="28"/>
      <c r="AH571" s="56"/>
      <c r="AI571" s="56"/>
      <c r="AJ571" s="56"/>
      <c r="AK571" s="56"/>
      <c r="AL571" s="56"/>
    </row>
    <row r="572" spans="1:38" x14ac:dyDescent="0.35">
      <c r="A572" s="28"/>
      <c r="B572" s="28"/>
      <c r="C572" s="28"/>
      <c r="D572" s="28"/>
      <c r="E572" s="28"/>
      <c r="F572" s="28"/>
      <c r="G572" s="28"/>
      <c r="H572" s="28"/>
      <c r="I572" s="28"/>
      <c r="J572" s="28"/>
      <c r="K572" s="28"/>
      <c r="L572" s="28"/>
      <c r="M572" s="28"/>
      <c r="N572" s="28"/>
      <c r="O572" s="28"/>
      <c r="P572" s="28"/>
      <c r="Q572" s="28"/>
      <c r="R572" s="28"/>
      <c r="S572" s="28"/>
      <c r="T572" s="28"/>
      <c r="U572" s="28"/>
      <c r="V572" s="28"/>
      <c r="W572" s="28"/>
      <c r="X572" s="28"/>
      <c r="Y572" s="28"/>
      <c r="Z572" s="28"/>
      <c r="AA572" s="28"/>
      <c r="AB572" s="28"/>
      <c r="AC572" s="28"/>
      <c r="AD572" s="28"/>
      <c r="AE572" s="28"/>
      <c r="AF572" s="28"/>
      <c r="AG572" s="28"/>
      <c r="AH572" s="56"/>
      <c r="AI572" s="56"/>
      <c r="AJ572" s="56"/>
      <c r="AK572" s="56"/>
      <c r="AL572" s="56"/>
    </row>
    <row r="573" spans="1:38" x14ac:dyDescent="0.35">
      <c r="A573" s="28"/>
      <c r="B573" s="28"/>
      <c r="C573" s="28"/>
      <c r="D573" s="28"/>
      <c r="E573" s="28"/>
      <c r="F573" s="28"/>
      <c r="G573" s="28"/>
      <c r="H573" s="28"/>
      <c r="I573" s="28"/>
      <c r="J573" s="28"/>
      <c r="K573" s="28"/>
      <c r="L573" s="28"/>
      <c r="M573" s="28"/>
      <c r="N573" s="28"/>
      <c r="O573" s="28"/>
      <c r="P573" s="28"/>
      <c r="Q573" s="28"/>
      <c r="R573" s="28"/>
      <c r="S573" s="28"/>
      <c r="T573" s="28"/>
      <c r="U573" s="28"/>
      <c r="V573" s="28"/>
      <c r="W573" s="28"/>
      <c r="X573" s="28"/>
      <c r="Y573" s="28"/>
      <c r="Z573" s="28"/>
      <c r="AA573" s="28"/>
      <c r="AB573" s="28"/>
      <c r="AC573" s="28"/>
      <c r="AD573" s="28"/>
      <c r="AE573" s="28"/>
      <c r="AF573" s="28"/>
      <c r="AG573" s="28"/>
      <c r="AH573" s="56"/>
      <c r="AI573" s="56"/>
      <c r="AJ573" s="56"/>
      <c r="AK573" s="56"/>
      <c r="AL573" s="56"/>
    </row>
    <row r="574" spans="1:38" x14ac:dyDescent="0.35">
      <c r="A574" s="28"/>
      <c r="B574" s="28"/>
      <c r="C574" s="28"/>
      <c r="D574" s="28"/>
      <c r="E574" s="28"/>
      <c r="F574" s="28"/>
      <c r="G574" s="28"/>
      <c r="H574" s="28"/>
      <c r="I574" s="28"/>
      <c r="J574" s="28"/>
      <c r="K574" s="28"/>
      <c r="L574" s="28"/>
      <c r="M574" s="28"/>
      <c r="N574" s="28"/>
      <c r="O574" s="28"/>
      <c r="P574" s="28"/>
      <c r="Q574" s="28"/>
      <c r="R574" s="28"/>
      <c r="S574" s="28"/>
      <c r="T574" s="28"/>
      <c r="U574" s="28"/>
      <c r="V574" s="28"/>
      <c r="W574" s="28"/>
      <c r="X574" s="28"/>
      <c r="Y574" s="28"/>
      <c r="Z574" s="28"/>
      <c r="AA574" s="28"/>
      <c r="AB574" s="28"/>
      <c r="AC574" s="28"/>
      <c r="AD574" s="28"/>
      <c r="AE574" s="28"/>
      <c r="AF574" s="28"/>
      <c r="AG574" s="28"/>
      <c r="AH574" s="56"/>
      <c r="AI574" s="56"/>
      <c r="AJ574" s="56"/>
      <c r="AK574" s="56"/>
      <c r="AL574" s="56"/>
    </row>
    <row r="575" spans="1:38" x14ac:dyDescent="0.35">
      <c r="A575" s="28"/>
      <c r="B575" s="28"/>
      <c r="C575" s="28"/>
      <c r="D575" s="28"/>
      <c r="E575" s="28"/>
      <c r="F575" s="28"/>
      <c r="G575" s="28"/>
      <c r="H575" s="28"/>
      <c r="I575" s="28"/>
      <c r="J575" s="28"/>
      <c r="K575" s="28"/>
      <c r="L575" s="28"/>
      <c r="M575" s="28"/>
      <c r="N575" s="28"/>
      <c r="O575" s="28"/>
      <c r="P575" s="28"/>
      <c r="Q575" s="28"/>
      <c r="R575" s="28"/>
      <c r="S575" s="28"/>
      <c r="T575" s="28"/>
      <c r="U575" s="28"/>
      <c r="V575" s="28"/>
      <c r="W575" s="28"/>
      <c r="X575" s="28"/>
      <c r="Y575" s="28"/>
      <c r="Z575" s="28"/>
      <c r="AA575" s="28"/>
      <c r="AB575" s="28"/>
      <c r="AC575" s="28"/>
      <c r="AD575" s="28"/>
      <c r="AE575" s="28"/>
      <c r="AF575" s="28"/>
      <c r="AG575" s="28"/>
      <c r="AH575" s="56"/>
      <c r="AI575" s="56"/>
      <c r="AJ575" s="56"/>
      <c r="AK575" s="56"/>
      <c r="AL575" s="56"/>
    </row>
    <row r="576" spans="1:38" x14ac:dyDescent="0.35">
      <c r="A576" s="28"/>
      <c r="B576" s="28"/>
      <c r="C576" s="28"/>
      <c r="D576" s="28"/>
      <c r="E576" s="28"/>
      <c r="F576" s="28"/>
      <c r="G576" s="28"/>
      <c r="H576" s="28"/>
      <c r="I576" s="28"/>
      <c r="J576" s="28"/>
      <c r="K576" s="28"/>
      <c r="L576" s="28"/>
      <c r="M576" s="28"/>
      <c r="N576" s="28"/>
      <c r="O576" s="28"/>
      <c r="P576" s="28"/>
      <c r="Q576" s="28"/>
      <c r="R576" s="28"/>
      <c r="S576" s="28"/>
      <c r="T576" s="28"/>
      <c r="U576" s="28"/>
      <c r="V576" s="28"/>
      <c r="W576" s="28"/>
      <c r="X576" s="28"/>
      <c r="Y576" s="28"/>
      <c r="Z576" s="28"/>
      <c r="AA576" s="28"/>
      <c r="AB576" s="28"/>
      <c r="AC576" s="28"/>
      <c r="AD576" s="28"/>
      <c r="AE576" s="28"/>
      <c r="AF576" s="28"/>
      <c r="AG576" s="28"/>
      <c r="AH576" s="56"/>
      <c r="AI576" s="56"/>
      <c r="AJ576" s="56"/>
      <c r="AK576" s="56"/>
      <c r="AL576" s="56"/>
    </row>
    <row r="577" spans="1:38" x14ac:dyDescent="0.35">
      <c r="A577" s="28"/>
      <c r="B577" s="28"/>
      <c r="C577" s="28"/>
      <c r="D577" s="28"/>
      <c r="E577" s="28"/>
      <c r="F577" s="28"/>
      <c r="G577" s="28"/>
      <c r="H577" s="28"/>
      <c r="I577" s="28"/>
      <c r="J577" s="28"/>
      <c r="K577" s="28"/>
      <c r="L577" s="28"/>
      <c r="M577" s="28"/>
      <c r="N577" s="28"/>
      <c r="O577" s="28"/>
      <c r="P577" s="28"/>
      <c r="Q577" s="28"/>
      <c r="R577" s="28"/>
      <c r="S577" s="28"/>
      <c r="T577" s="28"/>
      <c r="U577" s="28"/>
      <c r="V577" s="28"/>
      <c r="W577" s="28"/>
      <c r="X577" s="28"/>
      <c r="Y577" s="28"/>
      <c r="Z577" s="28"/>
      <c r="AA577" s="28"/>
      <c r="AB577" s="28"/>
      <c r="AC577" s="28"/>
      <c r="AD577" s="28"/>
      <c r="AE577" s="28"/>
      <c r="AF577" s="28"/>
      <c r="AG577" s="28"/>
      <c r="AH577" s="56"/>
      <c r="AI577" s="56"/>
      <c r="AJ577" s="56"/>
      <c r="AK577" s="56"/>
      <c r="AL577" s="56"/>
    </row>
    <row r="578" spans="1:38" x14ac:dyDescent="0.35">
      <c r="A578" s="28"/>
      <c r="B578" s="28"/>
      <c r="C578" s="28"/>
      <c r="D578" s="28"/>
      <c r="E578" s="28"/>
      <c r="F578" s="28"/>
      <c r="G578" s="28"/>
      <c r="H578" s="28"/>
      <c r="I578" s="28"/>
      <c r="J578" s="28"/>
      <c r="K578" s="28"/>
      <c r="L578" s="28"/>
      <c r="M578" s="28"/>
      <c r="N578" s="28"/>
      <c r="O578" s="28"/>
      <c r="P578" s="28"/>
      <c r="Q578" s="28"/>
      <c r="R578" s="28"/>
      <c r="S578" s="28"/>
      <c r="T578" s="28"/>
      <c r="U578" s="28"/>
      <c r="V578" s="28"/>
      <c r="W578" s="28"/>
      <c r="X578" s="28"/>
      <c r="Y578" s="28"/>
      <c r="Z578" s="28"/>
      <c r="AA578" s="28"/>
      <c r="AB578" s="28"/>
      <c r="AC578" s="28"/>
      <c r="AD578" s="28"/>
      <c r="AE578" s="28"/>
      <c r="AF578" s="28"/>
      <c r="AG578" s="28"/>
      <c r="AH578" s="56"/>
      <c r="AI578" s="56"/>
      <c r="AJ578" s="56"/>
      <c r="AK578" s="56"/>
      <c r="AL578" s="56"/>
    </row>
    <row r="579" spans="1:38" x14ac:dyDescent="0.35">
      <c r="A579" s="28"/>
      <c r="B579" s="28"/>
      <c r="C579" s="28"/>
      <c r="D579" s="28"/>
      <c r="E579" s="28"/>
      <c r="F579" s="28"/>
      <c r="G579" s="28"/>
      <c r="H579" s="28"/>
      <c r="I579" s="28"/>
      <c r="J579" s="28"/>
      <c r="K579" s="28"/>
      <c r="L579" s="28"/>
      <c r="M579" s="28"/>
      <c r="N579" s="28"/>
      <c r="O579" s="28"/>
      <c r="P579" s="28"/>
      <c r="Q579" s="28"/>
      <c r="R579" s="28"/>
      <c r="S579" s="28"/>
      <c r="T579" s="28"/>
      <c r="U579" s="28"/>
      <c r="V579" s="28"/>
      <c r="W579" s="28"/>
      <c r="X579" s="28"/>
      <c r="Y579" s="28"/>
      <c r="Z579" s="28"/>
      <c r="AA579" s="28"/>
      <c r="AB579" s="28"/>
      <c r="AC579" s="28"/>
      <c r="AD579" s="28"/>
      <c r="AE579" s="28"/>
      <c r="AF579" s="28"/>
      <c r="AG579" s="28"/>
      <c r="AH579" s="56"/>
      <c r="AI579" s="56"/>
      <c r="AJ579" s="56"/>
      <c r="AK579" s="56"/>
      <c r="AL579" s="56"/>
    </row>
    <row r="580" spans="1:38" x14ac:dyDescent="0.35">
      <c r="A580" s="28"/>
      <c r="B580" s="28"/>
      <c r="C580" s="28"/>
      <c r="D580" s="28"/>
      <c r="E580" s="28"/>
      <c r="F580" s="28"/>
      <c r="G580" s="28"/>
      <c r="H580" s="28"/>
      <c r="I580" s="28"/>
      <c r="J580" s="28"/>
      <c r="K580" s="28"/>
      <c r="L580" s="28"/>
      <c r="M580" s="28"/>
      <c r="N580" s="28"/>
      <c r="O580" s="28"/>
      <c r="P580" s="28"/>
      <c r="Q580" s="28"/>
      <c r="R580" s="28"/>
      <c r="S580" s="28"/>
      <c r="T580" s="28"/>
      <c r="U580" s="28"/>
      <c r="V580" s="28"/>
      <c r="W580" s="28"/>
      <c r="X580" s="28"/>
      <c r="Y580" s="28"/>
      <c r="Z580" s="28"/>
      <c r="AA580" s="28"/>
      <c r="AB580" s="28"/>
      <c r="AC580" s="28"/>
      <c r="AD580" s="28"/>
      <c r="AE580" s="28"/>
      <c r="AF580" s="28"/>
      <c r="AG580" s="28"/>
      <c r="AH580" s="56"/>
      <c r="AI580" s="56"/>
      <c r="AJ580" s="56"/>
      <c r="AK580" s="56"/>
      <c r="AL580" s="56"/>
    </row>
    <row r="581" spans="1:38" x14ac:dyDescent="0.35">
      <c r="A581" s="28"/>
      <c r="B581" s="28"/>
      <c r="C581" s="28"/>
      <c r="D581" s="28"/>
      <c r="E581" s="28"/>
      <c r="F581" s="28"/>
      <c r="G581" s="28"/>
      <c r="H581" s="28"/>
      <c r="I581" s="28"/>
      <c r="J581" s="28"/>
      <c r="K581" s="28"/>
      <c r="L581" s="28"/>
      <c r="M581" s="28"/>
      <c r="N581" s="28"/>
      <c r="O581" s="28"/>
      <c r="P581" s="28"/>
      <c r="Q581" s="28"/>
      <c r="R581" s="28"/>
      <c r="S581" s="28"/>
      <c r="T581" s="28"/>
      <c r="U581" s="28"/>
      <c r="V581" s="28"/>
      <c r="W581" s="28"/>
      <c r="X581" s="28"/>
      <c r="Y581" s="28"/>
      <c r="Z581" s="28"/>
      <c r="AA581" s="28"/>
      <c r="AB581" s="28"/>
      <c r="AC581" s="28"/>
      <c r="AD581" s="28"/>
      <c r="AE581" s="28"/>
      <c r="AF581" s="28"/>
      <c r="AG581" s="28"/>
      <c r="AH581" s="56"/>
      <c r="AI581" s="56"/>
      <c r="AJ581" s="56"/>
      <c r="AK581" s="56"/>
      <c r="AL581" s="56"/>
    </row>
    <row r="582" spans="1:38" x14ac:dyDescent="0.35">
      <c r="A582" s="28"/>
      <c r="B582" s="28"/>
      <c r="C582" s="28"/>
      <c r="D582" s="28"/>
      <c r="E582" s="28"/>
      <c r="F582" s="28"/>
      <c r="G582" s="28"/>
      <c r="H582" s="28"/>
      <c r="I582" s="28"/>
      <c r="J582" s="28"/>
      <c r="K582" s="28"/>
      <c r="L582" s="28"/>
      <c r="M582" s="28"/>
      <c r="N582" s="28"/>
      <c r="O582" s="28"/>
      <c r="P582" s="28"/>
      <c r="Q582" s="28"/>
      <c r="R582" s="28"/>
      <c r="S582" s="28"/>
      <c r="T582" s="28"/>
      <c r="U582" s="28"/>
      <c r="V582" s="28"/>
      <c r="W582" s="28"/>
      <c r="X582" s="28"/>
      <c r="Y582" s="28"/>
      <c r="Z582" s="28"/>
      <c r="AA582" s="28"/>
      <c r="AB582" s="28"/>
      <c r="AC582" s="28"/>
      <c r="AD582" s="28"/>
      <c r="AE582" s="28"/>
      <c r="AF582" s="28"/>
      <c r="AG582" s="28"/>
      <c r="AH582" s="56"/>
      <c r="AI582" s="56"/>
      <c r="AJ582" s="56"/>
      <c r="AK582" s="56"/>
      <c r="AL582" s="56"/>
    </row>
    <row r="583" spans="1:38" x14ac:dyDescent="0.35">
      <c r="A583" s="28"/>
      <c r="B583" s="28"/>
      <c r="C583" s="28"/>
      <c r="D583" s="28"/>
      <c r="E583" s="28"/>
      <c r="F583" s="28"/>
      <c r="G583" s="28"/>
      <c r="H583" s="28"/>
      <c r="I583" s="28"/>
      <c r="J583" s="28"/>
      <c r="K583" s="28"/>
      <c r="L583" s="28"/>
      <c r="M583" s="28"/>
      <c r="N583" s="28"/>
      <c r="O583" s="28"/>
      <c r="P583" s="28"/>
      <c r="Q583" s="28"/>
      <c r="R583" s="28"/>
      <c r="S583" s="28"/>
      <c r="T583" s="28"/>
      <c r="U583" s="28"/>
      <c r="V583" s="28"/>
      <c r="W583" s="28"/>
      <c r="X583" s="28"/>
      <c r="Y583" s="28"/>
      <c r="Z583" s="28"/>
      <c r="AA583" s="28"/>
      <c r="AB583" s="28"/>
      <c r="AC583" s="28"/>
      <c r="AD583" s="28"/>
      <c r="AE583" s="28"/>
      <c r="AF583" s="28"/>
      <c r="AG583" s="28"/>
      <c r="AH583" s="56"/>
      <c r="AI583" s="56"/>
      <c r="AJ583" s="56"/>
      <c r="AK583" s="56"/>
      <c r="AL583" s="56"/>
    </row>
    <row r="584" spans="1:38" x14ac:dyDescent="0.35">
      <c r="A584" s="28"/>
      <c r="B584" s="28"/>
      <c r="C584" s="28"/>
      <c r="D584" s="28"/>
      <c r="E584" s="28"/>
      <c r="F584" s="28"/>
      <c r="G584" s="28"/>
      <c r="H584" s="28"/>
      <c r="I584" s="28"/>
      <c r="J584" s="28"/>
      <c r="K584" s="28"/>
      <c r="L584" s="28"/>
      <c r="M584" s="28"/>
      <c r="N584" s="28"/>
      <c r="O584" s="28"/>
      <c r="P584" s="28"/>
      <c r="Q584" s="28"/>
      <c r="R584" s="28"/>
      <c r="S584" s="28"/>
      <c r="T584" s="28"/>
      <c r="U584" s="28"/>
      <c r="V584" s="28"/>
      <c r="W584" s="28"/>
      <c r="X584" s="28"/>
      <c r="Y584" s="28"/>
      <c r="Z584" s="28"/>
      <c r="AA584" s="28"/>
      <c r="AB584" s="28"/>
      <c r="AC584" s="28"/>
      <c r="AD584" s="28"/>
      <c r="AE584" s="28"/>
      <c r="AF584" s="28"/>
      <c r="AG584" s="28"/>
      <c r="AH584" s="56"/>
      <c r="AI584" s="56"/>
      <c r="AJ584" s="56"/>
      <c r="AK584" s="56"/>
      <c r="AL584" s="56"/>
    </row>
    <row r="585" spans="1:38" x14ac:dyDescent="0.35">
      <c r="A585" s="28"/>
      <c r="B585" s="28"/>
      <c r="C585" s="28"/>
      <c r="D585" s="28"/>
      <c r="E585" s="28"/>
      <c r="F585" s="28"/>
      <c r="G585" s="28"/>
      <c r="H585" s="28"/>
      <c r="I585" s="28"/>
      <c r="J585" s="28"/>
      <c r="K585" s="28"/>
      <c r="L585" s="28"/>
      <c r="M585" s="28"/>
      <c r="N585" s="28"/>
      <c r="O585" s="28"/>
      <c r="P585" s="28"/>
      <c r="Q585" s="28"/>
      <c r="R585" s="28"/>
      <c r="S585" s="28"/>
      <c r="T585" s="28"/>
      <c r="U585" s="28"/>
      <c r="V585" s="28"/>
      <c r="W585" s="28"/>
      <c r="X585" s="28"/>
      <c r="Y585" s="28"/>
      <c r="Z585" s="28"/>
      <c r="AA585" s="28"/>
      <c r="AB585" s="28"/>
      <c r="AC585" s="28"/>
      <c r="AD585" s="28"/>
      <c r="AE585" s="28"/>
      <c r="AF585" s="28"/>
      <c r="AG585" s="28"/>
      <c r="AH585" s="56"/>
      <c r="AI585" s="56"/>
      <c r="AJ585" s="56"/>
      <c r="AK585" s="56"/>
      <c r="AL585" s="56"/>
    </row>
    <row r="586" spans="1:38" x14ac:dyDescent="0.35">
      <c r="A586" s="28"/>
      <c r="B586" s="28"/>
      <c r="C586" s="28"/>
      <c r="D586" s="28"/>
      <c r="E586" s="28"/>
      <c r="F586" s="28"/>
      <c r="G586" s="28"/>
      <c r="H586" s="28"/>
      <c r="I586" s="28"/>
      <c r="J586" s="28"/>
      <c r="K586" s="28"/>
      <c r="L586" s="28"/>
      <c r="M586" s="28"/>
      <c r="N586" s="28"/>
      <c r="O586" s="28"/>
      <c r="P586" s="28"/>
      <c r="Q586" s="28"/>
      <c r="R586" s="28"/>
      <c r="S586" s="28"/>
      <c r="T586" s="28"/>
      <c r="U586" s="28"/>
      <c r="V586" s="28"/>
      <c r="W586" s="28"/>
      <c r="X586" s="28"/>
      <c r="Y586" s="28"/>
      <c r="Z586" s="28"/>
      <c r="AA586" s="28"/>
      <c r="AB586" s="28"/>
      <c r="AC586" s="28"/>
      <c r="AD586" s="28"/>
      <c r="AE586" s="28"/>
      <c r="AF586" s="28"/>
      <c r="AG586" s="28"/>
      <c r="AH586" s="56"/>
      <c r="AI586" s="56"/>
      <c r="AJ586" s="56"/>
      <c r="AK586" s="56"/>
      <c r="AL586" s="56"/>
    </row>
    <row r="587" spans="1:38" x14ac:dyDescent="0.35">
      <c r="A587" s="28"/>
      <c r="B587" s="28"/>
      <c r="C587" s="28"/>
      <c r="D587" s="28"/>
      <c r="E587" s="28"/>
      <c r="F587" s="28"/>
      <c r="G587" s="28"/>
      <c r="H587" s="28"/>
      <c r="I587" s="28"/>
      <c r="J587" s="28"/>
      <c r="K587" s="28"/>
      <c r="L587" s="28"/>
      <c r="M587" s="28"/>
      <c r="N587" s="28"/>
      <c r="O587" s="28"/>
      <c r="P587" s="28"/>
      <c r="Q587" s="28"/>
      <c r="R587" s="28"/>
      <c r="S587" s="28"/>
      <c r="T587" s="28"/>
      <c r="U587" s="28"/>
      <c r="V587" s="28"/>
      <c r="W587" s="28"/>
      <c r="X587" s="28"/>
      <c r="Y587" s="28"/>
      <c r="Z587" s="28"/>
      <c r="AA587" s="28"/>
      <c r="AB587" s="28"/>
      <c r="AC587" s="28"/>
      <c r="AD587" s="28"/>
      <c r="AE587" s="28"/>
      <c r="AF587" s="28"/>
      <c r="AG587" s="28"/>
      <c r="AH587" s="56"/>
      <c r="AI587" s="56"/>
      <c r="AJ587" s="56"/>
      <c r="AK587" s="56"/>
      <c r="AL587" s="56"/>
    </row>
    <row r="588" spans="1:38" x14ac:dyDescent="0.35">
      <c r="A588" s="28"/>
      <c r="B588" s="28"/>
      <c r="C588" s="28"/>
      <c r="D588" s="28"/>
      <c r="E588" s="28"/>
      <c r="F588" s="28"/>
      <c r="G588" s="28"/>
      <c r="H588" s="28"/>
      <c r="I588" s="28"/>
      <c r="J588" s="28"/>
      <c r="K588" s="28"/>
      <c r="L588" s="28"/>
      <c r="M588" s="28"/>
      <c r="N588" s="28"/>
      <c r="O588" s="28"/>
      <c r="P588" s="28"/>
      <c r="Q588" s="28"/>
      <c r="R588" s="28"/>
      <c r="S588" s="28"/>
      <c r="T588" s="28"/>
      <c r="U588" s="28"/>
      <c r="V588" s="28"/>
      <c r="W588" s="28"/>
      <c r="X588" s="28"/>
      <c r="Y588" s="28"/>
      <c r="Z588" s="28"/>
      <c r="AA588" s="28"/>
      <c r="AB588" s="28"/>
      <c r="AC588" s="28"/>
      <c r="AD588" s="28"/>
      <c r="AE588" s="28"/>
      <c r="AF588" s="28"/>
      <c r="AG588" s="28"/>
      <c r="AH588" s="56"/>
      <c r="AI588" s="56"/>
      <c r="AJ588" s="56"/>
      <c r="AK588" s="56"/>
      <c r="AL588" s="56"/>
    </row>
    <row r="589" spans="1:38" x14ac:dyDescent="0.35">
      <c r="A589" s="28"/>
      <c r="B589" s="28"/>
      <c r="C589" s="28"/>
      <c r="D589" s="28"/>
      <c r="E589" s="28"/>
      <c r="F589" s="28"/>
      <c r="G589" s="28"/>
      <c r="H589" s="28"/>
      <c r="I589" s="28"/>
      <c r="J589" s="28"/>
      <c r="K589" s="28"/>
      <c r="L589" s="28"/>
      <c r="M589" s="28"/>
      <c r="N589" s="28"/>
      <c r="O589" s="28"/>
      <c r="P589" s="28"/>
      <c r="Q589" s="28"/>
      <c r="R589" s="28"/>
      <c r="S589" s="28"/>
      <c r="T589" s="28"/>
      <c r="U589" s="28"/>
      <c r="V589" s="28"/>
      <c r="W589" s="28"/>
      <c r="X589" s="28"/>
      <c r="Y589" s="28"/>
      <c r="Z589" s="28"/>
      <c r="AA589" s="28"/>
      <c r="AB589" s="28"/>
      <c r="AC589" s="28"/>
      <c r="AD589" s="28"/>
      <c r="AE589" s="28"/>
      <c r="AF589" s="28"/>
      <c r="AG589" s="28"/>
      <c r="AH589" s="56"/>
      <c r="AI589" s="56"/>
      <c r="AJ589" s="56"/>
      <c r="AK589" s="56"/>
      <c r="AL589" s="56"/>
    </row>
    <row r="590" spans="1:38" x14ac:dyDescent="0.35">
      <c r="A590" s="28"/>
      <c r="B590" s="28"/>
      <c r="C590" s="28"/>
      <c r="D590" s="28"/>
      <c r="E590" s="28"/>
      <c r="F590" s="28"/>
      <c r="G590" s="28"/>
      <c r="H590" s="28"/>
      <c r="I590" s="28"/>
      <c r="J590" s="28"/>
      <c r="K590" s="28"/>
      <c r="L590" s="28"/>
      <c r="M590" s="28"/>
      <c r="N590" s="28"/>
      <c r="O590" s="28"/>
      <c r="P590" s="28"/>
      <c r="Q590" s="28"/>
      <c r="R590" s="28"/>
      <c r="S590" s="28"/>
      <c r="T590" s="28"/>
      <c r="U590" s="28"/>
      <c r="V590" s="28"/>
      <c r="W590" s="28"/>
      <c r="X590" s="28"/>
      <c r="Y590" s="28"/>
      <c r="Z590" s="28"/>
      <c r="AA590" s="28"/>
      <c r="AB590" s="28"/>
      <c r="AC590" s="28"/>
      <c r="AD590" s="28"/>
      <c r="AE590" s="28"/>
      <c r="AF590" s="28"/>
      <c r="AG590" s="28"/>
      <c r="AH590" s="56"/>
      <c r="AI590" s="56"/>
      <c r="AJ590" s="56"/>
      <c r="AK590" s="56"/>
      <c r="AL590" s="56"/>
    </row>
    <row r="591" spans="1:38" x14ac:dyDescent="0.35">
      <c r="A591" s="28"/>
      <c r="B591" s="28"/>
      <c r="C591" s="28"/>
      <c r="D591" s="28"/>
      <c r="E591" s="28"/>
      <c r="F591" s="28"/>
      <c r="G591" s="28"/>
      <c r="H591" s="28"/>
      <c r="I591" s="28"/>
      <c r="J591" s="28"/>
      <c r="K591" s="28"/>
      <c r="L591" s="28"/>
      <c r="M591" s="28"/>
      <c r="N591" s="28"/>
      <c r="O591" s="28"/>
      <c r="P591" s="28"/>
      <c r="Q591" s="28"/>
      <c r="R591" s="28"/>
      <c r="S591" s="28"/>
      <c r="T591" s="28"/>
      <c r="U591" s="28"/>
      <c r="V591" s="28"/>
      <c r="W591" s="28"/>
      <c r="X591" s="28"/>
      <c r="Y591" s="28"/>
      <c r="Z591" s="28"/>
      <c r="AA591" s="28"/>
      <c r="AB591" s="28"/>
      <c r="AC591" s="28"/>
      <c r="AD591" s="28"/>
      <c r="AE591" s="28"/>
      <c r="AF591" s="28"/>
      <c r="AG591" s="28"/>
      <c r="AH591" s="56"/>
      <c r="AI591" s="56"/>
      <c r="AJ591" s="56"/>
      <c r="AK591" s="56"/>
      <c r="AL591" s="56"/>
    </row>
    <row r="592" spans="1:38" x14ac:dyDescent="0.35">
      <c r="A592" s="28"/>
      <c r="B592" s="28"/>
      <c r="C592" s="28"/>
      <c r="D592" s="28"/>
      <c r="E592" s="28"/>
      <c r="F592" s="28"/>
      <c r="G592" s="28"/>
      <c r="H592" s="28"/>
      <c r="I592" s="28"/>
      <c r="J592" s="28"/>
      <c r="K592" s="28"/>
      <c r="L592" s="28"/>
      <c r="M592" s="28"/>
      <c r="N592" s="28"/>
      <c r="O592" s="28"/>
      <c r="P592" s="28"/>
      <c r="Q592" s="28"/>
      <c r="R592" s="28"/>
      <c r="S592" s="28"/>
      <c r="T592" s="28"/>
      <c r="U592" s="28"/>
      <c r="V592" s="28"/>
      <c r="W592" s="28"/>
      <c r="X592" s="28"/>
      <c r="Y592" s="28"/>
      <c r="Z592" s="28"/>
      <c r="AA592" s="28"/>
      <c r="AB592" s="28"/>
      <c r="AC592" s="28"/>
      <c r="AD592" s="28"/>
      <c r="AE592" s="28"/>
      <c r="AF592" s="28"/>
      <c r="AG592" s="28"/>
      <c r="AH592" s="56"/>
      <c r="AI592" s="56"/>
      <c r="AJ592" s="56"/>
      <c r="AK592" s="56"/>
      <c r="AL592" s="56"/>
    </row>
    <row r="593" spans="1:38" x14ac:dyDescent="0.35">
      <c r="A593" s="28"/>
      <c r="B593" s="28"/>
      <c r="C593" s="28"/>
      <c r="D593" s="28"/>
      <c r="E593" s="28"/>
      <c r="F593" s="28"/>
      <c r="G593" s="28"/>
      <c r="H593" s="28"/>
      <c r="I593" s="28"/>
      <c r="J593" s="28"/>
      <c r="K593" s="28"/>
      <c r="L593" s="28"/>
      <c r="M593" s="28"/>
      <c r="N593" s="28"/>
      <c r="O593" s="28"/>
      <c r="P593" s="28"/>
      <c r="Q593" s="28"/>
      <c r="R593" s="28"/>
      <c r="S593" s="28"/>
      <c r="T593" s="28"/>
      <c r="U593" s="28"/>
      <c r="V593" s="28"/>
      <c r="W593" s="28"/>
      <c r="X593" s="28"/>
      <c r="Y593" s="28"/>
      <c r="Z593" s="28"/>
      <c r="AA593" s="28"/>
      <c r="AB593" s="28"/>
      <c r="AC593" s="28"/>
      <c r="AD593" s="28"/>
      <c r="AE593" s="28"/>
      <c r="AF593" s="28"/>
      <c r="AG593" s="28"/>
      <c r="AH593" s="56"/>
      <c r="AI593" s="56"/>
      <c r="AJ593" s="56"/>
      <c r="AK593" s="56"/>
      <c r="AL593" s="56"/>
    </row>
    <row r="594" spans="1:38" x14ac:dyDescent="0.35">
      <c r="A594" s="28"/>
      <c r="B594" s="28"/>
      <c r="C594" s="28"/>
      <c r="D594" s="28"/>
      <c r="E594" s="28"/>
      <c r="F594" s="28"/>
      <c r="G594" s="28"/>
      <c r="H594" s="28"/>
      <c r="I594" s="28"/>
      <c r="J594" s="28"/>
      <c r="K594" s="28"/>
      <c r="L594" s="28"/>
      <c r="M594" s="28"/>
      <c r="N594" s="28"/>
      <c r="O594" s="28"/>
      <c r="P594" s="28"/>
      <c r="Q594" s="28"/>
      <c r="R594" s="28"/>
      <c r="S594" s="28"/>
      <c r="T594" s="28"/>
      <c r="U594" s="28"/>
      <c r="V594" s="28"/>
      <c r="W594" s="28"/>
      <c r="X594" s="28"/>
      <c r="Y594" s="28"/>
      <c r="Z594" s="28"/>
      <c r="AA594" s="28"/>
      <c r="AB594" s="28"/>
      <c r="AC594" s="28"/>
      <c r="AD594" s="28"/>
      <c r="AE594" s="28"/>
      <c r="AF594" s="28"/>
      <c r="AG594" s="28"/>
      <c r="AH594" s="56"/>
      <c r="AI594" s="56"/>
      <c r="AJ594" s="56"/>
      <c r="AK594" s="56"/>
      <c r="AL594" s="56"/>
    </row>
    <row r="595" spans="1:38" x14ac:dyDescent="0.35">
      <c r="A595" s="28"/>
      <c r="B595" s="28"/>
      <c r="C595" s="28"/>
      <c r="D595" s="28"/>
      <c r="E595" s="28"/>
      <c r="F595" s="28"/>
      <c r="G595" s="28"/>
      <c r="H595" s="28"/>
      <c r="I595" s="28"/>
      <c r="J595" s="28"/>
      <c r="K595" s="28"/>
      <c r="L595" s="28"/>
      <c r="M595" s="28"/>
      <c r="N595" s="28"/>
      <c r="O595" s="28"/>
      <c r="P595" s="28"/>
      <c r="Q595" s="28"/>
      <c r="R595" s="28"/>
      <c r="S595" s="28"/>
      <c r="T595" s="28"/>
      <c r="U595" s="28"/>
      <c r="V595" s="28"/>
      <c r="W595" s="28"/>
      <c r="X595" s="28"/>
      <c r="Y595" s="28"/>
      <c r="Z595" s="28"/>
      <c r="AA595" s="28"/>
      <c r="AB595" s="28"/>
      <c r="AC595" s="28"/>
      <c r="AD595" s="28"/>
      <c r="AE595" s="28"/>
      <c r="AF595" s="28"/>
      <c r="AG595" s="28"/>
      <c r="AH595" s="56"/>
      <c r="AI595" s="56"/>
      <c r="AJ595" s="56"/>
      <c r="AK595" s="56"/>
      <c r="AL595" s="56"/>
    </row>
    <row r="596" spans="1:38" x14ac:dyDescent="0.35">
      <c r="A596" s="28"/>
      <c r="B596" s="28"/>
      <c r="C596" s="28"/>
      <c r="D596" s="28"/>
      <c r="E596" s="28"/>
      <c r="F596" s="28"/>
      <c r="G596" s="28"/>
      <c r="H596" s="28"/>
      <c r="I596" s="28"/>
      <c r="J596" s="28"/>
      <c r="K596" s="28"/>
      <c r="L596" s="28"/>
      <c r="M596" s="28"/>
      <c r="N596" s="28"/>
      <c r="O596" s="28"/>
      <c r="P596" s="28"/>
      <c r="Q596" s="28"/>
      <c r="R596" s="28"/>
      <c r="S596" s="28"/>
      <c r="T596" s="28"/>
      <c r="U596" s="28"/>
      <c r="V596" s="28"/>
      <c r="W596" s="28"/>
      <c r="X596" s="28"/>
      <c r="Y596" s="28"/>
      <c r="Z596" s="28"/>
      <c r="AA596" s="28"/>
      <c r="AB596" s="28"/>
      <c r="AC596" s="28"/>
      <c r="AD596" s="28"/>
      <c r="AE596" s="28"/>
      <c r="AF596" s="28"/>
      <c r="AG596" s="28"/>
      <c r="AH596" s="56"/>
      <c r="AI596" s="56"/>
      <c r="AJ596" s="56"/>
      <c r="AK596" s="56"/>
      <c r="AL596" s="56"/>
    </row>
    <row r="597" spans="1:38" x14ac:dyDescent="0.35">
      <c r="A597" s="28"/>
      <c r="B597" s="28"/>
      <c r="C597" s="28"/>
      <c r="D597" s="28"/>
      <c r="E597" s="28"/>
      <c r="F597" s="28"/>
      <c r="G597" s="28"/>
      <c r="H597" s="28"/>
      <c r="I597" s="28"/>
      <c r="J597" s="28"/>
      <c r="K597" s="28"/>
      <c r="L597" s="28"/>
      <c r="M597" s="28"/>
      <c r="N597" s="28"/>
      <c r="O597" s="28"/>
      <c r="P597" s="28"/>
      <c r="Q597" s="28"/>
      <c r="R597" s="28"/>
      <c r="S597" s="28"/>
      <c r="T597" s="28"/>
      <c r="U597" s="28"/>
      <c r="V597" s="28"/>
      <c r="W597" s="28"/>
      <c r="X597" s="28"/>
      <c r="Y597" s="28"/>
      <c r="Z597" s="28"/>
      <c r="AA597" s="28"/>
      <c r="AB597" s="28"/>
      <c r="AC597" s="28"/>
      <c r="AD597" s="28"/>
      <c r="AE597" s="28"/>
      <c r="AF597" s="28"/>
      <c r="AG597" s="28"/>
      <c r="AH597" s="56"/>
      <c r="AI597" s="56"/>
      <c r="AJ597" s="56"/>
      <c r="AK597" s="56"/>
      <c r="AL597" s="56"/>
    </row>
    <row r="598" spans="1:38" x14ac:dyDescent="0.35">
      <c r="A598" s="28"/>
      <c r="B598" s="28"/>
      <c r="C598" s="28"/>
      <c r="D598" s="28"/>
      <c r="E598" s="28"/>
      <c r="F598" s="28"/>
      <c r="G598" s="28"/>
      <c r="H598" s="28"/>
      <c r="I598" s="28"/>
      <c r="J598" s="28"/>
      <c r="K598" s="28"/>
      <c r="L598" s="28"/>
      <c r="M598" s="28"/>
      <c r="N598" s="28"/>
      <c r="O598" s="28"/>
      <c r="P598" s="28"/>
      <c r="Q598" s="28"/>
      <c r="R598" s="28"/>
      <c r="S598" s="28"/>
      <c r="T598" s="28"/>
      <c r="U598" s="28"/>
      <c r="V598" s="28"/>
      <c r="W598" s="28"/>
      <c r="X598" s="28"/>
      <c r="Y598" s="28"/>
      <c r="Z598" s="28"/>
      <c r="AA598" s="28"/>
      <c r="AB598" s="28"/>
      <c r="AC598" s="28"/>
      <c r="AD598" s="28"/>
      <c r="AE598" s="28"/>
      <c r="AF598" s="28"/>
      <c r="AG598" s="28"/>
      <c r="AH598" s="56"/>
      <c r="AI598" s="56"/>
      <c r="AJ598" s="56"/>
      <c r="AK598" s="56"/>
      <c r="AL598" s="56"/>
    </row>
    <row r="599" spans="1:38" x14ac:dyDescent="0.35">
      <c r="A599" s="28"/>
      <c r="B599" s="28"/>
      <c r="C599" s="28"/>
      <c r="D599" s="28"/>
      <c r="E599" s="28"/>
      <c r="F599" s="28"/>
      <c r="G599" s="28"/>
      <c r="H599" s="28"/>
      <c r="I599" s="28"/>
      <c r="J599" s="28"/>
      <c r="K599" s="28"/>
      <c r="L599" s="28"/>
      <c r="M599" s="28"/>
      <c r="N599" s="28"/>
      <c r="O599" s="28"/>
      <c r="P599" s="28"/>
      <c r="Q599" s="28"/>
      <c r="R599" s="28"/>
      <c r="S599" s="28"/>
      <c r="T599" s="28"/>
      <c r="U599" s="28"/>
      <c r="V599" s="28"/>
      <c r="W599" s="28"/>
      <c r="X599" s="28"/>
      <c r="Y599" s="28"/>
      <c r="Z599" s="28"/>
      <c r="AA599" s="28"/>
      <c r="AB599" s="28"/>
      <c r="AC599" s="28"/>
      <c r="AD599" s="28"/>
      <c r="AE599" s="28"/>
      <c r="AF599" s="28"/>
      <c r="AG599" s="28"/>
      <c r="AH599" s="56"/>
      <c r="AI599" s="56"/>
      <c r="AJ599" s="56"/>
      <c r="AK599" s="56"/>
      <c r="AL599" s="56"/>
    </row>
    <row r="600" spans="1:38" x14ac:dyDescent="0.35">
      <c r="A600" s="28"/>
      <c r="B600" s="28"/>
      <c r="C600" s="28"/>
      <c r="D600" s="28"/>
      <c r="E600" s="28"/>
      <c r="F600" s="28"/>
      <c r="G600" s="28"/>
      <c r="H600" s="28"/>
      <c r="I600" s="28"/>
      <c r="J600" s="28"/>
      <c r="K600" s="28"/>
      <c r="L600" s="28"/>
      <c r="M600" s="28"/>
      <c r="N600" s="28"/>
      <c r="O600" s="28"/>
      <c r="P600" s="28"/>
      <c r="Q600" s="28"/>
      <c r="R600" s="28"/>
      <c r="S600" s="28"/>
      <c r="T600" s="28"/>
      <c r="U600" s="28"/>
      <c r="V600" s="28"/>
      <c r="W600" s="28"/>
      <c r="X600" s="28"/>
      <c r="Y600" s="28"/>
      <c r="Z600" s="28"/>
      <c r="AA600" s="28"/>
      <c r="AB600" s="28"/>
      <c r="AC600" s="28"/>
      <c r="AD600" s="28"/>
      <c r="AE600" s="28"/>
      <c r="AF600" s="28"/>
      <c r="AG600" s="28"/>
      <c r="AH600" s="56"/>
      <c r="AI600" s="56"/>
      <c r="AJ600" s="56"/>
      <c r="AK600" s="56"/>
      <c r="AL600" s="56"/>
    </row>
    <row r="601" spans="1:38" x14ac:dyDescent="0.35">
      <c r="A601" s="28"/>
      <c r="B601" s="28"/>
      <c r="C601" s="28"/>
      <c r="D601" s="28"/>
      <c r="E601" s="28"/>
      <c r="F601" s="28"/>
      <c r="G601" s="28"/>
      <c r="H601" s="28"/>
      <c r="I601" s="28"/>
      <c r="J601" s="28"/>
      <c r="K601" s="28"/>
      <c r="L601" s="28"/>
      <c r="M601" s="28"/>
      <c r="N601" s="28"/>
      <c r="O601" s="28"/>
      <c r="P601" s="28"/>
      <c r="Q601" s="28"/>
      <c r="R601" s="28"/>
      <c r="S601" s="28"/>
      <c r="T601" s="28"/>
      <c r="U601" s="28"/>
      <c r="V601" s="28"/>
      <c r="W601" s="28"/>
      <c r="X601" s="28"/>
      <c r="Y601" s="28"/>
      <c r="Z601" s="28"/>
      <c r="AA601" s="28"/>
      <c r="AB601" s="28"/>
      <c r="AC601" s="28"/>
      <c r="AD601" s="28"/>
      <c r="AE601" s="28"/>
      <c r="AF601" s="28"/>
      <c r="AG601" s="28"/>
      <c r="AH601" s="56"/>
      <c r="AI601" s="56"/>
      <c r="AJ601" s="56"/>
      <c r="AK601" s="56"/>
      <c r="AL601" s="56"/>
    </row>
    <row r="602" spans="1:38" x14ac:dyDescent="0.35">
      <c r="A602" s="28"/>
      <c r="B602" s="28"/>
      <c r="C602" s="28"/>
      <c r="D602" s="28"/>
      <c r="E602" s="28"/>
      <c r="F602" s="28"/>
      <c r="G602" s="28"/>
      <c r="H602" s="28"/>
      <c r="I602" s="28"/>
      <c r="J602" s="28"/>
      <c r="K602" s="28"/>
      <c r="L602" s="28"/>
      <c r="M602" s="28"/>
      <c r="N602" s="28"/>
      <c r="O602" s="28"/>
      <c r="P602" s="28"/>
      <c r="Q602" s="28"/>
      <c r="R602" s="28"/>
      <c r="S602" s="28"/>
      <c r="T602" s="28"/>
      <c r="U602" s="28"/>
      <c r="V602" s="28"/>
      <c r="W602" s="28"/>
      <c r="X602" s="28"/>
      <c r="Y602" s="28"/>
      <c r="Z602" s="28"/>
      <c r="AA602" s="28"/>
      <c r="AB602" s="28"/>
      <c r="AC602" s="28"/>
      <c r="AD602" s="28"/>
      <c r="AE602" s="28"/>
      <c r="AF602" s="28"/>
      <c r="AG602" s="28"/>
      <c r="AH602" s="56"/>
      <c r="AI602" s="56"/>
      <c r="AJ602" s="56"/>
      <c r="AK602" s="56"/>
      <c r="AL602" s="56"/>
    </row>
    <row r="603" spans="1:38" x14ac:dyDescent="0.35">
      <c r="A603" s="28"/>
      <c r="B603" s="28"/>
      <c r="C603" s="28"/>
      <c r="D603" s="28"/>
      <c r="E603" s="28"/>
      <c r="F603" s="28"/>
      <c r="G603" s="28"/>
      <c r="H603" s="28"/>
      <c r="I603" s="28"/>
      <c r="J603" s="28"/>
      <c r="K603" s="28"/>
      <c r="L603" s="28"/>
      <c r="M603" s="28"/>
      <c r="N603" s="28"/>
      <c r="O603" s="28"/>
      <c r="P603" s="28"/>
      <c r="Q603" s="28"/>
      <c r="R603" s="28"/>
      <c r="S603" s="28"/>
      <c r="T603" s="28"/>
      <c r="U603" s="28"/>
      <c r="V603" s="28"/>
      <c r="W603" s="28"/>
      <c r="X603" s="28"/>
      <c r="Y603" s="28"/>
      <c r="Z603" s="28"/>
      <c r="AA603" s="28"/>
      <c r="AB603" s="28"/>
      <c r="AC603" s="28"/>
      <c r="AD603" s="28"/>
      <c r="AE603" s="28"/>
      <c r="AF603" s="28"/>
      <c r="AG603" s="28"/>
      <c r="AH603" s="56"/>
      <c r="AI603" s="56"/>
      <c r="AJ603" s="56"/>
      <c r="AK603" s="56"/>
      <c r="AL603" s="56"/>
    </row>
    <row r="604" spans="1:38" x14ac:dyDescent="0.35">
      <c r="A604" s="28"/>
      <c r="B604" s="28"/>
      <c r="C604" s="28"/>
      <c r="D604" s="28"/>
      <c r="E604" s="28"/>
      <c r="F604" s="28"/>
      <c r="G604" s="28"/>
      <c r="H604" s="28"/>
      <c r="I604" s="28"/>
      <c r="J604" s="28"/>
      <c r="K604" s="28"/>
      <c r="L604" s="28"/>
      <c r="M604" s="28"/>
      <c r="N604" s="28"/>
      <c r="O604" s="28"/>
      <c r="P604" s="28"/>
      <c r="Q604" s="28"/>
      <c r="R604" s="28"/>
      <c r="S604" s="28"/>
      <c r="T604" s="28"/>
      <c r="U604" s="28"/>
      <c r="V604" s="28"/>
      <c r="W604" s="28"/>
      <c r="X604" s="28"/>
      <c r="Y604" s="28"/>
      <c r="Z604" s="28"/>
      <c r="AA604" s="28"/>
      <c r="AB604" s="28"/>
      <c r="AC604" s="28"/>
      <c r="AD604" s="28"/>
      <c r="AE604" s="28"/>
      <c r="AF604" s="28"/>
      <c r="AG604" s="28"/>
      <c r="AH604" s="56"/>
      <c r="AI604" s="56"/>
      <c r="AJ604" s="56"/>
      <c r="AK604" s="56"/>
      <c r="AL604" s="56"/>
    </row>
    <row r="605" spans="1:38" x14ac:dyDescent="0.35">
      <c r="A605" s="28"/>
      <c r="B605" s="28"/>
      <c r="C605" s="28"/>
      <c r="D605" s="28"/>
      <c r="E605" s="28"/>
      <c r="F605" s="28"/>
      <c r="G605" s="28"/>
      <c r="H605" s="28"/>
      <c r="I605" s="28"/>
      <c r="J605" s="28"/>
      <c r="K605" s="28"/>
      <c r="L605" s="28"/>
      <c r="M605" s="28"/>
      <c r="N605" s="28"/>
      <c r="O605" s="28"/>
      <c r="P605" s="28"/>
      <c r="Q605" s="28"/>
      <c r="R605" s="28"/>
      <c r="S605" s="28"/>
      <c r="T605" s="28"/>
      <c r="U605" s="28"/>
      <c r="V605" s="28"/>
      <c r="W605" s="28"/>
      <c r="X605" s="28"/>
      <c r="Y605" s="28"/>
      <c r="Z605" s="28"/>
      <c r="AA605" s="28"/>
      <c r="AB605" s="28"/>
      <c r="AC605" s="28"/>
      <c r="AD605" s="28"/>
      <c r="AE605" s="28"/>
      <c r="AF605" s="28"/>
      <c r="AG605" s="28"/>
      <c r="AH605" s="56"/>
      <c r="AI605" s="56"/>
      <c r="AJ605" s="56"/>
      <c r="AK605" s="56"/>
      <c r="AL605" s="56"/>
    </row>
    <row r="606" spans="1:38" x14ac:dyDescent="0.35">
      <c r="A606" s="28"/>
      <c r="B606" s="28"/>
      <c r="C606" s="28"/>
      <c r="D606" s="28"/>
      <c r="E606" s="28"/>
      <c r="F606" s="28"/>
      <c r="G606" s="28"/>
      <c r="H606" s="28"/>
      <c r="I606" s="28"/>
      <c r="J606" s="28"/>
      <c r="K606" s="28"/>
      <c r="L606" s="28"/>
      <c r="M606" s="28"/>
      <c r="N606" s="28"/>
      <c r="O606" s="28"/>
      <c r="P606" s="28"/>
      <c r="Q606" s="28"/>
      <c r="R606" s="28"/>
      <c r="S606" s="28"/>
      <c r="T606" s="28"/>
      <c r="U606" s="28"/>
      <c r="V606" s="28"/>
      <c r="W606" s="28"/>
      <c r="X606" s="28"/>
      <c r="Y606" s="28"/>
      <c r="Z606" s="28"/>
      <c r="AA606" s="28"/>
      <c r="AB606" s="28"/>
      <c r="AC606" s="28"/>
      <c r="AD606" s="28"/>
      <c r="AE606" s="28"/>
      <c r="AF606" s="28"/>
      <c r="AG606" s="28"/>
      <c r="AH606" s="56"/>
      <c r="AI606" s="56"/>
      <c r="AJ606" s="56"/>
      <c r="AK606" s="56"/>
      <c r="AL606" s="56"/>
    </row>
    <row r="607" spans="1:38" x14ac:dyDescent="0.35">
      <c r="A607" s="28"/>
      <c r="B607" s="28"/>
      <c r="C607" s="28"/>
      <c r="D607" s="28"/>
      <c r="E607" s="28"/>
      <c r="F607" s="28"/>
      <c r="G607" s="28"/>
      <c r="H607" s="28"/>
      <c r="I607" s="28"/>
      <c r="J607" s="28"/>
      <c r="K607" s="28"/>
      <c r="L607" s="28"/>
      <c r="M607" s="28"/>
      <c r="N607" s="28"/>
      <c r="O607" s="28"/>
      <c r="P607" s="28"/>
      <c r="Q607" s="28"/>
      <c r="R607" s="28"/>
      <c r="S607" s="28"/>
      <c r="T607" s="28"/>
      <c r="U607" s="28"/>
      <c r="V607" s="28"/>
      <c r="W607" s="28"/>
      <c r="X607" s="28"/>
      <c r="Y607" s="28"/>
      <c r="Z607" s="28"/>
      <c r="AA607" s="28"/>
      <c r="AB607" s="28"/>
      <c r="AC607" s="28"/>
      <c r="AD607" s="28"/>
      <c r="AE607" s="28"/>
      <c r="AF607" s="28"/>
      <c r="AG607" s="28"/>
      <c r="AH607" s="56"/>
      <c r="AI607" s="56"/>
      <c r="AJ607" s="56"/>
      <c r="AK607" s="56"/>
      <c r="AL607" s="56"/>
    </row>
    <row r="608" spans="1:38" x14ac:dyDescent="0.35">
      <c r="A608" s="28"/>
      <c r="B608" s="28"/>
      <c r="C608" s="28"/>
      <c r="D608" s="28"/>
      <c r="E608" s="28"/>
      <c r="F608" s="28"/>
      <c r="G608" s="28"/>
      <c r="H608" s="28"/>
      <c r="I608" s="28"/>
      <c r="J608" s="28"/>
      <c r="K608" s="28"/>
      <c r="L608" s="28"/>
      <c r="M608" s="28"/>
      <c r="N608" s="28"/>
      <c r="O608" s="28"/>
      <c r="P608" s="28"/>
      <c r="Q608" s="28"/>
      <c r="R608" s="28"/>
      <c r="S608" s="28"/>
      <c r="T608" s="28"/>
      <c r="U608" s="28"/>
      <c r="V608" s="28"/>
      <c r="W608" s="28"/>
      <c r="X608" s="28"/>
      <c r="Y608" s="28"/>
      <c r="Z608" s="28"/>
      <c r="AA608" s="28"/>
      <c r="AB608" s="28"/>
      <c r="AC608" s="28"/>
      <c r="AD608" s="28"/>
      <c r="AE608" s="28"/>
      <c r="AF608" s="28"/>
      <c r="AG608" s="28"/>
      <c r="AH608" s="56"/>
      <c r="AI608" s="56"/>
      <c r="AJ608" s="56"/>
      <c r="AK608" s="56"/>
      <c r="AL608" s="56"/>
    </row>
    <row r="609" spans="1:38" x14ac:dyDescent="0.35">
      <c r="A609" s="28"/>
      <c r="B609" s="28"/>
      <c r="C609" s="28"/>
      <c r="D609" s="28"/>
      <c r="E609" s="28"/>
      <c r="F609" s="28"/>
      <c r="G609" s="28"/>
      <c r="H609" s="28"/>
      <c r="I609" s="28"/>
      <c r="J609" s="28"/>
      <c r="K609" s="28"/>
      <c r="L609" s="28"/>
      <c r="M609" s="28"/>
      <c r="N609" s="28"/>
      <c r="O609" s="28"/>
      <c r="P609" s="28"/>
      <c r="Q609" s="28"/>
      <c r="R609" s="28"/>
      <c r="S609" s="28"/>
      <c r="T609" s="28"/>
      <c r="U609" s="28"/>
      <c r="V609" s="28"/>
      <c r="W609" s="28"/>
      <c r="X609" s="28"/>
      <c r="Y609" s="28"/>
      <c r="Z609" s="28"/>
      <c r="AA609" s="28"/>
      <c r="AB609" s="28"/>
      <c r="AC609" s="28"/>
      <c r="AD609" s="28"/>
      <c r="AE609" s="28"/>
      <c r="AF609" s="28"/>
      <c r="AG609" s="28"/>
      <c r="AH609" s="56"/>
      <c r="AI609" s="56"/>
      <c r="AJ609" s="56"/>
      <c r="AK609" s="56"/>
      <c r="AL609" s="56"/>
    </row>
    <row r="610" spans="1:38" x14ac:dyDescent="0.35">
      <c r="A610" s="28"/>
      <c r="B610" s="28"/>
      <c r="C610" s="28"/>
      <c r="D610" s="28"/>
      <c r="E610" s="28"/>
      <c r="F610" s="28"/>
      <c r="G610" s="28"/>
      <c r="H610" s="28"/>
      <c r="I610" s="28"/>
      <c r="J610" s="28"/>
      <c r="K610" s="28"/>
      <c r="L610" s="28"/>
      <c r="M610" s="28"/>
      <c r="N610" s="28"/>
      <c r="O610" s="28"/>
      <c r="P610" s="28"/>
      <c r="Q610" s="28"/>
      <c r="R610" s="28"/>
      <c r="S610" s="28"/>
      <c r="T610" s="28"/>
      <c r="U610" s="28"/>
      <c r="V610" s="28"/>
      <c r="W610" s="28"/>
      <c r="X610" s="28"/>
      <c r="Y610" s="28"/>
      <c r="Z610" s="28"/>
      <c r="AA610" s="28"/>
      <c r="AB610" s="28"/>
      <c r="AC610" s="28"/>
      <c r="AD610" s="28"/>
      <c r="AE610" s="28"/>
      <c r="AF610" s="28"/>
      <c r="AG610" s="28"/>
      <c r="AH610" s="56"/>
      <c r="AI610" s="56"/>
      <c r="AJ610" s="56"/>
      <c r="AK610" s="56"/>
      <c r="AL610" s="56"/>
    </row>
    <row r="611" spans="1:38" x14ac:dyDescent="0.35">
      <c r="A611" s="28"/>
      <c r="B611" s="28"/>
      <c r="C611" s="28"/>
      <c r="D611" s="28"/>
      <c r="E611" s="28"/>
      <c r="F611" s="28"/>
      <c r="G611" s="28"/>
      <c r="H611" s="28"/>
      <c r="I611" s="28"/>
      <c r="J611" s="28"/>
      <c r="K611" s="28"/>
      <c r="L611" s="28"/>
      <c r="M611" s="28"/>
      <c r="N611" s="28"/>
      <c r="O611" s="28"/>
      <c r="P611" s="28"/>
      <c r="Q611" s="28"/>
      <c r="R611" s="28"/>
      <c r="S611" s="28"/>
      <c r="T611" s="28"/>
      <c r="U611" s="28"/>
      <c r="V611" s="28"/>
      <c r="W611" s="28"/>
      <c r="X611" s="28"/>
      <c r="Y611" s="28"/>
      <c r="Z611" s="28"/>
      <c r="AA611" s="28"/>
      <c r="AB611" s="28"/>
      <c r="AC611" s="28"/>
      <c r="AD611" s="28"/>
      <c r="AE611" s="28"/>
      <c r="AF611" s="28"/>
      <c r="AG611" s="28"/>
      <c r="AH611" s="56"/>
      <c r="AI611" s="56"/>
      <c r="AJ611" s="56"/>
      <c r="AK611" s="56"/>
      <c r="AL611" s="56"/>
    </row>
    <row r="612" spans="1:38" x14ac:dyDescent="0.35">
      <c r="A612" s="28"/>
      <c r="B612" s="28"/>
      <c r="C612" s="28"/>
      <c r="D612" s="28"/>
      <c r="E612" s="28"/>
      <c r="F612" s="28"/>
      <c r="G612" s="28"/>
      <c r="H612" s="28"/>
      <c r="I612" s="28"/>
      <c r="J612" s="28"/>
      <c r="K612" s="28"/>
      <c r="L612" s="28"/>
      <c r="M612" s="28"/>
      <c r="N612" s="28"/>
      <c r="O612" s="28"/>
      <c r="P612" s="28"/>
      <c r="Q612" s="28"/>
      <c r="R612" s="28"/>
      <c r="S612" s="28"/>
      <c r="T612" s="28"/>
      <c r="U612" s="28"/>
      <c r="V612" s="28"/>
      <c r="W612" s="28"/>
      <c r="X612" s="28"/>
      <c r="Y612" s="28"/>
      <c r="Z612" s="28"/>
      <c r="AA612" s="28"/>
      <c r="AB612" s="28"/>
      <c r="AC612" s="28"/>
      <c r="AD612" s="28"/>
      <c r="AE612" s="28"/>
      <c r="AF612" s="28"/>
      <c r="AG612" s="28"/>
      <c r="AH612" s="56"/>
      <c r="AI612" s="56"/>
      <c r="AJ612" s="56"/>
      <c r="AK612" s="56"/>
      <c r="AL612" s="56"/>
    </row>
    <row r="613" spans="1:38" x14ac:dyDescent="0.35">
      <c r="A613" s="28"/>
      <c r="B613" s="28"/>
      <c r="C613" s="28"/>
      <c r="D613" s="28"/>
      <c r="E613" s="28"/>
      <c r="F613" s="28"/>
      <c r="G613" s="28"/>
      <c r="H613" s="28"/>
      <c r="I613" s="28"/>
      <c r="J613" s="28"/>
      <c r="K613" s="28"/>
      <c r="L613" s="28"/>
      <c r="M613" s="28"/>
      <c r="N613" s="28"/>
      <c r="O613" s="28"/>
      <c r="P613" s="28"/>
      <c r="Q613" s="28"/>
      <c r="R613" s="28"/>
      <c r="S613" s="28"/>
      <c r="T613" s="28"/>
      <c r="U613" s="28"/>
      <c r="V613" s="28"/>
      <c r="W613" s="28"/>
      <c r="X613" s="28"/>
      <c r="Y613" s="28"/>
      <c r="Z613" s="28"/>
      <c r="AA613" s="28"/>
      <c r="AB613" s="28"/>
      <c r="AC613" s="28"/>
      <c r="AD613" s="28"/>
      <c r="AE613" s="28"/>
      <c r="AF613" s="28"/>
      <c r="AG613" s="28"/>
      <c r="AH613" s="56"/>
      <c r="AI613" s="56"/>
      <c r="AJ613" s="56"/>
      <c r="AK613" s="56"/>
      <c r="AL613" s="56"/>
    </row>
    <row r="614" spans="1:38" x14ac:dyDescent="0.35">
      <c r="A614" s="28"/>
      <c r="B614" s="28"/>
      <c r="C614" s="28"/>
      <c r="D614" s="28"/>
      <c r="E614" s="28"/>
      <c r="F614" s="28"/>
      <c r="G614" s="28"/>
      <c r="H614" s="28"/>
      <c r="I614" s="28"/>
      <c r="J614" s="28"/>
      <c r="K614" s="28"/>
      <c r="L614" s="28"/>
      <c r="M614" s="28"/>
      <c r="N614" s="28"/>
      <c r="O614" s="28"/>
      <c r="P614" s="28"/>
      <c r="Q614" s="28"/>
      <c r="R614" s="28"/>
      <c r="S614" s="28"/>
      <c r="T614" s="28"/>
      <c r="U614" s="28"/>
      <c r="V614" s="28"/>
      <c r="W614" s="28"/>
      <c r="X614" s="28"/>
      <c r="Y614" s="28"/>
      <c r="Z614" s="28"/>
      <c r="AA614" s="28"/>
      <c r="AB614" s="28"/>
      <c r="AC614" s="28"/>
      <c r="AD614" s="28"/>
      <c r="AE614" s="28"/>
      <c r="AF614" s="28"/>
      <c r="AG614" s="28"/>
      <c r="AH614" s="56"/>
      <c r="AI614" s="56"/>
      <c r="AJ614" s="56"/>
      <c r="AK614" s="56"/>
      <c r="AL614" s="56"/>
    </row>
    <row r="615" spans="1:38" x14ac:dyDescent="0.35">
      <c r="A615" s="28"/>
      <c r="B615" s="28"/>
      <c r="C615" s="28"/>
      <c r="D615" s="28"/>
      <c r="E615" s="28"/>
      <c r="F615" s="28"/>
      <c r="G615" s="28"/>
      <c r="H615" s="28"/>
      <c r="I615" s="28"/>
      <c r="J615" s="28"/>
      <c r="K615" s="28"/>
      <c r="L615" s="28"/>
      <c r="M615" s="28"/>
      <c r="N615" s="28"/>
      <c r="O615" s="28"/>
      <c r="P615" s="28"/>
      <c r="Q615" s="28"/>
      <c r="R615" s="28"/>
      <c r="S615" s="28"/>
      <c r="T615" s="28"/>
      <c r="U615" s="28"/>
      <c r="V615" s="28"/>
      <c r="W615" s="28"/>
      <c r="X615" s="28"/>
      <c r="Y615" s="28"/>
      <c r="Z615" s="28"/>
      <c r="AA615" s="28"/>
      <c r="AB615" s="28"/>
      <c r="AC615" s="28"/>
      <c r="AD615" s="28"/>
      <c r="AE615" s="28"/>
      <c r="AF615" s="28"/>
      <c r="AG615" s="28"/>
      <c r="AH615" s="56"/>
      <c r="AI615" s="56"/>
      <c r="AJ615" s="56"/>
      <c r="AK615" s="56"/>
      <c r="AL615" s="56"/>
    </row>
    <row r="616" spans="1:38" x14ac:dyDescent="0.35">
      <c r="A616" s="28"/>
      <c r="B616" s="28"/>
      <c r="C616" s="28"/>
      <c r="D616" s="28"/>
      <c r="E616" s="28"/>
      <c r="F616" s="28"/>
      <c r="G616" s="28"/>
      <c r="H616" s="28"/>
      <c r="I616" s="28"/>
      <c r="J616" s="28"/>
      <c r="K616" s="28"/>
      <c r="L616" s="28"/>
      <c r="M616" s="28"/>
      <c r="N616" s="28"/>
      <c r="O616" s="28"/>
      <c r="P616" s="28"/>
      <c r="Q616" s="28"/>
      <c r="R616" s="28"/>
      <c r="S616" s="28"/>
      <c r="T616" s="28"/>
      <c r="U616" s="28"/>
      <c r="V616" s="28"/>
      <c r="W616" s="28"/>
      <c r="X616" s="28"/>
      <c r="Y616" s="28"/>
      <c r="Z616" s="28"/>
      <c r="AA616" s="28"/>
      <c r="AB616" s="28"/>
      <c r="AC616" s="28"/>
      <c r="AD616" s="28"/>
      <c r="AE616" s="28"/>
      <c r="AF616" s="28"/>
      <c r="AG616" s="28"/>
      <c r="AH616" s="56"/>
      <c r="AI616" s="56"/>
      <c r="AJ616" s="56"/>
      <c r="AK616" s="56"/>
      <c r="AL616" s="56"/>
    </row>
    <row r="617" spans="1:38" x14ac:dyDescent="0.35">
      <c r="A617" s="28"/>
      <c r="B617" s="28"/>
      <c r="C617" s="28"/>
      <c r="D617" s="28"/>
      <c r="E617" s="28"/>
      <c r="F617" s="28"/>
      <c r="G617" s="28"/>
      <c r="H617" s="28"/>
      <c r="I617" s="28"/>
      <c r="J617" s="28"/>
      <c r="K617" s="28"/>
      <c r="L617" s="28"/>
      <c r="M617" s="28"/>
      <c r="N617" s="28"/>
      <c r="O617" s="28"/>
      <c r="P617" s="28"/>
      <c r="Q617" s="28"/>
      <c r="R617" s="28"/>
      <c r="S617" s="28"/>
      <c r="T617" s="28"/>
      <c r="U617" s="28"/>
      <c r="V617" s="28"/>
      <c r="W617" s="28"/>
      <c r="X617" s="28"/>
      <c r="Y617" s="28"/>
      <c r="Z617" s="28"/>
      <c r="AA617" s="28"/>
      <c r="AB617" s="28"/>
      <c r="AC617" s="28"/>
      <c r="AD617" s="28"/>
      <c r="AE617" s="28"/>
      <c r="AF617" s="28"/>
      <c r="AG617" s="28"/>
      <c r="AH617" s="56"/>
      <c r="AI617" s="56"/>
      <c r="AJ617" s="56"/>
      <c r="AK617" s="56"/>
      <c r="AL617" s="56"/>
    </row>
    <row r="618" spans="1:38" x14ac:dyDescent="0.35">
      <c r="A618" s="28"/>
      <c r="B618" s="28"/>
      <c r="C618" s="28"/>
      <c r="D618" s="28"/>
      <c r="E618" s="28"/>
      <c r="F618" s="28"/>
      <c r="G618" s="28"/>
      <c r="H618" s="28"/>
      <c r="I618" s="28"/>
      <c r="J618" s="28"/>
      <c r="K618" s="28"/>
      <c r="L618" s="28"/>
      <c r="M618" s="28"/>
      <c r="N618" s="28"/>
      <c r="O618" s="28"/>
      <c r="P618" s="28"/>
      <c r="Q618" s="28"/>
      <c r="R618" s="28"/>
      <c r="S618" s="28"/>
      <c r="T618" s="28"/>
      <c r="U618" s="28"/>
      <c r="V618" s="28"/>
      <c r="W618" s="28"/>
      <c r="X618" s="28"/>
      <c r="Y618" s="28"/>
      <c r="Z618" s="28"/>
      <c r="AA618" s="28"/>
      <c r="AB618" s="28"/>
      <c r="AC618" s="28"/>
      <c r="AD618" s="28"/>
      <c r="AE618" s="28"/>
      <c r="AF618" s="28"/>
      <c r="AG618" s="28"/>
      <c r="AH618" s="56"/>
      <c r="AI618" s="56"/>
      <c r="AJ618" s="56"/>
      <c r="AK618" s="56"/>
      <c r="AL618" s="56"/>
    </row>
    <row r="619" spans="1:38" x14ac:dyDescent="0.35">
      <c r="A619" s="28"/>
      <c r="B619" s="28"/>
      <c r="C619" s="28"/>
      <c r="D619" s="28"/>
      <c r="E619" s="28"/>
      <c r="F619" s="28"/>
      <c r="G619" s="28"/>
      <c r="H619" s="28"/>
      <c r="I619" s="28"/>
      <c r="J619" s="28"/>
      <c r="K619" s="28"/>
      <c r="L619" s="28"/>
      <c r="M619" s="28"/>
      <c r="N619" s="28"/>
      <c r="O619" s="28"/>
      <c r="P619" s="28"/>
      <c r="Q619" s="28"/>
      <c r="R619" s="28"/>
      <c r="S619" s="28"/>
      <c r="T619" s="28"/>
      <c r="U619" s="28"/>
      <c r="V619" s="28"/>
      <c r="W619" s="28"/>
      <c r="X619" s="28"/>
      <c r="Y619" s="28"/>
      <c r="Z619" s="28"/>
      <c r="AA619" s="28"/>
      <c r="AB619" s="28"/>
      <c r="AC619" s="28"/>
      <c r="AD619" s="28"/>
      <c r="AE619" s="28"/>
      <c r="AF619" s="28"/>
      <c r="AG619" s="28"/>
      <c r="AH619" s="56"/>
      <c r="AI619" s="56"/>
      <c r="AJ619" s="56"/>
      <c r="AK619" s="56"/>
      <c r="AL619" s="56"/>
    </row>
    <row r="620" spans="1:38" x14ac:dyDescent="0.35">
      <c r="A620" s="28"/>
      <c r="B620" s="28"/>
      <c r="C620" s="28"/>
      <c r="D620" s="28"/>
      <c r="E620" s="28"/>
      <c r="F620" s="28"/>
      <c r="G620" s="28"/>
      <c r="H620" s="28"/>
      <c r="I620" s="28"/>
      <c r="J620" s="28"/>
      <c r="K620" s="28"/>
      <c r="L620" s="28"/>
      <c r="M620" s="28"/>
      <c r="N620" s="28"/>
      <c r="O620" s="28"/>
      <c r="P620" s="28"/>
      <c r="Q620" s="28"/>
      <c r="R620" s="28"/>
      <c r="S620" s="28"/>
      <c r="T620" s="28"/>
      <c r="U620" s="28"/>
      <c r="V620" s="28"/>
      <c r="W620" s="28"/>
      <c r="X620" s="28"/>
      <c r="Y620" s="28"/>
      <c r="Z620" s="28"/>
      <c r="AA620" s="28"/>
      <c r="AB620" s="28"/>
      <c r="AC620" s="28"/>
      <c r="AD620" s="28"/>
      <c r="AE620" s="28"/>
      <c r="AF620" s="28"/>
      <c r="AG620" s="28"/>
      <c r="AH620" s="56"/>
      <c r="AI620" s="56"/>
      <c r="AJ620" s="56"/>
      <c r="AK620" s="56"/>
      <c r="AL620" s="56"/>
    </row>
    <row r="621" spans="1:38" x14ac:dyDescent="0.35">
      <c r="A621" s="28"/>
      <c r="B621" s="28"/>
      <c r="C621" s="28"/>
      <c r="D621" s="28"/>
      <c r="E621" s="28"/>
      <c r="F621" s="28"/>
      <c r="G621" s="28"/>
      <c r="H621" s="28"/>
      <c r="I621" s="28"/>
      <c r="J621" s="28"/>
      <c r="K621" s="28"/>
      <c r="L621" s="28"/>
      <c r="M621" s="28"/>
      <c r="N621" s="28"/>
      <c r="O621" s="28"/>
      <c r="P621" s="28"/>
      <c r="Q621" s="28"/>
      <c r="R621" s="28"/>
      <c r="S621" s="28"/>
      <c r="T621" s="28"/>
      <c r="U621" s="28"/>
      <c r="V621" s="28"/>
      <c r="W621" s="28"/>
      <c r="X621" s="28"/>
      <c r="Y621" s="28"/>
      <c r="Z621" s="28"/>
      <c r="AA621" s="28"/>
      <c r="AB621" s="28"/>
      <c r="AC621" s="28"/>
      <c r="AD621" s="28"/>
      <c r="AE621" s="28"/>
      <c r="AF621" s="28"/>
      <c r="AG621" s="28"/>
      <c r="AH621" s="56"/>
      <c r="AI621" s="56"/>
      <c r="AJ621" s="56"/>
      <c r="AK621" s="56"/>
      <c r="AL621" s="56"/>
    </row>
    <row r="622" spans="1:38" x14ac:dyDescent="0.35">
      <c r="A622" s="28"/>
      <c r="B622" s="28"/>
      <c r="C622" s="28"/>
      <c r="D622" s="28"/>
      <c r="E622" s="28"/>
      <c r="F622" s="28"/>
      <c r="G622" s="28"/>
      <c r="H622" s="28"/>
      <c r="I622" s="28"/>
      <c r="J622" s="28"/>
      <c r="K622" s="28"/>
      <c r="L622" s="28"/>
      <c r="M622" s="28"/>
      <c r="N622" s="28"/>
      <c r="O622" s="28"/>
      <c r="P622" s="28"/>
      <c r="Q622" s="28"/>
      <c r="R622" s="28"/>
      <c r="S622" s="28"/>
      <c r="T622" s="28"/>
      <c r="U622" s="28"/>
      <c r="V622" s="28"/>
      <c r="W622" s="28"/>
      <c r="X622" s="28"/>
      <c r="Y622" s="28"/>
      <c r="Z622" s="28"/>
      <c r="AA622" s="28"/>
      <c r="AB622" s="28"/>
      <c r="AC622" s="28"/>
      <c r="AD622" s="28"/>
      <c r="AE622" s="28"/>
      <c r="AF622" s="28"/>
      <c r="AG622" s="28"/>
      <c r="AH622" s="56"/>
      <c r="AI622" s="56"/>
      <c r="AJ622" s="56"/>
      <c r="AK622" s="56"/>
      <c r="AL622" s="56"/>
    </row>
    <row r="623" spans="1:38" x14ac:dyDescent="0.35">
      <c r="A623" s="28"/>
      <c r="B623" s="28"/>
      <c r="C623" s="28"/>
      <c r="D623" s="28"/>
      <c r="E623" s="28"/>
      <c r="F623" s="28"/>
      <c r="G623" s="28"/>
      <c r="H623" s="28"/>
      <c r="I623" s="28"/>
      <c r="J623" s="28"/>
      <c r="K623" s="28"/>
      <c r="L623" s="28"/>
      <c r="M623" s="28"/>
      <c r="N623" s="28"/>
      <c r="O623" s="28"/>
      <c r="P623" s="28"/>
      <c r="Q623" s="28"/>
      <c r="R623" s="28"/>
      <c r="S623" s="28"/>
      <c r="T623" s="28"/>
      <c r="U623" s="28"/>
      <c r="V623" s="28"/>
      <c r="W623" s="28"/>
      <c r="X623" s="28"/>
      <c r="Y623" s="28"/>
      <c r="Z623" s="28"/>
      <c r="AA623" s="28"/>
      <c r="AB623" s="28"/>
      <c r="AC623" s="28"/>
      <c r="AD623" s="28"/>
      <c r="AE623" s="28"/>
      <c r="AF623" s="28"/>
      <c r="AG623" s="28"/>
      <c r="AH623" s="56"/>
      <c r="AI623" s="56"/>
      <c r="AJ623" s="56"/>
      <c r="AK623" s="56"/>
      <c r="AL623" s="56"/>
    </row>
    <row r="624" spans="1:38" x14ac:dyDescent="0.35">
      <c r="A624" s="28"/>
      <c r="B624" s="28"/>
      <c r="C624" s="28"/>
      <c r="D624" s="28"/>
      <c r="E624" s="28"/>
      <c r="F624" s="28"/>
      <c r="G624" s="28"/>
      <c r="H624" s="28"/>
      <c r="I624" s="28"/>
      <c r="J624" s="28"/>
      <c r="K624" s="28"/>
      <c r="L624" s="28"/>
      <c r="M624" s="28"/>
      <c r="N624" s="28"/>
      <c r="O624" s="28"/>
      <c r="P624" s="28"/>
      <c r="Q624" s="28"/>
      <c r="R624" s="28"/>
      <c r="S624" s="28"/>
      <c r="T624" s="28"/>
      <c r="U624" s="28"/>
      <c r="V624" s="28"/>
      <c r="W624" s="28"/>
      <c r="X624" s="28"/>
      <c r="Y624" s="28"/>
      <c r="Z624" s="28"/>
      <c r="AA624" s="28"/>
      <c r="AB624" s="28"/>
      <c r="AC624" s="28"/>
      <c r="AD624" s="28"/>
      <c r="AE624" s="28"/>
      <c r="AF624" s="28"/>
      <c r="AG624" s="28"/>
      <c r="AH624" s="56"/>
      <c r="AI624" s="56"/>
      <c r="AJ624" s="56"/>
      <c r="AK624" s="56"/>
      <c r="AL624" s="56"/>
    </row>
    <row r="625" spans="1:38" x14ac:dyDescent="0.35">
      <c r="A625" s="28"/>
      <c r="B625" s="28"/>
      <c r="C625" s="28"/>
      <c r="D625" s="28"/>
      <c r="E625" s="28"/>
      <c r="F625" s="28"/>
      <c r="G625" s="28"/>
      <c r="H625" s="28"/>
      <c r="I625" s="28"/>
      <c r="J625" s="28"/>
      <c r="K625" s="28"/>
      <c r="L625" s="28"/>
      <c r="M625" s="28"/>
      <c r="N625" s="28"/>
      <c r="O625" s="28"/>
      <c r="P625" s="28"/>
      <c r="Q625" s="28"/>
      <c r="R625" s="28"/>
      <c r="S625" s="28"/>
      <c r="T625" s="28"/>
      <c r="U625" s="28"/>
      <c r="V625" s="28"/>
      <c r="W625" s="28"/>
      <c r="X625" s="28"/>
      <c r="Y625" s="28"/>
      <c r="Z625" s="28"/>
      <c r="AA625" s="28"/>
      <c r="AB625" s="28"/>
      <c r="AC625" s="28"/>
      <c r="AD625" s="28"/>
      <c r="AE625" s="28"/>
      <c r="AF625" s="28"/>
      <c r="AG625" s="28"/>
      <c r="AH625" s="56"/>
      <c r="AI625" s="56"/>
      <c r="AJ625" s="56"/>
      <c r="AK625" s="56"/>
      <c r="AL625" s="56"/>
    </row>
    <row r="626" spans="1:38" x14ac:dyDescent="0.35">
      <c r="A626" s="28"/>
      <c r="B626" s="28"/>
      <c r="C626" s="28"/>
      <c r="D626" s="28"/>
      <c r="E626" s="28"/>
      <c r="F626" s="28"/>
      <c r="G626" s="28"/>
      <c r="H626" s="28"/>
      <c r="I626" s="28"/>
      <c r="J626" s="28"/>
      <c r="K626" s="28"/>
      <c r="L626" s="28"/>
      <c r="M626" s="28"/>
      <c r="N626" s="28"/>
      <c r="O626" s="28"/>
      <c r="P626" s="28"/>
      <c r="Q626" s="28"/>
      <c r="R626" s="28"/>
      <c r="S626" s="28"/>
      <c r="T626" s="28"/>
      <c r="U626" s="28"/>
      <c r="V626" s="28"/>
      <c r="W626" s="28"/>
      <c r="X626" s="28"/>
      <c r="Y626" s="28"/>
      <c r="Z626" s="28"/>
      <c r="AA626" s="28"/>
      <c r="AB626" s="28"/>
      <c r="AC626" s="28"/>
      <c r="AD626" s="28"/>
      <c r="AE626" s="28"/>
      <c r="AF626" s="28"/>
      <c r="AG626" s="28"/>
      <c r="AH626" s="56"/>
      <c r="AI626" s="56"/>
      <c r="AJ626" s="56"/>
      <c r="AK626" s="56"/>
      <c r="AL626" s="56"/>
    </row>
    <row r="627" spans="1:38" x14ac:dyDescent="0.35">
      <c r="A627" s="28"/>
      <c r="B627" s="28"/>
      <c r="C627" s="28"/>
      <c r="D627" s="28"/>
      <c r="E627" s="28"/>
      <c r="F627" s="28"/>
      <c r="G627" s="28"/>
      <c r="H627" s="28"/>
      <c r="I627" s="28"/>
      <c r="J627" s="28"/>
      <c r="K627" s="28"/>
      <c r="L627" s="28"/>
      <c r="M627" s="28"/>
      <c r="N627" s="28"/>
      <c r="O627" s="28"/>
      <c r="P627" s="28"/>
      <c r="Q627" s="28"/>
      <c r="R627" s="28"/>
      <c r="S627" s="28"/>
      <c r="T627" s="28"/>
      <c r="U627" s="28"/>
      <c r="V627" s="28"/>
      <c r="W627" s="28"/>
      <c r="X627" s="28"/>
      <c r="Y627" s="28"/>
      <c r="Z627" s="28"/>
      <c r="AA627" s="28"/>
      <c r="AB627" s="28"/>
      <c r="AC627" s="28"/>
      <c r="AD627" s="28"/>
      <c r="AE627" s="28"/>
      <c r="AF627" s="28"/>
      <c r="AG627" s="28"/>
      <c r="AH627" s="56"/>
      <c r="AI627" s="56"/>
      <c r="AJ627" s="56"/>
      <c r="AK627" s="56"/>
      <c r="AL627" s="56"/>
    </row>
    <row r="628" spans="1:38" x14ac:dyDescent="0.35">
      <c r="A628" s="28"/>
      <c r="B628" s="28"/>
      <c r="C628" s="28"/>
      <c r="D628" s="28"/>
      <c r="E628" s="28"/>
      <c r="F628" s="28"/>
      <c r="G628" s="28"/>
      <c r="H628" s="28"/>
      <c r="I628" s="28"/>
      <c r="J628" s="28"/>
      <c r="K628" s="28"/>
      <c r="L628" s="28"/>
      <c r="M628" s="28"/>
      <c r="N628" s="28"/>
      <c r="O628" s="28"/>
      <c r="P628" s="28"/>
      <c r="Q628" s="28"/>
      <c r="R628" s="28"/>
      <c r="S628" s="28"/>
      <c r="T628" s="28"/>
      <c r="U628" s="28"/>
      <c r="V628" s="28"/>
      <c r="W628" s="28"/>
      <c r="X628" s="28"/>
      <c r="Y628" s="28"/>
      <c r="Z628" s="28"/>
      <c r="AA628" s="28"/>
      <c r="AB628" s="28"/>
      <c r="AC628" s="28"/>
      <c r="AD628" s="28"/>
      <c r="AE628" s="28"/>
      <c r="AF628" s="28"/>
      <c r="AG628" s="28"/>
      <c r="AH628" s="56"/>
      <c r="AI628" s="56"/>
      <c r="AJ628" s="56"/>
      <c r="AK628" s="56"/>
      <c r="AL628" s="56"/>
    </row>
    <row r="629" spans="1:38" x14ac:dyDescent="0.35">
      <c r="A629" s="28"/>
      <c r="B629" s="28"/>
      <c r="C629" s="28"/>
      <c r="D629" s="28"/>
      <c r="E629" s="28"/>
      <c r="F629" s="28"/>
      <c r="G629" s="28"/>
      <c r="H629" s="28"/>
      <c r="I629" s="28"/>
      <c r="J629" s="28"/>
      <c r="K629" s="28"/>
      <c r="L629" s="28"/>
      <c r="M629" s="28"/>
      <c r="N629" s="28"/>
      <c r="O629" s="28"/>
      <c r="P629" s="28"/>
      <c r="Q629" s="28"/>
      <c r="R629" s="28"/>
      <c r="S629" s="28"/>
      <c r="T629" s="28"/>
      <c r="U629" s="28"/>
      <c r="V629" s="28"/>
      <c r="W629" s="28"/>
      <c r="X629" s="28"/>
      <c r="Y629" s="28"/>
      <c r="Z629" s="28"/>
      <c r="AA629" s="28"/>
      <c r="AB629" s="28"/>
      <c r="AC629" s="28"/>
      <c r="AD629" s="28"/>
      <c r="AE629" s="28"/>
      <c r="AF629" s="28"/>
      <c r="AG629" s="28"/>
      <c r="AH629" s="56"/>
      <c r="AI629" s="56"/>
      <c r="AJ629" s="56"/>
      <c r="AK629" s="56"/>
      <c r="AL629" s="56"/>
    </row>
    <row r="630" spans="1:38" x14ac:dyDescent="0.35">
      <c r="A630" s="28"/>
      <c r="B630" s="28"/>
      <c r="C630" s="28"/>
      <c r="D630" s="28"/>
      <c r="E630" s="28"/>
      <c r="F630" s="28"/>
      <c r="G630" s="28"/>
      <c r="H630" s="28"/>
      <c r="I630" s="28"/>
      <c r="J630" s="28"/>
      <c r="K630" s="28"/>
      <c r="L630" s="28"/>
      <c r="M630" s="28"/>
      <c r="N630" s="28"/>
      <c r="O630" s="28"/>
      <c r="P630" s="28"/>
      <c r="Q630" s="28"/>
      <c r="R630" s="28"/>
      <c r="S630" s="28"/>
      <c r="T630" s="28"/>
      <c r="U630" s="28"/>
      <c r="V630" s="28"/>
      <c r="W630" s="28"/>
      <c r="X630" s="28"/>
      <c r="Y630" s="28"/>
      <c r="Z630" s="28"/>
      <c r="AA630" s="28"/>
      <c r="AB630" s="28"/>
      <c r="AC630" s="28"/>
      <c r="AD630" s="28"/>
      <c r="AE630" s="28"/>
      <c r="AF630" s="28"/>
      <c r="AG630" s="28"/>
      <c r="AH630" s="56"/>
      <c r="AI630" s="56"/>
      <c r="AJ630" s="56"/>
      <c r="AK630" s="56"/>
      <c r="AL630" s="56"/>
    </row>
    <row r="631" spans="1:38" x14ac:dyDescent="0.35">
      <c r="A631" s="28"/>
      <c r="B631" s="28"/>
      <c r="C631" s="28"/>
      <c r="D631" s="28"/>
      <c r="E631" s="28"/>
      <c r="F631" s="28"/>
      <c r="G631" s="28"/>
      <c r="H631" s="28"/>
      <c r="I631" s="28"/>
      <c r="J631" s="28"/>
      <c r="K631" s="28"/>
      <c r="L631" s="28"/>
      <c r="M631" s="28"/>
      <c r="N631" s="28"/>
      <c r="O631" s="28"/>
      <c r="P631" s="28"/>
      <c r="Q631" s="28"/>
      <c r="R631" s="28"/>
      <c r="S631" s="28"/>
      <c r="T631" s="28"/>
      <c r="U631" s="28"/>
      <c r="V631" s="28"/>
      <c r="W631" s="28"/>
      <c r="X631" s="28"/>
      <c r="Y631" s="28"/>
      <c r="Z631" s="28"/>
      <c r="AA631" s="28"/>
      <c r="AB631" s="28"/>
      <c r="AC631" s="28"/>
      <c r="AD631" s="28"/>
      <c r="AE631" s="28"/>
      <c r="AF631" s="28"/>
      <c r="AG631" s="28"/>
      <c r="AH631" s="56"/>
      <c r="AI631" s="56"/>
      <c r="AJ631" s="56"/>
      <c r="AK631" s="56"/>
      <c r="AL631" s="56"/>
    </row>
    <row r="632" spans="1:38" x14ac:dyDescent="0.35">
      <c r="A632" s="28"/>
      <c r="B632" s="28"/>
      <c r="C632" s="28"/>
      <c r="D632" s="28"/>
      <c r="E632" s="28"/>
      <c r="F632" s="28"/>
      <c r="G632" s="28"/>
      <c r="H632" s="28"/>
      <c r="I632" s="28"/>
      <c r="J632" s="28"/>
      <c r="K632" s="28"/>
      <c r="L632" s="28"/>
      <c r="M632" s="28"/>
      <c r="N632" s="28"/>
      <c r="O632" s="28"/>
      <c r="P632" s="28"/>
      <c r="Q632" s="28"/>
      <c r="R632" s="28"/>
      <c r="S632" s="28"/>
      <c r="T632" s="28"/>
      <c r="U632" s="28"/>
      <c r="V632" s="28"/>
      <c r="W632" s="28"/>
      <c r="X632" s="28"/>
      <c r="Y632" s="28"/>
      <c r="Z632" s="28"/>
      <c r="AA632" s="28"/>
      <c r="AB632" s="28"/>
      <c r="AC632" s="28"/>
      <c r="AD632" s="28"/>
      <c r="AE632" s="28"/>
      <c r="AF632" s="28"/>
      <c r="AG632" s="28"/>
      <c r="AH632" s="56"/>
      <c r="AI632" s="56"/>
      <c r="AJ632" s="56"/>
      <c r="AK632" s="56"/>
      <c r="AL632" s="56"/>
    </row>
    <row r="633" spans="1:38" x14ac:dyDescent="0.35">
      <c r="A633" s="28"/>
      <c r="B633" s="28"/>
      <c r="C633" s="28"/>
      <c r="D633" s="28"/>
      <c r="E633" s="28"/>
      <c r="F633" s="28"/>
      <c r="G633" s="28"/>
      <c r="H633" s="28"/>
      <c r="I633" s="28"/>
      <c r="J633" s="28"/>
      <c r="K633" s="28"/>
      <c r="L633" s="28"/>
      <c r="M633" s="28"/>
      <c r="N633" s="28"/>
      <c r="O633" s="28"/>
      <c r="P633" s="28"/>
      <c r="Q633" s="28"/>
      <c r="R633" s="28"/>
      <c r="S633" s="28"/>
      <c r="T633" s="28"/>
      <c r="U633" s="28"/>
      <c r="V633" s="28"/>
      <c r="W633" s="28"/>
      <c r="X633" s="28"/>
      <c r="Y633" s="28"/>
      <c r="Z633" s="28"/>
      <c r="AA633" s="28"/>
      <c r="AB633" s="28"/>
      <c r="AC633" s="28"/>
      <c r="AD633" s="28"/>
      <c r="AE633" s="28"/>
      <c r="AF633" s="28"/>
      <c r="AG633" s="28"/>
      <c r="AH633" s="56"/>
      <c r="AI633" s="56"/>
      <c r="AJ633" s="56"/>
      <c r="AK633" s="56"/>
      <c r="AL633" s="56"/>
    </row>
    <row r="634" spans="1:38" x14ac:dyDescent="0.35">
      <c r="A634" s="28"/>
      <c r="B634" s="28"/>
      <c r="C634" s="28"/>
      <c r="D634" s="28"/>
      <c r="E634" s="28"/>
      <c r="F634" s="28"/>
      <c r="G634" s="28"/>
      <c r="H634" s="28"/>
      <c r="I634" s="28"/>
      <c r="J634" s="28"/>
      <c r="K634" s="28"/>
      <c r="L634" s="28"/>
      <c r="M634" s="28"/>
      <c r="N634" s="28"/>
      <c r="O634" s="28"/>
      <c r="P634" s="28"/>
      <c r="Q634" s="28"/>
      <c r="R634" s="28"/>
      <c r="S634" s="28"/>
      <c r="T634" s="28"/>
      <c r="U634" s="28"/>
      <c r="V634" s="28"/>
      <c r="W634" s="28"/>
      <c r="X634" s="28"/>
      <c r="Y634" s="28"/>
      <c r="Z634" s="28"/>
      <c r="AA634" s="28"/>
      <c r="AB634" s="28"/>
      <c r="AC634" s="28"/>
      <c r="AD634" s="28"/>
      <c r="AE634" s="28"/>
      <c r="AF634" s="28"/>
      <c r="AG634" s="28"/>
      <c r="AH634" s="56"/>
      <c r="AI634" s="56"/>
      <c r="AJ634" s="56"/>
      <c r="AK634" s="56"/>
      <c r="AL634" s="56"/>
    </row>
    <row r="635" spans="1:38" x14ac:dyDescent="0.35">
      <c r="A635" s="28"/>
      <c r="B635" s="28"/>
      <c r="C635" s="28"/>
      <c r="D635" s="28"/>
      <c r="E635" s="28"/>
      <c r="F635" s="28"/>
      <c r="G635" s="28"/>
      <c r="H635" s="28"/>
      <c r="I635" s="28"/>
      <c r="J635" s="28"/>
      <c r="K635" s="28"/>
      <c r="L635" s="28"/>
      <c r="M635" s="28"/>
      <c r="N635" s="28"/>
      <c r="O635" s="28"/>
      <c r="P635" s="28"/>
      <c r="Q635" s="28"/>
      <c r="R635" s="28"/>
      <c r="S635" s="28"/>
      <c r="T635" s="28"/>
      <c r="U635" s="28"/>
      <c r="V635" s="28"/>
      <c r="W635" s="28"/>
      <c r="X635" s="28"/>
      <c r="Y635" s="28"/>
      <c r="Z635" s="28"/>
      <c r="AA635" s="28"/>
      <c r="AB635" s="28"/>
      <c r="AC635" s="28"/>
      <c r="AD635" s="28"/>
      <c r="AE635" s="28"/>
      <c r="AF635" s="28"/>
      <c r="AG635" s="28"/>
      <c r="AH635" s="56"/>
      <c r="AI635" s="56"/>
      <c r="AJ635" s="56"/>
      <c r="AK635" s="56"/>
      <c r="AL635" s="56"/>
    </row>
    <row r="636" spans="1:38" x14ac:dyDescent="0.35">
      <c r="A636" s="28"/>
      <c r="B636" s="28"/>
      <c r="C636" s="28"/>
      <c r="D636" s="28"/>
      <c r="E636" s="28"/>
      <c r="F636" s="28"/>
      <c r="G636" s="28"/>
      <c r="H636" s="28"/>
      <c r="I636" s="28"/>
      <c r="J636" s="28"/>
      <c r="K636" s="28"/>
      <c r="L636" s="28"/>
      <c r="M636" s="28"/>
      <c r="N636" s="28"/>
      <c r="O636" s="28"/>
      <c r="P636" s="28"/>
      <c r="Q636" s="28"/>
      <c r="R636" s="28"/>
      <c r="S636" s="28"/>
      <c r="T636" s="28"/>
      <c r="U636" s="28"/>
      <c r="V636" s="28"/>
      <c r="W636" s="28"/>
      <c r="X636" s="28"/>
      <c r="Y636" s="28"/>
      <c r="Z636" s="28"/>
      <c r="AA636" s="28"/>
      <c r="AB636" s="28"/>
      <c r="AC636" s="28"/>
      <c r="AD636" s="28"/>
      <c r="AE636" s="28"/>
      <c r="AF636" s="28"/>
      <c r="AG636" s="28"/>
      <c r="AH636" s="56"/>
      <c r="AI636" s="56"/>
      <c r="AJ636" s="56"/>
      <c r="AK636" s="56"/>
      <c r="AL636" s="56"/>
    </row>
    <row r="637" spans="1:38" x14ac:dyDescent="0.35">
      <c r="A637" s="28"/>
      <c r="B637" s="28"/>
      <c r="C637" s="28"/>
      <c r="D637" s="28"/>
      <c r="E637" s="28"/>
      <c r="F637" s="28"/>
      <c r="G637" s="28"/>
      <c r="H637" s="28"/>
      <c r="I637" s="28"/>
      <c r="J637" s="28"/>
      <c r="K637" s="28"/>
      <c r="L637" s="28"/>
      <c r="M637" s="28"/>
      <c r="N637" s="28"/>
      <c r="O637" s="28"/>
      <c r="P637" s="28"/>
      <c r="Q637" s="28"/>
      <c r="R637" s="28"/>
      <c r="S637" s="28"/>
      <c r="T637" s="28"/>
      <c r="U637" s="28"/>
      <c r="V637" s="28"/>
      <c r="W637" s="28"/>
      <c r="X637" s="28"/>
      <c r="Y637" s="28"/>
      <c r="Z637" s="28"/>
      <c r="AA637" s="28"/>
      <c r="AB637" s="28"/>
      <c r="AC637" s="28"/>
      <c r="AD637" s="28"/>
      <c r="AE637" s="28"/>
      <c r="AF637" s="28"/>
      <c r="AG637" s="28"/>
      <c r="AH637" s="56"/>
      <c r="AI637" s="56"/>
      <c r="AJ637" s="56"/>
      <c r="AK637" s="56"/>
      <c r="AL637" s="56"/>
    </row>
    <row r="638" spans="1:38" x14ac:dyDescent="0.35">
      <c r="A638" s="28"/>
      <c r="B638" s="28"/>
      <c r="C638" s="28"/>
      <c r="D638" s="28"/>
      <c r="E638" s="28"/>
      <c r="F638" s="28"/>
      <c r="G638" s="28"/>
      <c r="H638" s="28"/>
      <c r="I638" s="28"/>
      <c r="J638" s="28"/>
      <c r="K638" s="28"/>
      <c r="L638" s="28"/>
      <c r="M638" s="28"/>
      <c r="N638" s="28"/>
      <c r="O638" s="28"/>
      <c r="P638" s="28"/>
      <c r="Q638" s="28"/>
      <c r="R638" s="28"/>
      <c r="S638" s="28"/>
      <c r="T638" s="28"/>
      <c r="U638" s="28"/>
      <c r="V638" s="28"/>
      <c r="W638" s="28"/>
      <c r="X638" s="28"/>
      <c r="Y638" s="28"/>
      <c r="Z638" s="28"/>
      <c r="AA638" s="28"/>
      <c r="AB638" s="28"/>
      <c r="AC638" s="28"/>
      <c r="AD638" s="28"/>
      <c r="AE638" s="28"/>
      <c r="AF638" s="28"/>
      <c r="AG638" s="28"/>
      <c r="AH638" s="56"/>
      <c r="AI638" s="56"/>
      <c r="AJ638" s="56"/>
      <c r="AK638" s="56"/>
      <c r="AL638" s="56"/>
    </row>
    <row r="639" spans="1:38" x14ac:dyDescent="0.35">
      <c r="A639" s="28"/>
      <c r="B639" s="28"/>
      <c r="C639" s="28"/>
      <c r="D639" s="28"/>
      <c r="E639" s="28"/>
      <c r="F639" s="28"/>
      <c r="G639" s="28"/>
      <c r="H639" s="28"/>
      <c r="I639" s="28"/>
      <c r="J639" s="28"/>
      <c r="K639" s="28"/>
      <c r="L639" s="28"/>
      <c r="M639" s="28"/>
      <c r="N639" s="28"/>
      <c r="O639" s="28"/>
      <c r="P639" s="28"/>
      <c r="Q639" s="28"/>
      <c r="R639" s="28"/>
      <c r="S639" s="28"/>
      <c r="T639" s="28"/>
      <c r="U639" s="28"/>
      <c r="V639" s="28"/>
      <c r="W639" s="28"/>
      <c r="X639" s="28"/>
      <c r="Y639" s="28"/>
      <c r="Z639" s="28"/>
      <c r="AA639" s="28"/>
      <c r="AB639" s="28"/>
      <c r="AC639" s="28"/>
      <c r="AD639" s="28"/>
      <c r="AE639" s="28"/>
      <c r="AF639" s="28"/>
      <c r="AG639" s="28"/>
      <c r="AH639" s="56"/>
      <c r="AI639" s="56"/>
      <c r="AJ639" s="56"/>
      <c r="AK639" s="56"/>
      <c r="AL639" s="56"/>
    </row>
    <row r="640" spans="1:38" x14ac:dyDescent="0.35">
      <c r="A640" s="28"/>
      <c r="B640" s="28"/>
      <c r="C640" s="28"/>
      <c r="D640" s="28"/>
      <c r="E640" s="28"/>
      <c r="F640" s="28"/>
      <c r="G640" s="28"/>
      <c r="H640" s="28"/>
      <c r="I640" s="28"/>
      <c r="J640" s="28"/>
      <c r="K640" s="28"/>
      <c r="L640" s="28"/>
      <c r="M640" s="28"/>
      <c r="N640" s="28"/>
      <c r="O640" s="28"/>
      <c r="P640" s="28"/>
      <c r="Q640" s="28"/>
      <c r="R640" s="28"/>
      <c r="S640" s="28"/>
      <c r="T640" s="28"/>
      <c r="U640" s="28"/>
      <c r="V640" s="28"/>
      <c r="W640" s="28"/>
      <c r="X640" s="28"/>
      <c r="Y640" s="28"/>
      <c r="Z640" s="28"/>
      <c r="AA640" s="28"/>
      <c r="AB640" s="28"/>
      <c r="AC640" s="28"/>
      <c r="AD640" s="28"/>
      <c r="AE640" s="28"/>
      <c r="AF640" s="28"/>
      <c r="AG640" s="28"/>
      <c r="AH640" s="56"/>
      <c r="AI640" s="56"/>
      <c r="AJ640" s="56"/>
      <c r="AK640" s="56"/>
      <c r="AL640" s="56"/>
    </row>
    <row r="641" spans="1:38" x14ac:dyDescent="0.35">
      <c r="A641" s="28"/>
      <c r="B641" s="28"/>
      <c r="C641" s="28"/>
      <c r="D641" s="28"/>
      <c r="E641" s="28"/>
      <c r="F641" s="28"/>
      <c r="G641" s="28"/>
      <c r="H641" s="28"/>
      <c r="I641" s="28"/>
      <c r="J641" s="28"/>
      <c r="K641" s="28"/>
      <c r="L641" s="28"/>
      <c r="M641" s="28"/>
      <c r="N641" s="28"/>
      <c r="O641" s="28"/>
      <c r="P641" s="28"/>
      <c r="Q641" s="28"/>
      <c r="R641" s="28"/>
      <c r="S641" s="28"/>
      <c r="T641" s="28"/>
      <c r="U641" s="28"/>
      <c r="V641" s="28"/>
      <c r="W641" s="28"/>
      <c r="X641" s="28"/>
      <c r="Y641" s="28"/>
      <c r="Z641" s="28"/>
      <c r="AA641" s="28"/>
      <c r="AB641" s="28"/>
      <c r="AC641" s="28"/>
      <c r="AD641" s="28"/>
      <c r="AE641" s="28"/>
      <c r="AF641" s="28"/>
      <c r="AG641" s="28"/>
      <c r="AH641" s="56"/>
      <c r="AI641" s="56"/>
      <c r="AJ641" s="56"/>
      <c r="AK641" s="56"/>
      <c r="AL641" s="56"/>
    </row>
    <row r="642" spans="1:38" x14ac:dyDescent="0.35">
      <c r="A642" s="28"/>
      <c r="B642" s="28"/>
      <c r="C642" s="28"/>
      <c r="D642" s="28"/>
      <c r="E642" s="28"/>
      <c r="F642" s="28"/>
      <c r="G642" s="28"/>
      <c r="H642" s="28"/>
      <c r="I642" s="28"/>
      <c r="J642" s="28"/>
      <c r="K642" s="28"/>
      <c r="L642" s="28"/>
      <c r="M642" s="28"/>
      <c r="N642" s="28"/>
      <c r="O642" s="28"/>
      <c r="P642" s="28"/>
      <c r="Q642" s="28"/>
      <c r="R642" s="28"/>
      <c r="S642" s="28"/>
      <c r="T642" s="28"/>
      <c r="U642" s="28"/>
      <c r="V642" s="28"/>
      <c r="W642" s="28"/>
      <c r="X642" s="28"/>
      <c r="Y642" s="28"/>
      <c r="Z642" s="28"/>
      <c r="AA642" s="28"/>
      <c r="AB642" s="28"/>
      <c r="AC642" s="28"/>
      <c r="AD642" s="28"/>
      <c r="AE642" s="28"/>
      <c r="AF642" s="28"/>
      <c r="AG642" s="28"/>
      <c r="AH642" s="56"/>
      <c r="AI642" s="56"/>
      <c r="AJ642" s="56"/>
      <c r="AK642" s="56"/>
      <c r="AL642" s="56"/>
    </row>
    <row r="643" spans="1:38" x14ac:dyDescent="0.35">
      <c r="A643" s="28"/>
      <c r="B643" s="28"/>
      <c r="C643" s="28"/>
      <c r="D643" s="28"/>
      <c r="E643" s="28"/>
      <c r="F643" s="28"/>
      <c r="G643" s="28"/>
      <c r="H643" s="28"/>
      <c r="I643" s="28"/>
      <c r="J643" s="28"/>
      <c r="K643" s="28"/>
      <c r="L643" s="28"/>
      <c r="M643" s="28"/>
      <c r="N643" s="28"/>
      <c r="O643" s="28"/>
      <c r="P643" s="28"/>
      <c r="Q643" s="28"/>
      <c r="R643" s="28"/>
      <c r="S643" s="28"/>
      <c r="T643" s="28"/>
      <c r="U643" s="28"/>
      <c r="V643" s="28"/>
      <c r="W643" s="28"/>
      <c r="X643" s="28"/>
      <c r="Y643" s="28"/>
      <c r="Z643" s="28"/>
      <c r="AA643" s="28"/>
      <c r="AB643" s="28"/>
      <c r="AC643" s="28"/>
      <c r="AD643" s="28"/>
      <c r="AE643" s="28"/>
      <c r="AF643" s="28"/>
      <c r="AG643" s="28"/>
      <c r="AH643" s="56"/>
      <c r="AI643" s="56"/>
      <c r="AJ643" s="56"/>
      <c r="AK643" s="56"/>
      <c r="AL643" s="56"/>
    </row>
    <row r="644" spans="1:38" x14ac:dyDescent="0.35">
      <c r="A644" s="28"/>
      <c r="B644" s="28"/>
      <c r="C644" s="28"/>
      <c r="D644" s="28"/>
      <c r="E644" s="28"/>
      <c r="F644" s="28"/>
      <c r="G644" s="28"/>
      <c r="H644" s="28"/>
      <c r="I644" s="28"/>
      <c r="J644" s="28"/>
      <c r="K644" s="28"/>
      <c r="L644" s="28"/>
      <c r="M644" s="28"/>
      <c r="N644" s="28"/>
      <c r="O644" s="28"/>
      <c r="P644" s="28"/>
      <c r="Q644" s="28"/>
      <c r="R644" s="28"/>
      <c r="S644" s="28"/>
      <c r="T644" s="28"/>
      <c r="U644" s="28"/>
      <c r="V644" s="28"/>
      <c r="W644" s="28"/>
      <c r="X644" s="28"/>
      <c r="Y644" s="28"/>
      <c r="Z644" s="28"/>
      <c r="AA644" s="28"/>
      <c r="AB644" s="28"/>
      <c r="AC644" s="28"/>
      <c r="AD644" s="28"/>
      <c r="AE644" s="28"/>
      <c r="AF644" s="28"/>
      <c r="AG644" s="28"/>
      <c r="AH644" s="56"/>
      <c r="AI644" s="56"/>
      <c r="AJ644" s="56"/>
      <c r="AK644" s="56"/>
      <c r="AL644" s="56"/>
    </row>
    <row r="645" spans="1:38" x14ac:dyDescent="0.35">
      <c r="A645" s="28"/>
      <c r="B645" s="28"/>
      <c r="C645" s="28"/>
      <c r="D645" s="28"/>
      <c r="E645" s="28"/>
      <c r="F645" s="28"/>
      <c r="G645" s="28"/>
      <c r="H645" s="28"/>
      <c r="I645" s="28"/>
      <c r="J645" s="28"/>
      <c r="K645" s="28"/>
      <c r="L645" s="28"/>
      <c r="M645" s="28"/>
      <c r="N645" s="28"/>
      <c r="O645" s="28"/>
      <c r="P645" s="28"/>
      <c r="Q645" s="28"/>
      <c r="R645" s="28"/>
      <c r="S645" s="28"/>
      <c r="T645" s="28"/>
      <c r="U645" s="28"/>
      <c r="V645" s="28"/>
      <c r="W645" s="28"/>
      <c r="X645" s="28"/>
      <c r="Y645" s="28"/>
      <c r="Z645" s="28"/>
      <c r="AA645" s="28"/>
      <c r="AB645" s="28"/>
      <c r="AC645" s="28"/>
      <c r="AD645" s="28"/>
      <c r="AE645" s="28"/>
      <c r="AF645" s="28"/>
      <c r="AG645" s="28"/>
      <c r="AH645" s="56"/>
      <c r="AI645" s="56"/>
      <c r="AJ645" s="56"/>
      <c r="AK645" s="56"/>
      <c r="AL645" s="56"/>
    </row>
    <row r="646" spans="1:38" x14ac:dyDescent="0.35">
      <c r="A646" s="28"/>
      <c r="B646" s="28"/>
      <c r="C646" s="28"/>
      <c r="D646" s="28"/>
      <c r="E646" s="28"/>
      <c r="F646" s="28"/>
      <c r="G646" s="28"/>
      <c r="H646" s="28"/>
      <c r="I646" s="28"/>
      <c r="J646" s="28"/>
      <c r="K646" s="28"/>
      <c r="L646" s="28"/>
      <c r="M646" s="28"/>
      <c r="N646" s="28"/>
      <c r="O646" s="28"/>
      <c r="P646" s="28"/>
      <c r="Q646" s="28"/>
      <c r="R646" s="28"/>
      <c r="S646" s="28"/>
      <c r="T646" s="28"/>
      <c r="U646" s="28"/>
      <c r="V646" s="28"/>
      <c r="W646" s="28"/>
      <c r="X646" s="28"/>
      <c r="Y646" s="28"/>
      <c r="Z646" s="28"/>
      <c r="AA646" s="28"/>
      <c r="AB646" s="28"/>
      <c r="AC646" s="28"/>
      <c r="AD646" s="28"/>
      <c r="AE646" s="28"/>
      <c r="AF646" s="28"/>
      <c r="AG646" s="28"/>
      <c r="AH646" s="56"/>
      <c r="AI646" s="56"/>
      <c r="AJ646" s="56"/>
      <c r="AK646" s="56"/>
      <c r="AL646" s="56"/>
    </row>
    <row r="647" spans="1:38" x14ac:dyDescent="0.35">
      <c r="A647" s="28"/>
      <c r="B647" s="28"/>
      <c r="C647" s="28"/>
      <c r="D647" s="28"/>
      <c r="E647" s="28"/>
      <c r="F647" s="28"/>
      <c r="G647" s="28"/>
      <c r="H647" s="28"/>
      <c r="I647" s="28"/>
      <c r="J647" s="28"/>
      <c r="K647" s="28"/>
      <c r="L647" s="28"/>
      <c r="M647" s="28"/>
      <c r="N647" s="28"/>
      <c r="O647" s="28"/>
      <c r="P647" s="28"/>
      <c r="Q647" s="28"/>
      <c r="R647" s="28"/>
      <c r="S647" s="28"/>
      <c r="T647" s="28"/>
      <c r="U647" s="28"/>
      <c r="V647" s="28"/>
      <c r="W647" s="28"/>
      <c r="X647" s="28"/>
      <c r="Y647" s="28"/>
      <c r="Z647" s="28"/>
      <c r="AA647" s="28"/>
      <c r="AB647" s="28"/>
      <c r="AC647" s="28"/>
      <c r="AD647" s="28"/>
      <c r="AE647" s="28"/>
      <c r="AF647" s="28"/>
      <c r="AG647" s="28"/>
      <c r="AH647" s="56"/>
      <c r="AI647" s="56"/>
      <c r="AJ647" s="56"/>
      <c r="AK647" s="56"/>
      <c r="AL647" s="56"/>
    </row>
    <row r="648" spans="1:38" x14ac:dyDescent="0.35">
      <c r="A648" s="28"/>
      <c r="B648" s="28"/>
      <c r="C648" s="28"/>
      <c r="D648" s="28"/>
      <c r="E648" s="28"/>
      <c r="F648" s="28"/>
      <c r="G648" s="28"/>
      <c r="H648" s="28"/>
      <c r="I648" s="28"/>
      <c r="J648" s="28"/>
      <c r="K648" s="28"/>
      <c r="L648" s="28"/>
      <c r="M648" s="28"/>
      <c r="N648" s="28"/>
      <c r="O648" s="28"/>
      <c r="P648" s="28"/>
      <c r="Q648" s="28"/>
      <c r="R648" s="28"/>
      <c r="S648" s="28"/>
      <c r="T648" s="28"/>
      <c r="U648" s="28"/>
      <c r="V648" s="28"/>
      <c r="W648" s="28"/>
      <c r="X648" s="28"/>
      <c r="Y648" s="28"/>
      <c r="Z648" s="28"/>
      <c r="AA648" s="28"/>
      <c r="AB648" s="28"/>
      <c r="AC648" s="28"/>
      <c r="AD648" s="28"/>
      <c r="AE648" s="28"/>
      <c r="AF648" s="28"/>
      <c r="AG648" s="28"/>
      <c r="AH648" s="56"/>
      <c r="AI648" s="56"/>
      <c r="AJ648" s="56"/>
      <c r="AK648" s="56"/>
      <c r="AL648" s="56"/>
    </row>
    <row r="649" spans="1:38" x14ac:dyDescent="0.35">
      <c r="A649" s="28"/>
      <c r="B649" s="28"/>
      <c r="C649" s="28"/>
      <c r="D649" s="28"/>
      <c r="E649" s="28"/>
      <c r="F649" s="28"/>
      <c r="G649" s="28"/>
      <c r="H649" s="28"/>
      <c r="I649" s="28"/>
      <c r="J649" s="28"/>
      <c r="K649" s="28"/>
      <c r="L649" s="28"/>
      <c r="M649" s="28"/>
      <c r="N649" s="28"/>
      <c r="O649" s="28"/>
      <c r="P649" s="28"/>
      <c r="Q649" s="28"/>
      <c r="R649" s="28"/>
      <c r="S649" s="28"/>
      <c r="T649" s="28"/>
      <c r="U649" s="28"/>
      <c r="V649" s="28"/>
      <c r="W649" s="28"/>
      <c r="X649" s="28"/>
      <c r="Y649" s="28"/>
      <c r="Z649" s="28"/>
      <c r="AA649" s="28"/>
      <c r="AB649" s="28"/>
      <c r="AC649" s="28"/>
      <c r="AD649" s="28"/>
      <c r="AE649" s="28"/>
      <c r="AF649" s="28"/>
      <c r="AG649" s="28"/>
      <c r="AH649" s="56"/>
      <c r="AI649" s="56"/>
      <c r="AJ649" s="56"/>
      <c r="AK649" s="56"/>
      <c r="AL649" s="56"/>
    </row>
    <row r="650" spans="1:38" x14ac:dyDescent="0.35">
      <c r="A650" s="28"/>
      <c r="B650" s="28"/>
      <c r="C650" s="28"/>
      <c r="D650" s="28"/>
      <c r="E650" s="28"/>
      <c r="F650" s="28"/>
      <c r="G650" s="28"/>
      <c r="H650" s="28"/>
      <c r="I650" s="28"/>
      <c r="J650" s="28"/>
      <c r="K650" s="28"/>
      <c r="L650" s="28"/>
      <c r="M650" s="28"/>
      <c r="N650" s="28"/>
      <c r="O650" s="28"/>
      <c r="P650" s="28"/>
      <c r="Q650" s="28"/>
      <c r="R650" s="28"/>
      <c r="S650" s="28"/>
      <c r="T650" s="28"/>
      <c r="U650" s="28"/>
      <c r="V650" s="28"/>
      <c r="W650" s="28"/>
      <c r="X650" s="28"/>
      <c r="Y650" s="28"/>
      <c r="Z650" s="28"/>
      <c r="AA650" s="28"/>
      <c r="AB650" s="28"/>
      <c r="AC650" s="28"/>
      <c r="AD650" s="28"/>
      <c r="AE650" s="28"/>
      <c r="AF650" s="28"/>
      <c r="AG650" s="28"/>
      <c r="AH650" s="56"/>
      <c r="AI650" s="56"/>
      <c r="AJ650" s="56"/>
      <c r="AK650" s="56"/>
      <c r="AL650" s="56"/>
    </row>
    <row r="651" spans="1:38" x14ac:dyDescent="0.35">
      <c r="A651" s="28"/>
      <c r="B651" s="28"/>
      <c r="C651" s="28"/>
      <c r="D651" s="28"/>
      <c r="E651" s="28"/>
      <c r="F651" s="28"/>
      <c r="G651" s="28"/>
      <c r="H651" s="28"/>
      <c r="I651" s="28"/>
      <c r="J651" s="28"/>
      <c r="K651" s="28"/>
      <c r="L651" s="28"/>
      <c r="M651" s="28"/>
      <c r="N651" s="28"/>
      <c r="O651" s="28"/>
      <c r="P651" s="28"/>
      <c r="Q651" s="28"/>
      <c r="R651" s="28"/>
      <c r="S651" s="28"/>
      <c r="T651" s="28"/>
      <c r="U651" s="28"/>
      <c r="V651" s="28"/>
      <c r="W651" s="28"/>
      <c r="X651" s="28"/>
      <c r="Y651" s="28"/>
      <c r="Z651" s="28"/>
      <c r="AA651" s="28"/>
      <c r="AB651" s="28"/>
      <c r="AC651" s="28"/>
      <c r="AD651" s="28"/>
      <c r="AE651" s="28"/>
      <c r="AF651" s="28"/>
      <c r="AG651" s="28"/>
      <c r="AH651" s="56"/>
      <c r="AI651" s="56"/>
      <c r="AJ651" s="56"/>
      <c r="AK651" s="56"/>
      <c r="AL651" s="56"/>
    </row>
    <row r="652" spans="1:38" x14ac:dyDescent="0.35">
      <c r="A652" s="28"/>
      <c r="B652" s="28"/>
      <c r="C652" s="28"/>
      <c r="D652" s="28"/>
      <c r="E652" s="28"/>
      <c r="F652" s="28"/>
      <c r="G652" s="28"/>
      <c r="H652" s="28"/>
      <c r="I652" s="28"/>
      <c r="J652" s="28"/>
      <c r="K652" s="28"/>
      <c r="L652" s="28"/>
      <c r="M652" s="28"/>
      <c r="N652" s="28"/>
      <c r="O652" s="28"/>
      <c r="P652" s="28"/>
      <c r="Q652" s="28"/>
      <c r="R652" s="28"/>
      <c r="S652" s="28"/>
      <c r="T652" s="28"/>
      <c r="U652" s="28"/>
      <c r="V652" s="28"/>
      <c r="W652" s="28"/>
      <c r="X652" s="28"/>
      <c r="Y652" s="28"/>
      <c r="Z652" s="28"/>
      <c r="AA652" s="28"/>
      <c r="AB652" s="28"/>
      <c r="AC652" s="28"/>
      <c r="AD652" s="28"/>
      <c r="AE652" s="28"/>
      <c r="AF652" s="28"/>
      <c r="AG652" s="28"/>
      <c r="AH652" s="56"/>
      <c r="AI652" s="56"/>
      <c r="AJ652" s="56"/>
      <c r="AK652" s="56"/>
      <c r="AL652" s="56"/>
    </row>
    <row r="653" spans="1:38" x14ac:dyDescent="0.35">
      <c r="A653" s="28"/>
      <c r="B653" s="28"/>
      <c r="C653" s="28"/>
      <c r="D653" s="28"/>
      <c r="E653" s="28"/>
      <c r="F653" s="28"/>
      <c r="G653" s="28"/>
      <c r="H653" s="28"/>
      <c r="I653" s="28"/>
      <c r="J653" s="28"/>
      <c r="K653" s="28"/>
      <c r="L653" s="28"/>
      <c r="M653" s="28"/>
      <c r="N653" s="28"/>
      <c r="O653" s="28"/>
      <c r="P653" s="28"/>
      <c r="Q653" s="28"/>
      <c r="R653" s="28"/>
      <c r="S653" s="28"/>
      <c r="T653" s="28"/>
      <c r="U653" s="28"/>
      <c r="V653" s="28"/>
      <c r="W653" s="28"/>
      <c r="X653" s="28"/>
      <c r="Y653" s="28"/>
      <c r="Z653" s="28"/>
      <c r="AA653" s="28"/>
      <c r="AB653" s="28"/>
      <c r="AC653" s="28"/>
      <c r="AD653" s="28"/>
      <c r="AE653" s="28"/>
      <c r="AF653" s="28"/>
      <c r="AG653" s="28"/>
      <c r="AH653" s="56"/>
      <c r="AI653" s="56"/>
      <c r="AJ653" s="56"/>
      <c r="AK653" s="56"/>
      <c r="AL653" s="56"/>
    </row>
    <row r="654" spans="1:38" x14ac:dyDescent="0.35">
      <c r="A654" s="28"/>
      <c r="B654" s="28"/>
      <c r="C654" s="28"/>
      <c r="D654" s="28"/>
      <c r="E654" s="28"/>
      <c r="F654" s="28"/>
      <c r="G654" s="28"/>
      <c r="H654" s="28"/>
      <c r="I654" s="28"/>
      <c r="J654" s="28"/>
      <c r="K654" s="28"/>
      <c r="L654" s="28"/>
      <c r="M654" s="28"/>
      <c r="N654" s="28"/>
      <c r="O654" s="28"/>
      <c r="P654" s="28"/>
      <c r="Q654" s="28"/>
      <c r="R654" s="28"/>
      <c r="S654" s="28"/>
      <c r="T654" s="28"/>
      <c r="U654" s="28"/>
      <c r="V654" s="28"/>
      <c r="W654" s="28"/>
      <c r="X654" s="28"/>
      <c r="Y654" s="28"/>
      <c r="Z654" s="28"/>
      <c r="AA654" s="28"/>
      <c r="AB654" s="28"/>
      <c r="AC654" s="28"/>
      <c r="AD654" s="28"/>
      <c r="AE654" s="28"/>
      <c r="AF654" s="28"/>
      <c r="AG654" s="28"/>
      <c r="AH654" s="56"/>
      <c r="AI654" s="56"/>
      <c r="AJ654" s="56"/>
      <c r="AK654" s="56"/>
      <c r="AL654" s="56"/>
    </row>
    <row r="655" spans="1:38" x14ac:dyDescent="0.35">
      <c r="A655" s="28"/>
      <c r="B655" s="28"/>
      <c r="C655" s="28"/>
      <c r="D655" s="28"/>
      <c r="E655" s="28"/>
      <c r="F655" s="28"/>
      <c r="G655" s="28"/>
      <c r="H655" s="28"/>
      <c r="I655" s="28"/>
      <c r="J655" s="28"/>
      <c r="K655" s="28"/>
      <c r="L655" s="28"/>
      <c r="M655" s="28"/>
      <c r="N655" s="28"/>
      <c r="O655" s="28"/>
      <c r="P655" s="28"/>
      <c r="Q655" s="28"/>
      <c r="R655" s="28"/>
      <c r="S655" s="28"/>
      <c r="T655" s="28"/>
      <c r="U655" s="28"/>
      <c r="V655" s="28"/>
      <c r="W655" s="28"/>
      <c r="X655" s="28"/>
      <c r="Y655" s="28"/>
      <c r="Z655" s="28"/>
      <c r="AA655" s="28"/>
      <c r="AB655" s="28"/>
      <c r="AC655" s="28"/>
      <c r="AD655" s="28"/>
      <c r="AE655" s="28"/>
      <c r="AF655" s="28"/>
      <c r="AG655" s="28"/>
      <c r="AH655" s="56"/>
      <c r="AI655" s="56"/>
      <c r="AJ655" s="56"/>
      <c r="AK655" s="56"/>
      <c r="AL655" s="56"/>
    </row>
    <row r="656" spans="1:38" x14ac:dyDescent="0.35">
      <c r="A656" s="28"/>
      <c r="B656" s="28"/>
      <c r="C656" s="28"/>
      <c r="D656" s="28"/>
      <c r="E656" s="28"/>
      <c r="F656" s="28"/>
      <c r="G656" s="28"/>
      <c r="H656" s="28"/>
      <c r="I656" s="28"/>
      <c r="J656" s="28"/>
      <c r="K656" s="28"/>
      <c r="L656" s="28"/>
      <c r="M656" s="28"/>
      <c r="N656" s="28"/>
      <c r="O656" s="28"/>
      <c r="P656" s="28"/>
      <c r="Q656" s="28"/>
      <c r="R656" s="28"/>
      <c r="S656" s="28"/>
      <c r="T656" s="28"/>
      <c r="U656" s="28"/>
      <c r="V656" s="28"/>
      <c r="W656" s="28"/>
      <c r="X656" s="28"/>
      <c r="Y656" s="28"/>
      <c r="Z656" s="28"/>
      <c r="AA656" s="28"/>
      <c r="AB656" s="28"/>
      <c r="AC656" s="28"/>
      <c r="AD656" s="28"/>
      <c r="AE656" s="28"/>
      <c r="AF656" s="28"/>
      <c r="AG656" s="28"/>
      <c r="AH656" s="56"/>
      <c r="AI656" s="56"/>
      <c r="AJ656" s="56"/>
      <c r="AK656" s="56"/>
      <c r="AL656" s="56"/>
    </row>
    <row r="657" spans="1:38" x14ac:dyDescent="0.35">
      <c r="A657" s="28"/>
      <c r="B657" s="28"/>
      <c r="C657" s="28"/>
      <c r="D657" s="28"/>
      <c r="E657" s="28"/>
      <c r="F657" s="28"/>
      <c r="G657" s="28"/>
      <c r="H657" s="28"/>
      <c r="I657" s="28"/>
      <c r="J657" s="28"/>
      <c r="K657" s="28"/>
      <c r="L657" s="28"/>
      <c r="M657" s="28"/>
      <c r="N657" s="28"/>
      <c r="O657" s="28"/>
      <c r="P657" s="28"/>
      <c r="Q657" s="28"/>
      <c r="R657" s="28"/>
      <c r="S657" s="28"/>
      <c r="T657" s="28"/>
      <c r="U657" s="28"/>
      <c r="V657" s="28"/>
      <c r="W657" s="28"/>
      <c r="X657" s="28"/>
      <c r="Y657" s="28"/>
      <c r="Z657" s="28"/>
      <c r="AA657" s="28"/>
      <c r="AB657" s="28"/>
      <c r="AC657" s="28"/>
      <c r="AD657" s="28"/>
      <c r="AE657" s="28"/>
      <c r="AF657" s="28"/>
      <c r="AG657" s="28"/>
      <c r="AH657" s="56"/>
      <c r="AI657" s="56"/>
      <c r="AJ657" s="56"/>
      <c r="AK657" s="56"/>
      <c r="AL657" s="56"/>
    </row>
    <row r="658" spans="1:38" x14ac:dyDescent="0.35">
      <c r="A658" s="28"/>
      <c r="B658" s="28"/>
      <c r="C658" s="28"/>
      <c r="D658" s="28"/>
      <c r="E658" s="28"/>
      <c r="F658" s="28"/>
      <c r="G658" s="28"/>
      <c r="H658" s="28"/>
      <c r="I658" s="28"/>
      <c r="J658" s="28"/>
      <c r="K658" s="28"/>
      <c r="L658" s="28"/>
      <c r="M658" s="28"/>
      <c r="N658" s="28"/>
      <c r="O658" s="28"/>
      <c r="P658" s="28"/>
      <c r="Q658" s="28"/>
      <c r="R658" s="28"/>
      <c r="S658" s="28"/>
      <c r="T658" s="28"/>
      <c r="U658" s="28"/>
      <c r="V658" s="28"/>
      <c r="W658" s="28"/>
      <c r="X658" s="28"/>
      <c r="Y658" s="28"/>
      <c r="Z658" s="28"/>
      <c r="AA658" s="28"/>
      <c r="AB658" s="28"/>
      <c r="AC658" s="28"/>
      <c r="AD658" s="28"/>
      <c r="AE658" s="28"/>
      <c r="AF658" s="28"/>
      <c r="AG658" s="28"/>
      <c r="AH658" s="56"/>
      <c r="AI658" s="56"/>
      <c r="AJ658" s="56"/>
      <c r="AK658" s="56"/>
      <c r="AL658" s="56"/>
    </row>
    <row r="659" spans="1:38" x14ac:dyDescent="0.35">
      <c r="A659" s="28"/>
      <c r="B659" s="28"/>
      <c r="C659" s="28"/>
      <c r="D659" s="28"/>
      <c r="E659" s="28"/>
      <c r="F659" s="28"/>
      <c r="G659" s="28"/>
      <c r="H659" s="28"/>
      <c r="I659" s="28"/>
      <c r="J659" s="28"/>
      <c r="K659" s="28"/>
      <c r="L659" s="28"/>
      <c r="M659" s="28"/>
      <c r="N659" s="28"/>
      <c r="O659" s="28"/>
      <c r="P659" s="28"/>
      <c r="Q659" s="28"/>
      <c r="R659" s="28"/>
      <c r="S659" s="28"/>
      <c r="T659" s="28"/>
      <c r="U659" s="28"/>
      <c r="V659" s="28"/>
      <c r="W659" s="28"/>
      <c r="X659" s="28"/>
      <c r="Y659" s="28"/>
      <c r="Z659" s="28"/>
      <c r="AA659" s="28"/>
      <c r="AB659" s="28"/>
      <c r="AC659" s="28"/>
      <c r="AD659" s="28"/>
      <c r="AE659" s="28"/>
      <c r="AF659" s="28"/>
      <c r="AG659" s="28"/>
      <c r="AH659" s="56"/>
      <c r="AI659" s="56"/>
      <c r="AJ659" s="56"/>
      <c r="AK659" s="56"/>
      <c r="AL659" s="56"/>
    </row>
    <row r="660" spans="1:38" x14ac:dyDescent="0.35">
      <c r="A660" s="28"/>
      <c r="B660" s="28"/>
      <c r="C660" s="28"/>
      <c r="D660" s="28"/>
      <c r="E660" s="28"/>
      <c r="F660" s="28"/>
      <c r="G660" s="28"/>
      <c r="H660" s="28"/>
      <c r="I660" s="28"/>
      <c r="J660" s="28"/>
      <c r="K660" s="28"/>
      <c r="L660" s="28"/>
      <c r="M660" s="28"/>
      <c r="N660" s="28"/>
      <c r="O660" s="28"/>
      <c r="P660" s="28"/>
      <c r="Q660" s="28"/>
      <c r="R660" s="28"/>
      <c r="S660" s="28"/>
      <c r="T660" s="28"/>
      <c r="U660" s="28"/>
      <c r="V660" s="28"/>
      <c r="W660" s="28"/>
      <c r="X660" s="28"/>
      <c r="Y660" s="28"/>
      <c r="Z660" s="28"/>
      <c r="AA660" s="28"/>
      <c r="AB660" s="28"/>
      <c r="AC660" s="28"/>
      <c r="AD660" s="28"/>
      <c r="AE660" s="28"/>
      <c r="AF660" s="28"/>
      <c r="AG660" s="28"/>
      <c r="AH660" s="56"/>
      <c r="AI660" s="56"/>
      <c r="AJ660" s="56"/>
      <c r="AK660" s="56"/>
      <c r="AL660" s="56"/>
    </row>
    <row r="661" spans="1:38" x14ac:dyDescent="0.35">
      <c r="A661" s="28"/>
      <c r="B661" s="28"/>
      <c r="C661" s="28"/>
      <c r="D661" s="28"/>
      <c r="E661" s="28"/>
      <c r="F661" s="28"/>
      <c r="G661" s="28"/>
      <c r="H661" s="28"/>
      <c r="I661" s="28"/>
      <c r="J661" s="28"/>
      <c r="K661" s="28"/>
      <c r="L661" s="28"/>
      <c r="M661" s="28"/>
      <c r="N661" s="28"/>
      <c r="O661" s="28"/>
      <c r="P661" s="28"/>
      <c r="Q661" s="28"/>
      <c r="R661" s="28"/>
      <c r="S661" s="28"/>
      <c r="T661" s="28"/>
      <c r="U661" s="28"/>
      <c r="V661" s="28"/>
      <c r="W661" s="28"/>
      <c r="X661" s="28"/>
      <c r="Y661" s="28"/>
      <c r="Z661" s="28"/>
      <c r="AA661" s="28"/>
      <c r="AB661" s="28"/>
      <c r="AC661" s="28"/>
      <c r="AD661" s="28"/>
      <c r="AE661" s="28"/>
      <c r="AF661" s="28"/>
      <c r="AG661" s="28"/>
      <c r="AH661" s="56"/>
      <c r="AI661" s="56"/>
      <c r="AJ661" s="56"/>
      <c r="AK661" s="56"/>
      <c r="AL661" s="56"/>
    </row>
    <row r="662" spans="1:38" x14ac:dyDescent="0.35">
      <c r="A662" s="28"/>
      <c r="B662" s="28"/>
      <c r="C662" s="28"/>
      <c r="D662" s="28"/>
      <c r="E662" s="28"/>
      <c r="F662" s="28"/>
      <c r="G662" s="28"/>
      <c r="H662" s="28"/>
      <c r="I662" s="28"/>
      <c r="J662" s="28"/>
      <c r="K662" s="28"/>
      <c r="L662" s="28"/>
      <c r="M662" s="28"/>
      <c r="N662" s="28"/>
      <c r="O662" s="28"/>
      <c r="P662" s="28"/>
      <c r="Q662" s="28"/>
      <c r="R662" s="28"/>
      <c r="S662" s="28"/>
      <c r="T662" s="28"/>
      <c r="U662" s="28"/>
      <c r="V662" s="28"/>
      <c r="W662" s="28"/>
      <c r="X662" s="28"/>
      <c r="Y662" s="28"/>
      <c r="Z662" s="28"/>
      <c r="AA662" s="28"/>
      <c r="AB662" s="28"/>
      <c r="AC662" s="28"/>
      <c r="AD662" s="28"/>
      <c r="AE662" s="28"/>
      <c r="AF662" s="28"/>
      <c r="AG662" s="28"/>
      <c r="AH662" s="56"/>
      <c r="AI662" s="56"/>
      <c r="AJ662" s="56"/>
      <c r="AK662" s="56"/>
      <c r="AL662" s="56"/>
    </row>
    <row r="663" spans="1:38" x14ac:dyDescent="0.35">
      <c r="A663" s="28"/>
      <c r="B663" s="28"/>
      <c r="C663" s="28"/>
      <c r="D663" s="28"/>
      <c r="E663" s="28"/>
      <c r="F663" s="28"/>
      <c r="G663" s="28"/>
      <c r="H663" s="28"/>
      <c r="I663" s="28"/>
      <c r="J663" s="28"/>
      <c r="K663" s="28"/>
      <c r="L663" s="28"/>
      <c r="M663" s="28"/>
      <c r="N663" s="28"/>
      <c r="O663" s="28"/>
      <c r="P663" s="28"/>
      <c r="Q663" s="28"/>
      <c r="R663" s="28"/>
      <c r="S663" s="28"/>
      <c r="T663" s="28"/>
      <c r="U663" s="28"/>
      <c r="V663" s="28"/>
      <c r="W663" s="28"/>
      <c r="X663" s="28"/>
      <c r="Y663" s="28"/>
      <c r="Z663" s="28"/>
      <c r="AA663" s="28"/>
      <c r="AB663" s="28"/>
      <c r="AC663" s="28"/>
      <c r="AD663" s="28"/>
      <c r="AE663" s="28"/>
      <c r="AF663" s="28"/>
      <c r="AG663" s="28"/>
      <c r="AH663" s="56"/>
      <c r="AI663" s="56"/>
      <c r="AJ663" s="56"/>
      <c r="AK663" s="56"/>
      <c r="AL663" s="56"/>
    </row>
    <row r="664" spans="1:38" x14ac:dyDescent="0.35">
      <c r="A664" s="28"/>
      <c r="B664" s="28"/>
      <c r="C664" s="28"/>
      <c r="D664" s="28"/>
      <c r="E664" s="28"/>
      <c r="F664" s="28"/>
      <c r="G664" s="28"/>
      <c r="H664" s="28"/>
      <c r="I664" s="28"/>
      <c r="J664" s="28"/>
      <c r="K664" s="28"/>
      <c r="L664" s="28"/>
      <c r="M664" s="28"/>
      <c r="N664" s="28"/>
      <c r="O664" s="28"/>
      <c r="P664" s="28"/>
      <c r="Q664" s="28"/>
      <c r="R664" s="28"/>
      <c r="S664" s="28"/>
      <c r="T664" s="28"/>
      <c r="U664" s="28"/>
      <c r="V664" s="28"/>
      <c r="W664" s="28"/>
      <c r="X664" s="28"/>
      <c r="Y664" s="28"/>
      <c r="Z664" s="28"/>
      <c r="AA664" s="28"/>
      <c r="AB664" s="28"/>
      <c r="AC664" s="28"/>
      <c r="AD664" s="28"/>
      <c r="AE664" s="28"/>
      <c r="AF664" s="28"/>
      <c r="AG664" s="28"/>
      <c r="AH664" s="56"/>
      <c r="AI664" s="56"/>
      <c r="AJ664" s="56"/>
      <c r="AK664" s="56"/>
      <c r="AL664" s="56"/>
    </row>
    <row r="665" spans="1:38" x14ac:dyDescent="0.35">
      <c r="A665" s="28"/>
      <c r="B665" s="28"/>
      <c r="C665" s="28"/>
      <c r="D665" s="28"/>
      <c r="E665" s="28"/>
      <c r="F665" s="28"/>
      <c r="G665" s="28"/>
      <c r="H665" s="28"/>
      <c r="I665" s="28"/>
      <c r="J665" s="28"/>
      <c r="K665" s="28"/>
      <c r="L665" s="28"/>
      <c r="M665" s="28"/>
      <c r="N665" s="28"/>
      <c r="O665" s="28"/>
      <c r="P665" s="28"/>
      <c r="Q665" s="28"/>
      <c r="R665" s="28"/>
      <c r="S665" s="28"/>
      <c r="T665" s="28"/>
      <c r="U665" s="28"/>
      <c r="V665" s="28"/>
      <c r="W665" s="28"/>
      <c r="X665" s="28"/>
      <c r="Y665" s="28"/>
      <c r="Z665" s="28"/>
      <c r="AA665" s="28"/>
      <c r="AB665" s="28"/>
      <c r="AC665" s="28"/>
      <c r="AD665" s="28"/>
      <c r="AE665" s="28"/>
      <c r="AF665" s="28"/>
      <c r="AG665" s="28"/>
      <c r="AH665" s="56"/>
      <c r="AI665" s="56"/>
      <c r="AJ665" s="56"/>
      <c r="AK665" s="56"/>
      <c r="AL665" s="56"/>
    </row>
    <row r="666" spans="1:38" x14ac:dyDescent="0.35">
      <c r="A666" s="28"/>
      <c r="B666" s="28"/>
      <c r="C666" s="28"/>
      <c r="D666" s="28"/>
      <c r="E666" s="28"/>
      <c r="F666" s="28"/>
      <c r="G666" s="28"/>
      <c r="H666" s="28"/>
      <c r="I666" s="28"/>
      <c r="J666" s="28"/>
      <c r="K666" s="28"/>
      <c r="L666" s="28"/>
      <c r="M666" s="28"/>
      <c r="N666" s="28"/>
      <c r="O666" s="28"/>
      <c r="P666" s="28"/>
      <c r="Q666" s="28"/>
      <c r="R666" s="28"/>
      <c r="S666" s="28"/>
      <c r="T666" s="28"/>
      <c r="U666" s="28"/>
      <c r="V666" s="28"/>
      <c r="W666" s="28"/>
      <c r="X666" s="28"/>
      <c r="Y666" s="28"/>
      <c r="Z666" s="28"/>
      <c r="AA666" s="28"/>
      <c r="AB666" s="28"/>
      <c r="AC666" s="28"/>
      <c r="AD666" s="28"/>
      <c r="AE666" s="28"/>
      <c r="AF666" s="28"/>
      <c r="AG666" s="28"/>
      <c r="AH666" s="56"/>
      <c r="AI666" s="56"/>
      <c r="AJ666" s="56"/>
      <c r="AK666" s="56"/>
      <c r="AL666" s="56"/>
    </row>
    <row r="667" spans="1:38" x14ac:dyDescent="0.35">
      <c r="A667" s="28"/>
      <c r="B667" s="28"/>
      <c r="C667" s="28"/>
      <c r="D667" s="28"/>
      <c r="E667" s="28"/>
      <c r="F667" s="28"/>
      <c r="G667" s="28"/>
      <c r="H667" s="28"/>
      <c r="I667" s="28"/>
      <c r="J667" s="28"/>
      <c r="K667" s="28"/>
      <c r="L667" s="28"/>
      <c r="M667" s="28"/>
      <c r="N667" s="28"/>
      <c r="O667" s="28"/>
      <c r="P667" s="28"/>
      <c r="Q667" s="28"/>
      <c r="R667" s="28"/>
      <c r="S667" s="28"/>
      <c r="T667" s="28"/>
      <c r="U667" s="28"/>
      <c r="V667" s="28"/>
      <c r="W667" s="28"/>
      <c r="X667" s="28"/>
      <c r="Y667" s="28"/>
      <c r="Z667" s="28"/>
      <c r="AA667" s="28"/>
      <c r="AB667" s="28"/>
      <c r="AC667" s="28"/>
      <c r="AD667" s="28"/>
      <c r="AE667" s="28"/>
      <c r="AF667" s="28"/>
      <c r="AG667" s="28"/>
      <c r="AH667" s="56"/>
      <c r="AI667" s="56"/>
      <c r="AJ667" s="56"/>
      <c r="AK667" s="56"/>
      <c r="AL667" s="56"/>
    </row>
    <row r="668" spans="1:38" x14ac:dyDescent="0.35">
      <c r="A668" s="28"/>
      <c r="B668" s="28"/>
      <c r="C668" s="28"/>
      <c r="D668" s="28"/>
      <c r="E668" s="28"/>
      <c r="F668" s="28"/>
      <c r="G668" s="28"/>
      <c r="H668" s="28"/>
      <c r="I668" s="28"/>
      <c r="J668" s="28"/>
      <c r="K668" s="28"/>
      <c r="L668" s="28"/>
      <c r="M668" s="28"/>
      <c r="N668" s="28"/>
      <c r="O668" s="28"/>
      <c r="P668" s="28"/>
      <c r="Q668" s="28"/>
      <c r="R668" s="28"/>
      <c r="S668" s="28"/>
      <c r="T668" s="28"/>
      <c r="U668" s="28"/>
      <c r="V668" s="28"/>
      <c r="W668" s="28"/>
      <c r="X668" s="28"/>
      <c r="Y668" s="28"/>
      <c r="Z668" s="28"/>
      <c r="AA668" s="28"/>
      <c r="AB668" s="28"/>
      <c r="AC668" s="28"/>
      <c r="AD668" s="28"/>
      <c r="AE668" s="28"/>
      <c r="AF668" s="28"/>
      <c r="AG668" s="28"/>
      <c r="AH668" s="56"/>
      <c r="AI668" s="56"/>
      <c r="AJ668" s="56"/>
      <c r="AK668" s="56"/>
      <c r="AL668" s="56"/>
    </row>
    <row r="669" spans="1:38" x14ac:dyDescent="0.35">
      <c r="A669" s="28"/>
      <c r="B669" s="28"/>
      <c r="C669" s="28"/>
      <c r="D669" s="28"/>
      <c r="E669" s="28"/>
      <c r="F669" s="28"/>
      <c r="G669" s="28"/>
      <c r="H669" s="28"/>
      <c r="I669" s="28"/>
      <c r="J669" s="28"/>
      <c r="K669" s="28"/>
      <c r="L669" s="28"/>
      <c r="M669" s="28"/>
      <c r="N669" s="28"/>
      <c r="O669" s="28"/>
      <c r="P669" s="28"/>
      <c r="Q669" s="28"/>
      <c r="R669" s="28"/>
      <c r="S669" s="28"/>
      <c r="T669" s="28"/>
      <c r="U669" s="28"/>
      <c r="V669" s="28"/>
      <c r="W669" s="28"/>
      <c r="X669" s="28"/>
      <c r="Y669" s="28"/>
      <c r="Z669" s="28"/>
      <c r="AA669" s="28"/>
      <c r="AB669" s="28"/>
      <c r="AC669" s="28"/>
      <c r="AD669" s="28"/>
      <c r="AE669" s="28"/>
      <c r="AF669" s="28"/>
      <c r="AG669" s="28"/>
      <c r="AH669" s="56"/>
      <c r="AI669" s="56"/>
      <c r="AJ669" s="56"/>
      <c r="AK669" s="56"/>
      <c r="AL669" s="56"/>
    </row>
    <row r="670" spans="1:38" x14ac:dyDescent="0.35">
      <c r="A670" s="28"/>
      <c r="B670" s="28"/>
      <c r="C670" s="28"/>
      <c r="D670" s="28"/>
      <c r="E670" s="28"/>
      <c r="F670" s="28"/>
      <c r="G670" s="28"/>
      <c r="H670" s="28"/>
      <c r="I670" s="28"/>
      <c r="J670" s="28"/>
      <c r="K670" s="28"/>
      <c r="L670" s="28"/>
      <c r="M670" s="28"/>
      <c r="N670" s="28"/>
      <c r="O670" s="28"/>
      <c r="P670" s="28"/>
      <c r="Q670" s="28"/>
      <c r="R670" s="28"/>
      <c r="S670" s="28"/>
      <c r="T670" s="28"/>
      <c r="U670" s="28"/>
      <c r="V670" s="28"/>
      <c r="W670" s="28"/>
      <c r="X670" s="28"/>
      <c r="Y670" s="28"/>
      <c r="Z670" s="28"/>
      <c r="AA670" s="28"/>
      <c r="AB670" s="28"/>
      <c r="AC670" s="28"/>
      <c r="AD670" s="28"/>
      <c r="AE670" s="28"/>
      <c r="AF670" s="28"/>
      <c r="AG670" s="28"/>
      <c r="AH670" s="56"/>
      <c r="AI670" s="56"/>
      <c r="AJ670" s="56"/>
      <c r="AK670" s="56"/>
      <c r="AL670" s="56"/>
    </row>
    <row r="671" spans="1:38" x14ac:dyDescent="0.35">
      <c r="A671" s="28"/>
      <c r="B671" s="28"/>
      <c r="C671" s="28"/>
      <c r="D671" s="28"/>
      <c r="E671" s="28"/>
      <c r="F671" s="28"/>
      <c r="G671" s="28"/>
      <c r="H671" s="28"/>
      <c r="I671" s="28"/>
      <c r="J671" s="28"/>
      <c r="K671" s="28"/>
      <c r="L671" s="28"/>
      <c r="M671" s="28"/>
      <c r="N671" s="28"/>
      <c r="O671" s="28"/>
      <c r="P671" s="28"/>
      <c r="Q671" s="28"/>
      <c r="R671" s="28"/>
      <c r="S671" s="28"/>
      <c r="T671" s="28"/>
      <c r="U671" s="28"/>
      <c r="V671" s="28"/>
      <c r="W671" s="28"/>
      <c r="X671" s="28"/>
      <c r="Y671" s="28"/>
      <c r="Z671" s="28"/>
      <c r="AA671" s="28"/>
      <c r="AB671" s="28"/>
      <c r="AC671" s="28"/>
      <c r="AD671" s="28"/>
      <c r="AE671" s="28"/>
      <c r="AF671" s="28"/>
      <c r="AG671" s="28"/>
      <c r="AH671" s="56"/>
      <c r="AI671" s="56"/>
      <c r="AJ671" s="56"/>
      <c r="AK671" s="56"/>
      <c r="AL671" s="56"/>
    </row>
    <row r="672" spans="1:38" x14ac:dyDescent="0.35">
      <c r="A672" s="28"/>
      <c r="B672" s="28"/>
      <c r="C672" s="28"/>
      <c r="D672" s="28"/>
      <c r="E672" s="28"/>
      <c r="F672" s="28"/>
      <c r="G672" s="28"/>
      <c r="H672" s="28"/>
      <c r="I672" s="28"/>
      <c r="J672" s="28"/>
      <c r="K672" s="28"/>
      <c r="L672" s="28"/>
      <c r="M672" s="28"/>
      <c r="N672" s="28"/>
      <c r="O672" s="28"/>
      <c r="P672" s="28"/>
      <c r="Q672" s="28"/>
      <c r="R672" s="28"/>
      <c r="S672" s="28"/>
      <c r="T672" s="28"/>
      <c r="U672" s="28"/>
      <c r="V672" s="28"/>
      <c r="W672" s="28"/>
      <c r="X672" s="28"/>
      <c r="Y672" s="28"/>
      <c r="Z672" s="28"/>
      <c r="AA672" s="28"/>
      <c r="AB672" s="28"/>
      <c r="AC672" s="28"/>
      <c r="AD672" s="28"/>
      <c r="AE672" s="28"/>
      <c r="AF672" s="28"/>
      <c r="AG672" s="28"/>
      <c r="AH672" s="56"/>
      <c r="AI672" s="56"/>
      <c r="AJ672" s="56"/>
      <c r="AK672" s="56"/>
      <c r="AL672" s="56"/>
    </row>
    <row r="673" spans="1:38" x14ac:dyDescent="0.35">
      <c r="A673" s="28"/>
      <c r="B673" s="28"/>
      <c r="C673" s="28"/>
      <c r="D673" s="28"/>
      <c r="E673" s="28"/>
      <c r="F673" s="28"/>
      <c r="G673" s="28"/>
      <c r="H673" s="28"/>
      <c r="I673" s="28"/>
      <c r="J673" s="28"/>
      <c r="K673" s="28"/>
      <c r="L673" s="28"/>
      <c r="M673" s="28"/>
      <c r="N673" s="28"/>
      <c r="O673" s="28"/>
      <c r="P673" s="28"/>
      <c r="Q673" s="28"/>
      <c r="R673" s="28"/>
      <c r="S673" s="28"/>
      <c r="T673" s="28"/>
      <c r="U673" s="28"/>
      <c r="V673" s="28"/>
      <c r="W673" s="28"/>
      <c r="X673" s="28"/>
      <c r="Y673" s="28"/>
      <c r="Z673" s="28"/>
      <c r="AA673" s="28"/>
      <c r="AB673" s="28"/>
      <c r="AC673" s="28"/>
      <c r="AD673" s="28"/>
      <c r="AE673" s="28"/>
      <c r="AF673" s="28"/>
      <c r="AG673" s="28"/>
      <c r="AH673" s="56"/>
      <c r="AI673" s="56"/>
      <c r="AJ673" s="56"/>
      <c r="AK673" s="56"/>
      <c r="AL673" s="56"/>
    </row>
    <row r="674" spans="1:38" x14ac:dyDescent="0.35">
      <c r="A674" s="28"/>
      <c r="B674" s="28"/>
      <c r="C674" s="28"/>
      <c r="D674" s="28"/>
      <c r="E674" s="28"/>
      <c r="F674" s="28"/>
      <c r="G674" s="28"/>
      <c r="H674" s="28"/>
      <c r="I674" s="28"/>
      <c r="J674" s="28"/>
      <c r="K674" s="28"/>
      <c r="L674" s="28"/>
      <c r="M674" s="28"/>
      <c r="N674" s="28"/>
      <c r="O674" s="28"/>
      <c r="P674" s="28"/>
      <c r="Q674" s="28"/>
      <c r="R674" s="28"/>
      <c r="S674" s="28"/>
      <c r="T674" s="28"/>
      <c r="U674" s="28"/>
      <c r="V674" s="28"/>
      <c r="W674" s="28"/>
      <c r="X674" s="28"/>
      <c r="Y674" s="28"/>
      <c r="Z674" s="28"/>
      <c r="AA674" s="28"/>
      <c r="AB674" s="28"/>
      <c r="AC674" s="28"/>
      <c r="AD674" s="28"/>
      <c r="AE674" s="28"/>
      <c r="AF674" s="28"/>
      <c r="AG674" s="28"/>
      <c r="AH674" s="56"/>
      <c r="AI674" s="56"/>
      <c r="AJ674" s="56"/>
      <c r="AK674" s="56"/>
      <c r="AL674" s="56"/>
    </row>
    <row r="675" spans="1:38" x14ac:dyDescent="0.35">
      <c r="A675" s="28"/>
      <c r="B675" s="28"/>
      <c r="C675" s="28"/>
      <c r="D675" s="28"/>
      <c r="E675" s="28"/>
      <c r="F675" s="28"/>
      <c r="G675" s="28"/>
      <c r="H675" s="28"/>
      <c r="I675" s="28"/>
      <c r="J675" s="28"/>
      <c r="K675" s="28"/>
      <c r="L675" s="28"/>
      <c r="M675" s="28"/>
      <c r="N675" s="28"/>
      <c r="O675" s="28"/>
      <c r="P675" s="28"/>
      <c r="Q675" s="28"/>
      <c r="R675" s="28"/>
      <c r="S675" s="28"/>
      <c r="T675" s="28"/>
      <c r="U675" s="28"/>
      <c r="V675" s="28"/>
      <c r="W675" s="28"/>
      <c r="X675" s="28"/>
      <c r="Y675" s="28"/>
      <c r="Z675" s="28"/>
      <c r="AA675" s="28"/>
      <c r="AB675" s="28"/>
      <c r="AC675" s="28"/>
      <c r="AD675" s="28"/>
      <c r="AE675" s="28"/>
      <c r="AF675" s="28"/>
      <c r="AG675" s="28"/>
      <c r="AH675" s="56"/>
      <c r="AI675" s="56"/>
      <c r="AJ675" s="56"/>
      <c r="AK675" s="56"/>
      <c r="AL675" s="56"/>
    </row>
    <row r="676" spans="1:38" x14ac:dyDescent="0.35">
      <c r="A676" s="28"/>
      <c r="B676" s="28"/>
      <c r="C676" s="28"/>
      <c r="D676" s="28"/>
      <c r="E676" s="28"/>
      <c r="F676" s="28"/>
      <c r="G676" s="28"/>
      <c r="H676" s="28"/>
      <c r="I676" s="28"/>
      <c r="J676" s="28"/>
      <c r="K676" s="28"/>
      <c r="L676" s="28"/>
      <c r="M676" s="28"/>
      <c r="N676" s="28"/>
      <c r="O676" s="28"/>
      <c r="P676" s="28"/>
      <c r="Q676" s="28"/>
      <c r="R676" s="28"/>
      <c r="S676" s="28"/>
      <c r="T676" s="28"/>
      <c r="U676" s="28"/>
      <c r="V676" s="28"/>
      <c r="W676" s="28"/>
      <c r="X676" s="28"/>
      <c r="Y676" s="28"/>
      <c r="Z676" s="28"/>
      <c r="AA676" s="28"/>
      <c r="AB676" s="28"/>
      <c r="AC676" s="28"/>
      <c r="AD676" s="28"/>
      <c r="AE676" s="28"/>
      <c r="AF676" s="28"/>
      <c r="AG676" s="28"/>
      <c r="AH676" s="56"/>
      <c r="AI676" s="56"/>
      <c r="AJ676" s="56"/>
      <c r="AK676" s="56"/>
      <c r="AL676" s="56"/>
    </row>
    <row r="677" spans="1:38" x14ac:dyDescent="0.35">
      <c r="A677" s="28"/>
      <c r="B677" s="28"/>
      <c r="C677" s="28"/>
      <c r="D677" s="28"/>
      <c r="E677" s="28"/>
      <c r="F677" s="28"/>
      <c r="G677" s="28"/>
      <c r="H677" s="28"/>
      <c r="I677" s="28"/>
      <c r="J677" s="28"/>
      <c r="K677" s="28"/>
      <c r="L677" s="28"/>
      <c r="M677" s="28"/>
      <c r="N677" s="28"/>
      <c r="O677" s="28"/>
      <c r="P677" s="28"/>
      <c r="Q677" s="28"/>
      <c r="R677" s="28"/>
      <c r="S677" s="28"/>
      <c r="T677" s="28"/>
      <c r="U677" s="28"/>
      <c r="V677" s="28"/>
      <c r="W677" s="28"/>
      <c r="X677" s="28"/>
      <c r="Y677" s="28"/>
      <c r="Z677" s="28"/>
      <c r="AA677" s="28"/>
      <c r="AB677" s="28"/>
      <c r="AC677" s="28"/>
      <c r="AD677" s="28"/>
      <c r="AE677" s="28"/>
      <c r="AF677" s="28"/>
      <c r="AG677" s="28"/>
      <c r="AH677" s="56"/>
      <c r="AI677" s="56"/>
      <c r="AJ677" s="56"/>
      <c r="AK677" s="56"/>
      <c r="AL677" s="56"/>
    </row>
    <row r="678" spans="1:38" x14ac:dyDescent="0.35">
      <c r="A678" s="28"/>
      <c r="B678" s="28"/>
      <c r="C678" s="28"/>
      <c r="D678" s="28"/>
      <c r="E678" s="28"/>
      <c r="F678" s="28"/>
      <c r="G678" s="28"/>
      <c r="H678" s="28"/>
      <c r="I678" s="28"/>
      <c r="J678" s="28"/>
      <c r="K678" s="28"/>
      <c r="L678" s="28"/>
      <c r="M678" s="28"/>
      <c r="N678" s="28"/>
      <c r="O678" s="28"/>
      <c r="P678" s="28"/>
      <c r="Q678" s="28"/>
      <c r="R678" s="28"/>
      <c r="S678" s="28"/>
      <c r="T678" s="28"/>
      <c r="U678" s="28"/>
      <c r="V678" s="28"/>
      <c r="W678" s="28"/>
      <c r="X678" s="28"/>
      <c r="Y678" s="28"/>
      <c r="Z678" s="28"/>
      <c r="AA678" s="28"/>
      <c r="AB678" s="28"/>
      <c r="AC678" s="28"/>
      <c r="AD678" s="28"/>
      <c r="AE678" s="28"/>
      <c r="AF678" s="28"/>
      <c r="AG678" s="28"/>
      <c r="AH678" s="56"/>
      <c r="AI678" s="56"/>
      <c r="AJ678" s="56"/>
      <c r="AK678" s="56"/>
      <c r="AL678" s="56"/>
    </row>
    <row r="679" spans="1:38" x14ac:dyDescent="0.35">
      <c r="A679" s="28"/>
      <c r="B679" s="28"/>
      <c r="C679" s="28"/>
      <c r="D679" s="28"/>
      <c r="E679" s="28"/>
      <c r="F679" s="28"/>
      <c r="G679" s="28"/>
      <c r="H679" s="28"/>
      <c r="I679" s="28"/>
      <c r="J679" s="28"/>
      <c r="K679" s="28"/>
      <c r="L679" s="28"/>
      <c r="M679" s="28"/>
      <c r="N679" s="28"/>
      <c r="O679" s="28"/>
      <c r="P679" s="28"/>
      <c r="Q679" s="28"/>
      <c r="R679" s="28"/>
      <c r="S679" s="28"/>
      <c r="T679" s="28"/>
      <c r="U679" s="28"/>
      <c r="V679" s="28"/>
      <c r="W679" s="28"/>
      <c r="X679" s="28"/>
      <c r="Y679" s="28"/>
      <c r="Z679" s="28"/>
      <c r="AA679" s="28"/>
      <c r="AB679" s="28"/>
      <c r="AC679" s="28"/>
      <c r="AD679" s="28"/>
      <c r="AE679" s="28"/>
      <c r="AF679" s="28"/>
      <c r="AG679" s="28"/>
      <c r="AH679" s="56"/>
      <c r="AI679" s="56"/>
      <c r="AJ679" s="56"/>
      <c r="AK679" s="56"/>
      <c r="AL679" s="56"/>
    </row>
    <row r="680" spans="1:38" x14ac:dyDescent="0.35">
      <c r="A680" s="28"/>
      <c r="B680" s="28"/>
      <c r="C680" s="28"/>
      <c r="D680" s="28"/>
      <c r="E680" s="28"/>
      <c r="F680" s="28"/>
      <c r="G680" s="28"/>
      <c r="H680" s="28"/>
      <c r="I680" s="28"/>
      <c r="J680" s="28"/>
      <c r="K680" s="28"/>
      <c r="L680" s="28"/>
      <c r="M680" s="28"/>
      <c r="N680" s="28"/>
      <c r="O680" s="28"/>
      <c r="P680" s="28"/>
      <c r="Q680" s="28"/>
      <c r="R680" s="28"/>
      <c r="S680" s="28"/>
      <c r="T680" s="28"/>
      <c r="U680" s="28"/>
      <c r="V680" s="28"/>
      <c r="W680" s="28"/>
      <c r="X680" s="28"/>
      <c r="Y680" s="28"/>
      <c r="Z680" s="28"/>
      <c r="AA680" s="28"/>
      <c r="AB680" s="28"/>
      <c r="AC680" s="28"/>
      <c r="AD680" s="28"/>
      <c r="AE680" s="28"/>
      <c r="AF680" s="28"/>
      <c r="AG680" s="28"/>
      <c r="AH680" s="56"/>
      <c r="AI680" s="56"/>
      <c r="AJ680" s="56"/>
      <c r="AK680" s="56"/>
      <c r="AL680" s="56"/>
    </row>
    <row r="681" spans="1:38" x14ac:dyDescent="0.35">
      <c r="A681" s="28"/>
      <c r="B681" s="28"/>
      <c r="C681" s="28"/>
      <c r="D681" s="28"/>
      <c r="E681" s="28"/>
      <c r="F681" s="28"/>
      <c r="G681" s="28"/>
      <c r="H681" s="28"/>
      <c r="I681" s="28"/>
      <c r="J681" s="28"/>
      <c r="K681" s="28"/>
      <c r="L681" s="28"/>
      <c r="M681" s="28"/>
      <c r="N681" s="28"/>
      <c r="O681" s="28"/>
      <c r="P681" s="28"/>
      <c r="Q681" s="28"/>
      <c r="R681" s="28"/>
      <c r="S681" s="28"/>
      <c r="T681" s="28"/>
      <c r="U681" s="28"/>
      <c r="V681" s="28"/>
      <c r="W681" s="28"/>
      <c r="X681" s="28"/>
      <c r="Y681" s="28"/>
      <c r="Z681" s="28"/>
      <c r="AA681" s="28"/>
      <c r="AB681" s="28"/>
      <c r="AC681" s="28"/>
      <c r="AD681" s="28"/>
      <c r="AE681" s="28"/>
      <c r="AF681" s="28"/>
      <c r="AG681" s="28"/>
      <c r="AH681" s="56"/>
      <c r="AI681" s="56"/>
      <c r="AJ681" s="56"/>
      <c r="AK681" s="56"/>
      <c r="AL681" s="56"/>
    </row>
    <row r="682" spans="1:38" x14ac:dyDescent="0.35">
      <c r="A682" s="28"/>
      <c r="B682" s="28"/>
      <c r="C682" s="28"/>
      <c r="D682" s="28"/>
      <c r="E682" s="28"/>
      <c r="F682" s="28"/>
      <c r="G682" s="28"/>
      <c r="H682" s="28"/>
      <c r="I682" s="28"/>
      <c r="J682" s="28"/>
      <c r="K682" s="28"/>
      <c r="L682" s="28"/>
      <c r="M682" s="28"/>
      <c r="N682" s="28"/>
      <c r="O682" s="28"/>
      <c r="P682" s="28"/>
      <c r="Q682" s="28"/>
      <c r="R682" s="28"/>
      <c r="S682" s="28"/>
      <c r="T682" s="28"/>
      <c r="U682" s="28"/>
      <c r="V682" s="28"/>
      <c r="W682" s="28"/>
      <c r="X682" s="28"/>
      <c r="Y682" s="28"/>
      <c r="Z682" s="28"/>
      <c r="AA682" s="28"/>
      <c r="AB682" s="28"/>
      <c r="AC682" s="28"/>
      <c r="AD682" s="28"/>
      <c r="AE682" s="28"/>
      <c r="AF682" s="28"/>
      <c r="AG682" s="28"/>
      <c r="AH682" s="56"/>
      <c r="AI682" s="56"/>
      <c r="AJ682" s="56"/>
      <c r="AK682" s="56"/>
      <c r="AL682" s="56"/>
    </row>
    <row r="683" spans="1:38" x14ac:dyDescent="0.35">
      <c r="A683" s="28"/>
      <c r="B683" s="28"/>
      <c r="C683" s="28"/>
      <c r="D683" s="28"/>
      <c r="E683" s="28"/>
      <c r="F683" s="28"/>
      <c r="G683" s="28"/>
      <c r="H683" s="28"/>
      <c r="I683" s="28"/>
      <c r="J683" s="28"/>
      <c r="K683" s="28"/>
      <c r="L683" s="28"/>
      <c r="M683" s="28"/>
      <c r="N683" s="28"/>
      <c r="O683" s="28"/>
      <c r="P683" s="28"/>
      <c r="Q683" s="28"/>
      <c r="R683" s="28"/>
      <c r="S683" s="28"/>
      <c r="T683" s="28"/>
      <c r="U683" s="28"/>
      <c r="V683" s="28"/>
      <c r="W683" s="28"/>
      <c r="X683" s="28"/>
      <c r="Y683" s="28"/>
      <c r="Z683" s="28"/>
      <c r="AA683" s="28"/>
      <c r="AB683" s="28"/>
      <c r="AC683" s="28"/>
      <c r="AD683" s="28"/>
      <c r="AE683" s="28"/>
      <c r="AF683" s="28"/>
      <c r="AG683" s="28"/>
      <c r="AH683" s="56"/>
      <c r="AI683" s="56"/>
      <c r="AJ683" s="56"/>
      <c r="AK683" s="56"/>
      <c r="AL683" s="56"/>
    </row>
    <row r="684" spans="1:38" x14ac:dyDescent="0.35">
      <c r="A684" s="28"/>
      <c r="B684" s="28"/>
      <c r="C684" s="28"/>
      <c r="D684" s="28"/>
      <c r="E684" s="28"/>
      <c r="F684" s="28"/>
      <c r="G684" s="28"/>
      <c r="H684" s="28"/>
      <c r="I684" s="28"/>
      <c r="J684" s="28"/>
      <c r="K684" s="28"/>
      <c r="L684" s="28"/>
      <c r="M684" s="28"/>
      <c r="N684" s="28"/>
      <c r="O684" s="28"/>
      <c r="P684" s="28"/>
      <c r="Q684" s="28"/>
      <c r="R684" s="28"/>
      <c r="S684" s="28"/>
      <c r="T684" s="28"/>
      <c r="U684" s="28"/>
      <c r="V684" s="28"/>
      <c r="W684" s="28"/>
      <c r="X684" s="28"/>
      <c r="Y684" s="28"/>
      <c r="Z684" s="28"/>
      <c r="AA684" s="28"/>
      <c r="AB684" s="28"/>
      <c r="AC684" s="28"/>
      <c r="AD684" s="28"/>
      <c r="AE684" s="28"/>
      <c r="AF684" s="28"/>
      <c r="AG684" s="28"/>
      <c r="AH684" s="56"/>
      <c r="AI684" s="56"/>
      <c r="AJ684" s="56"/>
      <c r="AK684" s="56"/>
      <c r="AL684" s="56"/>
    </row>
    <row r="685" spans="1:38" x14ac:dyDescent="0.35">
      <c r="A685" s="28"/>
      <c r="B685" s="28"/>
      <c r="C685" s="28"/>
      <c r="D685" s="28"/>
      <c r="E685" s="28"/>
      <c r="F685" s="28"/>
      <c r="G685" s="28"/>
      <c r="H685" s="28"/>
      <c r="I685" s="28"/>
      <c r="J685" s="28"/>
      <c r="K685" s="28"/>
      <c r="L685" s="28"/>
      <c r="M685" s="28"/>
      <c r="N685" s="28"/>
      <c r="O685" s="28"/>
      <c r="P685" s="28"/>
      <c r="Q685" s="28"/>
      <c r="R685" s="28"/>
      <c r="S685" s="28"/>
      <c r="T685" s="28"/>
      <c r="U685" s="28"/>
      <c r="V685" s="28"/>
      <c r="W685" s="28"/>
      <c r="X685" s="28"/>
      <c r="Y685" s="28"/>
      <c r="Z685" s="28"/>
      <c r="AA685" s="28"/>
      <c r="AB685" s="28"/>
      <c r="AC685" s="28"/>
      <c r="AD685" s="28"/>
      <c r="AE685" s="28"/>
      <c r="AF685" s="28"/>
      <c r="AG685" s="28"/>
      <c r="AH685" s="56"/>
      <c r="AI685" s="56"/>
      <c r="AJ685" s="56"/>
      <c r="AK685" s="56"/>
      <c r="AL685" s="56"/>
    </row>
    <row r="686" spans="1:38" x14ac:dyDescent="0.35">
      <c r="A686" s="28"/>
      <c r="B686" s="28"/>
      <c r="C686" s="28"/>
      <c r="D686" s="28"/>
      <c r="E686" s="28"/>
      <c r="F686" s="28"/>
      <c r="G686" s="28"/>
      <c r="H686" s="28"/>
      <c r="I686" s="28"/>
      <c r="J686" s="28"/>
      <c r="K686" s="28"/>
      <c r="L686" s="28"/>
      <c r="M686" s="28"/>
      <c r="N686" s="28"/>
      <c r="O686" s="28"/>
      <c r="P686" s="28"/>
      <c r="Q686" s="28"/>
      <c r="R686" s="28"/>
      <c r="S686" s="28"/>
      <c r="T686" s="28"/>
      <c r="U686" s="28"/>
      <c r="V686" s="28"/>
      <c r="W686" s="28"/>
      <c r="X686" s="28"/>
      <c r="Y686" s="28"/>
      <c r="Z686" s="28"/>
      <c r="AA686" s="28"/>
      <c r="AB686" s="28"/>
      <c r="AC686" s="28"/>
      <c r="AD686" s="28"/>
      <c r="AE686" s="28"/>
      <c r="AF686" s="28"/>
      <c r="AG686" s="28"/>
      <c r="AH686" s="56"/>
      <c r="AI686" s="56"/>
      <c r="AJ686" s="56"/>
      <c r="AK686" s="56"/>
      <c r="AL686" s="56"/>
    </row>
    <row r="687" spans="1:38" x14ac:dyDescent="0.35">
      <c r="A687" s="28"/>
      <c r="B687" s="28"/>
      <c r="C687" s="28"/>
      <c r="D687" s="28"/>
      <c r="E687" s="28"/>
      <c r="F687" s="28"/>
      <c r="G687" s="28"/>
      <c r="H687" s="28"/>
      <c r="I687" s="28"/>
      <c r="J687" s="28"/>
      <c r="K687" s="28"/>
      <c r="L687" s="28"/>
      <c r="M687" s="28"/>
      <c r="N687" s="28"/>
      <c r="O687" s="28"/>
      <c r="P687" s="28"/>
      <c r="Q687" s="28"/>
      <c r="R687" s="28"/>
      <c r="S687" s="28"/>
      <c r="T687" s="28"/>
      <c r="U687" s="28"/>
      <c r="V687" s="28"/>
      <c r="W687" s="28"/>
      <c r="X687" s="28"/>
      <c r="Y687" s="28"/>
      <c r="Z687" s="28"/>
      <c r="AA687" s="28"/>
      <c r="AB687" s="28"/>
      <c r="AC687" s="28"/>
      <c r="AD687" s="28"/>
      <c r="AE687" s="28"/>
      <c r="AF687" s="28"/>
      <c r="AG687" s="28"/>
      <c r="AH687" s="56"/>
      <c r="AI687" s="56"/>
      <c r="AJ687" s="56"/>
      <c r="AK687" s="56"/>
      <c r="AL687" s="56"/>
    </row>
    <row r="688" spans="1:38" x14ac:dyDescent="0.35">
      <c r="A688" s="28"/>
      <c r="B688" s="28"/>
      <c r="C688" s="28"/>
      <c r="D688" s="28"/>
      <c r="E688" s="28"/>
      <c r="F688" s="28"/>
      <c r="G688" s="28"/>
      <c r="H688" s="28"/>
      <c r="I688" s="28"/>
      <c r="J688" s="28"/>
      <c r="K688" s="28"/>
      <c r="L688" s="28"/>
      <c r="M688" s="28"/>
      <c r="N688" s="28"/>
      <c r="O688" s="28"/>
      <c r="P688" s="28"/>
      <c r="Q688" s="28"/>
      <c r="R688" s="28"/>
      <c r="S688" s="28"/>
      <c r="T688" s="28"/>
      <c r="U688" s="28"/>
      <c r="V688" s="28"/>
      <c r="W688" s="28"/>
      <c r="X688" s="28"/>
      <c r="Y688" s="28"/>
      <c r="Z688" s="28"/>
      <c r="AA688" s="28"/>
      <c r="AB688" s="28"/>
      <c r="AC688" s="28"/>
      <c r="AD688" s="28"/>
      <c r="AE688" s="28"/>
      <c r="AF688" s="28"/>
      <c r="AG688" s="28"/>
      <c r="AH688" s="56"/>
      <c r="AI688" s="56"/>
      <c r="AJ688" s="56"/>
      <c r="AK688" s="56"/>
      <c r="AL688" s="56"/>
    </row>
    <row r="689" spans="1:38" x14ac:dyDescent="0.35">
      <c r="A689" s="28"/>
      <c r="B689" s="28"/>
      <c r="C689" s="28"/>
      <c r="D689" s="28"/>
      <c r="E689" s="28"/>
      <c r="F689" s="28"/>
      <c r="G689" s="28"/>
      <c r="H689" s="28"/>
      <c r="I689" s="28"/>
      <c r="J689" s="28"/>
      <c r="K689" s="28"/>
      <c r="L689" s="28"/>
      <c r="M689" s="28"/>
      <c r="N689" s="28"/>
      <c r="O689" s="28"/>
      <c r="P689" s="28"/>
      <c r="Q689" s="28"/>
      <c r="R689" s="28"/>
      <c r="S689" s="28"/>
      <c r="T689" s="28"/>
      <c r="U689" s="28"/>
      <c r="V689" s="28"/>
      <c r="W689" s="28"/>
      <c r="X689" s="28"/>
      <c r="Y689" s="28"/>
      <c r="Z689" s="28"/>
      <c r="AA689" s="28"/>
      <c r="AB689" s="28"/>
      <c r="AC689" s="28"/>
      <c r="AD689" s="28"/>
      <c r="AE689" s="28"/>
      <c r="AF689" s="28"/>
      <c r="AG689" s="28"/>
      <c r="AH689" s="56"/>
      <c r="AI689" s="56"/>
      <c r="AJ689" s="56"/>
      <c r="AK689" s="56"/>
      <c r="AL689" s="56"/>
    </row>
    <row r="690" spans="1:38" x14ac:dyDescent="0.35">
      <c r="A690" s="28"/>
      <c r="B690" s="28"/>
      <c r="C690" s="28"/>
      <c r="D690" s="28"/>
      <c r="E690" s="28"/>
      <c r="F690" s="28"/>
      <c r="G690" s="28"/>
      <c r="H690" s="28"/>
      <c r="I690" s="28"/>
      <c r="J690" s="28"/>
      <c r="K690" s="28"/>
      <c r="L690" s="28"/>
      <c r="M690" s="28"/>
      <c r="N690" s="28"/>
      <c r="O690" s="28"/>
      <c r="P690" s="28"/>
      <c r="Q690" s="28"/>
      <c r="R690" s="28"/>
      <c r="S690" s="28"/>
      <c r="T690" s="28"/>
      <c r="U690" s="28"/>
      <c r="V690" s="28"/>
      <c r="W690" s="28"/>
      <c r="X690" s="28"/>
      <c r="Y690" s="28"/>
      <c r="Z690" s="28"/>
      <c r="AA690" s="28"/>
      <c r="AB690" s="28"/>
      <c r="AC690" s="28"/>
      <c r="AD690" s="28"/>
      <c r="AE690" s="28"/>
      <c r="AF690" s="28"/>
      <c r="AG690" s="28"/>
      <c r="AH690" s="56"/>
      <c r="AI690" s="56"/>
      <c r="AJ690" s="56"/>
      <c r="AK690" s="56"/>
      <c r="AL690" s="56"/>
    </row>
    <row r="691" spans="1:38" x14ac:dyDescent="0.35">
      <c r="A691" s="28"/>
      <c r="B691" s="28"/>
      <c r="C691" s="28"/>
      <c r="D691" s="28"/>
      <c r="E691" s="28"/>
      <c r="F691" s="28"/>
      <c r="G691" s="28"/>
      <c r="H691" s="28"/>
      <c r="I691" s="28"/>
      <c r="J691" s="28"/>
      <c r="K691" s="28"/>
      <c r="L691" s="28"/>
      <c r="M691" s="28"/>
      <c r="N691" s="28"/>
      <c r="O691" s="28"/>
      <c r="P691" s="28"/>
      <c r="Q691" s="28"/>
      <c r="R691" s="28"/>
      <c r="S691" s="28"/>
      <c r="T691" s="28"/>
      <c r="U691" s="28"/>
      <c r="V691" s="28"/>
      <c r="W691" s="28"/>
      <c r="X691" s="28"/>
      <c r="Y691" s="28"/>
      <c r="Z691" s="28"/>
      <c r="AA691" s="28"/>
      <c r="AB691" s="28"/>
      <c r="AC691" s="28"/>
      <c r="AD691" s="28"/>
      <c r="AE691" s="28"/>
      <c r="AF691" s="28"/>
      <c r="AG691" s="28"/>
      <c r="AH691" s="56"/>
      <c r="AI691" s="56"/>
      <c r="AJ691" s="56"/>
      <c r="AK691" s="56"/>
      <c r="AL691" s="56"/>
    </row>
    <row r="692" spans="1:38" x14ac:dyDescent="0.35">
      <c r="A692" s="28"/>
      <c r="B692" s="28"/>
      <c r="C692" s="28"/>
      <c r="D692" s="28"/>
      <c r="E692" s="28"/>
      <c r="F692" s="28"/>
      <c r="G692" s="28"/>
      <c r="H692" s="28"/>
      <c r="I692" s="28"/>
      <c r="J692" s="28"/>
      <c r="K692" s="28"/>
      <c r="L692" s="28"/>
      <c r="M692" s="28"/>
      <c r="N692" s="28"/>
      <c r="O692" s="28"/>
      <c r="P692" s="28"/>
      <c r="Q692" s="28"/>
      <c r="R692" s="28"/>
      <c r="S692" s="28"/>
      <c r="T692" s="28"/>
      <c r="U692" s="28"/>
      <c r="V692" s="28"/>
      <c r="W692" s="28"/>
      <c r="X692" s="28"/>
      <c r="Y692" s="28"/>
      <c r="Z692" s="28"/>
      <c r="AA692" s="28"/>
      <c r="AB692" s="28"/>
      <c r="AC692" s="28"/>
      <c r="AD692" s="28"/>
      <c r="AE692" s="28"/>
      <c r="AF692" s="28"/>
      <c r="AG692" s="28"/>
      <c r="AH692" s="56"/>
      <c r="AI692" s="56"/>
      <c r="AJ692" s="56"/>
      <c r="AK692" s="56"/>
      <c r="AL692" s="56"/>
    </row>
    <row r="693" spans="1:38" x14ac:dyDescent="0.35">
      <c r="A693" s="28"/>
      <c r="B693" s="28"/>
      <c r="C693" s="28"/>
      <c r="D693" s="28"/>
      <c r="E693" s="28"/>
      <c r="F693" s="28"/>
      <c r="G693" s="28"/>
      <c r="H693" s="28"/>
      <c r="I693" s="28"/>
      <c r="J693" s="28"/>
      <c r="K693" s="28"/>
      <c r="L693" s="28"/>
      <c r="M693" s="28"/>
      <c r="N693" s="28"/>
      <c r="O693" s="28"/>
      <c r="P693" s="28"/>
      <c r="Q693" s="28"/>
      <c r="R693" s="28"/>
      <c r="S693" s="28"/>
      <c r="T693" s="28"/>
      <c r="U693" s="28"/>
      <c r="V693" s="28"/>
      <c r="W693" s="28"/>
      <c r="X693" s="28"/>
      <c r="Y693" s="28"/>
      <c r="Z693" s="28"/>
      <c r="AA693" s="28"/>
      <c r="AB693" s="28"/>
      <c r="AC693" s="28"/>
      <c r="AD693" s="28"/>
      <c r="AE693" s="28"/>
      <c r="AF693" s="28"/>
      <c r="AG693" s="28"/>
      <c r="AH693" s="56"/>
      <c r="AI693" s="56"/>
      <c r="AJ693" s="56"/>
      <c r="AK693" s="56"/>
      <c r="AL693" s="56"/>
    </row>
    <row r="694" spans="1:38" x14ac:dyDescent="0.35">
      <c r="A694" s="28"/>
      <c r="B694" s="28"/>
      <c r="C694" s="28"/>
      <c r="D694" s="28"/>
      <c r="E694" s="28"/>
      <c r="F694" s="28"/>
      <c r="G694" s="28"/>
      <c r="H694" s="28"/>
      <c r="I694" s="28"/>
      <c r="J694" s="28"/>
      <c r="K694" s="28"/>
      <c r="L694" s="28"/>
      <c r="M694" s="28"/>
      <c r="N694" s="28"/>
      <c r="O694" s="28"/>
      <c r="P694" s="28"/>
      <c r="Q694" s="28"/>
      <c r="R694" s="28"/>
      <c r="S694" s="28"/>
      <c r="T694" s="28"/>
      <c r="U694" s="28"/>
      <c r="V694" s="28"/>
      <c r="W694" s="28"/>
      <c r="X694" s="28"/>
      <c r="Y694" s="28"/>
      <c r="Z694" s="28"/>
      <c r="AA694" s="28"/>
      <c r="AB694" s="28"/>
      <c r="AC694" s="28"/>
      <c r="AD694" s="28"/>
      <c r="AE694" s="28"/>
      <c r="AF694" s="28"/>
      <c r="AG694" s="28"/>
      <c r="AH694" s="56"/>
      <c r="AI694" s="56"/>
      <c r="AJ694" s="56"/>
      <c r="AK694" s="56"/>
      <c r="AL694" s="56"/>
    </row>
    <row r="695" spans="1:38" x14ac:dyDescent="0.35">
      <c r="A695" s="28"/>
      <c r="B695" s="28"/>
      <c r="C695" s="28"/>
      <c r="D695" s="28"/>
      <c r="E695" s="28"/>
      <c r="F695" s="28"/>
      <c r="G695" s="28"/>
      <c r="H695" s="28"/>
      <c r="I695" s="28"/>
      <c r="J695" s="28"/>
      <c r="K695" s="28"/>
      <c r="L695" s="28"/>
      <c r="M695" s="28"/>
      <c r="N695" s="28"/>
      <c r="O695" s="28"/>
      <c r="P695" s="28"/>
      <c r="Q695" s="28"/>
      <c r="R695" s="28"/>
      <c r="S695" s="28"/>
      <c r="T695" s="28"/>
      <c r="U695" s="28"/>
      <c r="V695" s="28"/>
      <c r="W695" s="28"/>
      <c r="X695" s="28"/>
      <c r="Y695" s="28"/>
      <c r="Z695" s="28"/>
      <c r="AA695" s="28"/>
      <c r="AB695" s="28"/>
      <c r="AC695" s="28"/>
      <c r="AD695" s="28"/>
      <c r="AE695" s="28"/>
      <c r="AF695" s="28"/>
      <c r="AG695" s="28"/>
      <c r="AH695" s="56"/>
      <c r="AI695" s="56"/>
      <c r="AJ695" s="56"/>
      <c r="AK695" s="56"/>
      <c r="AL695" s="56"/>
    </row>
    <row r="696" spans="1:38" x14ac:dyDescent="0.35">
      <c r="A696" s="28"/>
      <c r="B696" s="28"/>
      <c r="C696" s="28"/>
      <c r="D696" s="28"/>
      <c r="E696" s="28"/>
      <c r="F696" s="28"/>
      <c r="G696" s="28"/>
      <c r="H696" s="28"/>
      <c r="I696" s="28"/>
      <c r="J696" s="28"/>
      <c r="K696" s="28"/>
      <c r="L696" s="28"/>
      <c r="M696" s="28"/>
      <c r="N696" s="28"/>
      <c r="O696" s="28"/>
      <c r="P696" s="28"/>
      <c r="Q696" s="28"/>
      <c r="R696" s="28"/>
      <c r="S696" s="28"/>
      <c r="T696" s="28"/>
      <c r="U696" s="28"/>
      <c r="V696" s="28"/>
      <c r="W696" s="28"/>
      <c r="X696" s="28"/>
      <c r="Y696" s="28"/>
      <c r="Z696" s="28"/>
      <c r="AA696" s="28"/>
      <c r="AB696" s="28"/>
      <c r="AC696" s="28"/>
      <c r="AD696" s="28"/>
      <c r="AE696" s="28"/>
      <c r="AF696" s="28"/>
      <c r="AG696" s="28"/>
      <c r="AH696" s="56"/>
      <c r="AI696" s="56"/>
      <c r="AJ696" s="56"/>
      <c r="AK696" s="56"/>
      <c r="AL696" s="56"/>
    </row>
    <row r="697" spans="1:38" x14ac:dyDescent="0.35">
      <c r="A697" s="28"/>
      <c r="B697" s="28"/>
      <c r="C697" s="28"/>
      <c r="D697" s="28"/>
      <c r="E697" s="28"/>
      <c r="F697" s="28"/>
      <c r="G697" s="28"/>
      <c r="H697" s="28"/>
      <c r="I697" s="28"/>
      <c r="J697" s="28"/>
      <c r="K697" s="28"/>
      <c r="L697" s="28"/>
      <c r="M697" s="28"/>
      <c r="N697" s="28"/>
      <c r="O697" s="28"/>
      <c r="P697" s="28"/>
      <c r="Q697" s="28"/>
      <c r="R697" s="28"/>
      <c r="S697" s="28"/>
      <c r="T697" s="28"/>
      <c r="U697" s="28"/>
      <c r="V697" s="28"/>
      <c r="W697" s="28"/>
      <c r="X697" s="28"/>
      <c r="Y697" s="28"/>
      <c r="Z697" s="28"/>
      <c r="AA697" s="28"/>
      <c r="AB697" s="28"/>
      <c r="AC697" s="28"/>
      <c r="AD697" s="28"/>
      <c r="AE697" s="28"/>
      <c r="AF697" s="28"/>
      <c r="AG697" s="28"/>
      <c r="AH697" s="56"/>
      <c r="AI697" s="56"/>
      <c r="AJ697" s="56"/>
      <c r="AK697" s="56"/>
      <c r="AL697" s="56"/>
    </row>
    <row r="698" spans="1:38" x14ac:dyDescent="0.35">
      <c r="A698" s="28"/>
      <c r="B698" s="28"/>
      <c r="C698" s="28"/>
      <c r="D698" s="28"/>
      <c r="E698" s="28"/>
      <c r="F698" s="28"/>
      <c r="G698" s="28"/>
      <c r="H698" s="28"/>
      <c r="I698" s="28"/>
      <c r="J698" s="28"/>
      <c r="K698" s="28"/>
      <c r="L698" s="28"/>
      <c r="M698" s="28"/>
      <c r="N698" s="28"/>
      <c r="O698" s="28"/>
      <c r="P698" s="28"/>
      <c r="Q698" s="28"/>
      <c r="R698" s="28"/>
      <c r="S698" s="28"/>
      <c r="T698" s="28"/>
      <c r="U698" s="28"/>
      <c r="V698" s="28"/>
      <c r="W698" s="28"/>
      <c r="X698" s="28"/>
      <c r="Y698" s="28"/>
      <c r="Z698" s="28"/>
      <c r="AA698" s="28"/>
      <c r="AB698" s="28"/>
      <c r="AC698" s="28"/>
      <c r="AD698" s="28"/>
      <c r="AE698" s="28"/>
      <c r="AF698" s="28"/>
      <c r="AG698" s="28"/>
      <c r="AH698" s="56"/>
      <c r="AI698" s="56"/>
      <c r="AJ698" s="56"/>
      <c r="AK698" s="56"/>
      <c r="AL698" s="56"/>
    </row>
    <row r="699" spans="1:38" x14ac:dyDescent="0.35">
      <c r="A699" s="28"/>
      <c r="B699" s="28"/>
      <c r="C699" s="28"/>
      <c r="D699" s="28"/>
      <c r="E699" s="28"/>
      <c r="F699" s="28"/>
      <c r="G699" s="28"/>
      <c r="H699" s="28"/>
      <c r="I699" s="28"/>
      <c r="J699" s="28"/>
      <c r="K699" s="28"/>
      <c r="L699" s="28"/>
      <c r="M699" s="28"/>
      <c r="N699" s="28"/>
      <c r="O699" s="28"/>
      <c r="P699" s="28"/>
      <c r="Q699" s="28"/>
      <c r="R699" s="28"/>
      <c r="S699" s="28"/>
      <c r="T699" s="28"/>
      <c r="U699" s="28"/>
      <c r="V699" s="28"/>
      <c r="W699" s="28"/>
      <c r="X699" s="28"/>
      <c r="Y699" s="28"/>
      <c r="Z699" s="28"/>
      <c r="AA699" s="28"/>
      <c r="AB699" s="28"/>
      <c r="AC699" s="28"/>
      <c r="AD699" s="28"/>
      <c r="AE699" s="28"/>
      <c r="AF699" s="28"/>
      <c r="AG699" s="28"/>
      <c r="AH699" s="56"/>
      <c r="AI699" s="56"/>
      <c r="AJ699" s="56"/>
      <c r="AK699" s="56"/>
      <c r="AL699" s="56"/>
    </row>
    <row r="700" spans="1:38" x14ac:dyDescent="0.35">
      <c r="A700" s="28"/>
      <c r="B700" s="28"/>
      <c r="C700" s="28"/>
      <c r="D700" s="28"/>
      <c r="E700" s="28"/>
      <c r="F700" s="28"/>
      <c r="G700" s="28"/>
      <c r="H700" s="28"/>
      <c r="I700" s="28"/>
      <c r="J700" s="28"/>
      <c r="K700" s="28"/>
      <c r="L700" s="28"/>
      <c r="M700" s="28"/>
      <c r="N700" s="28"/>
      <c r="O700" s="28"/>
      <c r="P700" s="28"/>
      <c r="Q700" s="28"/>
      <c r="R700" s="28"/>
      <c r="S700" s="28"/>
      <c r="T700" s="28"/>
      <c r="U700" s="28"/>
      <c r="V700" s="28"/>
      <c r="W700" s="28"/>
      <c r="X700" s="28"/>
      <c r="Y700" s="28"/>
      <c r="Z700" s="28"/>
      <c r="AA700" s="28"/>
      <c r="AB700" s="28"/>
      <c r="AC700" s="28"/>
      <c r="AD700" s="28"/>
      <c r="AE700" s="28"/>
      <c r="AF700" s="28"/>
      <c r="AG700" s="28"/>
      <c r="AH700" s="56"/>
      <c r="AI700" s="56"/>
      <c r="AJ700" s="56"/>
      <c r="AK700" s="56"/>
      <c r="AL700" s="56"/>
    </row>
    <row r="701" spans="1:38" x14ac:dyDescent="0.35">
      <c r="A701" s="28"/>
      <c r="B701" s="28"/>
      <c r="C701" s="28"/>
      <c r="D701" s="28"/>
      <c r="E701" s="28"/>
      <c r="F701" s="28"/>
      <c r="G701" s="28"/>
      <c r="H701" s="28"/>
      <c r="I701" s="28"/>
      <c r="J701" s="28"/>
      <c r="K701" s="28"/>
      <c r="L701" s="28"/>
      <c r="M701" s="28"/>
      <c r="N701" s="28"/>
      <c r="O701" s="28"/>
      <c r="P701" s="28"/>
      <c r="Q701" s="28"/>
      <c r="R701" s="28"/>
      <c r="S701" s="28"/>
      <c r="T701" s="28"/>
      <c r="U701" s="28"/>
      <c r="V701" s="28"/>
      <c r="W701" s="28"/>
      <c r="X701" s="28"/>
      <c r="Y701" s="28"/>
      <c r="Z701" s="28"/>
      <c r="AA701" s="28"/>
      <c r="AB701" s="28"/>
      <c r="AC701" s="28"/>
      <c r="AD701" s="28"/>
      <c r="AE701" s="28"/>
      <c r="AF701" s="28"/>
      <c r="AG701" s="28"/>
      <c r="AH701" s="56"/>
      <c r="AI701" s="56"/>
      <c r="AJ701" s="56"/>
      <c r="AK701" s="56"/>
      <c r="AL701" s="56"/>
    </row>
    <row r="702" spans="1:38" x14ac:dyDescent="0.35">
      <c r="A702" s="28"/>
      <c r="B702" s="28"/>
      <c r="C702" s="28"/>
      <c r="D702" s="28"/>
      <c r="E702" s="28"/>
      <c r="F702" s="28"/>
      <c r="G702" s="28"/>
      <c r="H702" s="28"/>
      <c r="I702" s="28"/>
      <c r="J702" s="28"/>
      <c r="K702" s="28"/>
      <c r="L702" s="28"/>
      <c r="M702" s="28"/>
      <c r="N702" s="28"/>
      <c r="O702" s="28"/>
      <c r="P702" s="28"/>
      <c r="Q702" s="28"/>
      <c r="R702" s="28"/>
      <c r="S702" s="28"/>
      <c r="T702" s="28"/>
      <c r="U702" s="28"/>
      <c r="V702" s="28"/>
      <c r="W702" s="28"/>
      <c r="X702" s="28"/>
      <c r="Y702" s="28"/>
      <c r="Z702" s="28"/>
      <c r="AA702" s="28"/>
      <c r="AB702" s="28"/>
      <c r="AC702" s="28"/>
      <c r="AD702" s="28"/>
      <c r="AE702" s="28"/>
      <c r="AF702" s="28"/>
      <c r="AG702" s="28"/>
      <c r="AH702" s="56"/>
      <c r="AI702" s="56"/>
      <c r="AJ702" s="56"/>
      <c r="AK702" s="56"/>
      <c r="AL702" s="56"/>
    </row>
    <row r="703" spans="1:38" x14ac:dyDescent="0.35">
      <c r="A703" s="28"/>
      <c r="B703" s="28"/>
      <c r="C703" s="28"/>
      <c r="D703" s="28"/>
      <c r="E703" s="28"/>
      <c r="F703" s="28"/>
      <c r="G703" s="28"/>
      <c r="H703" s="28"/>
      <c r="I703" s="28"/>
      <c r="J703" s="28"/>
      <c r="K703" s="28"/>
      <c r="L703" s="28"/>
      <c r="M703" s="28"/>
      <c r="N703" s="28"/>
      <c r="O703" s="28"/>
      <c r="P703" s="28"/>
      <c r="Q703" s="28"/>
      <c r="R703" s="28"/>
      <c r="S703" s="28"/>
      <c r="T703" s="28"/>
      <c r="U703" s="28"/>
      <c r="V703" s="28"/>
      <c r="W703" s="28"/>
      <c r="X703" s="28"/>
      <c r="Y703" s="28"/>
      <c r="Z703" s="28"/>
      <c r="AA703" s="28"/>
      <c r="AB703" s="28"/>
      <c r="AC703" s="28"/>
      <c r="AD703" s="28"/>
      <c r="AE703" s="28"/>
      <c r="AF703" s="28"/>
      <c r="AG703" s="28"/>
      <c r="AH703" s="56"/>
      <c r="AI703" s="56"/>
      <c r="AJ703" s="56"/>
      <c r="AK703" s="56"/>
      <c r="AL703" s="56"/>
    </row>
    <row r="704" spans="1:38" x14ac:dyDescent="0.35">
      <c r="A704" s="28"/>
      <c r="B704" s="28"/>
      <c r="C704" s="28"/>
      <c r="D704" s="28"/>
      <c r="E704" s="28"/>
      <c r="F704" s="28"/>
      <c r="G704" s="28"/>
      <c r="H704" s="28"/>
      <c r="I704" s="28"/>
      <c r="J704" s="28"/>
      <c r="K704" s="28"/>
      <c r="L704" s="28"/>
      <c r="M704" s="28"/>
      <c r="N704" s="28"/>
      <c r="O704" s="28"/>
      <c r="P704" s="28"/>
      <c r="Q704" s="28"/>
      <c r="R704" s="28"/>
      <c r="S704" s="28"/>
      <c r="T704" s="28"/>
      <c r="U704" s="28"/>
      <c r="V704" s="28"/>
      <c r="W704" s="28"/>
      <c r="X704" s="28"/>
      <c r="Y704" s="28"/>
      <c r="Z704" s="28"/>
      <c r="AA704" s="28"/>
      <c r="AB704" s="28"/>
      <c r="AC704" s="28"/>
      <c r="AD704" s="28"/>
      <c r="AE704" s="28"/>
      <c r="AF704" s="28"/>
      <c r="AG704" s="28"/>
      <c r="AH704" s="56"/>
      <c r="AI704" s="56"/>
      <c r="AJ704" s="56"/>
      <c r="AK704" s="56"/>
      <c r="AL704" s="56"/>
    </row>
    <row r="705" spans="1:38" x14ac:dyDescent="0.35">
      <c r="A705" s="28"/>
      <c r="B705" s="28"/>
      <c r="C705" s="28"/>
      <c r="D705" s="28"/>
      <c r="E705" s="28"/>
      <c r="F705" s="28"/>
      <c r="G705" s="28"/>
      <c r="H705" s="28"/>
      <c r="I705" s="28"/>
      <c r="J705" s="28"/>
      <c r="K705" s="28"/>
      <c r="L705" s="28"/>
      <c r="M705" s="28"/>
      <c r="N705" s="28"/>
      <c r="O705" s="28"/>
      <c r="P705" s="28"/>
      <c r="Q705" s="28"/>
      <c r="R705" s="28"/>
      <c r="S705" s="28"/>
      <c r="T705" s="28"/>
      <c r="U705" s="28"/>
      <c r="V705" s="28"/>
      <c r="W705" s="28"/>
      <c r="X705" s="28"/>
      <c r="Y705" s="28"/>
      <c r="Z705" s="28"/>
      <c r="AA705" s="28"/>
      <c r="AB705" s="28"/>
      <c r="AC705" s="28"/>
      <c r="AD705" s="28"/>
      <c r="AE705" s="28"/>
      <c r="AF705" s="28"/>
      <c r="AG705" s="28"/>
      <c r="AH705" s="56"/>
      <c r="AI705" s="56"/>
      <c r="AJ705" s="56"/>
      <c r="AK705" s="56"/>
      <c r="AL705" s="56"/>
    </row>
    <row r="706" spans="1:38" x14ac:dyDescent="0.35">
      <c r="A706" s="28"/>
      <c r="B706" s="28"/>
      <c r="C706" s="28"/>
      <c r="D706" s="28"/>
      <c r="E706" s="28"/>
      <c r="F706" s="28"/>
      <c r="G706" s="28"/>
      <c r="H706" s="28"/>
      <c r="I706" s="28"/>
      <c r="J706" s="28"/>
      <c r="K706" s="28"/>
      <c r="L706" s="28"/>
      <c r="M706" s="28"/>
      <c r="N706" s="28"/>
      <c r="O706" s="28"/>
      <c r="P706" s="28"/>
      <c r="Q706" s="28"/>
      <c r="R706" s="28"/>
      <c r="S706" s="28"/>
      <c r="T706" s="28"/>
      <c r="U706" s="28"/>
      <c r="V706" s="28"/>
      <c r="W706" s="28"/>
      <c r="X706" s="28"/>
      <c r="Y706" s="28"/>
      <c r="Z706" s="28"/>
      <c r="AA706" s="28"/>
      <c r="AB706" s="28"/>
      <c r="AC706" s="28"/>
      <c r="AD706" s="28"/>
      <c r="AE706" s="28"/>
      <c r="AF706" s="28"/>
      <c r="AG706" s="28"/>
      <c r="AH706" s="56"/>
      <c r="AI706" s="56"/>
      <c r="AJ706" s="56"/>
      <c r="AK706" s="56"/>
      <c r="AL706" s="56"/>
    </row>
    <row r="707" spans="1:38" x14ac:dyDescent="0.35">
      <c r="A707" s="28"/>
      <c r="B707" s="28"/>
      <c r="C707" s="28"/>
      <c r="D707" s="28"/>
      <c r="E707" s="28"/>
      <c r="F707" s="28"/>
      <c r="G707" s="28"/>
      <c r="H707" s="28"/>
      <c r="I707" s="28"/>
      <c r="J707" s="28"/>
      <c r="K707" s="28"/>
      <c r="L707" s="28"/>
      <c r="M707" s="28"/>
      <c r="N707" s="28"/>
      <c r="O707" s="28"/>
      <c r="P707" s="28"/>
      <c r="Q707" s="28"/>
      <c r="R707" s="28"/>
      <c r="S707" s="28"/>
      <c r="T707" s="28"/>
      <c r="U707" s="28"/>
      <c r="V707" s="28"/>
      <c r="W707" s="28"/>
      <c r="X707" s="28"/>
      <c r="Y707" s="28"/>
      <c r="Z707" s="28"/>
      <c r="AA707" s="28"/>
      <c r="AB707" s="28"/>
      <c r="AC707" s="28"/>
      <c r="AD707" s="28"/>
      <c r="AE707" s="28"/>
      <c r="AF707" s="28"/>
      <c r="AG707" s="28"/>
      <c r="AH707" s="56"/>
      <c r="AI707" s="56"/>
      <c r="AJ707" s="56"/>
      <c r="AK707" s="56"/>
      <c r="AL707" s="56"/>
    </row>
    <row r="708" spans="1:38" x14ac:dyDescent="0.35">
      <c r="A708" s="28"/>
      <c r="B708" s="28"/>
      <c r="C708" s="28"/>
      <c r="D708" s="28"/>
      <c r="E708" s="28"/>
      <c r="F708" s="28"/>
      <c r="G708" s="28"/>
      <c r="H708" s="28"/>
      <c r="I708" s="28"/>
      <c r="J708" s="28"/>
      <c r="K708" s="28"/>
      <c r="L708" s="28"/>
      <c r="M708" s="28"/>
      <c r="N708" s="28"/>
      <c r="O708" s="28"/>
      <c r="P708" s="28"/>
      <c r="Q708" s="28"/>
      <c r="R708" s="28"/>
      <c r="S708" s="28"/>
      <c r="T708" s="28"/>
      <c r="U708" s="28"/>
      <c r="V708" s="28"/>
      <c r="W708" s="28"/>
      <c r="X708" s="28"/>
      <c r="Y708" s="28"/>
      <c r="Z708" s="28"/>
      <c r="AA708" s="28"/>
      <c r="AB708" s="28"/>
      <c r="AC708" s="28"/>
      <c r="AD708" s="28"/>
      <c r="AE708" s="28"/>
      <c r="AF708" s="28"/>
      <c r="AG708" s="28"/>
      <c r="AH708" s="56"/>
      <c r="AI708" s="56"/>
      <c r="AJ708" s="56"/>
      <c r="AK708" s="56"/>
      <c r="AL708" s="56"/>
    </row>
    <row r="709" spans="1:38" x14ac:dyDescent="0.35">
      <c r="A709" s="28"/>
      <c r="B709" s="28"/>
      <c r="C709" s="28"/>
      <c r="D709" s="28"/>
      <c r="E709" s="28"/>
      <c r="F709" s="28"/>
      <c r="G709" s="28"/>
      <c r="H709" s="28"/>
      <c r="I709" s="28"/>
      <c r="J709" s="28"/>
      <c r="K709" s="28"/>
      <c r="L709" s="28"/>
      <c r="M709" s="28"/>
      <c r="N709" s="28"/>
      <c r="O709" s="28"/>
      <c r="P709" s="28"/>
      <c r="Q709" s="28"/>
      <c r="R709" s="28"/>
      <c r="S709" s="28"/>
      <c r="T709" s="28"/>
      <c r="U709" s="28"/>
      <c r="V709" s="28"/>
      <c r="W709" s="28"/>
      <c r="X709" s="28"/>
      <c r="Y709" s="28"/>
      <c r="Z709" s="28"/>
      <c r="AA709" s="28"/>
      <c r="AB709" s="28"/>
      <c r="AC709" s="28"/>
      <c r="AD709" s="28"/>
      <c r="AE709" s="28"/>
      <c r="AF709" s="28"/>
      <c r="AG709" s="28"/>
      <c r="AH709" s="56"/>
      <c r="AI709" s="56"/>
      <c r="AJ709" s="56"/>
      <c r="AK709" s="56"/>
      <c r="AL709" s="56"/>
    </row>
    <row r="710" spans="1:38" x14ac:dyDescent="0.35">
      <c r="A710" s="28"/>
      <c r="B710" s="28"/>
      <c r="C710" s="28"/>
      <c r="D710" s="28"/>
      <c r="E710" s="28"/>
      <c r="F710" s="28"/>
      <c r="G710" s="28"/>
      <c r="H710" s="28"/>
      <c r="I710" s="28"/>
      <c r="J710" s="28"/>
      <c r="K710" s="28"/>
      <c r="L710" s="28"/>
      <c r="M710" s="28"/>
      <c r="N710" s="28"/>
      <c r="O710" s="28"/>
      <c r="P710" s="28"/>
      <c r="Q710" s="28"/>
      <c r="R710" s="28"/>
      <c r="S710" s="28"/>
      <c r="T710" s="28"/>
      <c r="U710" s="28"/>
      <c r="V710" s="28"/>
      <c r="W710" s="28"/>
      <c r="X710" s="28"/>
      <c r="Y710" s="28"/>
      <c r="Z710" s="28"/>
      <c r="AA710" s="28"/>
      <c r="AB710" s="28"/>
      <c r="AC710" s="28"/>
      <c r="AD710" s="28"/>
      <c r="AE710" s="28"/>
      <c r="AF710" s="28"/>
      <c r="AG710" s="28"/>
      <c r="AH710" s="56"/>
      <c r="AI710" s="56"/>
      <c r="AJ710" s="56"/>
      <c r="AK710" s="56"/>
      <c r="AL710" s="56"/>
    </row>
    <row r="711" spans="1:38" x14ac:dyDescent="0.35">
      <c r="A711" s="28"/>
      <c r="B711" s="28"/>
      <c r="C711" s="28"/>
      <c r="D711" s="28"/>
      <c r="E711" s="28"/>
      <c r="F711" s="28"/>
      <c r="G711" s="28"/>
      <c r="H711" s="28"/>
      <c r="I711" s="28"/>
      <c r="J711" s="28"/>
      <c r="K711" s="28"/>
      <c r="L711" s="28"/>
      <c r="M711" s="28"/>
      <c r="N711" s="28"/>
      <c r="O711" s="28"/>
      <c r="P711" s="28"/>
      <c r="Q711" s="28"/>
      <c r="R711" s="28"/>
      <c r="S711" s="28"/>
      <c r="T711" s="28"/>
      <c r="U711" s="28"/>
      <c r="V711" s="28"/>
      <c r="W711" s="28"/>
      <c r="X711" s="28"/>
      <c r="Y711" s="28"/>
      <c r="Z711" s="28"/>
      <c r="AA711" s="28"/>
      <c r="AB711" s="28"/>
      <c r="AC711" s="28"/>
      <c r="AD711" s="28"/>
      <c r="AE711" s="28"/>
      <c r="AF711" s="28"/>
      <c r="AG711" s="28"/>
      <c r="AH711" s="56"/>
      <c r="AI711" s="56"/>
      <c r="AJ711" s="56"/>
      <c r="AK711" s="56"/>
      <c r="AL711" s="56"/>
    </row>
    <row r="712" spans="1:38" x14ac:dyDescent="0.35">
      <c r="A712" s="28"/>
      <c r="B712" s="28"/>
      <c r="C712" s="28"/>
      <c r="D712" s="28"/>
      <c r="E712" s="28"/>
      <c r="F712" s="28"/>
      <c r="G712" s="28"/>
      <c r="H712" s="28"/>
      <c r="I712" s="28"/>
      <c r="J712" s="28"/>
      <c r="K712" s="28"/>
      <c r="L712" s="28"/>
      <c r="M712" s="28"/>
      <c r="N712" s="28"/>
      <c r="O712" s="28"/>
      <c r="P712" s="28"/>
      <c r="Q712" s="28"/>
      <c r="R712" s="28"/>
      <c r="S712" s="28"/>
      <c r="T712" s="28"/>
      <c r="U712" s="28"/>
      <c r="V712" s="28"/>
      <c r="W712" s="28"/>
      <c r="X712" s="28"/>
      <c r="Y712" s="28"/>
      <c r="Z712" s="28"/>
      <c r="AA712" s="28"/>
      <c r="AB712" s="28"/>
      <c r="AC712" s="28"/>
      <c r="AD712" s="28"/>
      <c r="AE712" s="28"/>
      <c r="AF712" s="28"/>
      <c r="AG712" s="28"/>
      <c r="AH712" s="56"/>
      <c r="AI712" s="56"/>
      <c r="AJ712" s="56"/>
      <c r="AK712" s="56"/>
      <c r="AL712" s="56"/>
    </row>
    <row r="713" spans="1:38" x14ac:dyDescent="0.35">
      <c r="A713" s="28"/>
      <c r="B713" s="28"/>
      <c r="C713" s="28"/>
      <c r="D713" s="28"/>
      <c r="E713" s="28"/>
      <c r="F713" s="28"/>
      <c r="G713" s="28"/>
      <c r="H713" s="28"/>
      <c r="I713" s="28"/>
      <c r="J713" s="28"/>
      <c r="K713" s="28"/>
      <c r="L713" s="28"/>
      <c r="M713" s="28"/>
      <c r="N713" s="28"/>
      <c r="O713" s="28"/>
      <c r="P713" s="28"/>
      <c r="Q713" s="28"/>
      <c r="R713" s="28"/>
      <c r="S713" s="28"/>
      <c r="T713" s="28"/>
      <c r="U713" s="28"/>
      <c r="V713" s="28"/>
      <c r="W713" s="28"/>
      <c r="X713" s="28"/>
      <c r="Y713" s="28"/>
      <c r="Z713" s="28"/>
      <c r="AA713" s="28"/>
      <c r="AB713" s="28"/>
      <c r="AC713" s="28"/>
      <c r="AD713" s="28"/>
      <c r="AE713" s="28"/>
      <c r="AF713" s="28"/>
      <c r="AG713" s="28"/>
      <c r="AH713" s="56"/>
      <c r="AI713" s="56"/>
      <c r="AJ713" s="56"/>
      <c r="AK713" s="56"/>
      <c r="AL713" s="56"/>
    </row>
    <row r="714" spans="1:38" x14ac:dyDescent="0.35">
      <c r="A714" s="28"/>
      <c r="B714" s="28"/>
      <c r="C714" s="28"/>
      <c r="D714" s="28"/>
      <c r="E714" s="28"/>
      <c r="F714" s="28"/>
      <c r="G714" s="28"/>
      <c r="H714" s="28"/>
      <c r="I714" s="28"/>
      <c r="J714" s="28"/>
      <c r="K714" s="28"/>
      <c r="L714" s="28"/>
      <c r="M714" s="28"/>
      <c r="N714" s="28"/>
      <c r="O714" s="28"/>
      <c r="P714" s="28"/>
      <c r="Q714" s="28"/>
      <c r="R714" s="28"/>
      <c r="S714" s="28"/>
      <c r="T714" s="28"/>
      <c r="U714" s="28"/>
      <c r="V714" s="28"/>
      <c r="W714" s="28"/>
      <c r="X714" s="28"/>
      <c r="Y714" s="28"/>
      <c r="Z714" s="28"/>
      <c r="AA714" s="28"/>
      <c r="AB714" s="28"/>
      <c r="AC714" s="28"/>
      <c r="AD714" s="28"/>
      <c r="AE714" s="28"/>
      <c r="AF714" s="28"/>
      <c r="AG714" s="28"/>
      <c r="AH714" s="56"/>
      <c r="AI714" s="56"/>
      <c r="AJ714" s="56"/>
      <c r="AK714" s="56"/>
      <c r="AL714" s="56"/>
    </row>
    <row r="715" spans="1:38" x14ac:dyDescent="0.35">
      <c r="A715" s="28"/>
      <c r="B715" s="28"/>
      <c r="C715" s="28"/>
      <c r="D715" s="28"/>
      <c r="E715" s="28"/>
      <c r="F715" s="28"/>
      <c r="G715" s="28"/>
      <c r="H715" s="28"/>
      <c r="I715" s="28"/>
      <c r="J715" s="28"/>
      <c r="K715" s="28"/>
      <c r="L715" s="28"/>
      <c r="M715" s="28"/>
      <c r="N715" s="28"/>
      <c r="O715" s="28"/>
      <c r="P715" s="28"/>
      <c r="Q715" s="28"/>
      <c r="R715" s="28"/>
      <c r="S715" s="28"/>
      <c r="T715" s="28"/>
      <c r="U715" s="28"/>
      <c r="V715" s="28"/>
      <c r="W715" s="28"/>
      <c r="X715" s="28"/>
      <c r="Y715" s="28"/>
      <c r="Z715" s="28"/>
      <c r="AA715" s="28"/>
      <c r="AB715" s="28"/>
      <c r="AC715" s="28"/>
      <c r="AD715" s="28"/>
      <c r="AE715" s="28"/>
      <c r="AF715" s="28"/>
      <c r="AG715" s="28"/>
      <c r="AH715" s="56"/>
      <c r="AI715" s="56"/>
      <c r="AJ715" s="56"/>
      <c r="AK715" s="56"/>
      <c r="AL715" s="56"/>
    </row>
    <row r="716" spans="1:38" x14ac:dyDescent="0.35">
      <c r="A716" s="28"/>
      <c r="B716" s="28"/>
      <c r="C716" s="28"/>
      <c r="D716" s="28"/>
      <c r="E716" s="28"/>
      <c r="F716" s="28"/>
      <c r="G716" s="28"/>
      <c r="H716" s="28"/>
      <c r="I716" s="28"/>
      <c r="J716" s="28"/>
      <c r="K716" s="28"/>
      <c r="L716" s="28"/>
      <c r="M716" s="28"/>
      <c r="N716" s="28"/>
      <c r="O716" s="28"/>
      <c r="P716" s="28"/>
      <c r="Q716" s="28"/>
      <c r="R716" s="28"/>
      <c r="S716" s="28"/>
      <c r="T716" s="28"/>
      <c r="U716" s="28"/>
      <c r="V716" s="28"/>
      <c r="W716" s="28"/>
      <c r="X716" s="28"/>
      <c r="Y716" s="28"/>
      <c r="Z716" s="28"/>
      <c r="AA716" s="28"/>
      <c r="AB716" s="28"/>
      <c r="AC716" s="28"/>
      <c r="AD716" s="28"/>
      <c r="AE716" s="28"/>
      <c r="AF716" s="28"/>
      <c r="AG716" s="28"/>
      <c r="AH716" s="56"/>
      <c r="AI716" s="56"/>
      <c r="AJ716" s="56"/>
      <c r="AK716" s="56"/>
      <c r="AL716" s="56"/>
    </row>
    <row r="717" spans="1:38" x14ac:dyDescent="0.35">
      <c r="A717" s="28"/>
      <c r="B717" s="28"/>
      <c r="C717" s="28"/>
      <c r="D717" s="28"/>
      <c r="E717" s="28"/>
      <c r="F717" s="28"/>
      <c r="G717" s="28"/>
      <c r="H717" s="28"/>
      <c r="I717" s="28"/>
      <c r="J717" s="28"/>
      <c r="K717" s="28"/>
      <c r="L717" s="28"/>
      <c r="M717" s="28"/>
      <c r="N717" s="28"/>
      <c r="O717" s="28"/>
      <c r="P717" s="28"/>
      <c r="Q717" s="28"/>
      <c r="R717" s="28"/>
      <c r="S717" s="28"/>
      <c r="T717" s="28"/>
      <c r="U717" s="28"/>
      <c r="V717" s="28"/>
      <c r="W717" s="28"/>
      <c r="X717" s="28"/>
      <c r="Y717" s="28"/>
      <c r="Z717" s="28"/>
      <c r="AA717" s="28"/>
      <c r="AB717" s="28"/>
      <c r="AC717" s="28"/>
      <c r="AD717" s="28"/>
      <c r="AE717" s="28"/>
      <c r="AF717" s="28"/>
      <c r="AG717" s="28"/>
      <c r="AH717" s="56"/>
      <c r="AI717" s="56"/>
      <c r="AJ717" s="56"/>
      <c r="AK717" s="56"/>
      <c r="AL717" s="56"/>
    </row>
    <row r="718" spans="1:38" x14ac:dyDescent="0.35">
      <c r="A718" s="28"/>
      <c r="B718" s="28"/>
      <c r="C718" s="28"/>
      <c r="D718" s="28"/>
      <c r="E718" s="28"/>
      <c r="F718" s="28"/>
      <c r="G718" s="28"/>
      <c r="H718" s="28"/>
      <c r="I718" s="28"/>
      <c r="J718" s="28"/>
      <c r="K718" s="28"/>
      <c r="L718" s="28"/>
      <c r="M718" s="28"/>
      <c r="N718" s="28"/>
      <c r="O718" s="28"/>
      <c r="P718" s="28"/>
      <c r="Q718" s="28"/>
      <c r="R718" s="28"/>
      <c r="S718" s="28"/>
      <c r="T718" s="28"/>
      <c r="U718" s="28"/>
      <c r="V718" s="28"/>
      <c r="W718" s="28"/>
      <c r="X718" s="28"/>
      <c r="Y718" s="28"/>
      <c r="Z718" s="28"/>
      <c r="AA718" s="28"/>
      <c r="AB718" s="28"/>
      <c r="AC718" s="28"/>
      <c r="AD718" s="28"/>
      <c r="AE718" s="28"/>
      <c r="AF718" s="28"/>
      <c r="AG718" s="28"/>
      <c r="AH718" s="56"/>
      <c r="AI718" s="56"/>
      <c r="AJ718" s="56"/>
      <c r="AK718" s="56"/>
      <c r="AL718" s="56"/>
    </row>
    <row r="719" spans="1:38" x14ac:dyDescent="0.35">
      <c r="A719" s="28"/>
      <c r="B719" s="28"/>
      <c r="C719" s="28"/>
      <c r="D719" s="28"/>
      <c r="E719" s="28"/>
      <c r="F719" s="28"/>
      <c r="G719" s="28"/>
      <c r="H719" s="28"/>
      <c r="I719" s="28"/>
      <c r="J719" s="28"/>
      <c r="K719" s="28"/>
      <c r="L719" s="28"/>
      <c r="M719" s="28"/>
      <c r="N719" s="28"/>
      <c r="O719" s="28"/>
      <c r="P719" s="28"/>
      <c r="Q719" s="28"/>
      <c r="R719" s="28"/>
      <c r="S719" s="28"/>
      <c r="T719" s="28"/>
      <c r="U719" s="28"/>
      <c r="V719" s="28"/>
      <c r="W719" s="28"/>
      <c r="X719" s="28"/>
      <c r="Y719" s="28"/>
      <c r="Z719" s="28"/>
      <c r="AA719" s="28"/>
      <c r="AB719" s="28"/>
      <c r="AC719" s="28"/>
      <c r="AD719" s="28"/>
      <c r="AE719" s="28"/>
      <c r="AF719" s="28"/>
      <c r="AG719" s="28"/>
      <c r="AH719" s="56"/>
      <c r="AI719" s="56"/>
      <c r="AJ719" s="56"/>
      <c r="AK719" s="56"/>
      <c r="AL719" s="56"/>
    </row>
    <row r="720" spans="1:38" x14ac:dyDescent="0.35">
      <c r="A720" s="28"/>
      <c r="B720" s="28"/>
      <c r="C720" s="28"/>
      <c r="D720" s="28"/>
      <c r="E720" s="28"/>
      <c r="F720" s="28"/>
      <c r="G720" s="28"/>
      <c r="H720" s="28"/>
      <c r="I720" s="28"/>
      <c r="J720" s="28"/>
      <c r="K720" s="28"/>
      <c r="L720" s="28"/>
      <c r="M720" s="28"/>
      <c r="N720" s="28"/>
      <c r="O720" s="28"/>
      <c r="P720" s="28"/>
      <c r="Q720" s="28"/>
      <c r="R720" s="28"/>
      <c r="S720" s="28"/>
      <c r="T720" s="28"/>
      <c r="U720" s="28"/>
      <c r="V720" s="28"/>
      <c r="W720" s="28"/>
      <c r="X720" s="28"/>
      <c r="Y720" s="28"/>
      <c r="Z720" s="28"/>
      <c r="AA720" s="28"/>
      <c r="AB720" s="28"/>
      <c r="AC720" s="28"/>
      <c r="AD720" s="28"/>
      <c r="AE720" s="28"/>
      <c r="AF720" s="28"/>
      <c r="AG720" s="28"/>
      <c r="AH720" s="56"/>
      <c r="AI720" s="56"/>
      <c r="AJ720" s="56"/>
      <c r="AK720" s="56"/>
      <c r="AL720" s="56"/>
    </row>
    <row r="721" spans="1:38" x14ac:dyDescent="0.35">
      <c r="A721" s="28"/>
      <c r="B721" s="28"/>
      <c r="C721" s="28"/>
      <c r="D721" s="28"/>
      <c r="E721" s="28"/>
      <c r="F721" s="28"/>
      <c r="G721" s="28"/>
      <c r="H721" s="28"/>
      <c r="I721" s="28"/>
      <c r="J721" s="28"/>
      <c r="K721" s="28"/>
      <c r="L721" s="28"/>
      <c r="M721" s="28"/>
      <c r="N721" s="28"/>
      <c r="O721" s="28"/>
      <c r="P721" s="28"/>
      <c r="Q721" s="28"/>
      <c r="R721" s="28"/>
      <c r="S721" s="28"/>
      <c r="T721" s="28"/>
      <c r="U721" s="28"/>
      <c r="V721" s="28"/>
      <c r="W721" s="28"/>
      <c r="X721" s="28"/>
      <c r="Y721" s="28"/>
      <c r="Z721" s="28"/>
      <c r="AA721" s="28"/>
      <c r="AB721" s="28"/>
      <c r="AC721" s="28"/>
      <c r="AD721" s="28"/>
      <c r="AE721" s="28"/>
      <c r="AF721" s="28"/>
      <c r="AG721" s="28"/>
      <c r="AH721" s="56"/>
      <c r="AI721" s="56"/>
      <c r="AJ721" s="56"/>
      <c r="AK721" s="56"/>
      <c r="AL721" s="56"/>
    </row>
    <row r="722" spans="1:38" x14ac:dyDescent="0.35">
      <c r="A722" s="28"/>
      <c r="B722" s="28"/>
      <c r="C722" s="28"/>
      <c r="D722" s="28"/>
      <c r="E722" s="28"/>
      <c r="F722" s="28"/>
      <c r="G722" s="28"/>
      <c r="H722" s="28"/>
      <c r="I722" s="28"/>
      <c r="J722" s="28"/>
      <c r="K722" s="28"/>
      <c r="L722" s="28"/>
      <c r="M722" s="28"/>
      <c r="N722" s="28"/>
      <c r="O722" s="28"/>
      <c r="P722" s="28"/>
      <c r="Q722" s="28"/>
      <c r="R722" s="28"/>
      <c r="S722" s="28"/>
      <c r="T722" s="28"/>
      <c r="U722" s="28"/>
      <c r="V722" s="28"/>
      <c r="W722" s="28"/>
      <c r="X722" s="28"/>
      <c r="Y722" s="28"/>
      <c r="Z722" s="28"/>
      <c r="AA722" s="28"/>
      <c r="AB722" s="28"/>
      <c r="AC722" s="28"/>
      <c r="AD722" s="28"/>
      <c r="AE722" s="28"/>
      <c r="AF722" s="28"/>
      <c r="AG722" s="28"/>
      <c r="AH722" s="56"/>
      <c r="AI722" s="56"/>
      <c r="AJ722" s="56"/>
      <c r="AK722" s="56"/>
      <c r="AL722" s="56"/>
    </row>
    <row r="723" spans="1:38" x14ac:dyDescent="0.35">
      <c r="A723" s="28"/>
      <c r="B723" s="28"/>
      <c r="C723" s="28"/>
      <c r="D723" s="28"/>
      <c r="E723" s="28"/>
      <c r="F723" s="28"/>
      <c r="G723" s="28"/>
      <c r="H723" s="28"/>
      <c r="I723" s="28"/>
      <c r="J723" s="28"/>
      <c r="K723" s="28"/>
      <c r="L723" s="28"/>
      <c r="M723" s="28"/>
      <c r="N723" s="28"/>
      <c r="O723" s="28"/>
      <c r="P723" s="28"/>
      <c r="Q723" s="28"/>
      <c r="R723" s="28"/>
      <c r="S723" s="28"/>
      <c r="T723" s="28"/>
      <c r="U723" s="28"/>
      <c r="V723" s="28"/>
      <c r="W723" s="28"/>
      <c r="X723" s="28"/>
      <c r="Y723" s="28"/>
      <c r="Z723" s="28"/>
      <c r="AA723" s="28"/>
      <c r="AB723" s="28"/>
      <c r="AC723" s="28"/>
      <c r="AD723" s="28"/>
      <c r="AE723" s="28"/>
      <c r="AF723" s="28"/>
      <c r="AG723" s="28"/>
      <c r="AH723" s="56"/>
      <c r="AI723" s="56"/>
      <c r="AJ723" s="56"/>
      <c r="AK723" s="56"/>
      <c r="AL723" s="56"/>
    </row>
    <row r="724" spans="1:38" x14ac:dyDescent="0.35">
      <c r="A724" s="28"/>
      <c r="B724" s="28"/>
      <c r="C724" s="28"/>
      <c r="D724" s="28"/>
      <c r="E724" s="28"/>
      <c r="F724" s="28"/>
      <c r="G724" s="28"/>
      <c r="H724" s="28"/>
      <c r="I724" s="28"/>
      <c r="J724" s="28"/>
      <c r="K724" s="28"/>
      <c r="L724" s="28"/>
      <c r="M724" s="28"/>
      <c r="N724" s="28"/>
      <c r="O724" s="28"/>
      <c r="P724" s="28"/>
      <c r="Q724" s="28"/>
      <c r="R724" s="28"/>
      <c r="S724" s="28"/>
      <c r="T724" s="28"/>
      <c r="U724" s="28"/>
      <c r="V724" s="28"/>
      <c r="W724" s="28"/>
      <c r="X724" s="28"/>
      <c r="Y724" s="28"/>
      <c r="Z724" s="28"/>
      <c r="AA724" s="28"/>
      <c r="AB724" s="28"/>
      <c r="AC724" s="28"/>
      <c r="AD724" s="28"/>
      <c r="AE724" s="28"/>
      <c r="AF724" s="28"/>
      <c r="AG724" s="28"/>
      <c r="AH724" s="56"/>
      <c r="AI724" s="56"/>
      <c r="AJ724" s="56"/>
      <c r="AK724" s="56"/>
      <c r="AL724" s="56"/>
    </row>
    <row r="725" spans="1:38" x14ac:dyDescent="0.35">
      <c r="A725" s="28"/>
      <c r="B725" s="28"/>
      <c r="C725" s="28"/>
      <c r="D725" s="28"/>
      <c r="E725" s="28"/>
      <c r="F725" s="28"/>
      <c r="G725" s="28"/>
      <c r="H725" s="28"/>
      <c r="I725" s="28"/>
      <c r="J725" s="28"/>
      <c r="K725" s="28"/>
      <c r="L725" s="28"/>
      <c r="M725" s="28"/>
      <c r="N725" s="28"/>
      <c r="O725" s="28"/>
      <c r="P725" s="28"/>
      <c r="Q725" s="28"/>
      <c r="R725" s="28"/>
      <c r="S725" s="28"/>
      <c r="T725" s="28"/>
      <c r="U725" s="28"/>
      <c r="V725" s="28"/>
      <c r="W725" s="28"/>
      <c r="X725" s="28"/>
      <c r="Y725" s="28"/>
      <c r="Z725" s="28"/>
      <c r="AA725" s="28"/>
      <c r="AB725" s="28"/>
      <c r="AC725" s="28"/>
      <c r="AD725" s="28"/>
      <c r="AE725" s="28"/>
      <c r="AF725" s="28"/>
      <c r="AG725" s="28"/>
      <c r="AH725" s="56"/>
      <c r="AI725" s="56"/>
      <c r="AJ725" s="56"/>
      <c r="AK725" s="56"/>
      <c r="AL725" s="56"/>
    </row>
    <row r="726" spans="1:38" x14ac:dyDescent="0.35">
      <c r="A726" s="28"/>
      <c r="B726" s="28"/>
      <c r="C726" s="28"/>
      <c r="D726" s="28"/>
      <c r="E726" s="28"/>
      <c r="F726" s="28"/>
      <c r="G726" s="28"/>
      <c r="H726" s="28"/>
      <c r="I726" s="28"/>
      <c r="J726" s="28"/>
      <c r="K726" s="28"/>
      <c r="L726" s="28"/>
      <c r="M726" s="28"/>
      <c r="N726" s="28"/>
      <c r="O726" s="28"/>
      <c r="P726" s="28"/>
      <c r="Q726" s="28"/>
      <c r="R726" s="28"/>
      <c r="S726" s="28"/>
      <c r="T726" s="28"/>
      <c r="U726" s="28"/>
      <c r="V726" s="28"/>
      <c r="W726" s="28"/>
      <c r="X726" s="28"/>
      <c r="Y726" s="28"/>
      <c r="Z726" s="28"/>
      <c r="AA726" s="28"/>
      <c r="AB726" s="28"/>
      <c r="AC726" s="28"/>
      <c r="AD726" s="28"/>
      <c r="AE726" s="28"/>
      <c r="AF726" s="28"/>
      <c r="AG726" s="28"/>
      <c r="AH726" s="56"/>
      <c r="AI726" s="56"/>
      <c r="AJ726" s="56"/>
      <c r="AK726" s="56"/>
      <c r="AL726" s="56"/>
    </row>
    <row r="727" spans="1:38" x14ac:dyDescent="0.35">
      <c r="A727" s="28"/>
      <c r="B727" s="28"/>
      <c r="C727" s="28"/>
      <c r="D727" s="28"/>
      <c r="E727" s="28"/>
      <c r="F727" s="28"/>
      <c r="G727" s="28"/>
      <c r="H727" s="28"/>
      <c r="I727" s="28"/>
      <c r="J727" s="28"/>
      <c r="K727" s="28"/>
      <c r="L727" s="28"/>
      <c r="M727" s="28"/>
      <c r="N727" s="28"/>
      <c r="O727" s="28"/>
      <c r="P727" s="28"/>
      <c r="Q727" s="28"/>
      <c r="R727" s="28"/>
      <c r="S727" s="28"/>
      <c r="T727" s="28"/>
      <c r="U727" s="28"/>
      <c r="V727" s="28"/>
      <c r="W727" s="28"/>
      <c r="X727" s="28"/>
      <c r="Y727" s="28"/>
      <c r="Z727" s="28"/>
      <c r="AA727" s="28"/>
      <c r="AB727" s="28"/>
      <c r="AC727" s="28"/>
      <c r="AD727" s="28"/>
      <c r="AE727" s="28"/>
      <c r="AF727" s="28"/>
      <c r="AG727" s="28"/>
      <c r="AH727" s="56"/>
      <c r="AI727" s="56"/>
      <c r="AJ727" s="56"/>
      <c r="AK727" s="56"/>
      <c r="AL727" s="56"/>
    </row>
    <row r="728" spans="1:38" x14ac:dyDescent="0.35">
      <c r="A728" s="28"/>
      <c r="B728" s="28"/>
      <c r="C728" s="28"/>
      <c r="D728" s="28"/>
      <c r="E728" s="28"/>
      <c r="F728" s="28"/>
      <c r="G728" s="28"/>
      <c r="H728" s="28"/>
      <c r="I728" s="28"/>
      <c r="J728" s="28"/>
      <c r="K728" s="28"/>
      <c r="L728" s="28"/>
      <c r="M728" s="28"/>
      <c r="N728" s="28"/>
      <c r="O728" s="28"/>
      <c r="P728" s="28"/>
      <c r="Q728" s="28"/>
      <c r="R728" s="28"/>
      <c r="S728" s="28"/>
      <c r="T728" s="28"/>
      <c r="U728" s="28"/>
      <c r="V728" s="28"/>
      <c r="W728" s="28"/>
      <c r="X728" s="28"/>
      <c r="Y728" s="28"/>
      <c r="Z728" s="28"/>
      <c r="AA728" s="28"/>
      <c r="AB728" s="28"/>
      <c r="AC728" s="28"/>
      <c r="AD728" s="28"/>
      <c r="AE728" s="28"/>
      <c r="AF728" s="28"/>
      <c r="AG728" s="28"/>
      <c r="AH728" s="56"/>
      <c r="AI728" s="56"/>
      <c r="AJ728" s="56"/>
      <c r="AK728" s="56"/>
      <c r="AL728" s="56"/>
    </row>
    <row r="729" spans="1:38" x14ac:dyDescent="0.35">
      <c r="A729" s="28"/>
      <c r="B729" s="28"/>
      <c r="C729" s="28"/>
      <c r="D729" s="28"/>
      <c r="E729" s="28"/>
      <c r="F729" s="28"/>
      <c r="G729" s="28"/>
      <c r="H729" s="28"/>
      <c r="I729" s="28"/>
      <c r="J729" s="28"/>
      <c r="K729" s="28"/>
      <c r="L729" s="28"/>
      <c r="M729" s="28"/>
      <c r="N729" s="28"/>
      <c r="O729" s="28"/>
      <c r="P729" s="28"/>
      <c r="Q729" s="28"/>
      <c r="R729" s="28"/>
      <c r="S729" s="28"/>
      <c r="T729" s="28"/>
      <c r="U729" s="28"/>
      <c r="V729" s="28"/>
      <c r="W729" s="28"/>
      <c r="X729" s="28"/>
      <c r="Y729" s="28"/>
      <c r="Z729" s="28"/>
      <c r="AA729" s="28"/>
      <c r="AB729" s="28"/>
      <c r="AC729" s="28"/>
      <c r="AD729" s="28"/>
      <c r="AE729" s="28"/>
      <c r="AF729" s="28"/>
      <c r="AG729" s="28"/>
      <c r="AH729" s="56"/>
      <c r="AI729" s="56"/>
      <c r="AJ729" s="56"/>
      <c r="AK729" s="56"/>
      <c r="AL729" s="56"/>
    </row>
    <row r="730" spans="1:38" x14ac:dyDescent="0.35">
      <c r="A730" s="28"/>
      <c r="B730" s="28"/>
      <c r="C730" s="28"/>
      <c r="D730" s="28"/>
      <c r="E730" s="28"/>
      <c r="F730" s="28"/>
      <c r="G730" s="28"/>
      <c r="H730" s="28"/>
      <c r="I730" s="28"/>
      <c r="J730" s="28"/>
      <c r="K730" s="28"/>
      <c r="L730" s="28"/>
      <c r="M730" s="28"/>
      <c r="N730" s="28"/>
      <c r="O730" s="28"/>
      <c r="P730" s="28"/>
      <c r="Q730" s="28"/>
      <c r="R730" s="28"/>
      <c r="S730" s="28"/>
      <c r="T730" s="28"/>
      <c r="U730" s="28"/>
      <c r="V730" s="28"/>
      <c r="W730" s="28"/>
      <c r="X730" s="28"/>
      <c r="Y730" s="28"/>
      <c r="Z730" s="28"/>
      <c r="AA730" s="28"/>
      <c r="AB730" s="28"/>
      <c r="AC730" s="28"/>
      <c r="AD730" s="28"/>
      <c r="AE730" s="28"/>
      <c r="AF730" s="28"/>
      <c r="AG730" s="28"/>
      <c r="AH730" s="56"/>
      <c r="AI730" s="56"/>
      <c r="AJ730" s="56"/>
      <c r="AK730" s="56"/>
      <c r="AL730" s="56"/>
    </row>
    <row r="731" spans="1:38" x14ac:dyDescent="0.35">
      <c r="A731" s="28"/>
      <c r="B731" s="28"/>
      <c r="C731" s="28"/>
      <c r="D731" s="28"/>
      <c r="E731" s="28"/>
      <c r="F731" s="28"/>
      <c r="G731" s="28"/>
      <c r="H731" s="28"/>
      <c r="I731" s="28"/>
      <c r="J731" s="28"/>
      <c r="K731" s="28"/>
      <c r="L731" s="28"/>
      <c r="M731" s="28"/>
      <c r="N731" s="28"/>
      <c r="O731" s="28"/>
      <c r="P731" s="28"/>
      <c r="Q731" s="28"/>
      <c r="R731" s="28"/>
      <c r="S731" s="28"/>
      <c r="T731" s="28"/>
      <c r="U731" s="28"/>
      <c r="V731" s="28"/>
      <c r="W731" s="28"/>
      <c r="X731" s="28"/>
      <c r="Y731" s="28"/>
      <c r="Z731" s="28"/>
      <c r="AA731" s="28"/>
      <c r="AB731" s="28"/>
      <c r="AC731" s="28"/>
      <c r="AD731" s="28"/>
      <c r="AE731" s="28"/>
      <c r="AF731" s="28"/>
      <c r="AG731" s="28"/>
      <c r="AH731" s="56"/>
      <c r="AI731" s="56"/>
      <c r="AJ731" s="56"/>
      <c r="AK731" s="56"/>
      <c r="AL731" s="56"/>
    </row>
    <row r="732" spans="1:38" x14ac:dyDescent="0.35">
      <c r="A732" s="28"/>
      <c r="B732" s="28"/>
      <c r="C732" s="28"/>
      <c r="D732" s="28"/>
      <c r="E732" s="28"/>
      <c r="F732" s="28"/>
      <c r="G732" s="28"/>
      <c r="H732" s="28"/>
      <c r="I732" s="28"/>
      <c r="J732" s="28"/>
      <c r="K732" s="28"/>
      <c r="L732" s="28"/>
      <c r="M732" s="28"/>
      <c r="N732" s="28"/>
      <c r="O732" s="28"/>
      <c r="P732" s="28"/>
      <c r="Q732" s="28"/>
      <c r="R732" s="28"/>
      <c r="S732" s="28"/>
      <c r="T732" s="28"/>
      <c r="U732" s="28"/>
      <c r="V732" s="28"/>
      <c r="W732" s="28"/>
      <c r="X732" s="28"/>
      <c r="Y732" s="28"/>
      <c r="Z732" s="28"/>
      <c r="AA732" s="28"/>
      <c r="AB732" s="28"/>
      <c r="AC732" s="28"/>
      <c r="AD732" s="28"/>
      <c r="AE732" s="28"/>
      <c r="AF732" s="28"/>
      <c r="AG732" s="28"/>
      <c r="AH732" s="56"/>
      <c r="AI732" s="56"/>
      <c r="AJ732" s="56"/>
      <c r="AK732" s="56"/>
      <c r="AL732" s="56"/>
    </row>
    <row r="733" spans="1:38" x14ac:dyDescent="0.35">
      <c r="A733" s="28"/>
      <c r="B733" s="28"/>
      <c r="C733" s="28"/>
      <c r="D733" s="28"/>
      <c r="E733" s="28"/>
      <c r="F733" s="28"/>
      <c r="G733" s="28"/>
      <c r="H733" s="28"/>
      <c r="I733" s="28"/>
      <c r="J733" s="28"/>
      <c r="K733" s="28"/>
      <c r="L733" s="28"/>
      <c r="M733" s="28"/>
      <c r="N733" s="28"/>
      <c r="O733" s="28"/>
      <c r="P733" s="28"/>
      <c r="Q733" s="28"/>
      <c r="R733" s="28"/>
      <c r="S733" s="28"/>
      <c r="T733" s="28"/>
      <c r="U733" s="28"/>
      <c r="V733" s="28"/>
      <c r="W733" s="28"/>
      <c r="X733" s="28"/>
      <c r="Y733" s="28"/>
      <c r="Z733" s="28"/>
      <c r="AA733" s="28"/>
      <c r="AB733" s="28"/>
      <c r="AC733" s="28"/>
      <c r="AD733" s="28"/>
      <c r="AE733" s="28"/>
      <c r="AF733" s="28"/>
      <c r="AG733" s="28"/>
      <c r="AH733" s="56"/>
      <c r="AI733" s="56"/>
      <c r="AJ733" s="56"/>
      <c r="AK733" s="56"/>
      <c r="AL733" s="56"/>
    </row>
    <row r="734" spans="1:38" x14ac:dyDescent="0.35">
      <c r="A734" s="28"/>
      <c r="B734" s="28"/>
      <c r="C734" s="28"/>
      <c r="D734" s="28"/>
      <c r="E734" s="28"/>
      <c r="F734" s="28"/>
      <c r="G734" s="28"/>
      <c r="H734" s="28"/>
      <c r="I734" s="28"/>
      <c r="J734" s="28"/>
      <c r="K734" s="28"/>
      <c r="L734" s="28"/>
      <c r="M734" s="28"/>
      <c r="N734" s="28"/>
      <c r="O734" s="28"/>
      <c r="P734" s="28"/>
      <c r="Q734" s="28"/>
      <c r="R734" s="28"/>
      <c r="S734" s="28"/>
      <c r="T734" s="28"/>
      <c r="U734" s="28"/>
      <c r="V734" s="28"/>
      <c r="W734" s="28"/>
      <c r="X734" s="28"/>
      <c r="Y734" s="28"/>
      <c r="Z734" s="28"/>
      <c r="AA734" s="28"/>
      <c r="AB734" s="28"/>
      <c r="AC734" s="28"/>
      <c r="AD734" s="28"/>
      <c r="AE734" s="28"/>
      <c r="AF734" s="28"/>
      <c r="AG734" s="28"/>
      <c r="AH734" s="56"/>
      <c r="AI734" s="56"/>
      <c r="AJ734" s="56"/>
      <c r="AK734" s="56"/>
      <c r="AL734" s="56"/>
    </row>
    <row r="735" spans="1:38" x14ac:dyDescent="0.35">
      <c r="A735" s="28"/>
      <c r="B735" s="28"/>
      <c r="C735" s="28"/>
      <c r="D735" s="28"/>
      <c r="E735" s="28"/>
      <c r="F735" s="28"/>
      <c r="G735" s="28"/>
      <c r="H735" s="28"/>
      <c r="I735" s="28"/>
      <c r="J735" s="28"/>
      <c r="K735" s="28"/>
      <c r="L735" s="28"/>
      <c r="M735" s="28"/>
      <c r="N735" s="28"/>
      <c r="O735" s="28"/>
      <c r="P735" s="28"/>
      <c r="Q735" s="28"/>
      <c r="R735" s="28"/>
      <c r="S735" s="28"/>
      <c r="T735" s="28"/>
      <c r="U735" s="28"/>
      <c r="V735" s="28"/>
      <c r="W735" s="28"/>
      <c r="X735" s="28"/>
      <c r="Y735" s="28"/>
      <c r="Z735" s="28"/>
      <c r="AA735" s="28"/>
      <c r="AB735" s="28"/>
      <c r="AC735" s="28"/>
      <c r="AD735" s="28"/>
      <c r="AE735" s="28"/>
      <c r="AF735" s="28"/>
      <c r="AG735" s="28"/>
      <c r="AH735" s="56"/>
      <c r="AI735" s="56"/>
      <c r="AJ735" s="56"/>
      <c r="AK735" s="56"/>
      <c r="AL735" s="56"/>
    </row>
    <row r="736" spans="1:38" x14ac:dyDescent="0.35">
      <c r="A736" s="28"/>
      <c r="B736" s="28"/>
      <c r="C736" s="28"/>
      <c r="D736" s="28"/>
      <c r="E736" s="28"/>
      <c r="F736" s="28"/>
      <c r="G736" s="28"/>
      <c r="H736" s="28"/>
      <c r="I736" s="28"/>
      <c r="J736" s="28"/>
      <c r="K736" s="28"/>
      <c r="L736" s="28"/>
      <c r="M736" s="28"/>
      <c r="N736" s="28"/>
      <c r="O736" s="28"/>
      <c r="P736" s="28"/>
      <c r="Q736" s="28"/>
      <c r="R736" s="28"/>
      <c r="S736" s="28"/>
      <c r="T736" s="28"/>
      <c r="U736" s="28"/>
      <c r="V736" s="28"/>
      <c r="W736" s="28"/>
      <c r="X736" s="28"/>
      <c r="Y736" s="28"/>
      <c r="Z736" s="28"/>
      <c r="AA736" s="28"/>
      <c r="AB736" s="28"/>
      <c r="AC736" s="28"/>
      <c r="AD736" s="28"/>
      <c r="AE736" s="28"/>
      <c r="AF736" s="28"/>
      <c r="AG736" s="28"/>
      <c r="AH736" s="56"/>
      <c r="AI736" s="56"/>
      <c r="AJ736" s="56"/>
      <c r="AK736" s="56"/>
      <c r="AL736" s="56"/>
    </row>
    <row r="737" spans="1:38" x14ac:dyDescent="0.35">
      <c r="A737" s="28"/>
      <c r="B737" s="28"/>
      <c r="C737" s="28"/>
      <c r="D737" s="28"/>
      <c r="E737" s="28"/>
      <c r="F737" s="28"/>
      <c r="G737" s="28"/>
      <c r="H737" s="28"/>
      <c r="I737" s="28"/>
      <c r="J737" s="28"/>
      <c r="K737" s="28"/>
      <c r="L737" s="28"/>
      <c r="M737" s="28"/>
      <c r="N737" s="28"/>
      <c r="O737" s="28"/>
      <c r="P737" s="28"/>
      <c r="Q737" s="28"/>
      <c r="R737" s="28"/>
      <c r="S737" s="28"/>
      <c r="T737" s="28"/>
      <c r="U737" s="28"/>
      <c r="V737" s="28"/>
      <c r="W737" s="28"/>
      <c r="X737" s="28"/>
      <c r="Y737" s="28"/>
      <c r="Z737" s="28"/>
      <c r="AA737" s="28"/>
      <c r="AB737" s="28"/>
      <c r="AC737" s="28"/>
      <c r="AD737" s="28"/>
      <c r="AE737" s="28"/>
      <c r="AF737" s="28"/>
      <c r="AG737" s="28"/>
      <c r="AH737" s="56"/>
      <c r="AI737" s="56"/>
      <c r="AJ737" s="56"/>
      <c r="AK737" s="56"/>
      <c r="AL737" s="56"/>
    </row>
    <row r="738" spans="1:38" x14ac:dyDescent="0.35">
      <c r="A738" s="28"/>
      <c r="B738" s="28"/>
      <c r="C738" s="28"/>
      <c r="D738" s="28"/>
      <c r="E738" s="28"/>
      <c r="F738" s="28"/>
      <c r="G738" s="28"/>
      <c r="H738" s="28"/>
      <c r="I738" s="28"/>
      <c r="J738" s="28"/>
      <c r="K738" s="28"/>
      <c r="L738" s="28"/>
      <c r="M738" s="28"/>
      <c r="N738" s="28"/>
      <c r="O738" s="28"/>
      <c r="P738" s="28"/>
      <c r="Q738" s="28"/>
      <c r="R738" s="28"/>
      <c r="S738" s="28"/>
      <c r="T738" s="28"/>
      <c r="U738" s="28"/>
      <c r="V738" s="28"/>
      <c r="W738" s="28"/>
      <c r="X738" s="28"/>
      <c r="Y738" s="28"/>
      <c r="Z738" s="28"/>
      <c r="AA738" s="28"/>
      <c r="AB738" s="28"/>
      <c r="AC738" s="28"/>
      <c r="AD738" s="28"/>
      <c r="AE738" s="28"/>
      <c r="AF738" s="28"/>
      <c r="AG738" s="28"/>
      <c r="AH738" s="56"/>
      <c r="AI738" s="56"/>
      <c r="AJ738" s="56"/>
      <c r="AK738" s="56"/>
      <c r="AL738" s="56"/>
    </row>
    <row r="739" spans="1:38" x14ac:dyDescent="0.35">
      <c r="A739" s="28"/>
      <c r="B739" s="28"/>
      <c r="C739" s="28"/>
      <c r="D739" s="28"/>
      <c r="E739" s="28"/>
      <c r="F739" s="28"/>
      <c r="G739" s="28"/>
      <c r="H739" s="28"/>
      <c r="I739" s="28"/>
      <c r="J739" s="28"/>
      <c r="K739" s="28"/>
      <c r="L739" s="28"/>
      <c r="M739" s="28"/>
      <c r="N739" s="28"/>
      <c r="O739" s="28"/>
      <c r="P739" s="28"/>
      <c r="Q739" s="28"/>
      <c r="R739" s="28"/>
      <c r="S739" s="28"/>
      <c r="T739" s="28"/>
      <c r="U739" s="28"/>
      <c r="V739" s="28"/>
      <c r="W739" s="28"/>
      <c r="X739" s="28"/>
      <c r="Y739" s="28"/>
      <c r="Z739" s="28"/>
      <c r="AA739" s="28"/>
      <c r="AB739" s="28"/>
      <c r="AC739" s="28"/>
      <c r="AD739" s="28"/>
      <c r="AE739" s="28"/>
      <c r="AF739" s="28"/>
      <c r="AG739" s="28"/>
      <c r="AH739" s="56"/>
      <c r="AI739" s="56"/>
      <c r="AJ739" s="56"/>
      <c r="AK739" s="56"/>
      <c r="AL739" s="56"/>
    </row>
    <row r="740" spans="1:38" x14ac:dyDescent="0.35">
      <c r="A740" s="28"/>
      <c r="B740" s="28"/>
      <c r="C740" s="28"/>
      <c r="D740" s="28"/>
      <c r="E740" s="28"/>
      <c r="F740" s="28"/>
      <c r="G740" s="28"/>
      <c r="H740" s="28"/>
      <c r="I740" s="28"/>
      <c r="J740" s="28"/>
      <c r="K740" s="28"/>
      <c r="L740" s="28"/>
      <c r="M740" s="28"/>
      <c r="N740" s="28"/>
      <c r="O740" s="28"/>
      <c r="P740" s="28"/>
      <c r="Q740" s="28"/>
      <c r="R740" s="28"/>
      <c r="S740" s="28"/>
      <c r="T740" s="28"/>
      <c r="U740" s="28"/>
      <c r="V740" s="28"/>
      <c r="W740" s="28"/>
      <c r="X740" s="28"/>
      <c r="Y740" s="28"/>
      <c r="Z740" s="28"/>
      <c r="AA740" s="28"/>
      <c r="AB740" s="28"/>
      <c r="AC740" s="28"/>
      <c r="AD740" s="28"/>
      <c r="AE740" s="28"/>
      <c r="AF740" s="28"/>
      <c r="AG740" s="28"/>
      <c r="AH740" s="56"/>
      <c r="AI740" s="56"/>
      <c r="AJ740" s="56"/>
      <c r="AK740" s="56"/>
      <c r="AL740" s="56"/>
    </row>
    <row r="741" spans="1:38" x14ac:dyDescent="0.35">
      <c r="A741" s="28"/>
      <c r="B741" s="28"/>
      <c r="C741" s="28"/>
      <c r="D741" s="28"/>
      <c r="E741" s="28"/>
      <c r="F741" s="28"/>
      <c r="G741" s="28"/>
      <c r="H741" s="28"/>
      <c r="I741" s="28"/>
      <c r="J741" s="28"/>
      <c r="K741" s="28"/>
      <c r="L741" s="28"/>
      <c r="M741" s="28"/>
      <c r="N741" s="28"/>
      <c r="O741" s="28"/>
      <c r="P741" s="28"/>
      <c r="Q741" s="28"/>
      <c r="R741" s="28"/>
      <c r="S741" s="28"/>
      <c r="T741" s="28"/>
      <c r="U741" s="28"/>
      <c r="V741" s="28"/>
      <c r="W741" s="28"/>
      <c r="X741" s="28"/>
      <c r="Y741" s="28"/>
      <c r="Z741" s="28"/>
      <c r="AA741" s="28"/>
      <c r="AB741" s="28"/>
      <c r="AC741" s="28"/>
      <c r="AD741" s="28"/>
      <c r="AE741" s="28"/>
      <c r="AF741" s="28"/>
      <c r="AG741" s="28"/>
      <c r="AH741" s="56"/>
      <c r="AI741" s="56"/>
      <c r="AJ741" s="56"/>
      <c r="AK741" s="56"/>
      <c r="AL741" s="56"/>
    </row>
    <row r="742" spans="1:38" x14ac:dyDescent="0.35">
      <c r="A742" s="28"/>
      <c r="B742" s="28"/>
      <c r="C742" s="28"/>
      <c r="D742" s="28"/>
      <c r="E742" s="28"/>
      <c r="F742" s="28"/>
      <c r="G742" s="28"/>
      <c r="H742" s="28"/>
      <c r="I742" s="28"/>
      <c r="J742" s="28"/>
      <c r="K742" s="28"/>
      <c r="L742" s="28"/>
      <c r="M742" s="28"/>
      <c r="N742" s="28"/>
      <c r="O742" s="28"/>
      <c r="P742" s="28"/>
      <c r="Q742" s="28"/>
      <c r="R742" s="28"/>
      <c r="S742" s="28"/>
      <c r="T742" s="28"/>
      <c r="U742" s="28"/>
      <c r="V742" s="28"/>
      <c r="W742" s="28"/>
      <c r="X742" s="28"/>
      <c r="Y742" s="28"/>
      <c r="Z742" s="28"/>
      <c r="AA742" s="28"/>
      <c r="AB742" s="28"/>
      <c r="AC742" s="28"/>
      <c r="AD742" s="28"/>
      <c r="AE742" s="28"/>
      <c r="AF742" s="28"/>
      <c r="AG742" s="28"/>
      <c r="AH742" s="56"/>
      <c r="AI742" s="56"/>
      <c r="AJ742" s="56"/>
      <c r="AK742" s="56"/>
      <c r="AL742" s="56"/>
    </row>
    <row r="743" spans="1:38" x14ac:dyDescent="0.35">
      <c r="A743" s="28"/>
      <c r="B743" s="28"/>
      <c r="C743" s="28"/>
      <c r="D743" s="28"/>
      <c r="E743" s="28"/>
      <c r="F743" s="28"/>
      <c r="G743" s="28"/>
      <c r="H743" s="28"/>
      <c r="I743" s="28"/>
      <c r="J743" s="28"/>
      <c r="K743" s="28"/>
      <c r="L743" s="28"/>
      <c r="M743" s="28"/>
      <c r="N743" s="28"/>
      <c r="O743" s="28"/>
      <c r="P743" s="28"/>
      <c r="Q743" s="28"/>
      <c r="R743" s="28"/>
      <c r="S743" s="28"/>
      <c r="T743" s="28"/>
      <c r="U743" s="28"/>
      <c r="V743" s="28"/>
      <c r="W743" s="28"/>
      <c r="X743" s="28"/>
      <c r="Y743" s="28"/>
      <c r="Z743" s="28"/>
      <c r="AA743" s="28"/>
      <c r="AB743" s="28"/>
      <c r="AC743" s="28"/>
      <c r="AD743" s="28"/>
      <c r="AE743" s="28"/>
      <c r="AF743" s="28"/>
      <c r="AG743" s="28"/>
      <c r="AH743" s="56"/>
      <c r="AI743" s="56"/>
      <c r="AJ743" s="56"/>
      <c r="AK743" s="56"/>
      <c r="AL743" s="56"/>
    </row>
    <row r="744" spans="1:38" x14ac:dyDescent="0.35">
      <c r="A744" s="28"/>
      <c r="B744" s="28"/>
      <c r="C744" s="28"/>
      <c r="D744" s="28"/>
      <c r="E744" s="28"/>
      <c r="F744" s="28"/>
      <c r="G744" s="28"/>
      <c r="H744" s="28"/>
      <c r="I744" s="28"/>
      <c r="J744" s="28"/>
      <c r="K744" s="28"/>
      <c r="L744" s="28"/>
      <c r="M744" s="28"/>
      <c r="N744" s="28"/>
      <c r="O744" s="28"/>
      <c r="P744" s="28"/>
      <c r="Q744" s="28"/>
      <c r="R744" s="28"/>
      <c r="S744" s="28"/>
      <c r="T744" s="28"/>
      <c r="U744" s="28"/>
      <c r="V744" s="28"/>
      <c r="W744" s="28"/>
      <c r="X744" s="28"/>
      <c r="Y744" s="28"/>
      <c r="Z744" s="28"/>
      <c r="AA744" s="28"/>
      <c r="AB744" s="28"/>
      <c r="AC744" s="28"/>
      <c r="AD744" s="28"/>
      <c r="AE744" s="28"/>
      <c r="AF744" s="28"/>
      <c r="AG744" s="28"/>
      <c r="AH744" s="56"/>
      <c r="AI744" s="56"/>
      <c r="AJ744" s="56"/>
      <c r="AK744" s="56"/>
      <c r="AL744" s="56"/>
    </row>
    <row r="745" spans="1:38" x14ac:dyDescent="0.35">
      <c r="A745" s="28"/>
      <c r="B745" s="28"/>
      <c r="C745" s="28"/>
      <c r="D745" s="28"/>
      <c r="E745" s="28"/>
      <c r="F745" s="28"/>
      <c r="G745" s="28"/>
      <c r="H745" s="28"/>
      <c r="I745" s="28"/>
      <c r="J745" s="28"/>
      <c r="K745" s="28"/>
      <c r="L745" s="28"/>
      <c r="M745" s="28"/>
      <c r="N745" s="28"/>
      <c r="O745" s="28"/>
      <c r="P745" s="28"/>
      <c r="Q745" s="28"/>
      <c r="R745" s="28"/>
      <c r="S745" s="28"/>
      <c r="T745" s="28"/>
      <c r="U745" s="28"/>
      <c r="V745" s="28"/>
      <c r="W745" s="28"/>
      <c r="X745" s="28"/>
      <c r="Y745" s="28"/>
      <c r="Z745" s="28"/>
      <c r="AA745" s="28"/>
      <c r="AB745" s="28"/>
      <c r="AC745" s="28"/>
      <c r="AD745" s="28"/>
      <c r="AE745" s="28"/>
      <c r="AF745" s="28"/>
      <c r="AG745" s="28"/>
      <c r="AH745" s="56"/>
      <c r="AI745" s="56"/>
      <c r="AJ745" s="56"/>
      <c r="AK745" s="56"/>
      <c r="AL745" s="56"/>
    </row>
    <row r="746" spans="1:38" x14ac:dyDescent="0.35">
      <c r="A746" s="28"/>
      <c r="B746" s="28"/>
      <c r="C746" s="28"/>
      <c r="D746" s="28"/>
      <c r="E746" s="28"/>
      <c r="F746" s="28"/>
      <c r="G746" s="28"/>
      <c r="H746" s="28"/>
      <c r="I746" s="28"/>
      <c r="J746" s="28"/>
      <c r="K746" s="28"/>
      <c r="L746" s="28"/>
      <c r="M746" s="28"/>
      <c r="N746" s="28"/>
      <c r="O746" s="28"/>
      <c r="P746" s="28"/>
      <c r="Q746" s="28"/>
      <c r="R746" s="28"/>
      <c r="S746" s="28"/>
      <c r="T746" s="28"/>
      <c r="U746" s="28"/>
      <c r="V746" s="28"/>
      <c r="W746" s="28"/>
      <c r="X746" s="28"/>
      <c r="Y746" s="28"/>
      <c r="Z746" s="28"/>
      <c r="AA746" s="28"/>
      <c r="AB746" s="28"/>
      <c r="AC746" s="28"/>
      <c r="AD746" s="28"/>
      <c r="AE746" s="28"/>
      <c r="AF746" s="28"/>
      <c r="AG746" s="28"/>
      <c r="AH746" s="56"/>
      <c r="AI746" s="56"/>
      <c r="AJ746" s="56"/>
      <c r="AK746" s="56"/>
      <c r="AL746" s="56"/>
    </row>
    <row r="747" spans="1:38" x14ac:dyDescent="0.35">
      <c r="A747" s="28"/>
      <c r="B747" s="28"/>
      <c r="C747" s="28"/>
      <c r="D747" s="28"/>
      <c r="E747" s="28"/>
      <c r="F747" s="28"/>
      <c r="G747" s="28"/>
      <c r="H747" s="28"/>
      <c r="I747" s="28"/>
      <c r="J747" s="28"/>
      <c r="K747" s="28"/>
      <c r="L747" s="28"/>
      <c r="M747" s="28"/>
      <c r="N747" s="28"/>
      <c r="O747" s="28"/>
      <c r="P747" s="28"/>
      <c r="Q747" s="28"/>
      <c r="R747" s="28"/>
      <c r="S747" s="28"/>
      <c r="T747" s="28"/>
      <c r="U747" s="28"/>
      <c r="V747" s="28"/>
      <c r="W747" s="28"/>
      <c r="X747" s="28"/>
      <c r="Y747" s="28"/>
      <c r="Z747" s="28"/>
      <c r="AA747" s="28"/>
      <c r="AB747" s="28"/>
      <c r="AC747" s="28"/>
      <c r="AD747" s="28"/>
      <c r="AE747" s="28"/>
      <c r="AF747" s="28"/>
      <c r="AG747" s="28"/>
      <c r="AH747" s="56"/>
      <c r="AI747" s="56"/>
      <c r="AJ747" s="56"/>
      <c r="AK747" s="56"/>
      <c r="AL747" s="56"/>
    </row>
    <row r="748" spans="1:38" x14ac:dyDescent="0.35">
      <c r="A748" s="28"/>
      <c r="B748" s="28"/>
      <c r="C748" s="28"/>
      <c r="D748" s="28"/>
      <c r="E748" s="28"/>
      <c r="F748" s="28"/>
      <c r="G748" s="28"/>
      <c r="H748" s="28"/>
      <c r="I748" s="28"/>
      <c r="J748" s="28"/>
      <c r="K748" s="28"/>
      <c r="L748" s="28"/>
      <c r="M748" s="28"/>
      <c r="N748" s="28"/>
      <c r="O748" s="28"/>
      <c r="P748" s="28"/>
      <c r="Q748" s="28"/>
      <c r="R748" s="28"/>
      <c r="S748" s="28"/>
      <c r="T748" s="28"/>
      <c r="U748" s="28"/>
      <c r="V748" s="28"/>
      <c r="W748" s="28"/>
      <c r="X748" s="28"/>
      <c r="Y748" s="28"/>
      <c r="Z748" s="28"/>
      <c r="AA748" s="28"/>
      <c r="AB748" s="28"/>
      <c r="AC748" s="28"/>
      <c r="AD748" s="28"/>
      <c r="AE748" s="28"/>
      <c r="AF748" s="28"/>
      <c r="AG748" s="28"/>
      <c r="AH748" s="56"/>
      <c r="AI748" s="56"/>
      <c r="AJ748" s="56"/>
      <c r="AK748" s="56"/>
      <c r="AL748" s="56"/>
    </row>
    <row r="749" spans="1:38" x14ac:dyDescent="0.35">
      <c r="A749" s="28"/>
      <c r="B749" s="28"/>
      <c r="C749" s="28"/>
      <c r="D749" s="28"/>
      <c r="E749" s="28"/>
      <c r="F749" s="28"/>
      <c r="G749" s="28"/>
      <c r="H749" s="28"/>
      <c r="I749" s="28"/>
      <c r="J749" s="28"/>
      <c r="K749" s="28"/>
      <c r="L749" s="28"/>
      <c r="M749" s="28"/>
      <c r="N749" s="28"/>
      <c r="O749" s="28"/>
      <c r="P749" s="28"/>
      <c r="Q749" s="28"/>
      <c r="R749" s="28"/>
      <c r="S749" s="28"/>
      <c r="T749" s="28"/>
      <c r="U749" s="28"/>
      <c r="V749" s="28"/>
      <c r="W749" s="28"/>
      <c r="X749" s="28"/>
      <c r="Y749" s="28"/>
      <c r="Z749" s="28"/>
      <c r="AA749" s="28"/>
      <c r="AB749" s="28"/>
      <c r="AC749" s="28"/>
      <c r="AD749" s="28"/>
      <c r="AE749" s="28"/>
      <c r="AF749" s="28"/>
      <c r="AG749" s="28"/>
      <c r="AH749" s="56"/>
      <c r="AI749" s="56"/>
      <c r="AJ749" s="56"/>
      <c r="AK749" s="56"/>
      <c r="AL749" s="56"/>
    </row>
    <row r="750" spans="1:38" x14ac:dyDescent="0.35">
      <c r="A750" s="28"/>
      <c r="B750" s="28"/>
      <c r="C750" s="28"/>
      <c r="D750" s="28"/>
      <c r="E750" s="28"/>
      <c r="F750" s="28"/>
      <c r="G750" s="28"/>
      <c r="H750" s="28"/>
      <c r="I750" s="28"/>
      <c r="J750" s="28"/>
      <c r="K750" s="28"/>
      <c r="L750" s="28"/>
      <c r="M750" s="28"/>
      <c r="N750" s="28"/>
      <c r="O750" s="28"/>
      <c r="P750" s="28"/>
      <c r="Q750" s="28"/>
      <c r="R750" s="28"/>
      <c r="S750" s="28"/>
      <c r="T750" s="28"/>
      <c r="U750" s="28"/>
      <c r="V750" s="28"/>
      <c r="W750" s="28"/>
      <c r="X750" s="28"/>
      <c r="Y750" s="28"/>
      <c r="Z750" s="28"/>
      <c r="AA750" s="28"/>
      <c r="AB750" s="28"/>
      <c r="AC750" s="28"/>
      <c r="AD750" s="28"/>
      <c r="AE750" s="28"/>
      <c r="AF750" s="28"/>
      <c r="AG750" s="28"/>
      <c r="AH750" s="56"/>
      <c r="AI750" s="56"/>
      <c r="AJ750" s="56"/>
      <c r="AK750" s="56"/>
      <c r="AL750" s="56"/>
    </row>
    <row r="751" spans="1:38" x14ac:dyDescent="0.35">
      <c r="A751" s="28"/>
      <c r="B751" s="28"/>
      <c r="C751" s="28"/>
      <c r="D751" s="28"/>
      <c r="E751" s="28"/>
      <c r="F751" s="28"/>
      <c r="G751" s="28"/>
      <c r="H751" s="28"/>
      <c r="I751" s="28"/>
      <c r="J751" s="28"/>
      <c r="K751" s="28"/>
      <c r="L751" s="28"/>
      <c r="M751" s="28"/>
      <c r="N751" s="28"/>
      <c r="O751" s="28"/>
      <c r="P751" s="28"/>
      <c r="Q751" s="28"/>
      <c r="R751" s="28"/>
      <c r="S751" s="28"/>
      <c r="T751" s="28"/>
      <c r="U751" s="28"/>
      <c r="V751" s="28"/>
      <c r="W751" s="28"/>
      <c r="X751" s="28"/>
      <c r="Y751" s="28"/>
      <c r="Z751" s="28"/>
      <c r="AA751" s="28"/>
      <c r="AB751" s="28"/>
      <c r="AC751" s="28"/>
      <c r="AD751" s="28"/>
      <c r="AE751" s="28"/>
      <c r="AF751" s="28"/>
      <c r="AG751" s="28"/>
      <c r="AH751" s="56"/>
      <c r="AI751" s="56"/>
      <c r="AJ751" s="56"/>
      <c r="AK751" s="56"/>
      <c r="AL751" s="56"/>
    </row>
    <row r="752" spans="1:38" x14ac:dyDescent="0.35">
      <c r="A752" s="28"/>
      <c r="B752" s="28"/>
      <c r="C752" s="28"/>
      <c r="D752" s="28"/>
      <c r="E752" s="28"/>
      <c r="F752" s="28"/>
      <c r="G752" s="28"/>
      <c r="H752" s="28"/>
      <c r="I752" s="28"/>
      <c r="J752" s="28"/>
      <c r="K752" s="28"/>
      <c r="L752" s="28"/>
      <c r="M752" s="28"/>
      <c r="N752" s="28"/>
      <c r="O752" s="28"/>
      <c r="P752" s="28"/>
      <c r="Q752" s="28"/>
      <c r="R752" s="28"/>
      <c r="S752" s="28"/>
      <c r="T752" s="28"/>
      <c r="U752" s="28"/>
      <c r="V752" s="28"/>
      <c r="W752" s="28"/>
      <c r="X752" s="28"/>
      <c r="Y752" s="28"/>
      <c r="Z752" s="28"/>
      <c r="AA752" s="28"/>
      <c r="AB752" s="28"/>
      <c r="AC752" s="28"/>
      <c r="AD752" s="28"/>
      <c r="AE752" s="28"/>
      <c r="AF752" s="28"/>
      <c r="AG752" s="28"/>
      <c r="AH752" s="56"/>
      <c r="AI752" s="56"/>
      <c r="AJ752" s="56"/>
      <c r="AK752" s="56"/>
      <c r="AL752" s="56"/>
    </row>
    <row r="753" spans="1:38" x14ac:dyDescent="0.35">
      <c r="A753" s="28"/>
      <c r="B753" s="28"/>
      <c r="C753" s="28"/>
      <c r="D753" s="28"/>
      <c r="E753" s="28"/>
      <c r="F753" s="28"/>
      <c r="G753" s="28"/>
      <c r="H753" s="28"/>
      <c r="I753" s="28"/>
      <c r="J753" s="28"/>
      <c r="K753" s="28"/>
      <c r="L753" s="28"/>
      <c r="M753" s="28"/>
      <c r="N753" s="28"/>
      <c r="O753" s="28"/>
      <c r="P753" s="28"/>
      <c r="Q753" s="28"/>
      <c r="R753" s="28"/>
      <c r="S753" s="28"/>
      <c r="T753" s="28"/>
      <c r="U753" s="28"/>
      <c r="V753" s="28"/>
      <c r="W753" s="28"/>
      <c r="X753" s="28"/>
      <c r="Y753" s="28"/>
      <c r="Z753" s="28"/>
      <c r="AA753" s="28"/>
      <c r="AB753" s="28"/>
      <c r="AC753" s="28"/>
      <c r="AD753" s="28"/>
      <c r="AE753" s="28"/>
      <c r="AF753" s="28"/>
      <c r="AG753" s="28"/>
      <c r="AH753" s="56"/>
      <c r="AI753" s="56"/>
      <c r="AJ753" s="56"/>
      <c r="AK753" s="56"/>
      <c r="AL753" s="56"/>
    </row>
    <row r="754" spans="1:38" x14ac:dyDescent="0.35">
      <c r="A754" s="28"/>
      <c r="B754" s="28"/>
      <c r="C754" s="28"/>
      <c r="D754" s="28"/>
      <c r="E754" s="28"/>
      <c r="F754" s="28"/>
      <c r="G754" s="28"/>
      <c r="H754" s="28"/>
      <c r="I754" s="28"/>
      <c r="J754" s="28"/>
      <c r="K754" s="28"/>
      <c r="L754" s="28"/>
      <c r="M754" s="28"/>
      <c r="N754" s="28"/>
      <c r="O754" s="28"/>
      <c r="P754" s="28"/>
      <c r="Q754" s="28"/>
      <c r="R754" s="28"/>
      <c r="S754" s="28"/>
      <c r="T754" s="28"/>
      <c r="U754" s="28"/>
      <c r="V754" s="28"/>
      <c r="W754" s="28"/>
      <c r="X754" s="28"/>
      <c r="Y754" s="28"/>
      <c r="Z754" s="28"/>
      <c r="AA754" s="28"/>
      <c r="AB754" s="28"/>
      <c r="AC754" s="28"/>
      <c r="AD754" s="28"/>
      <c r="AE754" s="28"/>
      <c r="AF754" s="28"/>
      <c r="AG754" s="28"/>
      <c r="AH754" s="56"/>
      <c r="AI754" s="56"/>
      <c r="AJ754" s="56"/>
      <c r="AK754" s="56"/>
      <c r="AL754" s="56"/>
    </row>
    <row r="755" spans="1:38" x14ac:dyDescent="0.35">
      <c r="A755" s="28"/>
      <c r="B755" s="28"/>
      <c r="C755" s="28"/>
      <c r="D755" s="28"/>
      <c r="E755" s="28"/>
      <c r="F755" s="28"/>
      <c r="G755" s="28"/>
      <c r="H755" s="28"/>
      <c r="I755" s="28"/>
      <c r="J755" s="28"/>
      <c r="K755" s="28"/>
      <c r="L755" s="28"/>
      <c r="M755" s="28"/>
      <c r="N755" s="28"/>
      <c r="O755" s="28"/>
      <c r="P755" s="28"/>
      <c r="Q755" s="28"/>
      <c r="R755" s="28"/>
      <c r="S755" s="28"/>
      <c r="T755" s="28"/>
      <c r="U755" s="28"/>
      <c r="V755" s="28"/>
      <c r="W755" s="28"/>
      <c r="X755" s="28"/>
      <c r="Y755" s="28"/>
      <c r="Z755" s="28"/>
      <c r="AA755" s="28"/>
      <c r="AB755" s="28"/>
      <c r="AC755" s="28"/>
      <c r="AD755" s="28"/>
      <c r="AE755" s="28"/>
      <c r="AF755" s="28"/>
      <c r="AG755" s="28"/>
      <c r="AH755" s="56"/>
      <c r="AI755" s="56"/>
      <c r="AJ755" s="56"/>
      <c r="AK755" s="56"/>
      <c r="AL755" s="56"/>
    </row>
    <row r="756" spans="1:38" x14ac:dyDescent="0.35">
      <c r="A756" s="28"/>
      <c r="B756" s="28"/>
      <c r="C756" s="28"/>
      <c r="D756" s="28"/>
      <c r="E756" s="28"/>
      <c r="F756" s="28"/>
      <c r="G756" s="28"/>
      <c r="H756" s="28"/>
      <c r="I756" s="28"/>
      <c r="J756" s="28"/>
      <c r="K756" s="28"/>
      <c r="L756" s="28"/>
      <c r="M756" s="28"/>
      <c r="N756" s="28"/>
      <c r="O756" s="28"/>
      <c r="P756" s="28"/>
      <c r="Q756" s="28"/>
      <c r="R756" s="28"/>
      <c r="S756" s="28"/>
      <c r="T756" s="28"/>
      <c r="U756" s="28"/>
      <c r="V756" s="28"/>
      <c r="W756" s="28"/>
      <c r="X756" s="28"/>
      <c r="Y756" s="28"/>
      <c r="Z756" s="28"/>
      <c r="AA756" s="28"/>
      <c r="AB756" s="28"/>
      <c r="AC756" s="28"/>
      <c r="AD756" s="28"/>
      <c r="AE756" s="28"/>
      <c r="AF756" s="28"/>
      <c r="AG756" s="28"/>
      <c r="AH756" s="56"/>
      <c r="AI756" s="56"/>
      <c r="AJ756" s="56"/>
      <c r="AK756" s="56"/>
      <c r="AL756" s="56"/>
    </row>
    <row r="757" spans="1:38" x14ac:dyDescent="0.35">
      <c r="A757" s="28"/>
      <c r="B757" s="28"/>
      <c r="C757" s="28"/>
      <c r="D757" s="28"/>
      <c r="E757" s="28"/>
      <c r="F757" s="28"/>
      <c r="G757" s="28"/>
      <c r="H757" s="28"/>
      <c r="I757" s="28"/>
      <c r="J757" s="28"/>
      <c r="K757" s="28"/>
      <c r="L757" s="28"/>
      <c r="M757" s="28"/>
      <c r="N757" s="28"/>
      <c r="O757" s="28"/>
      <c r="P757" s="28"/>
      <c r="Q757" s="28"/>
      <c r="R757" s="28"/>
      <c r="S757" s="28"/>
      <c r="T757" s="28"/>
      <c r="U757" s="28"/>
      <c r="V757" s="28"/>
      <c r="W757" s="28"/>
      <c r="X757" s="28"/>
      <c r="Y757" s="28"/>
      <c r="Z757" s="28"/>
      <c r="AA757" s="28"/>
      <c r="AB757" s="28"/>
      <c r="AC757" s="28"/>
      <c r="AD757" s="28"/>
      <c r="AE757" s="28"/>
      <c r="AF757" s="28"/>
      <c r="AG757" s="28"/>
      <c r="AH757" s="56"/>
      <c r="AI757" s="56"/>
      <c r="AJ757" s="56"/>
      <c r="AK757" s="56"/>
      <c r="AL757" s="56"/>
    </row>
    <row r="758" spans="1:38" x14ac:dyDescent="0.35">
      <c r="A758" s="28"/>
      <c r="B758" s="28"/>
      <c r="C758" s="28"/>
      <c r="D758" s="28"/>
      <c r="E758" s="28"/>
      <c r="F758" s="28"/>
      <c r="G758" s="28"/>
      <c r="H758" s="28"/>
      <c r="I758" s="28"/>
      <c r="J758" s="28"/>
      <c r="K758" s="28"/>
      <c r="L758" s="28"/>
      <c r="M758" s="28"/>
      <c r="N758" s="28"/>
      <c r="O758" s="28"/>
      <c r="P758" s="28"/>
      <c r="Q758" s="28"/>
      <c r="R758" s="28"/>
      <c r="S758" s="28"/>
      <c r="T758" s="28"/>
      <c r="U758" s="28"/>
      <c r="V758" s="28"/>
      <c r="W758" s="28"/>
      <c r="X758" s="28"/>
      <c r="Y758" s="28"/>
      <c r="Z758" s="28"/>
      <c r="AA758" s="28"/>
      <c r="AB758" s="28"/>
      <c r="AC758" s="28"/>
      <c r="AD758" s="28"/>
      <c r="AE758" s="28"/>
      <c r="AF758" s="28"/>
      <c r="AG758" s="28"/>
      <c r="AH758" s="56"/>
      <c r="AI758" s="56"/>
      <c r="AJ758" s="56"/>
      <c r="AK758" s="56"/>
      <c r="AL758" s="56"/>
    </row>
    <row r="759" spans="1:38" x14ac:dyDescent="0.35">
      <c r="A759" s="28"/>
      <c r="B759" s="28"/>
      <c r="C759" s="28"/>
      <c r="D759" s="28"/>
      <c r="E759" s="28"/>
      <c r="F759" s="28"/>
      <c r="G759" s="28"/>
      <c r="H759" s="28"/>
      <c r="I759" s="28"/>
      <c r="J759" s="28"/>
      <c r="K759" s="28"/>
      <c r="L759" s="28"/>
      <c r="M759" s="28"/>
      <c r="N759" s="28"/>
      <c r="O759" s="28"/>
      <c r="P759" s="28"/>
      <c r="Q759" s="28"/>
      <c r="R759" s="28"/>
      <c r="S759" s="28"/>
      <c r="T759" s="28"/>
      <c r="U759" s="28"/>
      <c r="V759" s="28"/>
      <c r="W759" s="28"/>
      <c r="X759" s="28"/>
      <c r="Y759" s="28"/>
      <c r="Z759" s="28"/>
      <c r="AA759" s="28"/>
      <c r="AB759" s="28"/>
      <c r="AC759" s="28"/>
      <c r="AD759" s="28"/>
      <c r="AE759" s="28"/>
      <c r="AF759" s="28"/>
      <c r="AG759" s="28"/>
      <c r="AH759" s="56"/>
      <c r="AI759" s="56"/>
      <c r="AJ759" s="56"/>
      <c r="AK759" s="56"/>
      <c r="AL759" s="56"/>
    </row>
    <row r="760" spans="1:38" x14ac:dyDescent="0.35">
      <c r="A760" s="28"/>
      <c r="B760" s="28"/>
      <c r="C760" s="28"/>
      <c r="D760" s="28"/>
      <c r="E760" s="28"/>
      <c r="F760" s="28"/>
      <c r="G760" s="28"/>
      <c r="H760" s="28"/>
      <c r="I760" s="28"/>
      <c r="J760" s="28"/>
      <c r="K760" s="28"/>
      <c r="L760" s="28"/>
      <c r="M760" s="28"/>
      <c r="N760" s="28"/>
      <c r="O760" s="28"/>
      <c r="P760" s="28"/>
      <c r="Q760" s="28"/>
      <c r="R760" s="28"/>
      <c r="S760" s="28"/>
      <c r="T760" s="28"/>
      <c r="U760" s="28"/>
      <c r="V760" s="28"/>
      <c r="W760" s="28"/>
      <c r="X760" s="28"/>
      <c r="Y760" s="28"/>
      <c r="Z760" s="28"/>
      <c r="AA760" s="28"/>
      <c r="AB760" s="28"/>
      <c r="AC760" s="28"/>
      <c r="AD760" s="28"/>
      <c r="AE760" s="28"/>
      <c r="AF760" s="28"/>
      <c r="AG760" s="28"/>
      <c r="AH760" s="56"/>
      <c r="AI760" s="56"/>
      <c r="AJ760" s="56"/>
      <c r="AK760" s="56"/>
      <c r="AL760" s="56"/>
    </row>
    <row r="761" spans="1:38" x14ac:dyDescent="0.35">
      <c r="A761" s="28"/>
      <c r="B761" s="28"/>
      <c r="C761" s="28"/>
      <c r="D761" s="28"/>
      <c r="E761" s="28"/>
      <c r="F761" s="28"/>
      <c r="G761" s="28"/>
      <c r="H761" s="28"/>
      <c r="I761" s="28"/>
      <c r="J761" s="28"/>
      <c r="K761" s="28"/>
      <c r="L761" s="28"/>
      <c r="M761" s="28"/>
      <c r="N761" s="28"/>
      <c r="O761" s="28"/>
      <c r="P761" s="28"/>
      <c r="Q761" s="28"/>
      <c r="R761" s="28"/>
      <c r="S761" s="28"/>
      <c r="T761" s="28"/>
      <c r="U761" s="28"/>
      <c r="V761" s="28"/>
      <c r="W761" s="28"/>
      <c r="X761" s="28"/>
      <c r="Y761" s="28"/>
      <c r="Z761" s="28"/>
      <c r="AA761" s="28"/>
      <c r="AB761" s="28"/>
      <c r="AC761" s="28"/>
      <c r="AD761" s="28"/>
      <c r="AE761" s="28"/>
      <c r="AF761" s="28"/>
      <c r="AG761" s="28"/>
      <c r="AH761" s="56"/>
      <c r="AI761" s="56"/>
      <c r="AJ761" s="56"/>
      <c r="AK761" s="56"/>
      <c r="AL761" s="56"/>
    </row>
    <row r="762" spans="1:38" x14ac:dyDescent="0.35">
      <c r="A762" s="28"/>
      <c r="B762" s="28"/>
      <c r="C762" s="28"/>
      <c r="D762" s="28"/>
      <c r="E762" s="28"/>
      <c r="F762" s="28"/>
      <c r="G762" s="28"/>
      <c r="H762" s="28"/>
      <c r="I762" s="28"/>
      <c r="J762" s="28"/>
      <c r="K762" s="28"/>
      <c r="L762" s="28"/>
      <c r="M762" s="28"/>
      <c r="N762" s="28"/>
      <c r="O762" s="28"/>
      <c r="P762" s="28"/>
      <c r="Q762" s="28"/>
      <c r="R762" s="28"/>
      <c r="S762" s="28"/>
      <c r="T762" s="28"/>
      <c r="U762" s="28"/>
      <c r="V762" s="28"/>
      <c r="W762" s="28"/>
      <c r="X762" s="28"/>
      <c r="Y762" s="28"/>
      <c r="Z762" s="28"/>
      <c r="AA762" s="28"/>
      <c r="AB762" s="28"/>
      <c r="AC762" s="28"/>
      <c r="AD762" s="28"/>
      <c r="AE762" s="28"/>
      <c r="AF762" s="28"/>
      <c r="AG762" s="28"/>
      <c r="AH762" s="56"/>
      <c r="AI762" s="56"/>
      <c r="AJ762" s="56"/>
      <c r="AK762" s="56"/>
      <c r="AL762" s="56"/>
    </row>
    <row r="763" spans="1:38" x14ac:dyDescent="0.35">
      <c r="A763" s="28"/>
      <c r="B763" s="28"/>
      <c r="C763" s="28"/>
      <c r="D763" s="28"/>
      <c r="E763" s="28"/>
      <c r="F763" s="28"/>
      <c r="G763" s="28"/>
      <c r="H763" s="28"/>
      <c r="I763" s="28"/>
      <c r="J763" s="28"/>
      <c r="K763" s="28"/>
      <c r="L763" s="28"/>
      <c r="M763" s="28"/>
      <c r="N763" s="28"/>
      <c r="O763" s="28"/>
      <c r="P763" s="28"/>
      <c r="Q763" s="28"/>
      <c r="R763" s="28"/>
      <c r="S763" s="28"/>
      <c r="T763" s="28"/>
      <c r="U763" s="28"/>
      <c r="V763" s="28"/>
      <c r="W763" s="28"/>
      <c r="X763" s="28"/>
      <c r="Y763" s="28"/>
      <c r="Z763" s="28"/>
      <c r="AA763" s="28"/>
      <c r="AB763" s="28"/>
      <c r="AC763" s="28"/>
      <c r="AD763" s="28"/>
      <c r="AE763" s="28"/>
      <c r="AF763" s="28"/>
      <c r="AG763" s="28"/>
      <c r="AH763" s="56"/>
      <c r="AI763" s="56"/>
      <c r="AJ763" s="56"/>
      <c r="AK763" s="56"/>
      <c r="AL763" s="56"/>
    </row>
    <row r="764" spans="1:38" x14ac:dyDescent="0.35">
      <c r="A764" s="28"/>
      <c r="B764" s="28"/>
      <c r="C764" s="28"/>
      <c r="D764" s="28"/>
      <c r="E764" s="28"/>
      <c r="F764" s="28"/>
      <c r="G764" s="28"/>
      <c r="H764" s="28"/>
      <c r="I764" s="28"/>
      <c r="J764" s="28"/>
      <c r="K764" s="28"/>
      <c r="L764" s="28"/>
      <c r="M764" s="28"/>
      <c r="N764" s="28"/>
      <c r="O764" s="28"/>
      <c r="P764" s="28"/>
      <c r="Q764" s="28"/>
      <c r="R764" s="28"/>
      <c r="S764" s="28"/>
      <c r="T764" s="28"/>
      <c r="U764" s="28"/>
      <c r="V764" s="28"/>
      <c r="W764" s="28"/>
      <c r="X764" s="28"/>
      <c r="Y764" s="28"/>
      <c r="Z764" s="28"/>
      <c r="AA764" s="28"/>
      <c r="AB764" s="28"/>
      <c r="AC764" s="28"/>
      <c r="AD764" s="28"/>
      <c r="AE764" s="28"/>
      <c r="AF764" s="28"/>
      <c r="AG764" s="28"/>
      <c r="AH764" s="56"/>
      <c r="AI764" s="56"/>
      <c r="AJ764" s="56"/>
      <c r="AK764" s="56"/>
      <c r="AL764" s="56"/>
    </row>
    <row r="765" spans="1:38" x14ac:dyDescent="0.35">
      <c r="A765" s="28"/>
      <c r="B765" s="28"/>
      <c r="C765" s="28"/>
      <c r="D765" s="28"/>
      <c r="E765" s="28"/>
      <c r="F765" s="28"/>
      <c r="G765" s="28"/>
      <c r="H765" s="28"/>
      <c r="I765" s="28"/>
      <c r="J765" s="28"/>
      <c r="K765" s="28"/>
      <c r="L765" s="28"/>
      <c r="M765" s="28"/>
      <c r="N765" s="28"/>
      <c r="O765" s="28"/>
      <c r="P765" s="28"/>
      <c r="Q765" s="28"/>
      <c r="R765" s="28"/>
      <c r="S765" s="28"/>
      <c r="T765" s="28"/>
      <c r="U765" s="28"/>
      <c r="V765" s="28"/>
      <c r="W765" s="28"/>
      <c r="X765" s="28"/>
      <c r="Y765" s="28"/>
      <c r="Z765" s="28"/>
      <c r="AA765" s="28"/>
      <c r="AB765" s="28"/>
      <c r="AC765" s="28"/>
      <c r="AD765" s="28"/>
      <c r="AE765" s="28"/>
      <c r="AF765" s="28"/>
      <c r="AG765" s="28"/>
      <c r="AH765" s="56"/>
      <c r="AI765" s="56"/>
      <c r="AJ765" s="56"/>
      <c r="AK765" s="56"/>
      <c r="AL765" s="56"/>
    </row>
    <row r="766" spans="1:38" x14ac:dyDescent="0.35">
      <c r="A766" s="28"/>
      <c r="B766" s="28"/>
      <c r="C766" s="28"/>
      <c r="D766" s="28"/>
      <c r="E766" s="28"/>
      <c r="F766" s="28"/>
      <c r="G766" s="28"/>
      <c r="H766" s="28"/>
      <c r="I766" s="28"/>
      <c r="J766" s="28"/>
      <c r="K766" s="28"/>
      <c r="L766" s="28"/>
      <c r="M766" s="28"/>
      <c r="N766" s="28"/>
      <c r="O766" s="28"/>
      <c r="P766" s="28"/>
      <c r="Q766" s="28"/>
      <c r="R766" s="28"/>
      <c r="S766" s="28"/>
      <c r="T766" s="28"/>
      <c r="U766" s="28"/>
      <c r="V766" s="28"/>
      <c r="W766" s="28"/>
      <c r="X766" s="28"/>
      <c r="Y766" s="28"/>
      <c r="Z766" s="28"/>
      <c r="AA766" s="28"/>
      <c r="AB766" s="28"/>
      <c r="AC766" s="28"/>
      <c r="AD766" s="28"/>
      <c r="AE766" s="28"/>
      <c r="AF766" s="28"/>
      <c r="AG766" s="28"/>
      <c r="AH766" s="56"/>
      <c r="AI766" s="56"/>
      <c r="AJ766" s="56"/>
      <c r="AK766" s="56"/>
      <c r="AL766" s="56"/>
    </row>
    <row r="767" spans="1:38" x14ac:dyDescent="0.35">
      <c r="A767" s="28"/>
      <c r="B767" s="28"/>
      <c r="C767" s="28"/>
      <c r="D767" s="28"/>
      <c r="E767" s="28"/>
      <c r="F767" s="28"/>
      <c r="G767" s="28"/>
      <c r="H767" s="28"/>
      <c r="I767" s="28"/>
      <c r="J767" s="28"/>
      <c r="K767" s="28"/>
      <c r="L767" s="28"/>
      <c r="M767" s="28"/>
      <c r="N767" s="28"/>
      <c r="O767" s="28"/>
      <c r="P767" s="28"/>
      <c r="Q767" s="28"/>
      <c r="R767" s="28"/>
      <c r="S767" s="28"/>
      <c r="T767" s="28"/>
      <c r="U767" s="28"/>
      <c r="V767" s="28"/>
      <c r="W767" s="28"/>
      <c r="X767" s="28"/>
      <c r="Y767" s="28"/>
      <c r="Z767" s="28"/>
      <c r="AA767" s="28"/>
      <c r="AB767" s="28"/>
      <c r="AC767" s="28"/>
      <c r="AD767" s="28"/>
      <c r="AE767" s="28"/>
      <c r="AF767" s="28"/>
      <c r="AG767" s="28"/>
      <c r="AH767" s="56"/>
      <c r="AI767" s="56"/>
      <c r="AJ767" s="56"/>
      <c r="AK767" s="56"/>
      <c r="AL767" s="56"/>
    </row>
    <row r="768" spans="1:38" x14ac:dyDescent="0.35">
      <c r="A768" s="28"/>
      <c r="B768" s="28"/>
      <c r="C768" s="28"/>
      <c r="D768" s="28"/>
      <c r="E768" s="28"/>
      <c r="F768" s="28"/>
      <c r="G768" s="28"/>
      <c r="H768" s="28"/>
      <c r="I768" s="28"/>
      <c r="J768" s="28"/>
      <c r="K768" s="28"/>
      <c r="L768" s="28"/>
      <c r="M768" s="28"/>
      <c r="N768" s="28"/>
      <c r="O768" s="28"/>
      <c r="P768" s="28"/>
      <c r="Q768" s="28"/>
      <c r="R768" s="28"/>
      <c r="S768" s="28"/>
      <c r="T768" s="28"/>
      <c r="U768" s="28"/>
      <c r="V768" s="28"/>
      <c r="W768" s="28"/>
      <c r="X768" s="28"/>
      <c r="Y768" s="28"/>
      <c r="Z768" s="28"/>
      <c r="AA768" s="28"/>
      <c r="AB768" s="28"/>
      <c r="AC768" s="28"/>
      <c r="AD768" s="28"/>
      <c r="AE768" s="28"/>
      <c r="AF768" s="28"/>
      <c r="AG768" s="28"/>
      <c r="AH768" s="56"/>
      <c r="AI768" s="56"/>
      <c r="AJ768" s="56"/>
      <c r="AK768" s="56"/>
      <c r="AL768" s="56"/>
    </row>
    <row r="769" spans="1:38" x14ac:dyDescent="0.35">
      <c r="A769" s="28"/>
      <c r="B769" s="28"/>
      <c r="C769" s="28"/>
      <c r="D769" s="28"/>
      <c r="E769" s="28"/>
      <c r="F769" s="28"/>
      <c r="G769" s="28"/>
      <c r="H769" s="28"/>
      <c r="I769" s="28"/>
      <c r="J769" s="28"/>
      <c r="K769" s="28"/>
      <c r="L769" s="28"/>
      <c r="M769" s="28"/>
      <c r="N769" s="28"/>
      <c r="O769" s="28"/>
      <c r="P769" s="28"/>
      <c r="Q769" s="28"/>
      <c r="R769" s="28"/>
      <c r="S769" s="28"/>
      <c r="T769" s="28"/>
      <c r="U769" s="28"/>
      <c r="V769" s="28"/>
      <c r="W769" s="28"/>
      <c r="X769" s="28"/>
      <c r="Y769" s="28"/>
      <c r="Z769" s="28"/>
      <c r="AA769" s="28"/>
      <c r="AB769" s="28"/>
      <c r="AC769" s="28"/>
      <c r="AD769" s="28"/>
      <c r="AE769" s="28"/>
      <c r="AF769" s="28"/>
      <c r="AG769" s="28"/>
      <c r="AH769" s="56"/>
      <c r="AI769" s="56"/>
      <c r="AJ769" s="56"/>
      <c r="AK769" s="56"/>
      <c r="AL769" s="56"/>
    </row>
    <row r="770" spans="1:38" x14ac:dyDescent="0.35">
      <c r="A770" s="28"/>
      <c r="B770" s="28"/>
      <c r="C770" s="28"/>
      <c r="D770" s="28"/>
      <c r="E770" s="28"/>
      <c r="F770" s="28"/>
      <c r="G770" s="28"/>
      <c r="H770" s="28"/>
      <c r="I770" s="28"/>
      <c r="J770" s="28"/>
      <c r="K770" s="28"/>
      <c r="L770" s="28"/>
      <c r="M770" s="28"/>
      <c r="N770" s="28"/>
      <c r="O770" s="28"/>
      <c r="P770" s="28"/>
      <c r="Q770" s="28"/>
      <c r="R770" s="28"/>
      <c r="S770" s="28"/>
      <c r="T770" s="28"/>
      <c r="U770" s="28"/>
      <c r="V770" s="28"/>
      <c r="W770" s="28"/>
      <c r="X770" s="28"/>
      <c r="Y770" s="28"/>
      <c r="Z770" s="28"/>
      <c r="AA770" s="28"/>
      <c r="AB770" s="28"/>
      <c r="AC770" s="28"/>
      <c r="AD770" s="28"/>
      <c r="AE770" s="28"/>
      <c r="AF770" s="28"/>
      <c r="AG770" s="28"/>
      <c r="AH770" s="56"/>
      <c r="AI770" s="56"/>
      <c r="AJ770" s="56"/>
      <c r="AK770" s="56"/>
      <c r="AL770" s="56"/>
    </row>
    <row r="771" spans="1:38" x14ac:dyDescent="0.35">
      <c r="A771" s="28"/>
      <c r="B771" s="28"/>
      <c r="C771" s="28"/>
      <c r="D771" s="28"/>
      <c r="E771" s="28"/>
      <c r="F771" s="28"/>
      <c r="G771" s="28"/>
      <c r="H771" s="28"/>
      <c r="I771" s="28"/>
      <c r="J771" s="28"/>
      <c r="K771" s="28"/>
      <c r="L771" s="28"/>
      <c r="M771" s="28"/>
      <c r="N771" s="28"/>
      <c r="O771" s="28"/>
      <c r="P771" s="28"/>
      <c r="Q771" s="28"/>
      <c r="R771" s="28"/>
      <c r="S771" s="28"/>
      <c r="T771" s="28"/>
      <c r="U771" s="28"/>
      <c r="V771" s="28"/>
      <c r="W771" s="28"/>
      <c r="X771" s="28"/>
      <c r="Y771" s="28"/>
      <c r="Z771" s="28"/>
      <c r="AA771" s="28"/>
      <c r="AB771" s="28"/>
      <c r="AC771" s="28"/>
      <c r="AD771" s="28"/>
      <c r="AE771" s="28"/>
      <c r="AF771" s="28"/>
      <c r="AG771" s="28"/>
      <c r="AH771" s="56"/>
      <c r="AI771" s="56"/>
      <c r="AJ771" s="56"/>
      <c r="AK771" s="56"/>
      <c r="AL771" s="56"/>
    </row>
    <row r="772" spans="1:38" x14ac:dyDescent="0.35">
      <c r="A772" s="28"/>
      <c r="B772" s="28"/>
      <c r="C772" s="28"/>
      <c r="D772" s="28"/>
      <c r="E772" s="28"/>
      <c r="F772" s="28"/>
      <c r="G772" s="28"/>
      <c r="H772" s="28"/>
      <c r="I772" s="28"/>
      <c r="J772" s="28"/>
      <c r="K772" s="28"/>
      <c r="L772" s="28"/>
      <c r="M772" s="28"/>
      <c r="N772" s="28"/>
      <c r="O772" s="28"/>
      <c r="P772" s="28"/>
      <c r="Q772" s="28"/>
      <c r="R772" s="28"/>
      <c r="S772" s="28"/>
      <c r="T772" s="28"/>
      <c r="U772" s="28"/>
      <c r="V772" s="28"/>
      <c r="W772" s="28"/>
      <c r="X772" s="28"/>
      <c r="Y772" s="28"/>
      <c r="Z772" s="28"/>
      <c r="AA772" s="28"/>
      <c r="AB772" s="28"/>
      <c r="AC772" s="28"/>
      <c r="AD772" s="28"/>
      <c r="AE772" s="28"/>
      <c r="AF772" s="28"/>
      <c r="AG772" s="28"/>
      <c r="AH772" s="56"/>
      <c r="AI772" s="56"/>
      <c r="AJ772" s="56"/>
      <c r="AK772" s="56"/>
      <c r="AL772" s="56"/>
    </row>
    <row r="773" spans="1:38" x14ac:dyDescent="0.35">
      <c r="A773" s="28"/>
      <c r="B773" s="28"/>
      <c r="C773" s="28"/>
      <c r="D773" s="28"/>
      <c r="E773" s="28"/>
      <c r="F773" s="28"/>
      <c r="G773" s="28"/>
      <c r="H773" s="28"/>
      <c r="I773" s="28"/>
      <c r="J773" s="28"/>
      <c r="K773" s="28"/>
      <c r="L773" s="28"/>
      <c r="M773" s="28"/>
      <c r="N773" s="28"/>
      <c r="O773" s="28"/>
      <c r="P773" s="28"/>
      <c r="Q773" s="28"/>
      <c r="R773" s="28"/>
      <c r="S773" s="28"/>
      <c r="T773" s="28"/>
      <c r="U773" s="28"/>
      <c r="V773" s="28"/>
      <c r="W773" s="28"/>
      <c r="X773" s="28"/>
      <c r="Y773" s="28"/>
      <c r="Z773" s="28"/>
      <c r="AA773" s="28"/>
      <c r="AB773" s="28"/>
      <c r="AC773" s="28"/>
      <c r="AD773" s="28"/>
      <c r="AE773" s="28"/>
      <c r="AF773" s="28"/>
      <c r="AG773" s="28"/>
      <c r="AH773" s="56"/>
      <c r="AI773" s="56"/>
      <c r="AJ773" s="56"/>
      <c r="AK773" s="56"/>
      <c r="AL773" s="56"/>
    </row>
    <row r="774" spans="1:38" x14ac:dyDescent="0.35">
      <c r="A774" s="28"/>
      <c r="B774" s="28"/>
      <c r="C774" s="28"/>
      <c r="D774" s="28"/>
      <c r="E774" s="28"/>
      <c r="F774" s="28"/>
      <c r="G774" s="28"/>
      <c r="H774" s="28"/>
      <c r="I774" s="28"/>
      <c r="J774" s="28"/>
      <c r="K774" s="28"/>
      <c r="L774" s="28"/>
      <c r="M774" s="28"/>
      <c r="N774" s="28"/>
      <c r="O774" s="28"/>
      <c r="P774" s="28"/>
      <c r="Q774" s="28"/>
      <c r="R774" s="28"/>
      <c r="S774" s="28"/>
      <c r="T774" s="28"/>
      <c r="U774" s="28"/>
      <c r="V774" s="28"/>
      <c r="W774" s="28"/>
      <c r="X774" s="28"/>
      <c r="Y774" s="28"/>
      <c r="Z774" s="28"/>
      <c r="AA774" s="28"/>
      <c r="AB774" s="28"/>
      <c r="AC774" s="28"/>
      <c r="AD774" s="28"/>
      <c r="AE774" s="28"/>
      <c r="AF774" s="28"/>
      <c r="AG774" s="28"/>
      <c r="AH774" s="56"/>
      <c r="AI774" s="56"/>
      <c r="AJ774" s="56"/>
      <c r="AK774" s="56"/>
      <c r="AL774" s="56"/>
    </row>
    <row r="775" spans="1:38" x14ac:dyDescent="0.35">
      <c r="A775" s="28"/>
      <c r="B775" s="28"/>
      <c r="C775" s="28"/>
      <c r="D775" s="28"/>
      <c r="E775" s="28"/>
      <c r="F775" s="28"/>
      <c r="G775" s="28"/>
      <c r="H775" s="28"/>
      <c r="I775" s="28"/>
      <c r="J775" s="28"/>
      <c r="K775" s="28"/>
      <c r="L775" s="28"/>
      <c r="M775" s="28"/>
      <c r="N775" s="28"/>
      <c r="O775" s="28"/>
      <c r="P775" s="28"/>
      <c r="Q775" s="28"/>
      <c r="R775" s="28"/>
      <c r="S775" s="28"/>
      <c r="T775" s="28"/>
      <c r="U775" s="28"/>
      <c r="V775" s="28"/>
      <c r="W775" s="28"/>
      <c r="X775" s="28"/>
      <c r="Y775" s="28"/>
      <c r="Z775" s="28"/>
      <c r="AA775" s="28"/>
      <c r="AB775" s="28"/>
      <c r="AC775" s="28"/>
      <c r="AD775" s="28"/>
      <c r="AE775" s="28"/>
      <c r="AF775" s="28"/>
      <c r="AG775" s="28"/>
      <c r="AH775" s="56"/>
      <c r="AI775" s="56"/>
      <c r="AJ775" s="56"/>
      <c r="AK775" s="56"/>
      <c r="AL775" s="56"/>
    </row>
    <row r="776" spans="1:38" x14ac:dyDescent="0.35">
      <c r="A776" s="28"/>
      <c r="B776" s="28"/>
      <c r="C776" s="28"/>
      <c r="D776" s="28"/>
      <c r="E776" s="28"/>
      <c r="F776" s="28"/>
      <c r="G776" s="28"/>
      <c r="H776" s="28"/>
      <c r="I776" s="28"/>
      <c r="J776" s="28"/>
      <c r="K776" s="28"/>
      <c r="L776" s="28"/>
      <c r="M776" s="28"/>
      <c r="N776" s="28"/>
      <c r="O776" s="28"/>
      <c r="P776" s="28"/>
      <c r="Q776" s="28"/>
      <c r="R776" s="28"/>
      <c r="S776" s="28"/>
      <c r="T776" s="28"/>
      <c r="U776" s="28"/>
      <c r="V776" s="28"/>
      <c r="W776" s="28"/>
      <c r="X776" s="28"/>
      <c r="Y776" s="28"/>
      <c r="Z776" s="28"/>
      <c r="AA776" s="28"/>
      <c r="AB776" s="28"/>
      <c r="AC776" s="28"/>
      <c r="AD776" s="28"/>
      <c r="AE776" s="28"/>
      <c r="AF776" s="28"/>
      <c r="AG776" s="28"/>
      <c r="AH776" s="56"/>
      <c r="AI776" s="56"/>
      <c r="AJ776" s="56"/>
      <c r="AK776" s="56"/>
      <c r="AL776" s="56"/>
    </row>
    <row r="777" spans="1:38" x14ac:dyDescent="0.35">
      <c r="A777" s="28"/>
      <c r="B777" s="28"/>
      <c r="C777" s="28"/>
      <c r="D777" s="28"/>
      <c r="E777" s="28"/>
      <c r="F777" s="28"/>
      <c r="G777" s="28"/>
      <c r="H777" s="28"/>
      <c r="I777" s="28"/>
      <c r="J777" s="28"/>
      <c r="K777" s="28"/>
      <c r="L777" s="28"/>
      <c r="M777" s="28"/>
      <c r="N777" s="28"/>
      <c r="O777" s="28"/>
      <c r="P777" s="28"/>
      <c r="Q777" s="28"/>
      <c r="R777" s="28"/>
      <c r="S777" s="28"/>
      <c r="T777" s="28"/>
      <c r="U777" s="28"/>
      <c r="V777" s="28"/>
      <c r="W777" s="28"/>
      <c r="X777" s="28"/>
      <c r="Y777" s="28"/>
      <c r="Z777" s="28"/>
      <c r="AA777" s="28"/>
      <c r="AB777" s="28"/>
      <c r="AC777" s="28"/>
      <c r="AD777" s="28"/>
      <c r="AE777" s="28"/>
      <c r="AF777" s="28"/>
      <c r="AG777" s="28"/>
      <c r="AH777" s="56"/>
      <c r="AI777" s="56"/>
      <c r="AJ777" s="56"/>
      <c r="AK777" s="56"/>
      <c r="AL777" s="56"/>
    </row>
    <row r="778" spans="1:38" x14ac:dyDescent="0.35">
      <c r="A778" s="28"/>
      <c r="B778" s="28"/>
      <c r="C778" s="28"/>
      <c r="D778" s="28"/>
      <c r="E778" s="28"/>
      <c r="F778" s="28"/>
      <c r="G778" s="28"/>
      <c r="H778" s="28"/>
      <c r="I778" s="28"/>
      <c r="J778" s="28"/>
      <c r="K778" s="28"/>
      <c r="L778" s="28"/>
      <c r="M778" s="28"/>
      <c r="N778" s="28"/>
      <c r="O778" s="28"/>
      <c r="P778" s="28"/>
      <c r="Q778" s="28"/>
      <c r="R778" s="28"/>
      <c r="S778" s="28"/>
      <c r="T778" s="28"/>
      <c r="U778" s="28"/>
      <c r="V778" s="28"/>
      <c r="W778" s="28"/>
      <c r="X778" s="28"/>
      <c r="Y778" s="28"/>
      <c r="Z778" s="28"/>
      <c r="AA778" s="28"/>
      <c r="AB778" s="28"/>
      <c r="AC778" s="28"/>
      <c r="AD778" s="28"/>
      <c r="AE778" s="28"/>
      <c r="AF778" s="28"/>
      <c r="AG778" s="28"/>
      <c r="AH778" s="56"/>
      <c r="AI778" s="56"/>
      <c r="AJ778" s="56"/>
      <c r="AK778" s="56"/>
      <c r="AL778" s="56"/>
    </row>
    <row r="779" spans="1:38" x14ac:dyDescent="0.35">
      <c r="A779" s="28"/>
      <c r="B779" s="28"/>
      <c r="C779" s="28"/>
      <c r="D779" s="28"/>
      <c r="E779" s="28"/>
      <c r="F779" s="28"/>
      <c r="G779" s="28"/>
      <c r="H779" s="28"/>
      <c r="I779" s="28"/>
      <c r="J779" s="28"/>
      <c r="K779" s="28"/>
      <c r="L779" s="28"/>
      <c r="M779" s="28"/>
      <c r="N779" s="28"/>
      <c r="O779" s="28"/>
      <c r="P779" s="28"/>
      <c r="Q779" s="28"/>
      <c r="R779" s="28"/>
      <c r="S779" s="28"/>
      <c r="T779" s="28"/>
      <c r="U779" s="28"/>
      <c r="V779" s="28"/>
      <c r="W779" s="28"/>
      <c r="X779" s="28"/>
      <c r="Y779" s="28"/>
      <c r="Z779" s="28"/>
      <c r="AA779" s="28"/>
      <c r="AB779" s="28"/>
      <c r="AC779" s="28"/>
      <c r="AD779" s="28"/>
      <c r="AE779" s="28"/>
      <c r="AF779" s="28"/>
      <c r="AG779" s="28"/>
      <c r="AH779" s="56"/>
      <c r="AI779" s="56"/>
      <c r="AJ779" s="56"/>
      <c r="AK779" s="56"/>
      <c r="AL779" s="56"/>
    </row>
    <row r="780" spans="1:38" x14ac:dyDescent="0.35">
      <c r="A780" s="28"/>
      <c r="B780" s="28"/>
      <c r="C780" s="28"/>
      <c r="D780" s="28"/>
      <c r="E780" s="28"/>
      <c r="F780" s="28"/>
      <c r="G780" s="28"/>
      <c r="H780" s="28"/>
      <c r="I780" s="28"/>
      <c r="J780" s="28"/>
      <c r="K780" s="28"/>
      <c r="L780" s="28"/>
      <c r="M780" s="28"/>
      <c r="N780" s="28"/>
      <c r="O780" s="28"/>
      <c r="P780" s="28"/>
      <c r="Q780" s="28"/>
      <c r="R780" s="28"/>
      <c r="S780" s="28"/>
      <c r="T780" s="28"/>
      <c r="U780" s="28"/>
      <c r="V780" s="28"/>
      <c r="W780" s="28"/>
      <c r="X780" s="28"/>
      <c r="Y780" s="28"/>
      <c r="Z780" s="28"/>
      <c r="AA780" s="28"/>
      <c r="AB780" s="28"/>
      <c r="AC780" s="28"/>
      <c r="AD780" s="28"/>
      <c r="AE780" s="28"/>
      <c r="AF780" s="28"/>
      <c r="AG780" s="28"/>
      <c r="AH780" s="56"/>
      <c r="AI780" s="56"/>
      <c r="AJ780" s="56"/>
      <c r="AK780" s="56"/>
      <c r="AL780" s="56"/>
    </row>
    <row r="781" spans="1:38" x14ac:dyDescent="0.35">
      <c r="A781" s="28"/>
      <c r="B781" s="28"/>
      <c r="C781" s="28"/>
      <c r="D781" s="28"/>
      <c r="E781" s="28"/>
      <c r="F781" s="28"/>
      <c r="G781" s="28"/>
      <c r="H781" s="28"/>
      <c r="I781" s="28"/>
      <c r="J781" s="28"/>
      <c r="K781" s="28"/>
      <c r="L781" s="28"/>
      <c r="M781" s="28"/>
      <c r="N781" s="28"/>
      <c r="O781" s="28"/>
      <c r="P781" s="28"/>
      <c r="Q781" s="28"/>
      <c r="R781" s="28"/>
      <c r="S781" s="28"/>
      <c r="T781" s="28"/>
      <c r="U781" s="28"/>
      <c r="V781" s="28"/>
      <c r="W781" s="28"/>
      <c r="X781" s="28"/>
      <c r="Y781" s="28"/>
      <c r="Z781" s="28"/>
      <c r="AA781" s="28"/>
      <c r="AB781" s="28"/>
      <c r="AC781" s="28"/>
      <c r="AD781" s="28"/>
      <c r="AE781" s="28"/>
      <c r="AF781" s="28"/>
      <c r="AG781" s="28"/>
      <c r="AH781" s="56"/>
      <c r="AI781" s="56"/>
      <c r="AJ781" s="56"/>
      <c r="AK781" s="56"/>
      <c r="AL781" s="56"/>
    </row>
    <row r="782" spans="1:38" x14ac:dyDescent="0.35">
      <c r="A782" s="28"/>
      <c r="B782" s="28"/>
      <c r="C782" s="28"/>
      <c r="D782" s="28"/>
      <c r="E782" s="28"/>
      <c r="F782" s="28"/>
      <c r="G782" s="28"/>
      <c r="H782" s="28"/>
      <c r="I782" s="28"/>
      <c r="J782" s="28"/>
      <c r="K782" s="28"/>
      <c r="L782" s="28"/>
      <c r="M782" s="28"/>
      <c r="N782" s="28"/>
      <c r="O782" s="28"/>
      <c r="P782" s="28"/>
      <c r="Q782" s="28"/>
      <c r="R782" s="28"/>
      <c r="S782" s="28"/>
      <c r="T782" s="28"/>
      <c r="U782" s="28"/>
      <c r="V782" s="28"/>
      <c r="W782" s="28"/>
      <c r="X782" s="28"/>
      <c r="Y782" s="28"/>
      <c r="Z782" s="28"/>
      <c r="AA782" s="28"/>
      <c r="AB782" s="28"/>
      <c r="AC782" s="28"/>
      <c r="AD782" s="28"/>
      <c r="AE782" s="28"/>
      <c r="AF782" s="28"/>
      <c r="AG782" s="28"/>
      <c r="AH782" s="56"/>
      <c r="AI782" s="56"/>
      <c r="AJ782" s="56"/>
      <c r="AK782" s="56"/>
      <c r="AL782" s="56"/>
    </row>
    <row r="783" spans="1:38" x14ac:dyDescent="0.35">
      <c r="A783" s="28"/>
      <c r="B783" s="28"/>
      <c r="C783" s="28"/>
      <c r="D783" s="28"/>
      <c r="E783" s="28"/>
      <c r="F783" s="28"/>
      <c r="G783" s="28"/>
      <c r="H783" s="28"/>
      <c r="I783" s="28"/>
      <c r="J783" s="28"/>
      <c r="K783" s="28"/>
      <c r="L783" s="28"/>
      <c r="M783" s="28"/>
      <c r="N783" s="28"/>
      <c r="O783" s="28"/>
      <c r="P783" s="28"/>
      <c r="Q783" s="28"/>
      <c r="R783" s="28"/>
      <c r="S783" s="28"/>
      <c r="T783" s="28"/>
      <c r="U783" s="28"/>
      <c r="V783" s="28"/>
      <c r="W783" s="28"/>
      <c r="X783" s="28"/>
      <c r="Y783" s="28"/>
      <c r="Z783" s="28"/>
      <c r="AA783" s="28"/>
      <c r="AB783" s="28"/>
      <c r="AC783" s="28"/>
      <c r="AD783" s="28"/>
      <c r="AE783" s="28"/>
      <c r="AF783" s="28"/>
      <c r="AG783" s="28"/>
      <c r="AH783" s="56"/>
      <c r="AI783" s="56"/>
      <c r="AJ783" s="56"/>
      <c r="AK783" s="56"/>
      <c r="AL783" s="56"/>
    </row>
    <row r="784" spans="1:38" x14ac:dyDescent="0.35">
      <c r="A784" s="28"/>
      <c r="B784" s="28"/>
      <c r="C784" s="28"/>
      <c r="D784" s="28"/>
      <c r="E784" s="28"/>
      <c r="F784" s="28"/>
      <c r="G784" s="28"/>
      <c r="H784" s="28"/>
      <c r="I784" s="28"/>
      <c r="J784" s="28"/>
      <c r="K784" s="28"/>
      <c r="L784" s="28"/>
      <c r="M784" s="28"/>
      <c r="N784" s="28"/>
      <c r="O784" s="28"/>
      <c r="P784" s="28"/>
      <c r="Q784" s="28"/>
      <c r="R784" s="28"/>
      <c r="S784" s="28"/>
      <c r="T784" s="28"/>
      <c r="U784" s="28"/>
      <c r="V784" s="28"/>
      <c r="W784" s="28"/>
      <c r="X784" s="28"/>
      <c r="Y784" s="28"/>
      <c r="Z784" s="28"/>
      <c r="AA784" s="28"/>
      <c r="AB784" s="28"/>
      <c r="AC784" s="28"/>
      <c r="AD784" s="28"/>
      <c r="AE784" s="28"/>
      <c r="AF784" s="28"/>
      <c r="AG784" s="28"/>
      <c r="AH784" s="56"/>
      <c r="AI784" s="56"/>
      <c r="AJ784" s="56"/>
      <c r="AK784" s="56"/>
      <c r="AL784" s="56"/>
    </row>
    <row r="785" spans="1:38" x14ac:dyDescent="0.35">
      <c r="A785" s="28"/>
      <c r="B785" s="28"/>
      <c r="C785" s="28"/>
      <c r="D785" s="28"/>
      <c r="E785" s="28"/>
      <c r="F785" s="28"/>
      <c r="G785" s="28"/>
      <c r="H785" s="28"/>
      <c r="I785" s="28"/>
      <c r="J785" s="28"/>
      <c r="K785" s="28"/>
      <c r="L785" s="28"/>
      <c r="M785" s="28"/>
      <c r="N785" s="28"/>
      <c r="O785" s="28"/>
      <c r="P785" s="28"/>
      <c r="Q785" s="28"/>
      <c r="R785" s="28"/>
      <c r="S785" s="28"/>
      <c r="T785" s="28"/>
      <c r="U785" s="28"/>
      <c r="V785" s="28"/>
      <c r="W785" s="28"/>
      <c r="X785" s="28"/>
      <c r="Y785" s="28"/>
      <c r="Z785" s="28"/>
      <c r="AA785" s="28"/>
      <c r="AB785" s="28"/>
      <c r="AC785" s="28"/>
      <c r="AD785" s="28"/>
      <c r="AE785" s="28"/>
      <c r="AF785" s="28"/>
      <c r="AG785" s="28"/>
      <c r="AH785" s="56"/>
      <c r="AI785" s="56"/>
      <c r="AJ785" s="56"/>
      <c r="AK785" s="56"/>
      <c r="AL785" s="56"/>
    </row>
    <row r="786" spans="1:38" x14ac:dyDescent="0.35">
      <c r="A786" s="28"/>
      <c r="B786" s="28"/>
      <c r="C786" s="28"/>
      <c r="D786" s="28"/>
      <c r="E786" s="28"/>
      <c r="F786" s="28"/>
      <c r="G786" s="28"/>
      <c r="H786" s="28"/>
      <c r="I786" s="28"/>
      <c r="J786" s="28"/>
      <c r="K786" s="28"/>
      <c r="L786" s="28"/>
      <c r="M786" s="28"/>
      <c r="N786" s="28"/>
      <c r="O786" s="28"/>
      <c r="P786" s="28"/>
      <c r="Q786" s="28"/>
      <c r="R786" s="28"/>
      <c r="S786" s="28"/>
      <c r="T786" s="28"/>
      <c r="U786" s="28"/>
      <c r="V786" s="28"/>
      <c r="W786" s="28"/>
      <c r="X786" s="28"/>
      <c r="Y786" s="28"/>
      <c r="Z786" s="28"/>
      <c r="AA786" s="28"/>
      <c r="AB786" s="28"/>
      <c r="AC786" s="28"/>
      <c r="AD786" s="28"/>
      <c r="AE786" s="28"/>
      <c r="AF786" s="28"/>
      <c r="AG786" s="28"/>
      <c r="AH786" s="56"/>
      <c r="AI786" s="56"/>
      <c r="AJ786" s="56"/>
      <c r="AK786" s="56"/>
      <c r="AL786" s="56"/>
    </row>
    <row r="787" spans="1:38" x14ac:dyDescent="0.35">
      <c r="A787" s="28"/>
      <c r="B787" s="28"/>
      <c r="C787" s="28"/>
      <c r="D787" s="28"/>
      <c r="E787" s="28"/>
      <c r="F787" s="28"/>
      <c r="G787" s="28"/>
      <c r="H787" s="28"/>
      <c r="I787" s="28"/>
      <c r="J787" s="28"/>
      <c r="K787" s="28"/>
      <c r="L787" s="28"/>
      <c r="M787" s="28"/>
      <c r="N787" s="28"/>
      <c r="O787" s="28"/>
      <c r="P787" s="28"/>
      <c r="Q787" s="28"/>
      <c r="R787" s="28"/>
      <c r="S787" s="28"/>
      <c r="T787" s="28"/>
      <c r="U787" s="28"/>
      <c r="V787" s="28"/>
      <c r="W787" s="28"/>
      <c r="X787" s="28"/>
      <c r="Y787" s="28"/>
      <c r="Z787" s="28"/>
      <c r="AA787" s="28"/>
      <c r="AB787" s="28"/>
      <c r="AC787" s="28"/>
      <c r="AD787" s="28"/>
      <c r="AE787" s="28"/>
      <c r="AF787" s="28"/>
      <c r="AG787" s="28"/>
      <c r="AH787" s="56"/>
      <c r="AI787" s="56"/>
      <c r="AJ787" s="56"/>
      <c r="AK787" s="56"/>
      <c r="AL787" s="56"/>
    </row>
    <row r="788" spans="1:38" x14ac:dyDescent="0.35">
      <c r="A788" s="28"/>
      <c r="B788" s="28"/>
      <c r="C788" s="28"/>
      <c r="D788" s="28"/>
      <c r="E788" s="28"/>
      <c r="F788" s="28"/>
      <c r="G788" s="28"/>
      <c r="H788" s="28"/>
      <c r="I788" s="28"/>
      <c r="J788" s="28"/>
      <c r="K788" s="28"/>
      <c r="L788" s="28"/>
      <c r="M788" s="28"/>
      <c r="N788" s="28"/>
      <c r="O788" s="28"/>
      <c r="P788" s="28"/>
      <c r="Q788" s="28"/>
      <c r="R788" s="28"/>
      <c r="S788" s="28"/>
      <c r="T788" s="28"/>
      <c r="U788" s="28"/>
      <c r="V788" s="28"/>
      <c r="W788" s="28"/>
      <c r="X788" s="28"/>
      <c r="Y788" s="28"/>
      <c r="Z788" s="28"/>
      <c r="AA788" s="28"/>
      <c r="AB788" s="28"/>
      <c r="AC788" s="28"/>
      <c r="AD788" s="28"/>
      <c r="AE788" s="28"/>
      <c r="AF788" s="28"/>
      <c r="AG788" s="28"/>
      <c r="AH788" s="56"/>
      <c r="AI788" s="56"/>
      <c r="AJ788" s="56"/>
      <c r="AK788" s="56"/>
      <c r="AL788" s="56"/>
    </row>
    <row r="789" spans="1:38" x14ac:dyDescent="0.35">
      <c r="A789" s="28"/>
      <c r="B789" s="28"/>
      <c r="C789" s="28"/>
      <c r="D789" s="28"/>
      <c r="E789" s="28"/>
      <c r="F789" s="28"/>
      <c r="G789" s="28"/>
      <c r="H789" s="28"/>
      <c r="I789" s="28"/>
      <c r="J789" s="28"/>
      <c r="K789" s="28"/>
      <c r="L789" s="28"/>
      <c r="M789" s="28"/>
      <c r="N789" s="28"/>
      <c r="O789" s="28"/>
      <c r="P789" s="28"/>
      <c r="Q789" s="28"/>
      <c r="R789" s="28"/>
      <c r="S789" s="28"/>
      <c r="T789" s="28"/>
      <c r="U789" s="28"/>
      <c r="V789" s="28"/>
      <c r="W789" s="28"/>
      <c r="X789" s="28"/>
      <c r="Y789" s="28"/>
      <c r="Z789" s="28"/>
      <c r="AA789" s="28"/>
      <c r="AB789" s="28"/>
      <c r="AC789" s="28"/>
      <c r="AD789" s="28"/>
      <c r="AE789" s="28"/>
      <c r="AF789" s="28"/>
      <c r="AG789" s="28"/>
      <c r="AH789" s="56"/>
      <c r="AI789" s="56"/>
      <c r="AJ789" s="56"/>
      <c r="AK789" s="56"/>
      <c r="AL789" s="56"/>
    </row>
    <row r="790" spans="1:38" x14ac:dyDescent="0.35">
      <c r="A790" s="28"/>
      <c r="B790" s="28"/>
      <c r="C790" s="28"/>
      <c r="D790" s="28"/>
      <c r="E790" s="28"/>
      <c r="F790" s="28"/>
      <c r="G790" s="28"/>
      <c r="H790" s="28"/>
      <c r="I790" s="28"/>
      <c r="J790" s="28"/>
      <c r="K790" s="28"/>
      <c r="L790" s="28"/>
      <c r="M790" s="28"/>
      <c r="N790" s="28"/>
      <c r="O790" s="28"/>
      <c r="P790" s="28"/>
      <c r="Q790" s="28"/>
      <c r="R790" s="28"/>
      <c r="S790" s="28"/>
      <c r="T790" s="28"/>
      <c r="U790" s="28"/>
      <c r="V790" s="28"/>
      <c r="W790" s="28"/>
      <c r="X790" s="28"/>
      <c r="Y790" s="28"/>
      <c r="Z790" s="28"/>
      <c r="AA790" s="28"/>
      <c r="AB790" s="28"/>
      <c r="AC790" s="28"/>
      <c r="AD790" s="28"/>
      <c r="AE790" s="28"/>
      <c r="AF790" s="28"/>
      <c r="AG790" s="28"/>
      <c r="AH790" s="56"/>
      <c r="AI790" s="56"/>
      <c r="AJ790" s="56"/>
      <c r="AK790" s="56"/>
      <c r="AL790" s="56"/>
    </row>
    <row r="791" spans="1:38" x14ac:dyDescent="0.35">
      <c r="A791" s="28"/>
      <c r="B791" s="28"/>
      <c r="C791" s="28"/>
      <c r="D791" s="28"/>
      <c r="E791" s="28"/>
      <c r="F791" s="28"/>
      <c r="G791" s="28"/>
      <c r="H791" s="28"/>
      <c r="I791" s="28"/>
      <c r="J791" s="28"/>
      <c r="K791" s="28"/>
      <c r="L791" s="28"/>
      <c r="M791" s="28"/>
      <c r="N791" s="28"/>
      <c r="O791" s="28"/>
      <c r="P791" s="28"/>
      <c r="Q791" s="28"/>
      <c r="R791" s="28"/>
      <c r="S791" s="28"/>
      <c r="T791" s="28"/>
      <c r="U791" s="28"/>
      <c r="V791" s="28"/>
      <c r="W791" s="28"/>
      <c r="X791" s="28"/>
      <c r="Y791" s="28"/>
      <c r="Z791" s="28"/>
      <c r="AA791" s="28"/>
      <c r="AB791" s="28"/>
      <c r="AC791" s="28"/>
      <c r="AD791" s="28"/>
      <c r="AE791" s="28"/>
      <c r="AF791" s="28"/>
      <c r="AG791" s="28"/>
      <c r="AH791" s="56"/>
      <c r="AI791" s="56"/>
      <c r="AJ791" s="56"/>
      <c r="AK791" s="56"/>
      <c r="AL791" s="56"/>
    </row>
    <row r="792" spans="1:38" x14ac:dyDescent="0.35">
      <c r="A792" s="28"/>
      <c r="B792" s="28"/>
      <c r="C792" s="28"/>
      <c r="D792" s="28"/>
      <c r="E792" s="28"/>
      <c r="F792" s="28"/>
      <c r="G792" s="28"/>
      <c r="H792" s="28"/>
      <c r="I792" s="28"/>
      <c r="J792" s="28"/>
      <c r="K792" s="28"/>
      <c r="L792" s="28"/>
      <c r="M792" s="28"/>
      <c r="N792" s="28"/>
      <c r="O792" s="28"/>
      <c r="P792" s="28"/>
      <c r="Q792" s="28"/>
      <c r="R792" s="28"/>
      <c r="S792" s="28"/>
      <c r="T792" s="28"/>
      <c r="U792" s="28"/>
      <c r="V792" s="28"/>
      <c r="W792" s="28"/>
      <c r="X792" s="28"/>
      <c r="Y792" s="28"/>
      <c r="Z792" s="28"/>
      <c r="AA792" s="28"/>
      <c r="AB792" s="28"/>
      <c r="AC792" s="28"/>
      <c r="AD792" s="28"/>
      <c r="AE792" s="28"/>
      <c r="AF792" s="28"/>
      <c r="AG792" s="28"/>
      <c r="AH792" s="56"/>
      <c r="AI792" s="56"/>
      <c r="AJ792" s="56"/>
      <c r="AK792" s="56"/>
      <c r="AL792" s="56"/>
    </row>
    <row r="793" spans="1:38" x14ac:dyDescent="0.35">
      <c r="A793" s="28"/>
      <c r="B793" s="28"/>
      <c r="C793" s="28"/>
      <c r="D793" s="28"/>
      <c r="E793" s="28"/>
      <c r="F793" s="28"/>
      <c r="G793" s="28"/>
      <c r="H793" s="28"/>
      <c r="I793" s="28"/>
      <c r="J793" s="28"/>
      <c r="K793" s="28"/>
      <c r="L793" s="28"/>
      <c r="M793" s="28"/>
      <c r="N793" s="28"/>
      <c r="O793" s="28"/>
      <c r="P793" s="28"/>
      <c r="Q793" s="28"/>
      <c r="R793" s="28"/>
      <c r="S793" s="28"/>
      <c r="T793" s="28"/>
      <c r="U793" s="28"/>
      <c r="V793" s="28"/>
      <c r="W793" s="28"/>
      <c r="X793" s="28"/>
      <c r="Y793" s="28"/>
      <c r="Z793" s="28"/>
      <c r="AA793" s="28"/>
      <c r="AB793" s="28"/>
      <c r="AC793" s="28"/>
      <c r="AD793" s="28"/>
      <c r="AE793" s="28"/>
      <c r="AF793" s="28"/>
      <c r="AG793" s="28"/>
      <c r="AH793" s="56"/>
      <c r="AI793" s="56"/>
      <c r="AJ793" s="56"/>
      <c r="AK793" s="56"/>
      <c r="AL793" s="56"/>
    </row>
    <row r="794" spans="1:38" x14ac:dyDescent="0.35">
      <c r="A794" s="28"/>
      <c r="B794" s="28"/>
      <c r="C794" s="28"/>
      <c r="D794" s="28"/>
      <c r="E794" s="28"/>
      <c r="F794" s="28"/>
      <c r="G794" s="28"/>
      <c r="H794" s="28"/>
      <c r="I794" s="28"/>
      <c r="J794" s="28"/>
      <c r="K794" s="28"/>
      <c r="L794" s="28"/>
      <c r="M794" s="28"/>
      <c r="N794" s="28"/>
      <c r="O794" s="28"/>
      <c r="P794" s="28"/>
      <c r="Q794" s="28"/>
      <c r="R794" s="28"/>
      <c r="S794" s="28"/>
      <c r="T794" s="28"/>
      <c r="U794" s="28"/>
      <c r="V794" s="28"/>
      <c r="W794" s="28"/>
      <c r="X794" s="28"/>
      <c r="Y794" s="28"/>
      <c r="Z794" s="28"/>
      <c r="AA794" s="28"/>
      <c r="AB794" s="28"/>
      <c r="AC794" s="28"/>
      <c r="AD794" s="28"/>
      <c r="AE794" s="28"/>
      <c r="AF794" s="28"/>
      <c r="AG794" s="28"/>
      <c r="AH794" s="56"/>
      <c r="AI794" s="56"/>
      <c r="AJ794" s="56"/>
      <c r="AK794" s="56"/>
      <c r="AL794" s="56"/>
    </row>
    <row r="795" spans="1:38" x14ac:dyDescent="0.35">
      <c r="A795" s="28"/>
      <c r="B795" s="28"/>
      <c r="C795" s="28"/>
      <c r="D795" s="28"/>
      <c r="E795" s="28"/>
      <c r="F795" s="28"/>
      <c r="G795" s="28"/>
      <c r="H795" s="28"/>
      <c r="I795" s="28"/>
      <c r="J795" s="28"/>
      <c r="K795" s="28"/>
      <c r="L795" s="28"/>
      <c r="M795" s="28"/>
      <c r="N795" s="28"/>
      <c r="O795" s="28"/>
      <c r="P795" s="28"/>
      <c r="Q795" s="28"/>
      <c r="R795" s="28"/>
      <c r="S795" s="28"/>
      <c r="T795" s="28"/>
      <c r="U795" s="28"/>
      <c r="V795" s="28"/>
      <c r="W795" s="28"/>
      <c r="X795" s="28"/>
      <c r="Y795" s="28"/>
      <c r="Z795" s="28"/>
      <c r="AA795" s="28"/>
      <c r="AB795" s="28"/>
      <c r="AC795" s="28"/>
      <c r="AD795" s="28"/>
      <c r="AE795" s="28"/>
      <c r="AF795" s="28"/>
      <c r="AG795" s="28"/>
      <c r="AH795" s="56"/>
      <c r="AI795" s="56"/>
      <c r="AJ795" s="56"/>
      <c r="AK795" s="56"/>
      <c r="AL795" s="56"/>
    </row>
    <row r="796" spans="1:38" x14ac:dyDescent="0.35">
      <c r="A796" s="28"/>
      <c r="B796" s="28"/>
      <c r="C796" s="28"/>
      <c r="D796" s="28"/>
      <c r="E796" s="28"/>
      <c r="F796" s="28"/>
      <c r="G796" s="28"/>
      <c r="H796" s="28"/>
      <c r="I796" s="28"/>
      <c r="J796" s="28"/>
      <c r="K796" s="28"/>
      <c r="L796" s="28"/>
      <c r="M796" s="28"/>
      <c r="N796" s="28"/>
      <c r="O796" s="28"/>
      <c r="P796" s="28"/>
      <c r="Q796" s="28"/>
      <c r="R796" s="28"/>
      <c r="S796" s="28"/>
      <c r="T796" s="28"/>
      <c r="U796" s="28"/>
      <c r="V796" s="28"/>
      <c r="W796" s="28"/>
      <c r="X796" s="28"/>
      <c r="Y796" s="28"/>
      <c r="Z796" s="28"/>
      <c r="AA796" s="28"/>
      <c r="AB796" s="28"/>
      <c r="AC796" s="28"/>
      <c r="AD796" s="28"/>
      <c r="AE796" s="28"/>
      <c r="AF796" s="28"/>
      <c r="AG796" s="28"/>
      <c r="AH796" s="56"/>
      <c r="AI796" s="56"/>
      <c r="AJ796" s="56"/>
      <c r="AK796" s="56"/>
      <c r="AL796" s="56"/>
    </row>
    <row r="797" spans="1:38" x14ac:dyDescent="0.35">
      <c r="A797" s="28"/>
      <c r="B797" s="28"/>
      <c r="C797" s="28"/>
      <c r="D797" s="28"/>
      <c r="E797" s="28"/>
      <c r="F797" s="28"/>
      <c r="G797" s="28"/>
      <c r="H797" s="28"/>
      <c r="I797" s="28"/>
      <c r="J797" s="28"/>
      <c r="K797" s="28"/>
      <c r="L797" s="28"/>
      <c r="M797" s="28"/>
      <c r="N797" s="28"/>
      <c r="O797" s="28"/>
      <c r="P797" s="28"/>
      <c r="Q797" s="28"/>
      <c r="R797" s="28"/>
      <c r="S797" s="28"/>
      <c r="T797" s="28"/>
      <c r="U797" s="28"/>
      <c r="V797" s="28"/>
      <c r="W797" s="28"/>
      <c r="X797" s="28"/>
      <c r="Y797" s="28"/>
      <c r="Z797" s="28"/>
      <c r="AA797" s="28"/>
      <c r="AB797" s="28"/>
      <c r="AC797" s="28"/>
      <c r="AD797" s="28"/>
      <c r="AE797" s="28"/>
      <c r="AF797" s="28"/>
      <c r="AG797" s="28"/>
      <c r="AH797" s="56"/>
      <c r="AI797" s="56"/>
      <c r="AJ797" s="56"/>
      <c r="AK797" s="56"/>
      <c r="AL797" s="56"/>
    </row>
    <row r="798" spans="1:38" x14ac:dyDescent="0.35">
      <c r="A798" s="28"/>
      <c r="B798" s="28"/>
      <c r="C798" s="28"/>
      <c r="D798" s="28"/>
      <c r="E798" s="28"/>
      <c r="F798" s="28"/>
      <c r="G798" s="28"/>
      <c r="H798" s="28"/>
      <c r="I798" s="28"/>
      <c r="J798" s="28"/>
      <c r="K798" s="28"/>
      <c r="L798" s="28"/>
      <c r="M798" s="28"/>
      <c r="N798" s="28"/>
      <c r="O798" s="28"/>
      <c r="P798" s="28"/>
      <c r="Q798" s="28"/>
      <c r="R798" s="28"/>
      <c r="S798" s="28"/>
      <c r="T798" s="28"/>
      <c r="U798" s="28"/>
      <c r="V798" s="28"/>
      <c r="W798" s="28"/>
      <c r="X798" s="28"/>
      <c r="Y798" s="28"/>
      <c r="Z798" s="28"/>
      <c r="AA798" s="28"/>
      <c r="AB798" s="28"/>
      <c r="AC798" s="28"/>
      <c r="AD798" s="28"/>
      <c r="AE798" s="28"/>
      <c r="AF798" s="28"/>
      <c r="AG798" s="28"/>
      <c r="AH798" s="56"/>
      <c r="AI798" s="56"/>
      <c r="AJ798" s="56"/>
      <c r="AK798" s="56"/>
      <c r="AL798" s="56"/>
    </row>
    <row r="799" spans="1:38" x14ac:dyDescent="0.35">
      <c r="A799" s="28"/>
      <c r="B799" s="28"/>
      <c r="C799" s="28"/>
      <c r="D799" s="28"/>
      <c r="E799" s="28"/>
      <c r="F799" s="28"/>
      <c r="G799" s="28"/>
      <c r="H799" s="28"/>
      <c r="I799" s="28"/>
      <c r="J799" s="28"/>
      <c r="K799" s="28"/>
      <c r="L799" s="28"/>
      <c r="M799" s="28"/>
      <c r="N799" s="28"/>
      <c r="O799" s="28"/>
      <c r="P799" s="28"/>
      <c r="Q799" s="28"/>
      <c r="R799" s="28"/>
      <c r="S799" s="28"/>
      <c r="T799" s="28"/>
      <c r="U799" s="28"/>
      <c r="V799" s="28"/>
      <c r="W799" s="28"/>
      <c r="X799" s="28"/>
      <c r="Y799" s="28"/>
      <c r="Z799" s="28"/>
      <c r="AA799" s="28"/>
      <c r="AB799" s="28"/>
      <c r="AC799" s="28"/>
      <c r="AD799" s="28"/>
      <c r="AE799" s="28"/>
      <c r="AF799" s="28"/>
      <c r="AG799" s="28"/>
      <c r="AH799" s="56"/>
      <c r="AI799" s="56"/>
      <c r="AJ799" s="56"/>
      <c r="AK799" s="56"/>
      <c r="AL799" s="56"/>
    </row>
    <row r="800" spans="1:38" x14ac:dyDescent="0.35">
      <c r="A800" s="28"/>
      <c r="B800" s="28"/>
      <c r="C800" s="28"/>
      <c r="D800" s="28"/>
      <c r="E800" s="28"/>
      <c r="F800" s="28"/>
      <c r="G800" s="28"/>
      <c r="H800" s="28"/>
      <c r="I800" s="28"/>
      <c r="J800" s="28"/>
      <c r="K800" s="28"/>
      <c r="L800" s="28"/>
      <c r="M800" s="28"/>
      <c r="N800" s="28"/>
      <c r="O800" s="28"/>
      <c r="P800" s="28"/>
      <c r="Q800" s="28"/>
      <c r="R800" s="28"/>
      <c r="S800" s="28"/>
      <c r="T800" s="28"/>
      <c r="U800" s="28"/>
      <c r="V800" s="28"/>
      <c r="W800" s="28"/>
      <c r="X800" s="28"/>
      <c r="Y800" s="28"/>
      <c r="Z800" s="28"/>
      <c r="AA800" s="28"/>
      <c r="AB800" s="28"/>
      <c r="AC800" s="28"/>
      <c r="AD800" s="28"/>
      <c r="AE800" s="28"/>
      <c r="AF800" s="28"/>
      <c r="AG800" s="28"/>
      <c r="AH800" s="56"/>
      <c r="AI800" s="56"/>
      <c r="AJ800" s="56"/>
      <c r="AK800" s="56"/>
      <c r="AL800" s="56"/>
    </row>
    <row r="801" spans="1:38" x14ac:dyDescent="0.35">
      <c r="A801" s="28"/>
      <c r="B801" s="28"/>
      <c r="C801" s="28"/>
      <c r="D801" s="28"/>
      <c r="E801" s="28"/>
      <c r="F801" s="28"/>
      <c r="G801" s="28"/>
      <c r="H801" s="28"/>
      <c r="I801" s="28"/>
      <c r="J801" s="28"/>
      <c r="K801" s="28"/>
      <c r="L801" s="28"/>
      <c r="M801" s="28"/>
      <c r="N801" s="28"/>
      <c r="O801" s="28"/>
      <c r="P801" s="28"/>
      <c r="Q801" s="28"/>
      <c r="R801" s="28"/>
      <c r="S801" s="28"/>
      <c r="T801" s="28"/>
      <c r="U801" s="28"/>
      <c r="V801" s="28"/>
      <c r="W801" s="28"/>
      <c r="X801" s="28"/>
      <c r="Y801" s="28"/>
      <c r="Z801" s="28"/>
      <c r="AA801" s="28"/>
      <c r="AB801" s="28"/>
      <c r="AC801" s="28"/>
      <c r="AD801" s="28"/>
      <c r="AE801" s="28"/>
      <c r="AF801" s="28"/>
      <c r="AG801" s="28"/>
      <c r="AH801" s="56"/>
      <c r="AI801" s="56"/>
      <c r="AJ801" s="56"/>
      <c r="AK801" s="56"/>
      <c r="AL801" s="56"/>
    </row>
    <row r="802" spans="1:38" x14ac:dyDescent="0.35">
      <c r="A802" s="28"/>
      <c r="B802" s="28"/>
      <c r="C802" s="28"/>
      <c r="D802" s="28"/>
      <c r="E802" s="28"/>
      <c r="F802" s="28"/>
      <c r="G802" s="28"/>
      <c r="H802" s="28"/>
      <c r="I802" s="28"/>
      <c r="J802" s="28"/>
      <c r="K802" s="28"/>
      <c r="L802" s="28"/>
      <c r="M802" s="28"/>
      <c r="N802" s="28"/>
      <c r="O802" s="28"/>
      <c r="P802" s="28"/>
      <c r="Q802" s="28"/>
      <c r="R802" s="28"/>
      <c r="S802" s="28"/>
      <c r="T802" s="28"/>
      <c r="U802" s="28"/>
      <c r="V802" s="28"/>
      <c r="W802" s="28"/>
      <c r="X802" s="28"/>
      <c r="Y802" s="28"/>
      <c r="Z802" s="28"/>
      <c r="AA802" s="28"/>
      <c r="AB802" s="28"/>
      <c r="AC802" s="28"/>
      <c r="AD802" s="28"/>
      <c r="AE802" s="28"/>
      <c r="AF802" s="28"/>
      <c r="AG802" s="28"/>
      <c r="AH802" s="56"/>
      <c r="AI802" s="56"/>
      <c r="AJ802" s="56"/>
      <c r="AK802" s="56"/>
      <c r="AL802" s="56"/>
    </row>
    <row r="803" spans="1:38" x14ac:dyDescent="0.35">
      <c r="A803" s="28"/>
      <c r="B803" s="28"/>
      <c r="C803" s="28"/>
      <c r="D803" s="28"/>
      <c r="E803" s="28"/>
      <c r="F803" s="28"/>
      <c r="G803" s="28"/>
      <c r="H803" s="28"/>
      <c r="I803" s="28"/>
      <c r="J803" s="28"/>
      <c r="K803" s="28"/>
      <c r="L803" s="28"/>
      <c r="M803" s="28"/>
      <c r="N803" s="28"/>
      <c r="O803" s="28"/>
      <c r="P803" s="28"/>
      <c r="Q803" s="28"/>
      <c r="R803" s="28"/>
      <c r="S803" s="28"/>
      <c r="T803" s="28"/>
      <c r="U803" s="28"/>
      <c r="V803" s="28"/>
      <c r="W803" s="28"/>
      <c r="X803" s="28"/>
      <c r="Y803" s="28"/>
      <c r="Z803" s="28"/>
      <c r="AA803" s="28"/>
      <c r="AB803" s="28"/>
      <c r="AC803" s="28"/>
      <c r="AD803" s="28"/>
      <c r="AE803" s="28"/>
      <c r="AF803" s="28"/>
      <c r="AG803" s="28"/>
      <c r="AH803" s="56"/>
      <c r="AI803" s="56"/>
      <c r="AJ803" s="56"/>
      <c r="AK803" s="56"/>
      <c r="AL803" s="56"/>
    </row>
    <row r="804" spans="1:38" x14ac:dyDescent="0.35">
      <c r="A804" s="28"/>
      <c r="B804" s="28"/>
      <c r="C804" s="28"/>
      <c r="D804" s="28"/>
      <c r="E804" s="28"/>
      <c r="F804" s="28"/>
      <c r="G804" s="28"/>
      <c r="H804" s="28"/>
      <c r="I804" s="28"/>
      <c r="J804" s="28"/>
      <c r="K804" s="28"/>
      <c r="L804" s="28"/>
      <c r="M804" s="28"/>
      <c r="N804" s="28"/>
      <c r="O804" s="28"/>
      <c r="P804" s="28"/>
      <c r="Q804" s="28"/>
      <c r="R804" s="28"/>
      <c r="S804" s="28"/>
      <c r="T804" s="28"/>
      <c r="U804" s="28"/>
      <c r="V804" s="28"/>
      <c r="W804" s="28"/>
      <c r="X804" s="28"/>
      <c r="Y804" s="28"/>
      <c r="Z804" s="28"/>
      <c r="AA804" s="28"/>
      <c r="AB804" s="28"/>
      <c r="AC804" s="28"/>
      <c r="AD804" s="28"/>
      <c r="AE804" s="28"/>
      <c r="AF804" s="28"/>
      <c r="AG804" s="28"/>
      <c r="AH804" s="56"/>
      <c r="AI804" s="56"/>
      <c r="AJ804" s="56"/>
      <c r="AK804" s="56"/>
      <c r="AL804" s="56"/>
    </row>
    <row r="805" spans="1:38" x14ac:dyDescent="0.35">
      <c r="A805" s="28"/>
      <c r="B805" s="28"/>
      <c r="C805" s="28"/>
      <c r="D805" s="28"/>
      <c r="E805" s="28"/>
      <c r="F805" s="28"/>
      <c r="G805" s="28"/>
      <c r="H805" s="28"/>
      <c r="I805" s="28"/>
      <c r="J805" s="28"/>
      <c r="K805" s="28"/>
      <c r="L805" s="28"/>
      <c r="M805" s="28"/>
      <c r="N805" s="28"/>
      <c r="O805" s="28"/>
      <c r="P805" s="28"/>
      <c r="Q805" s="28"/>
      <c r="R805" s="28"/>
      <c r="S805" s="28"/>
      <c r="T805" s="28"/>
      <c r="U805" s="28"/>
      <c r="V805" s="28"/>
      <c r="W805" s="28"/>
      <c r="X805" s="28"/>
      <c r="Y805" s="28"/>
      <c r="Z805" s="28"/>
      <c r="AA805" s="28"/>
      <c r="AB805" s="28"/>
      <c r="AC805" s="28"/>
      <c r="AD805" s="28"/>
      <c r="AE805" s="28"/>
      <c r="AF805" s="28"/>
      <c r="AG805" s="28"/>
      <c r="AH805" s="56"/>
      <c r="AI805" s="56"/>
      <c r="AJ805" s="56"/>
      <c r="AK805" s="56"/>
      <c r="AL805" s="56"/>
    </row>
    <row r="806" spans="1:38" x14ac:dyDescent="0.35">
      <c r="A806" s="28"/>
      <c r="B806" s="28"/>
      <c r="C806" s="28"/>
      <c r="D806" s="28"/>
      <c r="E806" s="28"/>
      <c r="F806" s="28"/>
      <c r="G806" s="28"/>
      <c r="H806" s="28"/>
      <c r="I806" s="28"/>
      <c r="J806" s="28"/>
      <c r="K806" s="28"/>
      <c r="L806" s="28"/>
      <c r="M806" s="28"/>
      <c r="N806" s="28"/>
      <c r="O806" s="28"/>
      <c r="P806" s="28"/>
      <c r="Q806" s="28"/>
      <c r="R806" s="28"/>
      <c r="S806" s="28"/>
      <c r="T806" s="28"/>
      <c r="U806" s="28"/>
      <c r="V806" s="28"/>
      <c r="W806" s="28"/>
      <c r="X806" s="28"/>
      <c r="Y806" s="28"/>
      <c r="Z806" s="28"/>
      <c r="AA806" s="28"/>
      <c r="AB806" s="28"/>
      <c r="AC806" s="28"/>
      <c r="AD806" s="28"/>
      <c r="AE806" s="28"/>
      <c r="AF806" s="28"/>
      <c r="AG806" s="28"/>
      <c r="AH806" s="56"/>
      <c r="AI806" s="56"/>
      <c r="AJ806" s="56"/>
      <c r="AK806" s="56"/>
      <c r="AL806" s="56"/>
    </row>
    <row r="807" spans="1:38" x14ac:dyDescent="0.35">
      <c r="A807" s="28"/>
      <c r="B807" s="28"/>
      <c r="C807" s="28"/>
      <c r="D807" s="28"/>
      <c r="E807" s="28"/>
      <c r="F807" s="28"/>
      <c r="G807" s="28"/>
      <c r="H807" s="28"/>
      <c r="I807" s="28"/>
      <c r="J807" s="28"/>
      <c r="K807" s="28"/>
      <c r="L807" s="28"/>
      <c r="M807" s="28"/>
      <c r="N807" s="28"/>
      <c r="O807" s="28"/>
      <c r="P807" s="28"/>
      <c r="Q807" s="28"/>
      <c r="R807" s="28"/>
      <c r="S807" s="28"/>
      <c r="T807" s="28"/>
      <c r="U807" s="28"/>
      <c r="V807" s="28"/>
      <c r="W807" s="28"/>
      <c r="X807" s="28"/>
      <c r="Y807" s="28"/>
      <c r="Z807" s="28"/>
      <c r="AA807" s="28"/>
      <c r="AB807" s="28"/>
      <c r="AC807" s="28"/>
      <c r="AD807" s="28"/>
      <c r="AE807" s="28"/>
      <c r="AF807" s="28"/>
      <c r="AG807" s="28"/>
      <c r="AH807" s="56"/>
      <c r="AI807" s="56"/>
      <c r="AJ807" s="56"/>
      <c r="AK807" s="56"/>
      <c r="AL807" s="56"/>
    </row>
    <row r="808" spans="1:38" x14ac:dyDescent="0.35">
      <c r="A808" s="28"/>
      <c r="B808" s="28"/>
      <c r="C808" s="28"/>
      <c r="D808" s="28"/>
      <c r="E808" s="28"/>
      <c r="F808" s="28"/>
      <c r="G808" s="28"/>
      <c r="H808" s="28"/>
      <c r="I808" s="28"/>
      <c r="J808" s="28"/>
      <c r="K808" s="28"/>
      <c r="L808" s="28"/>
      <c r="M808" s="28"/>
      <c r="N808" s="28"/>
      <c r="O808" s="28"/>
      <c r="P808" s="28"/>
      <c r="Q808" s="28"/>
      <c r="R808" s="28"/>
      <c r="S808" s="28"/>
      <c r="T808" s="28"/>
      <c r="U808" s="28"/>
      <c r="V808" s="28"/>
      <c r="W808" s="28"/>
      <c r="X808" s="28"/>
      <c r="Y808" s="28"/>
      <c r="Z808" s="28"/>
      <c r="AA808" s="28"/>
      <c r="AB808" s="28"/>
      <c r="AC808" s="28"/>
      <c r="AD808" s="28"/>
      <c r="AE808" s="28"/>
      <c r="AF808" s="28"/>
      <c r="AG808" s="28"/>
      <c r="AH808" s="56"/>
      <c r="AI808" s="56"/>
      <c r="AJ808" s="56"/>
      <c r="AK808" s="56"/>
      <c r="AL808" s="56"/>
    </row>
    <row r="809" spans="1:38" x14ac:dyDescent="0.35">
      <c r="A809" s="28"/>
      <c r="B809" s="28"/>
      <c r="C809" s="28"/>
      <c r="D809" s="28"/>
      <c r="E809" s="28"/>
      <c r="F809" s="28"/>
      <c r="G809" s="28"/>
      <c r="H809" s="28"/>
      <c r="I809" s="28"/>
      <c r="J809" s="28"/>
      <c r="K809" s="28"/>
      <c r="L809" s="28"/>
      <c r="M809" s="28"/>
      <c r="N809" s="28"/>
      <c r="O809" s="28"/>
      <c r="P809" s="28"/>
      <c r="Q809" s="28"/>
      <c r="R809" s="28"/>
      <c r="S809" s="28"/>
      <c r="T809" s="28"/>
      <c r="U809" s="28"/>
      <c r="V809" s="28"/>
      <c r="W809" s="28"/>
      <c r="X809" s="28"/>
      <c r="Y809" s="28"/>
      <c r="Z809" s="28"/>
      <c r="AA809" s="28"/>
      <c r="AB809" s="28"/>
      <c r="AC809" s="28"/>
      <c r="AD809" s="28"/>
      <c r="AE809" s="28"/>
      <c r="AF809" s="28"/>
      <c r="AG809" s="28"/>
      <c r="AH809" s="56"/>
      <c r="AI809" s="56"/>
      <c r="AJ809" s="56"/>
      <c r="AK809" s="56"/>
      <c r="AL809" s="56"/>
    </row>
    <row r="810" spans="1:38" x14ac:dyDescent="0.35">
      <c r="A810" s="28"/>
      <c r="B810" s="28"/>
      <c r="C810" s="28"/>
      <c r="D810" s="28"/>
      <c r="E810" s="28"/>
      <c r="F810" s="28"/>
      <c r="G810" s="28"/>
      <c r="H810" s="28"/>
      <c r="I810" s="28"/>
      <c r="J810" s="28"/>
      <c r="K810" s="28"/>
      <c r="L810" s="28"/>
      <c r="M810" s="28"/>
      <c r="N810" s="28"/>
      <c r="O810" s="28"/>
      <c r="P810" s="28"/>
      <c r="Q810" s="28"/>
      <c r="R810" s="28"/>
      <c r="S810" s="28"/>
      <c r="T810" s="28"/>
      <c r="U810" s="28"/>
      <c r="V810" s="28"/>
      <c r="W810" s="28"/>
      <c r="X810" s="28"/>
      <c r="Y810" s="28"/>
      <c r="Z810" s="28"/>
      <c r="AA810" s="28"/>
      <c r="AB810" s="28"/>
      <c r="AC810" s="28"/>
      <c r="AD810" s="28"/>
      <c r="AE810" s="28"/>
      <c r="AF810" s="28"/>
      <c r="AG810" s="28"/>
      <c r="AH810" s="56"/>
      <c r="AI810" s="56"/>
      <c r="AJ810" s="56"/>
      <c r="AK810" s="56"/>
      <c r="AL810" s="56"/>
    </row>
    <row r="811" spans="1:38" x14ac:dyDescent="0.35">
      <c r="A811" s="28"/>
      <c r="B811" s="28"/>
      <c r="C811" s="28"/>
      <c r="D811" s="28"/>
      <c r="E811" s="28"/>
      <c r="F811" s="28"/>
      <c r="G811" s="28"/>
      <c r="H811" s="28"/>
      <c r="I811" s="28"/>
      <c r="J811" s="28"/>
      <c r="K811" s="28"/>
      <c r="L811" s="28"/>
      <c r="M811" s="28"/>
      <c r="N811" s="28"/>
      <c r="O811" s="28"/>
      <c r="P811" s="28"/>
      <c r="Q811" s="28"/>
      <c r="R811" s="28"/>
      <c r="S811" s="28"/>
      <c r="T811" s="28"/>
      <c r="U811" s="28"/>
      <c r="V811" s="28"/>
      <c r="W811" s="28"/>
      <c r="X811" s="28"/>
      <c r="Y811" s="28"/>
      <c r="Z811" s="28"/>
      <c r="AA811" s="28"/>
      <c r="AB811" s="28"/>
      <c r="AC811" s="28"/>
      <c r="AD811" s="28"/>
      <c r="AE811" s="28"/>
      <c r="AF811" s="28"/>
      <c r="AG811" s="28"/>
      <c r="AH811" s="56"/>
      <c r="AI811" s="56"/>
      <c r="AJ811" s="56"/>
      <c r="AK811" s="56"/>
      <c r="AL811" s="56"/>
    </row>
    <row r="812" spans="1:38" x14ac:dyDescent="0.35">
      <c r="A812" s="28"/>
      <c r="B812" s="28"/>
      <c r="C812" s="28"/>
      <c r="D812" s="28"/>
      <c r="E812" s="28"/>
      <c r="F812" s="28"/>
      <c r="G812" s="28"/>
      <c r="H812" s="28"/>
      <c r="I812" s="28"/>
      <c r="J812" s="28"/>
      <c r="K812" s="28"/>
      <c r="L812" s="28"/>
      <c r="M812" s="28"/>
      <c r="N812" s="28"/>
      <c r="O812" s="28"/>
      <c r="P812" s="28"/>
      <c r="Q812" s="28"/>
      <c r="R812" s="28"/>
      <c r="S812" s="28"/>
      <c r="T812" s="28"/>
      <c r="U812" s="28"/>
      <c r="V812" s="28"/>
      <c r="W812" s="28"/>
      <c r="X812" s="28"/>
      <c r="Y812" s="28"/>
      <c r="Z812" s="28"/>
      <c r="AA812" s="28"/>
      <c r="AB812" s="28"/>
      <c r="AC812" s="28"/>
      <c r="AD812" s="28"/>
      <c r="AE812" s="28"/>
      <c r="AF812" s="28"/>
      <c r="AG812" s="28"/>
      <c r="AH812" s="56"/>
      <c r="AI812" s="56"/>
      <c r="AJ812" s="56"/>
      <c r="AK812" s="56"/>
      <c r="AL812" s="56"/>
    </row>
    <row r="813" spans="1:38" x14ac:dyDescent="0.35">
      <c r="A813" s="28"/>
      <c r="B813" s="28"/>
      <c r="C813" s="28"/>
      <c r="D813" s="28"/>
      <c r="E813" s="28"/>
      <c r="F813" s="28"/>
      <c r="G813" s="28"/>
      <c r="H813" s="28"/>
      <c r="I813" s="28"/>
      <c r="J813" s="28"/>
      <c r="K813" s="28"/>
      <c r="L813" s="28"/>
      <c r="M813" s="28"/>
      <c r="N813" s="28"/>
      <c r="O813" s="28"/>
      <c r="P813" s="28"/>
      <c r="Q813" s="28"/>
      <c r="R813" s="28"/>
      <c r="S813" s="28"/>
      <c r="T813" s="28"/>
      <c r="U813" s="28"/>
      <c r="V813" s="28"/>
      <c r="W813" s="28"/>
      <c r="X813" s="28"/>
      <c r="Y813" s="28"/>
      <c r="Z813" s="28"/>
      <c r="AA813" s="28"/>
      <c r="AB813" s="28"/>
      <c r="AC813" s="28"/>
      <c r="AD813" s="28"/>
      <c r="AE813" s="28"/>
      <c r="AF813" s="28"/>
      <c r="AG813" s="28"/>
      <c r="AH813" s="56"/>
      <c r="AI813" s="56"/>
      <c r="AJ813" s="56"/>
      <c r="AK813" s="56"/>
      <c r="AL813" s="56"/>
    </row>
    <row r="814" spans="1:38" x14ac:dyDescent="0.35">
      <c r="A814" s="28"/>
      <c r="B814" s="28"/>
      <c r="C814" s="28"/>
      <c r="D814" s="28"/>
      <c r="E814" s="28"/>
      <c r="F814" s="28"/>
      <c r="G814" s="28"/>
      <c r="H814" s="28"/>
      <c r="I814" s="28"/>
      <c r="J814" s="28"/>
      <c r="K814" s="28"/>
      <c r="L814" s="28"/>
      <c r="M814" s="28"/>
      <c r="N814" s="28"/>
      <c r="O814" s="28"/>
      <c r="P814" s="28"/>
      <c r="Q814" s="28"/>
      <c r="R814" s="28"/>
      <c r="S814" s="28"/>
      <c r="T814" s="28"/>
      <c r="U814" s="28"/>
      <c r="V814" s="28"/>
      <c r="W814" s="28"/>
      <c r="X814" s="28"/>
      <c r="Y814" s="28"/>
      <c r="Z814" s="28"/>
      <c r="AA814" s="28"/>
      <c r="AB814" s="28"/>
      <c r="AC814" s="28"/>
      <c r="AD814" s="28"/>
      <c r="AE814" s="28"/>
      <c r="AF814" s="28"/>
      <c r="AG814" s="28"/>
      <c r="AH814" s="56"/>
      <c r="AI814" s="56"/>
      <c r="AJ814" s="56"/>
      <c r="AK814" s="56"/>
      <c r="AL814" s="56"/>
    </row>
    <row r="815" spans="1:38" x14ac:dyDescent="0.35">
      <c r="A815" s="28"/>
      <c r="B815" s="28"/>
      <c r="C815" s="28"/>
      <c r="D815" s="28"/>
      <c r="E815" s="28"/>
      <c r="F815" s="28"/>
      <c r="G815" s="28"/>
      <c r="H815" s="28"/>
      <c r="I815" s="28"/>
      <c r="J815" s="28"/>
      <c r="K815" s="28"/>
      <c r="L815" s="28"/>
      <c r="M815" s="28"/>
      <c r="N815" s="28"/>
      <c r="O815" s="28"/>
      <c r="P815" s="28"/>
      <c r="Q815" s="28"/>
      <c r="R815" s="28"/>
      <c r="S815" s="28"/>
      <c r="T815" s="28"/>
      <c r="U815" s="28"/>
      <c r="V815" s="28"/>
      <c r="W815" s="28"/>
      <c r="X815" s="28"/>
      <c r="Y815" s="28"/>
      <c r="Z815" s="28"/>
      <c r="AA815" s="28"/>
      <c r="AB815" s="28"/>
      <c r="AC815" s="28"/>
      <c r="AD815" s="28"/>
      <c r="AE815" s="28"/>
      <c r="AF815" s="28"/>
      <c r="AG815" s="28"/>
      <c r="AH815" s="56"/>
      <c r="AI815" s="56"/>
      <c r="AJ815" s="56"/>
      <c r="AK815" s="56"/>
      <c r="AL815" s="56"/>
    </row>
    <row r="816" spans="1:38" x14ac:dyDescent="0.35">
      <c r="A816" s="28"/>
      <c r="B816" s="28"/>
      <c r="C816" s="28"/>
      <c r="D816" s="28"/>
      <c r="E816" s="28"/>
      <c r="F816" s="28"/>
      <c r="G816" s="28"/>
      <c r="H816" s="28"/>
      <c r="I816" s="28"/>
      <c r="J816" s="28"/>
      <c r="K816" s="28"/>
      <c r="L816" s="28"/>
      <c r="M816" s="28"/>
      <c r="N816" s="28"/>
      <c r="O816" s="28"/>
      <c r="P816" s="28"/>
      <c r="Q816" s="28"/>
      <c r="R816" s="28"/>
      <c r="S816" s="28"/>
      <c r="T816" s="28"/>
      <c r="U816" s="28"/>
      <c r="V816" s="28"/>
      <c r="W816" s="28"/>
      <c r="X816" s="28"/>
      <c r="Y816" s="28"/>
      <c r="Z816" s="28"/>
      <c r="AA816" s="28"/>
      <c r="AB816" s="28"/>
      <c r="AC816" s="28"/>
      <c r="AD816" s="28"/>
      <c r="AE816" s="28"/>
      <c r="AF816" s="28"/>
      <c r="AG816" s="28"/>
      <c r="AH816" s="56"/>
      <c r="AI816" s="56"/>
      <c r="AJ816" s="56"/>
      <c r="AK816" s="56"/>
      <c r="AL816" s="56"/>
    </row>
    <row r="817" spans="1:38" x14ac:dyDescent="0.35">
      <c r="A817" s="28"/>
      <c r="B817" s="28"/>
      <c r="C817" s="28"/>
      <c r="D817" s="28"/>
      <c r="E817" s="28"/>
      <c r="F817" s="28"/>
      <c r="G817" s="28"/>
      <c r="H817" s="28"/>
      <c r="I817" s="28"/>
      <c r="J817" s="28"/>
      <c r="K817" s="28"/>
      <c r="L817" s="28"/>
      <c r="M817" s="28"/>
      <c r="N817" s="28"/>
      <c r="O817" s="28"/>
      <c r="P817" s="28"/>
      <c r="Q817" s="28"/>
      <c r="R817" s="28"/>
      <c r="S817" s="28"/>
      <c r="T817" s="28"/>
      <c r="U817" s="28"/>
      <c r="V817" s="28"/>
      <c r="W817" s="28"/>
      <c r="X817" s="28"/>
      <c r="Y817" s="28"/>
      <c r="Z817" s="28"/>
      <c r="AA817" s="28"/>
      <c r="AB817" s="28"/>
      <c r="AC817" s="28"/>
      <c r="AD817" s="28"/>
      <c r="AE817" s="28"/>
      <c r="AF817" s="28"/>
      <c r="AG817" s="28"/>
      <c r="AH817" s="56"/>
      <c r="AI817" s="56"/>
      <c r="AJ817" s="56"/>
      <c r="AK817" s="56"/>
      <c r="AL817" s="56"/>
    </row>
    <row r="818" spans="1:38" x14ac:dyDescent="0.35">
      <c r="A818" s="28"/>
      <c r="B818" s="28"/>
      <c r="C818" s="28"/>
      <c r="D818" s="28"/>
      <c r="E818" s="28"/>
      <c r="F818" s="28"/>
      <c r="G818" s="28"/>
      <c r="H818" s="28"/>
      <c r="I818" s="28"/>
      <c r="J818" s="28"/>
      <c r="K818" s="28"/>
      <c r="L818" s="28"/>
      <c r="M818" s="28"/>
      <c r="N818" s="28"/>
      <c r="O818" s="28"/>
      <c r="P818" s="28"/>
      <c r="Q818" s="28"/>
      <c r="R818" s="28"/>
      <c r="S818" s="28"/>
      <c r="T818" s="28"/>
      <c r="U818" s="28"/>
      <c r="V818" s="28"/>
      <c r="W818" s="28"/>
      <c r="X818" s="28"/>
      <c r="Y818" s="28"/>
      <c r="Z818" s="28"/>
      <c r="AA818" s="28"/>
      <c r="AB818" s="28"/>
      <c r="AC818" s="28"/>
      <c r="AD818" s="28"/>
      <c r="AE818" s="28"/>
      <c r="AF818" s="28"/>
      <c r="AG818" s="28"/>
      <c r="AH818" s="56"/>
      <c r="AI818" s="56"/>
      <c r="AJ818" s="56"/>
      <c r="AK818" s="56"/>
      <c r="AL818" s="56"/>
    </row>
    <row r="819" spans="1:38" x14ac:dyDescent="0.35">
      <c r="A819" s="28"/>
      <c r="B819" s="28"/>
      <c r="C819" s="28"/>
      <c r="D819" s="28"/>
      <c r="E819" s="28"/>
      <c r="F819" s="28"/>
      <c r="G819" s="28"/>
      <c r="H819" s="28"/>
      <c r="I819" s="28"/>
      <c r="J819" s="28"/>
      <c r="K819" s="28"/>
      <c r="L819" s="28"/>
      <c r="M819" s="28"/>
      <c r="N819" s="28"/>
      <c r="O819" s="28"/>
      <c r="P819" s="28"/>
      <c r="Q819" s="28"/>
      <c r="R819" s="28"/>
      <c r="S819" s="28"/>
      <c r="T819" s="28"/>
      <c r="U819" s="28"/>
      <c r="V819" s="28"/>
      <c r="W819" s="28"/>
      <c r="X819" s="28"/>
      <c r="Y819" s="28"/>
      <c r="Z819" s="28"/>
      <c r="AA819" s="28"/>
      <c r="AB819" s="28"/>
      <c r="AC819" s="28"/>
      <c r="AD819" s="28"/>
      <c r="AE819" s="28"/>
      <c r="AF819" s="28"/>
      <c r="AG819" s="28"/>
      <c r="AH819" s="56"/>
      <c r="AI819" s="56"/>
      <c r="AJ819" s="56"/>
      <c r="AK819" s="56"/>
      <c r="AL819" s="56"/>
    </row>
    <row r="820" spans="1:38" x14ac:dyDescent="0.35">
      <c r="A820" s="28"/>
      <c r="B820" s="28"/>
      <c r="C820" s="28"/>
      <c r="D820" s="28"/>
      <c r="E820" s="28"/>
      <c r="F820" s="28"/>
      <c r="G820" s="28"/>
      <c r="H820" s="28"/>
      <c r="I820" s="28"/>
      <c r="J820" s="28"/>
      <c r="K820" s="28"/>
      <c r="L820" s="28"/>
      <c r="M820" s="28"/>
      <c r="N820" s="28"/>
      <c r="O820" s="28"/>
      <c r="P820" s="28"/>
      <c r="Q820" s="28"/>
      <c r="R820" s="28"/>
      <c r="S820" s="28"/>
      <c r="T820" s="28"/>
      <c r="U820" s="28"/>
      <c r="V820" s="28"/>
      <c r="W820" s="28"/>
      <c r="X820" s="28"/>
      <c r="Y820" s="28"/>
      <c r="Z820" s="28"/>
      <c r="AA820" s="28"/>
      <c r="AB820" s="28"/>
      <c r="AC820" s="28"/>
      <c r="AD820" s="28"/>
      <c r="AE820" s="28"/>
      <c r="AF820" s="28"/>
      <c r="AG820" s="28"/>
      <c r="AH820" s="56"/>
      <c r="AI820" s="56"/>
      <c r="AJ820" s="56"/>
      <c r="AK820" s="56"/>
      <c r="AL820" s="56"/>
    </row>
    <row r="821" spans="1:38" x14ac:dyDescent="0.35">
      <c r="A821" s="28"/>
      <c r="B821" s="28"/>
      <c r="C821" s="28"/>
      <c r="D821" s="28"/>
      <c r="E821" s="28"/>
      <c r="F821" s="28"/>
      <c r="G821" s="28"/>
      <c r="H821" s="28"/>
      <c r="I821" s="28"/>
      <c r="J821" s="28"/>
      <c r="K821" s="28"/>
      <c r="L821" s="28"/>
      <c r="M821" s="28"/>
      <c r="N821" s="28"/>
      <c r="O821" s="28"/>
      <c r="P821" s="28"/>
      <c r="Q821" s="28"/>
      <c r="R821" s="28"/>
      <c r="S821" s="28"/>
      <c r="T821" s="28"/>
      <c r="U821" s="28"/>
      <c r="V821" s="28"/>
      <c r="W821" s="28"/>
      <c r="X821" s="28"/>
      <c r="Y821" s="28"/>
      <c r="Z821" s="28"/>
      <c r="AA821" s="28"/>
      <c r="AB821" s="28"/>
      <c r="AC821" s="28"/>
      <c r="AD821" s="28"/>
      <c r="AE821" s="28"/>
      <c r="AF821" s="28"/>
      <c r="AG821" s="28"/>
      <c r="AH821" s="56"/>
      <c r="AI821" s="56"/>
      <c r="AJ821" s="56"/>
      <c r="AK821" s="56"/>
      <c r="AL821" s="56"/>
    </row>
    <row r="822" spans="1:38" x14ac:dyDescent="0.35">
      <c r="A822" s="28"/>
      <c r="B822" s="28"/>
      <c r="C822" s="28"/>
      <c r="D822" s="28"/>
      <c r="E822" s="28"/>
      <c r="F822" s="28"/>
      <c r="G822" s="28"/>
      <c r="H822" s="28"/>
      <c r="I822" s="28"/>
      <c r="J822" s="28"/>
      <c r="K822" s="28"/>
      <c r="L822" s="28"/>
      <c r="M822" s="28"/>
      <c r="N822" s="28"/>
      <c r="O822" s="28"/>
      <c r="P822" s="28"/>
      <c r="Q822" s="28"/>
      <c r="R822" s="28"/>
      <c r="S822" s="28"/>
      <c r="T822" s="28"/>
      <c r="U822" s="28"/>
      <c r="V822" s="28"/>
      <c r="W822" s="28"/>
      <c r="X822" s="28"/>
      <c r="Y822" s="28"/>
      <c r="Z822" s="28"/>
      <c r="AA822" s="28"/>
      <c r="AB822" s="28"/>
      <c r="AC822" s="28"/>
      <c r="AD822" s="28"/>
      <c r="AE822" s="28"/>
      <c r="AF822" s="28"/>
      <c r="AG822" s="28"/>
      <c r="AH822" s="56"/>
      <c r="AI822" s="56"/>
      <c r="AJ822" s="56"/>
      <c r="AK822" s="56"/>
      <c r="AL822" s="56"/>
    </row>
    <row r="823" spans="1:38" x14ac:dyDescent="0.35">
      <c r="A823" s="28"/>
      <c r="B823" s="28"/>
      <c r="C823" s="28"/>
      <c r="D823" s="28"/>
      <c r="E823" s="28"/>
      <c r="F823" s="28"/>
      <c r="G823" s="28"/>
      <c r="H823" s="28"/>
      <c r="I823" s="28"/>
      <c r="J823" s="28"/>
      <c r="K823" s="28"/>
      <c r="L823" s="28"/>
      <c r="M823" s="28"/>
      <c r="N823" s="28"/>
      <c r="O823" s="28"/>
      <c r="P823" s="28"/>
      <c r="Q823" s="28"/>
      <c r="R823" s="28"/>
      <c r="S823" s="28"/>
      <c r="T823" s="28"/>
      <c r="U823" s="28"/>
      <c r="V823" s="28"/>
      <c r="W823" s="28"/>
      <c r="X823" s="28"/>
      <c r="Y823" s="28"/>
      <c r="Z823" s="28"/>
      <c r="AA823" s="28"/>
      <c r="AB823" s="28"/>
      <c r="AC823" s="28"/>
      <c r="AD823" s="28"/>
      <c r="AE823" s="28"/>
      <c r="AF823" s="28"/>
      <c r="AG823" s="28"/>
      <c r="AH823" s="56"/>
      <c r="AI823" s="56"/>
      <c r="AJ823" s="56"/>
      <c r="AK823" s="56"/>
      <c r="AL823" s="56"/>
    </row>
    <row r="824" spans="1:38" x14ac:dyDescent="0.35">
      <c r="A824" s="28"/>
      <c r="B824" s="28"/>
      <c r="C824" s="28"/>
      <c r="D824" s="28"/>
      <c r="E824" s="28"/>
      <c r="F824" s="28"/>
      <c r="G824" s="28"/>
      <c r="H824" s="28"/>
      <c r="I824" s="28"/>
      <c r="J824" s="28"/>
      <c r="K824" s="28"/>
      <c r="L824" s="28"/>
      <c r="M824" s="28"/>
      <c r="N824" s="28"/>
      <c r="O824" s="28"/>
      <c r="P824" s="28"/>
      <c r="Q824" s="28"/>
      <c r="R824" s="28"/>
      <c r="S824" s="28"/>
      <c r="T824" s="28"/>
      <c r="U824" s="28"/>
      <c r="V824" s="28"/>
      <c r="W824" s="28"/>
      <c r="X824" s="28"/>
      <c r="Y824" s="28"/>
      <c r="Z824" s="28"/>
      <c r="AA824" s="28"/>
      <c r="AB824" s="28"/>
      <c r="AC824" s="28"/>
      <c r="AD824" s="28"/>
      <c r="AE824" s="28"/>
      <c r="AF824" s="28"/>
      <c r="AG824" s="28"/>
      <c r="AH824" s="56"/>
      <c r="AI824" s="56"/>
      <c r="AJ824" s="56"/>
      <c r="AK824" s="56"/>
      <c r="AL824" s="56"/>
    </row>
    <row r="825" spans="1:38" x14ac:dyDescent="0.35">
      <c r="A825" s="28"/>
      <c r="B825" s="28"/>
      <c r="C825" s="28"/>
      <c r="D825" s="28"/>
      <c r="E825" s="28"/>
      <c r="F825" s="28"/>
      <c r="G825" s="28"/>
      <c r="H825" s="28"/>
      <c r="I825" s="28"/>
      <c r="J825" s="28"/>
      <c r="K825" s="28"/>
      <c r="L825" s="28"/>
      <c r="M825" s="28"/>
      <c r="N825" s="28"/>
      <c r="O825" s="28"/>
      <c r="P825" s="28"/>
      <c r="Q825" s="28"/>
      <c r="R825" s="28"/>
      <c r="S825" s="28"/>
      <c r="T825" s="28"/>
      <c r="U825" s="28"/>
      <c r="V825" s="28"/>
      <c r="W825" s="28"/>
      <c r="X825" s="28"/>
      <c r="Y825" s="28"/>
      <c r="Z825" s="28"/>
      <c r="AA825" s="28"/>
      <c r="AB825" s="28"/>
      <c r="AC825" s="28"/>
      <c r="AD825" s="28"/>
      <c r="AE825" s="28"/>
      <c r="AF825" s="28"/>
      <c r="AG825" s="28"/>
      <c r="AH825" s="56"/>
      <c r="AI825" s="56"/>
      <c r="AJ825" s="56"/>
      <c r="AK825" s="56"/>
      <c r="AL825" s="56"/>
    </row>
    <row r="826" spans="1:38" x14ac:dyDescent="0.35">
      <c r="A826" s="28"/>
      <c r="B826" s="28"/>
      <c r="C826" s="28"/>
      <c r="D826" s="28"/>
      <c r="E826" s="28"/>
      <c r="F826" s="28"/>
      <c r="G826" s="28"/>
      <c r="H826" s="28"/>
      <c r="I826" s="28"/>
      <c r="J826" s="28"/>
      <c r="K826" s="28"/>
      <c r="L826" s="28"/>
      <c r="M826" s="28"/>
      <c r="N826" s="28"/>
      <c r="O826" s="28"/>
      <c r="P826" s="28"/>
      <c r="Q826" s="28"/>
      <c r="R826" s="28"/>
      <c r="S826" s="28"/>
      <c r="T826" s="28"/>
      <c r="U826" s="28"/>
      <c r="V826" s="28"/>
      <c r="W826" s="28"/>
      <c r="X826" s="28"/>
      <c r="Y826" s="28"/>
      <c r="Z826" s="28"/>
      <c r="AA826" s="28"/>
      <c r="AB826" s="28"/>
      <c r="AC826" s="28"/>
      <c r="AD826" s="28"/>
      <c r="AE826" s="28"/>
      <c r="AF826" s="28"/>
      <c r="AG826" s="28"/>
      <c r="AH826" s="56"/>
      <c r="AI826" s="56"/>
      <c r="AJ826" s="56"/>
      <c r="AK826" s="56"/>
      <c r="AL826" s="56"/>
    </row>
    <row r="827" spans="1:38" x14ac:dyDescent="0.35">
      <c r="A827" s="28"/>
      <c r="B827" s="28"/>
      <c r="C827" s="28"/>
      <c r="D827" s="28"/>
      <c r="E827" s="28"/>
      <c r="F827" s="28"/>
      <c r="G827" s="28"/>
      <c r="H827" s="28"/>
      <c r="I827" s="28"/>
      <c r="J827" s="28"/>
      <c r="K827" s="28"/>
      <c r="L827" s="28"/>
      <c r="M827" s="28"/>
      <c r="N827" s="28"/>
      <c r="O827" s="28"/>
      <c r="P827" s="28"/>
      <c r="Q827" s="28"/>
      <c r="R827" s="28"/>
      <c r="S827" s="28"/>
      <c r="T827" s="28"/>
      <c r="U827" s="28"/>
      <c r="V827" s="28"/>
      <c r="W827" s="28"/>
      <c r="X827" s="28"/>
      <c r="Y827" s="28"/>
      <c r="Z827" s="28"/>
      <c r="AA827" s="28"/>
      <c r="AB827" s="28"/>
      <c r="AC827" s="28"/>
      <c r="AD827" s="28"/>
      <c r="AE827" s="28"/>
      <c r="AF827" s="28"/>
      <c r="AG827" s="28"/>
      <c r="AH827" s="56"/>
      <c r="AI827" s="56"/>
      <c r="AJ827" s="56"/>
      <c r="AK827" s="56"/>
      <c r="AL827" s="56"/>
    </row>
    <row r="828" spans="1:38" x14ac:dyDescent="0.35">
      <c r="A828" s="28"/>
      <c r="B828" s="28"/>
      <c r="C828" s="28"/>
      <c r="D828" s="28"/>
      <c r="E828" s="28"/>
      <c r="F828" s="28"/>
      <c r="G828" s="28"/>
      <c r="H828" s="28"/>
      <c r="I828" s="28"/>
      <c r="J828" s="28"/>
      <c r="K828" s="28"/>
      <c r="L828" s="28"/>
      <c r="M828" s="28"/>
      <c r="N828" s="28"/>
      <c r="O828" s="28"/>
      <c r="P828" s="28"/>
      <c r="Q828" s="28"/>
      <c r="R828" s="28"/>
      <c r="S828" s="28"/>
      <c r="T828" s="28"/>
      <c r="U828" s="28"/>
      <c r="V828" s="28"/>
      <c r="W828" s="28"/>
      <c r="X828" s="28"/>
      <c r="Y828" s="28"/>
      <c r="Z828" s="28"/>
      <c r="AA828" s="28"/>
      <c r="AB828" s="28"/>
      <c r="AC828" s="28"/>
      <c r="AD828" s="28"/>
      <c r="AE828" s="28"/>
      <c r="AF828" s="28"/>
      <c r="AG828" s="28"/>
      <c r="AH828" s="56"/>
      <c r="AI828" s="56"/>
      <c r="AJ828" s="56"/>
      <c r="AK828" s="56"/>
      <c r="AL828" s="56"/>
    </row>
    <row r="829" spans="1:38" x14ac:dyDescent="0.35">
      <c r="A829" s="28"/>
      <c r="B829" s="28"/>
      <c r="C829" s="28"/>
      <c r="D829" s="28"/>
      <c r="E829" s="28"/>
      <c r="F829" s="28"/>
      <c r="G829" s="28"/>
      <c r="H829" s="28"/>
      <c r="I829" s="28"/>
      <c r="J829" s="28"/>
      <c r="K829" s="28"/>
      <c r="L829" s="28"/>
      <c r="M829" s="28"/>
      <c r="N829" s="28"/>
      <c r="O829" s="28"/>
      <c r="P829" s="28"/>
      <c r="Q829" s="28"/>
      <c r="R829" s="28"/>
      <c r="S829" s="28"/>
      <c r="T829" s="28"/>
      <c r="U829" s="28"/>
      <c r="V829" s="28"/>
      <c r="W829" s="28"/>
      <c r="X829" s="28"/>
      <c r="Y829" s="28"/>
      <c r="Z829" s="28"/>
      <c r="AA829" s="28"/>
      <c r="AB829" s="28"/>
      <c r="AC829" s="28"/>
      <c r="AD829" s="28"/>
      <c r="AE829" s="28"/>
      <c r="AF829" s="28"/>
      <c r="AG829" s="28"/>
      <c r="AH829" s="56"/>
      <c r="AI829" s="56"/>
      <c r="AJ829" s="56"/>
      <c r="AK829" s="56"/>
      <c r="AL829" s="56"/>
    </row>
    <row r="830" spans="1:38" x14ac:dyDescent="0.35">
      <c r="A830" s="28"/>
      <c r="B830" s="28"/>
      <c r="C830" s="28"/>
      <c r="D830" s="28"/>
      <c r="E830" s="28"/>
      <c r="F830" s="28"/>
      <c r="G830" s="28"/>
      <c r="H830" s="28"/>
      <c r="I830" s="28"/>
      <c r="J830" s="28"/>
      <c r="K830" s="28"/>
      <c r="L830" s="28"/>
      <c r="M830" s="28"/>
      <c r="N830" s="28"/>
      <c r="O830" s="28"/>
      <c r="P830" s="28"/>
      <c r="Q830" s="28"/>
      <c r="R830" s="28"/>
      <c r="S830" s="28"/>
      <c r="T830" s="28"/>
      <c r="U830" s="28"/>
      <c r="V830" s="28"/>
      <c r="W830" s="28"/>
      <c r="X830" s="28"/>
      <c r="Y830" s="28"/>
      <c r="Z830" s="28"/>
      <c r="AA830" s="28"/>
      <c r="AB830" s="28"/>
      <c r="AC830" s="28"/>
      <c r="AD830" s="28"/>
      <c r="AE830" s="28"/>
      <c r="AF830" s="28"/>
      <c r="AG830" s="28"/>
      <c r="AH830" s="56"/>
      <c r="AI830" s="56"/>
      <c r="AJ830" s="56"/>
      <c r="AK830" s="56"/>
      <c r="AL830" s="56"/>
    </row>
    <row r="831" spans="1:38" x14ac:dyDescent="0.35">
      <c r="A831" s="28"/>
      <c r="B831" s="28"/>
      <c r="C831" s="28"/>
      <c r="D831" s="28"/>
      <c r="E831" s="28"/>
      <c r="F831" s="28"/>
      <c r="G831" s="28"/>
      <c r="H831" s="28"/>
      <c r="I831" s="28"/>
      <c r="J831" s="28"/>
      <c r="K831" s="28"/>
      <c r="L831" s="28"/>
      <c r="M831" s="28"/>
      <c r="N831" s="28"/>
      <c r="O831" s="28"/>
      <c r="P831" s="28"/>
      <c r="Q831" s="28"/>
      <c r="R831" s="28"/>
      <c r="S831" s="28"/>
      <c r="T831" s="28"/>
      <c r="U831" s="28"/>
      <c r="V831" s="28"/>
      <c r="W831" s="28"/>
      <c r="X831" s="28"/>
      <c r="Y831" s="28"/>
      <c r="Z831" s="28"/>
      <c r="AA831" s="28"/>
      <c r="AB831" s="28"/>
      <c r="AC831" s="28"/>
      <c r="AD831" s="28"/>
      <c r="AE831" s="28"/>
      <c r="AF831" s="28"/>
      <c r="AG831" s="28"/>
      <c r="AH831" s="56"/>
      <c r="AI831" s="56"/>
      <c r="AJ831" s="56"/>
      <c r="AK831" s="56"/>
      <c r="AL831" s="56"/>
    </row>
    <row r="832" spans="1:38" x14ac:dyDescent="0.35">
      <c r="A832" s="28"/>
      <c r="B832" s="28"/>
      <c r="C832" s="28"/>
      <c r="D832" s="28"/>
      <c r="E832" s="28"/>
      <c r="F832" s="28"/>
      <c r="G832" s="28"/>
      <c r="H832" s="28"/>
      <c r="I832" s="28"/>
      <c r="J832" s="28"/>
      <c r="K832" s="28"/>
      <c r="L832" s="28"/>
      <c r="M832" s="28"/>
      <c r="N832" s="28"/>
      <c r="O832" s="28"/>
      <c r="P832" s="28"/>
      <c r="Q832" s="28"/>
      <c r="R832" s="28"/>
      <c r="S832" s="28"/>
      <c r="T832" s="28"/>
      <c r="U832" s="28"/>
      <c r="V832" s="28"/>
      <c r="W832" s="28"/>
      <c r="X832" s="28"/>
      <c r="Y832" s="28"/>
      <c r="Z832" s="28"/>
      <c r="AA832" s="28"/>
      <c r="AB832" s="28"/>
      <c r="AC832" s="28"/>
      <c r="AD832" s="28"/>
      <c r="AE832" s="28"/>
      <c r="AF832" s="28"/>
      <c r="AG832" s="28"/>
      <c r="AH832" s="56"/>
      <c r="AI832" s="56"/>
      <c r="AJ832" s="56"/>
      <c r="AK832" s="56"/>
      <c r="AL832" s="56"/>
    </row>
    <row r="833" spans="1:38" x14ac:dyDescent="0.35">
      <c r="A833" s="28"/>
      <c r="B833" s="28"/>
      <c r="C833" s="28"/>
      <c r="D833" s="28"/>
      <c r="E833" s="28"/>
      <c r="F833" s="28"/>
      <c r="G833" s="28"/>
      <c r="H833" s="28"/>
      <c r="I833" s="28"/>
      <c r="J833" s="28"/>
      <c r="K833" s="28"/>
      <c r="L833" s="28"/>
      <c r="M833" s="28"/>
      <c r="N833" s="28"/>
      <c r="O833" s="28"/>
      <c r="P833" s="28"/>
      <c r="Q833" s="28"/>
      <c r="R833" s="28"/>
      <c r="S833" s="28"/>
      <c r="T833" s="28"/>
      <c r="U833" s="28"/>
      <c r="V833" s="28"/>
      <c r="W833" s="28"/>
      <c r="X833" s="28"/>
      <c r="Y833" s="28"/>
      <c r="Z833" s="28"/>
      <c r="AA833" s="28"/>
      <c r="AB833" s="28"/>
      <c r="AC833" s="28"/>
      <c r="AD833" s="28"/>
      <c r="AE833" s="28"/>
      <c r="AF833" s="28"/>
      <c r="AG833" s="28"/>
      <c r="AH833" s="56"/>
      <c r="AI833" s="56"/>
      <c r="AJ833" s="56"/>
      <c r="AK833" s="56"/>
      <c r="AL833" s="56"/>
    </row>
    <row r="834" spans="1:38" x14ac:dyDescent="0.35">
      <c r="A834" s="28"/>
      <c r="B834" s="28"/>
      <c r="C834" s="28"/>
      <c r="D834" s="28"/>
      <c r="E834" s="28"/>
      <c r="F834" s="28"/>
      <c r="G834" s="28"/>
      <c r="H834" s="28"/>
      <c r="I834" s="28"/>
      <c r="J834" s="28"/>
      <c r="K834" s="28"/>
      <c r="L834" s="28"/>
      <c r="M834" s="28"/>
      <c r="N834" s="28"/>
      <c r="O834" s="28"/>
      <c r="P834" s="28"/>
      <c r="Q834" s="28"/>
      <c r="R834" s="28"/>
      <c r="S834" s="28"/>
      <c r="T834" s="28"/>
      <c r="U834" s="28"/>
      <c r="V834" s="28"/>
      <c r="W834" s="28"/>
      <c r="X834" s="28"/>
      <c r="Y834" s="28"/>
      <c r="Z834" s="28"/>
      <c r="AA834" s="28"/>
      <c r="AB834" s="28"/>
      <c r="AC834" s="28"/>
      <c r="AD834" s="28"/>
      <c r="AE834" s="28"/>
      <c r="AF834" s="28"/>
      <c r="AG834" s="28"/>
      <c r="AH834" s="56"/>
      <c r="AI834" s="56"/>
      <c r="AJ834" s="56"/>
      <c r="AK834" s="56"/>
      <c r="AL834" s="56"/>
    </row>
    <row r="835" spans="1:38" x14ac:dyDescent="0.35">
      <c r="A835" s="28"/>
      <c r="B835" s="28"/>
      <c r="C835" s="28"/>
      <c r="D835" s="28"/>
      <c r="E835" s="28"/>
      <c r="F835" s="28"/>
      <c r="G835" s="28"/>
      <c r="H835" s="28"/>
      <c r="I835" s="28"/>
      <c r="J835" s="28"/>
      <c r="K835" s="28"/>
      <c r="L835" s="28"/>
      <c r="M835" s="28"/>
      <c r="N835" s="28"/>
      <c r="O835" s="28"/>
      <c r="P835" s="28"/>
      <c r="Q835" s="28"/>
      <c r="R835" s="28"/>
      <c r="S835" s="28"/>
      <c r="T835" s="28"/>
      <c r="U835" s="28"/>
      <c r="V835" s="28"/>
      <c r="W835" s="28"/>
      <c r="X835" s="28"/>
      <c r="Y835" s="28"/>
      <c r="Z835" s="28"/>
      <c r="AA835" s="28"/>
      <c r="AB835" s="28"/>
      <c r="AC835" s="28"/>
      <c r="AD835" s="28"/>
      <c r="AE835" s="28"/>
      <c r="AF835" s="28"/>
      <c r="AG835" s="28"/>
      <c r="AH835" s="56"/>
      <c r="AI835" s="56"/>
      <c r="AJ835" s="56"/>
      <c r="AK835" s="56"/>
      <c r="AL835" s="56"/>
    </row>
    <row r="836" spans="1:38" x14ac:dyDescent="0.35">
      <c r="A836" s="28"/>
      <c r="B836" s="28"/>
      <c r="C836" s="28"/>
      <c r="D836" s="28"/>
      <c r="E836" s="28"/>
      <c r="F836" s="28"/>
      <c r="G836" s="28"/>
      <c r="H836" s="28"/>
      <c r="I836" s="28"/>
      <c r="J836" s="28"/>
      <c r="K836" s="28"/>
      <c r="L836" s="28"/>
      <c r="M836" s="28"/>
      <c r="N836" s="28"/>
      <c r="O836" s="28"/>
      <c r="P836" s="28"/>
      <c r="Q836" s="28"/>
      <c r="R836" s="28"/>
      <c r="S836" s="28"/>
      <c r="T836" s="28"/>
      <c r="U836" s="28"/>
      <c r="V836" s="28"/>
      <c r="W836" s="28"/>
      <c r="X836" s="28"/>
      <c r="Y836" s="28"/>
      <c r="Z836" s="28"/>
      <c r="AA836" s="28"/>
      <c r="AB836" s="28"/>
      <c r="AC836" s="28"/>
      <c r="AD836" s="28"/>
      <c r="AE836" s="28"/>
      <c r="AF836" s="28"/>
      <c r="AG836" s="28"/>
      <c r="AH836" s="56"/>
      <c r="AI836" s="56"/>
      <c r="AJ836" s="56"/>
      <c r="AK836" s="56"/>
      <c r="AL836" s="56"/>
    </row>
    <row r="837" spans="1:38" x14ac:dyDescent="0.35">
      <c r="A837" s="28"/>
      <c r="B837" s="28"/>
      <c r="C837" s="28"/>
      <c r="D837" s="28"/>
      <c r="E837" s="28"/>
      <c r="F837" s="28"/>
      <c r="G837" s="28"/>
      <c r="H837" s="28"/>
      <c r="I837" s="28"/>
      <c r="J837" s="28"/>
      <c r="K837" s="28"/>
      <c r="L837" s="28"/>
      <c r="M837" s="28"/>
      <c r="N837" s="28"/>
      <c r="O837" s="28"/>
      <c r="P837" s="28"/>
      <c r="Q837" s="28"/>
      <c r="R837" s="28"/>
      <c r="S837" s="28"/>
      <c r="T837" s="28"/>
      <c r="U837" s="28"/>
      <c r="V837" s="28"/>
      <c r="W837" s="28"/>
      <c r="X837" s="28"/>
      <c r="Y837" s="28"/>
      <c r="Z837" s="28"/>
      <c r="AA837" s="28"/>
      <c r="AB837" s="28"/>
      <c r="AC837" s="28"/>
      <c r="AD837" s="28"/>
      <c r="AE837" s="28"/>
      <c r="AF837" s="28"/>
      <c r="AG837" s="28"/>
      <c r="AH837" s="56"/>
      <c r="AI837" s="56"/>
      <c r="AJ837" s="56"/>
      <c r="AK837" s="56"/>
      <c r="AL837" s="56"/>
    </row>
    <row r="838" spans="1:38" x14ac:dyDescent="0.35">
      <c r="A838" s="28"/>
      <c r="B838" s="28"/>
      <c r="C838" s="28"/>
      <c r="D838" s="28"/>
      <c r="E838" s="28"/>
      <c r="F838" s="28"/>
      <c r="G838" s="28"/>
      <c r="H838" s="28"/>
      <c r="I838" s="28"/>
      <c r="J838" s="28"/>
      <c r="K838" s="28"/>
      <c r="L838" s="28"/>
      <c r="M838" s="28"/>
      <c r="N838" s="28"/>
      <c r="O838" s="28"/>
      <c r="P838" s="28"/>
      <c r="Q838" s="28"/>
      <c r="R838" s="28"/>
      <c r="S838" s="28"/>
      <c r="T838" s="28"/>
      <c r="U838" s="28"/>
      <c r="V838" s="28"/>
      <c r="W838" s="28"/>
      <c r="X838" s="28"/>
      <c r="Y838" s="28"/>
      <c r="Z838" s="28"/>
      <c r="AA838" s="28"/>
      <c r="AB838" s="28"/>
      <c r="AC838" s="28"/>
      <c r="AD838" s="28"/>
      <c r="AE838" s="28"/>
      <c r="AF838" s="28"/>
      <c r="AG838" s="28"/>
      <c r="AH838" s="56"/>
      <c r="AI838" s="56"/>
      <c r="AJ838" s="56"/>
      <c r="AK838" s="56"/>
      <c r="AL838" s="56"/>
    </row>
    <row r="839" spans="1:38" x14ac:dyDescent="0.35">
      <c r="A839" s="28"/>
      <c r="B839" s="28"/>
      <c r="C839" s="28"/>
      <c r="D839" s="28"/>
      <c r="E839" s="28"/>
      <c r="F839" s="28"/>
      <c r="G839" s="28"/>
      <c r="H839" s="28"/>
      <c r="I839" s="28"/>
      <c r="J839" s="28"/>
      <c r="K839" s="28"/>
      <c r="L839" s="28"/>
      <c r="M839" s="28"/>
      <c r="N839" s="28"/>
      <c r="O839" s="28"/>
      <c r="P839" s="28"/>
      <c r="Q839" s="28"/>
      <c r="R839" s="28"/>
      <c r="S839" s="28"/>
      <c r="T839" s="28"/>
      <c r="U839" s="28"/>
      <c r="V839" s="28"/>
      <c r="W839" s="28"/>
      <c r="X839" s="28"/>
      <c r="Y839" s="28"/>
      <c r="Z839" s="28"/>
      <c r="AA839" s="28"/>
      <c r="AB839" s="28"/>
      <c r="AC839" s="28"/>
      <c r="AD839" s="28"/>
      <c r="AE839" s="28"/>
      <c r="AF839" s="28"/>
      <c r="AG839" s="28"/>
      <c r="AH839" s="56"/>
      <c r="AI839" s="56"/>
      <c r="AJ839" s="56"/>
      <c r="AK839" s="56"/>
      <c r="AL839" s="56"/>
    </row>
    <row r="840" spans="1:38" x14ac:dyDescent="0.35">
      <c r="A840" s="28"/>
      <c r="B840" s="28"/>
      <c r="C840" s="28"/>
      <c r="D840" s="28"/>
      <c r="E840" s="28"/>
      <c r="F840" s="28"/>
      <c r="G840" s="28"/>
      <c r="H840" s="28"/>
      <c r="I840" s="28"/>
      <c r="J840" s="28"/>
      <c r="K840" s="28"/>
      <c r="L840" s="28"/>
      <c r="M840" s="28"/>
      <c r="N840" s="28"/>
      <c r="O840" s="28"/>
      <c r="P840" s="28"/>
      <c r="Q840" s="28"/>
      <c r="R840" s="28"/>
      <c r="S840" s="28"/>
      <c r="T840" s="28"/>
      <c r="U840" s="28"/>
      <c r="V840" s="28"/>
      <c r="W840" s="28"/>
      <c r="X840" s="28"/>
      <c r="Y840" s="28"/>
      <c r="Z840" s="28"/>
      <c r="AA840" s="28"/>
      <c r="AB840" s="28"/>
      <c r="AC840" s="28"/>
      <c r="AD840" s="28"/>
      <c r="AE840" s="28"/>
      <c r="AF840" s="28"/>
      <c r="AG840" s="28"/>
      <c r="AH840" s="56"/>
      <c r="AI840" s="56"/>
      <c r="AJ840" s="56"/>
      <c r="AK840" s="56"/>
      <c r="AL840" s="56"/>
    </row>
    <row r="841" spans="1:38" x14ac:dyDescent="0.35">
      <c r="A841" s="28"/>
      <c r="B841" s="28"/>
      <c r="C841" s="28"/>
      <c r="D841" s="28"/>
      <c r="E841" s="28"/>
      <c r="F841" s="28"/>
      <c r="G841" s="28"/>
      <c r="H841" s="28"/>
      <c r="I841" s="28"/>
      <c r="J841" s="28"/>
      <c r="K841" s="28"/>
      <c r="L841" s="28"/>
      <c r="M841" s="28"/>
      <c r="N841" s="28"/>
      <c r="O841" s="28"/>
      <c r="P841" s="28"/>
      <c r="Q841" s="28"/>
      <c r="R841" s="28"/>
      <c r="S841" s="28"/>
      <c r="T841" s="28"/>
      <c r="U841" s="28"/>
      <c r="V841" s="28"/>
      <c r="W841" s="28"/>
      <c r="X841" s="28"/>
      <c r="Y841" s="28"/>
      <c r="Z841" s="28"/>
      <c r="AA841" s="28"/>
      <c r="AB841" s="28"/>
      <c r="AC841" s="28"/>
      <c r="AD841" s="28"/>
      <c r="AE841" s="28"/>
      <c r="AF841" s="28"/>
      <c r="AG841" s="28"/>
      <c r="AH841" s="56"/>
      <c r="AI841" s="56"/>
      <c r="AJ841" s="56"/>
      <c r="AK841" s="56"/>
      <c r="AL841" s="56"/>
    </row>
    <row r="842" spans="1:38" x14ac:dyDescent="0.35">
      <c r="A842" s="28"/>
      <c r="B842" s="28"/>
      <c r="C842" s="28"/>
      <c r="D842" s="28"/>
      <c r="E842" s="28"/>
      <c r="F842" s="28"/>
      <c r="G842" s="28"/>
      <c r="H842" s="28"/>
      <c r="I842" s="28"/>
      <c r="J842" s="28"/>
      <c r="K842" s="28"/>
      <c r="L842" s="28"/>
      <c r="M842" s="28"/>
      <c r="N842" s="28"/>
      <c r="O842" s="28"/>
      <c r="P842" s="28"/>
      <c r="Q842" s="28"/>
      <c r="R842" s="28"/>
      <c r="S842" s="28"/>
      <c r="T842" s="28"/>
      <c r="U842" s="28"/>
      <c r="V842" s="28"/>
      <c r="W842" s="28"/>
      <c r="X842" s="28"/>
      <c r="Y842" s="28"/>
      <c r="Z842" s="28"/>
      <c r="AA842" s="28"/>
      <c r="AB842" s="28"/>
      <c r="AC842" s="28"/>
      <c r="AD842" s="28"/>
      <c r="AE842" s="28"/>
      <c r="AF842" s="28"/>
      <c r="AG842" s="28"/>
      <c r="AH842" s="56"/>
      <c r="AI842" s="56"/>
      <c r="AJ842" s="56"/>
      <c r="AK842" s="56"/>
      <c r="AL842" s="56"/>
    </row>
    <row r="843" spans="1:38" x14ac:dyDescent="0.35">
      <c r="A843" s="28"/>
      <c r="B843" s="28"/>
      <c r="C843" s="28"/>
      <c r="D843" s="28"/>
      <c r="E843" s="28"/>
      <c r="F843" s="28"/>
      <c r="G843" s="28"/>
      <c r="H843" s="28"/>
      <c r="I843" s="28"/>
      <c r="J843" s="28"/>
      <c r="K843" s="28"/>
      <c r="L843" s="28"/>
      <c r="M843" s="28"/>
      <c r="N843" s="28"/>
      <c r="O843" s="28"/>
      <c r="P843" s="28"/>
      <c r="Q843" s="28"/>
      <c r="R843" s="28"/>
      <c r="S843" s="28"/>
      <c r="T843" s="28"/>
      <c r="U843" s="28"/>
      <c r="V843" s="28"/>
      <c r="W843" s="28"/>
      <c r="X843" s="28"/>
      <c r="Y843" s="28"/>
      <c r="Z843" s="28"/>
      <c r="AA843" s="28"/>
      <c r="AB843" s="28"/>
      <c r="AC843" s="28"/>
      <c r="AD843" s="28"/>
      <c r="AE843" s="28"/>
      <c r="AF843" s="28"/>
      <c r="AG843" s="28"/>
      <c r="AH843" s="56"/>
      <c r="AI843" s="56"/>
      <c r="AJ843" s="56"/>
      <c r="AK843" s="56"/>
      <c r="AL843" s="56"/>
    </row>
    <row r="844" spans="1:38" x14ac:dyDescent="0.35">
      <c r="A844" s="28"/>
      <c r="B844" s="28"/>
      <c r="C844" s="28"/>
      <c r="D844" s="28"/>
      <c r="E844" s="28"/>
      <c r="F844" s="28"/>
      <c r="G844" s="28"/>
      <c r="H844" s="28"/>
      <c r="I844" s="28"/>
      <c r="J844" s="28"/>
      <c r="K844" s="28"/>
      <c r="L844" s="28"/>
      <c r="M844" s="28"/>
      <c r="N844" s="28"/>
      <c r="O844" s="28"/>
      <c r="P844" s="28"/>
      <c r="Q844" s="28"/>
      <c r="R844" s="28"/>
      <c r="S844" s="28"/>
      <c r="T844" s="28"/>
      <c r="U844" s="28"/>
      <c r="V844" s="28"/>
      <c r="W844" s="28"/>
      <c r="X844" s="28"/>
      <c r="Y844" s="28"/>
      <c r="Z844" s="28"/>
      <c r="AA844" s="28"/>
      <c r="AB844" s="28"/>
      <c r="AC844" s="28"/>
      <c r="AD844" s="28"/>
      <c r="AE844" s="28"/>
      <c r="AF844" s="28"/>
      <c r="AG844" s="28"/>
      <c r="AH844" s="56"/>
      <c r="AI844" s="56"/>
      <c r="AJ844" s="56"/>
      <c r="AK844" s="56"/>
      <c r="AL844" s="56"/>
    </row>
    <row r="845" spans="1:38" x14ac:dyDescent="0.35">
      <c r="A845" s="28"/>
      <c r="B845" s="28"/>
      <c r="C845" s="28"/>
      <c r="D845" s="28"/>
      <c r="E845" s="28"/>
      <c r="F845" s="28"/>
      <c r="G845" s="28"/>
      <c r="H845" s="28"/>
      <c r="I845" s="28"/>
      <c r="J845" s="28"/>
      <c r="K845" s="28"/>
      <c r="L845" s="28"/>
      <c r="M845" s="28"/>
      <c r="N845" s="28"/>
      <c r="O845" s="28"/>
      <c r="P845" s="28"/>
      <c r="Q845" s="28"/>
      <c r="R845" s="28"/>
      <c r="S845" s="28"/>
      <c r="T845" s="28"/>
      <c r="U845" s="28"/>
      <c r="V845" s="28"/>
      <c r="W845" s="28"/>
      <c r="X845" s="28"/>
      <c r="Y845" s="28"/>
      <c r="Z845" s="28"/>
      <c r="AA845" s="28"/>
      <c r="AB845" s="28"/>
      <c r="AC845" s="28"/>
      <c r="AD845" s="28"/>
      <c r="AE845" s="28"/>
      <c r="AF845" s="28"/>
      <c r="AG845" s="28"/>
      <c r="AH845" s="56"/>
      <c r="AI845" s="56"/>
      <c r="AJ845" s="56"/>
      <c r="AK845" s="56"/>
      <c r="AL845" s="56"/>
    </row>
    <row r="846" spans="1:38" x14ac:dyDescent="0.35">
      <c r="A846" s="28"/>
      <c r="B846" s="28"/>
      <c r="C846" s="28"/>
      <c r="D846" s="28"/>
      <c r="E846" s="28"/>
      <c r="F846" s="28"/>
      <c r="G846" s="28"/>
      <c r="H846" s="28"/>
      <c r="I846" s="28"/>
      <c r="J846" s="28"/>
      <c r="K846" s="28"/>
      <c r="L846" s="28"/>
      <c r="M846" s="28"/>
      <c r="N846" s="28"/>
      <c r="O846" s="28"/>
      <c r="P846" s="28"/>
      <c r="Q846" s="28"/>
      <c r="R846" s="28"/>
      <c r="S846" s="28"/>
      <c r="T846" s="28"/>
      <c r="U846" s="28"/>
      <c r="V846" s="28"/>
      <c r="W846" s="28"/>
      <c r="X846" s="28"/>
      <c r="Y846" s="28"/>
      <c r="Z846" s="28"/>
      <c r="AA846" s="28"/>
      <c r="AB846" s="28"/>
      <c r="AC846" s="28"/>
      <c r="AD846" s="28"/>
      <c r="AE846" s="28"/>
      <c r="AF846" s="28"/>
      <c r="AG846" s="28"/>
      <c r="AH846" s="56"/>
      <c r="AI846" s="56"/>
      <c r="AJ846" s="56"/>
      <c r="AK846" s="56"/>
      <c r="AL846" s="56"/>
    </row>
    <row r="847" spans="1:38" x14ac:dyDescent="0.35">
      <c r="A847" s="28"/>
      <c r="B847" s="28"/>
      <c r="C847" s="28"/>
      <c r="D847" s="28"/>
      <c r="E847" s="28"/>
      <c r="F847" s="28"/>
      <c r="G847" s="28"/>
      <c r="H847" s="28"/>
      <c r="I847" s="28"/>
      <c r="J847" s="28"/>
      <c r="K847" s="28"/>
      <c r="L847" s="28"/>
      <c r="M847" s="28"/>
      <c r="N847" s="28"/>
      <c r="O847" s="28"/>
      <c r="P847" s="28"/>
      <c r="Q847" s="28"/>
      <c r="R847" s="28"/>
      <c r="S847" s="28"/>
      <c r="T847" s="28"/>
      <c r="U847" s="28"/>
      <c r="V847" s="28"/>
      <c r="W847" s="28"/>
      <c r="X847" s="28"/>
      <c r="Y847" s="28"/>
      <c r="Z847" s="28"/>
      <c r="AA847" s="28"/>
      <c r="AB847" s="28"/>
      <c r="AC847" s="28"/>
      <c r="AD847" s="28"/>
      <c r="AE847" s="28"/>
      <c r="AF847" s="28"/>
      <c r="AG847" s="28"/>
      <c r="AH847" s="56"/>
      <c r="AI847" s="56"/>
      <c r="AJ847" s="56"/>
      <c r="AK847" s="56"/>
      <c r="AL847" s="56"/>
    </row>
    <row r="848" spans="1:38" x14ac:dyDescent="0.35">
      <c r="A848" s="28"/>
      <c r="B848" s="28"/>
      <c r="C848" s="28"/>
      <c r="D848" s="28"/>
      <c r="E848" s="28"/>
      <c r="F848" s="28"/>
      <c r="G848" s="28"/>
      <c r="H848" s="28"/>
      <c r="I848" s="28"/>
      <c r="J848" s="28"/>
      <c r="K848" s="28"/>
      <c r="L848" s="28"/>
      <c r="M848" s="28"/>
      <c r="N848" s="28"/>
      <c r="O848" s="28"/>
      <c r="P848" s="28"/>
      <c r="Q848" s="28"/>
      <c r="R848" s="28"/>
      <c r="S848" s="28"/>
      <c r="T848" s="28"/>
      <c r="U848" s="28"/>
      <c r="V848" s="28"/>
      <c r="W848" s="28"/>
      <c r="X848" s="28"/>
      <c r="Y848" s="28"/>
      <c r="Z848" s="28"/>
      <c r="AA848" s="28"/>
      <c r="AB848" s="28"/>
      <c r="AC848" s="28"/>
      <c r="AD848" s="28"/>
      <c r="AE848" s="28"/>
      <c r="AF848" s="28"/>
      <c r="AG848" s="28"/>
      <c r="AH848" s="56"/>
      <c r="AI848" s="56"/>
      <c r="AJ848" s="56"/>
      <c r="AK848" s="56"/>
      <c r="AL848" s="56"/>
    </row>
    <row r="849" spans="1:38" x14ac:dyDescent="0.35">
      <c r="A849" s="28"/>
      <c r="B849" s="28"/>
      <c r="C849" s="28"/>
      <c r="D849" s="28"/>
      <c r="E849" s="28"/>
      <c r="F849" s="28"/>
      <c r="G849" s="28"/>
      <c r="H849" s="28"/>
      <c r="I849" s="28"/>
      <c r="J849" s="28"/>
      <c r="K849" s="28"/>
      <c r="L849" s="28"/>
      <c r="M849" s="28"/>
      <c r="N849" s="28"/>
      <c r="O849" s="28"/>
      <c r="P849" s="28"/>
      <c r="Q849" s="28"/>
      <c r="R849" s="28"/>
      <c r="S849" s="28"/>
      <c r="T849" s="28"/>
      <c r="U849" s="28"/>
      <c r="V849" s="28"/>
      <c r="W849" s="28"/>
      <c r="X849" s="28"/>
      <c r="Y849" s="28"/>
      <c r="Z849" s="28"/>
      <c r="AA849" s="28"/>
      <c r="AB849" s="28"/>
      <c r="AC849" s="28"/>
      <c r="AD849" s="28"/>
      <c r="AE849" s="28"/>
      <c r="AF849" s="28"/>
      <c r="AG849" s="28"/>
      <c r="AH849" s="56"/>
      <c r="AI849" s="56"/>
      <c r="AJ849" s="56"/>
      <c r="AK849" s="56"/>
      <c r="AL849" s="56"/>
    </row>
    <row r="850" spans="1:38" x14ac:dyDescent="0.35">
      <c r="A850" s="28"/>
      <c r="B850" s="28"/>
      <c r="C850" s="28"/>
      <c r="D850" s="28"/>
      <c r="E850" s="28"/>
      <c r="F850" s="28"/>
      <c r="G850" s="28"/>
      <c r="H850" s="28"/>
      <c r="I850" s="28"/>
      <c r="J850" s="28"/>
      <c r="K850" s="28"/>
      <c r="L850" s="28"/>
      <c r="M850" s="28"/>
      <c r="N850" s="28"/>
      <c r="O850" s="28"/>
      <c r="P850" s="28"/>
      <c r="Q850" s="28"/>
      <c r="R850" s="28"/>
      <c r="S850" s="28"/>
      <c r="T850" s="28"/>
      <c r="U850" s="28"/>
      <c r="V850" s="28"/>
      <c r="W850" s="28"/>
      <c r="X850" s="28"/>
      <c r="Y850" s="28"/>
      <c r="Z850" s="28"/>
      <c r="AA850" s="28"/>
      <c r="AB850" s="28"/>
      <c r="AC850" s="28"/>
      <c r="AD850" s="28"/>
      <c r="AE850" s="28"/>
      <c r="AF850" s="28"/>
      <c r="AG850" s="28"/>
      <c r="AH850" s="56"/>
      <c r="AI850" s="56"/>
      <c r="AJ850" s="56"/>
      <c r="AK850" s="56"/>
      <c r="AL850" s="56"/>
    </row>
    <row r="851" spans="1:38" x14ac:dyDescent="0.35">
      <c r="A851" s="28"/>
      <c r="B851" s="28"/>
      <c r="C851" s="28"/>
      <c r="D851" s="28"/>
      <c r="E851" s="28"/>
      <c r="F851" s="28"/>
      <c r="G851" s="28"/>
      <c r="H851" s="28"/>
      <c r="I851" s="28"/>
      <c r="J851" s="28"/>
      <c r="K851" s="28"/>
      <c r="L851" s="28"/>
      <c r="M851" s="28"/>
      <c r="N851" s="28"/>
      <c r="O851" s="28"/>
      <c r="P851" s="28"/>
      <c r="Q851" s="28"/>
      <c r="R851" s="28"/>
      <c r="S851" s="28"/>
      <c r="T851" s="28"/>
      <c r="U851" s="28"/>
      <c r="V851" s="28"/>
      <c r="W851" s="28"/>
      <c r="X851" s="28"/>
      <c r="Y851" s="28"/>
      <c r="Z851" s="28"/>
      <c r="AA851" s="28"/>
      <c r="AB851" s="28"/>
      <c r="AC851" s="28"/>
      <c r="AD851" s="28"/>
      <c r="AE851" s="28"/>
      <c r="AF851" s="28"/>
      <c r="AG851" s="28"/>
      <c r="AH851" s="56"/>
      <c r="AI851" s="56"/>
      <c r="AJ851" s="56"/>
      <c r="AK851" s="56"/>
      <c r="AL851" s="56"/>
    </row>
    <row r="852" spans="1:38" x14ac:dyDescent="0.35">
      <c r="A852" s="28"/>
      <c r="B852" s="28"/>
      <c r="C852" s="28"/>
      <c r="D852" s="28"/>
      <c r="E852" s="28"/>
      <c r="F852" s="28"/>
      <c r="G852" s="28"/>
      <c r="H852" s="28"/>
      <c r="I852" s="28"/>
      <c r="J852" s="28"/>
      <c r="K852" s="28"/>
      <c r="L852" s="28"/>
      <c r="M852" s="28"/>
      <c r="N852" s="28"/>
      <c r="O852" s="28"/>
      <c r="P852" s="28"/>
      <c r="Q852" s="28"/>
      <c r="R852" s="28"/>
      <c r="S852" s="28"/>
      <c r="T852" s="28"/>
      <c r="U852" s="28"/>
      <c r="V852" s="28"/>
      <c r="W852" s="28"/>
      <c r="X852" s="28"/>
      <c r="Y852" s="28"/>
      <c r="Z852" s="28"/>
      <c r="AA852" s="28"/>
      <c r="AB852" s="28"/>
      <c r="AC852" s="28"/>
      <c r="AD852" s="28"/>
      <c r="AE852" s="28"/>
      <c r="AF852" s="28"/>
      <c r="AG852" s="28"/>
      <c r="AH852" s="56"/>
      <c r="AI852" s="56"/>
      <c r="AJ852" s="56"/>
      <c r="AK852" s="56"/>
      <c r="AL852" s="56"/>
    </row>
    <row r="853" spans="1:38" x14ac:dyDescent="0.35">
      <c r="A853" s="28"/>
      <c r="B853" s="28"/>
      <c r="C853" s="28"/>
      <c r="D853" s="28"/>
      <c r="E853" s="28"/>
      <c r="F853" s="28"/>
      <c r="G853" s="28"/>
      <c r="H853" s="28"/>
      <c r="I853" s="28"/>
      <c r="J853" s="28"/>
      <c r="K853" s="28"/>
      <c r="L853" s="28"/>
      <c r="M853" s="28"/>
      <c r="N853" s="28"/>
      <c r="O853" s="28"/>
      <c r="P853" s="28"/>
      <c r="Q853" s="28"/>
      <c r="R853" s="28"/>
      <c r="S853" s="28"/>
      <c r="T853" s="28"/>
      <c r="U853" s="28"/>
      <c r="V853" s="28"/>
      <c r="W853" s="28"/>
      <c r="X853" s="28"/>
      <c r="Y853" s="28"/>
      <c r="Z853" s="28"/>
      <c r="AA853" s="28"/>
      <c r="AB853" s="28"/>
      <c r="AC853" s="28"/>
      <c r="AD853" s="28"/>
      <c r="AE853" s="28"/>
      <c r="AF853" s="28"/>
      <c r="AG853" s="28"/>
      <c r="AH853" s="56"/>
      <c r="AI853" s="56"/>
      <c r="AJ853" s="56"/>
      <c r="AK853" s="56"/>
      <c r="AL853" s="56"/>
    </row>
    <row r="854" spans="1:38" x14ac:dyDescent="0.35">
      <c r="A854" s="28"/>
      <c r="B854" s="28"/>
      <c r="C854" s="28"/>
      <c r="D854" s="28"/>
      <c r="E854" s="28"/>
      <c r="F854" s="28"/>
      <c r="G854" s="28"/>
      <c r="H854" s="28"/>
      <c r="I854" s="28"/>
      <c r="J854" s="28"/>
      <c r="K854" s="28"/>
      <c r="L854" s="28"/>
      <c r="M854" s="28"/>
      <c r="N854" s="28"/>
      <c r="O854" s="28"/>
      <c r="P854" s="28"/>
      <c r="Q854" s="28"/>
      <c r="R854" s="28"/>
      <c r="S854" s="28"/>
      <c r="T854" s="28"/>
      <c r="U854" s="28"/>
      <c r="V854" s="28"/>
      <c r="W854" s="28"/>
      <c r="X854" s="28"/>
      <c r="Y854" s="28"/>
      <c r="Z854" s="28"/>
      <c r="AA854" s="28"/>
      <c r="AB854" s="28"/>
      <c r="AC854" s="28"/>
      <c r="AD854" s="28"/>
      <c r="AE854" s="28"/>
      <c r="AF854" s="28"/>
      <c r="AG854" s="28"/>
      <c r="AH854" s="56"/>
      <c r="AI854" s="56"/>
      <c r="AJ854" s="56"/>
      <c r="AK854" s="56"/>
      <c r="AL854" s="56"/>
    </row>
    <row r="855" spans="1:38" x14ac:dyDescent="0.35">
      <c r="A855" s="28"/>
      <c r="B855" s="28"/>
      <c r="C855" s="28"/>
      <c r="D855" s="28"/>
      <c r="E855" s="28"/>
      <c r="F855" s="28"/>
      <c r="G855" s="28"/>
      <c r="H855" s="28"/>
      <c r="I855" s="28"/>
      <c r="J855" s="28"/>
      <c r="K855" s="28"/>
      <c r="L855" s="28"/>
      <c r="M855" s="28"/>
      <c r="N855" s="28"/>
      <c r="O855" s="28"/>
      <c r="P855" s="28"/>
      <c r="Q855" s="28"/>
      <c r="R855" s="28"/>
      <c r="S855" s="28"/>
      <c r="T855" s="28"/>
      <c r="U855" s="28"/>
      <c r="V855" s="28"/>
      <c r="W855" s="28"/>
      <c r="X855" s="28"/>
      <c r="Y855" s="28"/>
      <c r="Z855" s="28"/>
      <c r="AA855" s="28"/>
      <c r="AB855" s="28"/>
      <c r="AC855" s="28"/>
      <c r="AD855" s="28"/>
      <c r="AE855" s="28"/>
      <c r="AF855" s="28"/>
      <c r="AG855" s="28"/>
      <c r="AH855" s="56"/>
      <c r="AI855" s="56"/>
      <c r="AJ855" s="56"/>
      <c r="AK855" s="56"/>
      <c r="AL855" s="56"/>
    </row>
    <row r="856" spans="1:38" x14ac:dyDescent="0.35">
      <c r="A856" s="28"/>
      <c r="B856" s="28"/>
      <c r="C856" s="28"/>
      <c r="D856" s="28"/>
      <c r="E856" s="28"/>
      <c r="F856" s="28"/>
      <c r="G856" s="28"/>
      <c r="H856" s="28"/>
      <c r="I856" s="28"/>
      <c r="J856" s="28"/>
      <c r="K856" s="28"/>
      <c r="L856" s="28"/>
      <c r="M856" s="28"/>
      <c r="N856" s="28"/>
      <c r="O856" s="28"/>
      <c r="P856" s="28"/>
      <c r="Q856" s="28"/>
      <c r="R856" s="28"/>
      <c r="S856" s="28"/>
      <c r="T856" s="28"/>
      <c r="U856" s="28"/>
      <c r="V856" s="28"/>
      <c r="W856" s="28"/>
      <c r="X856" s="28"/>
      <c r="Y856" s="28"/>
      <c r="Z856" s="28"/>
      <c r="AA856" s="28"/>
      <c r="AB856" s="28"/>
      <c r="AC856" s="28"/>
      <c r="AD856" s="28"/>
      <c r="AE856" s="28"/>
      <c r="AF856" s="28"/>
      <c r="AG856" s="28"/>
      <c r="AH856" s="56"/>
      <c r="AI856" s="56"/>
      <c r="AJ856" s="56"/>
      <c r="AK856" s="56"/>
      <c r="AL856" s="56"/>
    </row>
    <row r="857" spans="1:38" x14ac:dyDescent="0.35">
      <c r="A857" s="28"/>
      <c r="B857" s="28"/>
      <c r="C857" s="28"/>
      <c r="D857" s="28"/>
      <c r="E857" s="28"/>
      <c r="F857" s="28"/>
      <c r="G857" s="28"/>
      <c r="H857" s="28"/>
      <c r="I857" s="28"/>
      <c r="J857" s="28"/>
      <c r="K857" s="28"/>
      <c r="L857" s="28"/>
      <c r="M857" s="28"/>
      <c r="N857" s="28"/>
      <c r="O857" s="28"/>
      <c r="P857" s="28"/>
      <c r="Q857" s="28"/>
      <c r="R857" s="28"/>
      <c r="S857" s="28"/>
      <c r="T857" s="28"/>
      <c r="U857" s="28"/>
      <c r="V857" s="28"/>
      <c r="W857" s="28"/>
      <c r="X857" s="28"/>
      <c r="Y857" s="28"/>
      <c r="Z857" s="28"/>
      <c r="AA857" s="28"/>
      <c r="AB857" s="28"/>
      <c r="AC857" s="28"/>
      <c r="AD857" s="28"/>
      <c r="AE857" s="28"/>
      <c r="AF857" s="28"/>
      <c r="AG857" s="28"/>
      <c r="AH857" s="56"/>
      <c r="AI857" s="56"/>
      <c r="AJ857" s="56"/>
      <c r="AK857" s="56"/>
      <c r="AL857" s="56"/>
    </row>
    <row r="858" spans="1:38" x14ac:dyDescent="0.35">
      <c r="A858" s="28"/>
      <c r="B858" s="28"/>
      <c r="C858" s="28"/>
      <c r="D858" s="28"/>
      <c r="E858" s="28"/>
      <c r="F858" s="28"/>
      <c r="G858" s="28"/>
      <c r="H858" s="28"/>
      <c r="I858" s="28"/>
      <c r="J858" s="28"/>
      <c r="K858" s="28"/>
      <c r="L858" s="28"/>
      <c r="M858" s="28"/>
      <c r="N858" s="28"/>
      <c r="O858" s="28"/>
      <c r="P858" s="28"/>
      <c r="Q858" s="28"/>
      <c r="R858" s="28"/>
      <c r="S858" s="28"/>
      <c r="T858" s="28"/>
      <c r="U858" s="28"/>
      <c r="V858" s="28"/>
      <c r="W858" s="28"/>
      <c r="X858" s="28"/>
      <c r="Y858" s="28"/>
      <c r="Z858" s="28"/>
      <c r="AA858" s="28"/>
      <c r="AB858" s="28"/>
      <c r="AC858" s="28"/>
      <c r="AD858" s="28"/>
      <c r="AE858" s="28"/>
      <c r="AF858" s="28"/>
      <c r="AG858" s="28"/>
      <c r="AH858" s="56"/>
      <c r="AI858" s="56"/>
      <c r="AJ858" s="56"/>
      <c r="AK858" s="56"/>
      <c r="AL858" s="56"/>
    </row>
    <row r="859" spans="1:38" x14ac:dyDescent="0.35">
      <c r="A859" s="28"/>
      <c r="B859" s="28"/>
      <c r="C859" s="28"/>
      <c r="D859" s="28"/>
      <c r="E859" s="28"/>
      <c r="F859" s="28"/>
      <c r="G859" s="28"/>
      <c r="H859" s="28"/>
      <c r="I859" s="28"/>
      <c r="J859" s="28"/>
      <c r="K859" s="28"/>
      <c r="L859" s="28"/>
      <c r="M859" s="28"/>
      <c r="N859" s="28"/>
      <c r="O859" s="28"/>
      <c r="P859" s="28"/>
      <c r="Q859" s="28"/>
      <c r="R859" s="28"/>
      <c r="S859" s="28"/>
      <c r="T859" s="28"/>
      <c r="U859" s="28"/>
      <c r="V859" s="28"/>
      <c r="W859" s="28"/>
      <c r="X859" s="28"/>
      <c r="Y859" s="28"/>
      <c r="Z859" s="28"/>
      <c r="AA859" s="28"/>
      <c r="AB859" s="28"/>
      <c r="AC859" s="28"/>
      <c r="AD859" s="28"/>
      <c r="AE859" s="28"/>
      <c r="AF859" s="28"/>
      <c r="AG859" s="28"/>
      <c r="AH859" s="56"/>
      <c r="AI859" s="56"/>
      <c r="AJ859" s="56"/>
      <c r="AK859" s="56"/>
      <c r="AL859" s="56"/>
    </row>
    <row r="860" spans="1:38" x14ac:dyDescent="0.35">
      <c r="A860" s="28"/>
      <c r="B860" s="28"/>
      <c r="C860" s="28"/>
      <c r="D860" s="28"/>
      <c r="E860" s="28"/>
      <c r="F860" s="28"/>
      <c r="G860" s="28"/>
      <c r="H860" s="28"/>
      <c r="I860" s="28"/>
      <c r="J860" s="28"/>
      <c r="K860" s="28"/>
      <c r="L860" s="28"/>
      <c r="M860" s="28"/>
      <c r="N860" s="28"/>
      <c r="O860" s="28"/>
      <c r="P860" s="28"/>
      <c r="Q860" s="28"/>
      <c r="R860" s="28"/>
      <c r="S860" s="28"/>
      <c r="T860" s="28"/>
      <c r="U860" s="28"/>
      <c r="V860" s="28"/>
      <c r="W860" s="28"/>
      <c r="X860" s="28"/>
      <c r="Y860" s="28"/>
      <c r="Z860" s="28"/>
      <c r="AA860" s="28"/>
      <c r="AB860" s="28"/>
      <c r="AC860" s="28"/>
      <c r="AD860" s="28"/>
      <c r="AE860" s="28"/>
      <c r="AF860" s="28"/>
      <c r="AG860" s="28"/>
      <c r="AH860" s="56"/>
      <c r="AI860" s="56"/>
      <c r="AJ860" s="56"/>
      <c r="AK860" s="56"/>
      <c r="AL860" s="56"/>
    </row>
    <row r="861" spans="1:38" x14ac:dyDescent="0.35">
      <c r="A861" s="28"/>
      <c r="B861" s="28"/>
      <c r="C861" s="28"/>
      <c r="D861" s="28"/>
      <c r="E861" s="28"/>
      <c r="F861" s="28"/>
      <c r="G861" s="28"/>
      <c r="H861" s="28"/>
      <c r="I861" s="28"/>
      <c r="J861" s="28"/>
      <c r="K861" s="28"/>
      <c r="L861" s="28"/>
      <c r="M861" s="28"/>
      <c r="N861" s="28"/>
      <c r="O861" s="28"/>
      <c r="P861" s="28"/>
      <c r="Q861" s="28"/>
      <c r="R861" s="28"/>
      <c r="S861" s="28"/>
      <c r="T861" s="28"/>
      <c r="U861" s="28"/>
      <c r="V861" s="28"/>
      <c r="W861" s="28"/>
      <c r="X861" s="28"/>
      <c r="Y861" s="28"/>
      <c r="Z861" s="28"/>
      <c r="AA861" s="28"/>
      <c r="AB861" s="28"/>
      <c r="AC861" s="28"/>
      <c r="AD861" s="28"/>
      <c r="AE861" s="28"/>
      <c r="AF861" s="28"/>
      <c r="AG861" s="28"/>
      <c r="AH861" s="56"/>
      <c r="AI861" s="56"/>
      <c r="AJ861" s="56"/>
      <c r="AK861" s="56"/>
      <c r="AL861" s="56"/>
    </row>
    <row r="862" spans="1:38" x14ac:dyDescent="0.35">
      <c r="A862" s="28"/>
      <c r="B862" s="28"/>
      <c r="C862" s="28"/>
      <c r="D862" s="28"/>
      <c r="E862" s="28"/>
      <c r="F862" s="28"/>
      <c r="G862" s="28"/>
      <c r="H862" s="28"/>
      <c r="I862" s="28"/>
      <c r="J862" s="28"/>
      <c r="K862" s="28"/>
      <c r="L862" s="28"/>
      <c r="M862" s="28"/>
      <c r="N862" s="28"/>
      <c r="O862" s="28"/>
      <c r="P862" s="28"/>
      <c r="Q862" s="28"/>
      <c r="R862" s="28"/>
      <c r="S862" s="28"/>
      <c r="T862" s="28"/>
      <c r="U862" s="28"/>
      <c r="V862" s="28"/>
      <c r="W862" s="28"/>
      <c r="X862" s="28"/>
      <c r="Y862" s="28"/>
      <c r="Z862" s="28"/>
      <c r="AA862" s="28"/>
      <c r="AB862" s="28"/>
      <c r="AC862" s="28"/>
      <c r="AD862" s="28"/>
      <c r="AE862" s="28"/>
      <c r="AF862" s="28"/>
      <c r="AG862" s="28"/>
      <c r="AH862" s="56"/>
      <c r="AI862" s="56"/>
      <c r="AJ862" s="56"/>
      <c r="AK862" s="56"/>
      <c r="AL862" s="56"/>
    </row>
    <row r="863" spans="1:38" x14ac:dyDescent="0.35">
      <c r="A863" s="28"/>
      <c r="B863" s="28"/>
      <c r="C863" s="28"/>
      <c r="D863" s="28"/>
      <c r="E863" s="28"/>
      <c r="F863" s="28"/>
      <c r="G863" s="28"/>
      <c r="H863" s="28"/>
      <c r="I863" s="28"/>
      <c r="J863" s="28"/>
      <c r="K863" s="28"/>
      <c r="L863" s="28"/>
      <c r="M863" s="28"/>
      <c r="N863" s="28"/>
      <c r="O863" s="28"/>
      <c r="P863" s="28"/>
      <c r="Q863" s="28"/>
      <c r="R863" s="28"/>
      <c r="S863" s="28"/>
      <c r="T863" s="28"/>
      <c r="U863" s="28"/>
      <c r="V863" s="28"/>
      <c r="W863" s="28"/>
      <c r="X863" s="28"/>
      <c r="Y863" s="28"/>
      <c r="Z863" s="28"/>
      <c r="AA863" s="28"/>
      <c r="AB863" s="28"/>
      <c r="AC863" s="28"/>
      <c r="AD863" s="28"/>
      <c r="AE863" s="28"/>
      <c r="AF863" s="28"/>
      <c r="AG863" s="28"/>
      <c r="AH863" s="56"/>
      <c r="AI863" s="56"/>
      <c r="AJ863" s="56"/>
      <c r="AK863" s="56"/>
      <c r="AL863" s="56"/>
    </row>
    <row r="864" spans="1:38" x14ac:dyDescent="0.35">
      <c r="A864" s="28"/>
      <c r="B864" s="28"/>
      <c r="C864" s="28"/>
      <c r="D864" s="28"/>
      <c r="E864" s="28"/>
      <c r="F864" s="28"/>
      <c r="G864" s="28"/>
      <c r="H864" s="28"/>
      <c r="I864" s="28"/>
      <c r="J864" s="28"/>
      <c r="K864" s="28"/>
      <c r="L864" s="28"/>
      <c r="M864" s="28"/>
      <c r="N864" s="28"/>
      <c r="O864" s="28"/>
      <c r="P864" s="28"/>
      <c r="Q864" s="28"/>
      <c r="R864" s="28"/>
      <c r="S864" s="28"/>
      <c r="T864" s="28"/>
      <c r="U864" s="28"/>
      <c r="V864" s="28"/>
      <c r="W864" s="28"/>
      <c r="X864" s="28"/>
      <c r="Y864" s="28"/>
      <c r="Z864" s="28"/>
      <c r="AA864" s="28"/>
      <c r="AB864" s="28"/>
      <c r="AC864" s="28"/>
      <c r="AD864" s="28"/>
      <c r="AE864" s="28"/>
      <c r="AF864" s="28"/>
      <c r="AG864" s="28"/>
      <c r="AH864" s="56"/>
      <c r="AI864" s="56"/>
      <c r="AJ864" s="56"/>
      <c r="AK864" s="56"/>
      <c r="AL864" s="56"/>
    </row>
    <row r="865" spans="1:38" x14ac:dyDescent="0.35">
      <c r="A865" s="28"/>
      <c r="B865" s="28"/>
      <c r="C865" s="28"/>
      <c r="D865" s="28"/>
      <c r="E865" s="28"/>
      <c r="F865" s="28"/>
      <c r="G865" s="28"/>
      <c r="H865" s="28"/>
      <c r="I865" s="28"/>
      <c r="J865" s="28"/>
      <c r="K865" s="28"/>
      <c r="L865" s="28"/>
      <c r="M865" s="28"/>
      <c r="N865" s="28"/>
      <c r="O865" s="28"/>
      <c r="P865" s="28"/>
      <c r="Q865" s="28"/>
      <c r="R865" s="28"/>
      <c r="S865" s="28"/>
      <c r="T865" s="28"/>
      <c r="U865" s="28"/>
      <c r="V865" s="28"/>
      <c r="W865" s="28"/>
      <c r="X865" s="28"/>
      <c r="Y865" s="28"/>
      <c r="Z865" s="28"/>
      <c r="AA865" s="28"/>
      <c r="AB865" s="28"/>
      <c r="AC865" s="28"/>
      <c r="AD865" s="28"/>
      <c r="AE865" s="28"/>
      <c r="AF865" s="28"/>
      <c r="AG865" s="28"/>
      <c r="AH865" s="56"/>
      <c r="AI865" s="56"/>
      <c r="AJ865" s="56"/>
      <c r="AK865" s="56"/>
      <c r="AL865" s="56"/>
    </row>
    <row r="866" spans="1:38" x14ac:dyDescent="0.35">
      <c r="A866" s="28"/>
      <c r="B866" s="28"/>
      <c r="C866" s="28"/>
      <c r="D866" s="28"/>
      <c r="E866" s="28"/>
      <c r="F866" s="28"/>
      <c r="G866" s="28"/>
      <c r="H866" s="28"/>
      <c r="I866" s="28"/>
      <c r="J866" s="28"/>
      <c r="K866" s="28"/>
      <c r="L866" s="28"/>
      <c r="M866" s="28"/>
      <c r="N866" s="28"/>
      <c r="O866" s="28"/>
      <c r="P866" s="28"/>
      <c r="Q866" s="28"/>
      <c r="R866" s="28"/>
      <c r="S866" s="28"/>
      <c r="T866" s="28"/>
      <c r="U866" s="28"/>
      <c r="V866" s="28"/>
      <c r="W866" s="28"/>
      <c r="X866" s="28"/>
      <c r="Y866" s="28"/>
      <c r="Z866" s="28"/>
      <c r="AA866" s="28"/>
      <c r="AB866" s="28"/>
      <c r="AC866" s="28"/>
      <c r="AD866" s="28"/>
      <c r="AE866" s="28"/>
      <c r="AF866" s="28"/>
      <c r="AG866" s="28"/>
      <c r="AH866" s="56"/>
      <c r="AI866" s="56"/>
      <c r="AJ866" s="56"/>
      <c r="AK866" s="56"/>
      <c r="AL866" s="56"/>
    </row>
    <row r="867" spans="1:38" x14ac:dyDescent="0.35">
      <c r="A867" s="28"/>
      <c r="B867" s="28"/>
      <c r="C867" s="28"/>
      <c r="D867" s="28"/>
      <c r="E867" s="28"/>
      <c r="F867" s="28"/>
      <c r="G867" s="28"/>
      <c r="H867" s="28"/>
      <c r="I867" s="28"/>
      <c r="J867" s="28"/>
      <c r="K867" s="28"/>
      <c r="L867" s="28"/>
      <c r="M867" s="28"/>
      <c r="N867" s="28"/>
      <c r="O867" s="28"/>
      <c r="P867" s="28"/>
      <c r="Q867" s="28"/>
      <c r="R867" s="28"/>
      <c r="S867" s="28"/>
      <c r="T867" s="28"/>
      <c r="U867" s="28"/>
      <c r="V867" s="28"/>
      <c r="W867" s="28"/>
      <c r="X867" s="28"/>
      <c r="Y867" s="28"/>
      <c r="Z867" s="28"/>
      <c r="AA867" s="28"/>
      <c r="AB867" s="28"/>
      <c r="AC867" s="28"/>
      <c r="AD867" s="28"/>
      <c r="AE867" s="28"/>
      <c r="AF867" s="28"/>
      <c r="AG867" s="28"/>
      <c r="AH867" s="56"/>
      <c r="AI867" s="56"/>
      <c r="AJ867" s="56"/>
      <c r="AK867" s="56"/>
      <c r="AL867" s="56"/>
    </row>
    <row r="868" spans="1:38" x14ac:dyDescent="0.35">
      <c r="A868" s="28"/>
      <c r="B868" s="28"/>
      <c r="C868" s="28"/>
      <c r="D868" s="28"/>
      <c r="E868" s="28"/>
      <c r="F868" s="28"/>
      <c r="G868" s="28"/>
      <c r="H868" s="28"/>
      <c r="I868" s="28"/>
      <c r="J868" s="28"/>
      <c r="K868" s="28"/>
      <c r="L868" s="28"/>
      <c r="M868" s="28"/>
      <c r="N868" s="28"/>
      <c r="O868" s="28"/>
      <c r="P868" s="28"/>
      <c r="Q868" s="28"/>
      <c r="R868" s="28"/>
      <c r="S868" s="28"/>
      <c r="T868" s="28"/>
      <c r="U868" s="28"/>
      <c r="V868" s="28"/>
      <c r="W868" s="28"/>
      <c r="X868" s="28"/>
      <c r="Y868" s="28"/>
      <c r="Z868" s="28"/>
      <c r="AA868" s="28"/>
      <c r="AB868" s="28"/>
      <c r="AC868" s="28"/>
      <c r="AD868" s="28"/>
      <c r="AE868" s="28"/>
      <c r="AF868" s="28"/>
      <c r="AG868" s="28"/>
      <c r="AH868" s="56"/>
      <c r="AI868" s="56"/>
      <c r="AJ868" s="56"/>
      <c r="AK868" s="56"/>
      <c r="AL868" s="56"/>
    </row>
    <row r="869" spans="1:38" x14ac:dyDescent="0.35">
      <c r="A869" s="28"/>
      <c r="B869" s="28"/>
      <c r="C869" s="28"/>
      <c r="D869" s="28"/>
      <c r="E869" s="28"/>
      <c r="F869" s="28"/>
      <c r="G869" s="28"/>
      <c r="H869" s="28"/>
      <c r="I869" s="28"/>
      <c r="J869" s="28"/>
      <c r="K869" s="28"/>
      <c r="L869" s="28"/>
      <c r="M869" s="28"/>
      <c r="N869" s="28"/>
      <c r="O869" s="28"/>
      <c r="P869" s="28"/>
      <c r="Q869" s="28"/>
      <c r="R869" s="28"/>
      <c r="S869" s="28"/>
      <c r="T869" s="28"/>
      <c r="U869" s="28"/>
      <c r="V869" s="28"/>
      <c r="W869" s="28"/>
      <c r="X869" s="28"/>
      <c r="Y869" s="28"/>
      <c r="Z869" s="28"/>
      <c r="AA869" s="28"/>
      <c r="AB869" s="28"/>
      <c r="AC869" s="28"/>
      <c r="AD869" s="28"/>
      <c r="AE869" s="28"/>
      <c r="AF869" s="28"/>
      <c r="AG869" s="28"/>
      <c r="AH869" s="56"/>
      <c r="AI869" s="56"/>
      <c r="AJ869" s="56"/>
      <c r="AK869" s="56"/>
      <c r="AL869" s="56"/>
    </row>
    <row r="870" spans="1:38" x14ac:dyDescent="0.35">
      <c r="A870" s="28"/>
      <c r="B870" s="28"/>
      <c r="C870" s="28"/>
      <c r="D870" s="28"/>
      <c r="E870" s="28"/>
      <c r="F870" s="28"/>
      <c r="G870" s="28"/>
      <c r="H870" s="28"/>
      <c r="I870" s="28"/>
      <c r="J870" s="28"/>
      <c r="K870" s="28"/>
      <c r="L870" s="28"/>
      <c r="M870" s="28"/>
      <c r="N870" s="28"/>
      <c r="O870" s="28"/>
      <c r="P870" s="28"/>
      <c r="Q870" s="28"/>
      <c r="R870" s="28"/>
      <c r="S870" s="28"/>
      <c r="T870" s="28"/>
      <c r="U870" s="28"/>
      <c r="V870" s="28"/>
      <c r="W870" s="28"/>
      <c r="X870" s="28"/>
      <c r="Y870" s="28"/>
      <c r="Z870" s="28"/>
      <c r="AA870" s="28"/>
      <c r="AB870" s="28"/>
      <c r="AC870" s="28"/>
      <c r="AD870" s="28"/>
      <c r="AE870" s="28"/>
      <c r="AF870" s="28"/>
      <c r="AG870" s="28"/>
      <c r="AH870" s="56"/>
      <c r="AI870" s="56"/>
      <c r="AJ870" s="56"/>
      <c r="AK870" s="56"/>
      <c r="AL870" s="56"/>
    </row>
    <row r="871" spans="1:38" x14ac:dyDescent="0.35">
      <c r="A871" s="28"/>
      <c r="B871" s="28"/>
      <c r="C871" s="28"/>
      <c r="D871" s="28"/>
      <c r="E871" s="28"/>
      <c r="F871" s="28"/>
      <c r="G871" s="28"/>
      <c r="H871" s="28"/>
      <c r="I871" s="28"/>
      <c r="J871" s="28"/>
      <c r="K871" s="28"/>
      <c r="L871" s="28"/>
      <c r="M871" s="28"/>
      <c r="N871" s="28"/>
      <c r="O871" s="28"/>
      <c r="P871" s="28"/>
      <c r="Q871" s="28"/>
      <c r="R871" s="28"/>
      <c r="S871" s="28"/>
      <c r="T871" s="28"/>
      <c r="U871" s="28"/>
      <c r="V871" s="28"/>
      <c r="W871" s="28"/>
      <c r="X871" s="28"/>
      <c r="Y871" s="28"/>
      <c r="Z871" s="28"/>
      <c r="AA871" s="28"/>
      <c r="AB871" s="28"/>
      <c r="AC871" s="28"/>
      <c r="AD871" s="28"/>
      <c r="AE871" s="28"/>
      <c r="AF871" s="28"/>
      <c r="AG871" s="28"/>
      <c r="AH871" s="56"/>
      <c r="AI871" s="56"/>
      <c r="AJ871" s="56"/>
      <c r="AK871" s="56"/>
      <c r="AL871" s="56"/>
    </row>
    <row r="872" spans="1:38" x14ac:dyDescent="0.35">
      <c r="A872" s="28"/>
      <c r="B872" s="28"/>
      <c r="C872" s="28"/>
      <c r="D872" s="28"/>
      <c r="E872" s="28"/>
      <c r="F872" s="28"/>
      <c r="G872" s="28"/>
      <c r="H872" s="28"/>
      <c r="I872" s="28"/>
      <c r="J872" s="28"/>
      <c r="K872" s="28"/>
      <c r="L872" s="28"/>
      <c r="M872" s="28"/>
      <c r="N872" s="28"/>
      <c r="O872" s="28"/>
      <c r="P872" s="28"/>
      <c r="Q872" s="28"/>
      <c r="R872" s="28"/>
      <c r="S872" s="28"/>
      <c r="T872" s="28"/>
      <c r="U872" s="28"/>
      <c r="V872" s="28"/>
      <c r="W872" s="28"/>
      <c r="X872" s="28"/>
      <c r="Y872" s="28"/>
      <c r="Z872" s="28"/>
      <c r="AA872" s="28"/>
      <c r="AB872" s="28"/>
      <c r="AC872" s="28"/>
      <c r="AD872" s="28"/>
      <c r="AE872" s="28"/>
      <c r="AF872" s="28"/>
      <c r="AG872" s="28"/>
      <c r="AH872" s="56"/>
      <c r="AI872" s="56"/>
      <c r="AJ872" s="56"/>
      <c r="AK872" s="56"/>
      <c r="AL872" s="56"/>
    </row>
    <row r="873" spans="1:38" x14ac:dyDescent="0.35">
      <c r="A873" s="28"/>
      <c r="B873" s="28"/>
      <c r="C873" s="28"/>
      <c r="D873" s="28"/>
      <c r="E873" s="28"/>
      <c r="F873" s="28"/>
      <c r="G873" s="28"/>
      <c r="H873" s="28"/>
      <c r="I873" s="28"/>
      <c r="J873" s="28"/>
      <c r="K873" s="28"/>
      <c r="L873" s="28"/>
      <c r="M873" s="28"/>
      <c r="N873" s="28"/>
      <c r="O873" s="28"/>
      <c r="P873" s="28"/>
      <c r="Q873" s="28"/>
      <c r="R873" s="28"/>
      <c r="S873" s="28"/>
      <c r="T873" s="28"/>
      <c r="U873" s="28"/>
      <c r="V873" s="28"/>
      <c r="W873" s="28"/>
      <c r="X873" s="28"/>
      <c r="Y873" s="28"/>
      <c r="Z873" s="28"/>
      <c r="AA873" s="28"/>
      <c r="AB873" s="28"/>
      <c r="AC873" s="28"/>
      <c r="AD873" s="28"/>
      <c r="AE873" s="28"/>
      <c r="AF873" s="28"/>
      <c r="AG873" s="28"/>
      <c r="AH873" s="56"/>
      <c r="AI873" s="56"/>
      <c r="AJ873" s="56"/>
      <c r="AK873" s="56"/>
      <c r="AL873" s="56"/>
    </row>
    <row r="874" spans="1:38" x14ac:dyDescent="0.35">
      <c r="A874" s="28"/>
      <c r="B874" s="28"/>
      <c r="C874" s="28"/>
      <c r="D874" s="28"/>
      <c r="E874" s="28"/>
      <c r="F874" s="28"/>
      <c r="G874" s="28"/>
      <c r="H874" s="28"/>
      <c r="I874" s="28"/>
      <c r="J874" s="28"/>
      <c r="K874" s="28"/>
      <c r="L874" s="28"/>
      <c r="M874" s="28"/>
      <c r="N874" s="28"/>
      <c r="O874" s="28"/>
      <c r="P874" s="28"/>
      <c r="Q874" s="28"/>
      <c r="R874" s="28"/>
      <c r="S874" s="28"/>
      <c r="T874" s="28"/>
      <c r="U874" s="28"/>
      <c r="V874" s="28"/>
      <c r="W874" s="28"/>
      <c r="X874" s="28"/>
      <c r="Y874" s="28"/>
      <c r="Z874" s="28"/>
      <c r="AA874" s="28"/>
      <c r="AB874" s="28"/>
      <c r="AC874" s="28"/>
      <c r="AD874" s="28"/>
      <c r="AE874" s="28"/>
      <c r="AF874" s="28"/>
      <c r="AG874" s="28"/>
      <c r="AH874" s="56"/>
      <c r="AI874" s="56"/>
      <c r="AJ874" s="56"/>
      <c r="AK874" s="56"/>
      <c r="AL874" s="56"/>
    </row>
    <row r="875" spans="1:38" x14ac:dyDescent="0.35">
      <c r="A875" s="28"/>
      <c r="B875" s="28"/>
      <c r="C875" s="28"/>
      <c r="D875" s="28"/>
      <c r="E875" s="28"/>
      <c r="F875" s="28"/>
      <c r="G875" s="28"/>
      <c r="H875" s="28"/>
      <c r="I875" s="28"/>
      <c r="J875" s="28"/>
      <c r="K875" s="28"/>
      <c r="L875" s="28"/>
      <c r="M875" s="28"/>
      <c r="N875" s="28"/>
      <c r="O875" s="28"/>
      <c r="P875" s="28"/>
      <c r="Q875" s="28"/>
      <c r="R875" s="28"/>
      <c r="S875" s="28"/>
      <c r="T875" s="28"/>
      <c r="U875" s="28"/>
      <c r="V875" s="28"/>
      <c r="W875" s="28"/>
      <c r="X875" s="28"/>
      <c r="Y875" s="28"/>
      <c r="Z875" s="28"/>
      <c r="AA875" s="28"/>
      <c r="AB875" s="28"/>
      <c r="AC875" s="28"/>
      <c r="AD875" s="28"/>
      <c r="AE875" s="28"/>
      <c r="AF875" s="28"/>
      <c r="AG875" s="28"/>
      <c r="AH875" s="56"/>
      <c r="AI875" s="56"/>
      <c r="AJ875" s="56"/>
      <c r="AK875" s="56"/>
      <c r="AL875" s="56"/>
    </row>
    <row r="876" spans="1:38" x14ac:dyDescent="0.35">
      <c r="A876" s="28"/>
      <c r="B876" s="28"/>
      <c r="C876" s="28"/>
      <c r="D876" s="28"/>
      <c r="E876" s="28"/>
      <c r="F876" s="28"/>
      <c r="G876" s="28"/>
      <c r="H876" s="28"/>
      <c r="I876" s="28"/>
      <c r="J876" s="28"/>
      <c r="K876" s="28"/>
      <c r="L876" s="28"/>
      <c r="M876" s="28"/>
      <c r="N876" s="28"/>
      <c r="O876" s="28"/>
      <c r="P876" s="28"/>
      <c r="Q876" s="28"/>
      <c r="R876" s="28"/>
      <c r="S876" s="28"/>
      <c r="T876" s="28"/>
      <c r="U876" s="28"/>
      <c r="V876" s="28"/>
      <c r="W876" s="28"/>
      <c r="X876" s="28"/>
      <c r="Y876" s="28"/>
      <c r="Z876" s="28"/>
      <c r="AA876" s="28"/>
      <c r="AB876" s="28"/>
      <c r="AC876" s="28"/>
      <c r="AD876" s="28"/>
      <c r="AE876" s="28"/>
      <c r="AF876" s="28"/>
      <c r="AG876" s="28"/>
      <c r="AH876" s="56"/>
      <c r="AI876" s="56"/>
      <c r="AJ876" s="56"/>
      <c r="AK876" s="56"/>
      <c r="AL876" s="56"/>
    </row>
    <row r="877" spans="1:38" x14ac:dyDescent="0.35">
      <c r="A877" s="28"/>
      <c r="B877" s="28"/>
      <c r="C877" s="28"/>
      <c r="D877" s="28"/>
      <c r="E877" s="28"/>
      <c r="F877" s="28"/>
      <c r="G877" s="28"/>
      <c r="H877" s="28"/>
      <c r="I877" s="28"/>
      <c r="J877" s="28"/>
      <c r="K877" s="28"/>
      <c r="L877" s="28"/>
      <c r="M877" s="28"/>
      <c r="N877" s="28"/>
      <c r="O877" s="28"/>
      <c r="P877" s="28"/>
      <c r="Q877" s="28"/>
      <c r="R877" s="28"/>
      <c r="S877" s="28"/>
      <c r="T877" s="28"/>
      <c r="U877" s="28"/>
      <c r="V877" s="28"/>
      <c r="W877" s="28"/>
      <c r="X877" s="28"/>
      <c r="Y877" s="28"/>
      <c r="Z877" s="28"/>
      <c r="AA877" s="28"/>
      <c r="AB877" s="28"/>
      <c r="AC877" s="28"/>
      <c r="AD877" s="28"/>
      <c r="AE877" s="28"/>
      <c r="AF877" s="28"/>
      <c r="AG877" s="28"/>
      <c r="AH877" s="56"/>
      <c r="AI877" s="56"/>
      <c r="AJ877" s="56"/>
      <c r="AK877" s="56"/>
      <c r="AL877" s="56"/>
    </row>
    <row r="878" spans="1:38" x14ac:dyDescent="0.35">
      <c r="A878" s="28"/>
      <c r="B878" s="28"/>
      <c r="C878" s="28"/>
      <c r="D878" s="28"/>
      <c r="E878" s="28"/>
      <c r="F878" s="28"/>
      <c r="G878" s="28"/>
      <c r="H878" s="28"/>
      <c r="I878" s="28"/>
      <c r="J878" s="28"/>
      <c r="K878" s="28"/>
      <c r="L878" s="28"/>
      <c r="M878" s="28"/>
      <c r="N878" s="28"/>
      <c r="O878" s="28"/>
      <c r="P878" s="28"/>
      <c r="Q878" s="28"/>
      <c r="R878" s="28"/>
      <c r="S878" s="28"/>
      <c r="T878" s="28"/>
      <c r="U878" s="28"/>
      <c r="V878" s="28"/>
      <c r="W878" s="28"/>
      <c r="X878" s="28"/>
      <c r="Y878" s="28"/>
      <c r="Z878" s="28"/>
      <c r="AA878" s="28"/>
      <c r="AB878" s="28"/>
      <c r="AC878" s="28"/>
      <c r="AD878" s="28"/>
      <c r="AE878" s="28"/>
      <c r="AF878" s="28"/>
      <c r="AG878" s="28"/>
      <c r="AH878" s="56"/>
      <c r="AI878" s="56"/>
      <c r="AJ878" s="56"/>
      <c r="AK878" s="56"/>
      <c r="AL878" s="56"/>
    </row>
    <row r="879" spans="1:38" x14ac:dyDescent="0.35">
      <c r="A879" s="28"/>
      <c r="B879" s="28"/>
      <c r="C879" s="28"/>
      <c r="D879" s="28"/>
      <c r="E879" s="28"/>
      <c r="F879" s="28"/>
      <c r="G879" s="28"/>
      <c r="H879" s="28"/>
      <c r="I879" s="28"/>
      <c r="J879" s="28"/>
      <c r="K879" s="28"/>
      <c r="L879" s="28"/>
      <c r="M879" s="28"/>
      <c r="N879" s="28"/>
      <c r="O879" s="28"/>
      <c r="P879" s="28"/>
      <c r="Q879" s="28"/>
      <c r="R879" s="28"/>
      <c r="S879" s="28"/>
      <c r="T879" s="28"/>
      <c r="U879" s="28"/>
      <c r="V879" s="28"/>
      <c r="W879" s="28"/>
      <c r="X879" s="28"/>
      <c r="Y879" s="28"/>
      <c r="Z879" s="28"/>
      <c r="AA879" s="28"/>
      <c r="AB879" s="28"/>
      <c r="AC879" s="28"/>
      <c r="AD879" s="28"/>
      <c r="AE879" s="28"/>
      <c r="AF879" s="28"/>
      <c r="AG879" s="28"/>
      <c r="AH879" s="56"/>
      <c r="AI879" s="56"/>
      <c r="AJ879" s="56"/>
      <c r="AK879" s="56"/>
      <c r="AL879" s="56"/>
    </row>
    <row r="880" spans="1:38" x14ac:dyDescent="0.35">
      <c r="A880" s="28"/>
      <c r="B880" s="28"/>
      <c r="C880" s="28"/>
      <c r="D880" s="28"/>
      <c r="E880" s="28"/>
      <c r="F880" s="28"/>
      <c r="G880" s="28"/>
      <c r="H880" s="28"/>
      <c r="I880" s="28"/>
      <c r="J880" s="28"/>
      <c r="K880" s="28"/>
      <c r="L880" s="28"/>
      <c r="M880" s="28"/>
      <c r="N880" s="28"/>
      <c r="O880" s="28"/>
      <c r="P880" s="28"/>
      <c r="Q880" s="28"/>
      <c r="R880" s="28"/>
      <c r="S880" s="28"/>
      <c r="T880" s="28"/>
      <c r="U880" s="28"/>
      <c r="V880" s="28"/>
      <c r="W880" s="28"/>
      <c r="X880" s="28"/>
      <c r="Y880" s="28"/>
      <c r="Z880" s="28"/>
      <c r="AA880" s="28"/>
      <c r="AB880" s="28"/>
      <c r="AC880" s="28"/>
      <c r="AD880" s="28"/>
      <c r="AE880" s="28"/>
      <c r="AF880" s="28"/>
      <c r="AG880" s="28"/>
      <c r="AH880" s="56"/>
      <c r="AI880" s="56"/>
      <c r="AJ880" s="56"/>
      <c r="AK880" s="56"/>
      <c r="AL880" s="56"/>
    </row>
    <row r="881" spans="1:38" x14ac:dyDescent="0.35">
      <c r="A881" s="28"/>
      <c r="B881" s="28"/>
      <c r="C881" s="28"/>
      <c r="D881" s="28"/>
      <c r="E881" s="28"/>
      <c r="F881" s="28"/>
      <c r="G881" s="28"/>
      <c r="H881" s="28"/>
      <c r="I881" s="28"/>
      <c r="J881" s="28"/>
      <c r="K881" s="28"/>
      <c r="L881" s="28"/>
      <c r="M881" s="28"/>
      <c r="N881" s="28"/>
      <c r="O881" s="28"/>
      <c r="P881" s="28"/>
      <c r="Q881" s="28"/>
      <c r="R881" s="28"/>
      <c r="S881" s="28"/>
      <c r="T881" s="28"/>
      <c r="U881" s="28"/>
      <c r="V881" s="28"/>
      <c r="W881" s="28"/>
      <c r="X881" s="28"/>
      <c r="Y881" s="28"/>
      <c r="Z881" s="28"/>
      <c r="AA881" s="28"/>
      <c r="AB881" s="28"/>
      <c r="AC881" s="28"/>
      <c r="AD881" s="28"/>
      <c r="AE881" s="28"/>
      <c r="AF881" s="28"/>
      <c r="AG881" s="28"/>
      <c r="AH881" s="56"/>
      <c r="AI881" s="56"/>
      <c r="AJ881" s="56"/>
      <c r="AK881" s="56"/>
      <c r="AL881" s="56"/>
    </row>
    <row r="882" spans="1:38" x14ac:dyDescent="0.35">
      <c r="A882" s="28"/>
      <c r="B882" s="28"/>
      <c r="C882" s="28"/>
      <c r="D882" s="28"/>
      <c r="E882" s="28"/>
      <c r="F882" s="28"/>
      <c r="G882" s="28"/>
      <c r="H882" s="28"/>
      <c r="I882" s="28"/>
      <c r="J882" s="28"/>
      <c r="K882" s="28"/>
      <c r="L882" s="28"/>
      <c r="M882" s="28"/>
      <c r="N882" s="28"/>
      <c r="O882" s="28"/>
      <c r="P882" s="28"/>
      <c r="Q882" s="28"/>
      <c r="R882" s="28"/>
      <c r="S882" s="28"/>
      <c r="T882" s="28"/>
      <c r="U882" s="28"/>
      <c r="V882" s="28"/>
      <c r="W882" s="28"/>
      <c r="X882" s="28"/>
      <c r="Y882" s="28"/>
      <c r="Z882" s="28"/>
      <c r="AA882" s="28"/>
      <c r="AB882" s="28"/>
      <c r="AC882" s="28"/>
      <c r="AD882" s="28"/>
      <c r="AE882" s="28"/>
      <c r="AF882" s="28"/>
      <c r="AG882" s="28"/>
      <c r="AH882" s="56"/>
      <c r="AI882" s="56"/>
      <c r="AJ882" s="56"/>
      <c r="AK882" s="56"/>
      <c r="AL882" s="56"/>
    </row>
    <row r="883" spans="1:38" x14ac:dyDescent="0.35">
      <c r="A883" s="28"/>
      <c r="B883" s="28"/>
      <c r="C883" s="28"/>
      <c r="D883" s="28"/>
      <c r="E883" s="28"/>
      <c r="F883" s="28"/>
      <c r="G883" s="28"/>
      <c r="H883" s="28"/>
      <c r="I883" s="28"/>
      <c r="J883" s="28"/>
      <c r="K883" s="28"/>
      <c r="L883" s="28"/>
      <c r="M883" s="28"/>
      <c r="N883" s="28"/>
      <c r="O883" s="28"/>
      <c r="P883" s="28"/>
      <c r="Q883" s="28"/>
      <c r="R883" s="28"/>
      <c r="S883" s="28"/>
      <c r="T883" s="28"/>
      <c r="U883" s="28"/>
      <c r="V883" s="28"/>
      <c r="W883" s="28"/>
      <c r="X883" s="28"/>
      <c r="Y883" s="28"/>
      <c r="Z883" s="28"/>
      <c r="AA883" s="28"/>
      <c r="AB883" s="28"/>
      <c r="AC883" s="28"/>
      <c r="AD883" s="28"/>
      <c r="AE883" s="28"/>
      <c r="AF883" s="28"/>
      <c r="AG883" s="28"/>
      <c r="AH883" s="56"/>
      <c r="AI883" s="56"/>
      <c r="AJ883" s="56"/>
      <c r="AK883" s="56"/>
      <c r="AL883" s="56"/>
    </row>
    <row r="884" spans="1:38" x14ac:dyDescent="0.35">
      <c r="A884" s="28"/>
      <c r="B884" s="28"/>
      <c r="C884" s="28"/>
      <c r="D884" s="28"/>
      <c r="E884" s="28"/>
      <c r="F884" s="28"/>
      <c r="G884" s="28"/>
      <c r="H884" s="28"/>
      <c r="I884" s="28"/>
      <c r="J884" s="28"/>
      <c r="K884" s="28"/>
      <c r="L884" s="28"/>
      <c r="M884" s="28"/>
      <c r="N884" s="28"/>
      <c r="O884" s="28"/>
      <c r="P884" s="28"/>
      <c r="Q884" s="28"/>
      <c r="R884" s="28"/>
      <c r="S884" s="28"/>
      <c r="T884" s="28"/>
      <c r="U884" s="28"/>
      <c r="V884" s="28"/>
      <c r="W884" s="28"/>
      <c r="X884" s="28"/>
      <c r="Y884" s="28"/>
      <c r="Z884" s="28"/>
      <c r="AA884" s="28"/>
      <c r="AB884" s="28"/>
      <c r="AC884" s="28"/>
      <c r="AD884" s="28"/>
      <c r="AE884" s="28"/>
      <c r="AF884" s="28"/>
      <c r="AG884" s="28"/>
      <c r="AH884" s="56"/>
      <c r="AI884" s="56"/>
      <c r="AJ884" s="56"/>
      <c r="AK884" s="56"/>
      <c r="AL884" s="56"/>
    </row>
    <row r="885" spans="1:38" x14ac:dyDescent="0.35">
      <c r="A885" s="28"/>
      <c r="B885" s="28"/>
      <c r="C885" s="28"/>
      <c r="D885" s="28"/>
      <c r="E885" s="28"/>
      <c r="F885" s="28"/>
      <c r="G885" s="28"/>
      <c r="H885" s="28"/>
      <c r="I885" s="28"/>
      <c r="J885" s="28"/>
      <c r="K885" s="28"/>
      <c r="L885" s="28"/>
      <c r="M885" s="28"/>
      <c r="N885" s="28"/>
      <c r="O885" s="28"/>
      <c r="P885" s="28"/>
      <c r="Q885" s="28"/>
      <c r="R885" s="28"/>
      <c r="S885" s="28"/>
      <c r="T885" s="28"/>
      <c r="U885" s="28"/>
      <c r="V885" s="28"/>
      <c r="W885" s="28"/>
      <c r="X885" s="28"/>
      <c r="Y885" s="28"/>
      <c r="Z885" s="28"/>
      <c r="AA885" s="28"/>
      <c r="AB885" s="28"/>
      <c r="AC885" s="28"/>
      <c r="AD885" s="28"/>
      <c r="AE885" s="28"/>
      <c r="AF885" s="28"/>
      <c r="AG885" s="28"/>
      <c r="AH885" s="56"/>
      <c r="AI885" s="56"/>
      <c r="AJ885" s="56"/>
      <c r="AK885" s="56"/>
      <c r="AL885" s="56"/>
    </row>
    <row r="886" spans="1:38" x14ac:dyDescent="0.35">
      <c r="A886" s="28"/>
      <c r="B886" s="28"/>
      <c r="C886" s="28"/>
      <c r="D886" s="28"/>
      <c r="E886" s="28"/>
      <c r="F886" s="28"/>
      <c r="G886" s="28"/>
      <c r="H886" s="28"/>
      <c r="I886" s="28"/>
      <c r="J886" s="28"/>
      <c r="K886" s="28"/>
      <c r="L886" s="28"/>
      <c r="M886" s="28"/>
      <c r="N886" s="28"/>
      <c r="O886" s="28"/>
      <c r="P886" s="28"/>
      <c r="Q886" s="28"/>
      <c r="R886" s="28"/>
      <c r="S886" s="28"/>
      <c r="T886" s="28"/>
      <c r="U886" s="28"/>
      <c r="V886" s="28"/>
      <c r="W886" s="28"/>
      <c r="X886" s="28"/>
      <c r="Y886" s="28"/>
      <c r="Z886" s="28"/>
      <c r="AA886" s="28"/>
      <c r="AB886" s="28"/>
      <c r="AC886" s="28"/>
      <c r="AD886" s="28"/>
      <c r="AE886" s="28"/>
      <c r="AF886" s="28"/>
      <c r="AG886" s="28"/>
      <c r="AH886" s="56"/>
      <c r="AI886" s="56"/>
      <c r="AJ886" s="56"/>
      <c r="AK886" s="56"/>
      <c r="AL886" s="56"/>
    </row>
    <row r="887" spans="1:38" x14ac:dyDescent="0.35">
      <c r="A887" s="28"/>
      <c r="B887" s="28"/>
      <c r="C887" s="28"/>
      <c r="D887" s="28"/>
      <c r="E887" s="28"/>
      <c r="F887" s="28"/>
      <c r="G887" s="28"/>
      <c r="H887" s="28"/>
      <c r="I887" s="28"/>
      <c r="J887" s="28"/>
      <c r="K887" s="28"/>
      <c r="L887" s="28"/>
      <c r="M887" s="28"/>
      <c r="N887" s="28"/>
      <c r="O887" s="28"/>
      <c r="P887" s="28"/>
      <c r="Q887" s="28"/>
      <c r="R887" s="28"/>
      <c r="S887" s="28"/>
      <c r="T887" s="28"/>
      <c r="U887" s="28"/>
      <c r="V887" s="28"/>
      <c r="W887" s="28"/>
      <c r="X887" s="28"/>
      <c r="Y887" s="28"/>
      <c r="Z887" s="28"/>
      <c r="AA887" s="28"/>
      <c r="AB887" s="28"/>
      <c r="AC887" s="28"/>
      <c r="AD887" s="28"/>
      <c r="AE887" s="28"/>
      <c r="AF887" s="28"/>
      <c r="AG887" s="28"/>
      <c r="AH887" s="56"/>
      <c r="AI887" s="56"/>
      <c r="AJ887" s="56"/>
      <c r="AK887" s="56"/>
      <c r="AL887" s="56"/>
    </row>
    <row r="888" spans="1:38" x14ac:dyDescent="0.35">
      <c r="A888" s="28"/>
      <c r="B888" s="28"/>
      <c r="C888" s="28"/>
      <c r="D888" s="28"/>
      <c r="E888" s="28"/>
      <c r="F888" s="28"/>
      <c r="G888" s="28"/>
      <c r="H888" s="28"/>
      <c r="I888" s="28"/>
      <c r="J888" s="28"/>
      <c r="K888" s="28"/>
      <c r="L888" s="28"/>
      <c r="M888" s="28"/>
      <c r="N888" s="28"/>
      <c r="O888" s="28"/>
      <c r="P888" s="28"/>
      <c r="Q888" s="28"/>
      <c r="R888" s="28"/>
      <c r="S888" s="28"/>
      <c r="T888" s="28"/>
      <c r="U888" s="28"/>
      <c r="V888" s="28"/>
      <c r="W888" s="28"/>
      <c r="X888" s="28"/>
      <c r="Y888" s="28"/>
      <c r="Z888" s="28"/>
      <c r="AA888" s="28"/>
      <c r="AB888" s="28"/>
      <c r="AC888" s="28"/>
      <c r="AD888" s="28"/>
      <c r="AE888" s="28"/>
      <c r="AF888" s="28"/>
      <c r="AG888" s="28"/>
      <c r="AH888" s="56"/>
      <c r="AI888" s="56"/>
      <c r="AJ888" s="56"/>
      <c r="AK888" s="56"/>
      <c r="AL888" s="56"/>
    </row>
    <row r="889" spans="1:38" x14ac:dyDescent="0.35">
      <c r="A889" s="28"/>
      <c r="B889" s="28"/>
      <c r="C889" s="28"/>
      <c r="D889" s="28"/>
      <c r="E889" s="28"/>
      <c r="F889" s="28"/>
      <c r="G889" s="28"/>
      <c r="H889" s="28"/>
      <c r="I889" s="28"/>
      <c r="J889" s="28"/>
      <c r="K889" s="28"/>
      <c r="L889" s="28"/>
      <c r="M889" s="28"/>
      <c r="N889" s="28"/>
      <c r="O889" s="28"/>
      <c r="P889" s="28"/>
      <c r="Q889" s="28"/>
      <c r="R889" s="28"/>
      <c r="S889" s="28"/>
      <c r="T889" s="28"/>
      <c r="U889" s="28"/>
      <c r="V889" s="28"/>
      <c r="W889" s="28"/>
      <c r="X889" s="28"/>
      <c r="Y889" s="28"/>
      <c r="Z889" s="28"/>
      <c r="AA889" s="28"/>
      <c r="AB889" s="28"/>
      <c r="AC889" s="28"/>
      <c r="AD889" s="28"/>
      <c r="AE889" s="28"/>
      <c r="AF889" s="28"/>
      <c r="AG889" s="28"/>
      <c r="AH889" s="56"/>
      <c r="AI889" s="56"/>
      <c r="AJ889" s="56"/>
      <c r="AK889" s="56"/>
      <c r="AL889" s="56"/>
    </row>
    <row r="890" spans="1:38" x14ac:dyDescent="0.35">
      <c r="A890" s="28"/>
      <c r="B890" s="28"/>
      <c r="C890" s="28"/>
      <c r="D890" s="28"/>
      <c r="E890" s="28"/>
      <c r="F890" s="28"/>
      <c r="G890" s="28"/>
      <c r="H890" s="28"/>
      <c r="I890" s="28"/>
      <c r="J890" s="28"/>
      <c r="K890" s="28"/>
      <c r="L890" s="28"/>
      <c r="M890" s="28"/>
      <c r="N890" s="28"/>
      <c r="O890" s="28"/>
      <c r="P890" s="28"/>
      <c r="Q890" s="28"/>
      <c r="R890" s="28"/>
      <c r="S890" s="28"/>
      <c r="T890" s="28"/>
      <c r="U890" s="28"/>
      <c r="V890" s="28"/>
      <c r="W890" s="28"/>
      <c r="X890" s="28"/>
      <c r="Y890" s="28"/>
      <c r="Z890" s="28"/>
      <c r="AA890" s="28"/>
      <c r="AB890" s="28"/>
      <c r="AC890" s="28"/>
      <c r="AD890" s="28"/>
      <c r="AE890" s="28"/>
      <c r="AF890" s="28"/>
      <c r="AG890" s="28"/>
      <c r="AH890" s="56"/>
      <c r="AI890" s="56"/>
      <c r="AJ890" s="56"/>
      <c r="AK890" s="56"/>
      <c r="AL890" s="56"/>
    </row>
    <row r="891" spans="1:38" x14ac:dyDescent="0.35">
      <c r="A891" s="28"/>
      <c r="B891" s="28"/>
      <c r="C891" s="28"/>
      <c r="D891" s="28"/>
      <c r="E891" s="28"/>
      <c r="F891" s="28"/>
      <c r="G891" s="28"/>
      <c r="H891" s="28"/>
      <c r="I891" s="28"/>
      <c r="J891" s="28"/>
      <c r="K891" s="28"/>
      <c r="L891" s="28"/>
      <c r="M891" s="28"/>
      <c r="N891" s="28"/>
      <c r="O891" s="28"/>
      <c r="P891" s="28"/>
      <c r="Q891" s="28"/>
      <c r="R891" s="28"/>
      <c r="S891" s="28"/>
      <c r="T891" s="28"/>
      <c r="U891" s="28"/>
      <c r="V891" s="28"/>
      <c r="W891" s="28"/>
      <c r="X891" s="28"/>
      <c r="Y891" s="28"/>
      <c r="Z891" s="28"/>
      <c r="AA891" s="28"/>
      <c r="AB891" s="28"/>
      <c r="AC891" s="28"/>
      <c r="AD891" s="28"/>
      <c r="AE891" s="28"/>
      <c r="AF891" s="28"/>
      <c r="AG891" s="28"/>
      <c r="AH891" s="56"/>
      <c r="AI891" s="56"/>
      <c r="AJ891" s="56"/>
      <c r="AK891" s="56"/>
      <c r="AL891" s="56"/>
    </row>
    <row r="892" spans="1:38" x14ac:dyDescent="0.35">
      <c r="A892" s="28"/>
      <c r="B892" s="28"/>
      <c r="C892" s="28"/>
      <c r="D892" s="28"/>
      <c r="E892" s="28"/>
      <c r="F892" s="28"/>
      <c r="G892" s="28"/>
      <c r="H892" s="28"/>
      <c r="I892" s="28"/>
      <c r="J892" s="28"/>
      <c r="K892" s="28"/>
      <c r="L892" s="28"/>
      <c r="M892" s="28"/>
      <c r="N892" s="28"/>
      <c r="O892" s="28"/>
      <c r="P892" s="28"/>
      <c r="Q892" s="28"/>
      <c r="R892" s="28"/>
      <c r="S892" s="28"/>
      <c r="T892" s="28"/>
      <c r="U892" s="28"/>
      <c r="V892" s="28"/>
      <c r="W892" s="28"/>
      <c r="X892" s="28"/>
      <c r="Y892" s="28"/>
      <c r="Z892" s="28"/>
      <c r="AA892" s="28"/>
      <c r="AB892" s="28"/>
      <c r="AC892" s="28"/>
      <c r="AD892" s="28"/>
      <c r="AE892" s="28"/>
      <c r="AF892" s="28"/>
      <c r="AG892" s="28"/>
      <c r="AH892" s="56"/>
      <c r="AI892" s="56"/>
      <c r="AJ892" s="56"/>
      <c r="AK892" s="56"/>
      <c r="AL892" s="56"/>
    </row>
    <row r="893" spans="1:38" x14ac:dyDescent="0.35">
      <c r="A893" s="28"/>
      <c r="B893" s="28"/>
      <c r="C893" s="28"/>
      <c r="D893" s="28"/>
      <c r="E893" s="28"/>
      <c r="F893" s="28"/>
      <c r="G893" s="28"/>
      <c r="H893" s="28"/>
      <c r="I893" s="28"/>
      <c r="J893" s="28"/>
      <c r="K893" s="28"/>
      <c r="L893" s="28"/>
      <c r="M893" s="28"/>
      <c r="N893" s="28"/>
      <c r="O893" s="28"/>
      <c r="P893" s="28"/>
      <c r="Q893" s="28"/>
      <c r="R893" s="28"/>
      <c r="S893" s="28"/>
      <c r="T893" s="28"/>
      <c r="U893" s="28"/>
      <c r="V893" s="28"/>
      <c r="W893" s="28"/>
      <c r="X893" s="28"/>
      <c r="Y893" s="28"/>
      <c r="Z893" s="28"/>
      <c r="AA893" s="28"/>
      <c r="AB893" s="28"/>
      <c r="AC893" s="28"/>
      <c r="AD893" s="28"/>
      <c r="AE893" s="28"/>
      <c r="AF893" s="28"/>
      <c r="AG893" s="28"/>
      <c r="AH893" s="56"/>
      <c r="AI893" s="56"/>
      <c r="AJ893" s="56"/>
      <c r="AK893" s="56"/>
      <c r="AL893" s="56"/>
    </row>
    <row r="894" spans="1:38" x14ac:dyDescent="0.35">
      <c r="A894" s="28"/>
      <c r="B894" s="28"/>
      <c r="C894" s="28"/>
      <c r="D894" s="28"/>
      <c r="E894" s="28"/>
      <c r="F894" s="28"/>
      <c r="G894" s="28"/>
      <c r="H894" s="28"/>
      <c r="I894" s="28"/>
      <c r="J894" s="28"/>
      <c r="K894" s="28"/>
      <c r="L894" s="28"/>
      <c r="M894" s="28"/>
      <c r="N894" s="28"/>
      <c r="O894" s="28"/>
      <c r="P894" s="28"/>
      <c r="Q894" s="28"/>
      <c r="R894" s="28"/>
      <c r="S894" s="28"/>
      <c r="T894" s="28"/>
      <c r="U894" s="28"/>
      <c r="V894" s="28"/>
      <c r="W894" s="28"/>
      <c r="X894" s="28"/>
      <c r="Y894" s="28"/>
      <c r="Z894" s="28"/>
      <c r="AA894" s="28"/>
      <c r="AB894" s="28"/>
      <c r="AC894" s="28"/>
      <c r="AD894" s="28"/>
      <c r="AE894" s="28"/>
      <c r="AF894" s="28"/>
      <c r="AG894" s="28"/>
      <c r="AH894" s="56"/>
      <c r="AI894" s="56"/>
      <c r="AJ894" s="56"/>
      <c r="AK894" s="56"/>
      <c r="AL894" s="56"/>
    </row>
    <row r="895" spans="1:38" x14ac:dyDescent="0.35">
      <c r="A895" s="28"/>
      <c r="B895" s="28"/>
      <c r="C895" s="28"/>
      <c r="D895" s="28"/>
      <c r="E895" s="28"/>
      <c r="F895" s="28"/>
      <c r="G895" s="28"/>
      <c r="H895" s="28"/>
      <c r="I895" s="28"/>
      <c r="J895" s="28"/>
      <c r="K895" s="28"/>
      <c r="L895" s="28"/>
      <c r="M895" s="28"/>
      <c r="N895" s="28"/>
      <c r="O895" s="28"/>
      <c r="P895" s="28"/>
      <c r="Q895" s="28"/>
      <c r="R895" s="28"/>
      <c r="S895" s="28"/>
      <c r="T895" s="28"/>
      <c r="U895" s="28"/>
      <c r="V895" s="28"/>
      <c r="W895" s="28"/>
      <c r="X895" s="28"/>
      <c r="Y895" s="28"/>
      <c r="Z895" s="28"/>
      <c r="AA895" s="28"/>
      <c r="AB895" s="28"/>
      <c r="AC895" s="28"/>
      <c r="AD895" s="28"/>
      <c r="AE895" s="28"/>
      <c r="AF895" s="28"/>
      <c r="AG895" s="28"/>
      <c r="AH895" s="56"/>
      <c r="AI895" s="56"/>
      <c r="AJ895" s="56"/>
      <c r="AK895" s="56"/>
      <c r="AL895" s="56"/>
    </row>
    <row r="896" spans="1:38" x14ac:dyDescent="0.35">
      <c r="A896" s="28"/>
      <c r="B896" s="28"/>
      <c r="C896" s="28"/>
      <c r="D896" s="28"/>
      <c r="E896" s="28"/>
      <c r="F896" s="28"/>
      <c r="G896" s="28"/>
      <c r="H896" s="28"/>
      <c r="I896" s="28"/>
      <c r="J896" s="28"/>
      <c r="K896" s="28"/>
      <c r="L896" s="28"/>
      <c r="M896" s="28"/>
      <c r="N896" s="28"/>
      <c r="O896" s="28"/>
      <c r="P896" s="28"/>
      <c r="Q896" s="28"/>
      <c r="R896" s="28"/>
      <c r="S896" s="28"/>
      <c r="T896" s="28"/>
      <c r="U896" s="28"/>
      <c r="V896" s="28"/>
      <c r="W896" s="28"/>
      <c r="X896" s="28"/>
      <c r="Y896" s="28"/>
      <c r="Z896" s="28"/>
      <c r="AA896" s="28"/>
      <c r="AB896" s="28"/>
      <c r="AC896" s="28"/>
      <c r="AD896" s="28"/>
      <c r="AE896" s="28"/>
      <c r="AF896" s="28"/>
      <c r="AG896" s="28"/>
      <c r="AH896" s="56"/>
      <c r="AI896" s="56"/>
      <c r="AJ896" s="56"/>
      <c r="AK896" s="56"/>
      <c r="AL896" s="56"/>
    </row>
    <row r="897" spans="1:38" x14ac:dyDescent="0.35">
      <c r="A897" s="28"/>
      <c r="B897" s="28"/>
      <c r="C897" s="28"/>
      <c r="D897" s="28"/>
      <c r="E897" s="28"/>
      <c r="F897" s="28"/>
      <c r="G897" s="28"/>
      <c r="H897" s="28"/>
      <c r="I897" s="28"/>
      <c r="J897" s="28"/>
      <c r="K897" s="28"/>
      <c r="L897" s="28"/>
      <c r="M897" s="28"/>
      <c r="N897" s="28"/>
      <c r="O897" s="28"/>
      <c r="P897" s="28"/>
      <c r="Q897" s="28"/>
      <c r="R897" s="28"/>
      <c r="S897" s="28"/>
      <c r="T897" s="28"/>
      <c r="U897" s="28"/>
      <c r="V897" s="28"/>
      <c r="W897" s="28"/>
      <c r="X897" s="28"/>
      <c r="Y897" s="28"/>
      <c r="Z897" s="28"/>
      <c r="AA897" s="28"/>
      <c r="AB897" s="28"/>
      <c r="AC897" s="28"/>
      <c r="AD897" s="28"/>
      <c r="AE897" s="28"/>
      <c r="AF897" s="28"/>
      <c r="AG897" s="28"/>
      <c r="AH897" s="56"/>
      <c r="AI897" s="56"/>
      <c r="AJ897" s="56"/>
      <c r="AK897" s="56"/>
      <c r="AL897" s="56"/>
    </row>
    <row r="898" spans="1:38" x14ac:dyDescent="0.35">
      <c r="A898" s="28"/>
      <c r="B898" s="28"/>
      <c r="C898" s="28"/>
      <c r="D898" s="28"/>
      <c r="E898" s="28"/>
      <c r="F898" s="28"/>
      <c r="G898" s="28"/>
      <c r="H898" s="28"/>
      <c r="I898" s="28"/>
      <c r="J898" s="28"/>
      <c r="K898" s="28"/>
      <c r="L898" s="28"/>
      <c r="M898" s="28"/>
      <c r="N898" s="28"/>
      <c r="O898" s="28"/>
      <c r="P898" s="28"/>
      <c r="Q898" s="28"/>
      <c r="R898" s="28"/>
      <c r="S898" s="28"/>
      <c r="T898" s="28"/>
      <c r="U898" s="28"/>
      <c r="V898" s="28"/>
      <c r="W898" s="28"/>
      <c r="X898" s="28"/>
      <c r="Y898" s="28"/>
      <c r="Z898" s="28"/>
      <c r="AA898" s="28"/>
      <c r="AB898" s="28"/>
      <c r="AC898" s="28"/>
      <c r="AD898" s="28"/>
      <c r="AE898" s="28"/>
      <c r="AF898" s="28"/>
      <c r="AG898" s="28"/>
      <c r="AH898" s="56"/>
      <c r="AI898" s="56"/>
      <c r="AJ898" s="56"/>
      <c r="AK898" s="56"/>
      <c r="AL898" s="56"/>
    </row>
    <row r="899" spans="1:38" x14ac:dyDescent="0.35">
      <c r="A899" s="28"/>
      <c r="B899" s="28"/>
      <c r="C899" s="28"/>
      <c r="D899" s="28"/>
      <c r="E899" s="28"/>
      <c r="F899" s="28"/>
      <c r="G899" s="28"/>
      <c r="H899" s="28"/>
      <c r="I899" s="28"/>
      <c r="J899" s="28"/>
      <c r="K899" s="28"/>
      <c r="L899" s="28"/>
      <c r="M899" s="28"/>
      <c r="N899" s="28"/>
      <c r="O899" s="28"/>
      <c r="P899" s="28"/>
      <c r="Q899" s="28"/>
      <c r="R899" s="28"/>
      <c r="S899" s="28"/>
      <c r="T899" s="28"/>
      <c r="U899" s="28"/>
      <c r="V899" s="28"/>
      <c r="W899" s="28"/>
      <c r="X899" s="28"/>
      <c r="Y899" s="28"/>
      <c r="Z899" s="28"/>
      <c r="AA899" s="28"/>
      <c r="AB899" s="28"/>
      <c r="AC899" s="28"/>
      <c r="AD899" s="28"/>
      <c r="AE899" s="28"/>
      <c r="AF899" s="28"/>
      <c r="AG899" s="28"/>
      <c r="AH899" s="56"/>
      <c r="AI899" s="56"/>
      <c r="AJ899" s="56"/>
      <c r="AK899" s="56"/>
      <c r="AL899" s="56"/>
    </row>
    <row r="900" spans="1:38" x14ac:dyDescent="0.35">
      <c r="A900" s="28"/>
      <c r="B900" s="28"/>
      <c r="C900" s="28"/>
      <c r="D900" s="28"/>
      <c r="E900" s="28"/>
      <c r="F900" s="28"/>
      <c r="G900" s="28"/>
      <c r="H900" s="28"/>
      <c r="I900" s="28"/>
      <c r="J900" s="28"/>
      <c r="K900" s="28"/>
      <c r="L900" s="28"/>
      <c r="M900" s="28"/>
      <c r="N900" s="28"/>
      <c r="O900" s="28"/>
      <c r="P900" s="28"/>
      <c r="Q900" s="28"/>
      <c r="R900" s="28"/>
      <c r="S900" s="28"/>
      <c r="T900" s="28"/>
      <c r="U900" s="28"/>
      <c r="V900" s="28"/>
      <c r="W900" s="28"/>
      <c r="X900" s="28"/>
      <c r="Y900" s="28"/>
      <c r="Z900" s="28"/>
      <c r="AA900" s="28"/>
      <c r="AB900" s="28"/>
      <c r="AC900" s="28"/>
      <c r="AD900" s="28"/>
      <c r="AE900" s="28"/>
      <c r="AF900" s="28"/>
      <c r="AG900" s="28"/>
      <c r="AH900" s="56"/>
      <c r="AI900" s="56"/>
      <c r="AJ900" s="56"/>
      <c r="AK900" s="56"/>
      <c r="AL900" s="56"/>
    </row>
    <row r="901" spans="1:38" x14ac:dyDescent="0.35">
      <c r="A901" s="28"/>
      <c r="B901" s="28"/>
      <c r="C901" s="28"/>
      <c r="D901" s="28"/>
      <c r="E901" s="28"/>
      <c r="F901" s="28"/>
      <c r="G901" s="28"/>
      <c r="H901" s="28"/>
      <c r="I901" s="28"/>
      <c r="J901" s="28"/>
      <c r="K901" s="28"/>
      <c r="L901" s="28"/>
      <c r="M901" s="28"/>
      <c r="N901" s="28"/>
      <c r="O901" s="28"/>
      <c r="P901" s="28"/>
      <c r="Q901" s="28"/>
      <c r="R901" s="28"/>
      <c r="S901" s="28"/>
      <c r="T901" s="28"/>
      <c r="U901" s="28"/>
      <c r="V901" s="28"/>
      <c r="W901" s="28"/>
      <c r="X901" s="28"/>
      <c r="Y901" s="28"/>
      <c r="Z901" s="28"/>
      <c r="AA901" s="28"/>
      <c r="AB901" s="28"/>
      <c r="AC901" s="28"/>
      <c r="AD901" s="28"/>
      <c r="AE901" s="28"/>
      <c r="AF901" s="28"/>
      <c r="AG901" s="28"/>
      <c r="AH901" s="56"/>
      <c r="AI901" s="56"/>
      <c r="AJ901" s="56"/>
      <c r="AK901" s="56"/>
      <c r="AL901" s="56"/>
    </row>
    <row r="902" spans="1:38" x14ac:dyDescent="0.35">
      <c r="A902" s="28"/>
      <c r="B902" s="28"/>
      <c r="C902" s="28"/>
      <c r="D902" s="28"/>
      <c r="E902" s="28"/>
      <c r="F902" s="28"/>
      <c r="G902" s="28"/>
      <c r="H902" s="28"/>
      <c r="I902" s="28"/>
      <c r="J902" s="28"/>
      <c r="K902" s="28"/>
      <c r="L902" s="28"/>
      <c r="M902" s="28"/>
      <c r="N902" s="28"/>
      <c r="O902" s="28"/>
      <c r="P902" s="28"/>
      <c r="Q902" s="28"/>
      <c r="R902" s="28"/>
      <c r="S902" s="28"/>
      <c r="T902" s="28"/>
      <c r="U902" s="28"/>
      <c r="V902" s="28"/>
      <c r="W902" s="28"/>
      <c r="X902" s="28"/>
      <c r="Y902" s="28"/>
      <c r="Z902" s="28"/>
      <c r="AA902" s="28"/>
      <c r="AB902" s="28"/>
      <c r="AC902" s="28"/>
      <c r="AD902" s="28"/>
      <c r="AE902" s="28"/>
      <c r="AF902" s="28"/>
      <c r="AG902" s="28"/>
      <c r="AH902" s="56"/>
      <c r="AI902" s="56"/>
      <c r="AJ902" s="56"/>
      <c r="AK902" s="56"/>
      <c r="AL902" s="56"/>
    </row>
    <row r="903" spans="1:38" x14ac:dyDescent="0.35">
      <c r="A903" s="28"/>
      <c r="B903" s="28"/>
      <c r="C903" s="28"/>
      <c r="D903" s="28"/>
      <c r="E903" s="28"/>
      <c r="F903" s="28"/>
      <c r="G903" s="28"/>
      <c r="H903" s="28"/>
      <c r="I903" s="28"/>
      <c r="J903" s="28"/>
      <c r="K903" s="28"/>
      <c r="L903" s="28"/>
      <c r="M903" s="28"/>
      <c r="N903" s="28"/>
      <c r="O903" s="28"/>
      <c r="P903" s="28"/>
      <c r="Q903" s="28"/>
      <c r="R903" s="28"/>
      <c r="S903" s="28"/>
      <c r="T903" s="28"/>
      <c r="U903" s="28"/>
      <c r="V903" s="28"/>
      <c r="W903" s="28"/>
      <c r="X903" s="28"/>
      <c r="Y903" s="28"/>
      <c r="Z903" s="28"/>
      <c r="AA903" s="28"/>
      <c r="AB903" s="28"/>
      <c r="AC903" s="28"/>
      <c r="AD903" s="28"/>
      <c r="AE903" s="28"/>
      <c r="AF903" s="28"/>
      <c r="AG903" s="28"/>
      <c r="AH903" s="56"/>
      <c r="AI903" s="56"/>
      <c r="AJ903" s="56"/>
      <c r="AK903" s="56"/>
      <c r="AL903" s="56"/>
    </row>
    <row r="904" spans="1:38" x14ac:dyDescent="0.35">
      <c r="A904" s="28"/>
      <c r="B904" s="28"/>
      <c r="C904" s="28"/>
      <c r="D904" s="28"/>
      <c r="E904" s="28"/>
      <c r="F904" s="28"/>
      <c r="G904" s="28"/>
      <c r="H904" s="28"/>
      <c r="I904" s="28"/>
      <c r="J904" s="28"/>
      <c r="K904" s="28"/>
      <c r="L904" s="28"/>
      <c r="M904" s="28"/>
      <c r="N904" s="28"/>
      <c r="O904" s="28"/>
      <c r="P904" s="28"/>
      <c r="Q904" s="28"/>
      <c r="R904" s="28"/>
      <c r="S904" s="28"/>
      <c r="T904" s="28"/>
      <c r="U904" s="28"/>
      <c r="V904" s="28"/>
      <c r="W904" s="28"/>
      <c r="X904" s="28"/>
      <c r="Y904" s="28"/>
      <c r="Z904" s="28"/>
      <c r="AA904" s="28"/>
      <c r="AB904" s="28"/>
      <c r="AC904" s="28"/>
      <c r="AD904" s="28"/>
      <c r="AE904" s="28"/>
      <c r="AF904" s="28"/>
      <c r="AG904" s="28"/>
      <c r="AH904" s="56"/>
      <c r="AI904" s="56"/>
      <c r="AJ904" s="56"/>
      <c r="AK904" s="56"/>
      <c r="AL904" s="56"/>
    </row>
    <row r="905" spans="1:38" x14ac:dyDescent="0.35">
      <c r="A905" s="28"/>
      <c r="B905" s="28"/>
      <c r="C905" s="28"/>
      <c r="D905" s="28"/>
      <c r="E905" s="28"/>
      <c r="F905" s="28"/>
      <c r="G905" s="28"/>
      <c r="H905" s="28"/>
      <c r="I905" s="28"/>
      <c r="J905" s="28"/>
      <c r="K905" s="28"/>
      <c r="L905" s="28"/>
      <c r="M905" s="28"/>
      <c r="N905" s="28"/>
      <c r="O905" s="28"/>
      <c r="P905" s="28"/>
      <c r="Q905" s="28"/>
      <c r="R905" s="28"/>
      <c r="S905" s="28"/>
      <c r="T905" s="28"/>
      <c r="U905" s="28"/>
      <c r="V905" s="28"/>
      <c r="W905" s="28"/>
      <c r="X905" s="28"/>
      <c r="Y905" s="28"/>
      <c r="Z905" s="28"/>
      <c r="AA905" s="28"/>
      <c r="AB905" s="28"/>
      <c r="AC905" s="28"/>
      <c r="AD905" s="28"/>
      <c r="AE905" s="28"/>
      <c r="AF905" s="28"/>
      <c r="AG905" s="28"/>
      <c r="AH905" s="56"/>
      <c r="AI905" s="56"/>
      <c r="AJ905" s="56"/>
      <c r="AK905" s="56"/>
      <c r="AL905" s="56"/>
    </row>
    <row r="906" spans="1:38" x14ac:dyDescent="0.35">
      <c r="A906" s="28"/>
      <c r="B906" s="28"/>
      <c r="C906" s="28"/>
      <c r="D906" s="28"/>
      <c r="E906" s="28"/>
      <c r="F906" s="28"/>
      <c r="G906" s="28"/>
      <c r="H906" s="28"/>
      <c r="I906" s="28"/>
      <c r="J906" s="28"/>
      <c r="K906" s="28"/>
      <c r="L906" s="28"/>
      <c r="M906" s="28"/>
      <c r="N906" s="28"/>
      <c r="O906" s="28"/>
      <c r="P906" s="28"/>
      <c r="Q906" s="28"/>
      <c r="R906" s="28"/>
      <c r="S906" s="28"/>
      <c r="T906" s="28"/>
      <c r="U906" s="28"/>
      <c r="V906" s="28"/>
      <c r="W906" s="28"/>
      <c r="X906" s="28"/>
      <c r="Y906" s="28"/>
      <c r="Z906" s="28"/>
      <c r="AA906" s="28"/>
      <c r="AB906" s="28"/>
      <c r="AC906" s="28"/>
      <c r="AD906" s="28"/>
      <c r="AE906" s="28"/>
      <c r="AF906" s="28"/>
      <c r="AG906" s="28"/>
      <c r="AH906" s="56"/>
      <c r="AI906" s="56"/>
      <c r="AJ906" s="56"/>
      <c r="AK906" s="56"/>
      <c r="AL906" s="56"/>
    </row>
    <row r="907" spans="1:38" x14ac:dyDescent="0.35">
      <c r="A907" s="28"/>
      <c r="B907" s="28"/>
      <c r="C907" s="28"/>
      <c r="D907" s="28"/>
      <c r="E907" s="28"/>
      <c r="F907" s="28"/>
      <c r="G907" s="28"/>
      <c r="H907" s="28"/>
      <c r="I907" s="28"/>
      <c r="J907" s="28"/>
      <c r="K907" s="28"/>
      <c r="L907" s="28"/>
      <c r="M907" s="28"/>
      <c r="N907" s="28"/>
      <c r="O907" s="28"/>
      <c r="P907" s="28"/>
      <c r="Q907" s="28"/>
      <c r="R907" s="28"/>
      <c r="S907" s="28"/>
      <c r="T907" s="28"/>
      <c r="U907" s="28"/>
      <c r="V907" s="28"/>
      <c r="W907" s="28"/>
      <c r="X907" s="28"/>
      <c r="Y907" s="28"/>
      <c r="Z907" s="28"/>
      <c r="AA907" s="28"/>
      <c r="AB907" s="28"/>
      <c r="AC907" s="28"/>
      <c r="AD907" s="28"/>
      <c r="AE907" s="28"/>
      <c r="AF907" s="28"/>
      <c r="AG907" s="28"/>
      <c r="AH907" s="56"/>
      <c r="AI907" s="56"/>
      <c r="AJ907" s="56"/>
      <c r="AK907" s="56"/>
      <c r="AL907" s="56"/>
    </row>
    <row r="908" spans="1:38" x14ac:dyDescent="0.35">
      <c r="A908" s="28"/>
      <c r="B908" s="28"/>
      <c r="C908" s="28"/>
      <c r="D908" s="28"/>
      <c r="E908" s="28"/>
      <c r="F908" s="28"/>
      <c r="G908" s="28"/>
      <c r="H908" s="28"/>
      <c r="I908" s="28"/>
      <c r="J908" s="28"/>
      <c r="K908" s="28"/>
      <c r="L908" s="28"/>
      <c r="M908" s="28"/>
      <c r="N908" s="28"/>
      <c r="O908" s="28"/>
      <c r="P908" s="28"/>
      <c r="Q908" s="28"/>
      <c r="R908" s="28"/>
      <c r="S908" s="28"/>
      <c r="T908" s="28"/>
      <c r="U908" s="28"/>
      <c r="V908" s="28"/>
      <c r="W908" s="28"/>
      <c r="X908" s="28"/>
      <c r="Y908" s="28"/>
      <c r="Z908" s="28"/>
      <c r="AA908" s="28"/>
      <c r="AB908" s="28"/>
      <c r="AC908" s="28"/>
      <c r="AD908" s="28"/>
      <c r="AE908" s="28"/>
      <c r="AF908" s="28"/>
      <c r="AG908" s="28"/>
      <c r="AH908" s="56"/>
      <c r="AI908" s="56"/>
      <c r="AJ908" s="56"/>
      <c r="AK908" s="56"/>
      <c r="AL908" s="56"/>
    </row>
    <row r="909" spans="1:38" x14ac:dyDescent="0.35">
      <c r="A909" s="28"/>
      <c r="B909" s="28"/>
      <c r="C909" s="28"/>
      <c r="D909" s="28"/>
      <c r="E909" s="28"/>
      <c r="F909" s="28"/>
      <c r="G909" s="28"/>
      <c r="H909" s="28"/>
      <c r="I909" s="28"/>
      <c r="J909" s="28"/>
      <c r="K909" s="28"/>
      <c r="L909" s="28"/>
      <c r="M909" s="28"/>
      <c r="N909" s="28"/>
      <c r="O909" s="28"/>
      <c r="P909" s="28"/>
      <c r="Q909" s="28"/>
      <c r="R909" s="28"/>
      <c r="S909" s="28"/>
      <c r="T909" s="28"/>
      <c r="U909" s="28"/>
      <c r="V909" s="28"/>
      <c r="W909" s="28"/>
      <c r="X909" s="28"/>
      <c r="Y909" s="28"/>
      <c r="Z909" s="28"/>
      <c r="AA909" s="28"/>
      <c r="AB909" s="28"/>
      <c r="AC909" s="28"/>
      <c r="AD909" s="28"/>
      <c r="AE909" s="28"/>
      <c r="AF909" s="28"/>
      <c r="AG909" s="28"/>
      <c r="AH909" s="56"/>
      <c r="AI909" s="56"/>
      <c r="AJ909" s="56"/>
      <c r="AK909" s="56"/>
      <c r="AL909" s="56"/>
    </row>
    <row r="910" spans="1:38" x14ac:dyDescent="0.35">
      <c r="A910" s="28"/>
      <c r="B910" s="28"/>
      <c r="C910" s="28"/>
      <c r="D910" s="28"/>
      <c r="E910" s="28"/>
      <c r="F910" s="28"/>
      <c r="G910" s="28"/>
      <c r="H910" s="28"/>
      <c r="I910" s="28"/>
      <c r="J910" s="28"/>
      <c r="K910" s="28"/>
      <c r="L910" s="28"/>
      <c r="M910" s="28"/>
      <c r="N910" s="28"/>
      <c r="O910" s="28"/>
      <c r="P910" s="28"/>
      <c r="Q910" s="28"/>
      <c r="R910" s="28"/>
      <c r="S910" s="28"/>
      <c r="T910" s="28"/>
      <c r="U910" s="28"/>
      <c r="V910" s="28"/>
      <c r="W910" s="28"/>
      <c r="X910" s="28"/>
      <c r="Y910" s="28"/>
      <c r="Z910" s="28"/>
      <c r="AA910" s="28"/>
      <c r="AB910" s="28"/>
      <c r="AC910" s="28"/>
      <c r="AD910" s="28"/>
      <c r="AE910" s="28"/>
      <c r="AF910" s="28"/>
      <c r="AG910" s="28"/>
      <c r="AH910" s="56"/>
      <c r="AI910" s="56"/>
      <c r="AJ910" s="56"/>
      <c r="AK910" s="56"/>
      <c r="AL910" s="56"/>
    </row>
    <row r="911" spans="1:38" x14ac:dyDescent="0.35">
      <c r="A911" s="28"/>
      <c r="B911" s="28"/>
      <c r="C911" s="28"/>
      <c r="D911" s="28"/>
      <c r="E911" s="28"/>
      <c r="F911" s="28"/>
      <c r="G911" s="28"/>
      <c r="H911" s="28"/>
      <c r="I911" s="28"/>
      <c r="J911" s="28"/>
      <c r="K911" s="28"/>
      <c r="L911" s="28"/>
      <c r="M911" s="28"/>
      <c r="N911" s="28"/>
      <c r="O911" s="28"/>
      <c r="P911" s="28"/>
      <c r="Q911" s="28"/>
      <c r="R911" s="28"/>
      <c r="S911" s="28"/>
      <c r="T911" s="28"/>
      <c r="U911" s="28"/>
      <c r="V911" s="28"/>
      <c r="W911" s="28"/>
      <c r="X911" s="28"/>
      <c r="Y911" s="28"/>
      <c r="Z911" s="28"/>
      <c r="AA911" s="28"/>
      <c r="AB911" s="28"/>
      <c r="AC911" s="28"/>
      <c r="AD911" s="28"/>
      <c r="AE911" s="28"/>
      <c r="AF911" s="28"/>
      <c r="AG911" s="28"/>
      <c r="AH911" s="56"/>
      <c r="AI911" s="56"/>
      <c r="AJ911" s="56"/>
      <c r="AK911" s="56"/>
      <c r="AL911" s="56"/>
    </row>
    <row r="912" spans="1:38" x14ac:dyDescent="0.35">
      <c r="A912" s="28"/>
      <c r="B912" s="28"/>
      <c r="C912" s="28"/>
      <c r="D912" s="28"/>
      <c r="E912" s="28"/>
      <c r="F912" s="28"/>
      <c r="G912" s="28"/>
      <c r="H912" s="28"/>
      <c r="I912" s="28"/>
      <c r="J912" s="28"/>
      <c r="K912" s="28"/>
      <c r="L912" s="28"/>
      <c r="M912" s="28"/>
      <c r="N912" s="28"/>
      <c r="O912" s="28"/>
      <c r="P912" s="28"/>
      <c r="Q912" s="28"/>
      <c r="R912" s="28"/>
      <c r="S912" s="28"/>
      <c r="T912" s="28"/>
      <c r="U912" s="28"/>
      <c r="V912" s="28"/>
      <c r="W912" s="28"/>
      <c r="X912" s="28"/>
      <c r="Y912" s="28"/>
      <c r="Z912" s="28"/>
      <c r="AA912" s="28"/>
      <c r="AB912" s="28"/>
      <c r="AC912" s="28"/>
      <c r="AD912" s="28"/>
      <c r="AE912" s="28"/>
      <c r="AF912" s="28"/>
      <c r="AG912" s="28"/>
      <c r="AH912" s="56"/>
      <c r="AI912" s="56"/>
      <c r="AJ912" s="56"/>
      <c r="AK912" s="56"/>
      <c r="AL912" s="56"/>
    </row>
    <row r="913" spans="1:38" x14ac:dyDescent="0.35">
      <c r="A913" s="28"/>
      <c r="B913" s="28"/>
      <c r="C913" s="28"/>
      <c r="D913" s="28"/>
      <c r="E913" s="28"/>
      <c r="F913" s="28"/>
      <c r="G913" s="28"/>
      <c r="H913" s="28"/>
      <c r="I913" s="28"/>
      <c r="J913" s="28"/>
      <c r="K913" s="28"/>
      <c r="L913" s="28"/>
      <c r="M913" s="28"/>
      <c r="N913" s="28"/>
      <c r="O913" s="28"/>
      <c r="P913" s="28"/>
      <c r="Q913" s="28"/>
      <c r="R913" s="28"/>
      <c r="S913" s="28"/>
      <c r="T913" s="28"/>
      <c r="U913" s="28"/>
      <c r="V913" s="28"/>
      <c r="W913" s="28"/>
      <c r="X913" s="28"/>
      <c r="Y913" s="28"/>
      <c r="Z913" s="28"/>
      <c r="AA913" s="28"/>
      <c r="AB913" s="28"/>
      <c r="AC913" s="28"/>
      <c r="AD913" s="28"/>
      <c r="AE913" s="28"/>
      <c r="AF913" s="28"/>
      <c r="AG913" s="28"/>
      <c r="AH913" s="56"/>
      <c r="AI913" s="56"/>
      <c r="AJ913" s="56"/>
      <c r="AK913" s="56"/>
      <c r="AL913" s="56"/>
    </row>
    <row r="914" spans="1:38" x14ac:dyDescent="0.35">
      <c r="A914" s="28"/>
      <c r="B914" s="28"/>
      <c r="C914" s="28"/>
      <c r="D914" s="28"/>
      <c r="E914" s="28"/>
      <c r="F914" s="28"/>
      <c r="G914" s="28"/>
      <c r="H914" s="28"/>
      <c r="I914" s="28"/>
      <c r="J914" s="28"/>
      <c r="K914" s="28"/>
      <c r="L914" s="28"/>
      <c r="M914" s="28"/>
      <c r="N914" s="28"/>
      <c r="O914" s="28"/>
      <c r="P914" s="28"/>
      <c r="Q914" s="28"/>
      <c r="R914" s="28"/>
      <c r="S914" s="28"/>
      <c r="T914" s="28"/>
      <c r="U914" s="28"/>
      <c r="V914" s="28"/>
      <c r="W914" s="28"/>
      <c r="X914" s="28"/>
      <c r="Y914" s="28"/>
      <c r="Z914" s="28"/>
      <c r="AA914" s="28"/>
      <c r="AB914" s="28"/>
      <c r="AC914" s="28"/>
      <c r="AD914" s="28"/>
      <c r="AE914" s="28"/>
      <c r="AF914" s="28"/>
      <c r="AG914" s="28"/>
      <c r="AH914" s="56"/>
      <c r="AI914" s="56"/>
      <c r="AJ914" s="56"/>
      <c r="AK914" s="56"/>
      <c r="AL914" s="56"/>
    </row>
    <row r="915" spans="1:38" x14ac:dyDescent="0.35">
      <c r="A915" s="28"/>
      <c r="B915" s="28"/>
      <c r="C915" s="28"/>
      <c r="D915" s="28"/>
      <c r="E915" s="28"/>
      <c r="F915" s="28"/>
      <c r="G915" s="28"/>
      <c r="H915" s="28"/>
      <c r="I915" s="28"/>
      <c r="J915" s="28"/>
      <c r="K915" s="28"/>
      <c r="L915" s="28"/>
      <c r="M915" s="28"/>
      <c r="N915" s="28"/>
      <c r="O915" s="28"/>
      <c r="P915" s="28"/>
      <c r="Q915" s="28"/>
      <c r="R915" s="28"/>
      <c r="S915" s="28"/>
      <c r="T915" s="28"/>
      <c r="U915" s="28"/>
      <c r="V915" s="28"/>
      <c r="W915" s="28"/>
      <c r="X915" s="28"/>
      <c r="Y915" s="28"/>
      <c r="Z915" s="28"/>
      <c r="AA915" s="28"/>
      <c r="AB915" s="28"/>
      <c r="AC915" s="28"/>
      <c r="AD915" s="28"/>
      <c r="AE915" s="28"/>
      <c r="AF915" s="28"/>
      <c r="AG915" s="28"/>
      <c r="AH915" s="56"/>
      <c r="AI915" s="56"/>
      <c r="AJ915" s="56"/>
      <c r="AK915" s="56"/>
      <c r="AL915" s="56"/>
    </row>
    <row r="916" spans="1:38" x14ac:dyDescent="0.35">
      <c r="A916" s="28"/>
      <c r="B916" s="28"/>
      <c r="C916" s="28"/>
      <c r="D916" s="28"/>
      <c r="E916" s="28"/>
      <c r="F916" s="28"/>
      <c r="G916" s="28"/>
      <c r="H916" s="28"/>
      <c r="I916" s="28"/>
      <c r="J916" s="28"/>
      <c r="K916" s="28"/>
      <c r="L916" s="28"/>
      <c r="M916" s="28"/>
      <c r="N916" s="28"/>
      <c r="O916" s="28"/>
      <c r="P916" s="28"/>
      <c r="Q916" s="28"/>
      <c r="R916" s="28"/>
      <c r="S916" s="28"/>
      <c r="T916" s="28"/>
      <c r="U916" s="28"/>
      <c r="V916" s="28"/>
      <c r="W916" s="28"/>
      <c r="X916" s="28"/>
      <c r="Y916" s="28"/>
      <c r="Z916" s="28"/>
      <c r="AA916" s="28"/>
      <c r="AB916" s="28"/>
      <c r="AC916" s="28"/>
      <c r="AD916" s="28"/>
      <c r="AE916" s="28"/>
      <c r="AF916" s="28"/>
      <c r="AG916" s="28"/>
      <c r="AH916" s="56"/>
      <c r="AI916" s="56"/>
      <c r="AJ916" s="56"/>
      <c r="AK916" s="56"/>
      <c r="AL916" s="56"/>
    </row>
    <row r="917" spans="1:38" x14ac:dyDescent="0.35">
      <c r="A917" s="28"/>
      <c r="B917" s="28"/>
      <c r="C917" s="28"/>
      <c r="D917" s="28"/>
      <c r="E917" s="28"/>
      <c r="F917" s="28"/>
      <c r="G917" s="28"/>
      <c r="H917" s="28"/>
      <c r="I917" s="28"/>
      <c r="J917" s="28"/>
      <c r="K917" s="28"/>
      <c r="L917" s="28"/>
      <c r="M917" s="28"/>
      <c r="N917" s="28"/>
      <c r="O917" s="28"/>
      <c r="P917" s="28"/>
      <c r="Q917" s="28"/>
      <c r="R917" s="28"/>
      <c r="S917" s="28"/>
      <c r="T917" s="28"/>
      <c r="U917" s="28"/>
      <c r="V917" s="28"/>
      <c r="W917" s="28"/>
      <c r="X917" s="28"/>
      <c r="Y917" s="28"/>
      <c r="Z917" s="28"/>
      <c r="AA917" s="28"/>
      <c r="AB917" s="28"/>
      <c r="AC917" s="28"/>
      <c r="AD917" s="28"/>
      <c r="AE917" s="28"/>
      <c r="AF917" s="28"/>
      <c r="AG917" s="28"/>
      <c r="AH917" s="56"/>
      <c r="AI917" s="56"/>
      <c r="AJ917" s="56"/>
      <c r="AK917" s="56"/>
      <c r="AL917" s="56"/>
    </row>
    <row r="918" spans="1:38" x14ac:dyDescent="0.35">
      <c r="A918" s="28"/>
      <c r="B918" s="28"/>
      <c r="C918" s="28"/>
      <c r="D918" s="28"/>
      <c r="E918" s="28"/>
      <c r="F918" s="28"/>
      <c r="G918" s="28"/>
      <c r="H918" s="28"/>
      <c r="I918" s="28"/>
      <c r="J918" s="28"/>
      <c r="K918" s="28"/>
      <c r="L918" s="28"/>
      <c r="M918" s="28"/>
      <c r="N918" s="28"/>
      <c r="O918" s="28"/>
      <c r="P918" s="28"/>
      <c r="Q918" s="28"/>
      <c r="R918" s="28"/>
      <c r="S918" s="28"/>
      <c r="T918" s="28"/>
      <c r="U918" s="28"/>
      <c r="V918" s="28"/>
      <c r="W918" s="28"/>
      <c r="X918" s="28"/>
      <c r="Y918" s="28"/>
      <c r="Z918" s="28"/>
      <c r="AA918" s="28"/>
      <c r="AB918" s="28"/>
      <c r="AC918" s="28"/>
      <c r="AD918" s="28"/>
      <c r="AE918" s="28"/>
      <c r="AF918" s="28"/>
      <c r="AG918" s="28"/>
      <c r="AH918" s="56"/>
      <c r="AI918" s="56"/>
      <c r="AJ918" s="56"/>
      <c r="AK918" s="56"/>
      <c r="AL918" s="56"/>
    </row>
    <row r="919" spans="1:38" x14ac:dyDescent="0.35">
      <c r="A919" s="28"/>
      <c r="B919" s="28"/>
      <c r="C919" s="28"/>
      <c r="D919" s="28"/>
      <c r="E919" s="28"/>
      <c r="F919" s="28"/>
      <c r="G919" s="28"/>
      <c r="H919" s="28"/>
      <c r="I919" s="28"/>
      <c r="J919" s="28"/>
      <c r="K919" s="28"/>
      <c r="L919" s="28"/>
      <c r="M919" s="28"/>
      <c r="N919" s="28"/>
      <c r="O919" s="28"/>
      <c r="P919" s="28"/>
      <c r="Q919" s="28"/>
      <c r="R919" s="28"/>
      <c r="S919" s="28"/>
      <c r="T919" s="28"/>
      <c r="U919" s="28"/>
      <c r="V919" s="28"/>
      <c r="W919" s="28"/>
      <c r="X919" s="28"/>
      <c r="Y919" s="28"/>
      <c r="Z919" s="28"/>
      <c r="AA919" s="28"/>
      <c r="AB919" s="28"/>
      <c r="AC919" s="28"/>
      <c r="AD919" s="28"/>
      <c r="AE919" s="28"/>
      <c r="AF919" s="28"/>
      <c r="AG919" s="28"/>
      <c r="AH919" s="56"/>
      <c r="AI919" s="56"/>
      <c r="AJ919" s="56"/>
      <c r="AK919" s="56"/>
      <c r="AL919" s="56"/>
    </row>
    <row r="920" spans="1:38" x14ac:dyDescent="0.35">
      <c r="A920" s="28"/>
      <c r="B920" s="28"/>
      <c r="C920" s="28"/>
      <c r="D920" s="28"/>
      <c r="E920" s="28"/>
      <c r="F920" s="28"/>
      <c r="G920" s="28"/>
      <c r="H920" s="28"/>
      <c r="I920" s="28"/>
      <c r="J920" s="28"/>
      <c r="K920" s="28"/>
      <c r="L920" s="28"/>
      <c r="M920" s="28"/>
      <c r="N920" s="28"/>
      <c r="O920" s="28"/>
      <c r="P920" s="28"/>
      <c r="Q920" s="28"/>
      <c r="R920" s="28"/>
      <c r="S920" s="28"/>
      <c r="T920" s="28"/>
      <c r="U920" s="28"/>
      <c r="V920" s="28"/>
      <c r="W920" s="28"/>
      <c r="X920" s="28"/>
      <c r="Y920" s="28"/>
      <c r="Z920" s="28"/>
      <c r="AA920" s="28"/>
      <c r="AB920" s="28"/>
      <c r="AC920" s="28"/>
      <c r="AD920" s="28"/>
      <c r="AE920" s="28"/>
      <c r="AF920" s="28"/>
      <c r="AG920" s="28"/>
      <c r="AH920" s="56"/>
      <c r="AI920" s="56"/>
      <c r="AJ920" s="56"/>
      <c r="AK920" s="56"/>
      <c r="AL920" s="56"/>
    </row>
    <row r="921" spans="1:38" x14ac:dyDescent="0.35">
      <c r="A921" s="28"/>
      <c r="B921" s="28"/>
      <c r="C921" s="28"/>
      <c r="D921" s="28"/>
      <c r="E921" s="28"/>
      <c r="F921" s="28"/>
      <c r="G921" s="28"/>
      <c r="H921" s="28"/>
      <c r="I921" s="28"/>
      <c r="J921" s="28"/>
      <c r="K921" s="28"/>
      <c r="L921" s="28"/>
      <c r="M921" s="28"/>
      <c r="N921" s="28"/>
      <c r="O921" s="28"/>
      <c r="P921" s="28"/>
      <c r="Q921" s="28"/>
      <c r="R921" s="28"/>
      <c r="S921" s="28"/>
      <c r="T921" s="28"/>
      <c r="U921" s="28"/>
      <c r="V921" s="28"/>
      <c r="W921" s="28"/>
      <c r="X921" s="28"/>
      <c r="Y921" s="28"/>
      <c r="Z921" s="28"/>
      <c r="AA921" s="28"/>
      <c r="AB921" s="28"/>
      <c r="AC921" s="28"/>
      <c r="AD921" s="28"/>
      <c r="AE921" s="28"/>
      <c r="AF921" s="28"/>
      <c r="AG921" s="28"/>
      <c r="AH921" s="56"/>
      <c r="AI921" s="56"/>
      <c r="AJ921" s="56"/>
      <c r="AK921" s="56"/>
      <c r="AL921" s="56"/>
    </row>
    <row r="922" spans="1:38" x14ac:dyDescent="0.35">
      <c r="A922" s="28"/>
      <c r="B922" s="28"/>
      <c r="C922" s="28"/>
      <c r="D922" s="28"/>
      <c r="E922" s="28"/>
      <c r="F922" s="28"/>
      <c r="G922" s="28"/>
      <c r="H922" s="28"/>
      <c r="I922" s="28"/>
      <c r="J922" s="28"/>
      <c r="K922" s="28"/>
      <c r="L922" s="28"/>
      <c r="M922" s="28"/>
      <c r="N922" s="28"/>
      <c r="O922" s="28"/>
      <c r="P922" s="28"/>
      <c r="Q922" s="28"/>
      <c r="R922" s="28"/>
      <c r="S922" s="28"/>
      <c r="T922" s="28"/>
      <c r="U922" s="28"/>
      <c r="V922" s="28"/>
      <c r="W922" s="28"/>
      <c r="X922" s="28"/>
      <c r="Y922" s="28"/>
      <c r="Z922" s="28"/>
      <c r="AA922" s="28"/>
      <c r="AB922" s="28"/>
      <c r="AC922" s="28"/>
      <c r="AD922" s="28"/>
      <c r="AE922" s="28"/>
      <c r="AF922" s="28"/>
      <c r="AG922" s="28"/>
      <c r="AH922" s="56"/>
      <c r="AI922" s="56"/>
      <c r="AJ922" s="56"/>
      <c r="AK922" s="56"/>
      <c r="AL922" s="56"/>
    </row>
    <row r="923" spans="1:38" x14ac:dyDescent="0.35">
      <c r="A923" s="28"/>
      <c r="B923" s="28"/>
      <c r="C923" s="28"/>
      <c r="D923" s="28"/>
      <c r="E923" s="28"/>
      <c r="F923" s="28"/>
      <c r="G923" s="28"/>
      <c r="H923" s="28"/>
      <c r="I923" s="28"/>
      <c r="J923" s="28"/>
      <c r="K923" s="28"/>
      <c r="L923" s="28"/>
      <c r="M923" s="28"/>
      <c r="N923" s="28"/>
      <c r="O923" s="28"/>
      <c r="P923" s="28"/>
      <c r="Q923" s="28"/>
      <c r="R923" s="28"/>
      <c r="S923" s="28"/>
      <c r="T923" s="28"/>
      <c r="U923" s="28"/>
      <c r="V923" s="28"/>
      <c r="W923" s="28"/>
      <c r="X923" s="28"/>
      <c r="Y923" s="28"/>
      <c r="Z923" s="28"/>
      <c r="AA923" s="28"/>
      <c r="AB923" s="28"/>
      <c r="AC923" s="28"/>
      <c r="AD923" s="28"/>
      <c r="AE923" s="28"/>
      <c r="AF923" s="28"/>
      <c r="AG923" s="28"/>
      <c r="AH923" s="56"/>
      <c r="AI923" s="56"/>
      <c r="AJ923" s="56"/>
      <c r="AK923" s="56"/>
      <c r="AL923" s="56"/>
    </row>
    <row r="924" spans="1:38" x14ac:dyDescent="0.35">
      <c r="A924" s="28"/>
      <c r="B924" s="28"/>
      <c r="C924" s="28"/>
      <c r="D924" s="28"/>
      <c r="E924" s="28"/>
      <c r="F924" s="28"/>
      <c r="G924" s="28"/>
      <c r="H924" s="28"/>
      <c r="I924" s="28"/>
      <c r="J924" s="28"/>
      <c r="K924" s="28"/>
      <c r="L924" s="28"/>
      <c r="M924" s="28"/>
      <c r="N924" s="28"/>
      <c r="O924" s="28"/>
      <c r="P924" s="28"/>
      <c r="Q924" s="28"/>
      <c r="R924" s="28"/>
      <c r="S924" s="28"/>
      <c r="T924" s="28"/>
      <c r="U924" s="28"/>
      <c r="V924" s="28"/>
      <c r="W924" s="28"/>
      <c r="X924" s="28"/>
      <c r="Y924" s="28"/>
      <c r="Z924" s="28"/>
      <c r="AA924" s="28"/>
      <c r="AB924" s="28"/>
      <c r="AC924" s="28"/>
      <c r="AD924" s="28"/>
      <c r="AE924" s="28"/>
      <c r="AF924" s="28"/>
      <c r="AG924" s="28"/>
      <c r="AH924" s="56"/>
      <c r="AI924" s="56"/>
      <c r="AJ924" s="56"/>
      <c r="AK924" s="56"/>
      <c r="AL924" s="56"/>
    </row>
    <row r="925" spans="1:38" x14ac:dyDescent="0.35">
      <c r="A925" s="28"/>
      <c r="B925" s="28"/>
      <c r="C925" s="28"/>
      <c r="D925" s="28"/>
      <c r="E925" s="28"/>
      <c r="F925" s="28"/>
      <c r="G925" s="28"/>
      <c r="H925" s="28"/>
      <c r="I925" s="28"/>
      <c r="J925" s="28"/>
      <c r="K925" s="28"/>
      <c r="L925" s="28"/>
      <c r="M925" s="28"/>
      <c r="N925" s="28"/>
      <c r="O925" s="28"/>
      <c r="P925" s="28"/>
      <c r="Q925" s="28"/>
      <c r="R925" s="28"/>
      <c r="S925" s="28"/>
      <c r="T925" s="28"/>
      <c r="U925" s="28"/>
      <c r="V925" s="28"/>
      <c r="W925" s="28"/>
      <c r="X925" s="28"/>
      <c r="Y925" s="28"/>
      <c r="Z925" s="28"/>
      <c r="AA925" s="28"/>
      <c r="AB925" s="28"/>
      <c r="AC925" s="28"/>
      <c r="AD925" s="28"/>
      <c r="AE925" s="28"/>
      <c r="AF925" s="28"/>
      <c r="AG925" s="28"/>
      <c r="AH925" s="56"/>
      <c r="AI925" s="56"/>
      <c r="AJ925" s="56"/>
      <c r="AK925" s="56"/>
      <c r="AL925" s="56"/>
    </row>
    <row r="926" spans="1:38" x14ac:dyDescent="0.35">
      <c r="A926" s="28"/>
      <c r="B926" s="28"/>
      <c r="C926" s="28"/>
      <c r="D926" s="28"/>
      <c r="E926" s="28"/>
      <c r="F926" s="28"/>
      <c r="G926" s="28"/>
      <c r="H926" s="28"/>
      <c r="I926" s="28"/>
      <c r="J926" s="28"/>
      <c r="K926" s="28"/>
      <c r="L926" s="28"/>
      <c r="M926" s="28"/>
      <c r="N926" s="28"/>
      <c r="O926" s="28"/>
      <c r="P926" s="28"/>
      <c r="Q926" s="28"/>
      <c r="R926" s="28"/>
      <c r="S926" s="28"/>
      <c r="T926" s="28"/>
      <c r="U926" s="28"/>
      <c r="V926" s="28"/>
      <c r="W926" s="28"/>
      <c r="X926" s="28"/>
      <c r="Y926" s="28"/>
      <c r="Z926" s="28"/>
      <c r="AA926" s="28"/>
      <c r="AB926" s="28"/>
      <c r="AC926" s="28"/>
      <c r="AD926" s="28"/>
      <c r="AE926" s="28"/>
      <c r="AF926" s="28"/>
      <c r="AG926" s="28"/>
      <c r="AH926" s="56"/>
      <c r="AI926" s="56"/>
      <c r="AJ926" s="56"/>
      <c r="AK926" s="56"/>
      <c r="AL926" s="56"/>
    </row>
    <row r="927" spans="1:38" x14ac:dyDescent="0.35">
      <c r="A927" s="28"/>
      <c r="B927" s="28"/>
      <c r="C927" s="28"/>
      <c r="D927" s="28"/>
      <c r="E927" s="28"/>
      <c r="F927" s="28"/>
      <c r="G927" s="28"/>
      <c r="H927" s="28"/>
      <c r="I927" s="28"/>
      <c r="J927" s="28"/>
      <c r="K927" s="28"/>
      <c r="L927" s="28"/>
      <c r="M927" s="28"/>
      <c r="N927" s="28"/>
      <c r="O927" s="28"/>
      <c r="P927" s="28"/>
      <c r="Q927" s="28"/>
      <c r="R927" s="28"/>
      <c r="S927" s="28"/>
      <c r="T927" s="28"/>
      <c r="U927" s="28"/>
      <c r="V927" s="28"/>
      <c r="W927" s="28"/>
      <c r="X927" s="28"/>
      <c r="Y927" s="28"/>
      <c r="Z927" s="28"/>
      <c r="AA927" s="28"/>
      <c r="AB927" s="28"/>
      <c r="AC927" s="28"/>
      <c r="AD927" s="28"/>
      <c r="AE927" s="28"/>
      <c r="AF927" s="28"/>
      <c r="AG927" s="28"/>
      <c r="AH927" s="56"/>
      <c r="AI927" s="56"/>
      <c r="AJ927" s="56"/>
      <c r="AK927" s="56"/>
      <c r="AL927" s="56"/>
    </row>
    <row r="928" spans="1:38" x14ac:dyDescent="0.35">
      <c r="A928" s="28"/>
      <c r="B928" s="28"/>
      <c r="C928" s="28"/>
      <c r="D928" s="28"/>
      <c r="E928" s="28"/>
      <c r="F928" s="28"/>
      <c r="G928" s="28"/>
      <c r="H928" s="28"/>
      <c r="I928" s="28"/>
      <c r="J928" s="28"/>
      <c r="K928" s="28"/>
      <c r="L928" s="28"/>
      <c r="M928" s="28"/>
      <c r="N928" s="28"/>
      <c r="O928" s="28"/>
      <c r="P928" s="28"/>
      <c r="Q928" s="28"/>
      <c r="R928" s="28"/>
      <c r="S928" s="28"/>
      <c r="T928" s="28"/>
      <c r="U928" s="28"/>
      <c r="V928" s="28"/>
      <c r="W928" s="28"/>
      <c r="X928" s="28"/>
      <c r="Y928" s="28"/>
      <c r="Z928" s="28"/>
      <c r="AA928" s="28"/>
      <c r="AB928" s="28"/>
      <c r="AC928" s="28"/>
      <c r="AD928" s="28"/>
      <c r="AE928" s="28"/>
      <c r="AF928" s="28"/>
      <c r="AG928" s="28"/>
      <c r="AH928" s="56"/>
      <c r="AI928" s="56"/>
      <c r="AJ928" s="56"/>
      <c r="AK928" s="56"/>
      <c r="AL928" s="56"/>
    </row>
    <row r="929" spans="1:38" x14ac:dyDescent="0.35">
      <c r="A929" s="28"/>
      <c r="B929" s="28"/>
      <c r="C929" s="28"/>
      <c r="D929" s="28"/>
      <c r="E929" s="28"/>
      <c r="F929" s="28"/>
      <c r="G929" s="28"/>
      <c r="H929" s="28"/>
      <c r="I929" s="28"/>
      <c r="J929" s="28"/>
      <c r="K929" s="28"/>
      <c r="L929" s="28"/>
      <c r="M929" s="28"/>
      <c r="N929" s="28"/>
      <c r="O929" s="28"/>
      <c r="P929" s="28"/>
      <c r="Q929" s="28"/>
      <c r="R929" s="28"/>
      <c r="S929" s="28"/>
      <c r="T929" s="28"/>
      <c r="U929" s="28"/>
      <c r="V929" s="28"/>
      <c r="W929" s="28"/>
      <c r="X929" s="28"/>
      <c r="Y929" s="28"/>
      <c r="Z929" s="28"/>
      <c r="AA929" s="28"/>
      <c r="AB929" s="28"/>
      <c r="AC929" s="28"/>
      <c r="AD929" s="28"/>
      <c r="AE929" s="28"/>
      <c r="AF929" s="28"/>
      <c r="AG929" s="28"/>
      <c r="AH929" s="56"/>
      <c r="AI929" s="56"/>
      <c r="AJ929" s="56"/>
      <c r="AK929" s="56"/>
      <c r="AL929" s="56"/>
    </row>
    <row r="930" spans="1:38" x14ac:dyDescent="0.35">
      <c r="A930" s="28"/>
      <c r="B930" s="28"/>
      <c r="C930" s="28"/>
      <c r="D930" s="28"/>
      <c r="E930" s="28"/>
      <c r="F930" s="28"/>
      <c r="G930" s="28"/>
      <c r="H930" s="28"/>
      <c r="I930" s="28"/>
      <c r="J930" s="28"/>
      <c r="K930" s="28"/>
      <c r="L930" s="28"/>
      <c r="M930" s="28"/>
      <c r="N930" s="28"/>
      <c r="O930" s="28"/>
      <c r="P930" s="28"/>
      <c r="Q930" s="28"/>
      <c r="R930" s="28"/>
      <c r="S930" s="28"/>
      <c r="T930" s="28"/>
      <c r="U930" s="28"/>
      <c r="V930" s="28"/>
      <c r="W930" s="28"/>
      <c r="X930" s="28"/>
      <c r="Y930" s="28"/>
      <c r="Z930" s="28"/>
      <c r="AA930" s="28"/>
      <c r="AB930" s="28"/>
      <c r="AC930" s="28"/>
      <c r="AD930" s="28"/>
      <c r="AE930" s="28"/>
      <c r="AF930" s="28"/>
      <c r="AG930" s="28"/>
      <c r="AH930" s="56"/>
      <c r="AI930" s="56"/>
      <c r="AJ930" s="56"/>
      <c r="AK930" s="56"/>
      <c r="AL930" s="56"/>
    </row>
    <row r="931" spans="1:38" x14ac:dyDescent="0.35">
      <c r="A931" s="28"/>
      <c r="B931" s="28"/>
      <c r="C931" s="28"/>
      <c r="D931" s="28"/>
      <c r="E931" s="28"/>
      <c r="F931" s="28"/>
      <c r="G931" s="28"/>
      <c r="H931" s="28"/>
      <c r="I931" s="28"/>
      <c r="J931" s="28"/>
      <c r="K931" s="28"/>
      <c r="L931" s="28"/>
      <c r="M931" s="28"/>
      <c r="N931" s="28"/>
      <c r="O931" s="28"/>
      <c r="P931" s="28"/>
      <c r="Q931" s="28"/>
      <c r="R931" s="28"/>
      <c r="S931" s="28"/>
      <c r="T931" s="28"/>
      <c r="U931" s="28"/>
      <c r="V931" s="28"/>
      <c r="W931" s="28"/>
      <c r="X931" s="28"/>
      <c r="Y931" s="28"/>
      <c r="Z931" s="28"/>
      <c r="AA931" s="28"/>
      <c r="AB931" s="28"/>
      <c r="AC931" s="28"/>
      <c r="AD931" s="28"/>
      <c r="AE931" s="28"/>
      <c r="AF931" s="28"/>
      <c r="AG931" s="28"/>
      <c r="AH931" s="56"/>
      <c r="AI931" s="56"/>
      <c r="AJ931" s="56"/>
      <c r="AK931" s="56"/>
      <c r="AL931" s="56"/>
    </row>
    <row r="932" spans="1:38" x14ac:dyDescent="0.35">
      <c r="A932" s="28"/>
      <c r="B932" s="28"/>
      <c r="C932" s="28"/>
      <c r="D932" s="28"/>
      <c r="E932" s="28"/>
      <c r="F932" s="28"/>
      <c r="G932" s="28"/>
      <c r="H932" s="28"/>
      <c r="I932" s="28"/>
      <c r="J932" s="28"/>
      <c r="K932" s="28"/>
      <c r="L932" s="28"/>
      <c r="M932" s="28"/>
      <c r="N932" s="28"/>
      <c r="O932" s="28"/>
      <c r="P932" s="28"/>
      <c r="Q932" s="28"/>
      <c r="R932" s="28"/>
      <c r="S932" s="28"/>
      <c r="T932" s="28"/>
      <c r="U932" s="28"/>
      <c r="V932" s="28"/>
      <c r="W932" s="28"/>
      <c r="X932" s="28"/>
      <c r="Y932" s="28"/>
      <c r="Z932" s="28"/>
      <c r="AA932" s="28"/>
      <c r="AB932" s="28"/>
      <c r="AC932" s="28"/>
      <c r="AD932" s="28"/>
      <c r="AE932" s="28"/>
      <c r="AF932" s="28"/>
      <c r="AG932" s="28"/>
      <c r="AH932" s="56"/>
      <c r="AI932" s="56"/>
      <c r="AJ932" s="56"/>
      <c r="AK932" s="56"/>
      <c r="AL932" s="56"/>
    </row>
    <row r="933" spans="1:38" x14ac:dyDescent="0.35">
      <c r="A933" s="28"/>
      <c r="B933" s="28"/>
      <c r="C933" s="28"/>
      <c r="D933" s="28"/>
      <c r="E933" s="28"/>
      <c r="F933" s="28"/>
      <c r="G933" s="28"/>
      <c r="H933" s="28"/>
      <c r="I933" s="28"/>
      <c r="J933" s="28"/>
      <c r="K933" s="28"/>
      <c r="L933" s="28"/>
      <c r="M933" s="28"/>
      <c r="N933" s="28"/>
      <c r="O933" s="28"/>
      <c r="P933" s="28"/>
      <c r="Q933" s="28"/>
      <c r="R933" s="28"/>
      <c r="S933" s="28"/>
      <c r="T933" s="28"/>
      <c r="U933" s="28"/>
      <c r="V933" s="28"/>
      <c r="W933" s="28"/>
      <c r="X933" s="28"/>
      <c r="Y933" s="28"/>
      <c r="Z933" s="28"/>
      <c r="AA933" s="28"/>
      <c r="AB933" s="28"/>
      <c r="AC933" s="28"/>
      <c r="AD933" s="28"/>
      <c r="AE933" s="28"/>
      <c r="AF933" s="28"/>
      <c r="AG933" s="28"/>
      <c r="AH933" s="56"/>
      <c r="AI933" s="56"/>
      <c r="AJ933" s="56"/>
      <c r="AK933" s="56"/>
      <c r="AL933" s="56"/>
    </row>
    <row r="934" spans="1:38" x14ac:dyDescent="0.35">
      <c r="A934" s="28"/>
      <c r="B934" s="28"/>
      <c r="C934" s="28"/>
      <c r="D934" s="28"/>
      <c r="E934" s="28"/>
      <c r="F934" s="28"/>
      <c r="G934" s="28"/>
      <c r="H934" s="28"/>
      <c r="I934" s="28"/>
      <c r="J934" s="28"/>
      <c r="K934" s="28"/>
      <c r="L934" s="28"/>
      <c r="M934" s="28"/>
      <c r="N934" s="28"/>
      <c r="O934" s="28"/>
      <c r="P934" s="28"/>
      <c r="Q934" s="28"/>
      <c r="R934" s="28"/>
      <c r="S934" s="28"/>
      <c r="T934" s="28"/>
      <c r="U934" s="28"/>
      <c r="V934" s="28"/>
      <c r="W934" s="28"/>
      <c r="X934" s="28"/>
      <c r="Y934" s="28"/>
      <c r="Z934" s="28"/>
      <c r="AA934" s="28"/>
      <c r="AB934" s="28"/>
      <c r="AC934" s="28"/>
      <c r="AD934" s="28"/>
      <c r="AE934" s="28"/>
      <c r="AF934" s="28"/>
      <c r="AG934" s="28"/>
      <c r="AH934" s="56"/>
      <c r="AI934" s="56"/>
      <c r="AJ934" s="56"/>
      <c r="AK934" s="56"/>
      <c r="AL934" s="56"/>
    </row>
    <row r="935" spans="1:38" x14ac:dyDescent="0.35">
      <c r="A935" s="28"/>
      <c r="B935" s="28"/>
      <c r="C935" s="28"/>
      <c r="D935" s="28"/>
      <c r="E935" s="28"/>
      <c r="F935" s="28"/>
      <c r="G935" s="28"/>
      <c r="H935" s="28"/>
      <c r="I935" s="28"/>
      <c r="J935" s="28"/>
      <c r="K935" s="28"/>
      <c r="L935" s="28"/>
      <c r="M935" s="28"/>
      <c r="N935" s="28"/>
      <c r="O935" s="28"/>
      <c r="P935" s="28"/>
      <c r="Q935" s="28"/>
      <c r="R935" s="28"/>
      <c r="S935" s="28"/>
      <c r="T935" s="28"/>
      <c r="U935" s="28"/>
      <c r="V935" s="28"/>
      <c r="W935" s="28"/>
      <c r="X935" s="28"/>
      <c r="Y935" s="28"/>
      <c r="Z935" s="28"/>
      <c r="AA935" s="28"/>
      <c r="AB935" s="28"/>
      <c r="AC935" s="28"/>
      <c r="AD935" s="28"/>
      <c r="AE935" s="28"/>
      <c r="AF935" s="28"/>
      <c r="AG935" s="28"/>
      <c r="AH935" s="56"/>
      <c r="AI935" s="56"/>
      <c r="AJ935" s="56"/>
      <c r="AK935" s="56"/>
      <c r="AL935" s="56"/>
    </row>
    <row r="936" spans="1:38" x14ac:dyDescent="0.35">
      <c r="A936" s="28"/>
      <c r="B936" s="28"/>
      <c r="C936" s="28"/>
      <c r="D936" s="28"/>
      <c r="E936" s="28"/>
      <c r="F936" s="28"/>
      <c r="G936" s="28"/>
      <c r="H936" s="28"/>
      <c r="I936" s="28"/>
      <c r="J936" s="28"/>
      <c r="K936" s="28"/>
      <c r="L936" s="28"/>
      <c r="M936" s="28"/>
      <c r="N936" s="28"/>
      <c r="O936" s="28"/>
      <c r="P936" s="28"/>
      <c r="Q936" s="28"/>
      <c r="R936" s="28"/>
      <c r="S936" s="28"/>
      <c r="T936" s="28"/>
      <c r="U936" s="28"/>
      <c r="V936" s="28"/>
      <c r="W936" s="28"/>
      <c r="X936" s="28"/>
      <c r="Y936" s="28"/>
      <c r="Z936" s="28"/>
      <c r="AA936" s="28"/>
      <c r="AB936" s="28"/>
      <c r="AC936" s="28"/>
      <c r="AD936" s="28"/>
      <c r="AE936" s="28"/>
      <c r="AF936" s="28"/>
      <c r="AG936" s="28"/>
      <c r="AH936" s="56"/>
      <c r="AI936" s="56"/>
      <c r="AJ936" s="56"/>
      <c r="AK936" s="56"/>
      <c r="AL936" s="56"/>
    </row>
    <row r="937" spans="1:38" x14ac:dyDescent="0.35">
      <c r="A937" s="28"/>
      <c r="B937" s="28"/>
      <c r="C937" s="28"/>
      <c r="D937" s="28"/>
      <c r="E937" s="28"/>
      <c r="F937" s="28"/>
      <c r="G937" s="28"/>
      <c r="H937" s="28"/>
      <c r="I937" s="28"/>
      <c r="J937" s="28"/>
      <c r="K937" s="28"/>
      <c r="L937" s="28"/>
      <c r="M937" s="28"/>
      <c r="N937" s="28"/>
      <c r="O937" s="28"/>
      <c r="P937" s="28"/>
      <c r="Q937" s="28"/>
      <c r="R937" s="28"/>
      <c r="S937" s="28"/>
      <c r="T937" s="28"/>
      <c r="U937" s="28"/>
      <c r="V937" s="28"/>
      <c r="W937" s="28"/>
      <c r="X937" s="28"/>
      <c r="Y937" s="28"/>
      <c r="Z937" s="28"/>
      <c r="AA937" s="28"/>
      <c r="AB937" s="28"/>
      <c r="AC937" s="28"/>
      <c r="AD937" s="28"/>
      <c r="AE937" s="28"/>
      <c r="AF937" s="28"/>
      <c r="AG937" s="28"/>
      <c r="AH937" s="56"/>
      <c r="AI937" s="56"/>
      <c r="AJ937" s="56"/>
      <c r="AK937" s="56"/>
      <c r="AL937" s="56"/>
    </row>
    <row r="938" spans="1:38" x14ac:dyDescent="0.35">
      <c r="A938" s="28"/>
      <c r="B938" s="28"/>
      <c r="C938" s="28"/>
      <c r="D938" s="28"/>
      <c r="E938" s="28"/>
      <c r="F938" s="28"/>
      <c r="G938" s="28"/>
      <c r="H938" s="28"/>
      <c r="I938" s="28"/>
      <c r="J938" s="28"/>
      <c r="K938" s="28"/>
      <c r="L938" s="28"/>
      <c r="M938" s="28"/>
      <c r="N938" s="28"/>
      <c r="O938" s="28"/>
      <c r="P938" s="28"/>
      <c r="Q938" s="28"/>
      <c r="R938" s="28"/>
      <c r="S938" s="28"/>
      <c r="T938" s="28"/>
      <c r="U938" s="28"/>
      <c r="V938" s="28"/>
      <c r="W938" s="28"/>
      <c r="X938" s="28"/>
      <c r="Y938" s="28"/>
      <c r="Z938" s="28"/>
      <c r="AA938" s="28"/>
      <c r="AB938" s="28"/>
      <c r="AC938" s="28"/>
      <c r="AD938" s="28"/>
      <c r="AE938" s="28"/>
      <c r="AF938" s="28"/>
      <c r="AG938" s="28"/>
      <c r="AH938" s="56"/>
      <c r="AI938" s="56"/>
      <c r="AJ938" s="56"/>
      <c r="AK938" s="56"/>
      <c r="AL938" s="56"/>
    </row>
    <row r="939" spans="1:38" x14ac:dyDescent="0.35">
      <c r="A939" s="28"/>
      <c r="B939" s="28"/>
      <c r="C939" s="28"/>
      <c r="D939" s="28"/>
      <c r="E939" s="28"/>
      <c r="F939" s="28"/>
      <c r="G939" s="28"/>
      <c r="H939" s="28"/>
      <c r="I939" s="28"/>
      <c r="J939" s="28"/>
      <c r="K939" s="28"/>
      <c r="L939" s="28"/>
      <c r="M939" s="28"/>
      <c r="N939" s="28"/>
      <c r="O939" s="28"/>
      <c r="P939" s="28"/>
      <c r="Q939" s="28"/>
      <c r="R939" s="28"/>
      <c r="S939" s="28"/>
      <c r="T939" s="28"/>
      <c r="U939" s="28"/>
      <c r="V939" s="28"/>
      <c r="W939" s="28"/>
      <c r="X939" s="28"/>
      <c r="Y939" s="28"/>
      <c r="Z939" s="28"/>
      <c r="AA939" s="28"/>
      <c r="AB939" s="28"/>
      <c r="AC939" s="28"/>
      <c r="AD939" s="28"/>
      <c r="AE939" s="28"/>
      <c r="AF939" s="28"/>
      <c r="AG939" s="28"/>
      <c r="AH939" s="56"/>
      <c r="AI939" s="56"/>
      <c r="AJ939" s="56"/>
      <c r="AK939" s="56"/>
      <c r="AL939" s="56"/>
    </row>
    <row r="940" spans="1:38" x14ac:dyDescent="0.35">
      <c r="A940" s="28"/>
      <c r="B940" s="28"/>
      <c r="C940" s="28"/>
      <c r="D940" s="28"/>
      <c r="E940" s="28"/>
      <c r="F940" s="28"/>
      <c r="G940" s="28"/>
      <c r="H940" s="28"/>
      <c r="I940" s="28"/>
      <c r="J940" s="28"/>
      <c r="K940" s="28"/>
      <c r="L940" s="28"/>
      <c r="M940" s="28"/>
      <c r="N940" s="28"/>
      <c r="O940" s="28"/>
      <c r="P940" s="28"/>
      <c r="Q940" s="28"/>
      <c r="R940" s="28"/>
      <c r="S940" s="28"/>
      <c r="T940" s="28"/>
      <c r="U940" s="28"/>
      <c r="V940" s="28"/>
      <c r="W940" s="28"/>
      <c r="X940" s="28"/>
      <c r="Y940" s="28"/>
      <c r="Z940" s="28"/>
      <c r="AA940" s="28"/>
      <c r="AB940" s="28"/>
      <c r="AC940" s="28"/>
      <c r="AD940" s="28"/>
      <c r="AE940" s="28"/>
      <c r="AF940" s="28"/>
      <c r="AG940" s="28"/>
      <c r="AH940" s="56"/>
      <c r="AI940" s="56"/>
      <c r="AJ940" s="56"/>
      <c r="AK940" s="56"/>
      <c r="AL940" s="56"/>
    </row>
    <row r="941" spans="1:38" x14ac:dyDescent="0.35">
      <c r="A941" s="28"/>
      <c r="B941" s="28"/>
      <c r="C941" s="28"/>
      <c r="D941" s="28"/>
      <c r="E941" s="28"/>
      <c r="F941" s="28"/>
      <c r="G941" s="28"/>
      <c r="H941" s="28"/>
      <c r="I941" s="28"/>
      <c r="J941" s="28"/>
      <c r="K941" s="28"/>
      <c r="L941" s="28"/>
      <c r="M941" s="28"/>
      <c r="N941" s="28"/>
      <c r="O941" s="28"/>
      <c r="P941" s="28"/>
      <c r="Q941" s="28"/>
      <c r="R941" s="28"/>
      <c r="S941" s="28"/>
      <c r="T941" s="28"/>
      <c r="U941" s="28"/>
      <c r="V941" s="28"/>
      <c r="W941" s="28"/>
      <c r="X941" s="28"/>
      <c r="Y941" s="28"/>
      <c r="Z941" s="28"/>
      <c r="AA941" s="28"/>
      <c r="AB941" s="28"/>
      <c r="AC941" s="28"/>
      <c r="AD941" s="28"/>
      <c r="AE941" s="28"/>
      <c r="AF941" s="28"/>
      <c r="AG941" s="28"/>
      <c r="AH941" s="56"/>
      <c r="AI941" s="56"/>
      <c r="AJ941" s="56"/>
      <c r="AK941" s="56"/>
      <c r="AL941" s="56"/>
    </row>
    <row r="942" spans="1:38" x14ac:dyDescent="0.35">
      <c r="A942" s="28"/>
      <c r="B942" s="28"/>
      <c r="C942" s="28"/>
      <c r="D942" s="28"/>
      <c r="E942" s="28"/>
      <c r="F942" s="28"/>
      <c r="G942" s="28"/>
      <c r="H942" s="28"/>
      <c r="I942" s="28"/>
      <c r="J942" s="28"/>
      <c r="K942" s="28"/>
      <c r="L942" s="28"/>
      <c r="M942" s="28"/>
      <c r="N942" s="28"/>
      <c r="O942" s="28"/>
      <c r="P942" s="28"/>
      <c r="Q942" s="28"/>
      <c r="R942" s="28"/>
      <c r="S942" s="28"/>
      <c r="T942" s="28"/>
      <c r="U942" s="28"/>
      <c r="V942" s="28"/>
      <c r="W942" s="28"/>
      <c r="X942" s="28"/>
      <c r="Y942" s="28"/>
      <c r="Z942" s="28"/>
      <c r="AA942" s="28"/>
      <c r="AB942" s="28"/>
      <c r="AC942" s="28"/>
      <c r="AD942" s="28"/>
      <c r="AE942" s="28"/>
      <c r="AF942" s="28"/>
      <c r="AG942" s="28"/>
      <c r="AH942" s="56"/>
      <c r="AI942" s="56"/>
      <c r="AJ942" s="56"/>
      <c r="AK942" s="56"/>
      <c r="AL942" s="56"/>
    </row>
    <row r="943" spans="1:38" x14ac:dyDescent="0.35">
      <c r="A943" s="28"/>
      <c r="B943" s="28"/>
      <c r="C943" s="28"/>
      <c r="D943" s="28"/>
      <c r="E943" s="28"/>
      <c r="F943" s="28"/>
      <c r="G943" s="28"/>
      <c r="H943" s="28"/>
      <c r="I943" s="28"/>
      <c r="J943" s="28"/>
      <c r="K943" s="28"/>
      <c r="L943" s="28"/>
      <c r="M943" s="28"/>
      <c r="N943" s="28"/>
      <c r="O943" s="28"/>
      <c r="P943" s="28"/>
      <c r="Q943" s="28"/>
      <c r="R943" s="28"/>
      <c r="S943" s="28"/>
      <c r="T943" s="28"/>
      <c r="U943" s="28"/>
      <c r="V943" s="28"/>
      <c r="W943" s="28"/>
      <c r="X943" s="28"/>
      <c r="Y943" s="28"/>
      <c r="Z943" s="28"/>
      <c r="AA943" s="28"/>
      <c r="AB943" s="28"/>
      <c r="AC943" s="28"/>
      <c r="AD943" s="28"/>
      <c r="AE943" s="28"/>
      <c r="AF943" s="28"/>
      <c r="AG943" s="28"/>
      <c r="AH943" s="56"/>
      <c r="AI943" s="56"/>
      <c r="AJ943" s="56"/>
      <c r="AK943" s="56"/>
      <c r="AL943" s="56"/>
    </row>
    <row r="944" spans="1:38" x14ac:dyDescent="0.35">
      <c r="A944" s="28"/>
      <c r="B944" s="28"/>
      <c r="C944" s="28"/>
      <c r="D944" s="28"/>
      <c r="E944" s="28"/>
      <c r="F944" s="28"/>
      <c r="G944" s="28"/>
      <c r="H944" s="28"/>
      <c r="I944" s="28"/>
      <c r="J944" s="28"/>
      <c r="K944" s="28"/>
      <c r="L944" s="28"/>
      <c r="M944" s="28"/>
      <c r="N944" s="28"/>
      <c r="O944" s="28"/>
      <c r="P944" s="28"/>
      <c r="Q944" s="28"/>
      <c r="R944" s="28"/>
      <c r="S944" s="28"/>
      <c r="T944" s="28"/>
      <c r="U944" s="28"/>
      <c r="V944" s="28"/>
      <c r="W944" s="28"/>
      <c r="X944" s="28"/>
      <c r="Y944" s="28"/>
      <c r="Z944" s="28"/>
      <c r="AA944" s="28"/>
      <c r="AB944" s="28"/>
      <c r="AC944" s="28"/>
      <c r="AD944" s="28"/>
      <c r="AE944" s="28"/>
      <c r="AF944" s="28"/>
      <c r="AG944" s="28"/>
      <c r="AH944" s="56"/>
      <c r="AI944" s="56"/>
      <c r="AJ944" s="56"/>
      <c r="AK944" s="56"/>
      <c r="AL944" s="56"/>
    </row>
    <row r="945" spans="1:38" x14ac:dyDescent="0.35">
      <c r="A945" s="28"/>
      <c r="B945" s="28"/>
      <c r="C945" s="28"/>
      <c r="D945" s="28"/>
      <c r="E945" s="28"/>
      <c r="F945" s="28"/>
      <c r="G945" s="28"/>
      <c r="H945" s="28"/>
      <c r="I945" s="28"/>
      <c r="J945" s="28"/>
      <c r="K945" s="28"/>
      <c r="L945" s="28"/>
      <c r="M945" s="28"/>
      <c r="N945" s="28"/>
      <c r="O945" s="28"/>
      <c r="P945" s="28"/>
      <c r="Q945" s="28"/>
      <c r="R945" s="28"/>
      <c r="S945" s="28"/>
      <c r="T945" s="28"/>
      <c r="U945" s="28"/>
      <c r="V945" s="28"/>
      <c r="W945" s="28"/>
      <c r="X945" s="28"/>
      <c r="Y945" s="28"/>
      <c r="Z945" s="28"/>
      <c r="AA945" s="28"/>
      <c r="AB945" s="28"/>
      <c r="AC945" s="28"/>
      <c r="AD945" s="28"/>
      <c r="AE945" s="28"/>
      <c r="AF945" s="28"/>
      <c r="AG945" s="28"/>
      <c r="AH945" s="56"/>
      <c r="AI945" s="56"/>
      <c r="AJ945" s="56"/>
      <c r="AK945" s="56"/>
      <c r="AL945" s="56"/>
    </row>
    <row r="946" spans="1:38" x14ac:dyDescent="0.35">
      <c r="A946" s="28"/>
      <c r="B946" s="28"/>
      <c r="C946" s="28"/>
      <c r="D946" s="28"/>
      <c r="E946" s="28"/>
      <c r="F946" s="28"/>
      <c r="G946" s="28"/>
      <c r="H946" s="28"/>
      <c r="I946" s="28"/>
      <c r="J946" s="28"/>
      <c r="K946" s="28"/>
      <c r="L946" s="28"/>
      <c r="M946" s="28"/>
      <c r="N946" s="28"/>
      <c r="O946" s="28"/>
      <c r="P946" s="28"/>
      <c r="Q946" s="28"/>
      <c r="R946" s="28"/>
      <c r="S946" s="28"/>
      <c r="T946" s="28"/>
      <c r="U946" s="28"/>
      <c r="V946" s="28"/>
      <c r="W946" s="28"/>
      <c r="X946" s="28"/>
      <c r="Y946" s="28"/>
      <c r="Z946" s="28"/>
      <c r="AA946" s="28"/>
      <c r="AB946" s="28"/>
      <c r="AC946" s="28"/>
      <c r="AD946" s="28"/>
      <c r="AE946" s="28"/>
      <c r="AF946" s="28"/>
      <c r="AG946" s="28"/>
      <c r="AH946" s="56"/>
      <c r="AI946" s="56"/>
      <c r="AJ946" s="56"/>
      <c r="AK946" s="56"/>
      <c r="AL946" s="56"/>
    </row>
    <row r="947" spans="1:38" x14ac:dyDescent="0.35">
      <c r="A947" s="28"/>
      <c r="B947" s="28"/>
      <c r="C947" s="28"/>
      <c r="D947" s="28"/>
      <c r="E947" s="28"/>
      <c r="F947" s="28"/>
      <c r="G947" s="28"/>
      <c r="H947" s="28"/>
      <c r="I947" s="28"/>
      <c r="J947" s="28"/>
      <c r="K947" s="28"/>
      <c r="L947" s="28"/>
      <c r="M947" s="28"/>
      <c r="N947" s="28"/>
      <c r="O947" s="28"/>
      <c r="P947" s="28"/>
      <c r="Q947" s="28"/>
      <c r="R947" s="28"/>
      <c r="S947" s="28"/>
      <c r="T947" s="28"/>
      <c r="U947" s="28"/>
      <c r="V947" s="28"/>
      <c r="W947" s="28"/>
      <c r="X947" s="28"/>
      <c r="Y947" s="28"/>
      <c r="Z947" s="28"/>
      <c r="AA947" s="28"/>
      <c r="AB947" s="28"/>
      <c r="AC947" s="28"/>
      <c r="AD947" s="28"/>
      <c r="AE947" s="28"/>
      <c r="AF947" s="28"/>
      <c r="AG947" s="28"/>
      <c r="AH947" s="56"/>
      <c r="AI947" s="56"/>
      <c r="AJ947" s="56"/>
      <c r="AK947" s="56"/>
      <c r="AL947" s="56"/>
    </row>
    <row r="948" spans="1:38" x14ac:dyDescent="0.35">
      <c r="A948" s="28"/>
      <c r="B948" s="28"/>
      <c r="C948" s="28"/>
      <c r="D948" s="28"/>
      <c r="E948" s="28"/>
      <c r="F948" s="28"/>
      <c r="G948" s="28"/>
      <c r="H948" s="28"/>
      <c r="I948" s="28"/>
      <c r="J948" s="28"/>
      <c r="K948" s="28"/>
      <c r="L948" s="28"/>
      <c r="M948" s="28"/>
      <c r="N948" s="28"/>
      <c r="O948" s="28"/>
      <c r="P948" s="28"/>
      <c r="Q948" s="28"/>
      <c r="R948" s="28"/>
      <c r="S948" s="28"/>
      <c r="T948" s="28"/>
      <c r="U948" s="28"/>
      <c r="V948" s="28"/>
      <c r="W948" s="28"/>
      <c r="X948" s="28"/>
      <c r="Y948" s="28"/>
      <c r="Z948" s="28"/>
      <c r="AA948" s="28"/>
      <c r="AB948" s="28"/>
      <c r="AC948" s="28"/>
      <c r="AD948" s="28"/>
      <c r="AE948" s="28"/>
      <c r="AF948" s="28"/>
      <c r="AG948" s="28"/>
      <c r="AH948" s="56"/>
      <c r="AI948" s="56"/>
      <c r="AJ948" s="56"/>
      <c r="AK948" s="56"/>
      <c r="AL948" s="56"/>
    </row>
    <row r="949" spans="1:38" x14ac:dyDescent="0.35">
      <c r="A949" s="28"/>
      <c r="B949" s="28"/>
      <c r="C949" s="28"/>
      <c r="D949" s="28"/>
      <c r="E949" s="28"/>
      <c r="F949" s="28"/>
      <c r="G949" s="28"/>
      <c r="H949" s="28"/>
      <c r="I949" s="28"/>
      <c r="J949" s="28"/>
      <c r="K949" s="28"/>
      <c r="L949" s="28"/>
      <c r="M949" s="28"/>
      <c r="N949" s="28"/>
      <c r="O949" s="28"/>
      <c r="P949" s="28"/>
      <c r="Q949" s="28"/>
      <c r="R949" s="28"/>
      <c r="S949" s="28"/>
      <c r="T949" s="28"/>
      <c r="U949" s="28"/>
      <c r="V949" s="28"/>
      <c r="W949" s="28"/>
      <c r="X949" s="28"/>
      <c r="Y949" s="28"/>
      <c r="Z949" s="28"/>
      <c r="AA949" s="28"/>
      <c r="AB949" s="28"/>
      <c r="AC949" s="28"/>
      <c r="AD949" s="28"/>
      <c r="AE949" s="28"/>
      <c r="AF949" s="28"/>
      <c r="AG949" s="28"/>
      <c r="AH949" s="56"/>
      <c r="AI949" s="56"/>
      <c r="AJ949" s="56"/>
      <c r="AK949" s="56"/>
      <c r="AL949" s="56"/>
    </row>
    <row r="950" spans="1:38" x14ac:dyDescent="0.35">
      <c r="A950" s="28"/>
      <c r="B950" s="28"/>
      <c r="C950" s="28"/>
      <c r="D950" s="28"/>
      <c r="E950" s="28"/>
      <c r="F950" s="28"/>
      <c r="G950" s="28"/>
      <c r="H950" s="28"/>
      <c r="I950" s="28"/>
      <c r="J950" s="28"/>
      <c r="K950" s="28"/>
      <c r="L950" s="28"/>
      <c r="M950" s="28"/>
      <c r="N950" s="28"/>
      <c r="O950" s="28"/>
      <c r="P950" s="28"/>
      <c r="Q950" s="28"/>
      <c r="R950" s="28"/>
      <c r="S950" s="28"/>
      <c r="T950" s="28"/>
      <c r="U950" s="28"/>
      <c r="V950" s="28"/>
      <c r="W950" s="28"/>
      <c r="X950" s="28"/>
      <c r="Y950" s="28"/>
      <c r="Z950" s="28"/>
      <c r="AA950" s="28"/>
      <c r="AB950" s="28"/>
      <c r="AC950" s="28"/>
      <c r="AD950" s="28"/>
      <c r="AE950" s="28"/>
      <c r="AF950" s="28"/>
      <c r="AG950" s="28"/>
      <c r="AH950" s="56"/>
      <c r="AI950" s="56"/>
      <c r="AJ950" s="56"/>
      <c r="AK950" s="56"/>
      <c r="AL950" s="56"/>
    </row>
    <row r="951" spans="1:38" x14ac:dyDescent="0.35">
      <c r="A951" s="28"/>
      <c r="B951" s="28"/>
      <c r="C951" s="28"/>
      <c r="D951" s="28"/>
      <c r="E951" s="28"/>
      <c r="F951" s="28"/>
      <c r="G951" s="28"/>
      <c r="H951" s="28"/>
      <c r="I951" s="28"/>
      <c r="J951" s="28"/>
      <c r="K951" s="28"/>
      <c r="L951" s="28"/>
      <c r="M951" s="28"/>
      <c r="N951" s="28"/>
      <c r="O951" s="28"/>
      <c r="P951" s="28"/>
      <c r="Q951" s="28"/>
      <c r="R951" s="28"/>
      <c r="S951" s="28"/>
      <c r="T951" s="28"/>
      <c r="U951" s="28"/>
      <c r="V951" s="28"/>
      <c r="W951" s="28"/>
      <c r="X951" s="28"/>
      <c r="Y951" s="28"/>
      <c r="Z951" s="28"/>
      <c r="AA951" s="28"/>
      <c r="AB951" s="28"/>
      <c r="AC951" s="28"/>
      <c r="AD951" s="28"/>
      <c r="AE951" s="28"/>
      <c r="AF951" s="28"/>
      <c r="AG951" s="28"/>
      <c r="AH951" s="56"/>
      <c r="AI951" s="56"/>
      <c r="AJ951" s="56"/>
      <c r="AK951" s="56"/>
      <c r="AL951" s="56"/>
    </row>
    <row r="952" spans="1:38" x14ac:dyDescent="0.35">
      <c r="A952" s="28"/>
      <c r="B952" s="28"/>
      <c r="C952" s="28"/>
      <c r="D952" s="28"/>
      <c r="E952" s="28"/>
      <c r="F952" s="28"/>
      <c r="G952" s="28"/>
      <c r="H952" s="28"/>
      <c r="I952" s="28"/>
      <c r="J952" s="28"/>
      <c r="K952" s="28"/>
      <c r="L952" s="28"/>
      <c r="M952" s="28"/>
      <c r="N952" s="28"/>
      <c r="O952" s="28"/>
      <c r="P952" s="28"/>
      <c r="Q952" s="28"/>
      <c r="R952" s="28"/>
      <c r="S952" s="28"/>
      <c r="T952" s="28"/>
      <c r="U952" s="28"/>
      <c r="V952" s="28"/>
      <c r="W952" s="28"/>
      <c r="X952" s="28"/>
      <c r="Y952" s="28"/>
      <c r="Z952" s="28"/>
      <c r="AA952" s="28"/>
      <c r="AB952" s="28"/>
      <c r="AC952" s="28"/>
      <c r="AD952" s="28"/>
      <c r="AE952" s="28"/>
      <c r="AF952" s="28"/>
      <c r="AG952" s="28"/>
      <c r="AH952" s="56"/>
      <c r="AI952" s="56"/>
      <c r="AJ952" s="56"/>
      <c r="AK952" s="56"/>
      <c r="AL952" s="56"/>
    </row>
    <row r="953" spans="1:38" x14ac:dyDescent="0.35">
      <c r="A953" s="28"/>
      <c r="B953" s="28"/>
      <c r="C953" s="28"/>
      <c r="D953" s="28"/>
      <c r="E953" s="28"/>
      <c r="F953" s="28"/>
      <c r="G953" s="28"/>
      <c r="H953" s="28"/>
      <c r="I953" s="28"/>
      <c r="J953" s="28"/>
      <c r="K953" s="28"/>
      <c r="L953" s="28"/>
      <c r="M953" s="28"/>
      <c r="N953" s="28"/>
      <c r="O953" s="28"/>
      <c r="P953" s="28"/>
      <c r="Q953" s="28"/>
      <c r="R953" s="28"/>
      <c r="S953" s="28"/>
      <c r="T953" s="28"/>
      <c r="U953" s="28"/>
      <c r="V953" s="28"/>
      <c r="W953" s="28"/>
      <c r="X953" s="28"/>
      <c r="Y953" s="28"/>
      <c r="Z953" s="28"/>
      <c r="AA953" s="28"/>
      <c r="AB953" s="28"/>
      <c r="AC953" s="28"/>
      <c r="AD953" s="28"/>
      <c r="AE953" s="28"/>
      <c r="AF953" s="28"/>
      <c r="AG953" s="28"/>
      <c r="AH953" s="56"/>
      <c r="AI953" s="56"/>
      <c r="AJ953" s="56"/>
      <c r="AK953" s="56"/>
      <c r="AL953" s="56"/>
    </row>
    <row r="954" spans="1:38" x14ac:dyDescent="0.35">
      <c r="A954" s="28"/>
      <c r="B954" s="28"/>
      <c r="C954" s="28"/>
      <c r="D954" s="28"/>
      <c r="E954" s="28"/>
      <c r="F954" s="28"/>
      <c r="G954" s="28"/>
      <c r="H954" s="28"/>
      <c r="I954" s="28"/>
      <c r="J954" s="28"/>
      <c r="K954" s="28"/>
      <c r="L954" s="28"/>
      <c r="M954" s="28"/>
      <c r="N954" s="28"/>
      <c r="O954" s="28"/>
      <c r="P954" s="28"/>
      <c r="Q954" s="28"/>
      <c r="R954" s="28"/>
      <c r="S954" s="28"/>
      <c r="T954" s="28"/>
      <c r="U954" s="28"/>
      <c r="V954" s="28"/>
      <c r="W954" s="28"/>
      <c r="X954" s="28"/>
      <c r="Y954" s="28"/>
      <c r="Z954" s="28"/>
      <c r="AA954" s="28"/>
      <c r="AB954" s="28"/>
      <c r="AC954" s="28"/>
      <c r="AD954" s="28"/>
      <c r="AE954" s="28"/>
      <c r="AF954" s="28"/>
      <c r="AG954" s="28"/>
      <c r="AH954" s="56"/>
      <c r="AI954" s="56"/>
      <c r="AJ954" s="56"/>
      <c r="AK954" s="56"/>
      <c r="AL954" s="56"/>
    </row>
    <row r="955" spans="1:38" x14ac:dyDescent="0.35">
      <c r="A955" s="28"/>
      <c r="B955" s="28"/>
      <c r="C955" s="28"/>
      <c r="D955" s="28"/>
      <c r="E955" s="28"/>
      <c r="F955" s="28"/>
      <c r="G955" s="28"/>
      <c r="H955" s="28"/>
      <c r="I955" s="28"/>
      <c r="J955" s="28"/>
      <c r="K955" s="28"/>
      <c r="L955" s="28"/>
      <c r="M955" s="28"/>
      <c r="N955" s="28"/>
      <c r="O955" s="28"/>
      <c r="P955" s="28"/>
      <c r="Q955" s="28"/>
      <c r="R955" s="28"/>
      <c r="S955" s="28"/>
      <c r="T955" s="28"/>
      <c r="U955" s="28"/>
      <c r="V955" s="28"/>
      <c r="W955" s="28"/>
      <c r="X955" s="28"/>
      <c r="Y955" s="28"/>
      <c r="Z955" s="28"/>
      <c r="AA955" s="28"/>
      <c r="AB955" s="28"/>
      <c r="AC955" s="28"/>
      <c r="AD955" s="28"/>
      <c r="AE955" s="28"/>
      <c r="AF955" s="28"/>
      <c r="AG955" s="28"/>
      <c r="AH955" s="56"/>
      <c r="AI955" s="56"/>
      <c r="AJ955" s="56"/>
      <c r="AK955" s="56"/>
      <c r="AL955" s="56"/>
    </row>
    <row r="956" spans="1:38" x14ac:dyDescent="0.35">
      <c r="A956" s="28"/>
      <c r="B956" s="28"/>
      <c r="C956" s="28"/>
      <c r="D956" s="28"/>
      <c r="E956" s="28"/>
      <c r="F956" s="28"/>
      <c r="G956" s="28"/>
      <c r="H956" s="28"/>
      <c r="I956" s="28"/>
      <c r="J956" s="28"/>
      <c r="K956" s="28"/>
      <c r="L956" s="28"/>
      <c r="M956" s="28"/>
      <c r="N956" s="28"/>
      <c r="O956" s="28"/>
      <c r="P956" s="28"/>
      <c r="Q956" s="28"/>
      <c r="R956" s="28"/>
      <c r="S956" s="28"/>
      <c r="T956" s="28"/>
      <c r="U956" s="28"/>
      <c r="V956" s="28"/>
      <c r="W956" s="28"/>
      <c r="X956" s="28"/>
      <c r="Y956" s="28"/>
      <c r="Z956" s="28"/>
      <c r="AA956" s="28"/>
      <c r="AB956" s="28"/>
      <c r="AC956" s="28"/>
      <c r="AD956" s="28"/>
      <c r="AE956" s="28"/>
      <c r="AF956" s="28"/>
      <c r="AG956" s="28"/>
      <c r="AH956" s="56"/>
      <c r="AI956" s="56"/>
      <c r="AJ956" s="56"/>
      <c r="AK956" s="56"/>
      <c r="AL956" s="56"/>
    </row>
    <row r="957" spans="1:38" x14ac:dyDescent="0.35">
      <c r="A957" s="28"/>
      <c r="B957" s="28"/>
      <c r="C957" s="28"/>
      <c r="D957" s="28"/>
      <c r="E957" s="28"/>
      <c r="F957" s="28"/>
      <c r="G957" s="28"/>
      <c r="H957" s="28"/>
      <c r="I957" s="28"/>
      <c r="J957" s="28"/>
      <c r="K957" s="28"/>
      <c r="L957" s="28"/>
      <c r="M957" s="28"/>
      <c r="N957" s="28"/>
      <c r="O957" s="28"/>
      <c r="P957" s="28"/>
      <c r="Q957" s="28"/>
      <c r="R957" s="28"/>
      <c r="S957" s="28"/>
      <c r="T957" s="28"/>
      <c r="U957" s="28"/>
      <c r="V957" s="28"/>
      <c r="W957" s="28"/>
      <c r="X957" s="28"/>
      <c r="Y957" s="28"/>
      <c r="Z957" s="28"/>
      <c r="AA957" s="28"/>
      <c r="AB957" s="28"/>
      <c r="AC957" s="28"/>
      <c r="AD957" s="28"/>
      <c r="AE957" s="28"/>
      <c r="AF957" s="28"/>
      <c r="AG957" s="28"/>
      <c r="AH957" s="56"/>
      <c r="AI957" s="56"/>
      <c r="AJ957" s="56"/>
      <c r="AK957" s="56"/>
      <c r="AL957" s="56"/>
    </row>
    <row r="958" spans="1:38" x14ac:dyDescent="0.35">
      <c r="A958" s="28"/>
      <c r="B958" s="28"/>
      <c r="C958" s="28"/>
      <c r="D958" s="28"/>
      <c r="E958" s="28"/>
      <c r="F958" s="28"/>
      <c r="G958" s="28"/>
      <c r="H958" s="28"/>
      <c r="I958" s="28"/>
      <c r="J958" s="28"/>
      <c r="K958" s="28"/>
      <c r="L958" s="28"/>
      <c r="M958" s="28"/>
      <c r="N958" s="28"/>
      <c r="O958" s="28"/>
      <c r="P958" s="28"/>
      <c r="Q958" s="28"/>
      <c r="R958" s="28"/>
      <c r="S958" s="28"/>
      <c r="T958" s="28"/>
      <c r="U958" s="28"/>
      <c r="V958" s="28"/>
      <c r="W958" s="28"/>
      <c r="X958" s="28"/>
      <c r="Y958" s="28"/>
      <c r="Z958" s="28"/>
      <c r="AA958" s="28"/>
      <c r="AB958" s="28"/>
      <c r="AC958" s="28"/>
      <c r="AD958" s="28"/>
      <c r="AE958" s="28"/>
      <c r="AF958" s="28"/>
      <c r="AG958" s="28"/>
      <c r="AH958" s="56"/>
      <c r="AI958" s="56"/>
      <c r="AJ958" s="56"/>
      <c r="AK958" s="56"/>
      <c r="AL958" s="56"/>
    </row>
    <row r="959" spans="1:38" x14ac:dyDescent="0.35">
      <c r="A959" s="28"/>
      <c r="B959" s="28"/>
      <c r="C959" s="28"/>
      <c r="D959" s="28"/>
      <c r="E959" s="28"/>
      <c r="F959" s="28"/>
      <c r="G959" s="28"/>
      <c r="H959" s="28"/>
      <c r="I959" s="28"/>
      <c r="J959" s="28"/>
      <c r="K959" s="28"/>
      <c r="L959" s="28"/>
      <c r="M959" s="28"/>
      <c r="N959" s="28"/>
      <c r="O959" s="28"/>
      <c r="P959" s="28"/>
      <c r="Q959" s="28"/>
      <c r="R959" s="28"/>
      <c r="S959" s="28"/>
      <c r="T959" s="28"/>
      <c r="U959" s="28"/>
      <c r="V959" s="28"/>
      <c r="W959" s="28"/>
      <c r="X959" s="28"/>
      <c r="Y959" s="28"/>
      <c r="Z959" s="28"/>
      <c r="AA959" s="28"/>
      <c r="AB959" s="28"/>
      <c r="AC959" s="28"/>
      <c r="AD959" s="28"/>
      <c r="AE959" s="28"/>
      <c r="AF959" s="28"/>
      <c r="AG959" s="28"/>
      <c r="AH959" s="56"/>
      <c r="AI959" s="56"/>
      <c r="AJ959" s="56"/>
      <c r="AK959" s="56"/>
      <c r="AL959" s="56"/>
    </row>
    <row r="960" spans="1:38" x14ac:dyDescent="0.35">
      <c r="A960" s="28"/>
      <c r="B960" s="28"/>
      <c r="C960" s="28"/>
      <c r="D960" s="28"/>
      <c r="E960" s="28"/>
      <c r="F960" s="28"/>
      <c r="G960" s="28"/>
      <c r="H960" s="28"/>
      <c r="I960" s="28"/>
      <c r="J960" s="28"/>
      <c r="K960" s="28"/>
      <c r="L960" s="28"/>
      <c r="M960" s="28"/>
      <c r="N960" s="28"/>
      <c r="O960" s="28"/>
      <c r="P960" s="28"/>
      <c r="Q960" s="28"/>
      <c r="R960" s="28"/>
      <c r="S960" s="28"/>
      <c r="T960" s="28"/>
      <c r="U960" s="28"/>
      <c r="V960" s="28"/>
      <c r="W960" s="28"/>
      <c r="X960" s="28"/>
      <c r="Y960" s="28"/>
      <c r="Z960" s="28"/>
      <c r="AA960" s="28"/>
      <c r="AB960" s="28"/>
      <c r="AC960" s="28"/>
      <c r="AD960" s="28"/>
      <c r="AE960" s="28"/>
      <c r="AF960" s="28"/>
      <c r="AG960" s="28"/>
      <c r="AH960" s="56"/>
      <c r="AI960" s="56"/>
      <c r="AJ960" s="56"/>
      <c r="AK960" s="56"/>
      <c r="AL960" s="56"/>
    </row>
    <row r="961" spans="1:38" x14ac:dyDescent="0.35">
      <c r="A961" s="28"/>
      <c r="B961" s="28"/>
      <c r="C961" s="28"/>
      <c r="D961" s="28"/>
      <c r="E961" s="28"/>
      <c r="F961" s="28"/>
      <c r="G961" s="28"/>
      <c r="H961" s="28"/>
      <c r="I961" s="28"/>
      <c r="J961" s="28"/>
      <c r="K961" s="28"/>
      <c r="L961" s="28"/>
      <c r="M961" s="28"/>
      <c r="N961" s="28"/>
      <c r="O961" s="28"/>
      <c r="P961" s="28"/>
      <c r="Q961" s="28"/>
      <c r="R961" s="28"/>
      <c r="S961" s="28"/>
      <c r="T961" s="28"/>
      <c r="U961" s="28"/>
      <c r="V961" s="28"/>
      <c r="W961" s="28"/>
      <c r="X961" s="28"/>
      <c r="Y961" s="28"/>
      <c r="Z961" s="28"/>
      <c r="AA961" s="28"/>
      <c r="AB961" s="28"/>
      <c r="AC961" s="28"/>
      <c r="AD961" s="28"/>
      <c r="AE961" s="28"/>
      <c r="AF961" s="28"/>
      <c r="AG961" s="28"/>
      <c r="AH961" s="56"/>
      <c r="AI961" s="56"/>
      <c r="AJ961" s="56"/>
      <c r="AK961" s="56"/>
      <c r="AL961" s="56"/>
    </row>
    <row r="962" spans="1:38" x14ac:dyDescent="0.35">
      <c r="A962" s="28"/>
      <c r="B962" s="28"/>
      <c r="C962" s="28"/>
      <c r="D962" s="28"/>
      <c r="E962" s="28"/>
      <c r="F962" s="28"/>
      <c r="G962" s="28"/>
      <c r="H962" s="28"/>
      <c r="I962" s="28"/>
      <c r="J962" s="28"/>
      <c r="K962" s="28"/>
      <c r="L962" s="28"/>
      <c r="M962" s="28"/>
      <c r="N962" s="28"/>
      <c r="O962" s="28"/>
      <c r="P962" s="28"/>
      <c r="Q962" s="28"/>
      <c r="R962" s="28"/>
      <c r="S962" s="28"/>
      <c r="T962" s="28"/>
      <c r="U962" s="28"/>
      <c r="V962" s="28"/>
      <c r="W962" s="28"/>
      <c r="X962" s="28"/>
      <c r="Y962" s="28"/>
      <c r="Z962" s="28"/>
      <c r="AA962" s="28"/>
      <c r="AB962" s="28"/>
      <c r="AC962" s="28"/>
      <c r="AD962" s="28"/>
      <c r="AE962" s="28"/>
      <c r="AF962" s="28"/>
      <c r="AG962" s="28"/>
      <c r="AH962" s="56"/>
      <c r="AI962" s="56"/>
      <c r="AJ962" s="56"/>
      <c r="AK962" s="56"/>
      <c r="AL962" s="56"/>
    </row>
    <row r="963" spans="1:38" x14ac:dyDescent="0.35">
      <c r="A963" s="28"/>
      <c r="B963" s="28"/>
      <c r="C963" s="28"/>
      <c r="D963" s="28"/>
      <c r="E963" s="28"/>
      <c r="F963" s="28"/>
      <c r="G963" s="28"/>
      <c r="H963" s="28"/>
      <c r="I963" s="28"/>
      <c r="J963" s="28"/>
      <c r="K963" s="28"/>
      <c r="L963" s="28"/>
      <c r="M963" s="28"/>
      <c r="N963" s="28"/>
      <c r="O963" s="28"/>
      <c r="P963" s="28"/>
      <c r="Q963" s="28"/>
      <c r="R963" s="28"/>
      <c r="S963" s="28"/>
      <c r="T963" s="28"/>
      <c r="U963" s="28"/>
      <c r="V963" s="28"/>
      <c r="W963" s="28"/>
      <c r="X963" s="28"/>
      <c r="Y963" s="28"/>
      <c r="Z963" s="28"/>
      <c r="AA963" s="28"/>
      <c r="AB963" s="28"/>
      <c r="AC963" s="28"/>
      <c r="AD963" s="28"/>
      <c r="AE963" s="28"/>
      <c r="AF963" s="28"/>
      <c r="AG963" s="28"/>
      <c r="AH963" s="56"/>
      <c r="AI963" s="56"/>
      <c r="AJ963" s="56"/>
      <c r="AK963" s="56"/>
      <c r="AL963" s="56"/>
    </row>
    <row r="964" spans="1:38" x14ac:dyDescent="0.35">
      <c r="A964" s="28"/>
      <c r="B964" s="28"/>
      <c r="C964" s="28"/>
      <c r="D964" s="28"/>
      <c r="E964" s="28"/>
      <c r="F964" s="28"/>
      <c r="G964" s="28"/>
      <c r="H964" s="28"/>
      <c r="I964" s="28"/>
      <c r="J964" s="28"/>
      <c r="K964" s="28"/>
      <c r="L964" s="28"/>
      <c r="M964" s="28"/>
      <c r="N964" s="28"/>
      <c r="O964" s="28"/>
      <c r="P964" s="28"/>
      <c r="Q964" s="28"/>
      <c r="R964" s="28"/>
      <c r="S964" s="28"/>
      <c r="T964" s="28"/>
      <c r="U964" s="28"/>
      <c r="V964" s="28"/>
      <c r="W964" s="28"/>
      <c r="X964" s="28"/>
      <c r="Y964" s="28"/>
      <c r="Z964" s="28"/>
      <c r="AA964" s="28"/>
      <c r="AB964" s="28"/>
      <c r="AC964" s="28"/>
      <c r="AD964" s="28"/>
      <c r="AE964" s="28"/>
      <c r="AF964" s="28"/>
      <c r="AG964" s="28"/>
      <c r="AH964" s="56"/>
      <c r="AI964" s="56"/>
      <c r="AJ964" s="56"/>
      <c r="AK964" s="56"/>
      <c r="AL964" s="56"/>
    </row>
    <row r="965" spans="1:38" x14ac:dyDescent="0.35">
      <c r="A965" s="28"/>
      <c r="B965" s="28"/>
      <c r="C965" s="28"/>
      <c r="D965" s="28"/>
      <c r="E965" s="28"/>
      <c r="F965" s="28"/>
      <c r="G965" s="28"/>
      <c r="H965" s="28"/>
      <c r="I965" s="28"/>
      <c r="J965" s="28"/>
      <c r="K965" s="28"/>
      <c r="L965" s="28"/>
      <c r="M965" s="28"/>
      <c r="N965" s="28"/>
      <c r="O965" s="28"/>
      <c r="P965" s="28"/>
      <c r="Q965" s="28"/>
      <c r="R965" s="28"/>
      <c r="S965" s="28"/>
      <c r="T965" s="28"/>
      <c r="U965" s="28"/>
      <c r="V965" s="28"/>
      <c r="W965" s="28"/>
      <c r="X965" s="28"/>
      <c r="Y965" s="28"/>
      <c r="Z965" s="28"/>
      <c r="AA965" s="28"/>
      <c r="AB965" s="28"/>
      <c r="AC965" s="28"/>
      <c r="AD965" s="28"/>
      <c r="AE965" s="28"/>
      <c r="AF965" s="28"/>
      <c r="AG965" s="28"/>
      <c r="AH965" s="56"/>
      <c r="AI965" s="56"/>
      <c r="AJ965" s="56"/>
      <c r="AK965" s="56"/>
      <c r="AL965" s="56"/>
    </row>
    <row r="966" spans="1:38" x14ac:dyDescent="0.35">
      <c r="A966" s="28"/>
      <c r="B966" s="28"/>
      <c r="C966" s="28"/>
      <c r="D966" s="28"/>
      <c r="E966" s="28"/>
      <c r="F966" s="28"/>
      <c r="G966" s="28"/>
      <c r="H966" s="28"/>
      <c r="I966" s="28"/>
      <c r="J966" s="28"/>
      <c r="K966" s="28"/>
      <c r="L966" s="28"/>
      <c r="M966" s="28"/>
      <c r="N966" s="28"/>
      <c r="O966" s="28"/>
      <c r="P966" s="28"/>
      <c r="Q966" s="28"/>
      <c r="R966" s="28"/>
      <c r="S966" s="28"/>
      <c r="T966" s="28"/>
      <c r="U966" s="28"/>
      <c r="V966" s="28"/>
      <c r="W966" s="28"/>
      <c r="X966" s="28"/>
      <c r="Y966" s="28"/>
      <c r="Z966" s="28"/>
      <c r="AA966" s="28"/>
      <c r="AB966" s="28"/>
      <c r="AC966" s="28"/>
      <c r="AD966" s="28"/>
      <c r="AE966" s="28"/>
      <c r="AF966" s="28"/>
      <c r="AG966" s="28"/>
      <c r="AH966" s="56"/>
      <c r="AI966" s="56"/>
      <c r="AJ966" s="56"/>
      <c r="AK966" s="56"/>
      <c r="AL966" s="56"/>
    </row>
    <row r="967" spans="1:38" x14ac:dyDescent="0.35">
      <c r="A967" s="28"/>
      <c r="B967" s="28"/>
      <c r="C967" s="28"/>
      <c r="D967" s="28"/>
      <c r="E967" s="28"/>
      <c r="F967" s="28"/>
      <c r="G967" s="28"/>
      <c r="H967" s="28"/>
      <c r="I967" s="28"/>
      <c r="J967" s="28"/>
      <c r="K967" s="28"/>
      <c r="L967" s="28"/>
      <c r="M967" s="28"/>
      <c r="N967" s="28"/>
      <c r="O967" s="28"/>
      <c r="P967" s="28"/>
      <c r="Q967" s="28"/>
      <c r="R967" s="28"/>
      <c r="S967" s="28"/>
      <c r="T967" s="28"/>
      <c r="U967" s="28"/>
      <c r="V967" s="28"/>
      <c r="W967" s="28"/>
      <c r="X967" s="28"/>
      <c r="Y967" s="28"/>
      <c r="Z967" s="28"/>
      <c r="AA967" s="28"/>
      <c r="AB967" s="28"/>
      <c r="AC967" s="28"/>
      <c r="AD967" s="28"/>
      <c r="AE967" s="28"/>
      <c r="AF967" s="28"/>
      <c r="AG967" s="28"/>
      <c r="AH967" s="56"/>
      <c r="AI967" s="56"/>
      <c r="AJ967" s="56"/>
      <c r="AK967" s="56"/>
      <c r="AL967" s="56"/>
    </row>
    <row r="968" spans="1:38" x14ac:dyDescent="0.35">
      <c r="A968" s="28"/>
      <c r="B968" s="28"/>
      <c r="C968" s="28"/>
      <c r="D968" s="28"/>
      <c r="E968" s="28"/>
      <c r="F968" s="28"/>
      <c r="G968" s="28"/>
      <c r="H968" s="28"/>
      <c r="I968" s="28"/>
      <c r="J968" s="28"/>
      <c r="K968" s="28"/>
      <c r="L968" s="28"/>
      <c r="M968" s="28"/>
      <c r="N968" s="28"/>
      <c r="O968" s="28"/>
      <c r="P968" s="28"/>
      <c r="Q968" s="28"/>
      <c r="R968" s="28"/>
      <c r="S968" s="28"/>
      <c r="T968" s="28"/>
      <c r="U968" s="28"/>
      <c r="V968" s="28"/>
      <c r="W968" s="28"/>
      <c r="X968" s="28"/>
      <c r="Y968" s="28"/>
      <c r="Z968" s="28"/>
      <c r="AA968" s="28"/>
      <c r="AB968" s="28"/>
      <c r="AC968" s="28"/>
      <c r="AD968" s="28"/>
      <c r="AE968" s="28"/>
      <c r="AF968" s="28"/>
      <c r="AG968" s="28"/>
      <c r="AH968" s="56"/>
      <c r="AI968" s="56"/>
      <c r="AJ968" s="56"/>
      <c r="AK968" s="56"/>
      <c r="AL968" s="56"/>
    </row>
    <row r="969" spans="1:38" x14ac:dyDescent="0.35">
      <c r="A969" s="28"/>
      <c r="B969" s="28"/>
      <c r="C969" s="28"/>
      <c r="D969" s="28"/>
      <c r="E969" s="28"/>
      <c r="F969" s="28"/>
      <c r="G969" s="28"/>
      <c r="H969" s="28"/>
      <c r="I969" s="28"/>
      <c r="J969" s="28"/>
      <c r="K969" s="28"/>
      <c r="L969" s="28"/>
      <c r="M969" s="28"/>
      <c r="N969" s="28"/>
      <c r="O969" s="28"/>
      <c r="P969" s="28"/>
      <c r="Q969" s="28"/>
      <c r="R969" s="28"/>
      <c r="S969" s="28"/>
      <c r="T969" s="28"/>
      <c r="U969" s="28"/>
      <c r="V969" s="28"/>
      <c r="W969" s="28"/>
      <c r="X969" s="28"/>
      <c r="Y969" s="28"/>
      <c r="Z969" s="28"/>
      <c r="AA969" s="28"/>
      <c r="AB969" s="28"/>
      <c r="AC969" s="28"/>
      <c r="AD969" s="28"/>
      <c r="AE969" s="28"/>
      <c r="AF969" s="28"/>
      <c r="AG969" s="28"/>
      <c r="AH969" s="56"/>
      <c r="AI969" s="56"/>
      <c r="AJ969" s="56"/>
      <c r="AK969" s="56"/>
      <c r="AL969" s="56"/>
    </row>
    <row r="970" spans="1:38" x14ac:dyDescent="0.35">
      <c r="A970" s="28"/>
      <c r="B970" s="28"/>
      <c r="C970" s="28"/>
      <c r="D970" s="28"/>
      <c r="E970" s="28"/>
      <c r="F970" s="28"/>
      <c r="G970" s="28"/>
      <c r="H970" s="28"/>
      <c r="I970" s="28"/>
      <c r="J970" s="28"/>
      <c r="K970" s="28"/>
      <c r="L970" s="28"/>
      <c r="M970" s="28"/>
      <c r="N970" s="28"/>
      <c r="O970" s="28"/>
      <c r="P970" s="28"/>
      <c r="Q970" s="28"/>
      <c r="R970" s="28"/>
      <c r="S970" s="28"/>
      <c r="T970" s="28"/>
      <c r="U970" s="28"/>
      <c r="V970" s="28"/>
      <c r="W970" s="28"/>
      <c r="X970" s="28"/>
      <c r="Y970" s="28"/>
      <c r="Z970" s="28"/>
      <c r="AA970" s="28"/>
      <c r="AB970" s="28"/>
      <c r="AC970" s="28"/>
      <c r="AD970" s="28"/>
      <c r="AE970" s="28"/>
      <c r="AF970" s="28"/>
      <c r="AG970" s="28"/>
      <c r="AH970" s="56"/>
      <c r="AI970" s="56"/>
      <c r="AJ970" s="56"/>
      <c r="AK970" s="56"/>
      <c r="AL970" s="56"/>
    </row>
    <row r="971" spans="1:38" x14ac:dyDescent="0.35">
      <c r="A971" s="28"/>
      <c r="B971" s="28"/>
      <c r="C971" s="28"/>
      <c r="D971" s="28"/>
      <c r="E971" s="28"/>
      <c r="F971" s="28"/>
      <c r="G971" s="28"/>
      <c r="H971" s="28"/>
      <c r="I971" s="28"/>
      <c r="J971" s="28"/>
      <c r="K971" s="28"/>
      <c r="L971" s="28"/>
      <c r="M971" s="28"/>
      <c r="N971" s="28"/>
      <c r="O971" s="28"/>
      <c r="P971" s="28"/>
      <c r="Q971" s="28"/>
      <c r="R971" s="28"/>
      <c r="S971" s="28"/>
      <c r="T971" s="28"/>
      <c r="U971" s="28"/>
      <c r="V971" s="28"/>
      <c r="W971" s="28"/>
      <c r="X971" s="28"/>
      <c r="Y971" s="28"/>
      <c r="Z971" s="28"/>
      <c r="AA971" s="28"/>
      <c r="AB971" s="28"/>
      <c r="AC971" s="28"/>
      <c r="AD971" s="28"/>
      <c r="AE971" s="28"/>
      <c r="AF971" s="28"/>
      <c r="AG971" s="28"/>
      <c r="AH971" s="56"/>
      <c r="AI971" s="56"/>
      <c r="AJ971" s="56"/>
      <c r="AK971" s="56"/>
      <c r="AL971" s="56"/>
    </row>
    <row r="972" spans="1:38" x14ac:dyDescent="0.35">
      <c r="A972" s="28"/>
      <c r="B972" s="28"/>
      <c r="C972" s="28"/>
      <c r="D972" s="28"/>
      <c r="E972" s="28"/>
      <c r="F972" s="28"/>
      <c r="G972" s="28"/>
      <c r="H972" s="28"/>
      <c r="I972" s="28"/>
      <c r="J972" s="28"/>
      <c r="K972" s="28"/>
      <c r="L972" s="28"/>
      <c r="M972" s="28"/>
      <c r="N972" s="28"/>
      <c r="O972" s="28"/>
      <c r="P972" s="28"/>
      <c r="Q972" s="28"/>
      <c r="R972" s="28"/>
      <c r="S972" s="28"/>
      <c r="T972" s="28"/>
      <c r="U972" s="28"/>
      <c r="V972" s="28"/>
      <c r="W972" s="28"/>
      <c r="X972" s="28"/>
      <c r="Y972" s="28"/>
      <c r="Z972" s="28"/>
      <c r="AA972" s="28"/>
      <c r="AB972" s="28"/>
      <c r="AC972" s="28"/>
      <c r="AD972" s="28"/>
      <c r="AE972" s="28"/>
      <c r="AF972" s="28"/>
      <c r="AG972" s="28"/>
      <c r="AH972" s="56"/>
      <c r="AI972" s="56"/>
      <c r="AJ972" s="56"/>
      <c r="AK972" s="56"/>
      <c r="AL972" s="56"/>
    </row>
    <row r="973" spans="1:38" x14ac:dyDescent="0.35">
      <c r="A973" s="28"/>
      <c r="B973" s="28"/>
      <c r="C973" s="28"/>
      <c r="D973" s="28"/>
      <c r="E973" s="28"/>
      <c r="F973" s="28"/>
      <c r="G973" s="28"/>
      <c r="H973" s="28"/>
      <c r="I973" s="28"/>
      <c r="J973" s="28"/>
      <c r="K973" s="28"/>
      <c r="L973" s="28"/>
      <c r="M973" s="28"/>
      <c r="N973" s="28"/>
      <c r="O973" s="28"/>
      <c r="P973" s="28"/>
      <c r="Q973" s="28"/>
      <c r="R973" s="28"/>
      <c r="S973" s="28"/>
      <c r="T973" s="28"/>
      <c r="U973" s="28"/>
      <c r="V973" s="28"/>
      <c r="W973" s="28"/>
      <c r="X973" s="28"/>
      <c r="Y973" s="28"/>
      <c r="Z973" s="28"/>
      <c r="AA973" s="28"/>
      <c r="AB973" s="28"/>
      <c r="AC973" s="28"/>
      <c r="AD973" s="28"/>
      <c r="AE973" s="28"/>
      <c r="AF973" s="28"/>
      <c r="AG973" s="28"/>
      <c r="AH973" s="56"/>
      <c r="AI973" s="56"/>
      <c r="AJ973" s="56"/>
      <c r="AK973" s="56"/>
      <c r="AL973" s="56"/>
    </row>
    <row r="974" spans="1:38" x14ac:dyDescent="0.35">
      <c r="A974" s="28"/>
      <c r="B974" s="28"/>
      <c r="C974" s="28"/>
      <c r="D974" s="28"/>
      <c r="E974" s="28"/>
      <c r="F974" s="28"/>
      <c r="G974" s="28"/>
      <c r="H974" s="28"/>
      <c r="I974" s="28"/>
      <c r="J974" s="28"/>
      <c r="K974" s="28"/>
      <c r="L974" s="28"/>
      <c r="M974" s="28"/>
      <c r="N974" s="28"/>
      <c r="O974" s="28"/>
      <c r="P974" s="28"/>
      <c r="Q974" s="28"/>
      <c r="R974" s="28"/>
      <c r="S974" s="28"/>
      <c r="T974" s="28"/>
      <c r="U974" s="28"/>
      <c r="V974" s="28"/>
      <c r="W974" s="28"/>
      <c r="X974" s="28"/>
      <c r="Y974" s="28"/>
      <c r="Z974" s="28"/>
      <c r="AA974" s="28"/>
      <c r="AB974" s="28"/>
      <c r="AC974" s="28"/>
      <c r="AD974" s="28"/>
      <c r="AE974" s="28"/>
      <c r="AF974" s="28"/>
      <c r="AG974" s="28"/>
      <c r="AH974" s="56"/>
      <c r="AI974" s="56"/>
      <c r="AJ974" s="56"/>
      <c r="AK974" s="56"/>
      <c r="AL974" s="56"/>
    </row>
    <row r="975" spans="1:38" x14ac:dyDescent="0.35">
      <c r="A975" s="28"/>
      <c r="B975" s="28"/>
      <c r="C975" s="28"/>
      <c r="D975" s="28"/>
      <c r="E975" s="28"/>
      <c r="F975" s="28"/>
      <c r="G975" s="28"/>
      <c r="H975" s="28"/>
      <c r="I975" s="28"/>
      <c r="J975" s="28"/>
      <c r="K975" s="28"/>
      <c r="L975" s="28"/>
      <c r="M975" s="28"/>
      <c r="N975" s="28"/>
      <c r="O975" s="28"/>
      <c r="P975" s="28"/>
      <c r="Q975" s="28"/>
      <c r="R975" s="28"/>
      <c r="S975" s="28"/>
      <c r="T975" s="28"/>
      <c r="U975" s="28"/>
      <c r="V975" s="28"/>
      <c r="W975" s="28"/>
      <c r="X975" s="28"/>
      <c r="Y975" s="28"/>
      <c r="Z975" s="28"/>
      <c r="AA975" s="28"/>
      <c r="AB975" s="28"/>
      <c r="AC975" s="28"/>
      <c r="AD975" s="28"/>
      <c r="AE975" s="28"/>
      <c r="AF975" s="28"/>
      <c r="AG975" s="28"/>
      <c r="AH975" s="56"/>
      <c r="AI975" s="56"/>
      <c r="AJ975" s="56"/>
      <c r="AK975" s="56"/>
      <c r="AL975" s="56"/>
    </row>
    <row r="976" spans="1:38" x14ac:dyDescent="0.35">
      <c r="A976" s="28"/>
      <c r="B976" s="28"/>
      <c r="C976" s="28"/>
      <c r="D976" s="28"/>
      <c r="E976" s="28"/>
      <c r="F976" s="28"/>
      <c r="G976" s="28"/>
      <c r="H976" s="28"/>
      <c r="I976" s="28"/>
      <c r="J976" s="28"/>
      <c r="K976" s="28"/>
      <c r="L976" s="28"/>
      <c r="M976" s="28"/>
      <c r="N976" s="28"/>
      <c r="O976" s="28"/>
      <c r="P976" s="28"/>
      <c r="Q976" s="28"/>
      <c r="R976" s="28"/>
      <c r="S976" s="28"/>
      <c r="T976" s="28"/>
      <c r="U976" s="28"/>
      <c r="V976" s="28"/>
      <c r="W976" s="28"/>
      <c r="X976" s="28"/>
      <c r="Y976" s="28"/>
      <c r="Z976" s="28"/>
      <c r="AA976" s="28"/>
      <c r="AB976" s="28"/>
      <c r="AC976" s="28"/>
      <c r="AD976" s="28"/>
      <c r="AE976" s="28"/>
      <c r="AF976" s="28"/>
      <c r="AG976" s="28"/>
      <c r="AH976" s="56"/>
      <c r="AI976" s="56"/>
      <c r="AJ976" s="56"/>
      <c r="AK976" s="56"/>
      <c r="AL976" s="56"/>
    </row>
    <row r="977" spans="1:38" x14ac:dyDescent="0.35">
      <c r="A977" s="28"/>
      <c r="B977" s="28"/>
      <c r="C977" s="28"/>
      <c r="D977" s="28"/>
      <c r="E977" s="28"/>
      <c r="F977" s="28"/>
      <c r="G977" s="28"/>
      <c r="H977" s="28"/>
      <c r="I977" s="28"/>
      <c r="J977" s="28"/>
      <c r="K977" s="28"/>
      <c r="L977" s="28"/>
      <c r="M977" s="28"/>
      <c r="N977" s="28"/>
      <c r="O977" s="28"/>
      <c r="P977" s="28"/>
      <c r="Q977" s="28"/>
      <c r="R977" s="28"/>
      <c r="S977" s="28"/>
      <c r="T977" s="28"/>
      <c r="U977" s="28"/>
      <c r="V977" s="28"/>
      <c r="W977" s="28"/>
      <c r="X977" s="28"/>
      <c r="Y977" s="28"/>
      <c r="Z977" s="28"/>
      <c r="AA977" s="28"/>
      <c r="AB977" s="28"/>
      <c r="AC977" s="28"/>
      <c r="AD977" s="28"/>
      <c r="AE977" s="28"/>
      <c r="AF977" s="28"/>
      <c r="AG977" s="28"/>
      <c r="AH977" s="56"/>
      <c r="AI977" s="56"/>
      <c r="AJ977" s="56"/>
      <c r="AK977" s="56"/>
      <c r="AL977" s="56"/>
    </row>
    <row r="978" spans="1:38" x14ac:dyDescent="0.35">
      <c r="A978" s="28"/>
      <c r="B978" s="28"/>
      <c r="C978" s="28"/>
      <c r="D978" s="28"/>
      <c r="E978" s="28"/>
      <c r="F978" s="28"/>
      <c r="G978" s="28"/>
      <c r="H978" s="28"/>
      <c r="I978" s="28"/>
      <c r="J978" s="28"/>
      <c r="K978" s="28"/>
      <c r="L978" s="28"/>
      <c r="M978" s="28"/>
      <c r="N978" s="28"/>
      <c r="O978" s="28"/>
      <c r="P978" s="28"/>
      <c r="Q978" s="28"/>
      <c r="R978" s="28"/>
      <c r="S978" s="28"/>
      <c r="T978" s="28"/>
      <c r="U978" s="28"/>
      <c r="V978" s="28"/>
      <c r="W978" s="28"/>
      <c r="X978" s="28"/>
      <c r="Y978" s="28"/>
      <c r="Z978" s="28"/>
      <c r="AA978" s="28"/>
      <c r="AB978" s="28"/>
      <c r="AC978" s="28"/>
      <c r="AD978" s="28"/>
      <c r="AE978" s="28"/>
      <c r="AF978" s="28"/>
      <c r="AG978" s="28"/>
      <c r="AH978" s="56"/>
      <c r="AI978" s="56"/>
      <c r="AJ978" s="56"/>
      <c r="AK978" s="56"/>
      <c r="AL978" s="56"/>
    </row>
    <row r="979" spans="1:38" x14ac:dyDescent="0.35">
      <c r="A979" s="28"/>
      <c r="B979" s="28"/>
      <c r="C979" s="28"/>
      <c r="D979" s="28"/>
      <c r="E979" s="28"/>
      <c r="F979" s="28"/>
      <c r="G979" s="28"/>
      <c r="H979" s="28"/>
      <c r="I979" s="28"/>
      <c r="J979" s="28"/>
      <c r="K979" s="28"/>
      <c r="L979" s="28"/>
      <c r="M979" s="28"/>
      <c r="N979" s="28"/>
      <c r="O979" s="28"/>
      <c r="P979" s="28"/>
      <c r="Q979" s="28"/>
      <c r="R979" s="28"/>
      <c r="S979" s="28"/>
      <c r="T979" s="28"/>
      <c r="U979" s="28"/>
      <c r="V979" s="28"/>
      <c r="W979" s="28"/>
      <c r="X979" s="28"/>
      <c r="Y979" s="28"/>
      <c r="Z979" s="28"/>
      <c r="AA979" s="28"/>
      <c r="AB979" s="28"/>
      <c r="AC979" s="28"/>
      <c r="AD979" s="28"/>
      <c r="AE979" s="28"/>
      <c r="AF979" s="28"/>
      <c r="AG979" s="28"/>
      <c r="AH979" s="56"/>
      <c r="AI979" s="56"/>
      <c r="AJ979" s="56"/>
      <c r="AK979" s="56"/>
      <c r="AL979" s="56"/>
    </row>
    <row r="980" spans="1:38" x14ac:dyDescent="0.35">
      <c r="A980" s="28"/>
      <c r="B980" s="28"/>
      <c r="C980" s="28"/>
      <c r="D980" s="28"/>
      <c r="E980" s="28"/>
      <c r="F980" s="28"/>
      <c r="G980" s="28"/>
      <c r="H980" s="28"/>
      <c r="I980" s="28"/>
      <c r="J980" s="28"/>
      <c r="K980" s="28"/>
      <c r="L980" s="28"/>
      <c r="M980" s="28"/>
      <c r="N980" s="28"/>
      <c r="O980" s="28"/>
      <c r="P980" s="28"/>
      <c r="Q980" s="28"/>
      <c r="R980" s="28"/>
      <c r="S980" s="28"/>
      <c r="T980" s="28"/>
      <c r="U980" s="28"/>
      <c r="V980" s="28"/>
      <c r="W980" s="28"/>
      <c r="X980" s="28"/>
      <c r="Y980" s="28"/>
      <c r="Z980" s="28"/>
      <c r="AA980" s="28"/>
      <c r="AB980" s="28"/>
      <c r="AC980" s="28"/>
      <c r="AD980" s="28"/>
      <c r="AE980" s="28"/>
      <c r="AF980" s="28"/>
      <c r="AG980" s="28"/>
      <c r="AH980" s="56"/>
      <c r="AI980" s="56"/>
      <c r="AJ980" s="56"/>
      <c r="AK980" s="56"/>
      <c r="AL980" s="56"/>
    </row>
    <row r="981" spans="1:38" x14ac:dyDescent="0.35">
      <c r="A981" s="28"/>
      <c r="B981" s="28"/>
      <c r="C981" s="28"/>
      <c r="D981" s="28"/>
      <c r="E981" s="28"/>
      <c r="F981" s="28"/>
      <c r="G981" s="28"/>
      <c r="H981" s="28"/>
      <c r="I981" s="28"/>
      <c r="J981" s="28"/>
      <c r="K981" s="28"/>
      <c r="L981" s="28"/>
      <c r="M981" s="28"/>
      <c r="N981" s="28"/>
      <c r="O981" s="28"/>
      <c r="P981" s="28"/>
      <c r="Q981" s="28"/>
      <c r="R981" s="28"/>
      <c r="S981" s="28"/>
      <c r="T981" s="28"/>
      <c r="U981" s="28"/>
      <c r="V981" s="28"/>
      <c r="W981" s="28"/>
      <c r="X981" s="28"/>
      <c r="Y981" s="28"/>
      <c r="Z981" s="28"/>
      <c r="AA981" s="28"/>
      <c r="AB981" s="28"/>
      <c r="AC981" s="28"/>
      <c r="AD981" s="28"/>
      <c r="AE981" s="28"/>
      <c r="AF981" s="28"/>
      <c r="AG981" s="28"/>
      <c r="AH981" s="56"/>
      <c r="AI981" s="56"/>
      <c r="AJ981" s="56"/>
      <c r="AK981" s="56"/>
      <c r="AL981" s="56"/>
    </row>
    <row r="982" spans="1:38" x14ac:dyDescent="0.35">
      <c r="A982" s="28"/>
      <c r="B982" s="28"/>
      <c r="C982" s="28"/>
      <c r="D982" s="28"/>
      <c r="E982" s="28"/>
      <c r="F982" s="28"/>
      <c r="G982" s="28"/>
      <c r="H982" s="28"/>
      <c r="I982" s="28"/>
      <c r="J982" s="28"/>
      <c r="K982" s="28"/>
      <c r="L982" s="28"/>
      <c r="M982" s="28"/>
      <c r="N982" s="28"/>
      <c r="O982" s="28"/>
      <c r="P982" s="28"/>
      <c r="Q982" s="28"/>
      <c r="R982" s="28"/>
      <c r="S982" s="28"/>
      <c r="T982" s="28"/>
      <c r="U982" s="28"/>
      <c r="V982" s="28"/>
      <c r="W982" s="28"/>
      <c r="X982" s="28"/>
      <c r="Y982" s="28"/>
      <c r="Z982" s="28"/>
      <c r="AA982" s="28"/>
      <c r="AB982" s="28"/>
      <c r="AC982" s="28"/>
      <c r="AD982" s="28"/>
      <c r="AE982" s="28"/>
      <c r="AF982" s="28"/>
      <c r="AG982" s="28"/>
      <c r="AH982" s="56"/>
      <c r="AI982" s="56"/>
      <c r="AJ982" s="56"/>
      <c r="AK982" s="56"/>
      <c r="AL982" s="56"/>
    </row>
    <row r="983" spans="1:38" x14ac:dyDescent="0.35">
      <c r="A983" s="28"/>
      <c r="B983" s="28"/>
      <c r="C983" s="28"/>
      <c r="D983" s="28"/>
      <c r="E983" s="28"/>
      <c r="F983" s="28"/>
      <c r="G983" s="28"/>
      <c r="H983" s="28"/>
      <c r="I983" s="28"/>
      <c r="J983" s="28"/>
      <c r="K983" s="28"/>
      <c r="L983" s="28"/>
      <c r="M983" s="28"/>
      <c r="N983" s="28"/>
      <c r="O983" s="28"/>
      <c r="P983" s="28"/>
      <c r="Q983" s="28"/>
      <c r="R983" s="28"/>
      <c r="S983" s="28"/>
      <c r="T983" s="28"/>
      <c r="U983" s="28"/>
      <c r="V983" s="28"/>
      <c r="W983" s="28"/>
      <c r="X983" s="28"/>
      <c r="Y983" s="28"/>
      <c r="Z983" s="28"/>
      <c r="AA983" s="28"/>
      <c r="AB983" s="28"/>
      <c r="AC983" s="28"/>
      <c r="AD983" s="28"/>
      <c r="AE983" s="28"/>
      <c r="AF983" s="28"/>
      <c r="AG983" s="28"/>
      <c r="AH983" s="56"/>
      <c r="AI983" s="56"/>
      <c r="AJ983" s="56"/>
      <c r="AK983" s="56"/>
      <c r="AL983" s="56"/>
    </row>
    <row r="984" spans="1:38" x14ac:dyDescent="0.35">
      <c r="A984" s="28"/>
      <c r="B984" s="28"/>
      <c r="C984" s="28"/>
      <c r="D984" s="28"/>
      <c r="E984" s="28"/>
      <c r="F984" s="28"/>
      <c r="G984" s="28"/>
      <c r="H984" s="28"/>
      <c r="I984" s="28"/>
      <c r="J984" s="28"/>
      <c r="K984" s="28"/>
      <c r="L984" s="28"/>
      <c r="M984" s="28"/>
      <c r="N984" s="28"/>
      <c r="O984" s="28"/>
      <c r="P984" s="28"/>
      <c r="Q984" s="28"/>
      <c r="R984" s="28"/>
      <c r="S984" s="28"/>
      <c r="T984" s="28"/>
      <c r="U984" s="28"/>
      <c r="V984" s="28"/>
      <c r="W984" s="28"/>
      <c r="X984" s="28"/>
      <c r="Y984" s="28"/>
      <c r="Z984" s="28"/>
      <c r="AA984" s="28"/>
      <c r="AB984" s="28"/>
      <c r="AC984" s="28"/>
      <c r="AD984" s="28"/>
      <c r="AE984" s="28"/>
      <c r="AF984" s="28"/>
      <c r="AG984" s="28"/>
      <c r="AH984" s="56"/>
      <c r="AI984" s="56"/>
      <c r="AJ984" s="56"/>
      <c r="AK984" s="56"/>
      <c r="AL984" s="56"/>
    </row>
    <row r="985" spans="1:38" x14ac:dyDescent="0.35">
      <c r="A985" s="28"/>
      <c r="B985" s="28"/>
      <c r="C985" s="28"/>
      <c r="D985" s="28"/>
      <c r="E985" s="28"/>
      <c r="F985" s="28"/>
      <c r="G985" s="28"/>
      <c r="H985" s="28"/>
      <c r="I985" s="28"/>
      <c r="J985" s="28"/>
      <c r="K985" s="28"/>
      <c r="L985" s="28"/>
      <c r="M985" s="28"/>
      <c r="N985" s="28"/>
      <c r="O985" s="28"/>
      <c r="P985" s="28"/>
      <c r="Q985" s="28"/>
      <c r="R985" s="28"/>
      <c r="S985" s="28"/>
      <c r="T985" s="28"/>
      <c r="U985" s="28"/>
      <c r="V985" s="28"/>
      <c r="W985" s="28"/>
      <c r="X985" s="28"/>
      <c r="Y985" s="28"/>
      <c r="Z985" s="28"/>
      <c r="AA985" s="28"/>
      <c r="AB985" s="28"/>
      <c r="AC985" s="28"/>
      <c r="AD985" s="28"/>
      <c r="AE985" s="28"/>
      <c r="AF985" s="28"/>
      <c r="AG985" s="28"/>
      <c r="AH985" s="56"/>
      <c r="AI985" s="56"/>
      <c r="AJ985" s="56"/>
      <c r="AK985" s="56"/>
      <c r="AL985" s="56"/>
    </row>
    <row r="986" spans="1:38" x14ac:dyDescent="0.35">
      <c r="A986" s="28"/>
      <c r="B986" s="28"/>
      <c r="C986" s="28"/>
      <c r="D986" s="28"/>
      <c r="E986" s="28"/>
      <c r="F986" s="28"/>
      <c r="G986" s="28"/>
      <c r="H986" s="28"/>
      <c r="I986" s="28"/>
      <c r="J986" s="28"/>
      <c r="K986" s="28"/>
      <c r="L986" s="28"/>
      <c r="M986" s="28"/>
      <c r="N986" s="28"/>
      <c r="O986" s="28"/>
      <c r="P986" s="28"/>
      <c r="Q986" s="28"/>
      <c r="R986" s="28"/>
      <c r="S986" s="28"/>
      <c r="T986" s="28"/>
      <c r="U986" s="28"/>
      <c r="V986" s="28"/>
      <c r="W986" s="28"/>
      <c r="X986" s="28"/>
      <c r="Y986" s="28"/>
      <c r="Z986" s="28"/>
      <c r="AA986" s="28"/>
      <c r="AB986" s="28"/>
      <c r="AC986" s="28"/>
      <c r="AD986" s="28"/>
      <c r="AE986" s="28"/>
      <c r="AF986" s="28"/>
      <c r="AG986" s="28"/>
      <c r="AH986" s="56"/>
      <c r="AI986" s="56"/>
      <c r="AJ986" s="56"/>
      <c r="AK986" s="56"/>
      <c r="AL986" s="56"/>
    </row>
    <row r="987" spans="1:38" x14ac:dyDescent="0.35">
      <c r="A987" s="28"/>
      <c r="B987" s="28"/>
      <c r="C987" s="28"/>
      <c r="D987" s="28"/>
      <c r="E987" s="28"/>
      <c r="F987" s="28"/>
      <c r="G987" s="28"/>
      <c r="H987" s="28"/>
      <c r="I987" s="28"/>
      <c r="J987" s="28"/>
      <c r="K987" s="28"/>
      <c r="L987" s="28"/>
      <c r="M987" s="28"/>
      <c r="N987" s="28"/>
      <c r="O987" s="28"/>
      <c r="P987" s="28"/>
      <c r="Q987" s="28"/>
      <c r="R987" s="28"/>
      <c r="S987" s="28"/>
      <c r="T987" s="28"/>
      <c r="U987" s="28"/>
      <c r="V987" s="28"/>
      <c r="W987" s="28"/>
      <c r="X987" s="28"/>
      <c r="Y987" s="28"/>
      <c r="Z987" s="28"/>
      <c r="AA987" s="28"/>
      <c r="AB987" s="28"/>
      <c r="AC987" s="28"/>
      <c r="AD987" s="28"/>
      <c r="AE987" s="28"/>
      <c r="AF987" s="28"/>
      <c r="AG987" s="28"/>
      <c r="AH987" s="56"/>
      <c r="AI987" s="56"/>
      <c r="AJ987" s="56"/>
      <c r="AK987" s="56"/>
      <c r="AL987" s="56"/>
    </row>
    <row r="988" spans="1:38" x14ac:dyDescent="0.35">
      <c r="A988" s="28"/>
      <c r="B988" s="28"/>
      <c r="C988" s="28"/>
      <c r="D988" s="28"/>
      <c r="E988" s="28"/>
      <c r="F988" s="28"/>
      <c r="G988" s="28"/>
      <c r="H988" s="28"/>
      <c r="I988" s="28"/>
      <c r="J988" s="28"/>
      <c r="K988" s="28"/>
      <c r="L988" s="28"/>
      <c r="M988" s="28"/>
      <c r="N988" s="28"/>
      <c r="O988" s="28"/>
      <c r="P988" s="28"/>
      <c r="Q988" s="28"/>
      <c r="R988" s="28"/>
      <c r="S988" s="28"/>
      <c r="T988" s="28"/>
      <c r="U988" s="28"/>
      <c r="V988" s="28"/>
      <c r="W988" s="28"/>
      <c r="X988" s="28"/>
      <c r="Y988" s="28"/>
      <c r="Z988" s="28"/>
      <c r="AA988" s="28"/>
      <c r="AB988" s="28"/>
      <c r="AC988" s="28"/>
      <c r="AD988" s="28"/>
      <c r="AE988" s="28"/>
      <c r="AF988" s="28"/>
      <c r="AG988" s="28"/>
      <c r="AH988" s="56"/>
      <c r="AI988" s="56"/>
      <c r="AJ988" s="56"/>
      <c r="AK988" s="56"/>
      <c r="AL988" s="56"/>
    </row>
    <row r="989" spans="1:38" x14ac:dyDescent="0.35">
      <c r="A989" s="28"/>
      <c r="B989" s="28"/>
      <c r="C989" s="28"/>
      <c r="D989" s="28"/>
      <c r="E989" s="28"/>
      <c r="F989" s="28"/>
      <c r="G989" s="28"/>
      <c r="H989" s="28"/>
      <c r="I989" s="28"/>
      <c r="J989" s="28"/>
      <c r="K989" s="28"/>
      <c r="L989" s="28"/>
      <c r="M989" s="28"/>
      <c r="N989" s="28"/>
      <c r="O989" s="28"/>
      <c r="P989" s="28"/>
      <c r="Q989" s="28"/>
      <c r="R989" s="28"/>
      <c r="S989" s="28"/>
      <c r="T989" s="28"/>
      <c r="U989" s="28"/>
      <c r="V989" s="28"/>
      <c r="W989" s="28"/>
      <c r="X989" s="28"/>
      <c r="Y989" s="28"/>
      <c r="Z989" s="28"/>
      <c r="AA989" s="28"/>
      <c r="AB989" s="28"/>
      <c r="AC989" s="28"/>
      <c r="AD989" s="28"/>
      <c r="AE989" s="28"/>
      <c r="AF989" s="28"/>
      <c r="AG989" s="28"/>
      <c r="AH989" s="56"/>
      <c r="AI989" s="56"/>
      <c r="AJ989" s="56"/>
      <c r="AK989" s="56"/>
      <c r="AL989" s="56"/>
    </row>
    <row r="990" spans="1:38" x14ac:dyDescent="0.35">
      <c r="A990" s="28"/>
      <c r="B990" s="28"/>
      <c r="C990" s="28"/>
      <c r="D990" s="28"/>
      <c r="E990" s="28"/>
      <c r="F990" s="28"/>
      <c r="G990" s="28"/>
      <c r="H990" s="28"/>
      <c r="I990" s="28"/>
      <c r="J990" s="28"/>
      <c r="K990" s="28"/>
      <c r="L990" s="28"/>
      <c r="M990" s="28"/>
      <c r="N990" s="28"/>
      <c r="O990" s="28"/>
      <c r="P990" s="28"/>
      <c r="Q990" s="28"/>
      <c r="R990" s="28"/>
      <c r="S990" s="28"/>
      <c r="T990" s="28"/>
      <c r="U990" s="28"/>
      <c r="V990" s="28"/>
      <c r="W990" s="28"/>
      <c r="X990" s="28"/>
      <c r="Y990" s="28"/>
      <c r="Z990" s="28"/>
      <c r="AA990" s="28"/>
      <c r="AB990" s="28"/>
      <c r="AC990" s="28"/>
      <c r="AD990" s="28"/>
      <c r="AE990" s="28"/>
      <c r="AF990" s="28"/>
      <c r="AG990" s="28"/>
      <c r="AH990" s="56"/>
      <c r="AI990" s="56"/>
      <c r="AJ990" s="56"/>
      <c r="AK990" s="56"/>
      <c r="AL990" s="56"/>
    </row>
    <row r="991" spans="1:38" x14ac:dyDescent="0.35">
      <c r="A991" s="28"/>
      <c r="B991" s="28"/>
      <c r="C991" s="28"/>
      <c r="D991" s="28"/>
      <c r="E991" s="28"/>
      <c r="F991" s="28"/>
      <c r="G991" s="28"/>
      <c r="H991" s="28"/>
      <c r="I991" s="28"/>
      <c r="J991" s="28"/>
      <c r="K991" s="28"/>
      <c r="L991" s="28"/>
      <c r="M991" s="28"/>
      <c r="N991" s="28"/>
      <c r="O991" s="28"/>
      <c r="P991" s="28"/>
      <c r="Q991" s="28"/>
      <c r="R991" s="28"/>
      <c r="S991" s="28"/>
      <c r="T991" s="28"/>
      <c r="U991" s="28"/>
      <c r="V991" s="28"/>
      <c r="W991" s="28"/>
      <c r="X991" s="28"/>
      <c r="Y991" s="28"/>
      <c r="Z991" s="28"/>
      <c r="AA991" s="28"/>
      <c r="AB991" s="28"/>
      <c r="AC991" s="28"/>
      <c r="AD991" s="28"/>
      <c r="AE991" s="28"/>
      <c r="AF991" s="28"/>
      <c r="AG991" s="28"/>
      <c r="AH991" s="56"/>
      <c r="AI991" s="56"/>
      <c r="AJ991" s="56"/>
      <c r="AK991" s="56"/>
      <c r="AL991" s="56"/>
    </row>
    <row r="992" spans="1:38" x14ac:dyDescent="0.35">
      <c r="A992" s="28"/>
      <c r="B992" s="28"/>
      <c r="C992" s="28"/>
      <c r="D992" s="28"/>
      <c r="E992" s="28"/>
      <c r="F992" s="28"/>
      <c r="G992" s="28"/>
      <c r="H992" s="28"/>
      <c r="I992" s="28"/>
      <c r="J992" s="28"/>
      <c r="K992" s="28"/>
      <c r="L992" s="28"/>
      <c r="M992" s="28"/>
      <c r="N992" s="28"/>
      <c r="O992" s="28"/>
      <c r="P992" s="28"/>
      <c r="Q992" s="28"/>
      <c r="R992" s="28"/>
      <c r="S992" s="28"/>
      <c r="T992" s="28"/>
      <c r="U992" s="28"/>
      <c r="V992" s="28"/>
      <c r="W992" s="28"/>
      <c r="X992" s="28"/>
      <c r="Y992" s="28"/>
      <c r="Z992" s="28"/>
      <c r="AA992" s="28"/>
      <c r="AB992" s="28"/>
      <c r="AC992" s="28"/>
      <c r="AD992" s="28"/>
      <c r="AE992" s="28"/>
      <c r="AF992" s="28"/>
      <c r="AG992" s="28"/>
      <c r="AH992" s="56"/>
      <c r="AI992" s="56"/>
      <c r="AJ992" s="56"/>
      <c r="AK992" s="56"/>
      <c r="AL992" s="56"/>
    </row>
  </sheetData>
  <mergeCells count="209">
    <mergeCell ref="A53:AC53"/>
    <mergeCell ref="AE53:AF53"/>
    <mergeCell ref="AG53:AH53"/>
    <mergeCell ref="AI53:AJ53"/>
    <mergeCell ref="AK53:AL53"/>
    <mergeCell ref="A51:AC51"/>
    <mergeCell ref="AD51:AH51"/>
    <mergeCell ref="AI51:AJ51"/>
    <mergeCell ref="AK51:AL51"/>
    <mergeCell ref="A52:AC52"/>
    <mergeCell ref="AD52:AH52"/>
    <mergeCell ref="AI52:AJ52"/>
    <mergeCell ref="AK52:AL52"/>
    <mergeCell ref="A49:AC49"/>
    <mergeCell ref="AE49:AF49"/>
    <mergeCell ref="AG49:AH49"/>
    <mergeCell ref="AI49:AJ49"/>
    <mergeCell ref="AK49:AL49"/>
    <mergeCell ref="A50:AC50"/>
    <mergeCell ref="AD50:AH50"/>
    <mergeCell ref="AI50:AJ50"/>
    <mergeCell ref="AK50:AL50"/>
    <mergeCell ref="A45:AJ45"/>
    <mergeCell ref="AK45:AL45"/>
    <mergeCell ref="A46:AJ46"/>
    <mergeCell ref="AK46:AL46"/>
    <mergeCell ref="A47:AJ47"/>
    <mergeCell ref="A48:AC48"/>
    <mergeCell ref="AE48:AF48"/>
    <mergeCell ref="AG48:AH48"/>
    <mergeCell ref="AI48:AJ48"/>
    <mergeCell ref="AK48:AL48"/>
    <mergeCell ref="A43:AC43"/>
    <mergeCell ref="AE43:AF43"/>
    <mergeCell ref="AG43:AH43"/>
    <mergeCell ref="AI43:AJ43"/>
    <mergeCell ref="AK43:AL43"/>
    <mergeCell ref="A44:AC44"/>
    <mergeCell ref="AE44:AF44"/>
    <mergeCell ref="AG44:AH44"/>
    <mergeCell ref="AI44:AJ44"/>
    <mergeCell ref="AK44:AL44"/>
    <mergeCell ref="A41:AL41"/>
    <mergeCell ref="A42:AC42"/>
    <mergeCell ref="AE42:AF42"/>
    <mergeCell ref="AG42:AH42"/>
    <mergeCell ref="AI42:AJ42"/>
    <mergeCell ref="AK42:AL42"/>
    <mergeCell ref="A39:AC39"/>
    <mergeCell ref="AE39:AF39"/>
    <mergeCell ref="AG39:AH39"/>
    <mergeCell ref="AI39:AJ39"/>
    <mergeCell ref="AK39:AL39"/>
    <mergeCell ref="A40:AC40"/>
    <mergeCell ref="AE40:AF40"/>
    <mergeCell ref="AG40:AH40"/>
    <mergeCell ref="AI40:AJ40"/>
    <mergeCell ref="AK40:AL40"/>
    <mergeCell ref="A37:AL37"/>
    <mergeCell ref="A38:AC38"/>
    <mergeCell ref="AE38:AF38"/>
    <mergeCell ref="AG38:AH38"/>
    <mergeCell ref="AI38:AJ38"/>
    <mergeCell ref="AK38:AL38"/>
    <mergeCell ref="A35:AC35"/>
    <mergeCell ref="AE35:AF35"/>
    <mergeCell ref="AG35:AH35"/>
    <mergeCell ref="AI35:AJ35"/>
    <mergeCell ref="AK35:AL35"/>
    <mergeCell ref="A36:AJ36"/>
    <mergeCell ref="AK36:AL36"/>
    <mergeCell ref="A33:AC33"/>
    <mergeCell ref="AE33:AF33"/>
    <mergeCell ref="AG33:AH33"/>
    <mergeCell ref="AI33:AJ33"/>
    <mergeCell ref="AK33:AL33"/>
    <mergeCell ref="A34:AC34"/>
    <mergeCell ref="AE34:AF34"/>
    <mergeCell ref="AG34:AH34"/>
    <mergeCell ref="AI34:AJ34"/>
    <mergeCell ref="AK34:AL34"/>
    <mergeCell ref="A31:AC31"/>
    <mergeCell ref="AE31:AF31"/>
    <mergeCell ref="AG31:AH31"/>
    <mergeCell ref="AI31:AJ31"/>
    <mergeCell ref="AK31:AL31"/>
    <mergeCell ref="A32:AC32"/>
    <mergeCell ref="AE32:AF32"/>
    <mergeCell ref="AG32:AH32"/>
    <mergeCell ref="AI32:AJ32"/>
    <mergeCell ref="AK32:AL32"/>
    <mergeCell ref="A29:AC29"/>
    <mergeCell ref="AE29:AF29"/>
    <mergeCell ref="AG29:AH29"/>
    <mergeCell ref="AI29:AJ29"/>
    <mergeCell ref="AK29:AL29"/>
    <mergeCell ref="A30:AC30"/>
    <mergeCell ref="AE30:AF30"/>
    <mergeCell ref="AG30:AH30"/>
    <mergeCell ref="AI30:AJ30"/>
    <mergeCell ref="AK30:AL30"/>
    <mergeCell ref="A27:AC27"/>
    <mergeCell ref="AE27:AF27"/>
    <mergeCell ref="AG27:AH27"/>
    <mergeCell ref="AI27:AJ27"/>
    <mergeCell ref="AK27:AL27"/>
    <mergeCell ref="A28:AC28"/>
    <mergeCell ref="AE28:AF28"/>
    <mergeCell ref="AG28:AH28"/>
    <mergeCell ref="AI28:AJ28"/>
    <mergeCell ref="AK28:AL28"/>
    <mergeCell ref="A25:AC25"/>
    <mergeCell ref="AE25:AF25"/>
    <mergeCell ref="AG25:AH25"/>
    <mergeCell ref="AI25:AJ25"/>
    <mergeCell ref="AK25:AL25"/>
    <mergeCell ref="A26:AC26"/>
    <mergeCell ref="AE26:AF26"/>
    <mergeCell ref="AG26:AH26"/>
    <mergeCell ref="AI26:AJ26"/>
    <mergeCell ref="AK26:AL26"/>
    <mergeCell ref="A19:AC19"/>
    <mergeCell ref="AE19:AF19"/>
    <mergeCell ref="AG19:AH19"/>
    <mergeCell ref="AI19:AJ19"/>
    <mergeCell ref="AK19:AL19"/>
    <mergeCell ref="A22:AJ22"/>
    <mergeCell ref="AK22:AL22"/>
    <mergeCell ref="A23:AL23"/>
    <mergeCell ref="A24:AC24"/>
    <mergeCell ref="AE24:AF24"/>
    <mergeCell ref="AG24:AH24"/>
    <mergeCell ref="AI24:AJ24"/>
    <mergeCell ref="AK24:AL24"/>
    <mergeCell ref="A20:AC20"/>
    <mergeCell ref="AE20:AF20"/>
    <mergeCell ref="AG20:AH20"/>
    <mergeCell ref="AI20:AJ20"/>
    <mergeCell ref="AK20:AL20"/>
    <mergeCell ref="A21:AC21"/>
    <mergeCell ref="AE21:AF21"/>
    <mergeCell ref="AG21:AH21"/>
    <mergeCell ref="AI21:AJ21"/>
    <mergeCell ref="AK21:AL21"/>
    <mergeCell ref="A17:AC17"/>
    <mergeCell ref="AE17:AF17"/>
    <mergeCell ref="AG17:AH17"/>
    <mergeCell ref="AI17:AJ17"/>
    <mergeCell ref="AK17:AL17"/>
    <mergeCell ref="A18:AC18"/>
    <mergeCell ref="AE18:AF18"/>
    <mergeCell ref="AG18:AH18"/>
    <mergeCell ref="AI18:AJ18"/>
    <mergeCell ref="AK18:AL18"/>
    <mergeCell ref="A15:AC15"/>
    <mergeCell ref="AE15:AF15"/>
    <mergeCell ref="AG15:AH15"/>
    <mergeCell ref="AI15:AJ15"/>
    <mergeCell ref="AK15:AL15"/>
    <mergeCell ref="A16:AC16"/>
    <mergeCell ref="AE16:AF16"/>
    <mergeCell ref="AG16:AH16"/>
    <mergeCell ref="AI16:AJ16"/>
    <mergeCell ref="AK16:AL16"/>
    <mergeCell ref="A13:AC13"/>
    <mergeCell ref="AE13:AF13"/>
    <mergeCell ref="AG13:AH13"/>
    <mergeCell ref="AI13:AJ13"/>
    <mergeCell ref="AK13:AL13"/>
    <mergeCell ref="A14:AC14"/>
    <mergeCell ref="AE14:AF14"/>
    <mergeCell ref="AG14:AH14"/>
    <mergeCell ref="AI14:AJ14"/>
    <mergeCell ref="AK14:AL14"/>
    <mergeCell ref="A10:AL10"/>
    <mergeCell ref="A11:AC11"/>
    <mergeCell ref="AE11:AF11"/>
    <mergeCell ref="AG11:AH11"/>
    <mergeCell ref="AI11:AJ11"/>
    <mergeCell ref="AK11:AL11"/>
    <mergeCell ref="A12:AC12"/>
    <mergeCell ref="AE12:AF12"/>
    <mergeCell ref="AG12:AH12"/>
    <mergeCell ref="AI12:AJ12"/>
    <mergeCell ref="AK12:AL12"/>
    <mergeCell ref="A8:H8"/>
    <mergeCell ref="I8:AC8"/>
    <mergeCell ref="AD8:AE8"/>
    <mergeCell ref="AF8:AI8"/>
    <mergeCell ref="AK8:AL8"/>
    <mergeCell ref="A9:H9"/>
    <mergeCell ref="I9:L9"/>
    <mergeCell ref="M9:AI9"/>
    <mergeCell ref="AK9:AL9"/>
    <mergeCell ref="A2:O3"/>
    <mergeCell ref="P2:AI3"/>
    <mergeCell ref="AJ2:AL3"/>
    <mergeCell ref="AK4:AL4"/>
    <mergeCell ref="A5:H7"/>
    <mergeCell ref="I5:AC7"/>
    <mergeCell ref="AD5:AE5"/>
    <mergeCell ref="AF5:AI5"/>
    <mergeCell ref="AK5:AL5"/>
    <mergeCell ref="AD6:AE6"/>
    <mergeCell ref="AF6:AI6"/>
    <mergeCell ref="AK6:AL6"/>
    <mergeCell ref="AD7:AE7"/>
    <mergeCell ref="AF7:AI7"/>
    <mergeCell ref="AK7:AL7"/>
  </mergeCell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FFFF00"/>
  </sheetPr>
  <dimension ref="A1:AP992"/>
  <sheetViews>
    <sheetView zoomScale="50" zoomScaleNormal="50" workbookViewId="0">
      <selection activeCell="AE11" sqref="AE11:AF11"/>
    </sheetView>
  </sheetViews>
  <sheetFormatPr baseColWidth="10" defaultColWidth="12.44140625" defaultRowHeight="18" x14ac:dyDescent="0.3"/>
  <cols>
    <col min="1" max="29" width="3.5546875" style="31" customWidth="1"/>
    <col min="30" max="30" width="22.88671875" style="31" customWidth="1"/>
    <col min="31" max="32" width="15.33203125" style="31" customWidth="1"/>
    <col min="33" max="33" width="7.88671875" style="31" customWidth="1"/>
    <col min="34" max="35" width="18.6640625" style="55" customWidth="1"/>
    <col min="36" max="36" width="20.5546875" style="55" bestFit="1" customWidth="1"/>
    <col min="37" max="37" width="20.44140625" style="55" bestFit="1" customWidth="1"/>
    <col min="38" max="38" width="18.5546875" style="55" customWidth="1"/>
    <col min="39" max="39" width="12.44140625" style="31"/>
    <col min="41" max="41" width="12.44140625" style="31" customWidth="1"/>
    <col min="42" max="42" width="17.88671875" style="31" bestFit="1" customWidth="1"/>
    <col min="43" max="16384" width="12.44140625" style="31"/>
  </cols>
  <sheetData>
    <row r="1" spans="1:42" ht="18.600000000000001" thickBot="1" x14ac:dyDescent="0.35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61"/>
      <c r="AI1" s="61"/>
      <c r="AJ1" s="61"/>
      <c r="AK1" s="61"/>
      <c r="AL1" s="61"/>
    </row>
    <row r="2" spans="1:42" ht="66.75" customHeight="1" x14ac:dyDescent="0.3">
      <c r="A2" s="186" t="s">
        <v>19</v>
      </c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8"/>
      <c r="P2" s="192" t="s">
        <v>55</v>
      </c>
      <c r="Q2" s="187"/>
      <c r="R2" s="187"/>
      <c r="S2" s="187"/>
      <c r="T2" s="187"/>
      <c r="U2" s="187"/>
      <c r="V2" s="187"/>
      <c r="W2" s="187"/>
      <c r="X2" s="187"/>
      <c r="Y2" s="187"/>
      <c r="Z2" s="187"/>
      <c r="AA2" s="187"/>
      <c r="AB2" s="187"/>
      <c r="AC2" s="187"/>
      <c r="AD2" s="187"/>
      <c r="AE2" s="187"/>
      <c r="AF2" s="187"/>
      <c r="AG2" s="187"/>
      <c r="AH2" s="187"/>
      <c r="AI2" s="188"/>
      <c r="AJ2" s="194"/>
      <c r="AK2" s="195"/>
      <c r="AL2" s="196"/>
    </row>
    <row r="3" spans="1:42" ht="66.75" customHeight="1" thickBot="1" x14ac:dyDescent="0.35">
      <c r="A3" s="189"/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93"/>
      <c r="Q3" s="190"/>
      <c r="R3" s="190"/>
      <c r="S3" s="190"/>
      <c r="T3" s="190"/>
      <c r="U3" s="190"/>
      <c r="V3" s="190"/>
      <c r="W3" s="190"/>
      <c r="X3" s="190"/>
      <c r="Y3" s="190"/>
      <c r="Z3" s="190"/>
      <c r="AA3" s="190"/>
      <c r="AB3" s="190"/>
      <c r="AC3" s="190"/>
      <c r="AD3" s="190"/>
      <c r="AE3" s="190"/>
      <c r="AF3" s="190"/>
      <c r="AG3" s="190"/>
      <c r="AH3" s="190"/>
      <c r="AI3" s="191"/>
      <c r="AJ3" s="197"/>
      <c r="AK3" s="198"/>
      <c r="AL3" s="199"/>
    </row>
    <row r="4" spans="1:42" ht="12" customHeight="1" thickBot="1" x14ac:dyDescent="0.35">
      <c r="A4" s="34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60"/>
      <c r="AI4" s="60"/>
      <c r="AJ4" s="60"/>
      <c r="AK4" s="200"/>
      <c r="AL4" s="201"/>
    </row>
    <row r="5" spans="1:42" s="32" customFormat="1" ht="42.75" customHeight="1" x14ac:dyDescent="0.3">
      <c r="A5" s="202" t="s">
        <v>21</v>
      </c>
      <c r="B5" s="203"/>
      <c r="C5" s="203"/>
      <c r="D5" s="203"/>
      <c r="E5" s="203"/>
      <c r="F5" s="203"/>
      <c r="G5" s="203"/>
      <c r="H5" s="204"/>
      <c r="I5" s="211" t="s">
        <v>164</v>
      </c>
      <c r="J5" s="212"/>
      <c r="K5" s="212"/>
      <c r="L5" s="212"/>
      <c r="M5" s="212"/>
      <c r="N5" s="212"/>
      <c r="O5" s="212"/>
      <c r="P5" s="212"/>
      <c r="Q5" s="212"/>
      <c r="R5" s="212"/>
      <c r="S5" s="212"/>
      <c r="T5" s="212"/>
      <c r="U5" s="212"/>
      <c r="V5" s="212"/>
      <c r="W5" s="212"/>
      <c r="X5" s="212"/>
      <c r="Y5" s="212"/>
      <c r="Z5" s="212"/>
      <c r="AA5" s="212"/>
      <c r="AB5" s="212"/>
      <c r="AC5" s="213"/>
      <c r="AD5" s="220" t="s">
        <v>22</v>
      </c>
      <c r="AE5" s="221"/>
      <c r="AF5" s="222" t="str">
        <f>'[2]1,1'!AF5:AI5</f>
        <v xml:space="preserve">Consejo superior de la judicatura - Popayan </v>
      </c>
      <c r="AG5" s="223"/>
      <c r="AH5" s="223"/>
      <c r="AI5" s="224"/>
      <c r="AJ5" s="3" t="s">
        <v>23</v>
      </c>
      <c r="AK5" s="225" t="s">
        <v>127</v>
      </c>
      <c r="AL5" s="226"/>
      <c r="AN5"/>
    </row>
    <row r="6" spans="1:42" s="32" customFormat="1" ht="42.75" customHeight="1" x14ac:dyDescent="0.3">
      <c r="A6" s="205"/>
      <c r="B6" s="206"/>
      <c r="C6" s="206"/>
      <c r="D6" s="206"/>
      <c r="E6" s="206"/>
      <c r="F6" s="206"/>
      <c r="G6" s="206"/>
      <c r="H6" s="207"/>
      <c r="I6" s="214"/>
      <c r="J6" s="215"/>
      <c r="K6" s="215"/>
      <c r="L6" s="215"/>
      <c r="M6" s="215"/>
      <c r="N6" s="215"/>
      <c r="O6" s="215"/>
      <c r="P6" s="215"/>
      <c r="Q6" s="215"/>
      <c r="R6" s="215"/>
      <c r="S6" s="215"/>
      <c r="T6" s="215"/>
      <c r="U6" s="215"/>
      <c r="V6" s="215"/>
      <c r="W6" s="215"/>
      <c r="X6" s="215"/>
      <c r="Y6" s="215"/>
      <c r="Z6" s="215"/>
      <c r="AA6" s="215"/>
      <c r="AB6" s="215"/>
      <c r="AC6" s="216"/>
      <c r="AD6" s="227" t="str">
        <f>'[2]1,1'!AD6:AE6</f>
        <v>SUPERVISION</v>
      </c>
      <c r="AE6" s="228"/>
      <c r="AF6" s="229" t="str">
        <f>'[2]1,1'!AF6:AI6</f>
        <v xml:space="preserve">Consejo superior de la judicatura - Popayan </v>
      </c>
      <c r="AG6" s="230"/>
      <c r="AH6" s="230"/>
      <c r="AI6" s="231"/>
      <c r="AJ6" s="5" t="s">
        <v>24</v>
      </c>
      <c r="AK6" s="232" t="s">
        <v>165</v>
      </c>
      <c r="AL6" s="233"/>
      <c r="AN6"/>
    </row>
    <row r="7" spans="1:42" s="32" customFormat="1" ht="42.75" customHeight="1" x14ac:dyDescent="0.3">
      <c r="A7" s="208"/>
      <c r="B7" s="209"/>
      <c r="C7" s="209"/>
      <c r="D7" s="209"/>
      <c r="E7" s="209"/>
      <c r="F7" s="209"/>
      <c r="G7" s="209"/>
      <c r="H7" s="210"/>
      <c r="I7" s="217"/>
      <c r="J7" s="218"/>
      <c r="K7" s="218"/>
      <c r="L7" s="218"/>
      <c r="M7" s="218"/>
      <c r="N7" s="218"/>
      <c r="O7" s="218"/>
      <c r="P7" s="218"/>
      <c r="Q7" s="218"/>
      <c r="R7" s="218"/>
      <c r="S7" s="218"/>
      <c r="T7" s="218"/>
      <c r="U7" s="218"/>
      <c r="V7" s="218"/>
      <c r="W7" s="218"/>
      <c r="X7" s="218"/>
      <c r="Y7" s="218"/>
      <c r="Z7" s="218"/>
      <c r="AA7" s="218"/>
      <c r="AB7" s="218"/>
      <c r="AC7" s="219"/>
      <c r="AD7" s="227" t="s">
        <v>25</v>
      </c>
      <c r="AE7" s="228"/>
      <c r="AF7" s="229"/>
      <c r="AG7" s="230"/>
      <c r="AH7" s="230"/>
      <c r="AI7" s="231"/>
      <c r="AJ7" s="6" t="s">
        <v>26</v>
      </c>
      <c r="AK7" s="232" t="s">
        <v>165</v>
      </c>
      <c r="AL7" s="233"/>
      <c r="AN7"/>
    </row>
    <row r="8" spans="1:42" s="32" customFormat="1" ht="33" customHeight="1" thickBot="1" x14ac:dyDescent="0.35">
      <c r="A8" s="234" t="s">
        <v>27</v>
      </c>
      <c r="B8" s="235"/>
      <c r="C8" s="235"/>
      <c r="D8" s="235"/>
      <c r="E8" s="235"/>
      <c r="F8" s="235"/>
      <c r="G8" s="235"/>
      <c r="H8" s="236"/>
      <c r="I8" s="237"/>
      <c r="J8" s="238"/>
      <c r="K8" s="238"/>
      <c r="L8" s="238"/>
      <c r="M8" s="238"/>
      <c r="N8" s="238"/>
      <c r="O8" s="238"/>
      <c r="P8" s="238"/>
      <c r="Q8" s="238"/>
      <c r="R8" s="238"/>
      <c r="S8" s="238"/>
      <c r="T8" s="238"/>
      <c r="U8" s="238"/>
      <c r="V8" s="238"/>
      <c r="W8" s="238"/>
      <c r="X8" s="238"/>
      <c r="Y8" s="238"/>
      <c r="Z8" s="238"/>
      <c r="AA8" s="238"/>
      <c r="AB8" s="238"/>
      <c r="AC8" s="239"/>
      <c r="AD8" s="240" t="s">
        <v>28</v>
      </c>
      <c r="AE8" s="241"/>
      <c r="AF8" s="237"/>
      <c r="AG8" s="238"/>
      <c r="AH8" s="238"/>
      <c r="AI8" s="239"/>
      <c r="AJ8" s="64" t="s">
        <v>29</v>
      </c>
      <c r="AK8" s="242"/>
      <c r="AL8" s="243"/>
      <c r="AN8"/>
    </row>
    <row r="9" spans="1:42" s="33" customFormat="1" ht="172.5" customHeight="1" thickBot="1" x14ac:dyDescent="0.35">
      <c r="A9" s="244" t="s">
        <v>30</v>
      </c>
      <c r="B9" s="245"/>
      <c r="C9" s="245"/>
      <c r="D9" s="245"/>
      <c r="E9" s="245"/>
      <c r="F9" s="245"/>
      <c r="G9" s="245"/>
      <c r="H9" s="245"/>
      <c r="I9" s="333">
        <v>1.1000000000000001</v>
      </c>
      <c r="J9" s="334"/>
      <c r="K9" s="334"/>
      <c r="L9" s="335"/>
      <c r="M9" s="249" t="s">
        <v>166</v>
      </c>
      <c r="N9" s="245"/>
      <c r="O9" s="245"/>
      <c r="P9" s="245"/>
      <c r="Q9" s="245"/>
      <c r="R9" s="245"/>
      <c r="S9" s="245"/>
      <c r="T9" s="245"/>
      <c r="U9" s="245"/>
      <c r="V9" s="245"/>
      <c r="W9" s="245"/>
      <c r="X9" s="245"/>
      <c r="Y9" s="245"/>
      <c r="Z9" s="245"/>
      <c r="AA9" s="245"/>
      <c r="AB9" s="245"/>
      <c r="AC9" s="245"/>
      <c r="AD9" s="245"/>
      <c r="AE9" s="245"/>
      <c r="AF9" s="245"/>
      <c r="AG9" s="245"/>
      <c r="AH9" s="245"/>
      <c r="AI9" s="250"/>
      <c r="AJ9" s="59" t="s">
        <v>16</v>
      </c>
      <c r="AK9" s="251" t="str">
        <f>'[3]APU ELÉCTRICOS'!E19</f>
        <v>UNIDAD</v>
      </c>
      <c r="AL9" s="252"/>
      <c r="AN9"/>
    </row>
    <row r="10" spans="1:42" s="33" customFormat="1" ht="18.600000000000001" thickBot="1" x14ac:dyDescent="0.35">
      <c r="A10" s="253" t="s">
        <v>141</v>
      </c>
      <c r="B10" s="254"/>
      <c r="C10" s="254"/>
      <c r="D10" s="254"/>
      <c r="E10" s="254"/>
      <c r="F10" s="254"/>
      <c r="G10" s="254"/>
      <c r="H10" s="254"/>
      <c r="I10" s="254"/>
      <c r="J10" s="254"/>
      <c r="K10" s="254"/>
      <c r="L10" s="254"/>
      <c r="M10" s="254"/>
      <c r="N10" s="254"/>
      <c r="O10" s="254"/>
      <c r="P10" s="254"/>
      <c r="Q10" s="254"/>
      <c r="R10" s="254"/>
      <c r="S10" s="254"/>
      <c r="T10" s="254"/>
      <c r="U10" s="254"/>
      <c r="V10" s="254"/>
      <c r="W10" s="254"/>
      <c r="X10" s="254"/>
      <c r="Y10" s="254"/>
      <c r="Z10" s="254"/>
      <c r="AA10" s="254"/>
      <c r="AB10" s="254"/>
      <c r="AC10" s="254"/>
      <c r="AD10" s="254"/>
      <c r="AE10" s="254"/>
      <c r="AF10" s="254"/>
      <c r="AG10" s="254"/>
      <c r="AH10" s="254"/>
      <c r="AI10" s="254"/>
      <c r="AJ10" s="254"/>
      <c r="AK10" s="254"/>
      <c r="AL10" s="255"/>
      <c r="AN10"/>
    </row>
    <row r="11" spans="1:42" ht="30" customHeight="1" x14ac:dyDescent="0.3">
      <c r="A11" s="256" t="s">
        <v>31</v>
      </c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9" t="s">
        <v>16</v>
      </c>
      <c r="AE11" s="257" t="s">
        <v>43</v>
      </c>
      <c r="AF11" s="257"/>
      <c r="AG11" s="257" t="s">
        <v>49</v>
      </c>
      <c r="AH11" s="257"/>
      <c r="AI11" s="258" t="s">
        <v>44</v>
      </c>
      <c r="AJ11" s="258"/>
      <c r="AK11" s="258" t="s">
        <v>48</v>
      </c>
      <c r="AL11" s="259"/>
    </row>
    <row r="12" spans="1:42" x14ac:dyDescent="0.3">
      <c r="A12" s="260" t="str">
        <f>+[4]Hoja9!$A$9:$D$9</f>
        <v>Herramienta menor</v>
      </c>
      <c r="B12" s="261"/>
      <c r="C12" s="261"/>
      <c r="D12" s="261"/>
      <c r="E12" s="261"/>
      <c r="F12" s="261"/>
      <c r="G12" s="261"/>
      <c r="H12" s="261"/>
      <c r="I12" s="261"/>
      <c r="J12" s="261"/>
      <c r="K12" s="261"/>
      <c r="L12" s="261"/>
      <c r="M12" s="261"/>
      <c r="N12" s="261"/>
      <c r="O12" s="261"/>
      <c r="P12" s="261"/>
      <c r="Q12" s="261"/>
      <c r="R12" s="261"/>
      <c r="S12" s="261"/>
      <c r="T12" s="261"/>
      <c r="U12" s="261"/>
      <c r="V12" s="261"/>
      <c r="W12" s="261"/>
      <c r="X12" s="261"/>
      <c r="Y12" s="261"/>
      <c r="Z12" s="261"/>
      <c r="AA12" s="261"/>
      <c r="AB12" s="261"/>
      <c r="AC12" s="261"/>
      <c r="AD12" s="117" t="s">
        <v>61</v>
      </c>
      <c r="AE12" s="295">
        <f>+[4]Hoja9!$G$9</f>
        <v>4</v>
      </c>
      <c r="AF12" s="296"/>
      <c r="AG12" s="270">
        <f>+[4]Hoja9!$F$9</f>
        <v>456</v>
      </c>
      <c r="AH12" s="271"/>
      <c r="AI12" s="266">
        <f>AG12/AE12</f>
        <v>114</v>
      </c>
      <c r="AJ12" s="266"/>
      <c r="AK12" s="266"/>
      <c r="AL12" s="267"/>
      <c r="AP12" s="58"/>
    </row>
    <row r="13" spans="1:42" x14ac:dyDescent="0.3">
      <c r="A13" s="260" t="str">
        <f>+[4]Hoja9!$A$10:$D$10</f>
        <v>Seccion de andamio certificado</v>
      </c>
      <c r="B13" s="261"/>
      <c r="C13" s="261"/>
      <c r="D13" s="261"/>
      <c r="E13" s="261"/>
      <c r="F13" s="261"/>
      <c r="G13" s="261"/>
      <c r="H13" s="261"/>
      <c r="I13" s="261"/>
      <c r="J13" s="261"/>
      <c r="K13" s="261"/>
      <c r="L13" s="261"/>
      <c r="M13" s="261"/>
      <c r="N13" s="261"/>
      <c r="O13" s="261"/>
      <c r="P13" s="261"/>
      <c r="Q13" s="261"/>
      <c r="R13" s="261"/>
      <c r="S13" s="261"/>
      <c r="T13" s="261"/>
      <c r="U13" s="261"/>
      <c r="V13" s="261"/>
      <c r="W13" s="261"/>
      <c r="X13" s="261"/>
      <c r="Y13" s="261"/>
      <c r="Z13" s="261"/>
      <c r="AA13" s="261"/>
      <c r="AB13" s="261"/>
      <c r="AC13" s="261"/>
      <c r="AD13" s="117" t="s">
        <v>84</v>
      </c>
      <c r="AE13" s="295">
        <f>+[4]Hoja9!$G$10</f>
        <v>72</v>
      </c>
      <c r="AF13" s="296"/>
      <c r="AG13" s="299">
        <f>+[4]Hoja9!$F$10</f>
        <v>25000</v>
      </c>
      <c r="AH13" s="300"/>
      <c r="AI13" s="266">
        <f t="shared" ref="AI13:AI15" si="0">AG13/AE13</f>
        <v>347.22222222222223</v>
      </c>
      <c r="AJ13" s="266"/>
      <c r="AK13" s="266"/>
      <c r="AL13" s="267"/>
    </row>
    <row r="14" spans="1:42" x14ac:dyDescent="0.3">
      <c r="A14" s="260" t="str">
        <f>+[4]Hoja9!$A$11:$D$11</f>
        <v>Planchon ordinario</v>
      </c>
      <c r="B14" s="261"/>
      <c r="C14" s="261"/>
      <c r="D14" s="261"/>
      <c r="E14" s="261"/>
      <c r="F14" s="261"/>
      <c r="G14" s="261"/>
      <c r="H14" s="261"/>
      <c r="I14" s="261"/>
      <c r="J14" s="261"/>
      <c r="K14" s="261"/>
      <c r="L14" s="261"/>
      <c r="M14" s="261"/>
      <c r="N14" s="261"/>
      <c r="O14" s="261"/>
      <c r="P14" s="261"/>
      <c r="Q14" s="261"/>
      <c r="R14" s="261"/>
      <c r="S14" s="261"/>
      <c r="T14" s="261"/>
      <c r="U14" s="261"/>
      <c r="V14" s="261"/>
      <c r="W14" s="261"/>
      <c r="X14" s="261"/>
      <c r="Y14" s="261"/>
      <c r="Z14" s="261"/>
      <c r="AA14" s="261"/>
      <c r="AB14" s="261"/>
      <c r="AC14" s="261"/>
      <c r="AD14" s="116" t="s">
        <v>133</v>
      </c>
      <c r="AE14" s="301">
        <f>+[4]Hoja9!$G$11</f>
        <v>48</v>
      </c>
      <c r="AF14" s="302"/>
      <c r="AG14" s="264">
        <f>+[4]Hoja9!$F$11</f>
        <v>9648</v>
      </c>
      <c r="AH14" s="265"/>
      <c r="AI14" s="266">
        <f t="shared" si="0"/>
        <v>201</v>
      </c>
      <c r="AJ14" s="266"/>
      <c r="AK14" s="266"/>
      <c r="AL14" s="267"/>
      <c r="AO14" s="31">
        <v>20</v>
      </c>
    </row>
    <row r="15" spans="1:42" x14ac:dyDescent="0.3">
      <c r="A15" s="260" t="str">
        <f>+[4]Hoja9!$A$12:$D$12</f>
        <v>Manilas, cuerdas y elementos de descargue en altura.</v>
      </c>
      <c r="B15" s="261"/>
      <c r="C15" s="261"/>
      <c r="D15" s="261"/>
      <c r="E15" s="261"/>
      <c r="F15" s="261"/>
      <c r="G15" s="261"/>
      <c r="H15" s="261"/>
      <c r="I15" s="261"/>
      <c r="J15" s="261"/>
      <c r="K15" s="261"/>
      <c r="L15" s="261"/>
      <c r="M15" s="261"/>
      <c r="N15" s="261"/>
      <c r="O15" s="261"/>
      <c r="P15" s="261"/>
      <c r="Q15" s="261"/>
      <c r="R15" s="261"/>
      <c r="S15" s="261"/>
      <c r="T15" s="261"/>
      <c r="U15" s="261"/>
      <c r="V15" s="261"/>
      <c r="W15" s="261"/>
      <c r="X15" s="261"/>
      <c r="Y15" s="261"/>
      <c r="Z15" s="261"/>
      <c r="AA15" s="261"/>
      <c r="AB15" s="261"/>
      <c r="AC15" s="261"/>
      <c r="AD15" s="118" t="s">
        <v>84</v>
      </c>
      <c r="AE15" s="301">
        <f>+[4]Hoja9!$G$12</f>
        <v>35</v>
      </c>
      <c r="AF15" s="302"/>
      <c r="AG15" s="264">
        <f>+[4]Hoja9!$F$12</f>
        <v>23450</v>
      </c>
      <c r="AH15" s="265"/>
      <c r="AI15" s="266">
        <f t="shared" si="0"/>
        <v>670</v>
      </c>
      <c r="AJ15" s="266"/>
      <c r="AK15" s="266"/>
      <c r="AL15" s="267"/>
      <c r="AO15" s="31">
        <v>20</v>
      </c>
    </row>
    <row r="16" spans="1:42" x14ac:dyDescent="0.3">
      <c r="A16" s="260"/>
      <c r="B16" s="261"/>
      <c r="C16" s="261"/>
      <c r="D16" s="261"/>
      <c r="E16" s="261"/>
      <c r="F16" s="261"/>
      <c r="G16" s="261"/>
      <c r="H16" s="261"/>
      <c r="I16" s="261"/>
      <c r="J16" s="261"/>
      <c r="K16" s="261"/>
      <c r="L16" s="261"/>
      <c r="M16" s="261"/>
      <c r="N16" s="261"/>
      <c r="O16" s="261"/>
      <c r="P16" s="261"/>
      <c r="Q16" s="261"/>
      <c r="R16" s="261"/>
      <c r="S16" s="261"/>
      <c r="T16" s="261"/>
      <c r="U16" s="261"/>
      <c r="V16" s="261"/>
      <c r="W16" s="261"/>
      <c r="X16" s="261"/>
      <c r="Y16" s="261"/>
      <c r="Z16" s="261"/>
      <c r="AA16" s="261"/>
      <c r="AB16" s="261"/>
      <c r="AC16" s="261"/>
      <c r="AD16" s="116"/>
      <c r="AE16" s="301"/>
      <c r="AF16" s="302"/>
      <c r="AG16" s="268"/>
      <c r="AH16" s="269"/>
      <c r="AI16" s="266"/>
      <c r="AJ16" s="266"/>
      <c r="AK16" s="266"/>
      <c r="AL16" s="267"/>
    </row>
    <row r="17" spans="1:41" x14ac:dyDescent="0.3">
      <c r="A17" s="260"/>
      <c r="B17" s="261"/>
      <c r="C17" s="261"/>
      <c r="D17" s="261"/>
      <c r="E17" s="261"/>
      <c r="F17" s="261"/>
      <c r="G17" s="261"/>
      <c r="H17" s="261"/>
      <c r="I17" s="261"/>
      <c r="J17" s="261"/>
      <c r="K17" s="261"/>
      <c r="L17" s="261"/>
      <c r="M17" s="261"/>
      <c r="N17" s="261"/>
      <c r="O17" s="261"/>
      <c r="P17" s="261"/>
      <c r="Q17" s="261"/>
      <c r="R17" s="261"/>
      <c r="S17" s="261"/>
      <c r="T17" s="261"/>
      <c r="U17" s="261"/>
      <c r="V17" s="261"/>
      <c r="W17" s="261"/>
      <c r="X17" s="261"/>
      <c r="Y17" s="261"/>
      <c r="Z17" s="261"/>
      <c r="AA17" s="261"/>
      <c r="AB17" s="261"/>
      <c r="AC17" s="261"/>
      <c r="AD17" s="118"/>
      <c r="AE17" s="301"/>
      <c r="AF17" s="302"/>
      <c r="AG17" s="305"/>
      <c r="AH17" s="306"/>
      <c r="AI17" s="266"/>
      <c r="AJ17" s="266"/>
      <c r="AK17" s="266"/>
      <c r="AL17" s="267"/>
    </row>
    <row r="18" spans="1:41" x14ac:dyDescent="0.3">
      <c r="A18" s="260"/>
      <c r="B18" s="261"/>
      <c r="C18" s="261"/>
      <c r="D18" s="261"/>
      <c r="E18" s="261"/>
      <c r="F18" s="261"/>
      <c r="G18" s="261"/>
      <c r="H18" s="261"/>
      <c r="I18" s="261"/>
      <c r="J18" s="261"/>
      <c r="K18" s="261"/>
      <c r="L18" s="261"/>
      <c r="M18" s="261"/>
      <c r="N18" s="261"/>
      <c r="O18" s="261"/>
      <c r="P18" s="261"/>
      <c r="Q18" s="261"/>
      <c r="R18" s="261"/>
      <c r="S18" s="261"/>
      <c r="T18" s="261"/>
      <c r="U18" s="261"/>
      <c r="V18" s="261"/>
      <c r="W18" s="261"/>
      <c r="X18" s="261"/>
      <c r="Y18" s="261"/>
      <c r="Z18" s="261"/>
      <c r="AA18" s="261"/>
      <c r="AB18" s="261"/>
      <c r="AC18" s="261"/>
      <c r="AD18" s="26"/>
      <c r="AE18" s="262"/>
      <c r="AF18" s="263"/>
      <c r="AG18" s="272"/>
      <c r="AH18" s="272"/>
      <c r="AI18" s="266">
        <f t="shared" ref="AI18:AI21" si="1">AG18*AE18</f>
        <v>0</v>
      </c>
      <c r="AJ18" s="266"/>
      <c r="AK18" s="266"/>
      <c r="AL18" s="267"/>
    </row>
    <row r="19" spans="1:41" x14ac:dyDescent="0.3">
      <c r="A19" s="260"/>
      <c r="B19" s="261"/>
      <c r="C19" s="261"/>
      <c r="D19" s="261"/>
      <c r="E19" s="261"/>
      <c r="F19" s="261"/>
      <c r="G19" s="261"/>
      <c r="H19" s="261"/>
      <c r="I19" s="261"/>
      <c r="J19" s="261"/>
      <c r="K19" s="261"/>
      <c r="L19" s="261"/>
      <c r="M19" s="261"/>
      <c r="N19" s="261"/>
      <c r="O19" s="261"/>
      <c r="P19" s="261"/>
      <c r="Q19" s="261"/>
      <c r="R19" s="261"/>
      <c r="S19" s="261"/>
      <c r="T19" s="261"/>
      <c r="U19" s="261"/>
      <c r="V19" s="261"/>
      <c r="W19" s="261"/>
      <c r="X19" s="261"/>
      <c r="Y19" s="261"/>
      <c r="Z19" s="261"/>
      <c r="AA19" s="261"/>
      <c r="AB19" s="261"/>
      <c r="AC19" s="261"/>
      <c r="AD19" s="26"/>
      <c r="AE19" s="262"/>
      <c r="AF19" s="263"/>
      <c r="AG19" s="272"/>
      <c r="AH19" s="272"/>
      <c r="AI19" s="266">
        <f t="shared" si="1"/>
        <v>0</v>
      </c>
      <c r="AJ19" s="266"/>
      <c r="AK19" s="266"/>
      <c r="AL19" s="267"/>
    </row>
    <row r="20" spans="1:41" x14ac:dyDescent="0.3">
      <c r="A20" s="260"/>
      <c r="B20" s="261"/>
      <c r="C20" s="261"/>
      <c r="D20" s="261"/>
      <c r="E20" s="261"/>
      <c r="F20" s="261"/>
      <c r="G20" s="261"/>
      <c r="H20" s="261"/>
      <c r="I20" s="261"/>
      <c r="J20" s="261"/>
      <c r="K20" s="261"/>
      <c r="L20" s="261"/>
      <c r="M20" s="261"/>
      <c r="N20" s="261"/>
      <c r="O20" s="261"/>
      <c r="P20" s="261"/>
      <c r="Q20" s="261"/>
      <c r="R20" s="261"/>
      <c r="S20" s="261"/>
      <c r="T20" s="261"/>
      <c r="U20" s="261"/>
      <c r="V20" s="261"/>
      <c r="W20" s="261"/>
      <c r="X20" s="261"/>
      <c r="Y20" s="261"/>
      <c r="Z20" s="261"/>
      <c r="AA20" s="261"/>
      <c r="AB20" s="261"/>
      <c r="AC20" s="261"/>
      <c r="AD20" s="26"/>
      <c r="AE20" s="262"/>
      <c r="AF20" s="263"/>
      <c r="AG20" s="272"/>
      <c r="AH20" s="272"/>
      <c r="AI20" s="266">
        <f t="shared" si="1"/>
        <v>0</v>
      </c>
      <c r="AJ20" s="266"/>
      <c r="AK20" s="266"/>
      <c r="AL20" s="267"/>
    </row>
    <row r="21" spans="1:41" ht="18.600000000000001" thickBot="1" x14ac:dyDescent="0.35">
      <c r="A21" s="260"/>
      <c r="B21" s="261"/>
      <c r="C21" s="261"/>
      <c r="D21" s="261"/>
      <c r="E21" s="261"/>
      <c r="F21" s="261"/>
      <c r="G21" s="261"/>
      <c r="H21" s="261"/>
      <c r="I21" s="261"/>
      <c r="J21" s="261"/>
      <c r="K21" s="261"/>
      <c r="L21" s="261"/>
      <c r="M21" s="261"/>
      <c r="N21" s="261"/>
      <c r="O21" s="261"/>
      <c r="P21" s="261"/>
      <c r="Q21" s="261"/>
      <c r="R21" s="261"/>
      <c r="S21" s="261"/>
      <c r="T21" s="261"/>
      <c r="U21" s="261"/>
      <c r="V21" s="261"/>
      <c r="W21" s="261"/>
      <c r="X21" s="261"/>
      <c r="Y21" s="261"/>
      <c r="Z21" s="261"/>
      <c r="AA21" s="261"/>
      <c r="AB21" s="261"/>
      <c r="AC21" s="261"/>
      <c r="AD21" s="26"/>
      <c r="AE21" s="262"/>
      <c r="AF21" s="263"/>
      <c r="AG21" s="272"/>
      <c r="AH21" s="272"/>
      <c r="AI21" s="266">
        <f t="shared" si="1"/>
        <v>0</v>
      </c>
      <c r="AJ21" s="266"/>
      <c r="AK21" s="266"/>
      <c r="AL21" s="267"/>
    </row>
    <row r="22" spans="1:41" ht="18.600000000000001" thickBot="1" x14ac:dyDescent="0.35">
      <c r="A22" s="278" t="s">
        <v>140</v>
      </c>
      <c r="B22" s="279"/>
      <c r="C22" s="279"/>
      <c r="D22" s="279"/>
      <c r="E22" s="279"/>
      <c r="F22" s="279"/>
      <c r="G22" s="279"/>
      <c r="H22" s="279"/>
      <c r="I22" s="279"/>
      <c r="J22" s="279"/>
      <c r="K22" s="279"/>
      <c r="L22" s="279"/>
      <c r="M22" s="279"/>
      <c r="N22" s="279"/>
      <c r="O22" s="279"/>
      <c r="P22" s="279"/>
      <c r="Q22" s="279"/>
      <c r="R22" s="279"/>
      <c r="S22" s="279"/>
      <c r="T22" s="279"/>
      <c r="U22" s="279"/>
      <c r="V22" s="279"/>
      <c r="W22" s="279"/>
      <c r="X22" s="279"/>
      <c r="Y22" s="279"/>
      <c r="Z22" s="279"/>
      <c r="AA22" s="279"/>
      <c r="AB22" s="279"/>
      <c r="AC22" s="279"/>
      <c r="AD22" s="279"/>
      <c r="AE22" s="279"/>
      <c r="AF22" s="279"/>
      <c r="AG22" s="279"/>
      <c r="AH22" s="279"/>
      <c r="AI22" s="279"/>
      <c r="AJ22" s="280"/>
      <c r="AK22" s="281">
        <f>SUM(AI11:AJ21)</f>
        <v>1332.2222222222222</v>
      </c>
      <c r="AL22" s="282"/>
    </row>
    <row r="23" spans="1:41" ht="18.600000000000001" thickBot="1" x14ac:dyDescent="0.35">
      <c r="A23" s="273" t="s">
        <v>42</v>
      </c>
      <c r="B23" s="274"/>
      <c r="C23" s="274"/>
      <c r="D23" s="274"/>
      <c r="E23" s="274"/>
      <c r="F23" s="274"/>
      <c r="G23" s="274"/>
      <c r="H23" s="274"/>
      <c r="I23" s="274"/>
      <c r="J23" s="274"/>
      <c r="K23" s="274"/>
      <c r="L23" s="274"/>
      <c r="M23" s="274"/>
      <c r="N23" s="274"/>
      <c r="O23" s="274"/>
      <c r="P23" s="274"/>
      <c r="Q23" s="274"/>
      <c r="R23" s="274"/>
      <c r="S23" s="274"/>
      <c r="T23" s="274"/>
      <c r="U23" s="274"/>
      <c r="V23" s="274"/>
      <c r="W23" s="274"/>
      <c r="X23" s="274"/>
      <c r="Y23" s="274"/>
      <c r="Z23" s="274"/>
      <c r="AA23" s="274"/>
      <c r="AB23" s="274"/>
      <c r="AC23" s="274"/>
      <c r="AD23" s="274"/>
      <c r="AE23" s="274"/>
      <c r="AF23" s="274"/>
      <c r="AG23" s="274"/>
      <c r="AH23" s="274"/>
      <c r="AI23" s="274"/>
      <c r="AJ23" s="274"/>
      <c r="AK23" s="274"/>
      <c r="AL23" s="275"/>
    </row>
    <row r="24" spans="1:41" x14ac:dyDescent="0.3">
      <c r="A24" s="256" t="s">
        <v>31</v>
      </c>
      <c r="B24" s="257"/>
      <c r="C24" s="257"/>
      <c r="D24" s="257"/>
      <c r="E24" s="257"/>
      <c r="F24" s="257"/>
      <c r="G24" s="257"/>
      <c r="H24" s="257"/>
      <c r="I24" s="257"/>
      <c r="J24" s="257"/>
      <c r="K24" s="257"/>
      <c r="L24" s="257"/>
      <c r="M24" s="257"/>
      <c r="N24" s="257"/>
      <c r="O24" s="257"/>
      <c r="P24" s="257"/>
      <c r="Q24" s="257"/>
      <c r="R24" s="257"/>
      <c r="S24" s="257"/>
      <c r="T24" s="257"/>
      <c r="U24" s="257"/>
      <c r="V24" s="257"/>
      <c r="W24" s="257"/>
      <c r="X24" s="257"/>
      <c r="Y24" s="257"/>
      <c r="Z24" s="257"/>
      <c r="AA24" s="257"/>
      <c r="AB24" s="257"/>
      <c r="AC24" s="257"/>
      <c r="AD24" s="27" t="s">
        <v>10</v>
      </c>
      <c r="AE24" s="257" t="s">
        <v>46</v>
      </c>
      <c r="AF24" s="257"/>
      <c r="AG24" s="257" t="s">
        <v>47</v>
      </c>
      <c r="AH24" s="257"/>
      <c r="AI24" s="258" t="s">
        <v>44</v>
      </c>
      <c r="AJ24" s="258"/>
      <c r="AK24" s="258" t="s">
        <v>48</v>
      </c>
      <c r="AL24" s="259"/>
    </row>
    <row r="25" spans="1:41" x14ac:dyDescent="0.3">
      <c r="A25" s="283" t="str">
        <f>+[4]Hoja9!$A$18:$D$18</f>
        <v>Mortero de pega 1:4</v>
      </c>
      <c r="B25" s="284"/>
      <c r="C25" s="284"/>
      <c r="D25" s="284"/>
      <c r="E25" s="284"/>
      <c r="F25" s="284"/>
      <c r="G25" s="284"/>
      <c r="H25" s="284"/>
      <c r="I25" s="284"/>
      <c r="J25" s="284"/>
      <c r="K25" s="284"/>
      <c r="L25" s="284"/>
      <c r="M25" s="284"/>
      <c r="N25" s="284"/>
      <c r="O25" s="284"/>
      <c r="P25" s="284"/>
      <c r="Q25" s="284"/>
      <c r="R25" s="284"/>
      <c r="S25" s="284"/>
      <c r="T25" s="284"/>
      <c r="U25" s="284"/>
      <c r="V25" s="284"/>
      <c r="W25" s="284"/>
      <c r="X25" s="284"/>
      <c r="Y25" s="284"/>
      <c r="Z25" s="284"/>
      <c r="AA25" s="284"/>
      <c r="AB25" s="284"/>
      <c r="AC25" s="284"/>
      <c r="AD25" s="120" t="s">
        <v>69</v>
      </c>
      <c r="AE25" s="318">
        <v>1</v>
      </c>
      <c r="AF25" s="318"/>
      <c r="AG25" s="308">
        <v>29560</v>
      </c>
      <c r="AH25" s="309"/>
      <c r="AI25" s="266">
        <f>+[4]Hoja9!$F$18</f>
        <v>14450</v>
      </c>
      <c r="AJ25" s="266"/>
      <c r="AK25" s="266"/>
      <c r="AL25" s="267"/>
    </row>
    <row r="26" spans="1:41" x14ac:dyDescent="0.3">
      <c r="A26" s="310" t="str">
        <f>+[4]Hoja9!$A$19:$D$19</f>
        <v>Malla gallinero</v>
      </c>
      <c r="B26" s="311"/>
      <c r="C26" s="311"/>
      <c r="D26" s="311"/>
      <c r="E26" s="311"/>
      <c r="F26" s="311"/>
      <c r="G26" s="311"/>
      <c r="H26" s="311"/>
      <c r="I26" s="311"/>
      <c r="J26" s="311"/>
      <c r="K26" s="311"/>
      <c r="L26" s="311"/>
      <c r="M26" s="311"/>
      <c r="N26" s="311"/>
      <c r="O26" s="311"/>
      <c r="P26" s="311"/>
      <c r="Q26" s="311"/>
      <c r="R26" s="311"/>
      <c r="S26" s="311"/>
      <c r="T26" s="311"/>
      <c r="U26" s="311"/>
      <c r="V26" s="311"/>
      <c r="W26" s="311"/>
      <c r="X26" s="311"/>
      <c r="Y26" s="311"/>
      <c r="Z26" s="311"/>
      <c r="AA26" s="311"/>
      <c r="AB26" s="311"/>
      <c r="AC26" s="311"/>
      <c r="AD26" s="120" t="s">
        <v>69</v>
      </c>
      <c r="AE26" s="262">
        <v>1</v>
      </c>
      <c r="AF26" s="263"/>
      <c r="AG26" s="308">
        <v>450</v>
      </c>
      <c r="AH26" s="309"/>
      <c r="AI26" s="266">
        <f>+[4]Hoja9!$F$19</f>
        <v>1500</v>
      </c>
      <c r="AJ26" s="266"/>
      <c r="AK26" s="266"/>
      <c r="AL26" s="267"/>
      <c r="AO26" s="57">
        <v>0.1</v>
      </c>
    </row>
    <row r="27" spans="1:41" x14ac:dyDescent="0.3">
      <c r="A27" s="310"/>
      <c r="B27" s="311"/>
      <c r="C27" s="311"/>
      <c r="D27" s="311"/>
      <c r="E27" s="311"/>
      <c r="F27" s="311"/>
      <c r="G27" s="311"/>
      <c r="H27" s="311"/>
      <c r="I27" s="311"/>
      <c r="J27" s="311"/>
      <c r="K27" s="311"/>
      <c r="L27" s="311"/>
      <c r="M27" s="311"/>
      <c r="N27" s="311"/>
      <c r="O27" s="311"/>
      <c r="P27" s="311"/>
      <c r="Q27" s="311"/>
      <c r="R27" s="311"/>
      <c r="S27" s="311"/>
      <c r="T27" s="311"/>
      <c r="U27" s="311"/>
      <c r="V27" s="311"/>
      <c r="W27" s="311"/>
      <c r="X27" s="311"/>
      <c r="Y27" s="311"/>
      <c r="Z27" s="311"/>
      <c r="AA27" s="311"/>
      <c r="AB27" s="311"/>
      <c r="AC27" s="311"/>
      <c r="AD27" s="120"/>
      <c r="AE27" s="262"/>
      <c r="AF27" s="263"/>
      <c r="AG27" s="312"/>
      <c r="AH27" s="313"/>
      <c r="AI27" s="266"/>
      <c r="AJ27" s="266"/>
      <c r="AK27" s="266"/>
      <c r="AL27" s="267"/>
    </row>
    <row r="28" spans="1:41" ht="18.600000000000001" thickBot="1" x14ac:dyDescent="0.35">
      <c r="A28" s="310"/>
      <c r="B28" s="311"/>
      <c r="C28" s="311"/>
      <c r="D28" s="311"/>
      <c r="E28" s="311"/>
      <c r="F28" s="311"/>
      <c r="G28" s="311"/>
      <c r="H28" s="311"/>
      <c r="I28" s="311"/>
      <c r="J28" s="311"/>
      <c r="K28" s="311"/>
      <c r="L28" s="311"/>
      <c r="M28" s="311"/>
      <c r="N28" s="311"/>
      <c r="O28" s="311"/>
      <c r="P28" s="311"/>
      <c r="Q28" s="311"/>
      <c r="R28" s="311"/>
      <c r="S28" s="311"/>
      <c r="T28" s="311"/>
      <c r="U28" s="311"/>
      <c r="V28" s="311"/>
      <c r="W28" s="311"/>
      <c r="X28" s="311"/>
      <c r="Y28" s="311"/>
      <c r="Z28" s="311"/>
      <c r="AA28" s="311"/>
      <c r="AB28" s="311"/>
      <c r="AC28" s="311"/>
      <c r="AD28" s="120"/>
      <c r="AE28" s="276"/>
      <c r="AF28" s="277"/>
      <c r="AG28" s="305"/>
      <c r="AH28" s="306"/>
      <c r="AI28" s="266"/>
      <c r="AJ28" s="266"/>
      <c r="AK28" s="266"/>
      <c r="AL28" s="267"/>
      <c r="AO28" s="58"/>
    </row>
    <row r="29" spans="1:41" ht="18.600000000000001" thickBot="1" x14ac:dyDescent="0.35">
      <c r="A29" s="310"/>
      <c r="B29" s="311"/>
      <c r="C29" s="311"/>
      <c r="D29" s="311"/>
      <c r="E29" s="311"/>
      <c r="F29" s="311"/>
      <c r="G29" s="311"/>
      <c r="H29" s="311"/>
      <c r="I29" s="311"/>
      <c r="J29" s="311"/>
      <c r="K29" s="311"/>
      <c r="L29" s="311"/>
      <c r="M29" s="311"/>
      <c r="N29" s="311"/>
      <c r="O29" s="311"/>
      <c r="P29" s="311"/>
      <c r="Q29" s="311"/>
      <c r="R29" s="311"/>
      <c r="S29" s="311"/>
      <c r="T29" s="311"/>
      <c r="U29" s="311"/>
      <c r="V29" s="311"/>
      <c r="W29" s="311"/>
      <c r="X29" s="311"/>
      <c r="Y29" s="311"/>
      <c r="Z29" s="311"/>
      <c r="AA29" s="311"/>
      <c r="AB29" s="311"/>
      <c r="AC29" s="311"/>
      <c r="AD29" s="121"/>
      <c r="AE29" s="276"/>
      <c r="AF29" s="277"/>
      <c r="AG29" s="308"/>
      <c r="AH29" s="309"/>
      <c r="AI29" s="266"/>
      <c r="AJ29" s="266"/>
      <c r="AK29" s="266"/>
      <c r="AL29" s="267"/>
      <c r="AO29" s="58"/>
    </row>
    <row r="30" spans="1:41" ht="18.600000000000001" thickBot="1" x14ac:dyDescent="0.35">
      <c r="A30" s="310"/>
      <c r="B30" s="311"/>
      <c r="C30" s="311"/>
      <c r="D30" s="311"/>
      <c r="E30" s="311"/>
      <c r="F30" s="311"/>
      <c r="G30" s="311"/>
      <c r="H30" s="311"/>
      <c r="I30" s="311"/>
      <c r="J30" s="311"/>
      <c r="K30" s="311"/>
      <c r="L30" s="311"/>
      <c r="M30" s="311"/>
      <c r="N30" s="311"/>
      <c r="O30" s="311"/>
      <c r="P30" s="311"/>
      <c r="Q30" s="311"/>
      <c r="R30" s="311"/>
      <c r="S30" s="311"/>
      <c r="T30" s="311"/>
      <c r="U30" s="311"/>
      <c r="V30" s="311"/>
      <c r="W30" s="311"/>
      <c r="X30" s="311"/>
      <c r="Y30" s="311"/>
      <c r="Z30" s="311"/>
      <c r="AA30" s="311"/>
      <c r="AB30" s="311"/>
      <c r="AC30" s="311"/>
      <c r="AD30" s="120"/>
      <c r="AE30" s="276"/>
      <c r="AF30" s="277"/>
      <c r="AG30" s="312"/>
      <c r="AH30" s="313"/>
      <c r="AI30" s="266"/>
      <c r="AJ30" s="266"/>
      <c r="AK30" s="266"/>
      <c r="AL30" s="267"/>
      <c r="AO30" s="58"/>
    </row>
    <row r="31" spans="1:41" ht="18.600000000000001" thickBot="1" x14ac:dyDescent="0.35">
      <c r="A31" s="319"/>
      <c r="B31" s="320"/>
      <c r="C31" s="320"/>
      <c r="D31" s="320"/>
      <c r="E31" s="320"/>
      <c r="F31" s="320"/>
      <c r="G31" s="320"/>
      <c r="H31" s="320"/>
      <c r="I31" s="320"/>
      <c r="J31" s="320"/>
      <c r="K31" s="320"/>
      <c r="L31" s="320"/>
      <c r="M31" s="320"/>
      <c r="N31" s="320"/>
      <c r="O31" s="320"/>
      <c r="P31" s="320"/>
      <c r="Q31" s="320"/>
      <c r="R31" s="320"/>
      <c r="S31" s="320"/>
      <c r="T31" s="320"/>
      <c r="U31" s="320"/>
      <c r="V31" s="320"/>
      <c r="W31" s="320"/>
      <c r="X31" s="320"/>
      <c r="Y31" s="320"/>
      <c r="Z31" s="320"/>
      <c r="AA31" s="320"/>
      <c r="AB31" s="320"/>
      <c r="AC31" s="321"/>
      <c r="AD31" s="122"/>
      <c r="AE31" s="322"/>
      <c r="AF31" s="323"/>
      <c r="AG31" s="308"/>
      <c r="AH31" s="309"/>
      <c r="AI31" s="266"/>
      <c r="AJ31" s="266"/>
      <c r="AK31" s="324"/>
      <c r="AL31" s="325"/>
      <c r="AO31" s="58"/>
    </row>
    <row r="32" spans="1:41" ht="18.600000000000001" thickBot="1" x14ac:dyDescent="0.35">
      <c r="A32" s="319"/>
      <c r="B32" s="320"/>
      <c r="C32" s="320"/>
      <c r="D32" s="320"/>
      <c r="E32" s="320"/>
      <c r="F32" s="320"/>
      <c r="G32" s="320"/>
      <c r="H32" s="320"/>
      <c r="I32" s="320"/>
      <c r="J32" s="320"/>
      <c r="K32" s="320"/>
      <c r="L32" s="320"/>
      <c r="M32" s="320"/>
      <c r="N32" s="320"/>
      <c r="O32" s="320"/>
      <c r="P32" s="320"/>
      <c r="Q32" s="320"/>
      <c r="R32" s="320"/>
      <c r="S32" s="320"/>
      <c r="T32" s="320"/>
      <c r="U32" s="320"/>
      <c r="V32" s="320"/>
      <c r="W32" s="320"/>
      <c r="X32" s="320"/>
      <c r="Y32" s="320"/>
      <c r="Z32" s="320"/>
      <c r="AA32" s="320"/>
      <c r="AB32" s="320"/>
      <c r="AC32" s="321"/>
      <c r="AD32" s="122"/>
      <c r="AE32" s="322"/>
      <c r="AF32" s="323"/>
      <c r="AG32" s="316"/>
      <c r="AH32" s="317"/>
      <c r="AI32" s="266"/>
      <c r="AJ32" s="266"/>
      <c r="AK32" s="324"/>
      <c r="AL32" s="325"/>
      <c r="AO32" s="58"/>
    </row>
    <row r="33" spans="1:41" ht="18.600000000000001" thickBot="1" x14ac:dyDescent="0.35">
      <c r="A33" s="319"/>
      <c r="B33" s="320"/>
      <c r="C33" s="320"/>
      <c r="D33" s="320"/>
      <c r="E33" s="320"/>
      <c r="F33" s="320"/>
      <c r="G33" s="320"/>
      <c r="H33" s="320"/>
      <c r="I33" s="320"/>
      <c r="J33" s="320"/>
      <c r="K33" s="320"/>
      <c r="L33" s="320"/>
      <c r="M33" s="320"/>
      <c r="N33" s="320"/>
      <c r="O33" s="320"/>
      <c r="P33" s="320"/>
      <c r="Q33" s="320"/>
      <c r="R33" s="320"/>
      <c r="S33" s="320"/>
      <c r="T33" s="320"/>
      <c r="U33" s="320"/>
      <c r="V33" s="320"/>
      <c r="W33" s="320"/>
      <c r="X33" s="320"/>
      <c r="Y33" s="320"/>
      <c r="Z33" s="320"/>
      <c r="AA33" s="320"/>
      <c r="AB33" s="320"/>
      <c r="AC33" s="321"/>
      <c r="AD33" s="122"/>
      <c r="AE33" s="322"/>
      <c r="AF33" s="323"/>
      <c r="AG33" s="314"/>
      <c r="AH33" s="315"/>
      <c r="AI33" s="266"/>
      <c r="AJ33" s="266"/>
      <c r="AK33" s="324"/>
      <c r="AL33" s="325"/>
      <c r="AO33" s="58"/>
    </row>
    <row r="34" spans="1:41" ht="18.600000000000001" thickBot="1" x14ac:dyDescent="0.35">
      <c r="A34" s="319"/>
      <c r="B34" s="320"/>
      <c r="C34" s="320"/>
      <c r="D34" s="320"/>
      <c r="E34" s="320"/>
      <c r="F34" s="320"/>
      <c r="G34" s="320"/>
      <c r="H34" s="320"/>
      <c r="I34" s="320"/>
      <c r="J34" s="320"/>
      <c r="K34" s="320"/>
      <c r="L34" s="320"/>
      <c r="M34" s="320"/>
      <c r="N34" s="320"/>
      <c r="O34" s="320"/>
      <c r="P34" s="320"/>
      <c r="Q34" s="320"/>
      <c r="R34" s="320"/>
      <c r="S34" s="320"/>
      <c r="T34" s="320"/>
      <c r="U34" s="320"/>
      <c r="V34" s="320"/>
      <c r="W34" s="320"/>
      <c r="X34" s="320"/>
      <c r="Y34" s="320"/>
      <c r="Z34" s="320"/>
      <c r="AA34" s="320"/>
      <c r="AB34" s="320"/>
      <c r="AC34" s="321"/>
      <c r="AD34" s="122"/>
      <c r="AE34" s="322"/>
      <c r="AF34" s="323"/>
      <c r="AG34" s="314"/>
      <c r="AH34" s="315"/>
      <c r="AI34" s="324"/>
      <c r="AJ34" s="326"/>
      <c r="AK34" s="324"/>
      <c r="AL34" s="325"/>
      <c r="AO34" s="58"/>
    </row>
    <row r="35" spans="1:41" ht="18.600000000000001" thickBot="1" x14ac:dyDescent="0.35">
      <c r="A35" s="319"/>
      <c r="B35" s="320"/>
      <c r="C35" s="320"/>
      <c r="D35" s="320"/>
      <c r="E35" s="320"/>
      <c r="F35" s="320"/>
      <c r="G35" s="320"/>
      <c r="H35" s="320"/>
      <c r="I35" s="320"/>
      <c r="J35" s="320"/>
      <c r="K35" s="320"/>
      <c r="L35" s="320"/>
      <c r="M35" s="320"/>
      <c r="N35" s="320"/>
      <c r="O35" s="320"/>
      <c r="P35" s="320"/>
      <c r="Q35" s="320"/>
      <c r="R35" s="320"/>
      <c r="S35" s="320"/>
      <c r="T35" s="320"/>
      <c r="U35" s="320"/>
      <c r="V35" s="320"/>
      <c r="W35" s="320"/>
      <c r="X35" s="320"/>
      <c r="Y35" s="320"/>
      <c r="Z35" s="320"/>
      <c r="AA35" s="320"/>
      <c r="AB35" s="320"/>
      <c r="AC35" s="321"/>
      <c r="AD35" s="122"/>
      <c r="AE35" s="322"/>
      <c r="AF35" s="323"/>
      <c r="AG35" s="314"/>
      <c r="AH35" s="315"/>
      <c r="AI35" s="324"/>
      <c r="AJ35" s="326"/>
      <c r="AK35" s="324"/>
      <c r="AL35" s="325"/>
      <c r="AO35" s="58"/>
    </row>
    <row r="36" spans="1:41" ht="18.600000000000001" thickBot="1" x14ac:dyDescent="0.35">
      <c r="A36" s="278" t="s">
        <v>51</v>
      </c>
      <c r="B36" s="279"/>
      <c r="C36" s="279"/>
      <c r="D36" s="279"/>
      <c r="E36" s="279"/>
      <c r="F36" s="279"/>
      <c r="G36" s="279"/>
      <c r="H36" s="279"/>
      <c r="I36" s="279"/>
      <c r="J36" s="279"/>
      <c r="K36" s="279"/>
      <c r="L36" s="279"/>
      <c r="M36" s="279"/>
      <c r="N36" s="279"/>
      <c r="O36" s="279"/>
      <c r="P36" s="279"/>
      <c r="Q36" s="279"/>
      <c r="R36" s="279"/>
      <c r="S36" s="279"/>
      <c r="T36" s="279"/>
      <c r="U36" s="279"/>
      <c r="V36" s="279"/>
      <c r="W36" s="279"/>
      <c r="X36" s="279"/>
      <c r="Y36" s="279"/>
      <c r="Z36" s="279"/>
      <c r="AA36" s="279"/>
      <c r="AB36" s="279"/>
      <c r="AC36" s="279"/>
      <c r="AD36" s="279"/>
      <c r="AE36" s="279"/>
      <c r="AF36" s="279"/>
      <c r="AG36" s="279"/>
      <c r="AH36" s="279"/>
      <c r="AI36" s="279"/>
      <c r="AJ36" s="280"/>
      <c r="AK36" s="281">
        <f>SUM(AI25:AJ35)</f>
        <v>15950</v>
      </c>
      <c r="AL36" s="282"/>
    </row>
    <row r="37" spans="1:41" ht="18.600000000000001" thickBot="1" x14ac:dyDescent="0.35">
      <c r="A37" s="273" t="s">
        <v>45</v>
      </c>
      <c r="B37" s="274"/>
      <c r="C37" s="274"/>
      <c r="D37" s="274"/>
      <c r="E37" s="274"/>
      <c r="F37" s="274"/>
      <c r="G37" s="274"/>
      <c r="H37" s="274"/>
      <c r="I37" s="274"/>
      <c r="J37" s="274"/>
      <c r="K37" s="274"/>
      <c r="L37" s="274"/>
      <c r="M37" s="274"/>
      <c r="N37" s="274"/>
      <c r="O37" s="274"/>
      <c r="P37" s="274"/>
      <c r="Q37" s="274"/>
      <c r="R37" s="274"/>
      <c r="S37" s="274"/>
      <c r="T37" s="274"/>
      <c r="U37" s="274"/>
      <c r="V37" s="274"/>
      <c r="W37" s="274"/>
      <c r="X37" s="274"/>
      <c r="Y37" s="274"/>
      <c r="Z37" s="274"/>
      <c r="AA37" s="274"/>
      <c r="AB37" s="274"/>
      <c r="AC37" s="274"/>
      <c r="AD37" s="274"/>
      <c r="AE37" s="274"/>
      <c r="AF37" s="274"/>
      <c r="AG37" s="274"/>
      <c r="AH37" s="274"/>
      <c r="AI37" s="274"/>
      <c r="AJ37" s="274"/>
      <c r="AK37" s="274"/>
      <c r="AL37" s="275"/>
    </row>
    <row r="38" spans="1:41" x14ac:dyDescent="0.3">
      <c r="A38" s="256" t="s">
        <v>31</v>
      </c>
      <c r="B38" s="257"/>
      <c r="C38" s="257"/>
      <c r="D38" s="257"/>
      <c r="E38" s="257"/>
      <c r="F38" s="257"/>
      <c r="G38" s="257"/>
      <c r="H38" s="257"/>
      <c r="I38" s="257"/>
      <c r="J38" s="257"/>
      <c r="K38" s="257"/>
      <c r="L38" s="257"/>
      <c r="M38" s="257"/>
      <c r="N38" s="257"/>
      <c r="O38" s="257"/>
      <c r="P38" s="257"/>
      <c r="Q38" s="257"/>
      <c r="R38" s="257"/>
      <c r="S38" s="257"/>
      <c r="T38" s="257"/>
      <c r="U38" s="257"/>
      <c r="V38" s="257"/>
      <c r="W38" s="257"/>
      <c r="X38" s="257"/>
      <c r="Y38" s="257"/>
      <c r="Z38" s="257"/>
      <c r="AA38" s="257"/>
      <c r="AB38" s="257"/>
      <c r="AC38" s="257"/>
      <c r="AD38" s="27" t="s">
        <v>10</v>
      </c>
      <c r="AE38" s="257" t="s">
        <v>46</v>
      </c>
      <c r="AF38" s="257"/>
      <c r="AG38" s="257" t="s">
        <v>47</v>
      </c>
      <c r="AH38" s="257"/>
      <c r="AI38" s="258" t="s">
        <v>44</v>
      </c>
      <c r="AJ38" s="258"/>
      <c r="AK38" s="258" t="s">
        <v>48</v>
      </c>
      <c r="AL38" s="259"/>
    </row>
    <row r="39" spans="1:41" x14ac:dyDescent="0.3">
      <c r="A39" s="283" t="str">
        <f>+[4]Hoja9!$A$40:$D$40</f>
        <v>HORA CUADRILLA AA ALBAÑILERIA</v>
      </c>
      <c r="B39" s="284"/>
      <c r="C39" s="284"/>
      <c r="D39" s="284"/>
      <c r="E39" s="284"/>
      <c r="F39" s="284"/>
      <c r="G39" s="284"/>
      <c r="H39" s="284"/>
      <c r="I39" s="284"/>
      <c r="J39" s="284"/>
      <c r="K39" s="284"/>
      <c r="L39" s="284"/>
      <c r="M39" s="284"/>
      <c r="N39" s="284"/>
      <c r="O39" s="284"/>
      <c r="P39" s="284"/>
      <c r="Q39" s="284"/>
      <c r="R39" s="284"/>
      <c r="S39" s="284"/>
      <c r="T39" s="284"/>
      <c r="U39" s="284"/>
      <c r="V39" s="284"/>
      <c r="W39" s="284"/>
      <c r="X39" s="284"/>
      <c r="Y39" s="284"/>
      <c r="Z39" s="284"/>
      <c r="AA39" s="284"/>
      <c r="AB39" s="284"/>
      <c r="AC39" s="284"/>
      <c r="AD39" s="26" t="s">
        <v>83</v>
      </c>
      <c r="AE39" s="327">
        <v>0.50764771374892204</v>
      </c>
      <c r="AF39" s="327"/>
      <c r="AG39" s="272">
        <f>+[4]Hoja9!$F$40</f>
        <v>20383.240000000002</v>
      </c>
      <c r="AH39" s="272"/>
      <c r="AI39" s="332">
        <f>AG39*AE39</f>
        <v>10347.505184795578</v>
      </c>
      <c r="AJ39" s="332"/>
      <c r="AK39" s="266">
        <f>+AI39</f>
        <v>10347.505184795578</v>
      </c>
      <c r="AL39" s="267"/>
      <c r="AO39" s="58"/>
    </row>
    <row r="40" spans="1:41" ht="18.600000000000001" thickBot="1" x14ac:dyDescent="0.35">
      <c r="A40" s="283"/>
      <c r="B40" s="284"/>
      <c r="C40" s="284"/>
      <c r="D40" s="284"/>
      <c r="E40" s="284"/>
      <c r="F40" s="284"/>
      <c r="G40" s="284"/>
      <c r="H40" s="284"/>
      <c r="I40" s="284"/>
      <c r="J40" s="284"/>
      <c r="K40" s="284"/>
      <c r="L40" s="284"/>
      <c r="M40" s="284"/>
      <c r="N40" s="284"/>
      <c r="O40" s="284"/>
      <c r="P40" s="284"/>
      <c r="Q40" s="284"/>
      <c r="R40" s="284"/>
      <c r="S40" s="284"/>
      <c r="T40" s="284"/>
      <c r="U40" s="284"/>
      <c r="V40" s="284"/>
      <c r="W40" s="284"/>
      <c r="X40" s="284"/>
      <c r="Y40" s="284"/>
      <c r="Z40" s="284"/>
      <c r="AA40" s="284"/>
      <c r="AB40" s="284"/>
      <c r="AC40" s="284"/>
      <c r="AD40" s="26"/>
      <c r="AE40" s="285"/>
      <c r="AF40" s="285"/>
      <c r="AG40" s="272"/>
      <c r="AH40" s="272"/>
      <c r="AI40" s="266"/>
      <c r="AJ40" s="266"/>
      <c r="AK40" s="266"/>
      <c r="AL40" s="267"/>
    </row>
    <row r="41" spans="1:41" ht="18.600000000000001" thickBot="1" x14ac:dyDescent="0.35">
      <c r="A41" s="273" t="s">
        <v>136</v>
      </c>
      <c r="B41" s="274"/>
      <c r="C41" s="274"/>
      <c r="D41" s="274"/>
      <c r="E41" s="274"/>
      <c r="F41" s="274"/>
      <c r="G41" s="274"/>
      <c r="H41" s="274"/>
      <c r="I41" s="274"/>
      <c r="J41" s="274"/>
      <c r="K41" s="274"/>
      <c r="L41" s="274"/>
      <c r="M41" s="274"/>
      <c r="N41" s="274"/>
      <c r="O41" s="274"/>
      <c r="P41" s="274"/>
      <c r="Q41" s="274"/>
      <c r="R41" s="274"/>
      <c r="S41" s="274"/>
      <c r="T41" s="274"/>
      <c r="U41" s="274"/>
      <c r="V41" s="274"/>
      <c r="W41" s="274"/>
      <c r="X41" s="274"/>
      <c r="Y41" s="274"/>
      <c r="Z41" s="274"/>
      <c r="AA41" s="274"/>
      <c r="AB41" s="274"/>
      <c r="AC41" s="274"/>
      <c r="AD41" s="274"/>
      <c r="AE41" s="274"/>
      <c r="AF41" s="274"/>
      <c r="AG41" s="274"/>
      <c r="AH41" s="274"/>
      <c r="AI41" s="274"/>
      <c r="AJ41" s="274"/>
      <c r="AK41" s="274"/>
      <c r="AL41" s="275"/>
    </row>
    <row r="42" spans="1:41" x14ac:dyDescent="0.3">
      <c r="A42" s="256" t="s">
        <v>31</v>
      </c>
      <c r="B42" s="257"/>
      <c r="C42" s="257"/>
      <c r="D42" s="257"/>
      <c r="E42" s="257"/>
      <c r="F42" s="257"/>
      <c r="G42" s="257"/>
      <c r="H42" s="257"/>
      <c r="I42" s="257"/>
      <c r="J42" s="257"/>
      <c r="K42" s="257"/>
      <c r="L42" s="257"/>
      <c r="M42" s="257"/>
      <c r="N42" s="257"/>
      <c r="O42" s="257"/>
      <c r="P42" s="257"/>
      <c r="Q42" s="257"/>
      <c r="R42" s="257"/>
      <c r="S42" s="257"/>
      <c r="T42" s="257"/>
      <c r="U42" s="257"/>
      <c r="V42" s="257"/>
      <c r="W42" s="257"/>
      <c r="X42" s="257"/>
      <c r="Y42" s="257"/>
      <c r="Z42" s="257"/>
      <c r="AA42" s="257"/>
      <c r="AB42" s="257"/>
      <c r="AC42" s="257"/>
      <c r="AD42" s="27" t="s">
        <v>10</v>
      </c>
      <c r="AE42" s="257" t="s">
        <v>46</v>
      </c>
      <c r="AF42" s="257"/>
      <c r="AG42" s="257" t="s">
        <v>47</v>
      </c>
      <c r="AH42" s="257"/>
      <c r="AI42" s="258" t="s">
        <v>44</v>
      </c>
      <c r="AJ42" s="258"/>
      <c r="AK42" s="258" t="s">
        <v>48</v>
      </c>
      <c r="AL42" s="259"/>
    </row>
    <row r="43" spans="1:41" x14ac:dyDescent="0.3">
      <c r="A43" s="283" t="s">
        <v>79</v>
      </c>
      <c r="B43" s="284"/>
      <c r="C43" s="284"/>
      <c r="D43" s="284"/>
      <c r="E43" s="284"/>
      <c r="F43" s="284"/>
      <c r="G43" s="284"/>
      <c r="H43" s="284"/>
      <c r="I43" s="284"/>
      <c r="J43" s="284"/>
      <c r="K43" s="284"/>
      <c r="L43" s="284"/>
      <c r="M43" s="284"/>
      <c r="N43" s="284"/>
      <c r="O43" s="284"/>
      <c r="P43" s="284"/>
      <c r="Q43" s="284"/>
      <c r="R43" s="284"/>
      <c r="S43" s="284"/>
      <c r="T43" s="284"/>
      <c r="U43" s="284"/>
      <c r="V43" s="284"/>
      <c r="W43" s="284"/>
      <c r="X43" s="284"/>
      <c r="Y43" s="284"/>
      <c r="Z43" s="284"/>
      <c r="AA43" s="284"/>
      <c r="AB43" s="284"/>
      <c r="AC43" s="284"/>
      <c r="AD43" s="119" t="s">
        <v>138</v>
      </c>
      <c r="AE43" s="294">
        <v>0</v>
      </c>
      <c r="AF43" s="294"/>
      <c r="AG43" s="272">
        <v>245600</v>
      </c>
      <c r="AH43" s="272"/>
      <c r="AI43" s="266">
        <f>AG43*AE43</f>
        <v>0</v>
      </c>
      <c r="AJ43" s="266"/>
      <c r="AK43" s="266"/>
      <c r="AL43" s="267"/>
    </row>
    <row r="44" spans="1:41" ht="18.600000000000001" thickBot="1" x14ac:dyDescent="0.35">
      <c r="A44" s="283"/>
      <c r="B44" s="284"/>
      <c r="C44" s="284"/>
      <c r="D44" s="284"/>
      <c r="E44" s="284"/>
      <c r="F44" s="284"/>
      <c r="G44" s="284"/>
      <c r="H44" s="284"/>
      <c r="I44" s="284"/>
      <c r="J44" s="284"/>
      <c r="K44" s="284"/>
      <c r="L44" s="284"/>
      <c r="M44" s="284"/>
      <c r="N44" s="284"/>
      <c r="O44" s="284"/>
      <c r="P44" s="284"/>
      <c r="Q44" s="284"/>
      <c r="R44" s="284"/>
      <c r="S44" s="284"/>
      <c r="T44" s="284"/>
      <c r="U44" s="284"/>
      <c r="V44" s="284"/>
      <c r="W44" s="284"/>
      <c r="X44" s="284"/>
      <c r="Y44" s="284"/>
      <c r="Z44" s="284"/>
      <c r="AA44" s="284"/>
      <c r="AB44" s="284"/>
      <c r="AC44" s="284"/>
      <c r="AD44" s="26"/>
      <c r="AE44" s="284"/>
      <c r="AF44" s="284"/>
      <c r="AG44" s="272"/>
      <c r="AH44" s="272"/>
      <c r="AI44" s="266"/>
      <c r="AJ44" s="266"/>
      <c r="AK44" s="266"/>
      <c r="AL44" s="267"/>
    </row>
    <row r="45" spans="1:41" ht="18.600000000000001" thickBot="1" x14ac:dyDescent="0.35">
      <c r="A45" s="278" t="s">
        <v>52</v>
      </c>
      <c r="B45" s="279"/>
      <c r="C45" s="279"/>
      <c r="D45" s="279"/>
      <c r="E45" s="279"/>
      <c r="F45" s="279"/>
      <c r="G45" s="279"/>
      <c r="H45" s="279"/>
      <c r="I45" s="279"/>
      <c r="J45" s="279"/>
      <c r="K45" s="279"/>
      <c r="L45" s="279"/>
      <c r="M45" s="279"/>
      <c r="N45" s="279"/>
      <c r="O45" s="279"/>
      <c r="P45" s="279"/>
      <c r="Q45" s="279"/>
      <c r="R45" s="279"/>
      <c r="S45" s="279"/>
      <c r="T45" s="279"/>
      <c r="U45" s="279"/>
      <c r="V45" s="279"/>
      <c r="W45" s="279"/>
      <c r="X45" s="279"/>
      <c r="Y45" s="279"/>
      <c r="Z45" s="279"/>
      <c r="AA45" s="279"/>
      <c r="AB45" s="279"/>
      <c r="AC45" s="279"/>
      <c r="AD45" s="279"/>
      <c r="AE45" s="279"/>
      <c r="AF45" s="279"/>
      <c r="AG45" s="279"/>
      <c r="AH45" s="279"/>
      <c r="AI45" s="279"/>
      <c r="AJ45" s="280"/>
      <c r="AK45" s="281"/>
      <c r="AL45" s="282"/>
    </row>
    <row r="46" spans="1:41" ht="18.600000000000001" thickBot="1" x14ac:dyDescent="0.35">
      <c r="A46" s="278" t="s">
        <v>53</v>
      </c>
      <c r="B46" s="279"/>
      <c r="C46" s="279"/>
      <c r="D46" s="279"/>
      <c r="E46" s="279"/>
      <c r="F46" s="279"/>
      <c r="G46" s="279"/>
      <c r="H46" s="279"/>
      <c r="I46" s="279"/>
      <c r="J46" s="279"/>
      <c r="K46" s="279"/>
      <c r="L46" s="279"/>
      <c r="M46" s="279"/>
      <c r="N46" s="279"/>
      <c r="O46" s="279"/>
      <c r="P46" s="279"/>
      <c r="Q46" s="279"/>
      <c r="R46" s="279"/>
      <c r="S46" s="279"/>
      <c r="T46" s="279"/>
      <c r="U46" s="279"/>
      <c r="V46" s="279"/>
      <c r="W46" s="279"/>
      <c r="X46" s="279"/>
      <c r="Y46" s="279"/>
      <c r="Z46" s="279"/>
      <c r="AA46" s="279"/>
      <c r="AB46" s="279"/>
      <c r="AC46" s="279"/>
      <c r="AD46" s="279"/>
      <c r="AE46" s="279"/>
      <c r="AF46" s="279"/>
      <c r="AG46" s="279"/>
      <c r="AH46" s="279"/>
      <c r="AI46" s="279"/>
      <c r="AJ46" s="280"/>
      <c r="AK46" s="328">
        <f>+ROUND((AK22+AK36+AI39), 0)</f>
        <v>27630</v>
      </c>
      <c r="AL46" s="329"/>
    </row>
    <row r="47" spans="1:41" ht="18.600000000000001" thickBot="1" x14ac:dyDescent="0.35">
      <c r="A47" s="286" t="s">
        <v>54</v>
      </c>
      <c r="B47" s="287"/>
      <c r="C47" s="287"/>
      <c r="D47" s="287"/>
      <c r="E47" s="287"/>
      <c r="F47" s="287"/>
      <c r="G47" s="287"/>
      <c r="H47" s="287"/>
      <c r="I47" s="287"/>
      <c r="J47" s="287"/>
      <c r="K47" s="287"/>
      <c r="L47" s="287"/>
      <c r="M47" s="287"/>
      <c r="N47" s="287"/>
      <c r="O47" s="287"/>
      <c r="P47" s="287"/>
      <c r="Q47" s="287"/>
      <c r="R47" s="287"/>
      <c r="S47" s="287"/>
      <c r="T47" s="287"/>
      <c r="U47" s="287"/>
      <c r="V47" s="287"/>
      <c r="W47" s="287"/>
      <c r="X47" s="287"/>
      <c r="Y47" s="287"/>
      <c r="Z47" s="287"/>
      <c r="AA47" s="287"/>
      <c r="AB47" s="287"/>
      <c r="AC47" s="287"/>
      <c r="AD47" s="287"/>
      <c r="AE47" s="287"/>
      <c r="AF47" s="287"/>
      <c r="AG47" s="287"/>
      <c r="AH47" s="287"/>
      <c r="AI47" s="287"/>
      <c r="AJ47" s="288"/>
      <c r="AK47" s="123">
        <f>+AK46</f>
        <v>27630</v>
      </c>
      <c r="AL47" s="63"/>
    </row>
    <row r="48" spans="1:41" x14ac:dyDescent="0.35">
      <c r="A48" s="289"/>
      <c r="B48" s="289"/>
      <c r="C48" s="289"/>
      <c r="D48" s="289"/>
      <c r="E48" s="289"/>
      <c r="F48" s="289"/>
      <c r="G48" s="289"/>
      <c r="H48" s="289"/>
      <c r="I48" s="289"/>
      <c r="J48" s="289"/>
      <c r="K48" s="289"/>
      <c r="L48" s="289"/>
      <c r="M48" s="289"/>
      <c r="N48" s="289"/>
      <c r="O48" s="289"/>
      <c r="P48" s="289"/>
      <c r="Q48" s="289"/>
      <c r="R48" s="289"/>
      <c r="S48" s="289"/>
      <c r="T48" s="289"/>
      <c r="U48" s="289"/>
      <c r="V48" s="289"/>
      <c r="W48" s="289"/>
      <c r="X48" s="289"/>
      <c r="Y48" s="289"/>
      <c r="Z48" s="289"/>
      <c r="AA48" s="289"/>
      <c r="AB48" s="289"/>
      <c r="AC48" s="289"/>
      <c r="AD48" s="28"/>
      <c r="AE48" s="289"/>
      <c r="AF48" s="289"/>
      <c r="AG48" s="289"/>
      <c r="AH48" s="289"/>
      <c r="AI48" s="290"/>
      <c r="AJ48" s="290"/>
      <c r="AK48" s="290"/>
      <c r="AL48" s="290"/>
    </row>
    <row r="49" spans="1:38" x14ac:dyDescent="0.35">
      <c r="A49" s="291"/>
      <c r="B49" s="291"/>
      <c r="C49" s="291"/>
      <c r="D49" s="291"/>
      <c r="E49" s="291"/>
      <c r="F49" s="291"/>
      <c r="G49" s="291"/>
      <c r="H49" s="291"/>
      <c r="I49" s="291"/>
      <c r="J49" s="291"/>
      <c r="K49" s="291"/>
      <c r="L49" s="291"/>
      <c r="M49" s="291"/>
      <c r="N49" s="291"/>
      <c r="O49" s="291"/>
      <c r="P49" s="291"/>
      <c r="Q49" s="291"/>
      <c r="R49" s="291"/>
      <c r="S49" s="291"/>
      <c r="T49" s="291"/>
      <c r="U49" s="291"/>
      <c r="V49" s="291"/>
      <c r="W49" s="291"/>
      <c r="X49" s="291"/>
      <c r="Y49" s="291"/>
      <c r="Z49" s="291"/>
      <c r="AA49" s="291"/>
      <c r="AB49" s="291"/>
      <c r="AC49" s="291"/>
      <c r="AD49" s="28"/>
      <c r="AE49" s="289"/>
      <c r="AF49" s="289"/>
      <c r="AG49" s="289"/>
      <c r="AH49" s="289"/>
      <c r="AI49" s="290"/>
      <c r="AJ49" s="290"/>
      <c r="AK49" s="290"/>
      <c r="AL49" s="290"/>
    </row>
    <row r="50" spans="1:38" x14ac:dyDescent="0.35">
      <c r="A50" s="289"/>
      <c r="B50" s="289"/>
      <c r="C50" s="289"/>
      <c r="D50" s="289"/>
      <c r="E50" s="289"/>
      <c r="F50" s="289"/>
      <c r="G50" s="289"/>
      <c r="H50" s="289"/>
      <c r="I50" s="289"/>
      <c r="J50" s="289"/>
      <c r="K50" s="289"/>
      <c r="L50" s="289"/>
      <c r="M50" s="289"/>
      <c r="N50" s="289"/>
      <c r="O50" s="289"/>
      <c r="P50" s="289"/>
      <c r="Q50" s="289"/>
      <c r="R50" s="289"/>
      <c r="S50" s="289"/>
      <c r="T50" s="289"/>
      <c r="U50" s="289"/>
      <c r="V50" s="289"/>
      <c r="W50" s="289"/>
      <c r="X50" s="289"/>
      <c r="Y50" s="289"/>
      <c r="Z50" s="289"/>
      <c r="AA50" s="289"/>
      <c r="AB50" s="289"/>
      <c r="AC50" s="289"/>
      <c r="AD50" s="289"/>
      <c r="AE50" s="289"/>
      <c r="AF50" s="289"/>
      <c r="AG50" s="289"/>
      <c r="AH50" s="289"/>
      <c r="AI50" s="290"/>
      <c r="AJ50" s="290"/>
      <c r="AK50" s="290"/>
      <c r="AL50" s="290"/>
    </row>
    <row r="51" spans="1:38" x14ac:dyDescent="0.35">
      <c r="A51" s="292"/>
      <c r="B51" s="292"/>
      <c r="C51" s="292"/>
      <c r="D51" s="292"/>
      <c r="E51" s="292"/>
      <c r="F51" s="292"/>
      <c r="G51" s="292"/>
      <c r="H51" s="292"/>
      <c r="I51" s="292"/>
      <c r="J51" s="292"/>
      <c r="K51" s="292"/>
      <c r="L51" s="292"/>
      <c r="M51" s="292"/>
      <c r="N51" s="292"/>
      <c r="O51" s="292"/>
      <c r="P51" s="292"/>
      <c r="Q51" s="292"/>
      <c r="R51" s="292"/>
      <c r="S51" s="292"/>
      <c r="T51" s="292"/>
      <c r="U51" s="292"/>
      <c r="V51" s="292"/>
      <c r="W51" s="292"/>
      <c r="X51" s="292"/>
      <c r="Y51" s="292"/>
      <c r="Z51" s="292"/>
      <c r="AA51" s="292"/>
      <c r="AB51" s="292"/>
      <c r="AC51" s="292"/>
      <c r="AD51" s="292"/>
      <c r="AE51" s="292"/>
      <c r="AF51" s="292"/>
      <c r="AG51" s="292"/>
      <c r="AH51" s="292"/>
      <c r="AI51" s="290"/>
      <c r="AJ51" s="290"/>
      <c r="AK51" s="290"/>
      <c r="AL51" s="290"/>
    </row>
    <row r="52" spans="1:38" x14ac:dyDescent="0.35">
      <c r="A52" s="289"/>
      <c r="B52" s="289"/>
      <c r="C52" s="289"/>
      <c r="D52" s="289"/>
      <c r="E52" s="289"/>
      <c r="F52" s="289"/>
      <c r="G52" s="289"/>
      <c r="H52" s="289"/>
      <c r="I52" s="289"/>
      <c r="J52" s="289"/>
      <c r="K52" s="289"/>
      <c r="L52" s="289"/>
      <c r="M52" s="289"/>
      <c r="N52" s="289"/>
      <c r="O52" s="289"/>
      <c r="P52" s="289"/>
      <c r="Q52" s="289"/>
      <c r="R52" s="289"/>
      <c r="S52" s="289"/>
      <c r="T52" s="289"/>
      <c r="U52" s="289"/>
      <c r="V52" s="289"/>
      <c r="W52" s="289"/>
      <c r="X52" s="289"/>
      <c r="Y52" s="289"/>
      <c r="Z52" s="289"/>
      <c r="AA52" s="289"/>
      <c r="AB52" s="289"/>
      <c r="AC52" s="289"/>
      <c r="AD52" s="289"/>
      <c r="AE52" s="289"/>
      <c r="AF52" s="289"/>
      <c r="AG52" s="289"/>
      <c r="AH52" s="289"/>
      <c r="AI52" s="290"/>
      <c r="AJ52" s="290"/>
      <c r="AK52" s="293"/>
      <c r="AL52" s="293"/>
    </row>
    <row r="53" spans="1:38" x14ac:dyDescent="0.35">
      <c r="A53" s="289"/>
      <c r="B53" s="289"/>
      <c r="C53" s="289"/>
      <c r="D53" s="289"/>
      <c r="E53" s="289"/>
      <c r="F53" s="289"/>
      <c r="G53" s="289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8"/>
      <c r="AE53" s="289"/>
      <c r="AF53" s="289"/>
      <c r="AG53" s="289"/>
      <c r="AH53" s="289"/>
      <c r="AI53" s="290"/>
      <c r="AJ53" s="290"/>
      <c r="AK53" s="290"/>
      <c r="AL53" s="290"/>
    </row>
    <row r="54" spans="1:38" x14ac:dyDescent="0.35">
      <c r="A54" s="28"/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56"/>
      <c r="AI54" s="56"/>
      <c r="AJ54" s="56"/>
      <c r="AK54" s="56"/>
      <c r="AL54" s="56"/>
    </row>
    <row r="55" spans="1:38" x14ac:dyDescent="0.35">
      <c r="A55" s="28"/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56"/>
      <c r="AI55" s="56"/>
      <c r="AJ55" s="56"/>
      <c r="AK55" s="56"/>
      <c r="AL55" s="56"/>
    </row>
    <row r="56" spans="1:38" x14ac:dyDescent="0.35">
      <c r="A56" s="28"/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56"/>
      <c r="AI56" s="56"/>
      <c r="AJ56" s="56"/>
      <c r="AK56" s="56"/>
      <c r="AL56" s="56"/>
    </row>
    <row r="57" spans="1:38" x14ac:dyDescent="0.35">
      <c r="A57" s="28"/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56"/>
      <c r="AI57" s="56"/>
      <c r="AJ57" s="56"/>
      <c r="AK57" s="56"/>
      <c r="AL57" s="56"/>
    </row>
    <row r="58" spans="1:38" x14ac:dyDescent="0.35">
      <c r="A58" s="28"/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56"/>
      <c r="AI58" s="56"/>
      <c r="AJ58" s="56"/>
      <c r="AK58" s="56"/>
      <c r="AL58" s="56"/>
    </row>
    <row r="59" spans="1:38" x14ac:dyDescent="0.35">
      <c r="A59" s="28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56"/>
      <c r="AI59" s="56"/>
      <c r="AJ59" s="56"/>
      <c r="AK59" s="56"/>
      <c r="AL59" s="56"/>
    </row>
    <row r="60" spans="1:38" x14ac:dyDescent="0.35">
      <c r="A60" s="28"/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56"/>
      <c r="AI60" s="56"/>
      <c r="AJ60" s="56"/>
      <c r="AK60" s="56"/>
      <c r="AL60" s="56"/>
    </row>
    <row r="61" spans="1:38" x14ac:dyDescent="0.35">
      <c r="A61" s="28"/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56"/>
      <c r="AI61" s="56"/>
      <c r="AJ61" s="56"/>
      <c r="AK61" s="56"/>
      <c r="AL61" s="56"/>
    </row>
    <row r="62" spans="1:38" x14ac:dyDescent="0.35">
      <c r="A62" s="28"/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56"/>
      <c r="AI62" s="56"/>
      <c r="AJ62" s="56"/>
      <c r="AK62" s="56"/>
      <c r="AL62" s="56"/>
    </row>
    <row r="63" spans="1:38" x14ac:dyDescent="0.35">
      <c r="A63" s="28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56"/>
      <c r="AI63" s="56"/>
      <c r="AJ63" s="56"/>
      <c r="AK63" s="56"/>
      <c r="AL63" s="56"/>
    </row>
    <row r="64" spans="1:38" x14ac:dyDescent="0.35">
      <c r="A64" s="28"/>
      <c r="B64" s="28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56"/>
      <c r="AI64" s="56"/>
      <c r="AJ64" s="56"/>
      <c r="AK64" s="56"/>
      <c r="AL64" s="56"/>
    </row>
    <row r="65" spans="1:38" x14ac:dyDescent="0.35">
      <c r="A65" s="28"/>
      <c r="B65" s="28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56"/>
      <c r="AI65" s="56"/>
      <c r="AJ65" s="56"/>
      <c r="AK65" s="56"/>
      <c r="AL65" s="56"/>
    </row>
    <row r="66" spans="1:38" x14ac:dyDescent="0.35">
      <c r="A66" s="28"/>
      <c r="B66" s="28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56"/>
      <c r="AI66" s="56"/>
      <c r="AJ66" s="56"/>
      <c r="AK66" s="56"/>
      <c r="AL66" s="56"/>
    </row>
    <row r="67" spans="1:38" x14ac:dyDescent="0.35">
      <c r="A67" s="28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56"/>
      <c r="AI67" s="56"/>
      <c r="AJ67" s="56"/>
      <c r="AK67" s="56"/>
      <c r="AL67" s="56"/>
    </row>
    <row r="68" spans="1:38" x14ac:dyDescent="0.35">
      <c r="A68" s="28"/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56"/>
      <c r="AI68" s="56"/>
      <c r="AJ68" s="56"/>
      <c r="AK68" s="56"/>
      <c r="AL68" s="56"/>
    </row>
    <row r="69" spans="1:38" x14ac:dyDescent="0.35">
      <c r="A69" s="28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56"/>
      <c r="AI69" s="56"/>
      <c r="AJ69" s="56"/>
      <c r="AK69" s="56"/>
      <c r="AL69" s="56"/>
    </row>
    <row r="70" spans="1:38" x14ac:dyDescent="0.35">
      <c r="A70" s="28"/>
      <c r="B70" s="28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56"/>
      <c r="AI70" s="56"/>
      <c r="AJ70" s="56"/>
      <c r="AK70" s="56"/>
      <c r="AL70" s="56"/>
    </row>
    <row r="71" spans="1:38" x14ac:dyDescent="0.35">
      <c r="A71" s="28"/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56"/>
      <c r="AI71" s="56"/>
      <c r="AJ71" s="56"/>
      <c r="AK71" s="56"/>
      <c r="AL71" s="56"/>
    </row>
    <row r="72" spans="1:38" x14ac:dyDescent="0.35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56"/>
      <c r="AI72" s="56"/>
      <c r="AJ72" s="56"/>
      <c r="AK72" s="56"/>
      <c r="AL72" s="56"/>
    </row>
    <row r="73" spans="1:38" x14ac:dyDescent="0.35">
      <c r="A73" s="28"/>
      <c r="B73" s="28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56"/>
      <c r="AI73" s="56"/>
      <c r="AJ73" s="56"/>
      <c r="AK73" s="56"/>
      <c r="AL73" s="56"/>
    </row>
    <row r="74" spans="1:38" x14ac:dyDescent="0.35">
      <c r="A74" s="28"/>
      <c r="B74" s="28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56"/>
      <c r="AI74" s="56"/>
      <c r="AJ74" s="56"/>
      <c r="AK74" s="56"/>
      <c r="AL74" s="56"/>
    </row>
    <row r="75" spans="1:38" x14ac:dyDescent="0.35">
      <c r="A75" s="28"/>
      <c r="B75" s="28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56"/>
      <c r="AI75" s="56"/>
      <c r="AJ75" s="56"/>
      <c r="AK75" s="56"/>
      <c r="AL75" s="56"/>
    </row>
    <row r="76" spans="1:38" x14ac:dyDescent="0.35">
      <c r="A76" s="28"/>
      <c r="B76" s="28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56"/>
      <c r="AI76" s="56"/>
      <c r="AJ76" s="56"/>
      <c r="AK76" s="56"/>
      <c r="AL76" s="56"/>
    </row>
    <row r="77" spans="1:38" x14ac:dyDescent="0.35">
      <c r="A77" s="28"/>
      <c r="B77" s="28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56"/>
      <c r="AI77" s="56"/>
      <c r="AJ77" s="56"/>
      <c r="AK77" s="56"/>
      <c r="AL77" s="56"/>
    </row>
    <row r="78" spans="1:38" x14ac:dyDescent="0.35">
      <c r="A78" s="28"/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56"/>
      <c r="AI78" s="56"/>
      <c r="AJ78" s="56"/>
      <c r="AK78" s="56"/>
      <c r="AL78" s="56"/>
    </row>
    <row r="79" spans="1:38" x14ac:dyDescent="0.35">
      <c r="A79" s="28"/>
      <c r="B79" s="28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56"/>
      <c r="AI79" s="56"/>
      <c r="AJ79" s="56"/>
      <c r="AK79" s="56"/>
      <c r="AL79" s="56"/>
    </row>
    <row r="80" spans="1:38" x14ac:dyDescent="0.35">
      <c r="A80" s="28"/>
      <c r="B80" s="28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56"/>
      <c r="AI80" s="56"/>
      <c r="AJ80" s="56"/>
      <c r="AK80" s="56"/>
      <c r="AL80" s="56"/>
    </row>
    <row r="81" spans="1:38" x14ac:dyDescent="0.35">
      <c r="A81" s="28"/>
      <c r="B81" s="28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56"/>
      <c r="AI81" s="56"/>
      <c r="AJ81" s="56"/>
      <c r="AK81" s="56"/>
      <c r="AL81" s="56"/>
    </row>
    <row r="82" spans="1:38" x14ac:dyDescent="0.35">
      <c r="A82" s="28"/>
      <c r="B82" s="28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56"/>
      <c r="AI82" s="56"/>
      <c r="AJ82" s="56"/>
      <c r="AK82" s="56"/>
      <c r="AL82" s="56"/>
    </row>
    <row r="83" spans="1:38" x14ac:dyDescent="0.35">
      <c r="A83" s="28"/>
      <c r="B83" s="28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56"/>
      <c r="AI83" s="56"/>
      <c r="AJ83" s="56"/>
      <c r="AK83" s="56"/>
      <c r="AL83" s="56"/>
    </row>
    <row r="84" spans="1:38" x14ac:dyDescent="0.35">
      <c r="A84" s="28"/>
      <c r="B84" s="28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56"/>
      <c r="AI84" s="56"/>
      <c r="AJ84" s="56"/>
      <c r="AK84" s="56"/>
      <c r="AL84" s="56"/>
    </row>
    <row r="85" spans="1:38" x14ac:dyDescent="0.35">
      <c r="A85" s="28"/>
      <c r="B85" s="28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56"/>
      <c r="AI85" s="56"/>
      <c r="AJ85" s="56"/>
      <c r="AK85" s="56"/>
      <c r="AL85" s="56"/>
    </row>
    <row r="86" spans="1:38" x14ac:dyDescent="0.35">
      <c r="A86" s="28"/>
      <c r="B86" s="28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56"/>
      <c r="AI86" s="56"/>
      <c r="AJ86" s="56"/>
      <c r="AK86" s="56"/>
      <c r="AL86" s="56"/>
    </row>
    <row r="87" spans="1:38" x14ac:dyDescent="0.35">
      <c r="A87" s="28"/>
      <c r="B87" s="28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56"/>
      <c r="AI87" s="56"/>
      <c r="AJ87" s="56"/>
      <c r="AK87" s="56"/>
      <c r="AL87" s="56"/>
    </row>
    <row r="88" spans="1:38" x14ac:dyDescent="0.35">
      <c r="A88" s="28"/>
      <c r="B88" s="28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56"/>
      <c r="AI88" s="56"/>
      <c r="AJ88" s="56"/>
      <c r="AK88" s="56"/>
      <c r="AL88" s="56"/>
    </row>
    <row r="89" spans="1:38" x14ac:dyDescent="0.35">
      <c r="A89" s="28"/>
      <c r="B89" s="28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56"/>
      <c r="AI89" s="56"/>
      <c r="AJ89" s="56"/>
      <c r="AK89" s="56"/>
      <c r="AL89" s="56"/>
    </row>
    <row r="90" spans="1:38" x14ac:dyDescent="0.35">
      <c r="A90" s="28"/>
      <c r="B90" s="28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56"/>
      <c r="AI90" s="56"/>
      <c r="AJ90" s="56"/>
      <c r="AK90" s="56"/>
      <c r="AL90" s="56"/>
    </row>
    <row r="91" spans="1:38" x14ac:dyDescent="0.35">
      <c r="A91" s="28"/>
      <c r="B91" s="28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56"/>
      <c r="AI91" s="56"/>
      <c r="AJ91" s="56"/>
      <c r="AK91" s="56"/>
      <c r="AL91" s="56"/>
    </row>
    <row r="92" spans="1:38" x14ac:dyDescent="0.35">
      <c r="A92" s="28"/>
      <c r="B92" s="28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56"/>
      <c r="AI92" s="56"/>
      <c r="AJ92" s="56"/>
      <c r="AK92" s="56"/>
      <c r="AL92" s="56"/>
    </row>
    <row r="93" spans="1:38" x14ac:dyDescent="0.35">
      <c r="A93" s="28"/>
      <c r="B93" s="28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56"/>
      <c r="AI93" s="56"/>
      <c r="AJ93" s="56"/>
      <c r="AK93" s="56"/>
      <c r="AL93" s="56"/>
    </row>
    <row r="94" spans="1:38" x14ac:dyDescent="0.35">
      <c r="A94" s="28"/>
      <c r="B94" s="28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56"/>
      <c r="AI94" s="56"/>
      <c r="AJ94" s="56"/>
      <c r="AK94" s="56"/>
      <c r="AL94" s="56"/>
    </row>
    <row r="95" spans="1:38" x14ac:dyDescent="0.35">
      <c r="A95" s="28"/>
      <c r="B95" s="28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56"/>
      <c r="AI95" s="56"/>
      <c r="AJ95" s="56"/>
      <c r="AK95" s="56"/>
      <c r="AL95" s="56"/>
    </row>
    <row r="96" spans="1:38" x14ac:dyDescent="0.35">
      <c r="A96" s="28"/>
      <c r="B96" s="28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56"/>
      <c r="AI96" s="56"/>
      <c r="AJ96" s="56"/>
      <c r="AK96" s="56"/>
      <c r="AL96" s="56"/>
    </row>
    <row r="97" spans="1:38" x14ac:dyDescent="0.35">
      <c r="A97" s="28"/>
      <c r="B97" s="28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56"/>
      <c r="AI97" s="56"/>
      <c r="AJ97" s="56"/>
      <c r="AK97" s="56"/>
      <c r="AL97" s="56"/>
    </row>
    <row r="98" spans="1:38" x14ac:dyDescent="0.35">
      <c r="A98" s="28"/>
      <c r="B98" s="28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56"/>
      <c r="AI98" s="56"/>
      <c r="AJ98" s="56"/>
      <c r="AK98" s="56"/>
      <c r="AL98" s="56"/>
    </row>
    <row r="99" spans="1:38" x14ac:dyDescent="0.35">
      <c r="A99" s="28"/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56"/>
      <c r="AI99" s="56"/>
      <c r="AJ99" s="56"/>
      <c r="AK99" s="56"/>
      <c r="AL99" s="56"/>
    </row>
    <row r="100" spans="1:38" x14ac:dyDescent="0.35">
      <c r="A100" s="28"/>
      <c r="B100" s="28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56"/>
      <c r="AI100" s="56"/>
      <c r="AJ100" s="56"/>
      <c r="AK100" s="56"/>
      <c r="AL100" s="56"/>
    </row>
    <row r="101" spans="1:38" x14ac:dyDescent="0.35">
      <c r="A101" s="28"/>
      <c r="B101" s="28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56"/>
      <c r="AI101" s="56"/>
      <c r="AJ101" s="56"/>
      <c r="AK101" s="56"/>
      <c r="AL101" s="56"/>
    </row>
    <row r="102" spans="1:38" x14ac:dyDescent="0.35">
      <c r="A102" s="28"/>
      <c r="B102" s="28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56"/>
      <c r="AI102" s="56"/>
      <c r="AJ102" s="56"/>
      <c r="AK102" s="56"/>
      <c r="AL102" s="56"/>
    </row>
    <row r="103" spans="1:38" x14ac:dyDescent="0.35">
      <c r="A103" s="28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56"/>
      <c r="AI103" s="56"/>
      <c r="AJ103" s="56"/>
      <c r="AK103" s="56"/>
      <c r="AL103" s="56"/>
    </row>
    <row r="104" spans="1:38" x14ac:dyDescent="0.35">
      <c r="A104" s="28"/>
      <c r="B104" s="28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56"/>
      <c r="AI104" s="56"/>
      <c r="AJ104" s="56"/>
      <c r="AK104" s="56"/>
      <c r="AL104" s="56"/>
    </row>
    <row r="105" spans="1:38" x14ac:dyDescent="0.35">
      <c r="A105" s="28"/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56"/>
      <c r="AI105" s="56"/>
      <c r="AJ105" s="56"/>
      <c r="AK105" s="56"/>
      <c r="AL105" s="56"/>
    </row>
    <row r="106" spans="1:38" x14ac:dyDescent="0.35">
      <c r="A106" s="28"/>
      <c r="B106" s="28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56"/>
      <c r="AI106" s="56"/>
      <c r="AJ106" s="56"/>
      <c r="AK106" s="56"/>
      <c r="AL106" s="56"/>
    </row>
    <row r="107" spans="1:38" x14ac:dyDescent="0.35">
      <c r="A107" s="28"/>
      <c r="B107" s="28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56"/>
      <c r="AI107" s="56"/>
      <c r="AJ107" s="56"/>
      <c r="AK107" s="56"/>
      <c r="AL107" s="56"/>
    </row>
    <row r="108" spans="1:38" x14ac:dyDescent="0.35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56"/>
      <c r="AI108" s="56"/>
      <c r="AJ108" s="56"/>
      <c r="AK108" s="56"/>
      <c r="AL108" s="56"/>
    </row>
    <row r="109" spans="1:38" x14ac:dyDescent="0.35">
      <c r="A109" s="28"/>
      <c r="B109" s="28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56"/>
      <c r="AI109" s="56"/>
      <c r="AJ109" s="56"/>
      <c r="AK109" s="56"/>
      <c r="AL109" s="56"/>
    </row>
    <row r="110" spans="1:38" x14ac:dyDescent="0.35">
      <c r="A110" s="28"/>
      <c r="B110" s="28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56"/>
      <c r="AI110" s="56"/>
      <c r="AJ110" s="56"/>
      <c r="AK110" s="56"/>
      <c r="AL110" s="56"/>
    </row>
    <row r="111" spans="1:38" x14ac:dyDescent="0.35">
      <c r="A111" s="28"/>
      <c r="B111" s="28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56"/>
      <c r="AI111" s="56"/>
      <c r="AJ111" s="56"/>
      <c r="AK111" s="56"/>
      <c r="AL111" s="56"/>
    </row>
    <row r="112" spans="1:38" x14ac:dyDescent="0.35">
      <c r="A112" s="28"/>
      <c r="B112" s="28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56"/>
      <c r="AI112" s="56"/>
      <c r="AJ112" s="56"/>
      <c r="AK112" s="56"/>
      <c r="AL112" s="56"/>
    </row>
    <row r="113" spans="1:38" x14ac:dyDescent="0.35">
      <c r="A113" s="28"/>
      <c r="B113" s="28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56"/>
      <c r="AI113" s="56"/>
      <c r="AJ113" s="56"/>
      <c r="AK113" s="56"/>
      <c r="AL113" s="56"/>
    </row>
    <row r="114" spans="1:38" x14ac:dyDescent="0.35">
      <c r="A114" s="28"/>
      <c r="B114" s="28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56"/>
      <c r="AI114" s="56"/>
      <c r="AJ114" s="56"/>
      <c r="AK114" s="56"/>
      <c r="AL114" s="56"/>
    </row>
    <row r="115" spans="1:38" x14ac:dyDescent="0.35">
      <c r="A115" s="28"/>
      <c r="B115" s="28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56"/>
      <c r="AI115" s="56"/>
      <c r="AJ115" s="56"/>
      <c r="AK115" s="56"/>
      <c r="AL115" s="56"/>
    </row>
    <row r="116" spans="1:38" x14ac:dyDescent="0.35">
      <c r="A116" s="28"/>
      <c r="B116" s="28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56"/>
      <c r="AI116" s="56"/>
      <c r="AJ116" s="56"/>
      <c r="AK116" s="56"/>
      <c r="AL116" s="56"/>
    </row>
    <row r="117" spans="1:38" x14ac:dyDescent="0.35">
      <c r="A117" s="28"/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56"/>
      <c r="AI117" s="56"/>
      <c r="AJ117" s="56"/>
      <c r="AK117" s="56"/>
      <c r="AL117" s="56"/>
    </row>
    <row r="118" spans="1:38" x14ac:dyDescent="0.35">
      <c r="A118" s="28"/>
      <c r="B118" s="28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56"/>
      <c r="AI118" s="56"/>
      <c r="AJ118" s="56"/>
      <c r="AK118" s="56"/>
      <c r="AL118" s="56"/>
    </row>
    <row r="119" spans="1:38" x14ac:dyDescent="0.35">
      <c r="A119" s="28"/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56"/>
      <c r="AI119" s="56"/>
      <c r="AJ119" s="56"/>
      <c r="AK119" s="56"/>
      <c r="AL119" s="56"/>
    </row>
    <row r="120" spans="1:38" x14ac:dyDescent="0.35">
      <c r="A120" s="28"/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56"/>
      <c r="AI120" s="56"/>
      <c r="AJ120" s="56"/>
      <c r="AK120" s="56"/>
      <c r="AL120" s="56"/>
    </row>
    <row r="121" spans="1:38" x14ac:dyDescent="0.35">
      <c r="A121" s="28"/>
      <c r="B121" s="28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56"/>
      <c r="AI121" s="56"/>
      <c r="AJ121" s="56"/>
      <c r="AK121" s="56"/>
      <c r="AL121" s="56"/>
    </row>
    <row r="122" spans="1:38" x14ac:dyDescent="0.35">
      <c r="A122" s="28"/>
      <c r="B122" s="28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56"/>
      <c r="AI122" s="56"/>
      <c r="AJ122" s="56"/>
      <c r="AK122" s="56"/>
      <c r="AL122" s="56"/>
    </row>
    <row r="123" spans="1:38" x14ac:dyDescent="0.35">
      <c r="A123" s="28"/>
      <c r="B123" s="28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8"/>
      <c r="AH123" s="56"/>
      <c r="AI123" s="56"/>
      <c r="AJ123" s="56"/>
      <c r="AK123" s="56"/>
      <c r="AL123" s="56"/>
    </row>
    <row r="124" spans="1:38" x14ac:dyDescent="0.35">
      <c r="A124" s="28"/>
      <c r="B124" s="28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56"/>
      <c r="AI124" s="56"/>
      <c r="AJ124" s="56"/>
      <c r="AK124" s="56"/>
      <c r="AL124" s="56"/>
    </row>
    <row r="125" spans="1:38" x14ac:dyDescent="0.35">
      <c r="A125" s="28"/>
      <c r="B125" s="28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28"/>
      <c r="AH125" s="56"/>
      <c r="AI125" s="56"/>
      <c r="AJ125" s="56"/>
      <c r="AK125" s="56"/>
      <c r="AL125" s="56"/>
    </row>
    <row r="126" spans="1:38" x14ac:dyDescent="0.35">
      <c r="A126" s="28"/>
      <c r="B126" s="28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56"/>
      <c r="AI126" s="56"/>
      <c r="AJ126" s="56"/>
      <c r="AK126" s="56"/>
      <c r="AL126" s="56"/>
    </row>
    <row r="127" spans="1:38" x14ac:dyDescent="0.35">
      <c r="A127" s="28"/>
      <c r="B127" s="28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56"/>
      <c r="AI127" s="56"/>
      <c r="AJ127" s="56"/>
      <c r="AK127" s="56"/>
      <c r="AL127" s="56"/>
    </row>
    <row r="128" spans="1:38" x14ac:dyDescent="0.35">
      <c r="A128" s="28"/>
      <c r="B128" s="28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  <c r="AF128" s="28"/>
      <c r="AG128" s="28"/>
      <c r="AH128" s="56"/>
      <c r="AI128" s="56"/>
      <c r="AJ128" s="56"/>
      <c r="AK128" s="56"/>
      <c r="AL128" s="56"/>
    </row>
    <row r="129" spans="1:38" x14ac:dyDescent="0.35">
      <c r="A129" s="28"/>
      <c r="B129" s="28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8"/>
      <c r="AB129" s="28"/>
      <c r="AC129" s="28"/>
      <c r="AD129" s="28"/>
      <c r="AE129" s="28"/>
      <c r="AF129" s="28"/>
      <c r="AG129" s="28"/>
      <c r="AH129" s="56"/>
      <c r="AI129" s="56"/>
      <c r="AJ129" s="56"/>
      <c r="AK129" s="56"/>
      <c r="AL129" s="56"/>
    </row>
    <row r="130" spans="1:38" x14ac:dyDescent="0.35">
      <c r="A130" s="28"/>
      <c r="B130" s="28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8"/>
      <c r="AB130" s="28"/>
      <c r="AC130" s="28"/>
      <c r="AD130" s="28"/>
      <c r="AE130" s="28"/>
      <c r="AF130" s="28"/>
      <c r="AG130" s="28"/>
      <c r="AH130" s="56"/>
      <c r="AI130" s="56"/>
      <c r="AJ130" s="56"/>
      <c r="AK130" s="56"/>
      <c r="AL130" s="56"/>
    </row>
    <row r="131" spans="1:38" x14ac:dyDescent="0.35">
      <c r="A131" s="28"/>
      <c r="B131" s="28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8"/>
      <c r="AB131" s="28"/>
      <c r="AC131" s="28"/>
      <c r="AD131" s="28"/>
      <c r="AE131" s="28"/>
      <c r="AF131" s="28"/>
      <c r="AG131" s="28"/>
      <c r="AH131" s="56"/>
      <c r="AI131" s="56"/>
      <c r="AJ131" s="56"/>
      <c r="AK131" s="56"/>
      <c r="AL131" s="56"/>
    </row>
    <row r="132" spans="1:38" x14ac:dyDescent="0.35">
      <c r="A132" s="28"/>
      <c r="B132" s="28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8"/>
      <c r="AH132" s="56"/>
      <c r="AI132" s="56"/>
      <c r="AJ132" s="56"/>
      <c r="AK132" s="56"/>
      <c r="AL132" s="56"/>
    </row>
    <row r="133" spans="1:38" x14ac:dyDescent="0.35">
      <c r="A133" s="28"/>
      <c r="B133" s="28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56"/>
      <c r="AI133" s="56"/>
      <c r="AJ133" s="56"/>
      <c r="AK133" s="56"/>
      <c r="AL133" s="56"/>
    </row>
    <row r="134" spans="1:38" x14ac:dyDescent="0.35">
      <c r="A134" s="28"/>
      <c r="B134" s="28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28"/>
      <c r="AH134" s="56"/>
      <c r="AI134" s="56"/>
      <c r="AJ134" s="56"/>
      <c r="AK134" s="56"/>
      <c r="AL134" s="56"/>
    </row>
    <row r="135" spans="1:38" x14ac:dyDescent="0.35">
      <c r="A135" s="28"/>
      <c r="B135" s="28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  <c r="AH135" s="56"/>
      <c r="AI135" s="56"/>
      <c r="AJ135" s="56"/>
      <c r="AK135" s="56"/>
      <c r="AL135" s="56"/>
    </row>
    <row r="136" spans="1:38" x14ac:dyDescent="0.35">
      <c r="A136" s="28"/>
      <c r="B136" s="28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56"/>
      <c r="AI136" s="56"/>
      <c r="AJ136" s="56"/>
      <c r="AK136" s="56"/>
      <c r="AL136" s="56"/>
    </row>
    <row r="137" spans="1:38" x14ac:dyDescent="0.35">
      <c r="A137" s="28"/>
      <c r="B137" s="28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56"/>
      <c r="AI137" s="56"/>
      <c r="AJ137" s="56"/>
      <c r="AK137" s="56"/>
      <c r="AL137" s="56"/>
    </row>
    <row r="138" spans="1:38" x14ac:dyDescent="0.35">
      <c r="A138" s="28"/>
      <c r="B138" s="28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56"/>
      <c r="AI138" s="56"/>
      <c r="AJ138" s="56"/>
      <c r="AK138" s="56"/>
      <c r="AL138" s="56"/>
    </row>
    <row r="139" spans="1:38" x14ac:dyDescent="0.35">
      <c r="A139" s="28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56"/>
      <c r="AI139" s="56"/>
      <c r="AJ139" s="56"/>
      <c r="AK139" s="56"/>
      <c r="AL139" s="56"/>
    </row>
    <row r="140" spans="1:38" x14ac:dyDescent="0.35">
      <c r="A140" s="28"/>
      <c r="B140" s="28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28"/>
      <c r="AB140" s="28"/>
      <c r="AC140" s="28"/>
      <c r="AD140" s="28"/>
      <c r="AE140" s="28"/>
      <c r="AF140" s="28"/>
      <c r="AG140" s="28"/>
      <c r="AH140" s="56"/>
      <c r="AI140" s="56"/>
      <c r="AJ140" s="56"/>
      <c r="AK140" s="56"/>
      <c r="AL140" s="56"/>
    </row>
    <row r="141" spans="1:38" x14ac:dyDescent="0.35">
      <c r="A141" s="28"/>
      <c r="B141" s="28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/>
      <c r="AA141" s="28"/>
      <c r="AB141" s="28"/>
      <c r="AC141" s="28"/>
      <c r="AD141" s="28"/>
      <c r="AE141" s="28"/>
      <c r="AF141" s="28"/>
      <c r="AG141" s="28"/>
      <c r="AH141" s="56"/>
      <c r="AI141" s="56"/>
      <c r="AJ141" s="56"/>
      <c r="AK141" s="56"/>
      <c r="AL141" s="56"/>
    </row>
    <row r="142" spans="1:38" x14ac:dyDescent="0.35">
      <c r="A142" s="28"/>
      <c r="B142" s="28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8"/>
      <c r="AB142" s="28"/>
      <c r="AC142" s="28"/>
      <c r="AD142" s="28"/>
      <c r="AE142" s="28"/>
      <c r="AF142" s="28"/>
      <c r="AG142" s="28"/>
      <c r="AH142" s="56"/>
      <c r="AI142" s="56"/>
      <c r="AJ142" s="56"/>
      <c r="AK142" s="56"/>
      <c r="AL142" s="56"/>
    </row>
    <row r="143" spans="1:38" x14ac:dyDescent="0.35">
      <c r="A143" s="28"/>
      <c r="B143" s="28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8"/>
      <c r="AB143" s="28"/>
      <c r="AC143" s="28"/>
      <c r="AD143" s="28"/>
      <c r="AE143" s="28"/>
      <c r="AF143" s="28"/>
      <c r="AG143" s="28"/>
      <c r="AH143" s="56"/>
      <c r="AI143" s="56"/>
      <c r="AJ143" s="56"/>
      <c r="AK143" s="56"/>
      <c r="AL143" s="56"/>
    </row>
    <row r="144" spans="1:38" x14ac:dyDescent="0.35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56"/>
      <c r="AI144" s="56"/>
      <c r="AJ144" s="56"/>
      <c r="AK144" s="56"/>
      <c r="AL144" s="56"/>
    </row>
    <row r="145" spans="1:38" x14ac:dyDescent="0.35">
      <c r="A145" s="28"/>
      <c r="B145" s="28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8"/>
      <c r="AB145" s="28"/>
      <c r="AC145" s="28"/>
      <c r="AD145" s="28"/>
      <c r="AE145" s="28"/>
      <c r="AF145" s="28"/>
      <c r="AG145" s="28"/>
      <c r="AH145" s="56"/>
      <c r="AI145" s="56"/>
      <c r="AJ145" s="56"/>
      <c r="AK145" s="56"/>
      <c r="AL145" s="56"/>
    </row>
    <row r="146" spans="1:38" x14ac:dyDescent="0.35">
      <c r="A146" s="28"/>
      <c r="B146" s="28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8"/>
      <c r="AB146" s="28"/>
      <c r="AC146" s="28"/>
      <c r="AD146" s="28"/>
      <c r="AE146" s="28"/>
      <c r="AF146" s="28"/>
      <c r="AG146" s="28"/>
      <c r="AH146" s="56"/>
      <c r="AI146" s="56"/>
      <c r="AJ146" s="56"/>
      <c r="AK146" s="56"/>
      <c r="AL146" s="56"/>
    </row>
    <row r="147" spans="1:38" x14ac:dyDescent="0.35">
      <c r="A147" s="28"/>
      <c r="B147" s="28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28"/>
      <c r="AH147" s="56"/>
      <c r="AI147" s="56"/>
      <c r="AJ147" s="56"/>
      <c r="AK147" s="56"/>
      <c r="AL147" s="56"/>
    </row>
    <row r="148" spans="1:38" x14ac:dyDescent="0.35">
      <c r="A148" s="28"/>
      <c r="B148" s="28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  <c r="AH148" s="56"/>
      <c r="AI148" s="56"/>
      <c r="AJ148" s="56"/>
      <c r="AK148" s="56"/>
      <c r="AL148" s="56"/>
    </row>
    <row r="149" spans="1:38" x14ac:dyDescent="0.35">
      <c r="A149" s="28"/>
      <c r="B149" s="28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8"/>
      <c r="AB149" s="28"/>
      <c r="AC149" s="28"/>
      <c r="AD149" s="28"/>
      <c r="AE149" s="28"/>
      <c r="AF149" s="28"/>
      <c r="AG149" s="28"/>
      <c r="AH149" s="56"/>
      <c r="AI149" s="56"/>
      <c r="AJ149" s="56"/>
      <c r="AK149" s="56"/>
      <c r="AL149" s="56"/>
    </row>
    <row r="150" spans="1:38" x14ac:dyDescent="0.35">
      <c r="A150" s="28"/>
      <c r="B150" s="28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8"/>
      <c r="AB150" s="28"/>
      <c r="AC150" s="28"/>
      <c r="AD150" s="28"/>
      <c r="AE150" s="28"/>
      <c r="AF150" s="28"/>
      <c r="AG150" s="28"/>
      <c r="AH150" s="56"/>
      <c r="AI150" s="56"/>
      <c r="AJ150" s="56"/>
      <c r="AK150" s="56"/>
      <c r="AL150" s="56"/>
    </row>
    <row r="151" spans="1:38" x14ac:dyDescent="0.35">
      <c r="A151" s="28"/>
      <c r="B151" s="28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8"/>
      <c r="AB151" s="28"/>
      <c r="AC151" s="28"/>
      <c r="AD151" s="28"/>
      <c r="AE151" s="28"/>
      <c r="AF151" s="28"/>
      <c r="AG151" s="28"/>
      <c r="AH151" s="56"/>
      <c r="AI151" s="56"/>
      <c r="AJ151" s="56"/>
      <c r="AK151" s="56"/>
      <c r="AL151" s="56"/>
    </row>
    <row r="152" spans="1:38" x14ac:dyDescent="0.35">
      <c r="A152" s="28"/>
      <c r="B152" s="28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8"/>
      <c r="AB152" s="28"/>
      <c r="AC152" s="28"/>
      <c r="AD152" s="28"/>
      <c r="AE152" s="28"/>
      <c r="AF152" s="28"/>
      <c r="AG152" s="28"/>
      <c r="AH152" s="56"/>
      <c r="AI152" s="56"/>
      <c r="AJ152" s="56"/>
      <c r="AK152" s="56"/>
      <c r="AL152" s="56"/>
    </row>
    <row r="153" spans="1:38" x14ac:dyDescent="0.35">
      <c r="A153" s="28"/>
      <c r="B153" s="28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8"/>
      <c r="AB153" s="28"/>
      <c r="AC153" s="28"/>
      <c r="AD153" s="28"/>
      <c r="AE153" s="28"/>
      <c r="AF153" s="28"/>
      <c r="AG153" s="28"/>
      <c r="AH153" s="56"/>
      <c r="AI153" s="56"/>
      <c r="AJ153" s="56"/>
      <c r="AK153" s="56"/>
      <c r="AL153" s="56"/>
    </row>
    <row r="154" spans="1:38" x14ac:dyDescent="0.35">
      <c r="A154" s="28"/>
      <c r="B154" s="28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8"/>
      <c r="AB154" s="28"/>
      <c r="AC154" s="28"/>
      <c r="AD154" s="28"/>
      <c r="AE154" s="28"/>
      <c r="AF154" s="28"/>
      <c r="AG154" s="28"/>
      <c r="AH154" s="56"/>
      <c r="AI154" s="56"/>
      <c r="AJ154" s="56"/>
      <c r="AK154" s="56"/>
      <c r="AL154" s="56"/>
    </row>
    <row r="155" spans="1:38" x14ac:dyDescent="0.35">
      <c r="A155" s="28"/>
      <c r="B155" s="28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F155" s="28"/>
      <c r="AG155" s="28"/>
      <c r="AH155" s="56"/>
      <c r="AI155" s="56"/>
      <c r="AJ155" s="56"/>
      <c r="AK155" s="56"/>
      <c r="AL155" s="56"/>
    </row>
    <row r="156" spans="1:38" x14ac:dyDescent="0.35">
      <c r="A156" s="28"/>
      <c r="B156" s="28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  <c r="AG156" s="28"/>
      <c r="AH156" s="56"/>
      <c r="AI156" s="56"/>
      <c r="AJ156" s="56"/>
      <c r="AK156" s="56"/>
      <c r="AL156" s="56"/>
    </row>
    <row r="157" spans="1:38" x14ac:dyDescent="0.35">
      <c r="A157" s="28"/>
      <c r="B157" s="28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  <c r="AG157" s="28"/>
      <c r="AH157" s="56"/>
      <c r="AI157" s="56"/>
      <c r="AJ157" s="56"/>
      <c r="AK157" s="56"/>
      <c r="AL157" s="56"/>
    </row>
    <row r="158" spans="1:38" x14ac:dyDescent="0.35">
      <c r="A158" s="28"/>
      <c r="B158" s="28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28"/>
      <c r="AH158" s="56"/>
      <c r="AI158" s="56"/>
      <c r="AJ158" s="56"/>
      <c r="AK158" s="56"/>
      <c r="AL158" s="56"/>
    </row>
    <row r="159" spans="1:38" x14ac:dyDescent="0.35">
      <c r="A159" s="28"/>
      <c r="B159" s="28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28"/>
      <c r="AH159" s="56"/>
      <c r="AI159" s="56"/>
      <c r="AJ159" s="56"/>
      <c r="AK159" s="56"/>
      <c r="AL159" s="56"/>
    </row>
    <row r="160" spans="1:38" x14ac:dyDescent="0.35">
      <c r="A160" s="28"/>
      <c r="B160" s="28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28"/>
      <c r="AB160" s="28"/>
      <c r="AC160" s="28"/>
      <c r="AD160" s="28"/>
      <c r="AE160" s="28"/>
      <c r="AF160" s="28"/>
      <c r="AG160" s="28"/>
      <c r="AH160" s="56"/>
      <c r="AI160" s="56"/>
      <c r="AJ160" s="56"/>
      <c r="AK160" s="56"/>
      <c r="AL160" s="56"/>
    </row>
    <row r="161" spans="1:38" x14ac:dyDescent="0.35">
      <c r="A161" s="28"/>
      <c r="B161" s="28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8"/>
      <c r="AB161" s="28"/>
      <c r="AC161" s="28"/>
      <c r="AD161" s="28"/>
      <c r="AE161" s="28"/>
      <c r="AF161" s="28"/>
      <c r="AG161" s="28"/>
      <c r="AH161" s="56"/>
      <c r="AI161" s="56"/>
      <c r="AJ161" s="56"/>
      <c r="AK161" s="56"/>
      <c r="AL161" s="56"/>
    </row>
    <row r="162" spans="1:38" x14ac:dyDescent="0.35">
      <c r="A162" s="28"/>
      <c r="B162" s="28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28"/>
      <c r="AB162" s="28"/>
      <c r="AC162" s="28"/>
      <c r="AD162" s="28"/>
      <c r="AE162" s="28"/>
      <c r="AF162" s="28"/>
      <c r="AG162" s="28"/>
      <c r="AH162" s="56"/>
      <c r="AI162" s="56"/>
      <c r="AJ162" s="56"/>
      <c r="AK162" s="56"/>
      <c r="AL162" s="56"/>
    </row>
    <row r="163" spans="1:38" x14ac:dyDescent="0.35">
      <c r="A163" s="28"/>
      <c r="B163" s="28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8"/>
      <c r="AB163" s="28"/>
      <c r="AC163" s="28"/>
      <c r="AD163" s="28"/>
      <c r="AE163" s="28"/>
      <c r="AF163" s="28"/>
      <c r="AG163" s="28"/>
      <c r="AH163" s="56"/>
      <c r="AI163" s="56"/>
      <c r="AJ163" s="56"/>
      <c r="AK163" s="56"/>
      <c r="AL163" s="56"/>
    </row>
    <row r="164" spans="1:38" x14ac:dyDescent="0.35">
      <c r="A164" s="28"/>
      <c r="B164" s="28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28"/>
      <c r="AB164" s="28"/>
      <c r="AC164" s="28"/>
      <c r="AD164" s="28"/>
      <c r="AE164" s="28"/>
      <c r="AF164" s="28"/>
      <c r="AG164" s="28"/>
      <c r="AH164" s="56"/>
      <c r="AI164" s="56"/>
      <c r="AJ164" s="56"/>
      <c r="AK164" s="56"/>
      <c r="AL164" s="56"/>
    </row>
    <row r="165" spans="1:38" x14ac:dyDescent="0.35">
      <c r="A165" s="28"/>
      <c r="B165" s="28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8"/>
      <c r="AB165" s="28"/>
      <c r="AC165" s="28"/>
      <c r="AD165" s="28"/>
      <c r="AE165" s="28"/>
      <c r="AF165" s="28"/>
      <c r="AG165" s="28"/>
      <c r="AH165" s="56"/>
      <c r="AI165" s="56"/>
      <c r="AJ165" s="56"/>
      <c r="AK165" s="56"/>
      <c r="AL165" s="56"/>
    </row>
    <row r="166" spans="1:38" x14ac:dyDescent="0.35">
      <c r="A166" s="28"/>
      <c r="B166" s="28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8"/>
      <c r="AB166" s="28"/>
      <c r="AC166" s="28"/>
      <c r="AD166" s="28"/>
      <c r="AE166" s="28"/>
      <c r="AF166" s="28"/>
      <c r="AG166" s="28"/>
      <c r="AH166" s="56"/>
      <c r="AI166" s="56"/>
      <c r="AJ166" s="56"/>
      <c r="AK166" s="56"/>
      <c r="AL166" s="56"/>
    </row>
    <row r="167" spans="1:38" x14ac:dyDescent="0.35">
      <c r="A167" s="28"/>
      <c r="B167" s="28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8"/>
      <c r="AB167" s="28"/>
      <c r="AC167" s="28"/>
      <c r="AD167" s="28"/>
      <c r="AE167" s="28"/>
      <c r="AF167" s="28"/>
      <c r="AG167" s="28"/>
      <c r="AH167" s="56"/>
      <c r="AI167" s="56"/>
      <c r="AJ167" s="56"/>
      <c r="AK167" s="56"/>
      <c r="AL167" s="56"/>
    </row>
    <row r="168" spans="1:38" x14ac:dyDescent="0.35">
      <c r="A168" s="28"/>
      <c r="B168" s="28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8"/>
      <c r="AB168" s="28"/>
      <c r="AC168" s="28"/>
      <c r="AD168" s="28"/>
      <c r="AE168" s="28"/>
      <c r="AF168" s="28"/>
      <c r="AG168" s="28"/>
      <c r="AH168" s="56"/>
      <c r="AI168" s="56"/>
      <c r="AJ168" s="56"/>
      <c r="AK168" s="56"/>
      <c r="AL168" s="56"/>
    </row>
    <row r="169" spans="1:38" x14ac:dyDescent="0.35">
      <c r="A169" s="28"/>
      <c r="B169" s="28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8"/>
      <c r="AB169" s="28"/>
      <c r="AC169" s="28"/>
      <c r="AD169" s="28"/>
      <c r="AE169" s="28"/>
      <c r="AF169" s="28"/>
      <c r="AG169" s="28"/>
      <c r="AH169" s="56"/>
      <c r="AI169" s="56"/>
      <c r="AJ169" s="56"/>
      <c r="AK169" s="56"/>
      <c r="AL169" s="56"/>
    </row>
    <row r="170" spans="1:38" x14ac:dyDescent="0.35">
      <c r="A170" s="28"/>
      <c r="B170" s="28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28"/>
      <c r="AB170" s="28"/>
      <c r="AC170" s="28"/>
      <c r="AD170" s="28"/>
      <c r="AE170" s="28"/>
      <c r="AF170" s="28"/>
      <c r="AG170" s="28"/>
      <c r="AH170" s="56"/>
      <c r="AI170" s="56"/>
      <c r="AJ170" s="56"/>
      <c r="AK170" s="56"/>
      <c r="AL170" s="56"/>
    </row>
    <row r="171" spans="1:38" x14ac:dyDescent="0.35">
      <c r="A171" s="28"/>
      <c r="B171" s="28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8"/>
      <c r="AB171" s="28"/>
      <c r="AC171" s="28"/>
      <c r="AD171" s="28"/>
      <c r="AE171" s="28"/>
      <c r="AF171" s="28"/>
      <c r="AG171" s="28"/>
      <c r="AH171" s="56"/>
      <c r="AI171" s="56"/>
      <c r="AJ171" s="56"/>
      <c r="AK171" s="56"/>
      <c r="AL171" s="56"/>
    </row>
    <row r="172" spans="1:38" x14ac:dyDescent="0.35">
      <c r="A172" s="28"/>
      <c r="B172" s="28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8"/>
      <c r="AB172" s="28"/>
      <c r="AC172" s="28"/>
      <c r="AD172" s="28"/>
      <c r="AE172" s="28"/>
      <c r="AF172" s="28"/>
      <c r="AG172" s="28"/>
      <c r="AH172" s="56"/>
      <c r="AI172" s="56"/>
      <c r="AJ172" s="56"/>
      <c r="AK172" s="56"/>
      <c r="AL172" s="56"/>
    </row>
    <row r="173" spans="1:38" x14ac:dyDescent="0.35">
      <c r="A173" s="28"/>
      <c r="B173" s="28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8"/>
      <c r="AB173" s="28"/>
      <c r="AC173" s="28"/>
      <c r="AD173" s="28"/>
      <c r="AE173" s="28"/>
      <c r="AF173" s="28"/>
      <c r="AG173" s="28"/>
      <c r="AH173" s="56"/>
      <c r="AI173" s="56"/>
      <c r="AJ173" s="56"/>
      <c r="AK173" s="56"/>
      <c r="AL173" s="56"/>
    </row>
    <row r="174" spans="1:38" x14ac:dyDescent="0.35">
      <c r="A174" s="28"/>
      <c r="B174" s="28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56"/>
      <c r="AI174" s="56"/>
      <c r="AJ174" s="56"/>
      <c r="AK174" s="56"/>
      <c r="AL174" s="56"/>
    </row>
    <row r="175" spans="1:38" x14ac:dyDescent="0.35">
      <c r="A175" s="28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56"/>
      <c r="AI175" s="56"/>
      <c r="AJ175" s="56"/>
      <c r="AK175" s="56"/>
      <c r="AL175" s="56"/>
    </row>
    <row r="176" spans="1:38" x14ac:dyDescent="0.35">
      <c r="A176" s="28"/>
      <c r="B176" s="28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8"/>
      <c r="AB176" s="28"/>
      <c r="AC176" s="28"/>
      <c r="AD176" s="28"/>
      <c r="AE176" s="28"/>
      <c r="AF176" s="28"/>
      <c r="AG176" s="28"/>
      <c r="AH176" s="56"/>
      <c r="AI176" s="56"/>
      <c r="AJ176" s="56"/>
      <c r="AK176" s="56"/>
      <c r="AL176" s="56"/>
    </row>
    <row r="177" spans="1:38" x14ac:dyDescent="0.35">
      <c r="A177" s="28"/>
      <c r="B177" s="28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8"/>
      <c r="AB177" s="28"/>
      <c r="AC177" s="28"/>
      <c r="AD177" s="28"/>
      <c r="AE177" s="28"/>
      <c r="AF177" s="28"/>
      <c r="AG177" s="28"/>
      <c r="AH177" s="56"/>
      <c r="AI177" s="56"/>
      <c r="AJ177" s="56"/>
      <c r="AK177" s="56"/>
      <c r="AL177" s="56"/>
    </row>
    <row r="178" spans="1:38" x14ac:dyDescent="0.35">
      <c r="A178" s="28"/>
      <c r="B178" s="28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28"/>
      <c r="AB178" s="28"/>
      <c r="AC178" s="28"/>
      <c r="AD178" s="28"/>
      <c r="AE178" s="28"/>
      <c r="AF178" s="28"/>
      <c r="AG178" s="28"/>
      <c r="AH178" s="56"/>
      <c r="AI178" s="56"/>
      <c r="AJ178" s="56"/>
      <c r="AK178" s="56"/>
      <c r="AL178" s="56"/>
    </row>
    <row r="179" spans="1:38" x14ac:dyDescent="0.35">
      <c r="A179" s="28"/>
      <c r="B179" s="28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28"/>
      <c r="Z179" s="28"/>
      <c r="AA179" s="28"/>
      <c r="AB179" s="28"/>
      <c r="AC179" s="28"/>
      <c r="AD179" s="28"/>
      <c r="AE179" s="28"/>
      <c r="AF179" s="28"/>
      <c r="AG179" s="28"/>
      <c r="AH179" s="56"/>
      <c r="AI179" s="56"/>
      <c r="AJ179" s="56"/>
      <c r="AK179" s="56"/>
      <c r="AL179" s="56"/>
    </row>
    <row r="180" spans="1:38" x14ac:dyDescent="0.35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  <c r="AH180" s="56"/>
      <c r="AI180" s="56"/>
      <c r="AJ180" s="56"/>
      <c r="AK180" s="56"/>
      <c r="AL180" s="56"/>
    </row>
    <row r="181" spans="1:38" x14ac:dyDescent="0.35">
      <c r="A181" s="28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56"/>
      <c r="AI181" s="56"/>
      <c r="AJ181" s="56"/>
      <c r="AK181" s="56"/>
      <c r="AL181" s="56"/>
    </row>
    <row r="182" spans="1:38" x14ac:dyDescent="0.35">
      <c r="A182" s="28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56"/>
      <c r="AI182" s="56"/>
      <c r="AJ182" s="56"/>
      <c r="AK182" s="56"/>
      <c r="AL182" s="56"/>
    </row>
    <row r="183" spans="1:38" x14ac:dyDescent="0.35">
      <c r="A183" s="28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56"/>
      <c r="AI183" s="56"/>
      <c r="AJ183" s="56"/>
      <c r="AK183" s="56"/>
      <c r="AL183" s="56"/>
    </row>
    <row r="184" spans="1:38" x14ac:dyDescent="0.35">
      <c r="A184" s="28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56"/>
      <c r="AI184" s="56"/>
      <c r="AJ184" s="56"/>
      <c r="AK184" s="56"/>
      <c r="AL184" s="56"/>
    </row>
    <row r="185" spans="1:38" x14ac:dyDescent="0.35">
      <c r="A185" s="28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56"/>
      <c r="AI185" s="56"/>
      <c r="AJ185" s="56"/>
      <c r="AK185" s="56"/>
      <c r="AL185" s="56"/>
    </row>
    <row r="186" spans="1:38" x14ac:dyDescent="0.35">
      <c r="A186" s="28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56"/>
      <c r="AI186" s="56"/>
      <c r="AJ186" s="56"/>
      <c r="AK186" s="56"/>
      <c r="AL186" s="56"/>
    </row>
    <row r="187" spans="1:38" x14ac:dyDescent="0.35">
      <c r="A187" s="28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56"/>
      <c r="AI187" s="56"/>
      <c r="AJ187" s="56"/>
      <c r="AK187" s="56"/>
      <c r="AL187" s="56"/>
    </row>
    <row r="188" spans="1:38" x14ac:dyDescent="0.35">
      <c r="A188" s="28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56"/>
      <c r="AI188" s="56"/>
      <c r="AJ188" s="56"/>
      <c r="AK188" s="56"/>
      <c r="AL188" s="56"/>
    </row>
    <row r="189" spans="1:38" x14ac:dyDescent="0.35">
      <c r="A189" s="28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56"/>
      <c r="AI189" s="56"/>
      <c r="AJ189" s="56"/>
      <c r="AK189" s="56"/>
      <c r="AL189" s="56"/>
    </row>
    <row r="190" spans="1:38" x14ac:dyDescent="0.35">
      <c r="A190" s="28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56"/>
      <c r="AI190" s="56"/>
      <c r="AJ190" s="56"/>
      <c r="AK190" s="56"/>
      <c r="AL190" s="56"/>
    </row>
    <row r="191" spans="1:38" x14ac:dyDescent="0.35">
      <c r="A191" s="28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56"/>
      <c r="AI191" s="56"/>
      <c r="AJ191" s="56"/>
      <c r="AK191" s="56"/>
      <c r="AL191" s="56"/>
    </row>
    <row r="192" spans="1:38" x14ac:dyDescent="0.35">
      <c r="A192" s="28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56"/>
      <c r="AI192" s="56"/>
      <c r="AJ192" s="56"/>
      <c r="AK192" s="56"/>
      <c r="AL192" s="56"/>
    </row>
    <row r="193" spans="1:38" x14ac:dyDescent="0.35">
      <c r="A193" s="28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56"/>
      <c r="AI193" s="56"/>
      <c r="AJ193" s="56"/>
      <c r="AK193" s="56"/>
      <c r="AL193" s="56"/>
    </row>
    <row r="194" spans="1:38" x14ac:dyDescent="0.35">
      <c r="A194" s="28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56"/>
      <c r="AI194" s="56"/>
      <c r="AJ194" s="56"/>
      <c r="AK194" s="56"/>
      <c r="AL194" s="56"/>
    </row>
    <row r="195" spans="1:38" x14ac:dyDescent="0.35">
      <c r="A195" s="28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56"/>
      <c r="AI195" s="56"/>
      <c r="AJ195" s="56"/>
      <c r="AK195" s="56"/>
      <c r="AL195" s="56"/>
    </row>
    <row r="196" spans="1:38" x14ac:dyDescent="0.35">
      <c r="A196" s="28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56"/>
      <c r="AI196" s="56"/>
      <c r="AJ196" s="56"/>
      <c r="AK196" s="56"/>
      <c r="AL196" s="56"/>
    </row>
    <row r="197" spans="1:38" x14ac:dyDescent="0.35">
      <c r="A197" s="28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56"/>
      <c r="AI197" s="56"/>
      <c r="AJ197" s="56"/>
      <c r="AK197" s="56"/>
      <c r="AL197" s="56"/>
    </row>
    <row r="198" spans="1:38" x14ac:dyDescent="0.35">
      <c r="A198" s="28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56"/>
      <c r="AI198" s="56"/>
      <c r="AJ198" s="56"/>
      <c r="AK198" s="56"/>
      <c r="AL198" s="56"/>
    </row>
    <row r="199" spans="1:38" x14ac:dyDescent="0.35">
      <c r="A199" s="28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56"/>
      <c r="AI199" s="56"/>
      <c r="AJ199" s="56"/>
      <c r="AK199" s="56"/>
      <c r="AL199" s="56"/>
    </row>
    <row r="200" spans="1:38" x14ac:dyDescent="0.35">
      <c r="A200" s="28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56"/>
      <c r="AI200" s="56"/>
      <c r="AJ200" s="56"/>
      <c r="AK200" s="56"/>
      <c r="AL200" s="56"/>
    </row>
    <row r="201" spans="1:38" x14ac:dyDescent="0.35">
      <c r="A201" s="28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56"/>
      <c r="AI201" s="56"/>
      <c r="AJ201" s="56"/>
      <c r="AK201" s="56"/>
      <c r="AL201" s="56"/>
    </row>
    <row r="202" spans="1:38" x14ac:dyDescent="0.35">
      <c r="A202" s="28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56"/>
      <c r="AI202" s="56"/>
      <c r="AJ202" s="56"/>
      <c r="AK202" s="56"/>
      <c r="AL202" s="56"/>
    </row>
    <row r="203" spans="1:38" x14ac:dyDescent="0.35">
      <c r="A203" s="28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56"/>
      <c r="AI203" s="56"/>
      <c r="AJ203" s="56"/>
      <c r="AK203" s="56"/>
      <c r="AL203" s="56"/>
    </row>
    <row r="204" spans="1:38" x14ac:dyDescent="0.35">
      <c r="A204" s="28"/>
      <c r="B204" s="28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28"/>
      <c r="AB204" s="28"/>
      <c r="AC204" s="28"/>
      <c r="AD204" s="28"/>
      <c r="AE204" s="28"/>
      <c r="AF204" s="28"/>
      <c r="AG204" s="28"/>
      <c r="AH204" s="56"/>
      <c r="AI204" s="56"/>
      <c r="AJ204" s="56"/>
      <c r="AK204" s="56"/>
      <c r="AL204" s="56"/>
    </row>
    <row r="205" spans="1:38" x14ac:dyDescent="0.35">
      <c r="A205" s="28"/>
      <c r="B205" s="28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28"/>
      <c r="AB205" s="28"/>
      <c r="AC205" s="28"/>
      <c r="AD205" s="28"/>
      <c r="AE205" s="28"/>
      <c r="AF205" s="28"/>
      <c r="AG205" s="28"/>
      <c r="AH205" s="56"/>
      <c r="AI205" s="56"/>
      <c r="AJ205" s="56"/>
      <c r="AK205" s="56"/>
      <c r="AL205" s="56"/>
    </row>
    <row r="206" spans="1:38" x14ac:dyDescent="0.35">
      <c r="A206" s="28"/>
      <c r="B206" s="28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8"/>
      <c r="AB206" s="28"/>
      <c r="AC206" s="28"/>
      <c r="AD206" s="28"/>
      <c r="AE206" s="28"/>
      <c r="AF206" s="28"/>
      <c r="AG206" s="28"/>
      <c r="AH206" s="56"/>
      <c r="AI206" s="56"/>
      <c r="AJ206" s="56"/>
      <c r="AK206" s="56"/>
      <c r="AL206" s="56"/>
    </row>
    <row r="207" spans="1:38" x14ac:dyDescent="0.35">
      <c r="A207" s="28"/>
      <c r="B207" s="28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8"/>
      <c r="AB207" s="28"/>
      <c r="AC207" s="28"/>
      <c r="AD207" s="28"/>
      <c r="AE207" s="28"/>
      <c r="AF207" s="28"/>
      <c r="AG207" s="28"/>
      <c r="AH207" s="56"/>
      <c r="AI207" s="56"/>
      <c r="AJ207" s="56"/>
      <c r="AK207" s="56"/>
      <c r="AL207" s="56"/>
    </row>
    <row r="208" spans="1:38" x14ac:dyDescent="0.35">
      <c r="A208" s="28"/>
      <c r="B208" s="28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8"/>
      <c r="AB208" s="28"/>
      <c r="AC208" s="28"/>
      <c r="AD208" s="28"/>
      <c r="AE208" s="28"/>
      <c r="AF208" s="28"/>
      <c r="AG208" s="28"/>
      <c r="AH208" s="56"/>
      <c r="AI208" s="56"/>
      <c r="AJ208" s="56"/>
      <c r="AK208" s="56"/>
      <c r="AL208" s="56"/>
    </row>
    <row r="209" spans="1:38" x14ac:dyDescent="0.35">
      <c r="A209" s="28"/>
      <c r="B209" s="28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8"/>
      <c r="AB209" s="28"/>
      <c r="AC209" s="28"/>
      <c r="AD209" s="28"/>
      <c r="AE209" s="28"/>
      <c r="AF209" s="28"/>
      <c r="AG209" s="28"/>
      <c r="AH209" s="56"/>
      <c r="AI209" s="56"/>
      <c r="AJ209" s="56"/>
      <c r="AK209" s="56"/>
      <c r="AL209" s="56"/>
    </row>
    <row r="210" spans="1:38" x14ac:dyDescent="0.35">
      <c r="A210" s="28"/>
      <c r="B210" s="28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8"/>
      <c r="AB210" s="28"/>
      <c r="AC210" s="28"/>
      <c r="AD210" s="28"/>
      <c r="AE210" s="28"/>
      <c r="AF210" s="28"/>
      <c r="AG210" s="28"/>
      <c r="AH210" s="56"/>
      <c r="AI210" s="56"/>
      <c r="AJ210" s="56"/>
      <c r="AK210" s="56"/>
      <c r="AL210" s="56"/>
    </row>
    <row r="211" spans="1:38" x14ac:dyDescent="0.35">
      <c r="A211" s="28"/>
      <c r="B211" s="28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8"/>
      <c r="AB211" s="28"/>
      <c r="AC211" s="28"/>
      <c r="AD211" s="28"/>
      <c r="AE211" s="28"/>
      <c r="AF211" s="28"/>
      <c r="AG211" s="28"/>
      <c r="AH211" s="56"/>
      <c r="AI211" s="56"/>
      <c r="AJ211" s="56"/>
      <c r="AK211" s="56"/>
      <c r="AL211" s="56"/>
    </row>
    <row r="212" spans="1:38" x14ac:dyDescent="0.35">
      <c r="A212" s="28"/>
      <c r="B212" s="28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8"/>
      <c r="AB212" s="28"/>
      <c r="AC212" s="28"/>
      <c r="AD212" s="28"/>
      <c r="AE212" s="28"/>
      <c r="AF212" s="28"/>
      <c r="AG212" s="28"/>
      <c r="AH212" s="56"/>
      <c r="AI212" s="56"/>
      <c r="AJ212" s="56"/>
      <c r="AK212" s="56"/>
      <c r="AL212" s="56"/>
    </row>
    <row r="213" spans="1:38" x14ac:dyDescent="0.35">
      <c r="A213" s="28"/>
      <c r="B213" s="28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8"/>
      <c r="AB213" s="28"/>
      <c r="AC213" s="28"/>
      <c r="AD213" s="28"/>
      <c r="AE213" s="28"/>
      <c r="AF213" s="28"/>
      <c r="AG213" s="28"/>
      <c r="AH213" s="56"/>
      <c r="AI213" s="56"/>
      <c r="AJ213" s="56"/>
      <c r="AK213" s="56"/>
      <c r="AL213" s="56"/>
    </row>
    <row r="214" spans="1:38" x14ac:dyDescent="0.35">
      <c r="A214" s="28"/>
      <c r="B214" s="28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8"/>
      <c r="AB214" s="28"/>
      <c r="AC214" s="28"/>
      <c r="AD214" s="28"/>
      <c r="AE214" s="28"/>
      <c r="AF214" s="28"/>
      <c r="AG214" s="28"/>
      <c r="AH214" s="56"/>
      <c r="AI214" s="56"/>
      <c r="AJ214" s="56"/>
      <c r="AK214" s="56"/>
      <c r="AL214" s="56"/>
    </row>
    <row r="215" spans="1:38" x14ac:dyDescent="0.35">
      <c r="A215" s="28"/>
      <c r="B215" s="28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28"/>
      <c r="AA215" s="28"/>
      <c r="AB215" s="28"/>
      <c r="AC215" s="28"/>
      <c r="AD215" s="28"/>
      <c r="AE215" s="28"/>
      <c r="AF215" s="28"/>
      <c r="AG215" s="28"/>
      <c r="AH215" s="56"/>
      <c r="AI215" s="56"/>
      <c r="AJ215" s="56"/>
      <c r="AK215" s="56"/>
      <c r="AL215" s="56"/>
    </row>
    <row r="216" spans="1:38" x14ac:dyDescent="0.35">
      <c r="A216" s="28"/>
      <c r="B216" s="28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8"/>
      <c r="AB216" s="28"/>
      <c r="AC216" s="28"/>
      <c r="AD216" s="28"/>
      <c r="AE216" s="28"/>
      <c r="AF216" s="28"/>
      <c r="AG216" s="28"/>
      <c r="AH216" s="56"/>
      <c r="AI216" s="56"/>
      <c r="AJ216" s="56"/>
      <c r="AK216" s="56"/>
      <c r="AL216" s="56"/>
    </row>
    <row r="217" spans="1:38" x14ac:dyDescent="0.35">
      <c r="A217" s="28"/>
      <c r="B217" s="28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56"/>
      <c r="AI217" s="56"/>
      <c r="AJ217" s="56"/>
      <c r="AK217" s="56"/>
      <c r="AL217" s="56"/>
    </row>
    <row r="218" spans="1:38" x14ac:dyDescent="0.35">
      <c r="A218" s="28"/>
      <c r="B218" s="28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8"/>
      <c r="AB218" s="28"/>
      <c r="AC218" s="28"/>
      <c r="AD218" s="28"/>
      <c r="AE218" s="28"/>
      <c r="AF218" s="28"/>
      <c r="AG218" s="28"/>
      <c r="AH218" s="56"/>
      <c r="AI218" s="56"/>
      <c r="AJ218" s="56"/>
      <c r="AK218" s="56"/>
      <c r="AL218" s="56"/>
    </row>
    <row r="219" spans="1:38" x14ac:dyDescent="0.35">
      <c r="A219" s="28"/>
      <c r="B219" s="28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8"/>
      <c r="AB219" s="28"/>
      <c r="AC219" s="28"/>
      <c r="AD219" s="28"/>
      <c r="AE219" s="28"/>
      <c r="AF219" s="28"/>
      <c r="AG219" s="28"/>
      <c r="AH219" s="56"/>
      <c r="AI219" s="56"/>
      <c r="AJ219" s="56"/>
      <c r="AK219" s="56"/>
      <c r="AL219" s="56"/>
    </row>
    <row r="220" spans="1:38" x14ac:dyDescent="0.35">
      <c r="A220" s="28"/>
      <c r="B220" s="28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28"/>
      <c r="AB220" s="28"/>
      <c r="AC220" s="28"/>
      <c r="AD220" s="28"/>
      <c r="AE220" s="28"/>
      <c r="AF220" s="28"/>
      <c r="AG220" s="28"/>
      <c r="AH220" s="56"/>
      <c r="AI220" s="56"/>
      <c r="AJ220" s="56"/>
      <c r="AK220" s="56"/>
      <c r="AL220" s="56"/>
    </row>
    <row r="221" spans="1:38" x14ac:dyDescent="0.35">
      <c r="A221" s="28"/>
      <c r="B221" s="28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28"/>
      <c r="AB221" s="28"/>
      <c r="AC221" s="28"/>
      <c r="AD221" s="28"/>
      <c r="AE221" s="28"/>
      <c r="AF221" s="28"/>
      <c r="AG221" s="28"/>
      <c r="AH221" s="56"/>
      <c r="AI221" s="56"/>
      <c r="AJ221" s="56"/>
      <c r="AK221" s="56"/>
      <c r="AL221" s="56"/>
    </row>
    <row r="222" spans="1:38" x14ac:dyDescent="0.35">
      <c r="A222" s="28"/>
      <c r="B222" s="28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28"/>
      <c r="AB222" s="28"/>
      <c r="AC222" s="28"/>
      <c r="AD222" s="28"/>
      <c r="AE222" s="28"/>
      <c r="AF222" s="28"/>
      <c r="AG222" s="28"/>
      <c r="AH222" s="56"/>
      <c r="AI222" s="56"/>
      <c r="AJ222" s="56"/>
      <c r="AK222" s="56"/>
      <c r="AL222" s="56"/>
    </row>
    <row r="223" spans="1:38" x14ac:dyDescent="0.35">
      <c r="A223" s="28"/>
      <c r="B223" s="28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28"/>
      <c r="AB223" s="28"/>
      <c r="AC223" s="28"/>
      <c r="AD223" s="28"/>
      <c r="AE223" s="28"/>
      <c r="AF223" s="28"/>
      <c r="AG223" s="28"/>
      <c r="AH223" s="56"/>
      <c r="AI223" s="56"/>
      <c r="AJ223" s="56"/>
      <c r="AK223" s="56"/>
      <c r="AL223" s="56"/>
    </row>
    <row r="224" spans="1:38" x14ac:dyDescent="0.35">
      <c r="A224" s="28"/>
      <c r="B224" s="28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28"/>
      <c r="AB224" s="28"/>
      <c r="AC224" s="28"/>
      <c r="AD224" s="28"/>
      <c r="AE224" s="28"/>
      <c r="AF224" s="28"/>
      <c r="AG224" s="28"/>
      <c r="AH224" s="56"/>
      <c r="AI224" s="56"/>
      <c r="AJ224" s="56"/>
      <c r="AK224" s="56"/>
      <c r="AL224" s="56"/>
    </row>
    <row r="225" spans="1:38" x14ac:dyDescent="0.35">
      <c r="A225" s="28"/>
      <c r="B225" s="28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8"/>
      <c r="AB225" s="28"/>
      <c r="AC225" s="28"/>
      <c r="AD225" s="28"/>
      <c r="AE225" s="28"/>
      <c r="AF225" s="28"/>
      <c r="AG225" s="28"/>
      <c r="AH225" s="56"/>
      <c r="AI225" s="56"/>
      <c r="AJ225" s="56"/>
      <c r="AK225" s="56"/>
      <c r="AL225" s="56"/>
    </row>
    <row r="226" spans="1:38" x14ac:dyDescent="0.35">
      <c r="A226" s="28"/>
      <c r="B226" s="28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8"/>
      <c r="AB226" s="28"/>
      <c r="AC226" s="28"/>
      <c r="AD226" s="28"/>
      <c r="AE226" s="28"/>
      <c r="AF226" s="28"/>
      <c r="AG226" s="28"/>
      <c r="AH226" s="56"/>
      <c r="AI226" s="56"/>
      <c r="AJ226" s="56"/>
      <c r="AK226" s="56"/>
      <c r="AL226" s="56"/>
    </row>
    <row r="227" spans="1:38" x14ac:dyDescent="0.35">
      <c r="A227" s="28"/>
      <c r="B227" s="28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28"/>
      <c r="AB227" s="28"/>
      <c r="AC227" s="28"/>
      <c r="AD227" s="28"/>
      <c r="AE227" s="28"/>
      <c r="AF227" s="28"/>
      <c r="AG227" s="28"/>
      <c r="AH227" s="56"/>
      <c r="AI227" s="56"/>
      <c r="AJ227" s="56"/>
      <c r="AK227" s="56"/>
      <c r="AL227" s="56"/>
    </row>
    <row r="228" spans="1:38" x14ac:dyDescent="0.35">
      <c r="A228" s="28"/>
      <c r="B228" s="28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8"/>
      <c r="AB228" s="28"/>
      <c r="AC228" s="28"/>
      <c r="AD228" s="28"/>
      <c r="AE228" s="28"/>
      <c r="AF228" s="28"/>
      <c r="AG228" s="28"/>
      <c r="AH228" s="56"/>
      <c r="AI228" s="56"/>
      <c r="AJ228" s="56"/>
      <c r="AK228" s="56"/>
      <c r="AL228" s="56"/>
    </row>
    <row r="229" spans="1:38" x14ac:dyDescent="0.35">
      <c r="A229" s="28"/>
      <c r="B229" s="28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8"/>
      <c r="AB229" s="28"/>
      <c r="AC229" s="28"/>
      <c r="AD229" s="28"/>
      <c r="AE229" s="28"/>
      <c r="AF229" s="28"/>
      <c r="AG229" s="28"/>
      <c r="AH229" s="56"/>
      <c r="AI229" s="56"/>
      <c r="AJ229" s="56"/>
      <c r="AK229" s="56"/>
      <c r="AL229" s="56"/>
    </row>
    <row r="230" spans="1:38" x14ac:dyDescent="0.35">
      <c r="A230" s="28"/>
      <c r="B230" s="28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8"/>
      <c r="AB230" s="28"/>
      <c r="AC230" s="28"/>
      <c r="AD230" s="28"/>
      <c r="AE230" s="28"/>
      <c r="AF230" s="28"/>
      <c r="AG230" s="28"/>
      <c r="AH230" s="56"/>
      <c r="AI230" s="56"/>
      <c r="AJ230" s="56"/>
      <c r="AK230" s="56"/>
      <c r="AL230" s="56"/>
    </row>
    <row r="231" spans="1:38" x14ac:dyDescent="0.35">
      <c r="A231" s="28"/>
      <c r="B231" s="28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28"/>
      <c r="AB231" s="28"/>
      <c r="AC231" s="28"/>
      <c r="AD231" s="28"/>
      <c r="AE231" s="28"/>
      <c r="AF231" s="28"/>
      <c r="AG231" s="28"/>
      <c r="AH231" s="56"/>
      <c r="AI231" s="56"/>
      <c r="AJ231" s="56"/>
      <c r="AK231" s="56"/>
      <c r="AL231" s="56"/>
    </row>
    <row r="232" spans="1:38" x14ac:dyDescent="0.35">
      <c r="A232" s="28"/>
      <c r="B232" s="28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28"/>
      <c r="AB232" s="28"/>
      <c r="AC232" s="28"/>
      <c r="AD232" s="28"/>
      <c r="AE232" s="28"/>
      <c r="AF232" s="28"/>
      <c r="AG232" s="28"/>
      <c r="AH232" s="56"/>
      <c r="AI232" s="56"/>
      <c r="AJ232" s="56"/>
      <c r="AK232" s="56"/>
      <c r="AL232" s="56"/>
    </row>
    <row r="233" spans="1:38" x14ac:dyDescent="0.35">
      <c r="A233" s="28"/>
      <c r="B233" s="28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28"/>
      <c r="AB233" s="28"/>
      <c r="AC233" s="28"/>
      <c r="AD233" s="28"/>
      <c r="AE233" s="28"/>
      <c r="AF233" s="28"/>
      <c r="AG233" s="28"/>
      <c r="AH233" s="56"/>
      <c r="AI233" s="56"/>
      <c r="AJ233" s="56"/>
      <c r="AK233" s="56"/>
      <c r="AL233" s="56"/>
    </row>
    <row r="234" spans="1:38" x14ac:dyDescent="0.35">
      <c r="A234" s="28"/>
      <c r="B234" s="28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8"/>
      <c r="AB234" s="28"/>
      <c r="AC234" s="28"/>
      <c r="AD234" s="28"/>
      <c r="AE234" s="28"/>
      <c r="AF234" s="28"/>
      <c r="AG234" s="28"/>
      <c r="AH234" s="56"/>
      <c r="AI234" s="56"/>
      <c r="AJ234" s="56"/>
      <c r="AK234" s="56"/>
      <c r="AL234" s="56"/>
    </row>
    <row r="235" spans="1:38" x14ac:dyDescent="0.35">
      <c r="A235" s="28"/>
      <c r="B235" s="28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28"/>
      <c r="AB235" s="28"/>
      <c r="AC235" s="28"/>
      <c r="AD235" s="28"/>
      <c r="AE235" s="28"/>
      <c r="AF235" s="28"/>
      <c r="AG235" s="28"/>
      <c r="AH235" s="56"/>
      <c r="AI235" s="56"/>
      <c r="AJ235" s="56"/>
      <c r="AK235" s="56"/>
      <c r="AL235" s="56"/>
    </row>
    <row r="236" spans="1:38" x14ac:dyDescent="0.35">
      <c r="A236" s="28"/>
      <c r="B236" s="28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8"/>
      <c r="AB236" s="28"/>
      <c r="AC236" s="28"/>
      <c r="AD236" s="28"/>
      <c r="AE236" s="28"/>
      <c r="AF236" s="28"/>
      <c r="AG236" s="28"/>
      <c r="AH236" s="56"/>
      <c r="AI236" s="56"/>
      <c r="AJ236" s="56"/>
      <c r="AK236" s="56"/>
      <c r="AL236" s="56"/>
    </row>
    <row r="237" spans="1:38" x14ac:dyDescent="0.35">
      <c r="A237" s="28"/>
      <c r="B237" s="28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8"/>
      <c r="AB237" s="28"/>
      <c r="AC237" s="28"/>
      <c r="AD237" s="28"/>
      <c r="AE237" s="28"/>
      <c r="AF237" s="28"/>
      <c r="AG237" s="28"/>
      <c r="AH237" s="56"/>
      <c r="AI237" s="56"/>
      <c r="AJ237" s="56"/>
      <c r="AK237" s="56"/>
      <c r="AL237" s="56"/>
    </row>
    <row r="238" spans="1:38" x14ac:dyDescent="0.35">
      <c r="A238" s="28"/>
      <c r="B238" s="28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8"/>
      <c r="AB238" s="28"/>
      <c r="AC238" s="28"/>
      <c r="AD238" s="28"/>
      <c r="AE238" s="28"/>
      <c r="AF238" s="28"/>
      <c r="AG238" s="28"/>
      <c r="AH238" s="56"/>
      <c r="AI238" s="56"/>
      <c r="AJ238" s="56"/>
      <c r="AK238" s="56"/>
      <c r="AL238" s="56"/>
    </row>
    <row r="239" spans="1:38" x14ac:dyDescent="0.35">
      <c r="A239" s="28"/>
      <c r="B239" s="28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8"/>
      <c r="AB239" s="28"/>
      <c r="AC239" s="28"/>
      <c r="AD239" s="28"/>
      <c r="AE239" s="28"/>
      <c r="AF239" s="28"/>
      <c r="AG239" s="28"/>
      <c r="AH239" s="56"/>
      <c r="AI239" s="56"/>
      <c r="AJ239" s="56"/>
      <c r="AK239" s="56"/>
      <c r="AL239" s="56"/>
    </row>
    <row r="240" spans="1:38" x14ac:dyDescent="0.35">
      <c r="A240" s="28"/>
      <c r="B240" s="28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8"/>
      <c r="AB240" s="28"/>
      <c r="AC240" s="28"/>
      <c r="AD240" s="28"/>
      <c r="AE240" s="28"/>
      <c r="AF240" s="28"/>
      <c r="AG240" s="28"/>
      <c r="AH240" s="56"/>
      <c r="AI240" s="56"/>
      <c r="AJ240" s="56"/>
      <c r="AK240" s="56"/>
      <c r="AL240" s="56"/>
    </row>
    <row r="241" spans="1:38" x14ac:dyDescent="0.35">
      <c r="A241" s="28"/>
      <c r="B241" s="28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8"/>
      <c r="AB241" s="28"/>
      <c r="AC241" s="28"/>
      <c r="AD241" s="28"/>
      <c r="AE241" s="28"/>
      <c r="AF241" s="28"/>
      <c r="AG241" s="28"/>
      <c r="AH241" s="56"/>
      <c r="AI241" s="56"/>
      <c r="AJ241" s="56"/>
      <c r="AK241" s="56"/>
      <c r="AL241" s="56"/>
    </row>
    <row r="242" spans="1:38" x14ac:dyDescent="0.35">
      <c r="A242" s="28"/>
      <c r="B242" s="28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8"/>
      <c r="AB242" s="28"/>
      <c r="AC242" s="28"/>
      <c r="AD242" s="28"/>
      <c r="AE242" s="28"/>
      <c r="AF242" s="28"/>
      <c r="AG242" s="28"/>
      <c r="AH242" s="56"/>
      <c r="AI242" s="56"/>
      <c r="AJ242" s="56"/>
      <c r="AK242" s="56"/>
      <c r="AL242" s="56"/>
    </row>
    <row r="243" spans="1:38" x14ac:dyDescent="0.35">
      <c r="A243" s="28"/>
      <c r="B243" s="28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8"/>
      <c r="AB243" s="28"/>
      <c r="AC243" s="28"/>
      <c r="AD243" s="28"/>
      <c r="AE243" s="28"/>
      <c r="AF243" s="28"/>
      <c r="AG243" s="28"/>
      <c r="AH243" s="56"/>
      <c r="AI243" s="56"/>
      <c r="AJ243" s="56"/>
      <c r="AK243" s="56"/>
      <c r="AL243" s="56"/>
    </row>
    <row r="244" spans="1:38" x14ac:dyDescent="0.35">
      <c r="A244" s="28"/>
      <c r="B244" s="28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28"/>
      <c r="AB244" s="28"/>
      <c r="AC244" s="28"/>
      <c r="AD244" s="28"/>
      <c r="AE244" s="28"/>
      <c r="AF244" s="28"/>
      <c r="AG244" s="28"/>
      <c r="AH244" s="56"/>
      <c r="AI244" s="56"/>
      <c r="AJ244" s="56"/>
      <c r="AK244" s="56"/>
      <c r="AL244" s="56"/>
    </row>
    <row r="245" spans="1:38" x14ac:dyDescent="0.35">
      <c r="A245" s="28"/>
      <c r="B245" s="28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28"/>
      <c r="AB245" s="28"/>
      <c r="AC245" s="28"/>
      <c r="AD245" s="28"/>
      <c r="AE245" s="28"/>
      <c r="AF245" s="28"/>
      <c r="AG245" s="28"/>
      <c r="AH245" s="56"/>
      <c r="AI245" s="56"/>
      <c r="AJ245" s="56"/>
      <c r="AK245" s="56"/>
      <c r="AL245" s="56"/>
    </row>
    <row r="246" spans="1:38" x14ac:dyDescent="0.35">
      <c r="A246" s="28"/>
      <c r="B246" s="28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8"/>
      <c r="AB246" s="28"/>
      <c r="AC246" s="28"/>
      <c r="AD246" s="28"/>
      <c r="AE246" s="28"/>
      <c r="AF246" s="28"/>
      <c r="AG246" s="28"/>
      <c r="AH246" s="56"/>
      <c r="AI246" s="56"/>
      <c r="AJ246" s="56"/>
      <c r="AK246" s="56"/>
      <c r="AL246" s="56"/>
    </row>
    <row r="247" spans="1:38" x14ac:dyDescent="0.35">
      <c r="A247" s="28"/>
      <c r="B247" s="28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  <c r="AG247" s="28"/>
      <c r="AH247" s="56"/>
      <c r="AI247" s="56"/>
      <c r="AJ247" s="56"/>
      <c r="AK247" s="56"/>
      <c r="AL247" s="56"/>
    </row>
    <row r="248" spans="1:38" x14ac:dyDescent="0.35">
      <c r="A248" s="28"/>
      <c r="B248" s="28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  <c r="AH248" s="56"/>
      <c r="AI248" s="56"/>
      <c r="AJ248" s="56"/>
      <c r="AK248" s="56"/>
      <c r="AL248" s="56"/>
    </row>
    <row r="249" spans="1:38" x14ac:dyDescent="0.35">
      <c r="A249" s="28"/>
      <c r="B249" s="28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U249" s="28"/>
      <c r="V249" s="28"/>
      <c r="W249" s="28"/>
      <c r="X249" s="28"/>
      <c r="Y249" s="28"/>
      <c r="Z249" s="28"/>
      <c r="AA249" s="28"/>
      <c r="AB249" s="28"/>
      <c r="AC249" s="28"/>
      <c r="AD249" s="28"/>
      <c r="AE249" s="28"/>
      <c r="AF249" s="28"/>
      <c r="AG249" s="28"/>
      <c r="AH249" s="56"/>
      <c r="AI249" s="56"/>
      <c r="AJ249" s="56"/>
      <c r="AK249" s="56"/>
      <c r="AL249" s="56"/>
    </row>
    <row r="250" spans="1:38" x14ac:dyDescent="0.35">
      <c r="A250" s="28"/>
      <c r="B250" s="28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28"/>
      <c r="AB250" s="28"/>
      <c r="AC250" s="28"/>
      <c r="AD250" s="28"/>
      <c r="AE250" s="28"/>
      <c r="AF250" s="28"/>
      <c r="AG250" s="28"/>
      <c r="AH250" s="56"/>
      <c r="AI250" s="56"/>
      <c r="AJ250" s="56"/>
      <c r="AK250" s="56"/>
      <c r="AL250" s="56"/>
    </row>
    <row r="251" spans="1:38" x14ac:dyDescent="0.35">
      <c r="A251" s="28"/>
      <c r="B251" s="28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28"/>
      <c r="AB251" s="28"/>
      <c r="AC251" s="28"/>
      <c r="AD251" s="28"/>
      <c r="AE251" s="28"/>
      <c r="AF251" s="28"/>
      <c r="AG251" s="28"/>
      <c r="AH251" s="56"/>
      <c r="AI251" s="56"/>
      <c r="AJ251" s="56"/>
      <c r="AK251" s="56"/>
      <c r="AL251" s="56"/>
    </row>
    <row r="252" spans="1:38" x14ac:dyDescent="0.35">
      <c r="A252" s="28"/>
      <c r="B252" s="28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28"/>
      <c r="AB252" s="28"/>
      <c r="AC252" s="28"/>
      <c r="AD252" s="28"/>
      <c r="AE252" s="28"/>
      <c r="AF252" s="28"/>
      <c r="AG252" s="28"/>
      <c r="AH252" s="56"/>
      <c r="AI252" s="56"/>
      <c r="AJ252" s="56"/>
      <c r="AK252" s="56"/>
      <c r="AL252" s="56"/>
    </row>
    <row r="253" spans="1:38" x14ac:dyDescent="0.35">
      <c r="A253" s="28"/>
      <c r="B253" s="28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28"/>
      <c r="AB253" s="28"/>
      <c r="AC253" s="28"/>
      <c r="AD253" s="28"/>
      <c r="AE253" s="28"/>
      <c r="AF253" s="28"/>
      <c r="AG253" s="28"/>
      <c r="AH253" s="56"/>
      <c r="AI253" s="56"/>
      <c r="AJ253" s="56"/>
      <c r="AK253" s="56"/>
      <c r="AL253" s="56"/>
    </row>
    <row r="254" spans="1:38" x14ac:dyDescent="0.35">
      <c r="A254" s="28"/>
      <c r="B254" s="28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28"/>
      <c r="AB254" s="28"/>
      <c r="AC254" s="28"/>
      <c r="AD254" s="28"/>
      <c r="AE254" s="28"/>
      <c r="AF254" s="28"/>
      <c r="AG254" s="28"/>
      <c r="AH254" s="56"/>
      <c r="AI254" s="56"/>
      <c r="AJ254" s="56"/>
      <c r="AK254" s="56"/>
      <c r="AL254" s="56"/>
    </row>
    <row r="255" spans="1:38" x14ac:dyDescent="0.35">
      <c r="A255" s="28"/>
      <c r="B255" s="28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28"/>
      <c r="AB255" s="28"/>
      <c r="AC255" s="28"/>
      <c r="AD255" s="28"/>
      <c r="AE255" s="28"/>
      <c r="AF255" s="28"/>
      <c r="AG255" s="28"/>
      <c r="AH255" s="56"/>
      <c r="AI255" s="56"/>
      <c r="AJ255" s="56"/>
      <c r="AK255" s="56"/>
      <c r="AL255" s="56"/>
    </row>
    <row r="256" spans="1:38" x14ac:dyDescent="0.35">
      <c r="A256" s="28"/>
      <c r="B256" s="28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28"/>
      <c r="AB256" s="28"/>
      <c r="AC256" s="28"/>
      <c r="AD256" s="28"/>
      <c r="AE256" s="28"/>
      <c r="AF256" s="28"/>
      <c r="AG256" s="28"/>
      <c r="AH256" s="56"/>
      <c r="AI256" s="56"/>
      <c r="AJ256" s="56"/>
      <c r="AK256" s="56"/>
      <c r="AL256" s="56"/>
    </row>
    <row r="257" spans="1:38" x14ac:dyDescent="0.35">
      <c r="A257" s="28"/>
      <c r="B257" s="28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28"/>
      <c r="AB257" s="28"/>
      <c r="AC257" s="28"/>
      <c r="AD257" s="28"/>
      <c r="AE257" s="28"/>
      <c r="AF257" s="28"/>
      <c r="AG257" s="28"/>
      <c r="AH257" s="56"/>
      <c r="AI257" s="56"/>
      <c r="AJ257" s="56"/>
      <c r="AK257" s="56"/>
      <c r="AL257" s="56"/>
    </row>
    <row r="258" spans="1:38" x14ac:dyDescent="0.35">
      <c r="A258" s="28"/>
      <c r="B258" s="28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28"/>
      <c r="AB258" s="28"/>
      <c r="AC258" s="28"/>
      <c r="AD258" s="28"/>
      <c r="AE258" s="28"/>
      <c r="AF258" s="28"/>
      <c r="AG258" s="28"/>
      <c r="AH258" s="56"/>
      <c r="AI258" s="56"/>
      <c r="AJ258" s="56"/>
      <c r="AK258" s="56"/>
      <c r="AL258" s="56"/>
    </row>
    <row r="259" spans="1:38" x14ac:dyDescent="0.35">
      <c r="A259" s="28"/>
      <c r="B259" s="28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28"/>
      <c r="AB259" s="28"/>
      <c r="AC259" s="28"/>
      <c r="AD259" s="28"/>
      <c r="AE259" s="28"/>
      <c r="AF259" s="28"/>
      <c r="AG259" s="28"/>
      <c r="AH259" s="56"/>
      <c r="AI259" s="56"/>
      <c r="AJ259" s="56"/>
      <c r="AK259" s="56"/>
      <c r="AL259" s="56"/>
    </row>
    <row r="260" spans="1:38" x14ac:dyDescent="0.35">
      <c r="A260" s="28"/>
      <c r="B260" s="28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28"/>
      <c r="AB260" s="28"/>
      <c r="AC260" s="28"/>
      <c r="AD260" s="28"/>
      <c r="AE260" s="28"/>
      <c r="AF260" s="28"/>
      <c r="AG260" s="28"/>
      <c r="AH260" s="56"/>
      <c r="AI260" s="56"/>
      <c r="AJ260" s="56"/>
      <c r="AK260" s="56"/>
      <c r="AL260" s="56"/>
    </row>
    <row r="261" spans="1:38" x14ac:dyDescent="0.35">
      <c r="A261" s="28"/>
      <c r="B261" s="28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28"/>
      <c r="AB261" s="28"/>
      <c r="AC261" s="28"/>
      <c r="AD261" s="28"/>
      <c r="AE261" s="28"/>
      <c r="AF261" s="28"/>
      <c r="AG261" s="28"/>
      <c r="AH261" s="56"/>
      <c r="AI261" s="56"/>
      <c r="AJ261" s="56"/>
      <c r="AK261" s="56"/>
      <c r="AL261" s="56"/>
    </row>
    <row r="262" spans="1:38" x14ac:dyDescent="0.35">
      <c r="A262" s="28"/>
      <c r="B262" s="28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28"/>
      <c r="AB262" s="28"/>
      <c r="AC262" s="28"/>
      <c r="AD262" s="28"/>
      <c r="AE262" s="28"/>
      <c r="AF262" s="28"/>
      <c r="AG262" s="28"/>
      <c r="AH262" s="56"/>
      <c r="AI262" s="56"/>
      <c r="AJ262" s="56"/>
      <c r="AK262" s="56"/>
      <c r="AL262" s="56"/>
    </row>
    <row r="263" spans="1:38" x14ac:dyDescent="0.35">
      <c r="A263" s="28"/>
      <c r="B263" s="28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28"/>
      <c r="AB263" s="28"/>
      <c r="AC263" s="28"/>
      <c r="AD263" s="28"/>
      <c r="AE263" s="28"/>
      <c r="AF263" s="28"/>
      <c r="AG263" s="28"/>
      <c r="AH263" s="56"/>
      <c r="AI263" s="56"/>
      <c r="AJ263" s="56"/>
      <c r="AK263" s="56"/>
      <c r="AL263" s="56"/>
    </row>
    <row r="264" spans="1:38" x14ac:dyDescent="0.35">
      <c r="A264" s="28"/>
      <c r="B264" s="28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28"/>
      <c r="AB264" s="28"/>
      <c r="AC264" s="28"/>
      <c r="AD264" s="28"/>
      <c r="AE264" s="28"/>
      <c r="AF264" s="28"/>
      <c r="AG264" s="28"/>
      <c r="AH264" s="56"/>
      <c r="AI264" s="56"/>
      <c r="AJ264" s="56"/>
      <c r="AK264" s="56"/>
      <c r="AL264" s="56"/>
    </row>
    <row r="265" spans="1:38" x14ac:dyDescent="0.35">
      <c r="A265" s="28"/>
      <c r="B265" s="28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U265" s="28"/>
      <c r="V265" s="28"/>
      <c r="W265" s="28"/>
      <c r="X265" s="28"/>
      <c r="Y265" s="28"/>
      <c r="Z265" s="28"/>
      <c r="AA265" s="28"/>
      <c r="AB265" s="28"/>
      <c r="AC265" s="28"/>
      <c r="AD265" s="28"/>
      <c r="AE265" s="28"/>
      <c r="AF265" s="28"/>
      <c r="AG265" s="28"/>
      <c r="AH265" s="56"/>
      <c r="AI265" s="56"/>
      <c r="AJ265" s="56"/>
      <c r="AK265" s="56"/>
      <c r="AL265" s="56"/>
    </row>
    <row r="266" spans="1:38" x14ac:dyDescent="0.35">
      <c r="A266" s="28"/>
      <c r="B266" s="28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28"/>
      <c r="AB266" s="28"/>
      <c r="AC266" s="28"/>
      <c r="AD266" s="28"/>
      <c r="AE266" s="28"/>
      <c r="AF266" s="28"/>
      <c r="AG266" s="28"/>
      <c r="AH266" s="56"/>
      <c r="AI266" s="56"/>
      <c r="AJ266" s="56"/>
      <c r="AK266" s="56"/>
      <c r="AL266" s="56"/>
    </row>
    <row r="267" spans="1:38" x14ac:dyDescent="0.35">
      <c r="A267" s="28"/>
      <c r="B267" s="28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28"/>
      <c r="AB267" s="28"/>
      <c r="AC267" s="28"/>
      <c r="AD267" s="28"/>
      <c r="AE267" s="28"/>
      <c r="AF267" s="28"/>
      <c r="AG267" s="28"/>
      <c r="AH267" s="56"/>
      <c r="AI267" s="56"/>
      <c r="AJ267" s="56"/>
      <c r="AK267" s="56"/>
      <c r="AL267" s="56"/>
    </row>
    <row r="268" spans="1:38" x14ac:dyDescent="0.35">
      <c r="A268" s="28"/>
      <c r="B268" s="28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28"/>
      <c r="AB268" s="28"/>
      <c r="AC268" s="28"/>
      <c r="AD268" s="28"/>
      <c r="AE268" s="28"/>
      <c r="AF268" s="28"/>
      <c r="AG268" s="28"/>
      <c r="AH268" s="56"/>
      <c r="AI268" s="56"/>
      <c r="AJ268" s="56"/>
      <c r="AK268" s="56"/>
      <c r="AL268" s="56"/>
    </row>
    <row r="269" spans="1:38" x14ac:dyDescent="0.35">
      <c r="A269" s="28"/>
      <c r="B269" s="28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28"/>
      <c r="AB269" s="28"/>
      <c r="AC269" s="28"/>
      <c r="AD269" s="28"/>
      <c r="AE269" s="28"/>
      <c r="AF269" s="28"/>
      <c r="AG269" s="28"/>
      <c r="AH269" s="56"/>
      <c r="AI269" s="56"/>
      <c r="AJ269" s="56"/>
      <c r="AK269" s="56"/>
      <c r="AL269" s="56"/>
    </row>
    <row r="270" spans="1:38" x14ac:dyDescent="0.35">
      <c r="A270" s="28"/>
      <c r="B270" s="28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28"/>
      <c r="AB270" s="28"/>
      <c r="AC270" s="28"/>
      <c r="AD270" s="28"/>
      <c r="AE270" s="28"/>
      <c r="AF270" s="28"/>
      <c r="AG270" s="28"/>
      <c r="AH270" s="56"/>
      <c r="AI270" s="56"/>
      <c r="AJ270" s="56"/>
      <c r="AK270" s="56"/>
      <c r="AL270" s="56"/>
    </row>
    <row r="271" spans="1:38" x14ac:dyDescent="0.35">
      <c r="A271" s="28"/>
      <c r="B271" s="28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28"/>
      <c r="AB271" s="28"/>
      <c r="AC271" s="28"/>
      <c r="AD271" s="28"/>
      <c r="AE271" s="28"/>
      <c r="AF271" s="28"/>
      <c r="AG271" s="28"/>
      <c r="AH271" s="56"/>
      <c r="AI271" s="56"/>
      <c r="AJ271" s="56"/>
      <c r="AK271" s="56"/>
      <c r="AL271" s="56"/>
    </row>
    <row r="272" spans="1:38" x14ac:dyDescent="0.35">
      <c r="A272" s="28"/>
      <c r="B272" s="28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28"/>
      <c r="AB272" s="28"/>
      <c r="AC272" s="28"/>
      <c r="AD272" s="28"/>
      <c r="AE272" s="28"/>
      <c r="AF272" s="28"/>
      <c r="AG272" s="28"/>
      <c r="AH272" s="56"/>
      <c r="AI272" s="56"/>
      <c r="AJ272" s="56"/>
      <c r="AK272" s="56"/>
      <c r="AL272" s="56"/>
    </row>
    <row r="273" spans="1:38" x14ac:dyDescent="0.35">
      <c r="A273" s="28"/>
      <c r="B273" s="28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  <c r="AA273" s="28"/>
      <c r="AB273" s="28"/>
      <c r="AC273" s="28"/>
      <c r="AD273" s="28"/>
      <c r="AE273" s="28"/>
      <c r="AF273" s="28"/>
      <c r="AG273" s="28"/>
      <c r="AH273" s="56"/>
      <c r="AI273" s="56"/>
      <c r="AJ273" s="56"/>
      <c r="AK273" s="56"/>
      <c r="AL273" s="56"/>
    </row>
    <row r="274" spans="1:38" x14ac:dyDescent="0.35">
      <c r="A274" s="28"/>
      <c r="B274" s="28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28"/>
      <c r="AB274" s="28"/>
      <c r="AC274" s="28"/>
      <c r="AD274" s="28"/>
      <c r="AE274" s="28"/>
      <c r="AF274" s="28"/>
      <c r="AG274" s="28"/>
      <c r="AH274" s="56"/>
      <c r="AI274" s="56"/>
      <c r="AJ274" s="56"/>
      <c r="AK274" s="56"/>
      <c r="AL274" s="56"/>
    </row>
    <row r="275" spans="1:38" x14ac:dyDescent="0.35">
      <c r="A275" s="28"/>
      <c r="B275" s="28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  <c r="AA275" s="28"/>
      <c r="AB275" s="28"/>
      <c r="AC275" s="28"/>
      <c r="AD275" s="28"/>
      <c r="AE275" s="28"/>
      <c r="AF275" s="28"/>
      <c r="AG275" s="28"/>
      <c r="AH275" s="56"/>
      <c r="AI275" s="56"/>
      <c r="AJ275" s="56"/>
      <c r="AK275" s="56"/>
      <c r="AL275" s="56"/>
    </row>
    <row r="276" spans="1:38" x14ac:dyDescent="0.35">
      <c r="A276" s="28"/>
      <c r="B276" s="28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28"/>
      <c r="AB276" s="28"/>
      <c r="AC276" s="28"/>
      <c r="AD276" s="28"/>
      <c r="AE276" s="28"/>
      <c r="AF276" s="28"/>
      <c r="AG276" s="28"/>
      <c r="AH276" s="56"/>
      <c r="AI276" s="56"/>
      <c r="AJ276" s="56"/>
      <c r="AK276" s="56"/>
      <c r="AL276" s="56"/>
    </row>
    <row r="277" spans="1:38" x14ac:dyDescent="0.35">
      <c r="A277" s="28"/>
      <c r="B277" s="28"/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U277" s="28"/>
      <c r="V277" s="28"/>
      <c r="W277" s="28"/>
      <c r="X277" s="28"/>
      <c r="Y277" s="28"/>
      <c r="Z277" s="28"/>
      <c r="AA277" s="28"/>
      <c r="AB277" s="28"/>
      <c r="AC277" s="28"/>
      <c r="AD277" s="28"/>
      <c r="AE277" s="28"/>
      <c r="AF277" s="28"/>
      <c r="AG277" s="28"/>
      <c r="AH277" s="56"/>
      <c r="AI277" s="56"/>
      <c r="AJ277" s="56"/>
      <c r="AK277" s="56"/>
      <c r="AL277" s="56"/>
    </row>
    <row r="278" spans="1:38" x14ac:dyDescent="0.35">
      <c r="A278" s="28"/>
      <c r="B278" s="28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  <c r="AA278" s="28"/>
      <c r="AB278" s="28"/>
      <c r="AC278" s="28"/>
      <c r="AD278" s="28"/>
      <c r="AE278" s="28"/>
      <c r="AF278" s="28"/>
      <c r="AG278" s="28"/>
      <c r="AH278" s="56"/>
      <c r="AI278" s="56"/>
      <c r="AJ278" s="56"/>
      <c r="AK278" s="56"/>
      <c r="AL278" s="56"/>
    </row>
    <row r="279" spans="1:38" x14ac:dyDescent="0.35">
      <c r="A279" s="28"/>
      <c r="B279" s="28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28"/>
      <c r="AA279" s="28"/>
      <c r="AB279" s="28"/>
      <c r="AC279" s="28"/>
      <c r="AD279" s="28"/>
      <c r="AE279" s="28"/>
      <c r="AF279" s="28"/>
      <c r="AG279" s="28"/>
      <c r="AH279" s="56"/>
      <c r="AI279" s="56"/>
      <c r="AJ279" s="56"/>
      <c r="AK279" s="56"/>
      <c r="AL279" s="56"/>
    </row>
    <row r="280" spans="1:38" x14ac:dyDescent="0.35">
      <c r="A280" s="28"/>
      <c r="B280" s="28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  <c r="W280" s="28"/>
      <c r="X280" s="28"/>
      <c r="Y280" s="28"/>
      <c r="Z280" s="28"/>
      <c r="AA280" s="28"/>
      <c r="AB280" s="28"/>
      <c r="AC280" s="28"/>
      <c r="AD280" s="28"/>
      <c r="AE280" s="28"/>
      <c r="AF280" s="28"/>
      <c r="AG280" s="28"/>
      <c r="AH280" s="56"/>
      <c r="AI280" s="56"/>
      <c r="AJ280" s="56"/>
      <c r="AK280" s="56"/>
      <c r="AL280" s="56"/>
    </row>
    <row r="281" spans="1:38" x14ac:dyDescent="0.35">
      <c r="A281" s="28"/>
      <c r="B281" s="28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U281" s="28"/>
      <c r="V281" s="28"/>
      <c r="W281" s="28"/>
      <c r="X281" s="28"/>
      <c r="Y281" s="28"/>
      <c r="Z281" s="28"/>
      <c r="AA281" s="28"/>
      <c r="AB281" s="28"/>
      <c r="AC281" s="28"/>
      <c r="AD281" s="28"/>
      <c r="AE281" s="28"/>
      <c r="AF281" s="28"/>
      <c r="AG281" s="28"/>
      <c r="AH281" s="56"/>
      <c r="AI281" s="56"/>
      <c r="AJ281" s="56"/>
      <c r="AK281" s="56"/>
      <c r="AL281" s="56"/>
    </row>
    <row r="282" spans="1:38" x14ac:dyDescent="0.35">
      <c r="A282" s="28"/>
      <c r="B282" s="28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28"/>
      <c r="AA282" s="28"/>
      <c r="AB282" s="28"/>
      <c r="AC282" s="28"/>
      <c r="AD282" s="28"/>
      <c r="AE282" s="28"/>
      <c r="AF282" s="28"/>
      <c r="AG282" s="28"/>
      <c r="AH282" s="56"/>
      <c r="AI282" s="56"/>
      <c r="AJ282" s="56"/>
      <c r="AK282" s="56"/>
      <c r="AL282" s="56"/>
    </row>
    <row r="283" spans="1:38" x14ac:dyDescent="0.35">
      <c r="A283" s="28"/>
      <c r="B283" s="28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  <c r="W283" s="28"/>
      <c r="X283" s="28"/>
      <c r="Y283" s="28"/>
      <c r="Z283" s="28"/>
      <c r="AA283" s="28"/>
      <c r="AB283" s="28"/>
      <c r="AC283" s="28"/>
      <c r="AD283" s="28"/>
      <c r="AE283" s="28"/>
      <c r="AF283" s="28"/>
      <c r="AG283" s="28"/>
      <c r="AH283" s="56"/>
      <c r="AI283" s="56"/>
      <c r="AJ283" s="56"/>
      <c r="AK283" s="56"/>
      <c r="AL283" s="56"/>
    </row>
    <row r="284" spans="1:38" x14ac:dyDescent="0.35">
      <c r="A284" s="28"/>
      <c r="B284" s="28"/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/>
      <c r="Y284" s="28"/>
      <c r="Z284" s="28"/>
      <c r="AA284" s="28"/>
      <c r="AB284" s="28"/>
      <c r="AC284" s="28"/>
      <c r="AD284" s="28"/>
      <c r="AE284" s="28"/>
      <c r="AF284" s="28"/>
      <c r="AG284" s="28"/>
      <c r="AH284" s="56"/>
      <c r="AI284" s="56"/>
      <c r="AJ284" s="56"/>
      <c r="AK284" s="56"/>
      <c r="AL284" s="56"/>
    </row>
    <row r="285" spans="1:38" x14ac:dyDescent="0.35">
      <c r="A285" s="28"/>
      <c r="B285" s="28"/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28"/>
      <c r="AA285" s="28"/>
      <c r="AB285" s="28"/>
      <c r="AC285" s="28"/>
      <c r="AD285" s="28"/>
      <c r="AE285" s="28"/>
      <c r="AF285" s="28"/>
      <c r="AG285" s="28"/>
      <c r="AH285" s="56"/>
      <c r="AI285" s="56"/>
      <c r="AJ285" s="56"/>
      <c r="AK285" s="56"/>
      <c r="AL285" s="56"/>
    </row>
    <row r="286" spans="1:38" x14ac:dyDescent="0.35">
      <c r="A286" s="28"/>
      <c r="B286" s="28"/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  <c r="W286" s="28"/>
      <c r="X286" s="28"/>
      <c r="Y286" s="28"/>
      <c r="Z286" s="28"/>
      <c r="AA286" s="28"/>
      <c r="AB286" s="28"/>
      <c r="AC286" s="28"/>
      <c r="AD286" s="28"/>
      <c r="AE286" s="28"/>
      <c r="AF286" s="28"/>
      <c r="AG286" s="28"/>
      <c r="AH286" s="56"/>
      <c r="AI286" s="56"/>
      <c r="AJ286" s="56"/>
      <c r="AK286" s="56"/>
      <c r="AL286" s="56"/>
    </row>
    <row r="287" spans="1:38" x14ac:dyDescent="0.35">
      <c r="A287" s="28"/>
      <c r="B287" s="28"/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U287" s="28"/>
      <c r="V287" s="28"/>
      <c r="W287" s="28"/>
      <c r="X287" s="28"/>
      <c r="Y287" s="28"/>
      <c r="Z287" s="28"/>
      <c r="AA287" s="28"/>
      <c r="AB287" s="28"/>
      <c r="AC287" s="28"/>
      <c r="AD287" s="28"/>
      <c r="AE287" s="28"/>
      <c r="AF287" s="28"/>
      <c r="AG287" s="28"/>
      <c r="AH287" s="56"/>
      <c r="AI287" s="56"/>
      <c r="AJ287" s="56"/>
      <c r="AK287" s="56"/>
      <c r="AL287" s="56"/>
    </row>
    <row r="288" spans="1:38" x14ac:dyDescent="0.35">
      <c r="A288" s="28"/>
      <c r="B288" s="28"/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28"/>
      <c r="AA288" s="28"/>
      <c r="AB288" s="28"/>
      <c r="AC288" s="28"/>
      <c r="AD288" s="28"/>
      <c r="AE288" s="28"/>
      <c r="AF288" s="28"/>
      <c r="AG288" s="28"/>
      <c r="AH288" s="56"/>
      <c r="AI288" s="56"/>
      <c r="AJ288" s="56"/>
      <c r="AK288" s="56"/>
      <c r="AL288" s="56"/>
    </row>
    <row r="289" spans="1:38" x14ac:dyDescent="0.35">
      <c r="A289" s="28"/>
      <c r="B289" s="28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  <c r="AA289" s="28"/>
      <c r="AB289" s="28"/>
      <c r="AC289" s="28"/>
      <c r="AD289" s="28"/>
      <c r="AE289" s="28"/>
      <c r="AF289" s="28"/>
      <c r="AG289" s="28"/>
      <c r="AH289" s="56"/>
      <c r="AI289" s="56"/>
      <c r="AJ289" s="56"/>
      <c r="AK289" s="56"/>
      <c r="AL289" s="56"/>
    </row>
    <row r="290" spans="1:38" x14ac:dyDescent="0.35">
      <c r="A290" s="28"/>
      <c r="B290" s="28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28"/>
      <c r="AA290" s="28"/>
      <c r="AB290" s="28"/>
      <c r="AC290" s="28"/>
      <c r="AD290" s="28"/>
      <c r="AE290" s="28"/>
      <c r="AF290" s="28"/>
      <c r="AG290" s="28"/>
      <c r="AH290" s="56"/>
      <c r="AI290" s="56"/>
      <c r="AJ290" s="56"/>
      <c r="AK290" s="56"/>
      <c r="AL290" s="56"/>
    </row>
    <row r="291" spans="1:38" x14ac:dyDescent="0.35">
      <c r="A291" s="28"/>
      <c r="B291" s="28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U291" s="28"/>
      <c r="V291" s="28"/>
      <c r="W291" s="28"/>
      <c r="X291" s="28"/>
      <c r="Y291" s="28"/>
      <c r="Z291" s="28"/>
      <c r="AA291" s="28"/>
      <c r="AB291" s="28"/>
      <c r="AC291" s="28"/>
      <c r="AD291" s="28"/>
      <c r="AE291" s="28"/>
      <c r="AF291" s="28"/>
      <c r="AG291" s="28"/>
      <c r="AH291" s="56"/>
      <c r="AI291" s="56"/>
      <c r="AJ291" s="56"/>
      <c r="AK291" s="56"/>
      <c r="AL291" s="56"/>
    </row>
    <row r="292" spans="1:38" x14ac:dyDescent="0.35">
      <c r="A292" s="28"/>
      <c r="B292" s="28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28"/>
      <c r="AB292" s="28"/>
      <c r="AC292" s="28"/>
      <c r="AD292" s="28"/>
      <c r="AE292" s="28"/>
      <c r="AF292" s="28"/>
      <c r="AG292" s="28"/>
      <c r="AH292" s="56"/>
      <c r="AI292" s="56"/>
      <c r="AJ292" s="56"/>
      <c r="AK292" s="56"/>
      <c r="AL292" s="56"/>
    </row>
    <row r="293" spans="1:38" x14ac:dyDescent="0.35">
      <c r="A293" s="28"/>
      <c r="B293" s="28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28"/>
      <c r="AB293" s="28"/>
      <c r="AC293" s="28"/>
      <c r="AD293" s="28"/>
      <c r="AE293" s="28"/>
      <c r="AF293" s="28"/>
      <c r="AG293" s="28"/>
      <c r="AH293" s="56"/>
      <c r="AI293" s="56"/>
      <c r="AJ293" s="56"/>
      <c r="AK293" s="56"/>
      <c r="AL293" s="56"/>
    </row>
    <row r="294" spans="1:38" x14ac:dyDescent="0.35">
      <c r="A294" s="28"/>
      <c r="B294" s="28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28"/>
      <c r="AB294" s="28"/>
      <c r="AC294" s="28"/>
      <c r="AD294" s="28"/>
      <c r="AE294" s="28"/>
      <c r="AF294" s="28"/>
      <c r="AG294" s="28"/>
      <c r="AH294" s="56"/>
      <c r="AI294" s="56"/>
      <c r="AJ294" s="56"/>
      <c r="AK294" s="56"/>
      <c r="AL294" s="56"/>
    </row>
    <row r="295" spans="1:38" x14ac:dyDescent="0.35">
      <c r="A295" s="28"/>
      <c r="B295" s="28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28"/>
      <c r="AB295" s="28"/>
      <c r="AC295" s="28"/>
      <c r="AD295" s="28"/>
      <c r="AE295" s="28"/>
      <c r="AF295" s="28"/>
      <c r="AG295" s="28"/>
      <c r="AH295" s="56"/>
      <c r="AI295" s="56"/>
      <c r="AJ295" s="56"/>
      <c r="AK295" s="56"/>
      <c r="AL295" s="56"/>
    </row>
    <row r="296" spans="1:38" x14ac:dyDescent="0.35">
      <c r="A296" s="28"/>
      <c r="B296" s="28"/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28"/>
      <c r="AG296" s="28"/>
      <c r="AH296" s="56"/>
      <c r="AI296" s="56"/>
      <c r="AJ296" s="56"/>
      <c r="AK296" s="56"/>
      <c r="AL296" s="56"/>
    </row>
    <row r="297" spans="1:38" x14ac:dyDescent="0.35">
      <c r="A297" s="28"/>
      <c r="B297" s="28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28"/>
      <c r="AB297" s="28"/>
      <c r="AC297" s="28"/>
      <c r="AD297" s="28"/>
      <c r="AE297" s="28"/>
      <c r="AF297" s="28"/>
      <c r="AG297" s="28"/>
      <c r="AH297" s="56"/>
      <c r="AI297" s="56"/>
      <c r="AJ297" s="56"/>
      <c r="AK297" s="56"/>
      <c r="AL297" s="56"/>
    </row>
    <row r="298" spans="1:38" x14ac:dyDescent="0.35">
      <c r="A298" s="28"/>
      <c r="B298" s="28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28"/>
      <c r="AB298" s="28"/>
      <c r="AC298" s="28"/>
      <c r="AD298" s="28"/>
      <c r="AE298" s="28"/>
      <c r="AF298" s="28"/>
      <c r="AG298" s="28"/>
      <c r="AH298" s="56"/>
      <c r="AI298" s="56"/>
      <c r="AJ298" s="56"/>
      <c r="AK298" s="56"/>
      <c r="AL298" s="56"/>
    </row>
    <row r="299" spans="1:38" x14ac:dyDescent="0.35">
      <c r="A299" s="28"/>
      <c r="B299" s="28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28"/>
      <c r="AB299" s="28"/>
      <c r="AC299" s="28"/>
      <c r="AD299" s="28"/>
      <c r="AE299" s="28"/>
      <c r="AF299" s="28"/>
      <c r="AG299" s="28"/>
      <c r="AH299" s="56"/>
      <c r="AI299" s="56"/>
      <c r="AJ299" s="56"/>
      <c r="AK299" s="56"/>
      <c r="AL299" s="56"/>
    </row>
    <row r="300" spans="1:38" x14ac:dyDescent="0.35">
      <c r="A300" s="28"/>
      <c r="B300" s="28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28"/>
      <c r="AB300" s="28"/>
      <c r="AC300" s="28"/>
      <c r="AD300" s="28"/>
      <c r="AE300" s="28"/>
      <c r="AF300" s="28"/>
      <c r="AG300" s="28"/>
      <c r="AH300" s="56"/>
      <c r="AI300" s="56"/>
      <c r="AJ300" s="56"/>
      <c r="AK300" s="56"/>
      <c r="AL300" s="56"/>
    </row>
    <row r="301" spans="1:38" x14ac:dyDescent="0.35">
      <c r="A301" s="28"/>
      <c r="B301" s="28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28"/>
      <c r="AB301" s="28"/>
      <c r="AC301" s="28"/>
      <c r="AD301" s="28"/>
      <c r="AE301" s="28"/>
      <c r="AF301" s="28"/>
      <c r="AG301" s="28"/>
      <c r="AH301" s="56"/>
      <c r="AI301" s="56"/>
      <c r="AJ301" s="56"/>
      <c r="AK301" s="56"/>
      <c r="AL301" s="56"/>
    </row>
    <row r="302" spans="1:38" x14ac:dyDescent="0.35">
      <c r="A302" s="28"/>
      <c r="B302" s="28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28"/>
      <c r="AB302" s="28"/>
      <c r="AC302" s="28"/>
      <c r="AD302" s="28"/>
      <c r="AE302" s="28"/>
      <c r="AF302" s="28"/>
      <c r="AG302" s="28"/>
      <c r="AH302" s="56"/>
      <c r="AI302" s="56"/>
      <c r="AJ302" s="56"/>
      <c r="AK302" s="56"/>
      <c r="AL302" s="56"/>
    </row>
    <row r="303" spans="1:38" x14ac:dyDescent="0.35">
      <c r="A303" s="28"/>
      <c r="B303" s="28"/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  <c r="AA303" s="28"/>
      <c r="AB303" s="28"/>
      <c r="AC303" s="28"/>
      <c r="AD303" s="28"/>
      <c r="AE303" s="28"/>
      <c r="AF303" s="28"/>
      <c r="AG303" s="28"/>
      <c r="AH303" s="56"/>
      <c r="AI303" s="56"/>
      <c r="AJ303" s="56"/>
      <c r="AK303" s="56"/>
      <c r="AL303" s="56"/>
    </row>
    <row r="304" spans="1:38" x14ac:dyDescent="0.35">
      <c r="A304" s="28"/>
      <c r="B304" s="28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28"/>
      <c r="AB304" s="28"/>
      <c r="AC304" s="28"/>
      <c r="AD304" s="28"/>
      <c r="AE304" s="28"/>
      <c r="AF304" s="28"/>
      <c r="AG304" s="28"/>
      <c r="AH304" s="56"/>
      <c r="AI304" s="56"/>
      <c r="AJ304" s="56"/>
      <c r="AK304" s="56"/>
      <c r="AL304" s="56"/>
    </row>
    <row r="305" spans="1:38" x14ac:dyDescent="0.35">
      <c r="A305" s="28"/>
      <c r="B305" s="28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28"/>
      <c r="AB305" s="28"/>
      <c r="AC305" s="28"/>
      <c r="AD305" s="28"/>
      <c r="AE305" s="28"/>
      <c r="AF305" s="28"/>
      <c r="AG305" s="28"/>
      <c r="AH305" s="56"/>
      <c r="AI305" s="56"/>
      <c r="AJ305" s="56"/>
      <c r="AK305" s="56"/>
      <c r="AL305" s="56"/>
    </row>
    <row r="306" spans="1:38" x14ac:dyDescent="0.35">
      <c r="A306" s="28"/>
      <c r="B306" s="28"/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  <c r="AA306" s="28"/>
      <c r="AB306" s="28"/>
      <c r="AC306" s="28"/>
      <c r="AD306" s="28"/>
      <c r="AE306" s="28"/>
      <c r="AF306" s="28"/>
      <c r="AG306" s="28"/>
      <c r="AH306" s="56"/>
      <c r="AI306" s="56"/>
      <c r="AJ306" s="56"/>
      <c r="AK306" s="56"/>
      <c r="AL306" s="56"/>
    </row>
    <row r="307" spans="1:38" x14ac:dyDescent="0.35">
      <c r="A307" s="28"/>
      <c r="B307" s="28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28"/>
      <c r="AB307" s="28"/>
      <c r="AC307" s="28"/>
      <c r="AD307" s="28"/>
      <c r="AE307" s="28"/>
      <c r="AF307" s="28"/>
      <c r="AG307" s="28"/>
      <c r="AH307" s="56"/>
      <c r="AI307" s="56"/>
      <c r="AJ307" s="56"/>
      <c r="AK307" s="56"/>
      <c r="AL307" s="56"/>
    </row>
    <row r="308" spans="1:38" x14ac:dyDescent="0.35">
      <c r="A308" s="28"/>
      <c r="B308" s="28"/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28"/>
      <c r="AB308" s="28"/>
      <c r="AC308" s="28"/>
      <c r="AD308" s="28"/>
      <c r="AE308" s="28"/>
      <c r="AF308" s="28"/>
      <c r="AG308" s="28"/>
      <c r="AH308" s="56"/>
      <c r="AI308" s="56"/>
      <c r="AJ308" s="56"/>
      <c r="AK308" s="56"/>
      <c r="AL308" s="56"/>
    </row>
    <row r="309" spans="1:38" x14ac:dyDescent="0.35">
      <c r="A309" s="28"/>
      <c r="B309" s="28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28"/>
      <c r="AB309" s="28"/>
      <c r="AC309" s="28"/>
      <c r="AD309" s="28"/>
      <c r="AE309" s="28"/>
      <c r="AF309" s="28"/>
      <c r="AG309" s="28"/>
      <c r="AH309" s="56"/>
      <c r="AI309" s="56"/>
      <c r="AJ309" s="56"/>
      <c r="AK309" s="56"/>
      <c r="AL309" s="56"/>
    </row>
    <row r="310" spans="1:38" x14ac:dyDescent="0.35">
      <c r="A310" s="28"/>
      <c r="B310" s="28"/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28"/>
      <c r="AB310" s="28"/>
      <c r="AC310" s="28"/>
      <c r="AD310" s="28"/>
      <c r="AE310" s="28"/>
      <c r="AF310" s="28"/>
      <c r="AG310" s="28"/>
      <c r="AH310" s="56"/>
      <c r="AI310" s="56"/>
      <c r="AJ310" s="56"/>
      <c r="AK310" s="56"/>
      <c r="AL310" s="56"/>
    </row>
    <row r="311" spans="1:38" x14ac:dyDescent="0.35">
      <c r="A311" s="28"/>
      <c r="B311" s="28"/>
      <c r="C311" s="28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28"/>
      <c r="AB311" s="28"/>
      <c r="AC311" s="28"/>
      <c r="AD311" s="28"/>
      <c r="AE311" s="28"/>
      <c r="AF311" s="28"/>
      <c r="AG311" s="28"/>
      <c r="AH311" s="56"/>
      <c r="AI311" s="56"/>
      <c r="AJ311" s="56"/>
      <c r="AK311" s="56"/>
      <c r="AL311" s="56"/>
    </row>
    <row r="312" spans="1:38" x14ac:dyDescent="0.35">
      <c r="A312" s="28"/>
      <c r="B312" s="28"/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28"/>
      <c r="AA312" s="28"/>
      <c r="AB312" s="28"/>
      <c r="AC312" s="28"/>
      <c r="AD312" s="28"/>
      <c r="AE312" s="28"/>
      <c r="AF312" s="28"/>
      <c r="AG312" s="28"/>
      <c r="AH312" s="56"/>
      <c r="AI312" s="56"/>
      <c r="AJ312" s="56"/>
      <c r="AK312" s="56"/>
      <c r="AL312" s="56"/>
    </row>
    <row r="313" spans="1:38" x14ac:dyDescent="0.35">
      <c r="A313" s="28"/>
      <c r="B313" s="28"/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28"/>
      <c r="AB313" s="28"/>
      <c r="AC313" s="28"/>
      <c r="AD313" s="28"/>
      <c r="AE313" s="28"/>
      <c r="AF313" s="28"/>
      <c r="AG313" s="28"/>
      <c r="AH313" s="56"/>
      <c r="AI313" s="56"/>
      <c r="AJ313" s="56"/>
      <c r="AK313" s="56"/>
      <c r="AL313" s="56"/>
    </row>
    <row r="314" spans="1:38" x14ac:dyDescent="0.35">
      <c r="A314" s="28"/>
      <c r="B314" s="28"/>
      <c r="C314" s="28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  <c r="AA314" s="28"/>
      <c r="AB314" s="28"/>
      <c r="AC314" s="28"/>
      <c r="AD314" s="28"/>
      <c r="AE314" s="28"/>
      <c r="AF314" s="28"/>
      <c r="AG314" s="28"/>
      <c r="AH314" s="56"/>
      <c r="AI314" s="56"/>
      <c r="AJ314" s="56"/>
      <c r="AK314" s="56"/>
      <c r="AL314" s="56"/>
    </row>
    <row r="315" spans="1:38" x14ac:dyDescent="0.35">
      <c r="A315" s="28"/>
      <c r="B315" s="28"/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28"/>
      <c r="AB315" s="28"/>
      <c r="AC315" s="28"/>
      <c r="AD315" s="28"/>
      <c r="AE315" s="28"/>
      <c r="AF315" s="28"/>
      <c r="AG315" s="28"/>
      <c r="AH315" s="56"/>
      <c r="AI315" s="56"/>
      <c r="AJ315" s="56"/>
      <c r="AK315" s="56"/>
      <c r="AL315" s="56"/>
    </row>
    <row r="316" spans="1:38" x14ac:dyDescent="0.35">
      <c r="A316" s="28"/>
      <c r="B316" s="28"/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28"/>
      <c r="AB316" s="28"/>
      <c r="AC316" s="28"/>
      <c r="AD316" s="28"/>
      <c r="AE316" s="28"/>
      <c r="AF316" s="28"/>
      <c r="AG316" s="28"/>
      <c r="AH316" s="56"/>
      <c r="AI316" s="56"/>
      <c r="AJ316" s="56"/>
      <c r="AK316" s="56"/>
      <c r="AL316" s="56"/>
    </row>
    <row r="317" spans="1:38" x14ac:dyDescent="0.35">
      <c r="A317" s="28"/>
      <c r="B317" s="28"/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U317" s="28"/>
      <c r="V317" s="28"/>
      <c r="W317" s="28"/>
      <c r="X317" s="28"/>
      <c r="Y317" s="28"/>
      <c r="Z317" s="28"/>
      <c r="AA317" s="28"/>
      <c r="AB317" s="28"/>
      <c r="AC317" s="28"/>
      <c r="AD317" s="28"/>
      <c r="AE317" s="28"/>
      <c r="AF317" s="28"/>
      <c r="AG317" s="28"/>
      <c r="AH317" s="56"/>
      <c r="AI317" s="56"/>
      <c r="AJ317" s="56"/>
      <c r="AK317" s="56"/>
      <c r="AL317" s="56"/>
    </row>
    <row r="318" spans="1:38" x14ac:dyDescent="0.35">
      <c r="A318" s="28"/>
      <c r="B318" s="28"/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  <c r="AA318" s="28"/>
      <c r="AB318" s="28"/>
      <c r="AC318" s="28"/>
      <c r="AD318" s="28"/>
      <c r="AE318" s="28"/>
      <c r="AF318" s="28"/>
      <c r="AG318" s="28"/>
      <c r="AH318" s="56"/>
      <c r="AI318" s="56"/>
      <c r="AJ318" s="56"/>
      <c r="AK318" s="56"/>
      <c r="AL318" s="56"/>
    </row>
    <row r="319" spans="1:38" x14ac:dyDescent="0.35">
      <c r="A319" s="28"/>
      <c r="B319" s="28"/>
      <c r="C319" s="28"/>
      <c r="D319" s="28"/>
      <c r="E319" s="28"/>
      <c r="F319" s="28"/>
      <c r="G319" s="28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U319" s="28"/>
      <c r="V319" s="28"/>
      <c r="W319" s="28"/>
      <c r="X319" s="28"/>
      <c r="Y319" s="28"/>
      <c r="Z319" s="28"/>
      <c r="AA319" s="28"/>
      <c r="AB319" s="28"/>
      <c r="AC319" s="28"/>
      <c r="AD319" s="28"/>
      <c r="AE319" s="28"/>
      <c r="AF319" s="28"/>
      <c r="AG319" s="28"/>
      <c r="AH319" s="56"/>
      <c r="AI319" s="56"/>
      <c r="AJ319" s="56"/>
      <c r="AK319" s="56"/>
      <c r="AL319" s="56"/>
    </row>
    <row r="320" spans="1:38" x14ac:dyDescent="0.35">
      <c r="A320" s="28"/>
      <c r="B320" s="28"/>
      <c r="C320" s="28"/>
      <c r="D320" s="28"/>
      <c r="E320" s="28"/>
      <c r="F320" s="28"/>
      <c r="G320" s="28"/>
      <c r="H320" s="28"/>
      <c r="I320" s="28"/>
      <c r="J320" s="28"/>
      <c r="K320" s="28"/>
      <c r="L320" s="28"/>
      <c r="M320" s="28"/>
      <c r="N320" s="28"/>
      <c r="O320" s="28"/>
      <c r="P320" s="28"/>
      <c r="Q320" s="28"/>
      <c r="R320" s="28"/>
      <c r="S320" s="28"/>
      <c r="T320" s="28"/>
      <c r="U320" s="28"/>
      <c r="V320" s="28"/>
      <c r="W320" s="28"/>
      <c r="X320" s="28"/>
      <c r="Y320" s="28"/>
      <c r="Z320" s="28"/>
      <c r="AA320" s="28"/>
      <c r="AB320" s="28"/>
      <c r="AC320" s="28"/>
      <c r="AD320" s="28"/>
      <c r="AE320" s="28"/>
      <c r="AF320" s="28"/>
      <c r="AG320" s="28"/>
      <c r="AH320" s="56"/>
      <c r="AI320" s="56"/>
      <c r="AJ320" s="56"/>
      <c r="AK320" s="56"/>
      <c r="AL320" s="56"/>
    </row>
    <row r="321" spans="1:38" x14ac:dyDescent="0.35">
      <c r="A321" s="28"/>
      <c r="B321" s="28"/>
      <c r="C321" s="28"/>
      <c r="D321" s="28"/>
      <c r="E321" s="28"/>
      <c r="F321" s="28"/>
      <c r="G321" s="28"/>
      <c r="H321" s="28"/>
      <c r="I321" s="28"/>
      <c r="J321" s="28"/>
      <c r="K321" s="28"/>
      <c r="L321" s="28"/>
      <c r="M321" s="28"/>
      <c r="N321" s="28"/>
      <c r="O321" s="28"/>
      <c r="P321" s="28"/>
      <c r="Q321" s="28"/>
      <c r="R321" s="28"/>
      <c r="S321" s="28"/>
      <c r="T321" s="28"/>
      <c r="U321" s="28"/>
      <c r="V321" s="28"/>
      <c r="W321" s="28"/>
      <c r="X321" s="28"/>
      <c r="Y321" s="28"/>
      <c r="Z321" s="28"/>
      <c r="AA321" s="28"/>
      <c r="AB321" s="28"/>
      <c r="AC321" s="28"/>
      <c r="AD321" s="28"/>
      <c r="AE321" s="28"/>
      <c r="AF321" s="28"/>
      <c r="AG321" s="28"/>
      <c r="AH321" s="56"/>
      <c r="AI321" s="56"/>
      <c r="AJ321" s="56"/>
      <c r="AK321" s="56"/>
      <c r="AL321" s="56"/>
    </row>
    <row r="322" spans="1:38" x14ac:dyDescent="0.35">
      <c r="A322" s="28"/>
      <c r="B322" s="28"/>
      <c r="C322" s="28"/>
      <c r="D322" s="28"/>
      <c r="E322" s="28"/>
      <c r="F322" s="28"/>
      <c r="G322" s="28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U322" s="28"/>
      <c r="V322" s="28"/>
      <c r="W322" s="28"/>
      <c r="X322" s="28"/>
      <c r="Y322" s="28"/>
      <c r="Z322" s="28"/>
      <c r="AA322" s="28"/>
      <c r="AB322" s="28"/>
      <c r="AC322" s="28"/>
      <c r="AD322" s="28"/>
      <c r="AE322" s="28"/>
      <c r="AF322" s="28"/>
      <c r="AG322" s="28"/>
      <c r="AH322" s="56"/>
      <c r="AI322" s="56"/>
      <c r="AJ322" s="56"/>
      <c r="AK322" s="56"/>
      <c r="AL322" s="56"/>
    </row>
    <row r="323" spans="1:38" x14ac:dyDescent="0.35">
      <c r="A323" s="28"/>
      <c r="B323" s="28"/>
      <c r="C323" s="28"/>
      <c r="D323" s="28"/>
      <c r="E323" s="28"/>
      <c r="F323" s="28"/>
      <c r="G323" s="28"/>
      <c r="H323" s="28"/>
      <c r="I323" s="28"/>
      <c r="J323" s="28"/>
      <c r="K323" s="28"/>
      <c r="L323" s="28"/>
      <c r="M323" s="28"/>
      <c r="N323" s="28"/>
      <c r="O323" s="28"/>
      <c r="P323" s="28"/>
      <c r="Q323" s="28"/>
      <c r="R323" s="28"/>
      <c r="S323" s="28"/>
      <c r="T323" s="28"/>
      <c r="U323" s="28"/>
      <c r="V323" s="28"/>
      <c r="W323" s="28"/>
      <c r="X323" s="28"/>
      <c r="Y323" s="28"/>
      <c r="Z323" s="28"/>
      <c r="AA323" s="28"/>
      <c r="AB323" s="28"/>
      <c r="AC323" s="28"/>
      <c r="AD323" s="28"/>
      <c r="AE323" s="28"/>
      <c r="AF323" s="28"/>
      <c r="AG323" s="28"/>
      <c r="AH323" s="56"/>
      <c r="AI323" s="56"/>
      <c r="AJ323" s="56"/>
      <c r="AK323" s="56"/>
      <c r="AL323" s="56"/>
    </row>
    <row r="324" spans="1:38" x14ac:dyDescent="0.35">
      <c r="A324" s="28"/>
      <c r="B324" s="28"/>
      <c r="C324" s="28"/>
      <c r="D324" s="28"/>
      <c r="E324" s="28"/>
      <c r="F324" s="28"/>
      <c r="G324" s="28"/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U324" s="28"/>
      <c r="V324" s="28"/>
      <c r="W324" s="28"/>
      <c r="X324" s="28"/>
      <c r="Y324" s="28"/>
      <c r="Z324" s="28"/>
      <c r="AA324" s="28"/>
      <c r="AB324" s="28"/>
      <c r="AC324" s="28"/>
      <c r="AD324" s="28"/>
      <c r="AE324" s="28"/>
      <c r="AF324" s="28"/>
      <c r="AG324" s="28"/>
      <c r="AH324" s="56"/>
      <c r="AI324" s="56"/>
      <c r="AJ324" s="56"/>
      <c r="AK324" s="56"/>
      <c r="AL324" s="56"/>
    </row>
    <row r="325" spans="1:38" x14ac:dyDescent="0.35">
      <c r="A325" s="28"/>
      <c r="B325" s="28"/>
      <c r="C325" s="28"/>
      <c r="D325" s="28"/>
      <c r="E325" s="28"/>
      <c r="F325" s="28"/>
      <c r="G325" s="28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28"/>
      <c r="S325" s="28"/>
      <c r="T325" s="28"/>
      <c r="U325" s="28"/>
      <c r="V325" s="28"/>
      <c r="W325" s="28"/>
      <c r="X325" s="28"/>
      <c r="Y325" s="28"/>
      <c r="Z325" s="28"/>
      <c r="AA325" s="28"/>
      <c r="AB325" s="28"/>
      <c r="AC325" s="28"/>
      <c r="AD325" s="28"/>
      <c r="AE325" s="28"/>
      <c r="AF325" s="28"/>
      <c r="AG325" s="28"/>
      <c r="AH325" s="56"/>
      <c r="AI325" s="56"/>
      <c r="AJ325" s="56"/>
      <c r="AK325" s="56"/>
      <c r="AL325" s="56"/>
    </row>
    <row r="326" spans="1:38" x14ac:dyDescent="0.35">
      <c r="A326" s="28"/>
      <c r="B326" s="28"/>
      <c r="C326" s="28"/>
      <c r="D326" s="28"/>
      <c r="E326" s="28"/>
      <c r="F326" s="28"/>
      <c r="G326" s="28"/>
      <c r="H326" s="28"/>
      <c r="I326" s="28"/>
      <c r="J326" s="28"/>
      <c r="K326" s="28"/>
      <c r="L326" s="28"/>
      <c r="M326" s="28"/>
      <c r="N326" s="28"/>
      <c r="O326" s="28"/>
      <c r="P326" s="28"/>
      <c r="Q326" s="28"/>
      <c r="R326" s="28"/>
      <c r="S326" s="28"/>
      <c r="T326" s="28"/>
      <c r="U326" s="28"/>
      <c r="V326" s="28"/>
      <c r="W326" s="28"/>
      <c r="X326" s="28"/>
      <c r="Y326" s="28"/>
      <c r="Z326" s="28"/>
      <c r="AA326" s="28"/>
      <c r="AB326" s="28"/>
      <c r="AC326" s="28"/>
      <c r="AD326" s="28"/>
      <c r="AE326" s="28"/>
      <c r="AF326" s="28"/>
      <c r="AG326" s="28"/>
      <c r="AH326" s="56"/>
      <c r="AI326" s="56"/>
      <c r="AJ326" s="56"/>
      <c r="AK326" s="56"/>
      <c r="AL326" s="56"/>
    </row>
    <row r="327" spans="1:38" x14ac:dyDescent="0.35">
      <c r="A327" s="28"/>
      <c r="B327" s="28"/>
      <c r="C327" s="28"/>
      <c r="D327" s="28"/>
      <c r="E327" s="28"/>
      <c r="F327" s="28"/>
      <c r="G327" s="28"/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28"/>
      <c r="S327" s="28"/>
      <c r="T327" s="28"/>
      <c r="U327" s="28"/>
      <c r="V327" s="28"/>
      <c r="W327" s="28"/>
      <c r="X327" s="28"/>
      <c r="Y327" s="28"/>
      <c r="Z327" s="28"/>
      <c r="AA327" s="28"/>
      <c r="AB327" s="28"/>
      <c r="AC327" s="28"/>
      <c r="AD327" s="28"/>
      <c r="AE327" s="28"/>
      <c r="AF327" s="28"/>
      <c r="AG327" s="28"/>
      <c r="AH327" s="56"/>
      <c r="AI327" s="56"/>
      <c r="AJ327" s="56"/>
      <c r="AK327" s="56"/>
      <c r="AL327" s="56"/>
    </row>
    <row r="328" spans="1:38" x14ac:dyDescent="0.35">
      <c r="A328" s="28"/>
      <c r="B328" s="28"/>
      <c r="C328" s="28"/>
      <c r="D328" s="28"/>
      <c r="E328" s="28"/>
      <c r="F328" s="28"/>
      <c r="G328" s="28"/>
      <c r="H328" s="28"/>
      <c r="I328" s="28"/>
      <c r="J328" s="28"/>
      <c r="K328" s="28"/>
      <c r="L328" s="28"/>
      <c r="M328" s="28"/>
      <c r="N328" s="28"/>
      <c r="O328" s="28"/>
      <c r="P328" s="28"/>
      <c r="Q328" s="28"/>
      <c r="R328" s="28"/>
      <c r="S328" s="28"/>
      <c r="T328" s="28"/>
      <c r="U328" s="28"/>
      <c r="V328" s="28"/>
      <c r="W328" s="28"/>
      <c r="X328" s="28"/>
      <c r="Y328" s="28"/>
      <c r="Z328" s="28"/>
      <c r="AA328" s="28"/>
      <c r="AB328" s="28"/>
      <c r="AC328" s="28"/>
      <c r="AD328" s="28"/>
      <c r="AE328" s="28"/>
      <c r="AF328" s="28"/>
      <c r="AG328" s="28"/>
      <c r="AH328" s="56"/>
      <c r="AI328" s="56"/>
      <c r="AJ328" s="56"/>
      <c r="AK328" s="56"/>
      <c r="AL328" s="56"/>
    </row>
    <row r="329" spans="1:38" x14ac:dyDescent="0.35">
      <c r="A329" s="28"/>
      <c r="B329" s="28"/>
      <c r="C329" s="28"/>
      <c r="D329" s="28"/>
      <c r="E329" s="28"/>
      <c r="F329" s="28"/>
      <c r="G329" s="28"/>
      <c r="H329" s="28"/>
      <c r="I329" s="28"/>
      <c r="J329" s="28"/>
      <c r="K329" s="28"/>
      <c r="L329" s="28"/>
      <c r="M329" s="28"/>
      <c r="N329" s="28"/>
      <c r="O329" s="28"/>
      <c r="P329" s="28"/>
      <c r="Q329" s="28"/>
      <c r="R329" s="28"/>
      <c r="S329" s="28"/>
      <c r="T329" s="28"/>
      <c r="U329" s="28"/>
      <c r="V329" s="28"/>
      <c r="W329" s="28"/>
      <c r="X329" s="28"/>
      <c r="Y329" s="28"/>
      <c r="Z329" s="28"/>
      <c r="AA329" s="28"/>
      <c r="AB329" s="28"/>
      <c r="AC329" s="28"/>
      <c r="AD329" s="28"/>
      <c r="AE329" s="28"/>
      <c r="AF329" s="28"/>
      <c r="AG329" s="28"/>
      <c r="AH329" s="56"/>
      <c r="AI329" s="56"/>
      <c r="AJ329" s="56"/>
      <c r="AK329" s="56"/>
      <c r="AL329" s="56"/>
    </row>
    <row r="330" spans="1:38" x14ac:dyDescent="0.35">
      <c r="A330" s="28"/>
      <c r="B330" s="28"/>
      <c r="C330" s="28"/>
      <c r="D330" s="28"/>
      <c r="E330" s="28"/>
      <c r="F330" s="28"/>
      <c r="G330" s="28"/>
      <c r="H330" s="28"/>
      <c r="I330" s="28"/>
      <c r="J330" s="28"/>
      <c r="K330" s="28"/>
      <c r="L330" s="28"/>
      <c r="M330" s="28"/>
      <c r="N330" s="28"/>
      <c r="O330" s="28"/>
      <c r="P330" s="28"/>
      <c r="Q330" s="28"/>
      <c r="R330" s="28"/>
      <c r="S330" s="28"/>
      <c r="T330" s="28"/>
      <c r="U330" s="28"/>
      <c r="V330" s="28"/>
      <c r="W330" s="28"/>
      <c r="X330" s="28"/>
      <c r="Y330" s="28"/>
      <c r="Z330" s="28"/>
      <c r="AA330" s="28"/>
      <c r="AB330" s="28"/>
      <c r="AC330" s="28"/>
      <c r="AD330" s="28"/>
      <c r="AE330" s="28"/>
      <c r="AF330" s="28"/>
      <c r="AG330" s="28"/>
      <c r="AH330" s="56"/>
      <c r="AI330" s="56"/>
      <c r="AJ330" s="56"/>
      <c r="AK330" s="56"/>
      <c r="AL330" s="56"/>
    </row>
    <row r="331" spans="1:38" x14ac:dyDescent="0.35">
      <c r="A331" s="28"/>
      <c r="B331" s="28"/>
      <c r="C331" s="28"/>
      <c r="D331" s="28"/>
      <c r="E331" s="28"/>
      <c r="F331" s="28"/>
      <c r="G331" s="28"/>
      <c r="H331" s="28"/>
      <c r="I331" s="28"/>
      <c r="J331" s="28"/>
      <c r="K331" s="28"/>
      <c r="L331" s="28"/>
      <c r="M331" s="28"/>
      <c r="N331" s="28"/>
      <c r="O331" s="28"/>
      <c r="P331" s="28"/>
      <c r="Q331" s="28"/>
      <c r="R331" s="28"/>
      <c r="S331" s="28"/>
      <c r="T331" s="28"/>
      <c r="U331" s="28"/>
      <c r="V331" s="28"/>
      <c r="W331" s="28"/>
      <c r="X331" s="28"/>
      <c r="Y331" s="28"/>
      <c r="Z331" s="28"/>
      <c r="AA331" s="28"/>
      <c r="AB331" s="28"/>
      <c r="AC331" s="28"/>
      <c r="AD331" s="28"/>
      <c r="AE331" s="28"/>
      <c r="AF331" s="28"/>
      <c r="AG331" s="28"/>
      <c r="AH331" s="56"/>
      <c r="AI331" s="56"/>
      <c r="AJ331" s="56"/>
      <c r="AK331" s="56"/>
      <c r="AL331" s="56"/>
    </row>
    <row r="332" spans="1:38" x14ac:dyDescent="0.35">
      <c r="A332" s="28"/>
      <c r="B332" s="28"/>
      <c r="C332" s="28"/>
      <c r="D332" s="28"/>
      <c r="E332" s="28"/>
      <c r="F332" s="28"/>
      <c r="G332" s="28"/>
      <c r="H332" s="28"/>
      <c r="I332" s="28"/>
      <c r="J332" s="28"/>
      <c r="K332" s="28"/>
      <c r="L332" s="28"/>
      <c r="M332" s="28"/>
      <c r="N332" s="28"/>
      <c r="O332" s="28"/>
      <c r="P332" s="28"/>
      <c r="Q332" s="28"/>
      <c r="R332" s="28"/>
      <c r="S332" s="28"/>
      <c r="T332" s="28"/>
      <c r="U332" s="28"/>
      <c r="V332" s="28"/>
      <c r="W332" s="28"/>
      <c r="X332" s="28"/>
      <c r="Y332" s="28"/>
      <c r="Z332" s="28"/>
      <c r="AA332" s="28"/>
      <c r="AB332" s="28"/>
      <c r="AC332" s="28"/>
      <c r="AD332" s="28"/>
      <c r="AE332" s="28"/>
      <c r="AF332" s="28"/>
      <c r="AG332" s="28"/>
      <c r="AH332" s="56"/>
      <c r="AI332" s="56"/>
      <c r="AJ332" s="56"/>
      <c r="AK332" s="56"/>
      <c r="AL332" s="56"/>
    </row>
    <row r="333" spans="1:38" x14ac:dyDescent="0.35">
      <c r="A333" s="28"/>
      <c r="B333" s="28"/>
      <c r="C333" s="28"/>
      <c r="D333" s="28"/>
      <c r="E333" s="28"/>
      <c r="F333" s="28"/>
      <c r="G333" s="28"/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28"/>
      <c r="S333" s="28"/>
      <c r="T333" s="28"/>
      <c r="U333" s="28"/>
      <c r="V333" s="28"/>
      <c r="W333" s="28"/>
      <c r="X333" s="28"/>
      <c r="Y333" s="28"/>
      <c r="Z333" s="28"/>
      <c r="AA333" s="28"/>
      <c r="AB333" s="28"/>
      <c r="AC333" s="28"/>
      <c r="AD333" s="28"/>
      <c r="AE333" s="28"/>
      <c r="AF333" s="28"/>
      <c r="AG333" s="28"/>
      <c r="AH333" s="56"/>
      <c r="AI333" s="56"/>
      <c r="AJ333" s="56"/>
      <c r="AK333" s="56"/>
      <c r="AL333" s="56"/>
    </row>
    <row r="334" spans="1:38" x14ac:dyDescent="0.35">
      <c r="A334" s="28"/>
      <c r="B334" s="28"/>
      <c r="C334" s="28"/>
      <c r="D334" s="28"/>
      <c r="E334" s="28"/>
      <c r="F334" s="28"/>
      <c r="G334" s="28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U334" s="28"/>
      <c r="V334" s="28"/>
      <c r="W334" s="28"/>
      <c r="X334" s="28"/>
      <c r="Y334" s="28"/>
      <c r="Z334" s="28"/>
      <c r="AA334" s="28"/>
      <c r="AB334" s="28"/>
      <c r="AC334" s="28"/>
      <c r="AD334" s="28"/>
      <c r="AE334" s="28"/>
      <c r="AF334" s="28"/>
      <c r="AG334" s="28"/>
      <c r="AH334" s="56"/>
      <c r="AI334" s="56"/>
      <c r="AJ334" s="56"/>
      <c r="AK334" s="56"/>
      <c r="AL334" s="56"/>
    </row>
    <row r="335" spans="1:38" x14ac:dyDescent="0.35">
      <c r="A335" s="28"/>
      <c r="B335" s="28"/>
      <c r="C335" s="28"/>
      <c r="D335" s="28"/>
      <c r="E335" s="28"/>
      <c r="F335" s="28"/>
      <c r="G335" s="28"/>
      <c r="H335" s="28"/>
      <c r="I335" s="28"/>
      <c r="J335" s="28"/>
      <c r="K335" s="28"/>
      <c r="L335" s="28"/>
      <c r="M335" s="28"/>
      <c r="N335" s="28"/>
      <c r="O335" s="28"/>
      <c r="P335" s="28"/>
      <c r="Q335" s="28"/>
      <c r="R335" s="28"/>
      <c r="S335" s="28"/>
      <c r="T335" s="28"/>
      <c r="U335" s="28"/>
      <c r="V335" s="28"/>
      <c r="W335" s="28"/>
      <c r="X335" s="28"/>
      <c r="Y335" s="28"/>
      <c r="Z335" s="28"/>
      <c r="AA335" s="28"/>
      <c r="AB335" s="28"/>
      <c r="AC335" s="28"/>
      <c r="AD335" s="28"/>
      <c r="AE335" s="28"/>
      <c r="AF335" s="28"/>
      <c r="AG335" s="28"/>
      <c r="AH335" s="56"/>
      <c r="AI335" s="56"/>
      <c r="AJ335" s="56"/>
      <c r="AK335" s="56"/>
      <c r="AL335" s="56"/>
    </row>
    <row r="336" spans="1:38" x14ac:dyDescent="0.35">
      <c r="A336" s="28"/>
      <c r="B336" s="28"/>
      <c r="C336" s="28"/>
      <c r="D336" s="28"/>
      <c r="E336" s="28"/>
      <c r="F336" s="28"/>
      <c r="G336" s="28"/>
      <c r="H336" s="28"/>
      <c r="I336" s="28"/>
      <c r="J336" s="28"/>
      <c r="K336" s="28"/>
      <c r="L336" s="28"/>
      <c r="M336" s="28"/>
      <c r="N336" s="28"/>
      <c r="O336" s="28"/>
      <c r="P336" s="28"/>
      <c r="Q336" s="28"/>
      <c r="R336" s="28"/>
      <c r="S336" s="28"/>
      <c r="T336" s="28"/>
      <c r="U336" s="28"/>
      <c r="V336" s="28"/>
      <c r="W336" s="28"/>
      <c r="X336" s="28"/>
      <c r="Y336" s="28"/>
      <c r="Z336" s="28"/>
      <c r="AA336" s="28"/>
      <c r="AB336" s="28"/>
      <c r="AC336" s="28"/>
      <c r="AD336" s="28"/>
      <c r="AE336" s="28"/>
      <c r="AF336" s="28"/>
      <c r="AG336" s="28"/>
      <c r="AH336" s="56"/>
      <c r="AI336" s="56"/>
      <c r="AJ336" s="56"/>
      <c r="AK336" s="56"/>
      <c r="AL336" s="56"/>
    </row>
    <row r="337" spans="1:38" x14ac:dyDescent="0.35">
      <c r="A337" s="28"/>
      <c r="B337" s="28"/>
      <c r="C337" s="28"/>
      <c r="D337" s="28"/>
      <c r="E337" s="28"/>
      <c r="F337" s="28"/>
      <c r="G337" s="28"/>
      <c r="H337" s="28"/>
      <c r="I337" s="28"/>
      <c r="J337" s="28"/>
      <c r="K337" s="28"/>
      <c r="L337" s="28"/>
      <c r="M337" s="28"/>
      <c r="N337" s="28"/>
      <c r="O337" s="28"/>
      <c r="P337" s="28"/>
      <c r="Q337" s="28"/>
      <c r="R337" s="28"/>
      <c r="S337" s="28"/>
      <c r="T337" s="28"/>
      <c r="U337" s="28"/>
      <c r="V337" s="28"/>
      <c r="W337" s="28"/>
      <c r="X337" s="28"/>
      <c r="Y337" s="28"/>
      <c r="Z337" s="28"/>
      <c r="AA337" s="28"/>
      <c r="AB337" s="28"/>
      <c r="AC337" s="28"/>
      <c r="AD337" s="28"/>
      <c r="AE337" s="28"/>
      <c r="AF337" s="28"/>
      <c r="AG337" s="28"/>
      <c r="AH337" s="56"/>
      <c r="AI337" s="56"/>
      <c r="AJ337" s="56"/>
      <c r="AK337" s="56"/>
      <c r="AL337" s="56"/>
    </row>
    <row r="338" spans="1:38" x14ac:dyDescent="0.35">
      <c r="A338" s="28"/>
      <c r="B338" s="28"/>
      <c r="C338" s="28"/>
      <c r="D338" s="28"/>
      <c r="E338" s="28"/>
      <c r="F338" s="28"/>
      <c r="G338" s="28"/>
      <c r="H338" s="28"/>
      <c r="I338" s="28"/>
      <c r="J338" s="28"/>
      <c r="K338" s="28"/>
      <c r="L338" s="28"/>
      <c r="M338" s="28"/>
      <c r="N338" s="28"/>
      <c r="O338" s="28"/>
      <c r="P338" s="28"/>
      <c r="Q338" s="28"/>
      <c r="R338" s="28"/>
      <c r="S338" s="28"/>
      <c r="T338" s="28"/>
      <c r="U338" s="28"/>
      <c r="V338" s="28"/>
      <c r="W338" s="28"/>
      <c r="X338" s="28"/>
      <c r="Y338" s="28"/>
      <c r="Z338" s="28"/>
      <c r="AA338" s="28"/>
      <c r="AB338" s="28"/>
      <c r="AC338" s="28"/>
      <c r="AD338" s="28"/>
      <c r="AE338" s="28"/>
      <c r="AF338" s="28"/>
      <c r="AG338" s="28"/>
      <c r="AH338" s="56"/>
      <c r="AI338" s="56"/>
      <c r="AJ338" s="56"/>
      <c r="AK338" s="56"/>
      <c r="AL338" s="56"/>
    </row>
    <row r="339" spans="1:38" x14ac:dyDescent="0.35">
      <c r="A339" s="28"/>
      <c r="B339" s="28"/>
      <c r="C339" s="28"/>
      <c r="D339" s="28"/>
      <c r="E339" s="28"/>
      <c r="F339" s="28"/>
      <c r="G339" s="28"/>
      <c r="H339" s="28"/>
      <c r="I339" s="28"/>
      <c r="J339" s="28"/>
      <c r="K339" s="28"/>
      <c r="L339" s="28"/>
      <c r="M339" s="28"/>
      <c r="N339" s="28"/>
      <c r="O339" s="28"/>
      <c r="P339" s="28"/>
      <c r="Q339" s="28"/>
      <c r="R339" s="28"/>
      <c r="S339" s="28"/>
      <c r="T339" s="28"/>
      <c r="U339" s="28"/>
      <c r="V339" s="28"/>
      <c r="W339" s="28"/>
      <c r="X339" s="28"/>
      <c r="Y339" s="28"/>
      <c r="Z339" s="28"/>
      <c r="AA339" s="28"/>
      <c r="AB339" s="28"/>
      <c r="AC339" s="28"/>
      <c r="AD339" s="28"/>
      <c r="AE339" s="28"/>
      <c r="AF339" s="28"/>
      <c r="AG339" s="28"/>
      <c r="AH339" s="56"/>
      <c r="AI339" s="56"/>
      <c r="AJ339" s="56"/>
      <c r="AK339" s="56"/>
      <c r="AL339" s="56"/>
    </row>
    <row r="340" spans="1:38" x14ac:dyDescent="0.35">
      <c r="A340" s="28"/>
      <c r="B340" s="28"/>
      <c r="C340" s="28"/>
      <c r="D340" s="28"/>
      <c r="E340" s="28"/>
      <c r="F340" s="28"/>
      <c r="G340" s="28"/>
      <c r="H340" s="28"/>
      <c r="I340" s="28"/>
      <c r="J340" s="28"/>
      <c r="K340" s="28"/>
      <c r="L340" s="28"/>
      <c r="M340" s="28"/>
      <c r="N340" s="28"/>
      <c r="O340" s="28"/>
      <c r="P340" s="28"/>
      <c r="Q340" s="28"/>
      <c r="R340" s="28"/>
      <c r="S340" s="28"/>
      <c r="T340" s="28"/>
      <c r="U340" s="28"/>
      <c r="V340" s="28"/>
      <c r="W340" s="28"/>
      <c r="X340" s="28"/>
      <c r="Y340" s="28"/>
      <c r="Z340" s="28"/>
      <c r="AA340" s="28"/>
      <c r="AB340" s="28"/>
      <c r="AC340" s="28"/>
      <c r="AD340" s="28"/>
      <c r="AE340" s="28"/>
      <c r="AF340" s="28"/>
      <c r="AG340" s="28"/>
      <c r="AH340" s="56"/>
      <c r="AI340" s="56"/>
      <c r="AJ340" s="56"/>
      <c r="AK340" s="56"/>
      <c r="AL340" s="56"/>
    </row>
    <row r="341" spans="1:38" x14ac:dyDescent="0.35">
      <c r="A341" s="28"/>
      <c r="B341" s="28"/>
      <c r="C341" s="28"/>
      <c r="D341" s="28"/>
      <c r="E341" s="28"/>
      <c r="F341" s="28"/>
      <c r="G341" s="28"/>
      <c r="H341" s="28"/>
      <c r="I341" s="28"/>
      <c r="J341" s="28"/>
      <c r="K341" s="28"/>
      <c r="L341" s="28"/>
      <c r="M341" s="28"/>
      <c r="N341" s="28"/>
      <c r="O341" s="28"/>
      <c r="P341" s="28"/>
      <c r="Q341" s="28"/>
      <c r="R341" s="28"/>
      <c r="S341" s="28"/>
      <c r="T341" s="28"/>
      <c r="U341" s="28"/>
      <c r="V341" s="28"/>
      <c r="W341" s="28"/>
      <c r="X341" s="28"/>
      <c r="Y341" s="28"/>
      <c r="Z341" s="28"/>
      <c r="AA341" s="28"/>
      <c r="AB341" s="28"/>
      <c r="AC341" s="28"/>
      <c r="AD341" s="28"/>
      <c r="AE341" s="28"/>
      <c r="AF341" s="28"/>
      <c r="AG341" s="28"/>
      <c r="AH341" s="56"/>
      <c r="AI341" s="56"/>
      <c r="AJ341" s="56"/>
      <c r="AK341" s="56"/>
      <c r="AL341" s="56"/>
    </row>
    <row r="342" spans="1:38" x14ac:dyDescent="0.35">
      <c r="A342" s="28"/>
      <c r="B342" s="28"/>
      <c r="C342" s="28"/>
      <c r="D342" s="28"/>
      <c r="E342" s="28"/>
      <c r="F342" s="28"/>
      <c r="G342" s="28"/>
      <c r="H342" s="28"/>
      <c r="I342" s="28"/>
      <c r="J342" s="28"/>
      <c r="K342" s="28"/>
      <c r="L342" s="28"/>
      <c r="M342" s="28"/>
      <c r="N342" s="28"/>
      <c r="O342" s="28"/>
      <c r="P342" s="28"/>
      <c r="Q342" s="28"/>
      <c r="R342" s="28"/>
      <c r="S342" s="28"/>
      <c r="T342" s="28"/>
      <c r="U342" s="28"/>
      <c r="V342" s="28"/>
      <c r="W342" s="28"/>
      <c r="X342" s="28"/>
      <c r="Y342" s="28"/>
      <c r="Z342" s="28"/>
      <c r="AA342" s="28"/>
      <c r="AB342" s="28"/>
      <c r="AC342" s="28"/>
      <c r="AD342" s="28"/>
      <c r="AE342" s="28"/>
      <c r="AF342" s="28"/>
      <c r="AG342" s="28"/>
      <c r="AH342" s="56"/>
      <c r="AI342" s="56"/>
      <c r="AJ342" s="56"/>
      <c r="AK342" s="56"/>
      <c r="AL342" s="56"/>
    </row>
    <row r="343" spans="1:38" x14ac:dyDescent="0.35">
      <c r="A343" s="28"/>
      <c r="B343" s="28"/>
      <c r="C343" s="28"/>
      <c r="D343" s="28"/>
      <c r="E343" s="28"/>
      <c r="F343" s="28"/>
      <c r="G343" s="28"/>
      <c r="H343" s="28"/>
      <c r="I343" s="28"/>
      <c r="J343" s="28"/>
      <c r="K343" s="28"/>
      <c r="L343" s="28"/>
      <c r="M343" s="28"/>
      <c r="N343" s="28"/>
      <c r="O343" s="28"/>
      <c r="P343" s="28"/>
      <c r="Q343" s="28"/>
      <c r="R343" s="28"/>
      <c r="S343" s="28"/>
      <c r="T343" s="28"/>
      <c r="U343" s="28"/>
      <c r="V343" s="28"/>
      <c r="W343" s="28"/>
      <c r="X343" s="28"/>
      <c r="Y343" s="28"/>
      <c r="Z343" s="28"/>
      <c r="AA343" s="28"/>
      <c r="AB343" s="28"/>
      <c r="AC343" s="28"/>
      <c r="AD343" s="28"/>
      <c r="AE343" s="28"/>
      <c r="AF343" s="28"/>
      <c r="AG343" s="28"/>
      <c r="AH343" s="56"/>
      <c r="AI343" s="56"/>
      <c r="AJ343" s="56"/>
      <c r="AK343" s="56"/>
      <c r="AL343" s="56"/>
    </row>
    <row r="344" spans="1:38" x14ac:dyDescent="0.35">
      <c r="A344" s="28"/>
      <c r="B344" s="28"/>
      <c r="C344" s="28"/>
      <c r="D344" s="28"/>
      <c r="E344" s="28"/>
      <c r="F344" s="28"/>
      <c r="G344" s="28"/>
      <c r="H344" s="28"/>
      <c r="I344" s="28"/>
      <c r="J344" s="28"/>
      <c r="K344" s="28"/>
      <c r="L344" s="28"/>
      <c r="M344" s="28"/>
      <c r="N344" s="28"/>
      <c r="O344" s="28"/>
      <c r="P344" s="28"/>
      <c r="Q344" s="28"/>
      <c r="R344" s="28"/>
      <c r="S344" s="28"/>
      <c r="T344" s="28"/>
      <c r="U344" s="28"/>
      <c r="V344" s="28"/>
      <c r="W344" s="28"/>
      <c r="X344" s="28"/>
      <c r="Y344" s="28"/>
      <c r="Z344" s="28"/>
      <c r="AA344" s="28"/>
      <c r="AB344" s="28"/>
      <c r="AC344" s="28"/>
      <c r="AD344" s="28"/>
      <c r="AE344" s="28"/>
      <c r="AF344" s="28"/>
      <c r="AG344" s="28"/>
      <c r="AH344" s="56"/>
      <c r="AI344" s="56"/>
      <c r="AJ344" s="56"/>
      <c r="AK344" s="56"/>
      <c r="AL344" s="56"/>
    </row>
    <row r="345" spans="1:38" x14ac:dyDescent="0.35">
      <c r="A345" s="28"/>
      <c r="B345" s="28"/>
      <c r="C345" s="28"/>
      <c r="D345" s="28"/>
      <c r="E345" s="28"/>
      <c r="F345" s="28"/>
      <c r="G345" s="28"/>
      <c r="H345" s="28"/>
      <c r="I345" s="28"/>
      <c r="J345" s="28"/>
      <c r="K345" s="28"/>
      <c r="L345" s="28"/>
      <c r="M345" s="28"/>
      <c r="N345" s="28"/>
      <c r="O345" s="28"/>
      <c r="P345" s="28"/>
      <c r="Q345" s="28"/>
      <c r="R345" s="28"/>
      <c r="S345" s="28"/>
      <c r="T345" s="28"/>
      <c r="U345" s="28"/>
      <c r="V345" s="28"/>
      <c r="W345" s="28"/>
      <c r="X345" s="28"/>
      <c r="Y345" s="28"/>
      <c r="Z345" s="28"/>
      <c r="AA345" s="28"/>
      <c r="AB345" s="28"/>
      <c r="AC345" s="28"/>
      <c r="AD345" s="28"/>
      <c r="AE345" s="28"/>
      <c r="AF345" s="28"/>
      <c r="AG345" s="28"/>
      <c r="AH345" s="56"/>
      <c r="AI345" s="56"/>
      <c r="AJ345" s="56"/>
      <c r="AK345" s="56"/>
      <c r="AL345" s="56"/>
    </row>
    <row r="346" spans="1:38" x14ac:dyDescent="0.35">
      <c r="A346" s="28"/>
      <c r="B346" s="28"/>
      <c r="C346" s="28"/>
      <c r="D346" s="28"/>
      <c r="E346" s="28"/>
      <c r="F346" s="28"/>
      <c r="G346" s="28"/>
      <c r="H346" s="28"/>
      <c r="I346" s="28"/>
      <c r="J346" s="28"/>
      <c r="K346" s="28"/>
      <c r="L346" s="28"/>
      <c r="M346" s="28"/>
      <c r="N346" s="28"/>
      <c r="O346" s="28"/>
      <c r="P346" s="28"/>
      <c r="Q346" s="28"/>
      <c r="R346" s="28"/>
      <c r="S346" s="28"/>
      <c r="T346" s="28"/>
      <c r="U346" s="28"/>
      <c r="V346" s="28"/>
      <c r="W346" s="28"/>
      <c r="X346" s="28"/>
      <c r="Y346" s="28"/>
      <c r="Z346" s="28"/>
      <c r="AA346" s="28"/>
      <c r="AB346" s="28"/>
      <c r="AC346" s="28"/>
      <c r="AD346" s="28"/>
      <c r="AE346" s="28"/>
      <c r="AF346" s="28"/>
      <c r="AG346" s="28"/>
      <c r="AH346" s="56"/>
      <c r="AI346" s="56"/>
      <c r="AJ346" s="56"/>
      <c r="AK346" s="56"/>
      <c r="AL346" s="56"/>
    </row>
    <row r="347" spans="1:38" x14ac:dyDescent="0.35">
      <c r="A347" s="28"/>
      <c r="B347" s="28"/>
      <c r="C347" s="28"/>
      <c r="D347" s="28"/>
      <c r="E347" s="28"/>
      <c r="F347" s="28"/>
      <c r="G347" s="28"/>
      <c r="H347" s="28"/>
      <c r="I347" s="28"/>
      <c r="J347" s="28"/>
      <c r="K347" s="28"/>
      <c r="L347" s="28"/>
      <c r="M347" s="28"/>
      <c r="N347" s="28"/>
      <c r="O347" s="28"/>
      <c r="P347" s="28"/>
      <c r="Q347" s="28"/>
      <c r="R347" s="28"/>
      <c r="S347" s="28"/>
      <c r="T347" s="28"/>
      <c r="U347" s="28"/>
      <c r="V347" s="28"/>
      <c r="W347" s="28"/>
      <c r="X347" s="28"/>
      <c r="Y347" s="28"/>
      <c r="Z347" s="28"/>
      <c r="AA347" s="28"/>
      <c r="AB347" s="28"/>
      <c r="AC347" s="28"/>
      <c r="AD347" s="28"/>
      <c r="AE347" s="28"/>
      <c r="AF347" s="28"/>
      <c r="AG347" s="28"/>
      <c r="AH347" s="56"/>
      <c r="AI347" s="56"/>
      <c r="AJ347" s="56"/>
      <c r="AK347" s="56"/>
      <c r="AL347" s="56"/>
    </row>
    <row r="348" spans="1:38" x14ac:dyDescent="0.35">
      <c r="A348" s="28"/>
      <c r="B348" s="28"/>
      <c r="C348" s="28"/>
      <c r="D348" s="28"/>
      <c r="E348" s="28"/>
      <c r="F348" s="28"/>
      <c r="G348" s="28"/>
      <c r="H348" s="28"/>
      <c r="I348" s="28"/>
      <c r="J348" s="28"/>
      <c r="K348" s="28"/>
      <c r="L348" s="28"/>
      <c r="M348" s="28"/>
      <c r="N348" s="28"/>
      <c r="O348" s="28"/>
      <c r="P348" s="28"/>
      <c r="Q348" s="28"/>
      <c r="R348" s="28"/>
      <c r="S348" s="28"/>
      <c r="T348" s="28"/>
      <c r="U348" s="28"/>
      <c r="V348" s="28"/>
      <c r="W348" s="28"/>
      <c r="X348" s="28"/>
      <c r="Y348" s="28"/>
      <c r="Z348" s="28"/>
      <c r="AA348" s="28"/>
      <c r="AB348" s="28"/>
      <c r="AC348" s="28"/>
      <c r="AD348" s="28"/>
      <c r="AE348" s="28"/>
      <c r="AF348" s="28"/>
      <c r="AG348" s="28"/>
      <c r="AH348" s="56"/>
      <c r="AI348" s="56"/>
      <c r="AJ348" s="56"/>
      <c r="AK348" s="56"/>
      <c r="AL348" s="56"/>
    </row>
    <row r="349" spans="1:38" x14ac:dyDescent="0.35">
      <c r="A349" s="28"/>
      <c r="B349" s="28"/>
      <c r="C349" s="28"/>
      <c r="D349" s="28"/>
      <c r="E349" s="28"/>
      <c r="F349" s="28"/>
      <c r="G349" s="28"/>
      <c r="H349" s="28"/>
      <c r="I349" s="28"/>
      <c r="J349" s="28"/>
      <c r="K349" s="28"/>
      <c r="L349" s="28"/>
      <c r="M349" s="28"/>
      <c r="N349" s="28"/>
      <c r="O349" s="28"/>
      <c r="P349" s="28"/>
      <c r="Q349" s="28"/>
      <c r="R349" s="28"/>
      <c r="S349" s="28"/>
      <c r="T349" s="28"/>
      <c r="U349" s="28"/>
      <c r="V349" s="28"/>
      <c r="W349" s="28"/>
      <c r="X349" s="28"/>
      <c r="Y349" s="28"/>
      <c r="Z349" s="28"/>
      <c r="AA349" s="28"/>
      <c r="AB349" s="28"/>
      <c r="AC349" s="28"/>
      <c r="AD349" s="28"/>
      <c r="AE349" s="28"/>
      <c r="AF349" s="28"/>
      <c r="AG349" s="28"/>
      <c r="AH349" s="56"/>
      <c r="AI349" s="56"/>
      <c r="AJ349" s="56"/>
      <c r="AK349" s="56"/>
      <c r="AL349" s="56"/>
    </row>
    <row r="350" spans="1:38" x14ac:dyDescent="0.35">
      <c r="A350" s="28"/>
      <c r="B350" s="28"/>
      <c r="C350" s="28"/>
      <c r="D350" s="28"/>
      <c r="E350" s="28"/>
      <c r="F350" s="28"/>
      <c r="G350" s="28"/>
      <c r="H350" s="28"/>
      <c r="I350" s="28"/>
      <c r="J350" s="28"/>
      <c r="K350" s="28"/>
      <c r="L350" s="28"/>
      <c r="M350" s="28"/>
      <c r="N350" s="28"/>
      <c r="O350" s="28"/>
      <c r="P350" s="28"/>
      <c r="Q350" s="28"/>
      <c r="R350" s="28"/>
      <c r="S350" s="28"/>
      <c r="T350" s="28"/>
      <c r="U350" s="28"/>
      <c r="V350" s="28"/>
      <c r="W350" s="28"/>
      <c r="X350" s="28"/>
      <c r="Y350" s="28"/>
      <c r="Z350" s="28"/>
      <c r="AA350" s="28"/>
      <c r="AB350" s="28"/>
      <c r="AC350" s="28"/>
      <c r="AD350" s="28"/>
      <c r="AE350" s="28"/>
      <c r="AF350" s="28"/>
      <c r="AG350" s="28"/>
      <c r="AH350" s="56"/>
      <c r="AI350" s="56"/>
      <c r="AJ350" s="56"/>
      <c r="AK350" s="56"/>
      <c r="AL350" s="56"/>
    </row>
    <row r="351" spans="1:38" x14ac:dyDescent="0.35">
      <c r="A351" s="28"/>
      <c r="B351" s="28"/>
      <c r="C351" s="28"/>
      <c r="D351" s="28"/>
      <c r="E351" s="28"/>
      <c r="F351" s="28"/>
      <c r="G351" s="28"/>
      <c r="H351" s="28"/>
      <c r="I351" s="28"/>
      <c r="J351" s="28"/>
      <c r="K351" s="28"/>
      <c r="L351" s="28"/>
      <c r="M351" s="28"/>
      <c r="N351" s="28"/>
      <c r="O351" s="28"/>
      <c r="P351" s="28"/>
      <c r="Q351" s="28"/>
      <c r="R351" s="28"/>
      <c r="S351" s="28"/>
      <c r="T351" s="28"/>
      <c r="U351" s="28"/>
      <c r="V351" s="28"/>
      <c r="W351" s="28"/>
      <c r="X351" s="28"/>
      <c r="Y351" s="28"/>
      <c r="Z351" s="28"/>
      <c r="AA351" s="28"/>
      <c r="AB351" s="28"/>
      <c r="AC351" s="28"/>
      <c r="AD351" s="28"/>
      <c r="AE351" s="28"/>
      <c r="AF351" s="28"/>
      <c r="AG351" s="28"/>
      <c r="AH351" s="56"/>
      <c r="AI351" s="56"/>
      <c r="AJ351" s="56"/>
      <c r="AK351" s="56"/>
      <c r="AL351" s="56"/>
    </row>
    <row r="352" spans="1:38" x14ac:dyDescent="0.35">
      <c r="A352" s="28"/>
      <c r="B352" s="28"/>
      <c r="C352" s="28"/>
      <c r="D352" s="28"/>
      <c r="E352" s="28"/>
      <c r="F352" s="28"/>
      <c r="G352" s="28"/>
      <c r="H352" s="28"/>
      <c r="I352" s="28"/>
      <c r="J352" s="28"/>
      <c r="K352" s="28"/>
      <c r="L352" s="28"/>
      <c r="M352" s="28"/>
      <c r="N352" s="28"/>
      <c r="O352" s="28"/>
      <c r="P352" s="28"/>
      <c r="Q352" s="28"/>
      <c r="R352" s="28"/>
      <c r="S352" s="28"/>
      <c r="T352" s="28"/>
      <c r="U352" s="28"/>
      <c r="V352" s="28"/>
      <c r="W352" s="28"/>
      <c r="X352" s="28"/>
      <c r="Y352" s="28"/>
      <c r="Z352" s="28"/>
      <c r="AA352" s="28"/>
      <c r="AB352" s="28"/>
      <c r="AC352" s="28"/>
      <c r="AD352" s="28"/>
      <c r="AE352" s="28"/>
      <c r="AF352" s="28"/>
      <c r="AG352" s="28"/>
      <c r="AH352" s="56"/>
      <c r="AI352" s="56"/>
      <c r="AJ352" s="56"/>
      <c r="AK352" s="56"/>
      <c r="AL352" s="56"/>
    </row>
    <row r="353" spans="1:38" x14ac:dyDescent="0.35">
      <c r="A353" s="28"/>
      <c r="B353" s="28"/>
      <c r="C353" s="28"/>
      <c r="D353" s="28"/>
      <c r="E353" s="28"/>
      <c r="F353" s="28"/>
      <c r="G353" s="28"/>
      <c r="H353" s="28"/>
      <c r="I353" s="28"/>
      <c r="J353" s="28"/>
      <c r="K353" s="28"/>
      <c r="L353" s="28"/>
      <c r="M353" s="28"/>
      <c r="N353" s="28"/>
      <c r="O353" s="28"/>
      <c r="P353" s="28"/>
      <c r="Q353" s="28"/>
      <c r="R353" s="28"/>
      <c r="S353" s="28"/>
      <c r="T353" s="28"/>
      <c r="U353" s="28"/>
      <c r="V353" s="28"/>
      <c r="W353" s="28"/>
      <c r="X353" s="28"/>
      <c r="Y353" s="28"/>
      <c r="Z353" s="28"/>
      <c r="AA353" s="28"/>
      <c r="AB353" s="28"/>
      <c r="AC353" s="28"/>
      <c r="AD353" s="28"/>
      <c r="AE353" s="28"/>
      <c r="AF353" s="28"/>
      <c r="AG353" s="28"/>
      <c r="AH353" s="56"/>
      <c r="AI353" s="56"/>
      <c r="AJ353" s="56"/>
      <c r="AK353" s="56"/>
      <c r="AL353" s="56"/>
    </row>
    <row r="354" spans="1:38" x14ac:dyDescent="0.35">
      <c r="A354" s="28"/>
      <c r="B354" s="28"/>
      <c r="C354" s="28"/>
      <c r="D354" s="28"/>
      <c r="E354" s="28"/>
      <c r="F354" s="28"/>
      <c r="G354" s="28"/>
      <c r="H354" s="28"/>
      <c r="I354" s="28"/>
      <c r="J354" s="28"/>
      <c r="K354" s="28"/>
      <c r="L354" s="28"/>
      <c r="M354" s="28"/>
      <c r="N354" s="28"/>
      <c r="O354" s="28"/>
      <c r="P354" s="28"/>
      <c r="Q354" s="28"/>
      <c r="R354" s="28"/>
      <c r="S354" s="28"/>
      <c r="T354" s="28"/>
      <c r="U354" s="28"/>
      <c r="V354" s="28"/>
      <c r="W354" s="28"/>
      <c r="X354" s="28"/>
      <c r="Y354" s="28"/>
      <c r="Z354" s="28"/>
      <c r="AA354" s="28"/>
      <c r="AB354" s="28"/>
      <c r="AC354" s="28"/>
      <c r="AD354" s="28"/>
      <c r="AE354" s="28"/>
      <c r="AF354" s="28"/>
      <c r="AG354" s="28"/>
      <c r="AH354" s="56"/>
      <c r="AI354" s="56"/>
      <c r="AJ354" s="56"/>
      <c r="AK354" s="56"/>
      <c r="AL354" s="56"/>
    </row>
    <row r="355" spans="1:38" x14ac:dyDescent="0.35">
      <c r="A355" s="28"/>
      <c r="B355" s="28"/>
      <c r="C355" s="28"/>
      <c r="D355" s="28"/>
      <c r="E355" s="28"/>
      <c r="F355" s="28"/>
      <c r="G355" s="28"/>
      <c r="H355" s="28"/>
      <c r="I355" s="28"/>
      <c r="J355" s="28"/>
      <c r="K355" s="28"/>
      <c r="L355" s="28"/>
      <c r="M355" s="28"/>
      <c r="N355" s="28"/>
      <c r="O355" s="28"/>
      <c r="P355" s="28"/>
      <c r="Q355" s="28"/>
      <c r="R355" s="28"/>
      <c r="S355" s="28"/>
      <c r="T355" s="28"/>
      <c r="U355" s="28"/>
      <c r="V355" s="28"/>
      <c r="W355" s="28"/>
      <c r="X355" s="28"/>
      <c r="Y355" s="28"/>
      <c r="Z355" s="28"/>
      <c r="AA355" s="28"/>
      <c r="AB355" s="28"/>
      <c r="AC355" s="28"/>
      <c r="AD355" s="28"/>
      <c r="AE355" s="28"/>
      <c r="AF355" s="28"/>
      <c r="AG355" s="28"/>
      <c r="AH355" s="56"/>
      <c r="AI355" s="56"/>
      <c r="AJ355" s="56"/>
      <c r="AK355" s="56"/>
      <c r="AL355" s="56"/>
    </row>
    <row r="356" spans="1:38" x14ac:dyDescent="0.35">
      <c r="A356" s="28"/>
      <c r="B356" s="28"/>
      <c r="C356" s="28"/>
      <c r="D356" s="28"/>
      <c r="E356" s="28"/>
      <c r="F356" s="28"/>
      <c r="G356" s="28"/>
      <c r="H356" s="28"/>
      <c r="I356" s="28"/>
      <c r="J356" s="28"/>
      <c r="K356" s="28"/>
      <c r="L356" s="28"/>
      <c r="M356" s="28"/>
      <c r="N356" s="28"/>
      <c r="O356" s="28"/>
      <c r="P356" s="28"/>
      <c r="Q356" s="28"/>
      <c r="R356" s="28"/>
      <c r="S356" s="28"/>
      <c r="T356" s="28"/>
      <c r="U356" s="28"/>
      <c r="V356" s="28"/>
      <c r="W356" s="28"/>
      <c r="X356" s="28"/>
      <c r="Y356" s="28"/>
      <c r="Z356" s="28"/>
      <c r="AA356" s="28"/>
      <c r="AB356" s="28"/>
      <c r="AC356" s="28"/>
      <c r="AD356" s="28"/>
      <c r="AE356" s="28"/>
      <c r="AF356" s="28"/>
      <c r="AG356" s="28"/>
      <c r="AH356" s="56"/>
      <c r="AI356" s="56"/>
      <c r="AJ356" s="56"/>
      <c r="AK356" s="56"/>
      <c r="AL356" s="56"/>
    </row>
    <row r="357" spans="1:38" x14ac:dyDescent="0.35">
      <c r="A357" s="28"/>
      <c r="B357" s="28"/>
      <c r="C357" s="28"/>
      <c r="D357" s="28"/>
      <c r="E357" s="28"/>
      <c r="F357" s="28"/>
      <c r="G357" s="28"/>
      <c r="H357" s="28"/>
      <c r="I357" s="28"/>
      <c r="J357" s="28"/>
      <c r="K357" s="28"/>
      <c r="L357" s="28"/>
      <c r="M357" s="28"/>
      <c r="N357" s="28"/>
      <c r="O357" s="28"/>
      <c r="P357" s="28"/>
      <c r="Q357" s="28"/>
      <c r="R357" s="28"/>
      <c r="S357" s="28"/>
      <c r="T357" s="28"/>
      <c r="U357" s="28"/>
      <c r="V357" s="28"/>
      <c r="W357" s="28"/>
      <c r="X357" s="28"/>
      <c r="Y357" s="28"/>
      <c r="Z357" s="28"/>
      <c r="AA357" s="28"/>
      <c r="AB357" s="28"/>
      <c r="AC357" s="28"/>
      <c r="AD357" s="28"/>
      <c r="AE357" s="28"/>
      <c r="AF357" s="28"/>
      <c r="AG357" s="28"/>
      <c r="AH357" s="56"/>
      <c r="AI357" s="56"/>
      <c r="AJ357" s="56"/>
      <c r="AK357" s="56"/>
      <c r="AL357" s="56"/>
    </row>
    <row r="358" spans="1:38" x14ac:dyDescent="0.35">
      <c r="A358" s="28"/>
      <c r="B358" s="28"/>
      <c r="C358" s="28"/>
      <c r="D358" s="28"/>
      <c r="E358" s="28"/>
      <c r="F358" s="28"/>
      <c r="G358" s="28"/>
      <c r="H358" s="28"/>
      <c r="I358" s="28"/>
      <c r="J358" s="28"/>
      <c r="K358" s="28"/>
      <c r="L358" s="28"/>
      <c r="M358" s="28"/>
      <c r="N358" s="28"/>
      <c r="O358" s="28"/>
      <c r="P358" s="28"/>
      <c r="Q358" s="28"/>
      <c r="R358" s="28"/>
      <c r="S358" s="28"/>
      <c r="T358" s="28"/>
      <c r="U358" s="28"/>
      <c r="V358" s="28"/>
      <c r="W358" s="28"/>
      <c r="X358" s="28"/>
      <c r="Y358" s="28"/>
      <c r="Z358" s="28"/>
      <c r="AA358" s="28"/>
      <c r="AB358" s="28"/>
      <c r="AC358" s="28"/>
      <c r="AD358" s="28"/>
      <c r="AE358" s="28"/>
      <c r="AF358" s="28"/>
      <c r="AG358" s="28"/>
      <c r="AH358" s="56"/>
      <c r="AI358" s="56"/>
      <c r="AJ358" s="56"/>
      <c r="AK358" s="56"/>
      <c r="AL358" s="56"/>
    </row>
    <row r="359" spans="1:38" x14ac:dyDescent="0.35">
      <c r="A359" s="28"/>
      <c r="B359" s="28"/>
      <c r="C359" s="28"/>
      <c r="D359" s="28"/>
      <c r="E359" s="28"/>
      <c r="F359" s="28"/>
      <c r="G359" s="28"/>
      <c r="H359" s="28"/>
      <c r="I359" s="28"/>
      <c r="J359" s="28"/>
      <c r="K359" s="28"/>
      <c r="L359" s="28"/>
      <c r="M359" s="28"/>
      <c r="N359" s="28"/>
      <c r="O359" s="28"/>
      <c r="P359" s="28"/>
      <c r="Q359" s="28"/>
      <c r="R359" s="28"/>
      <c r="S359" s="28"/>
      <c r="T359" s="28"/>
      <c r="U359" s="28"/>
      <c r="V359" s="28"/>
      <c r="W359" s="28"/>
      <c r="X359" s="28"/>
      <c r="Y359" s="28"/>
      <c r="Z359" s="28"/>
      <c r="AA359" s="28"/>
      <c r="AB359" s="28"/>
      <c r="AC359" s="28"/>
      <c r="AD359" s="28"/>
      <c r="AE359" s="28"/>
      <c r="AF359" s="28"/>
      <c r="AG359" s="28"/>
      <c r="AH359" s="56"/>
      <c r="AI359" s="56"/>
      <c r="AJ359" s="56"/>
      <c r="AK359" s="56"/>
      <c r="AL359" s="56"/>
    </row>
    <row r="360" spans="1:38" x14ac:dyDescent="0.35">
      <c r="A360" s="28"/>
      <c r="B360" s="28"/>
      <c r="C360" s="28"/>
      <c r="D360" s="28"/>
      <c r="E360" s="28"/>
      <c r="F360" s="28"/>
      <c r="G360" s="28"/>
      <c r="H360" s="28"/>
      <c r="I360" s="28"/>
      <c r="J360" s="28"/>
      <c r="K360" s="28"/>
      <c r="L360" s="28"/>
      <c r="M360" s="28"/>
      <c r="N360" s="28"/>
      <c r="O360" s="28"/>
      <c r="P360" s="28"/>
      <c r="Q360" s="28"/>
      <c r="R360" s="28"/>
      <c r="S360" s="28"/>
      <c r="T360" s="28"/>
      <c r="U360" s="28"/>
      <c r="V360" s="28"/>
      <c r="W360" s="28"/>
      <c r="X360" s="28"/>
      <c r="Y360" s="28"/>
      <c r="Z360" s="28"/>
      <c r="AA360" s="28"/>
      <c r="AB360" s="28"/>
      <c r="AC360" s="28"/>
      <c r="AD360" s="28"/>
      <c r="AE360" s="28"/>
      <c r="AF360" s="28"/>
      <c r="AG360" s="28"/>
      <c r="AH360" s="56"/>
      <c r="AI360" s="56"/>
      <c r="AJ360" s="56"/>
      <c r="AK360" s="56"/>
      <c r="AL360" s="56"/>
    </row>
    <row r="361" spans="1:38" x14ac:dyDescent="0.35">
      <c r="A361" s="28"/>
      <c r="B361" s="28"/>
      <c r="C361" s="28"/>
      <c r="D361" s="28"/>
      <c r="E361" s="28"/>
      <c r="F361" s="28"/>
      <c r="G361" s="28"/>
      <c r="H361" s="28"/>
      <c r="I361" s="28"/>
      <c r="J361" s="28"/>
      <c r="K361" s="28"/>
      <c r="L361" s="28"/>
      <c r="M361" s="28"/>
      <c r="N361" s="28"/>
      <c r="O361" s="28"/>
      <c r="P361" s="28"/>
      <c r="Q361" s="28"/>
      <c r="R361" s="28"/>
      <c r="S361" s="28"/>
      <c r="T361" s="28"/>
      <c r="U361" s="28"/>
      <c r="V361" s="28"/>
      <c r="W361" s="28"/>
      <c r="X361" s="28"/>
      <c r="Y361" s="28"/>
      <c r="Z361" s="28"/>
      <c r="AA361" s="28"/>
      <c r="AB361" s="28"/>
      <c r="AC361" s="28"/>
      <c r="AD361" s="28"/>
      <c r="AE361" s="28"/>
      <c r="AF361" s="28"/>
      <c r="AG361" s="28"/>
      <c r="AH361" s="56"/>
      <c r="AI361" s="56"/>
      <c r="AJ361" s="56"/>
      <c r="AK361" s="56"/>
      <c r="AL361" s="56"/>
    </row>
    <row r="362" spans="1:38" x14ac:dyDescent="0.35">
      <c r="A362" s="28"/>
      <c r="B362" s="28"/>
      <c r="C362" s="28"/>
      <c r="D362" s="28"/>
      <c r="E362" s="28"/>
      <c r="F362" s="28"/>
      <c r="G362" s="28"/>
      <c r="H362" s="28"/>
      <c r="I362" s="28"/>
      <c r="J362" s="28"/>
      <c r="K362" s="28"/>
      <c r="L362" s="28"/>
      <c r="M362" s="28"/>
      <c r="N362" s="28"/>
      <c r="O362" s="28"/>
      <c r="P362" s="28"/>
      <c r="Q362" s="28"/>
      <c r="R362" s="28"/>
      <c r="S362" s="28"/>
      <c r="T362" s="28"/>
      <c r="U362" s="28"/>
      <c r="V362" s="28"/>
      <c r="W362" s="28"/>
      <c r="X362" s="28"/>
      <c r="Y362" s="28"/>
      <c r="Z362" s="28"/>
      <c r="AA362" s="28"/>
      <c r="AB362" s="28"/>
      <c r="AC362" s="28"/>
      <c r="AD362" s="28"/>
      <c r="AE362" s="28"/>
      <c r="AF362" s="28"/>
      <c r="AG362" s="28"/>
      <c r="AH362" s="56"/>
      <c r="AI362" s="56"/>
      <c r="AJ362" s="56"/>
      <c r="AK362" s="56"/>
      <c r="AL362" s="56"/>
    </row>
    <row r="363" spans="1:38" x14ac:dyDescent="0.35">
      <c r="A363" s="28"/>
      <c r="B363" s="28"/>
      <c r="C363" s="28"/>
      <c r="D363" s="28"/>
      <c r="E363" s="28"/>
      <c r="F363" s="28"/>
      <c r="G363" s="28"/>
      <c r="H363" s="28"/>
      <c r="I363" s="28"/>
      <c r="J363" s="28"/>
      <c r="K363" s="28"/>
      <c r="L363" s="28"/>
      <c r="M363" s="28"/>
      <c r="N363" s="28"/>
      <c r="O363" s="28"/>
      <c r="P363" s="28"/>
      <c r="Q363" s="28"/>
      <c r="R363" s="28"/>
      <c r="S363" s="28"/>
      <c r="T363" s="28"/>
      <c r="U363" s="28"/>
      <c r="V363" s="28"/>
      <c r="W363" s="28"/>
      <c r="X363" s="28"/>
      <c r="Y363" s="28"/>
      <c r="Z363" s="28"/>
      <c r="AA363" s="28"/>
      <c r="AB363" s="28"/>
      <c r="AC363" s="28"/>
      <c r="AD363" s="28"/>
      <c r="AE363" s="28"/>
      <c r="AF363" s="28"/>
      <c r="AG363" s="28"/>
      <c r="AH363" s="56"/>
      <c r="AI363" s="56"/>
      <c r="AJ363" s="56"/>
      <c r="AK363" s="56"/>
      <c r="AL363" s="56"/>
    </row>
    <row r="364" spans="1:38" x14ac:dyDescent="0.35">
      <c r="A364" s="28"/>
      <c r="B364" s="28"/>
      <c r="C364" s="28"/>
      <c r="D364" s="28"/>
      <c r="E364" s="28"/>
      <c r="F364" s="28"/>
      <c r="G364" s="28"/>
      <c r="H364" s="28"/>
      <c r="I364" s="28"/>
      <c r="J364" s="28"/>
      <c r="K364" s="28"/>
      <c r="L364" s="28"/>
      <c r="M364" s="28"/>
      <c r="N364" s="28"/>
      <c r="O364" s="28"/>
      <c r="P364" s="28"/>
      <c r="Q364" s="28"/>
      <c r="R364" s="28"/>
      <c r="S364" s="28"/>
      <c r="T364" s="28"/>
      <c r="U364" s="28"/>
      <c r="V364" s="28"/>
      <c r="W364" s="28"/>
      <c r="X364" s="28"/>
      <c r="Y364" s="28"/>
      <c r="Z364" s="28"/>
      <c r="AA364" s="28"/>
      <c r="AB364" s="28"/>
      <c r="AC364" s="28"/>
      <c r="AD364" s="28"/>
      <c r="AE364" s="28"/>
      <c r="AF364" s="28"/>
      <c r="AG364" s="28"/>
      <c r="AH364" s="56"/>
      <c r="AI364" s="56"/>
      <c r="AJ364" s="56"/>
      <c r="AK364" s="56"/>
      <c r="AL364" s="56"/>
    </row>
    <row r="365" spans="1:38" x14ac:dyDescent="0.35">
      <c r="A365" s="28"/>
      <c r="B365" s="28"/>
      <c r="C365" s="28"/>
      <c r="D365" s="28"/>
      <c r="E365" s="28"/>
      <c r="F365" s="28"/>
      <c r="G365" s="28"/>
      <c r="H365" s="28"/>
      <c r="I365" s="28"/>
      <c r="J365" s="28"/>
      <c r="K365" s="28"/>
      <c r="L365" s="28"/>
      <c r="M365" s="28"/>
      <c r="N365" s="28"/>
      <c r="O365" s="28"/>
      <c r="P365" s="28"/>
      <c r="Q365" s="28"/>
      <c r="R365" s="28"/>
      <c r="S365" s="28"/>
      <c r="T365" s="28"/>
      <c r="U365" s="28"/>
      <c r="V365" s="28"/>
      <c r="W365" s="28"/>
      <c r="X365" s="28"/>
      <c r="Y365" s="28"/>
      <c r="Z365" s="28"/>
      <c r="AA365" s="28"/>
      <c r="AB365" s="28"/>
      <c r="AC365" s="28"/>
      <c r="AD365" s="28"/>
      <c r="AE365" s="28"/>
      <c r="AF365" s="28"/>
      <c r="AG365" s="28"/>
      <c r="AH365" s="56"/>
      <c r="AI365" s="56"/>
      <c r="AJ365" s="56"/>
      <c r="AK365" s="56"/>
      <c r="AL365" s="56"/>
    </row>
    <row r="366" spans="1:38" x14ac:dyDescent="0.35">
      <c r="A366" s="28"/>
      <c r="B366" s="28"/>
      <c r="C366" s="28"/>
      <c r="D366" s="28"/>
      <c r="E366" s="28"/>
      <c r="F366" s="28"/>
      <c r="G366" s="28"/>
      <c r="H366" s="28"/>
      <c r="I366" s="28"/>
      <c r="J366" s="28"/>
      <c r="K366" s="28"/>
      <c r="L366" s="28"/>
      <c r="M366" s="28"/>
      <c r="N366" s="28"/>
      <c r="O366" s="28"/>
      <c r="P366" s="28"/>
      <c r="Q366" s="28"/>
      <c r="R366" s="28"/>
      <c r="S366" s="28"/>
      <c r="T366" s="28"/>
      <c r="U366" s="28"/>
      <c r="V366" s="28"/>
      <c r="W366" s="28"/>
      <c r="X366" s="28"/>
      <c r="Y366" s="28"/>
      <c r="Z366" s="28"/>
      <c r="AA366" s="28"/>
      <c r="AB366" s="28"/>
      <c r="AC366" s="28"/>
      <c r="AD366" s="28"/>
      <c r="AE366" s="28"/>
      <c r="AF366" s="28"/>
      <c r="AG366" s="28"/>
      <c r="AH366" s="56"/>
      <c r="AI366" s="56"/>
      <c r="AJ366" s="56"/>
      <c r="AK366" s="56"/>
      <c r="AL366" s="56"/>
    </row>
    <row r="367" spans="1:38" x14ac:dyDescent="0.35">
      <c r="A367" s="28"/>
      <c r="B367" s="28"/>
      <c r="C367" s="28"/>
      <c r="D367" s="28"/>
      <c r="E367" s="28"/>
      <c r="F367" s="28"/>
      <c r="G367" s="28"/>
      <c r="H367" s="28"/>
      <c r="I367" s="28"/>
      <c r="J367" s="28"/>
      <c r="K367" s="28"/>
      <c r="L367" s="28"/>
      <c r="M367" s="28"/>
      <c r="N367" s="28"/>
      <c r="O367" s="28"/>
      <c r="P367" s="28"/>
      <c r="Q367" s="28"/>
      <c r="R367" s="28"/>
      <c r="S367" s="28"/>
      <c r="T367" s="28"/>
      <c r="U367" s="28"/>
      <c r="V367" s="28"/>
      <c r="W367" s="28"/>
      <c r="X367" s="28"/>
      <c r="Y367" s="28"/>
      <c r="Z367" s="28"/>
      <c r="AA367" s="28"/>
      <c r="AB367" s="28"/>
      <c r="AC367" s="28"/>
      <c r="AD367" s="28"/>
      <c r="AE367" s="28"/>
      <c r="AF367" s="28"/>
      <c r="AG367" s="28"/>
      <c r="AH367" s="56"/>
      <c r="AI367" s="56"/>
      <c r="AJ367" s="56"/>
      <c r="AK367" s="56"/>
      <c r="AL367" s="56"/>
    </row>
    <row r="368" spans="1:38" x14ac:dyDescent="0.35">
      <c r="A368" s="28"/>
      <c r="B368" s="28"/>
      <c r="C368" s="28"/>
      <c r="D368" s="28"/>
      <c r="E368" s="28"/>
      <c r="F368" s="28"/>
      <c r="G368" s="28"/>
      <c r="H368" s="28"/>
      <c r="I368" s="28"/>
      <c r="J368" s="28"/>
      <c r="K368" s="28"/>
      <c r="L368" s="28"/>
      <c r="M368" s="28"/>
      <c r="N368" s="28"/>
      <c r="O368" s="28"/>
      <c r="P368" s="28"/>
      <c r="Q368" s="28"/>
      <c r="R368" s="28"/>
      <c r="S368" s="28"/>
      <c r="T368" s="28"/>
      <c r="U368" s="28"/>
      <c r="V368" s="28"/>
      <c r="W368" s="28"/>
      <c r="X368" s="28"/>
      <c r="Y368" s="28"/>
      <c r="Z368" s="28"/>
      <c r="AA368" s="28"/>
      <c r="AB368" s="28"/>
      <c r="AC368" s="28"/>
      <c r="AD368" s="28"/>
      <c r="AE368" s="28"/>
      <c r="AF368" s="28"/>
      <c r="AG368" s="28"/>
      <c r="AH368" s="56"/>
      <c r="AI368" s="56"/>
      <c r="AJ368" s="56"/>
      <c r="AK368" s="56"/>
      <c r="AL368" s="56"/>
    </row>
    <row r="369" spans="1:38" x14ac:dyDescent="0.35">
      <c r="A369" s="28"/>
      <c r="B369" s="28"/>
      <c r="C369" s="28"/>
      <c r="D369" s="28"/>
      <c r="E369" s="28"/>
      <c r="F369" s="28"/>
      <c r="G369" s="28"/>
      <c r="H369" s="28"/>
      <c r="I369" s="28"/>
      <c r="J369" s="28"/>
      <c r="K369" s="28"/>
      <c r="L369" s="28"/>
      <c r="M369" s="28"/>
      <c r="N369" s="28"/>
      <c r="O369" s="28"/>
      <c r="P369" s="28"/>
      <c r="Q369" s="28"/>
      <c r="R369" s="28"/>
      <c r="S369" s="28"/>
      <c r="T369" s="28"/>
      <c r="U369" s="28"/>
      <c r="V369" s="28"/>
      <c r="W369" s="28"/>
      <c r="X369" s="28"/>
      <c r="Y369" s="28"/>
      <c r="Z369" s="28"/>
      <c r="AA369" s="28"/>
      <c r="AB369" s="28"/>
      <c r="AC369" s="28"/>
      <c r="AD369" s="28"/>
      <c r="AE369" s="28"/>
      <c r="AF369" s="28"/>
      <c r="AG369" s="28"/>
      <c r="AH369" s="56"/>
      <c r="AI369" s="56"/>
      <c r="AJ369" s="56"/>
      <c r="AK369" s="56"/>
      <c r="AL369" s="56"/>
    </row>
    <row r="370" spans="1:38" x14ac:dyDescent="0.35">
      <c r="A370" s="28"/>
      <c r="B370" s="28"/>
      <c r="C370" s="28"/>
      <c r="D370" s="28"/>
      <c r="E370" s="28"/>
      <c r="F370" s="28"/>
      <c r="G370" s="28"/>
      <c r="H370" s="28"/>
      <c r="I370" s="28"/>
      <c r="J370" s="28"/>
      <c r="K370" s="28"/>
      <c r="L370" s="28"/>
      <c r="M370" s="28"/>
      <c r="N370" s="28"/>
      <c r="O370" s="28"/>
      <c r="P370" s="28"/>
      <c r="Q370" s="28"/>
      <c r="R370" s="28"/>
      <c r="S370" s="28"/>
      <c r="T370" s="28"/>
      <c r="U370" s="28"/>
      <c r="V370" s="28"/>
      <c r="W370" s="28"/>
      <c r="X370" s="28"/>
      <c r="Y370" s="28"/>
      <c r="Z370" s="28"/>
      <c r="AA370" s="28"/>
      <c r="AB370" s="28"/>
      <c r="AC370" s="28"/>
      <c r="AD370" s="28"/>
      <c r="AE370" s="28"/>
      <c r="AF370" s="28"/>
      <c r="AG370" s="28"/>
      <c r="AH370" s="56"/>
      <c r="AI370" s="56"/>
      <c r="AJ370" s="56"/>
      <c r="AK370" s="56"/>
      <c r="AL370" s="56"/>
    </row>
    <row r="371" spans="1:38" x14ac:dyDescent="0.35">
      <c r="A371" s="28"/>
      <c r="B371" s="28"/>
      <c r="C371" s="28"/>
      <c r="D371" s="28"/>
      <c r="E371" s="28"/>
      <c r="F371" s="28"/>
      <c r="G371" s="28"/>
      <c r="H371" s="28"/>
      <c r="I371" s="28"/>
      <c r="J371" s="28"/>
      <c r="K371" s="28"/>
      <c r="L371" s="28"/>
      <c r="M371" s="28"/>
      <c r="N371" s="28"/>
      <c r="O371" s="28"/>
      <c r="P371" s="28"/>
      <c r="Q371" s="28"/>
      <c r="R371" s="28"/>
      <c r="S371" s="28"/>
      <c r="T371" s="28"/>
      <c r="U371" s="28"/>
      <c r="V371" s="28"/>
      <c r="W371" s="28"/>
      <c r="X371" s="28"/>
      <c r="Y371" s="28"/>
      <c r="Z371" s="28"/>
      <c r="AA371" s="28"/>
      <c r="AB371" s="28"/>
      <c r="AC371" s="28"/>
      <c r="AD371" s="28"/>
      <c r="AE371" s="28"/>
      <c r="AF371" s="28"/>
      <c r="AG371" s="28"/>
      <c r="AH371" s="56"/>
      <c r="AI371" s="56"/>
      <c r="AJ371" s="56"/>
      <c r="AK371" s="56"/>
      <c r="AL371" s="56"/>
    </row>
    <row r="372" spans="1:38" x14ac:dyDescent="0.35">
      <c r="A372" s="28"/>
      <c r="B372" s="28"/>
      <c r="C372" s="28"/>
      <c r="D372" s="28"/>
      <c r="E372" s="28"/>
      <c r="F372" s="28"/>
      <c r="G372" s="28"/>
      <c r="H372" s="28"/>
      <c r="I372" s="28"/>
      <c r="J372" s="28"/>
      <c r="K372" s="28"/>
      <c r="L372" s="28"/>
      <c r="M372" s="28"/>
      <c r="N372" s="28"/>
      <c r="O372" s="28"/>
      <c r="P372" s="28"/>
      <c r="Q372" s="28"/>
      <c r="R372" s="28"/>
      <c r="S372" s="28"/>
      <c r="T372" s="28"/>
      <c r="U372" s="28"/>
      <c r="V372" s="28"/>
      <c r="W372" s="28"/>
      <c r="X372" s="28"/>
      <c r="Y372" s="28"/>
      <c r="Z372" s="28"/>
      <c r="AA372" s="28"/>
      <c r="AB372" s="28"/>
      <c r="AC372" s="28"/>
      <c r="AD372" s="28"/>
      <c r="AE372" s="28"/>
      <c r="AF372" s="28"/>
      <c r="AG372" s="28"/>
      <c r="AH372" s="56"/>
      <c r="AI372" s="56"/>
      <c r="AJ372" s="56"/>
      <c r="AK372" s="56"/>
      <c r="AL372" s="56"/>
    </row>
    <row r="373" spans="1:38" x14ac:dyDescent="0.35">
      <c r="A373" s="28"/>
      <c r="B373" s="28"/>
      <c r="C373" s="28"/>
      <c r="D373" s="28"/>
      <c r="E373" s="28"/>
      <c r="F373" s="28"/>
      <c r="G373" s="28"/>
      <c r="H373" s="28"/>
      <c r="I373" s="28"/>
      <c r="J373" s="28"/>
      <c r="K373" s="28"/>
      <c r="L373" s="28"/>
      <c r="M373" s="28"/>
      <c r="N373" s="28"/>
      <c r="O373" s="28"/>
      <c r="P373" s="28"/>
      <c r="Q373" s="28"/>
      <c r="R373" s="28"/>
      <c r="S373" s="28"/>
      <c r="T373" s="28"/>
      <c r="U373" s="28"/>
      <c r="V373" s="28"/>
      <c r="W373" s="28"/>
      <c r="X373" s="28"/>
      <c r="Y373" s="28"/>
      <c r="Z373" s="28"/>
      <c r="AA373" s="28"/>
      <c r="AB373" s="28"/>
      <c r="AC373" s="28"/>
      <c r="AD373" s="28"/>
      <c r="AE373" s="28"/>
      <c r="AF373" s="28"/>
      <c r="AG373" s="28"/>
      <c r="AH373" s="56"/>
      <c r="AI373" s="56"/>
      <c r="AJ373" s="56"/>
      <c r="AK373" s="56"/>
      <c r="AL373" s="56"/>
    </row>
    <row r="374" spans="1:38" x14ac:dyDescent="0.35">
      <c r="A374" s="28"/>
      <c r="B374" s="28"/>
      <c r="C374" s="28"/>
      <c r="D374" s="28"/>
      <c r="E374" s="28"/>
      <c r="F374" s="28"/>
      <c r="G374" s="28"/>
      <c r="H374" s="28"/>
      <c r="I374" s="28"/>
      <c r="J374" s="28"/>
      <c r="K374" s="28"/>
      <c r="L374" s="28"/>
      <c r="M374" s="28"/>
      <c r="N374" s="28"/>
      <c r="O374" s="28"/>
      <c r="P374" s="28"/>
      <c r="Q374" s="28"/>
      <c r="R374" s="28"/>
      <c r="S374" s="28"/>
      <c r="T374" s="28"/>
      <c r="U374" s="28"/>
      <c r="V374" s="28"/>
      <c r="W374" s="28"/>
      <c r="X374" s="28"/>
      <c r="Y374" s="28"/>
      <c r="Z374" s="28"/>
      <c r="AA374" s="28"/>
      <c r="AB374" s="28"/>
      <c r="AC374" s="28"/>
      <c r="AD374" s="28"/>
      <c r="AE374" s="28"/>
      <c r="AF374" s="28"/>
      <c r="AG374" s="28"/>
      <c r="AH374" s="56"/>
      <c r="AI374" s="56"/>
      <c r="AJ374" s="56"/>
      <c r="AK374" s="56"/>
      <c r="AL374" s="56"/>
    </row>
    <row r="375" spans="1:38" x14ac:dyDescent="0.35">
      <c r="A375" s="28"/>
      <c r="B375" s="28"/>
      <c r="C375" s="28"/>
      <c r="D375" s="28"/>
      <c r="E375" s="28"/>
      <c r="F375" s="28"/>
      <c r="G375" s="28"/>
      <c r="H375" s="28"/>
      <c r="I375" s="28"/>
      <c r="J375" s="28"/>
      <c r="K375" s="28"/>
      <c r="L375" s="28"/>
      <c r="M375" s="28"/>
      <c r="N375" s="28"/>
      <c r="O375" s="28"/>
      <c r="P375" s="28"/>
      <c r="Q375" s="28"/>
      <c r="R375" s="28"/>
      <c r="S375" s="28"/>
      <c r="T375" s="28"/>
      <c r="U375" s="28"/>
      <c r="V375" s="28"/>
      <c r="W375" s="28"/>
      <c r="X375" s="28"/>
      <c r="Y375" s="28"/>
      <c r="Z375" s="28"/>
      <c r="AA375" s="28"/>
      <c r="AB375" s="28"/>
      <c r="AC375" s="28"/>
      <c r="AD375" s="28"/>
      <c r="AE375" s="28"/>
      <c r="AF375" s="28"/>
      <c r="AG375" s="28"/>
      <c r="AH375" s="56"/>
      <c r="AI375" s="56"/>
      <c r="AJ375" s="56"/>
      <c r="AK375" s="56"/>
      <c r="AL375" s="56"/>
    </row>
    <row r="376" spans="1:38" x14ac:dyDescent="0.35">
      <c r="A376" s="28"/>
      <c r="B376" s="28"/>
      <c r="C376" s="28"/>
      <c r="D376" s="28"/>
      <c r="E376" s="28"/>
      <c r="F376" s="28"/>
      <c r="G376" s="28"/>
      <c r="H376" s="28"/>
      <c r="I376" s="28"/>
      <c r="J376" s="28"/>
      <c r="K376" s="28"/>
      <c r="L376" s="28"/>
      <c r="M376" s="28"/>
      <c r="N376" s="28"/>
      <c r="O376" s="28"/>
      <c r="P376" s="28"/>
      <c r="Q376" s="28"/>
      <c r="R376" s="28"/>
      <c r="S376" s="28"/>
      <c r="T376" s="28"/>
      <c r="U376" s="28"/>
      <c r="V376" s="28"/>
      <c r="W376" s="28"/>
      <c r="X376" s="28"/>
      <c r="Y376" s="28"/>
      <c r="Z376" s="28"/>
      <c r="AA376" s="28"/>
      <c r="AB376" s="28"/>
      <c r="AC376" s="28"/>
      <c r="AD376" s="28"/>
      <c r="AE376" s="28"/>
      <c r="AF376" s="28"/>
      <c r="AG376" s="28"/>
      <c r="AH376" s="56"/>
      <c r="AI376" s="56"/>
      <c r="AJ376" s="56"/>
      <c r="AK376" s="56"/>
      <c r="AL376" s="56"/>
    </row>
    <row r="377" spans="1:38" x14ac:dyDescent="0.35">
      <c r="A377" s="28"/>
      <c r="B377" s="28"/>
      <c r="C377" s="28"/>
      <c r="D377" s="28"/>
      <c r="E377" s="28"/>
      <c r="F377" s="28"/>
      <c r="G377" s="28"/>
      <c r="H377" s="28"/>
      <c r="I377" s="28"/>
      <c r="J377" s="28"/>
      <c r="K377" s="28"/>
      <c r="L377" s="28"/>
      <c r="M377" s="28"/>
      <c r="N377" s="28"/>
      <c r="O377" s="28"/>
      <c r="P377" s="28"/>
      <c r="Q377" s="28"/>
      <c r="R377" s="28"/>
      <c r="S377" s="28"/>
      <c r="T377" s="28"/>
      <c r="U377" s="28"/>
      <c r="V377" s="28"/>
      <c r="W377" s="28"/>
      <c r="X377" s="28"/>
      <c r="Y377" s="28"/>
      <c r="Z377" s="28"/>
      <c r="AA377" s="28"/>
      <c r="AB377" s="28"/>
      <c r="AC377" s="28"/>
      <c r="AD377" s="28"/>
      <c r="AE377" s="28"/>
      <c r="AF377" s="28"/>
      <c r="AG377" s="28"/>
      <c r="AH377" s="56"/>
      <c r="AI377" s="56"/>
      <c r="AJ377" s="56"/>
      <c r="AK377" s="56"/>
      <c r="AL377" s="56"/>
    </row>
    <row r="378" spans="1:38" x14ac:dyDescent="0.35">
      <c r="A378" s="28"/>
      <c r="B378" s="28"/>
      <c r="C378" s="28"/>
      <c r="D378" s="28"/>
      <c r="E378" s="28"/>
      <c r="F378" s="28"/>
      <c r="G378" s="28"/>
      <c r="H378" s="28"/>
      <c r="I378" s="28"/>
      <c r="J378" s="28"/>
      <c r="K378" s="28"/>
      <c r="L378" s="28"/>
      <c r="M378" s="28"/>
      <c r="N378" s="28"/>
      <c r="O378" s="28"/>
      <c r="P378" s="28"/>
      <c r="Q378" s="28"/>
      <c r="R378" s="28"/>
      <c r="S378" s="28"/>
      <c r="T378" s="28"/>
      <c r="U378" s="28"/>
      <c r="V378" s="28"/>
      <c r="W378" s="28"/>
      <c r="X378" s="28"/>
      <c r="Y378" s="28"/>
      <c r="Z378" s="28"/>
      <c r="AA378" s="28"/>
      <c r="AB378" s="28"/>
      <c r="AC378" s="28"/>
      <c r="AD378" s="28"/>
      <c r="AE378" s="28"/>
      <c r="AF378" s="28"/>
      <c r="AG378" s="28"/>
      <c r="AH378" s="56"/>
      <c r="AI378" s="56"/>
      <c r="AJ378" s="56"/>
      <c r="AK378" s="56"/>
      <c r="AL378" s="56"/>
    </row>
    <row r="379" spans="1:38" x14ac:dyDescent="0.35">
      <c r="A379" s="28"/>
      <c r="B379" s="28"/>
      <c r="C379" s="28"/>
      <c r="D379" s="28"/>
      <c r="E379" s="28"/>
      <c r="F379" s="28"/>
      <c r="G379" s="28"/>
      <c r="H379" s="28"/>
      <c r="I379" s="28"/>
      <c r="J379" s="28"/>
      <c r="K379" s="28"/>
      <c r="L379" s="28"/>
      <c r="M379" s="28"/>
      <c r="N379" s="28"/>
      <c r="O379" s="28"/>
      <c r="P379" s="28"/>
      <c r="Q379" s="28"/>
      <c r="R379" s="28"/>
      <c r="S379" s="28"/>
      <c r="T379" s="28"/>
      <c r="U379" s="28"/>
      <c r="V379" s="28"/>
      <c r="W379" s="28"/>
      <c r="X379" s="28"/>
      <c r="Y379" s="28"/>
      <c r="Z379" s="28"/>
      <c r="AA379" s="28"/>
      <c r="AB379" s="28"/>
      <c r="AC379" s="28"/>
      <c r="AD379" s="28"/>
      <c r="AE379" s="28"/>
      <c r="AF379" s="28"/>
      <c r="AG379" s="28"/>
      <c r="AH379" s="56"/>
      <c r="AI379" s="56"/>
      <c r="AJ379" s="56"/>
      <c r="AK379" s="56"/>
      <c r="AL379" s="56"/>
    </row>
    <row r="380" spans="1:38" x14ac:dyDescent="0.35">
      <c r="A380" s="28"/>
      <c r="B380" s="28"/>
      <c r="C380" s="28"/>
      <c r="D380" s="28"/>
      <c r="E380" s="28"/>
      <c r="F380" s="28"/>
      <c r="G380" s="28"/>
      <c r="H380" s="28"/>
      <c r="I380" s="28"/>
      <c r="J380" s="28"/>
      <c r="K380" s="28"/>
      <c r="L380" s="28"/>
      <c r="M380" s="28"/>
      <c r="N380" s="28"/>
      <c r="O380" s="28"/>
      <c r="P380" s="28"/>
      <c r="Q380" s="28"/>
      <c r="R380" s="28"/>
      <c r="S380" s="28"/>
      <c r="T380" s="28"/>
      <c r="U380" s="28"/>
      <c r="V380" s="28"/>
      <c r="W380" s="28"/>
      <c r="X380" s="28"/>
      <c r="Y380" s="28"/>
      <c r="Z380" s="28"/>
      <c r="AA380" s="28"/>
      <c r="AB380" s="28"/>
      <c r="AC380" s="28"/>
      <c r="AD380" s="28"/>
      <c r="AE380" s="28"/>
      <c r="AF380" s="28"/>
      <c r="AG380" s="28"/>
      <c r="AH380" s="56"/>
      <c r="AI380" s="56"/>
      <c r="AJ380" s="56"/>
      <c r="AK380" s="56"/>
      <c r="AL380" s="56"/>
    </row>
    <row r="381" spans="1:38" x14ac:dyDescent="0.35">
      <c r="A381" s="28"/>
      <c r="B381" s="28"/>
      <c r="C381" s="28"/>
      <c r="D381" s="28"/>
      <c r="E381" s="28"/>
      <c r="F381" s="28"/>
      <c r="G381" s="28"/>
      <c r="H381" s="28"/>
      <c r="I381" s="28"/>
      <c r="J381" s="28"/>
      <c r="K381" s="28"/>
      <c r="L381" s="28"/>
      <c r="M381" s="28"/>
      <c r="N381" s="28"/>
      <c r="O381" s="28"/>
      <c r="P381" s="28"/>
      <c r="Q381" s="28"/>
      <c r="R381" s="28"/>
      <c r="S381" s="28"/>
      <c r="T381" s="28"/>
      <c r="U381" s="28"/>
      <c r="V381" s="28"/>
      <c r="W381" s="28"/>
      <c r="X381" s="28"/>
      <c r="Y381" s="28"/>
      <c r="Z381" s="28"/>
      <c r="AA381" s="28"/>
      <c r="AB381" s="28"/>
      <c r="AC381" s="28"/>
      <c r="AD381" s="28"/>
      <c r="AE381" s="28"/>
      <c r="AF381" s="28"/>
      <c r="AG381" s="28"/>
      <c r="AH381" s="56"/>
      <c r="AI381" s="56"/>
      <c r="AJ381" s="56"/>
      <c r="AK381" s="56"/>
      <c r="AL381" s="56"/>
    </row>
    <row r="382" spans="1:38" x14ac:dyDescent="0.35">
      <c r="A382" s="28"/>
      <c r="B382" s="28"/>
      <c r="C382" s="28"/>
      <c r="D382" s="28"/>
      <c r="E382" s="28"/>
      <c r="F382" s="28"/>
      <c r="G382" s="28"/>
      <c r="H382" s="28"/>
      <c r="I382" s="28"/>
      <c r="J382" s="28"/>
      <c r="K382" s="28"/>
      <c r="L382" s="28"/>
      <c r="M382" s="28"/>
      <c r="N382" s="28"/>
      <c r="O382" s="28"/>
      <c r="P382" s="28"/>
      <c r="Q382" s="28"/>
      <c r="R382" s="28"/>
      <c r="S382" s="28"/>
      <c r="T382" s="28"/>
      <c r="U382" s="28"/>
      <c r="V382" s="28"/>
      <c r="W382" s="28"/>
      <c r="X382" s="28"/>
      <c r="Y382" s="28"/>
      <c r="Z382" s="28"/>
      <c r="AA382" s="28"/>
      <c r="AB382" s="28"/>
      <c r="AC382" s="28"/>
      <c r="AD382" s="28"/>
      <c r="AE382" s="28"/>
      <c r="AF382" s="28"/>
      <c r="AG382" s="28"/>
      <c r="AH382" s="56"/>
      <c r="AI382" s="56"/>
      <c r="AJ382" s="56"/>
      <c r="AK382" s="56"/>
      <c r="AL382" s="56"/>
    </row>
    <row r="383" spans="1:38" x14ac:dyDescent="0.35">
      <c r="A383" s="28"/>
      <c r="B383" s="28"/>
      <c r="C383" s="28"/>
      <c r="D383" s="28"/>
      <c r="E383" s="28"/>
      <c r="F383" s="28"/>
      <c r="G383" s="28"/>
      <c r="H383" s="28"/>
      <c r="I383" s="28"/>
      <c r="J383" s="28"/>
      <c r="K383" s="28"/>
      <c r="L383" s="28"/>
      <c r="M383" s="28"/>
      <c r="N383" s="28"/>
      <c r="O383" s="28"/>
      <c r="P383" s="28"/>
      <c r="Q383" s="28"/>
      <c r="R383" s="28"/>
      <c r="S383" s="28"/>
      <c r="T383" s="28"/>
      <c r="U383" s="28"/>
      <c r="V383" s="28"/>
      <c r="W383" s="28"/>
      <c r="X383" s="28"/>
      <c r="Y383" s="28"/>
      <c r="Z383" s="28"/>
      <c r="AA383" s="28"/>
      <c r="AB383" s="28"/>
      <c r="AC383" s="28"/>
      <c r="AD383" s="28"/>
      <c r="AE383" s="28"/>
      <c r="AF383" s="28"/>
      <c r="AG383" s="28"/>
      <c r="AH383" s="56"/>
      <c r="AI383" s="56"/>
      <c r="AJ383" s="56"/>
      <c r="AK383" s="56"/>
      <c r="AL383" s="56"/>
    </row>
    <row r="384" spans="1:38" x14ac:dyDescent="0.35">
      <c r="A384" s="28"/>
      <c r="B384" s="28"/>
      <c r="C384" s="28"/>
      <c r="D384" s="28"/>
      <c r="E384" s="28"/>
      <c r="F384" s="28"/>
      <c r="G384" s="28"/>
      <c r="H384" s="28"/>
      <c r="I384" s="28"/>
      <c r="J384" s="28"/>
      <c r="K384" s="28"/>
      <c r="L384" s="28"/>
      <c r="M384" s="28"/>
      <c r="N384" s="28"/>
      <c r="O384" s="28"/>
      <c r="P384" s="28"/>
      <c r="Q384" s="28"/>
      <c r="R384" s="28"/>
      <c r="S384" s="28"/>
      <c r="T384" s="28"/>
      <c r="U384" s="28"/>
      <c r="V384" s="28"/>
      <c r="W384" s="28"/>
      <c r="X384" s="28"/>
      <c r="Y384" s="28"/>
      <c r="Z384" s="28"/>
      <c r="AA384" s="28"/>
      <c r="AB384" s="28"/>
      <c r="AC384" s="28"/>
      <c r="AD384" s="28"/>
      <c r="AE384" s="28"/>
      <c r="AF384" s="28"/>
      <c r="AG384" s="28"/>
      <c r="AH384" s="56"/>
      <c r="AI384" s="56"/>
      <c r="AJ384" s="56"/>
      <c r="AK384" s="56"/>
      <c r="AL384" s="56"/>
    </row>
    <row r="385" spans="1:38" x14ac:dyDescent="0.35">
      <c r="A385" s="28"/>
      <c r="B385" s="28"/>
      <c r="C385" s="28"/>
      <c r="D385" s="28"/>
      <c r="E385" s="28"/>
      <c r="F385" s="28"/>
      <c r="G385" s="28"/>
      <c r="H385" s="28"/>
      <c r="I385" s="28"/>
      <c r="J385" s="28"/>
      <c r="K385" s="28"/>
      <c r="L385" s="28"/>
      <c r="M385" s="28"/>
      <c r="N385" s="28"/>
      <c r="O385" s="28"/>
      <c r="P385" s="28"/>
      <c r="Q385" s="28"/>
      <c r="R385" s="28"/>
      <c r="S385" s="28"/>
      <c r="T385" s="28"/>
      <c r="U385" s="28"/>
      <c r="V385" s="28"/>
      <c r="W385" s="28"/>
      <c r="X385" s="28"/>
      <c r="Y385" s="28"/>
      <c r="Z385" s="28"/>
      <c r="AA385" s="28"/>
      <c r="AB385" s="28"/>
      <c r="AC385" s="28"/>
      <c r="AD385" s="28"/>
      <c r="AE385" s="28"/>
      <c r="AF385" s="28"/>
      <c r="AG385" s="28"/>
      <c r="AH385" s="56"/>
      <c r="AI385" s="56"/>
      <c r="AJ385" s="56"/>
      <c r="AK385" s="56"/>
      <c r="AL385" s="56"/>
    </row>
    <row r="386" spans="1:38" x14ac:dyDescent="0.35">
      <c r="A386" s="28"/>
      <c r="B386" s="28"/>
      <c r="C386" s="28"/>
      <c r="D386" s="28"/>
      <c r="E386" s="28"/>
      <c r="F386" s="28"/>
      <c r="G386" s="28"/>
      <c r="H386" s="28"/>
      <c r="I386" s="28"/>
      <c r="J386" s="28"/>
      <c r="K386" s="28"/>
      <c r="L386" s="28"/>
      <c r="M386" s="28"/>
      <c r="N386" s="28"/>
      <c r="O386" s="28"/>
      <c r="P386" s="28"/>
      <c r="Q386" s="28"/>
      <c r="R386" s="28"/>
      <c r="S386" s="28"/>
      <c r="T386" s="28"/>
      <c r="U386" s="28"/>
      <c r="V386" s="28"/>
      <c r="W386" s="28"/>
      <c r="X386" s="28"/>
      <c r="Y386" s="28"/>
      <c r="Z386" s="28"/>
      <c r="AA386" s="28"/>
      <c r="AB386" s="28"/>
      <c r="AC386" s="28"/>
      <c r="AD386" s="28"/>
      <c r="AE386" s="28"/>
      <c r="AF386" s="28"/>
      <c r="AG386" s="28"/>
      <c r="AH386" s="56"/>
      <c r="AI386" s="56"/>
      <c r="AJ386" s="56"/>
      <c r="AK386" s="56"/>
      <c r="AL386" s="56"/>
    </row>
    <row r="387" spans="1:38" x14ac:dyDescent="0.35">
      <c r="A387" s="28"/>
      <c r="B387" s="28"/>
      <c r="C387" s="28"/>
      <c r="D387" s="28"/>
      <c r="E387" s="28"/>
      <c r="F387" s="28"/>
      <c r="G387" s="28"/>
      <c r="H387" s="28"/>
      <c r="I387" s="28"/>
      <c r="J387" s="28"/>
      <c r="K387" s="28"/>
      <c r="L387" s="28"/>
      <c r="M387" s="28"/>
      <c r="N387" s="28"/>
      <c r="O387" s="28"/>
      <c r="P387" s="28"/>
      <c r="Q387" s="28"/>
      <c r="R387" s="28"/>
      <c r="S387" s="28"/>
      <c r="T387" s="28"/>
      <c r="U387" s="28"/>
      <c r="V387" s="28"/>
      <c r="W387" s="28"/>
      <c r="X387" s="28"/>
      <c r="Y387" s="28"/>
      <c r="Z387" s="28"/>
      <c r="AA387" s="28"/>
      <c r="AB387" s="28"/>
      <c r="AC387" s="28"/>
      <c r="AD387" s="28"/>
      <c r="AE387" s="28"/>
      <c r="AF387" s="28"/>
      <c r="AG387" s="28"/>
      <c r="AH387" s="56"/>
      <c r="AI387" s="56"/>
      <c r="AJ387" s="56"/>
      <c r="AK387" s="56"/>
      <c r="AL387" s="56"/>
    </row>
    <row r="388" spans="1:38" x14ac:dyDescent="0.35">
      <c r="A388" s="28"/>
      <c r="B388" s="28"/>
      <c r="C388" s="28"/>
      <c r="D388" s="28"/>
      <c r="E388" s="28"/>
      <c r="F388" s="28"/>
      <c r="G388" s="28"/>
      <c r="H388" s="28"/>
      <c r="I388" s="28"/>
      <c r="J388" s="28"/>
      <c r="K388" s="28"/>
      <c r="L388" s="28"/>
      <c r="M388" s="28"/>
      <c r="N388" s="28"/>
      <c r="O388" s="28"/>
      <c r="P388" s="28"/>
      <c r="Q388" s="28"/>
      <c r="R388" s="28"/>
      <c r="S388" s="28"/>
      <c r="T388" s="28"/>
      <c r="U388" s="28"/>
      <c r="V388" s="28"/>
      <c r="W388" s="28"/>
      <c r="X388" s="28"/>
      <c r="Y388" s="28"/>
      <c r="Z388" s="28"/>
      <c r="AA388" s="28"/>
      <c r="AB388" s="28"/>
      <c r="AC388" s="28"/>
      <c r="AD388" s="28"/>
      <c r="AE388" s="28"/>
      <c r="AF388" s="28"/>
      <c r="AG388" s="28"/>
      <c r="AH388" s="56"/>
      <c r="AI388" s="56"/>
      <c r="AJ388" s="56"/>
      <c r="AK388" s="56"/>
      <c r="AL388" s="56"/>
    </row>
    <row r="389" spans="1:38" x14ac:dyDescent="0.35">
      <c r="A389" s="28"/>
      <c r="B389" s="28"/>
      <c r="C389" s="28"/>
      <c r="D389" s="28"/>
      <c r="E389" s="28"/>
      <c r="F389" s="28"/>
      <c r="G389" s="28"/>
      <c r="H389" s="28"/>
      <c r="I389" s="28"/>
      <c r="J389" s="28"/>
      <c r="K389" s="28"/>
      <c r="L389" s="28"/>
      <c r="M389" s="28"/>
      <c r="N389" s="28"/>
      <c r="O389" s="28"/>
      <c r="P389" s="28"/>
      <c r="Q389" s="28"/>
      <c r="R389" s="28"/>
      <c r="S389" s="28"/>
      <c r="T389" s="28"/>
      <c r="U389" s="28"/>
      <c r="V389" s="28"/>
      <c r="W389" s="28"/>
      <c r="X389" s="28"/>
      <c r="Y389" s="28"/>
      <c r="Z389" s="28"/>
      <c r="AA389" s="28"/>
      <c r="AB389" s="28"/>
      <c r="AC389" s="28"/>
      <c r="AD389" s="28"/>
      <c r="AE389" s="28"/>
      <c r="AF389" s="28"/>
      <c r="AG389" s="28"/>
      <c r="AH389" s="56"/>
      <c r="AI389" s="56"/>
      <c r="AJ389" s="56"/>
      <c r="AK389" s="56"/>
      <c r="AL389" s="56"/>
    </row>
    <row r="390" spans="1:38" x14ac:dyDescent="0.35">
      <c r="A390" s="28"/>
      <c r="B390" s="28"/>
      <c r="C390" s="28"/>
      <c r="D390" s="28"/>
      <c r="E390" s="28"/>
      <c r="F390" s="28"/>
      <c r="G390" s="28"/>
      <c r="H390" s="28"/>
      <c r="I390" s="28"/>
      <c r="J390" s="28"/>
      <c r="K390" s="28"/>
      <c r="L390" s="28"/>
      <c r="M390" s="28"/>
      <c r="N390" s="28"/>
      <c r="O390" s="28"/>
      <c r="P390" s="28"/>
      <c r="Q390" s="28"/>
      <c r="R390" s="28"/>
      <c r="S390" s="28"/>
      <c r="T390" s="28"/>
      <c r="U390" s="28"/>
      <c r="V390" s="28"/>
      <c r="W390" s="28"/>
      <c r="X390" s="28"/>
      <c r="Y390" s="28"/>
      <c r="Z390" s="28"/>
      <c r="AA390" s="28"/>
      <c r="AB390" s="28"/>
      <c r="AC390" s="28"/>
      <c r="AD390" s="28"/>
      <c r="AE390" s="28"/>
      <c r="AF390" s="28"/>
      <c r="AG390" s="28"/>
      <c r="AH390" s="56"/>
      <c r="AI390" s="56"/>
      <c r="AJ390" s="56"/>
      <c r="AK390" s="56"/>
      <c r="AL390" s="56"/>
    </row>
    <row r="391" spans="1:38" x14ac:dyDescent="0.35">
      <c r="A391" s="28"/>
      <c r="B391" s="28"/>
      <c r="C391" s="28"/>
      <c r="D391" s="28"/>
      <c r="E391" s="28"/>
      <c r="F391" s="28"/>
      <c r="G391" s="28"/>
      <c r="H391" s="28"/>
      <c r="I391" s="28"/>
      <c r="J391" s="28"/>
      <c r="K391" s="28"/>
      <c r="L391" s="28"/>
      <c r="M391" s="28"/>
      <c r="N391" s="28"/>
      <c r="O391" s="28"/>
      <c r="P391" s="28"/>
      <c r="Q391" s="28"/>
      <c r="R391" s="28"/>
      <c r="S391" s="28"/>
      <c r="T391" s="28"/>
      <c r="U391" s="28"/>
      <c r="V391" s="28"/>
      <c r="W391" s="28"/>
      <c r="X391" s="28"/>
      <c r="Y391" s="28"/>
      <c r="Z391" s="28"/>
      <c r="AA391" s="28"/>
      <c r="AB391" s="28"/>
      <c r="AC391" s="28"/>
      <c r="AD391" s="28"/>
      <c r="AE391" s="28"/>
      <c r="AF391" s="28"/>
      <c r="AG391" s="28"/>
      <c r="AH391" s="56"/>
      <c r="AI391" s="56"/>
      <c r="AJ391" s="56"/>
      <c r="AK391" s="56"/>
      <c r="AL391" s="56"/>
    </row>
    <row r="392" spans="1:38" x14ac:dyDescent="0.35">
      <c r="A392" s="28"/>
      <c r="B392" s="28"/>
      <c r="C392" s="28"/>
      <c r="D392" s="28"/>
      <c r="E392" s="28"/>
      <c r="F392" s="28"/>
      <c r="G392" s="28"/>
      <c r="H392" s="28"/>
      <c r="I392" s="28"/>
      <c r="J392" s="28"/>
      <c r="K392" s="28"/>
      <c r="L392" s="28"/>
      <c r="M392" s="28"/>
      <c r="N392" s="28"/>
      <c r="O392" s="28"/>
      <c r="P392" s="28"/>
      <c r="Q392" s="28"/>
      <c r="R392" s="28"/>
      <c r="S392" s="28"/>
      <c r="T392" s="28"/>
      <c r="U392" s="28"/>
      <c r="V392" s="28"/>
      <c r="W392" s="28"/>
      <c r="X392" s="28"/>
      <c r="Y392" s="28"/>
      <c r="Z392" s="28"/>
      <c r="AA392" s="28"/>
      <c r="AB392" s="28"/>
      <c r="AC392" s="28"/>
      <c r="AD392" s="28"/>
      <c r="AE392" s="28"/>
      <c r="AF392" s="28"/>
      <c r="AG392" s="28"/>
      <c r="AH392" s="56"/>
      <c r="AI392" s="56"/>
      <c r="AJ392" s="56"/>
      <c r="AK392" s="56"/>
      <c r="AL392" s="56"/>
    </row>
    <row r="393" spans="1:38" x14ac:dyDescent="0.35">
      <c r="A393" s="28"/>
      <c r="B393" s="28"/>
      <c r="C393" s="28"/>
      <c r="D393" s="28"/>
      <c r="E393" s="28"/>
      <c r="F393" s="28"/>
      <c r="G393" s="28"/>
      <c r="H393" s="28"/>
      <c r="I393" s="28"/>
      <c r="J393" s="28"/>
      <c r="K393" s="28"/>
      <c r="L393" s="28"/>
      <c r="M393" s="28"/>
      <c r="N393" s="28"/>
      <c r="O393" s="28"/>
      <c r="P393" s="28"/>
      <c r="Q393" s="28"/>
      <c r="R393" s="28"/>
      <c r="S393" s="28"/>
      <c r="T393" s="28"/>
      <c r="U393" s="28"/>
      <c r="V393" s="28"/>
      <c r="W393" s="28"/>
      <c r="X393" s="28"/>
      <c r="Y393" s="28"/>
      <c r="Z393" s="28"/>
      <c r="AA393" s="28"/>
      <c r="AB393" s="28"/>
      <c r="AC393" s="28"/>
      <c r="AD393" s="28"/>
      <c r="AE393" s="28"/>
      <c r="AF393" s="28"/>
      <c r="AG393" s="28"/>
      <c r="AH393" s="56"/>
      <c r="AI393" s="56"/>
      <c r="AJ393" s="56"/>
      <c r="AK393" s="56"/>
      <c r="AL393" s="56"/>
    </row>
    <row r="394" spans="1:38" x14ac:dyDescent="0.35">
      <c r="A394" s="28"/>
      <c r="B394" s="28"/>
      <c r="C394" s="28"/>
      <c r="D394" s="28"/>
      <c r="E394" s="28"/>
      <c r="F394" s="28"/>
      <c r="G394" s="28"/>
      <c r="H394" s="28"/>
      <c r="I394" s="28"/>
      <c r="J394" s="28"/>
      <c r="K394" s="28"/>
      <c r="L394" s="28"/>
      <c r="M394" s="28"/>
      <c r="N394" s="28"/>
      <c r="O394" s="28"/>
      <c r="P394" s="28"/>
      <c r="Q394" s="28"/>
      <c r="R394" s="28"/>
      <c r="S394" s="28"/>
      <c r="T394" s="28"/>
      <c r="U394" s="28"/>
      <c r="V394" s="28"/>
      <c r="W394" s="28"/>
      <c r="X394" s="28"/>
      <c r="Y394" s="28"/>
      <c r="Z394" s="28"/>
      <c r="AA394" s="28"/>
      <c r="AB394" s="28"/>
      <c r="AC394" s="28"/>
      <c r="AD394" s="28"/>
      <c r="AE394" s="28"/>
      <c r="AF394" s="28"/>
      <c r="AG394" s="28"/>
      <c r="AH394" s="56"/>
      <c r="AI394" s="56"/>
      <c r="AJ394" s="56"/>
      <c r="AK394" s="56"/>
      <c r="AL394" s="56"/>
    </row>
    <row r="395" spans="1:38" x14ac:dyDescent="0.35">
      <c r="A395" s="28"/>
      <c r="B395" s="28"/>
      <c r="C395" s="28"/>
      <c r="D395" s="28"/>
      <c r="E395" s="28"/>
      <c r="F395" s="28"/>
      <c r="G395" s="28"/>
      <c r="H395" s="28"/>
      <c r="I395" s="28"/>
      <c r="J395" s="28"/>
      <c r="K395" s="28"/>
      <c r="L395" s="28"/>
      <c r="M395" s="28"/>
      <c r="N395" s="28"/>
      <c r="O395" s="28"/>
      <c r="P395" s="28"/>
      <c r="Q395" s="28"/>
      <c r="R395" s="28"/>
      <c r="S395" s="28"/>
      <c r="T395" s="28"/>
      <c r="U395" s="28"/>
      <c r="V395" s="28"/>
      <c r="W395" s="28"/>
      <c r="X395" s="28"/>
      <c r="Y395" s="28"/>
      <c r="Z395" s="28"/>
      <c r="AA395" s="28"/>
      <c r="AB395" s="28"/>
      <c r="AC395" s="28"/>
      <c r="AD395" s="28"/>
      <c r="AE395" s="28"/>
      <c r="AF395" s="28"/>
      <c r="AG395" s="28"/>
      <c r="AH395" s="56"/>
      <c r="AI395" s="56"/>
      <c r="AJ395" s="56"/>
      <c r="AK395" s="56"/>
      <c r="AL395" s="56"/>
    </row>
    <row r="396" spans="1:38" x14ac:dyDescent="0.35">
      <c r="A396" s="28"/>
      <c r="B396" s="28"/>
      <c r="C396" s="28"/>
      <c r="D396" s="28"/>
      <c r="E396" s="28"/>
      <c r="F396" s="28"/>
      <c r="G396" s="28"/>
      <c r="H396" s="28"/>
      <c r="I396" s="28"/>
      <c r="J396" s="28"/>
      <c r="K396" s="28"/>
      <c r="L396" s="28"/>
      <c r="M396" s="28"/>
      <c r="N396" s="28"/>
      <c r="O396" s="28"/>
      <c r="P396" s="28"/>
      <c r="Q396" s="28"/>
      <c r="R396" s="28"/>
      <c r="S396" s="28"/>
      <c r="T396" s="28"/>
      <c r="U396" s="28"/>
      <c r="V396" s="28"/>
      <c r="W396" s="28"/>
      <c r="X396" s="28"/>
      <c r="Y396" s="28"/>
      <c r="Z396" s="28"/>
      <c r="AA396" s="28"/>
      <c r="AB396" s="28"/>
      <c r="AC396" s="28"/>
      <c r="AD396" s="28"/>
      <c r="AE396" s="28"/>
      <c r="AF396" s="28"/>
      <c r="AG396" s="28"/>
      <c r="AH396" s="56"/>
      <c r="AI396" s="56"/>
      <c r="AJ396" s="56"/>
      <c r="AK396" s="56"/>
      <c r="AL396" s="56"/>
    </row>
    <row r="397" spans="1:38" x14ac:dyDescent="0.35">
      <c r="A397" s="28"/>
      <c r="B397" s="28"/>
      <c r="C397" s="28"/>
      <c r="D397" s="28"/>
      <c r="E397" s="28"/>
      <c r="F397" s="28"/>
      <c r="G397" s="28"/>
      <c r="H397" s="28"/>
      <c r="I397" s="28"/>
      <c r="J397" s="28"/>
      <c r="K397" s="28"/>
      <c r="L397" s="28"/>
      <c r="M397" s="28"/>
      <c r="N397" s="28"/>
      <c r="O397" s="28"/>
      <c r="P397" s="28"/>
      <c r="Q397" s="28"/>
      <c r="R397" s="28"/>
      <c r="S397" s="28"/>
      <c r="T397" s="28"/>
      <c r="U397" s="28"/>
      <c r="V397" s="28"/>
      <c r="W397" s="28"/>
      <c r="X397" s="28"/>
      <c r="Y397" s="28"/>
      <c r="Z397" s="28"/>
      <c r="AA397" s="28"/>
      <c r="AB397" s="28"/>
      <c r="AC397" s="28"/>
      <c r="AD397" s="28"/>
      <c r="AE397" s="28"/>
      <c r="AF397" s="28"/>
      <c r="AG397" s="28"/>
      <c r="AH397" s="56"/>
      <c r="AI397" s="56"/>
      <c r="AJ397" s="56"/>
      <c r="AK397" s="56"/>
      <c r="AL397" s="56"/>
    </row>
    <row r="398" spans="1:38" x14ac:dyDescent="0.35">
      <c r="A398" s="28"/>
      <c r="B398" s="28"/>
      <c r="C398" s="28"/>
      <c r="D398" s="28"/>
      <c r="E398" s="28"/>
      <c r="F398" s="28"/>
      <c r="G398" s="28"/>
      <c r="H398" s="28"/>
      <c r="I398" s="28"/>
      <c r="J398" s="28"/>
      <c r="K398" s="28"/>
      <c r="L398" s="28"/>
      <c r="M398" s="28"/>
      <c r="N398" s="28"/>
      <c r="O398" s="28"/>
      <c r="P398" s="28"/>
      <c r="Q398" s="28"/>
      <c r="R398" s="28"/>
      <c r="S398" s="28"/>
      <c r="T398" s="28"/>
      <c r="U398" s="28"/>
      <c r="V398" s="28"/>
      <c r="W398" s="28"/>
      <c r="X398" s="28"/>
      <c r="Y398" s="28"/>
      <c r="Z398" s="28"/>
      <c r="AA398" s="28"/>
      <c r="AB398" s="28"/>
      <c r="AC398" s="28"/>
      <c r="AD398" s="28"/>
      <c r="AE398" s="28"/>
      <c r="AF398" s="28"/>
      <c r="AG398" s="28"/>
      <c r="AH398" s="56"/>
      <c r="AI398" s="56"/>
      <c r="AJ398" s="56"/>
      <c r="AK398" s="56"/>
      <c r="AL398" s="56"/>
    </row>
    <row r="399" spans="1:38" x14ac:dyDescent="0.35">
      <c r="A399" s="28"/>
      <c r="B399" s="28"/>
      <c r="C399" s="28"/>
      <c r="D399" s="28"/>
      <c r="E399" s="28"/>
      <c r="F399" s="28"/>
      <c r="G399" s="28"/>
      <c r="H399" s="28"/>
      <c r="I399" s="28"/>
      <c r="J399" s="28"/>
      <c r="K399" s="28"/>
      <c r="L399" s="28"/>
      <c r="M399" s="28"/>
      <c r="N399" s="28"/>
      <c r="O399" s="28"/>
      <c r="P399" s="28"/>
      <c r="Q399" s="28"/>
      <c r="R399" s="28"/>
      <c r="S399" s="28"/>
      <c r="T399" s="28"/>
      <c r="U399" s="28"/>
      <c r="V399" s="28"/>
      <c r="W399" s="28"/>
      <c r="X399" s="28"/>
      <c r="Y399" s="28"/>
      <c r="Z399" s="28"/>
      <c r="AA399" s="28"/>
      <c r="AB399" s="28"/>
      <c r="AC399" s="28"/>
      <c r="AD399" s="28"/>
      <c r="AE399" s="28"/>
      <c r="AF399" s="28"/>
      <c r="AG399" s="28"/>
      <c r="AH399" s="56"/>
      <c r="AI399" s="56"/>
      <c r="AJ399" s="56"/>
      <c r="AK399" s="56"/>
      <c r="AL399" s="56"/>
    </row>
    <row r="400" spans="1:38" x14ac:dyDescent="0.35">
      <c r="A400" s="28"/>
      <c r="B400" s="28"/>
      <c r="C400" s="28"/>
      <c r="D400" s="28"/>
      <c r="E400" s="28"/>
      <c r="F400" s="28"/>
      <c r="G400" s="28"/>
      <c r="H400" s="28"/>
      <c r="I400" s="28"/>
      <c r="J400" s="28"/>
      <c r="K400" s="28"/>
      <c r="L400" s="28"/>
      <c r="M400" s="28"/>
      <c r="N400" s="28"/>
      <c r="O400" s="28"/>
      <c r="P400" s="28"/>
      <c r="Q400" s="28"/>
      <c r="R400" s="28"/>
      <c r="S400" s="28"/>
      <c r="T400" s="28"/>
      <c r="U400" s="28"/>
      <c r="V400" s="28"/>
      <c r="W400" s="28"/>
      <c r="X400" s="28"/>
      <c r="Y400" s="28"/>
      <c r="Z400" s="28"/>
      <c r="AA400" s="28"/>
      <c r="AB400" s="28"/>
      <c r="AC400" s="28"/>
      <c r="AD400" s="28"/>
      <c r="AE400" s="28"/>
      <c r="AF400" s="28"/>
      <c r="AG400" s="28"/>
      <c r="AH400" s="56"/>
      <c r="AI400" s="56"/>
      <c r="AJ400" s="56"/>
      <c r="AK400" s="56"/>
      <c r="AL400" s="56"/>
    </row>
    <row r="401" spans="1:38" x14ac:dyDescent="0.35">
      <c r="A401" s="28"/>
      <c r="B401" s="28"/>
      <c r="C401" s="28"/>
      <c r="D401" s="28"/>
      <c r="E401" s="28"/>
      <c r="F401" s="28"/>
      <c r="G401" s="28"/>
      <c r="H401" s="28"/>
      <c r="I401" s="28"/>
      <c r="J401" s="28"/>
      <c r="K401" s="28"/>
      <c r="L401" s="28"/>
      <c r="M401" s="28"/>
      <c r="N401" s="28"/>
      <c r="O401" s="28"/>
      <c r="P401" s="28"/>
      <c r="Q401" s="28"/>
      <c r="R401" s="28"/>
      <c r="S401" s="28"/>
      <c r="T401" s="28"/>
      <c r="U401" s="28"/>
      <c r="V401" s="28"/>
      <c r="W401" s="28"/>
      <c r="X401" s="28"/>
      <c r="Y401" s="28"/>
      <c r="Z401" s="28"/>
      <c r="AA401" s="28"/>
      <c r="AB401" s="28"/>
      <c r="AC401" s="28"/>
      <c r="AD401" s="28"/>
      <c r="AE401" s="28"/>
      <c r="AF401" s="28"/>
      <c r="AG401" s="28"/>
      <c r="AH401" s="56"/>
      <c r="AI401" s="56"/>
      <c r="AJ401" s="56"/>
      <c r="AK401" s="56"/>
      <c r="AL401" s="56"/>
    </row>
    <row r="402" spans="1:38" x14ac:dyDescent="0.35">
      <c r="A402" s="28"/>
      <c r="B402" s="28"/>
      <c r="C402" s="28"/>
      <c r="D402" s="28"/>
      <c r="E402" s="28"/>
      <c r="F402" s="28"/>
      <c r="G402" s="28"/>
      <c r="H402" s="28"/>
      <c r="I402" s="28"/>
      <c r="J402" s="28"/>
      <c r="K402" s="28"/>
      <c r="L402" s="28"/>
      <c r="M402" s="28"/>
      <c r="N402" s="28"/>
      <c r="O402" s="28"/>
      <c r="P402" s="28"/>
      <c r="Q402" s="28"/>
      <c r="R402" s="28"/>
      <c r="S402" s="28"/>
      <c r="T402" s="28"/>
      <c r="U402" s="28"/>
      <c r="V402" s="28"/>
      <c r="W402" s="28"/>
      <c r="X402" s="28"/>
      <c r="Y402" s="28"/>
      <c r="Z402" s="28"/>
      <c r="AA402" s="28"/>
      <c r="AB402" s="28"/>
      <c r="AC402" s="28"/>
      <c r="AD402" s="28"/>
      <c r="AE402" s="28"/>
      <c r="AF402" s="28"/>
      <c r="AG402" s="28"/>
      <c r="AH402" s="56"/>
      <c r="AI402" s="56"/>
      <c r="AJ402" s="56"/>
      <c r="AK402" s="56"/>
      <c r="AL402" s="56"/>
    </row>
    <row r="403" spans="1:38" x14ac:dyDescent="0.35">
      <c r="A403" s="28"/>
      <c r="B403" s="28"/>
      <c r="C403" s="28"/>
      <c r="D403" s="28"/>
      <c r="E403" s="28"/>
      <c r="F403" s="28"/>
      <c r="G403" s="28"/>
      <c r="H403" s="28"/>
      <c r="I403" s="28"/>
      <c r="J403" s="28"/>
      <c r="K403" s="28"/>
      <c r="L403" s="28"/>
      <c r="M403" s="28"/>
      <c r="N403" s="28"/>
      <c r="O403" s="28"/>
      <c r="P403" s="28"/>
      <c r="Q403" s="28"/>
      <c r="R403" s="28"/>
      <c r="S403" s="28"/>
      <c r="T403" s="28"/>
      <c r="U403" s="28"/>
      <c r="V403" s="28"/>
      <c r="W403" s="28"/>
      <c r="X403" s="28"/>
      <c r="Y403" s="28"/>
      <c r="Z403" s="28"/>
      <c r="AA403" s="28"/>
      <c r="AB403" s="28"/>
      <c r="AC403" s="28"/>
      <c r="AD403" s="28"/>
      <c r="AE403" s="28"/>
      <c r="AF403" s="28"/>
      <c r="AG403" s="28"/>
      <c r="AH403" s="56"/>
      <c r="AI403" s="56"/>
      <c r="AJ403" s="56"/>
      <c r="AK403" s="56"/>
      <c r="AL403" s="56"/>
    </row>
    <row r="404" spans="1:38" x14ac:dyDescent="0.35">
      <c r="A404" s="28"/>
      <c r="B404" s="28"/>
      <c r="C404" s="28"/>
      <c r="D404" s="28"/>
      <c r="E404" s="28"/>
      <c r="F404" s="28"/>
      <c r="G404" s="28"/>
      <c r="H404" s="28"/>
      <c r="I404" s="28"/>
      <c r="J404" s="28"/>
      <c r="K404" s="28"/>
      <c r="L404" s="28"/>
      <c r="M404" s="28"/>
      <c r="N404" s="28"/>
      <c r="O404" s="28"/>
      <c r="P404" s="28"/>
      <c r="Q404" s="28"/>
      <c r="R404" s="28"/>
      <c r="S404" s="28"/>
      <c r="T404" s="28"/>
      <c r="U404" s="28"/>
      <c r="V404" s="28"/>
      <c r="W404" s="28"/>
      <c r="X404" s="28"/>
      <c r="Y404" s="28"/>
      <c r="Z404" s="28"/>
      <c r="AA404" s="28"/>
      <c r="AB404" s="28"/>
      <c r="AC404" s="28"/>
      <c r="AD404" s="28"/>
      <c r="AE404" s="28"/>
      <c r="AF404" s="28"/>
      <c r="AG404" s="28"/>
      <c r="AH404" s="56"/>
      <c r="AI404" s="56"/>
      <c r="AJ404" s="56"/>
      <c r="AK404" s="56"/>
      <c r="AL404" s="56"/>
    </row>
    <row r="405" spans="1:38" x14ac:dyDescent="0.35">
      <c r="A405" s="28"/>
      <c r="B405" s="28"/>
      <c r="C405" s="28"/>
      <c r="D405" s="28"/>
      <c r="E405" s="28"/>
      <c r="F405" s="28"/>
      <c r="G405" s="28"/>
      <c r="H405" s="28"/>
      <c r="I405" s="28"/>
      <c r="J405" s="28"/>
      <c r="K405" s="28"/>
      <c r="L405" s="28"/>
      <c r="M405" s="28"/>
      <c r="N405" s="28"/>
      <c r="O405" s="28"/>
      <c r="P405" s="28"/>
      <c r="Q405" s="28"/>
      <c r="R405" s="28"/>
      <c r="S405" s="28"/>
      <c r="T405" s="28"/>
      <c r="U405" s="28"/>
      <c r="V405" s="28"/>
      <c r="W405" s="28"/>
      <c r="X405" s="28"/>
      <c r="Y405" s="28"/>
      <c r="Z405" s="28"/>
      <c r="AA405" s="28"/>
      <c r="AB405" s="28"/>
      <c r="AC405" s="28"/>
      <c r="AD405" s="28"/>
      <c r="AE405" s="28"/>
      <c r="AF405" s="28"/>
      <c r="AG405" s="28"/>
      <c r="AH405" s="56"/>
      <c r="AI405" s="56"/>
      <c r="AJ405" s="56"/>
      <c r="AK405" s="56"/>
      <c r="AL405" s="56"/>
    </row>
    <row r="406" spans="1:38" x14ac:dyDescent="0.35">
      <c r="A406" s="28"/>
      <c r="B406" s="28"/>
      <c r="C406" s="28"/>
      <c r="D406" s="28"/>
      <c r="E406" s="28"/>
      <c r="F406" s="28"/>
      <c r="G406" s="28"/>
      <c r="H406" s="28"/>
      <c r="I406" s="28"/>
      <c r="J406" s="28"/>
      <c r="K406" s="28"/>
      <c r="L406" s="28"/>
      <c r="M406" s="28"/>
      <c r="N406" s="28"/>
      <c r="O406" s="28"/>
      <c r="P406" s="28"/>
      <c r="Q406" s="28"/>
      <c r="R406" s="28"/>
      <c r="S406" s="28"/>
      <c r="T406" s="28"/>
      <c r="U406" s="28"/>
      <c r="V406" s="28"/>
      <c r="W406" s="28"/>
      <c r="X406" s="28"/>
      <c r="Y406" s="28"/>
      <c r="Z406" s="28"/>
      <c r="AA406" s="28"/>
      <c r="AB406" s="28"/>
      <c r="AC406" s="28"/>
      <c r="AD406" s="28"/>
      <c r="AE406" s="28"/>
      <c r="AF406" s="28"/>
      <c r="AG406" s="28"/>
      <c r="AH406" s="56"/>
      <c r="AI406" s="56"/>
      <c r="AJ406" s="56"/>
      <c r="AK406" s="56"/>
      <c r="AL406" s="56"/>
    </row>
    <row r="407" spans="1:38" x14ac:dyDescent="0.35">
      <c r="A407" s="28"/>
      <c r="B407" s="28"/>
      <c r="C407" s="28"/>
      <c r="D407" s="28"/>
      <c r="E407" s="28"/>
      <c r="F407" s="28"/>
      <c r="G407" s="28"/>
      <c r="H407" s="28"/>
      <c r="I407" s="28"/>
      <c r="J407" s="28"/>
      <c r="K407" s="28"/>
      <c r="L407" s="28"/>
      <c r="M407" s="28"/>
      <c r="N407" s="28"/>
      <c r="O407" s="28"/>
      <c r="P407" s="28"/>
      <c r="Q407" s="28"/>
      <c r="R407" s="28"/>
      <c r="S407" s="28"/>
      <c r="T407" s="28"/>
      <c r="U407" s="28"/>
      <c r="V407" s="28"/>
      <c r="W407" s="28"/>
      <c r="X407" s="28"/>
      <c r="Y407" s="28"/>
      <c r="Z407" s="28"/>
      <c r="AA407" s="28"/>
      <c r="AB407" s="28"/>
      <c r="AC407" s="28"/>
      <c r="AD407" s="28"/>
      <c r="AE407" s="28"/>
      <c r="AF407" s="28"/>
      <c r="AG407" s="28"/>
      <c r="AH407" s="56"/>
      <c r="AI407" s="56"/>
      <c r="AJ407" s="56"/>
      <c r="AK407" s="56"/>
      <c r="AL407" s="56"/>
    </row>
    <row r="408" spans="1:38" x14ac:dyDescent="0.35">
      <c r="A408" s="28"/>
      <c r="B408" s="28"/>
      <c r="C408" s="28"/>
      <c r="D408" s="28"/>
      <c r="E408" s="28"/>
      <c r="F408" s="28"/>
      <c r="G408" s="28"/>
      <c r="H408" s="28"/>
      <c r="I408" s="28"/>
      <c r="J408" s="28"/>
      <c r="K408" s="28"/>
      <c r="L408" s="28"/>
      <c r="M408" s="28"/>
      <c r="N408" s="28"/>
      <c r="O408" s="28"/>
      <c r="P408" s="28"/>
      <c r="Q408" s="28"/>
      <c r="R408" s="28"/>
      <c r="S408" s="28"/>
      <c r="T408" s="28"/>
      <c r="U408" s="28"/>
      <c r="V408" s="28"/>
      <c r="W408" s="28"/>
      <c r="X408" s="28"/>
      <c r="Y408" s="28"/>
      <c r="Z408" s="28"/>
      <c r="AA408" s="28"/>
      <c r="AB408" s="28"/>
      <c r="AC408" s="28"/>
      <c r="AD408" s="28"/>
      <c r="AE408" s="28"/>
      <c r="AF408" s="28"/>
      <c r="AG408" s="28"/>
      <c r="AH408" s="56"/>
      <c r="AI408" s="56"/>
      <c r="AJ408" s="56"/>
      <c r="AK408" s="56"/>
      <c r="AL408" s="56"/>
    </row>
    <row r="409" spans="1:38" x14ac:dyDescent="0.35">
      <c r="A409" s="28"/>
      <c r="B409" s="28"/>
      <c r="C409" s="28"/>
      <c r="D409" s="28"/>
      <c r="E409" s="28"/>
      <c r="F409" s="28"/>
      <c r="G409" s="28"/>
      <c r="H409" s="28"/>
      <c r="I409" s="28"/>
      <c r="J409" s="28"/>
      <c r="K409" s="28"/>
      <c r="L409" s="28"/>
      <c r="M409" s="28"/>
      <c r="N409" s="28"/>
      <c r="O409" s="28"/>
      <c r="P409" s="28"/>
      <c r="Q409" s="28"/>
      <c r="R409" s="28"/>
      <c r="S409" s="28"/>
      <c r="T409" s="28"/>
      <c r="U409" s="28"/>
      <c r="V409" s="28"/>
      <c r="W409" s="28"/>
      <c r="X409" s="28"/>
      <c r="Y409" s="28"/>
      <c r="Z409" s="28"/>
      <c r="AA409" s="28"/>
      <c r="AB409" s="28"/>
      <c r="AC409" s="28"/>
      <c r="AD409" s="28"/>
      <c r="AE409" s="28"/>
      <c r="AF409" s="28"/>
      <c r="AG409" s="28"/>
      <c r="AH409" s="56"/>
      <c r="AI409" s="56"/>
      <c r="AJ409" s="56"/>
      <c r="AK409" s="56"/>
      <c r="AL409" s="56"/>
    </row>
    <row r="410" spans="1:38" x14ac:dyDescent="0.35">
      <c r="A410" s="28"/>
      <c r="B410" s="28"/>
      <c r="C410" s="28"/>
      <c r="D410" s="28"/>
      <c r="E410" s="28"/>
      <c r="F410" s="28"/>
      <c r="G410" s="28"/>
      <c r="H410" s="28"/>
      <c r="I410" s="28"/>
      <c r="J410" s="28"/>
      <c r="K410" s="28"/>
      <c r="L410" s="28"/>
      <c r="M410" s="28"/>
      <c r="N410" s="28"/>
      <c r="O410" s="28"/>
      <c r="P410" s="28"/>
      <c r="Q410" s="28"/>
      <c r="R410" s="28"/>
      <c r="S410" s="28"/>
      <c r="T410" s="28"/>
      <c r="U410" s="28"/>
      <c r="V410" s="28"/>
      <c r="W410" s="28"/>
      <c r="X410" s="28"/>
      <c r="Y410" s="28"/>
      <c r="Z410" s="28"/>
      <c r="AA410" s="28"/>
      <c r="AB410" s="28"/>
      <c r="AC410" s="28"/>
      <c r="AD410" s="28"/>
      <c r="AE410" s="28"/>
      <c r="AF410" s="28"/>
      <c r="AG410" s="28"/>
      <c r="AH410" s="56"/>
      <c r="AI410" s="56"/>
      <c r="AJ410" s="56"/>
      <c r="AK410" s="56"/>
      <c r="AL410" s="56"/>
    </row>
    <row r="411" spans="1:38" x14ac:dyDescent="0.35">
      <c r="A411" s="28"/>
      <c r="B411" s="28"/>
      <c r="C411" s="28"/>
      <c r="D411" s="28"/>
      <c r="E411" s="28"/>
      <c r="F411" s="28"/>
      <c r="G411" s="28"/>
      <c r="H411" s="28"/>
      <c r="I411" s="28"/>
      <c r="J411" s="28"/>
      <c r="K411" s="28"/>
      <c r="L411" s="28"/>
      <c r="M411" s="28"/>
      <c r="N411" s="28"/>
      <c r="O411" s="28"/>
      <c r="P411" s="28"/>
      <c r="Q411" s="28"/>
      <c r="R411" s="28"/>
      <c r="S411" s="28"/>
      <c r="T411" s="28"/>
      <c r="U411" s="28"/>
      <c r="V411" s="28"/>
      <c r="W411" s="28"/>
      <c r="X411" s="28"/>
      <c r="Y411" s="28"/>
      <c r="Z411" s="28"/>
      <c r="AA411" s="28"/>
      <c r="AB411" s="28"/>
      <c r="AC411" s="28"/>
      <c r="AD411" s="28"/>
      <c r="AE411" s="28"/>
      <c r="AF411" s="28"/>
      <c r="AG411" s="28"/>
      <c r="AH411" s="56"/>
      <c r="AI411" s="56"/>
      <c r="AJ411" s="56"/>
      <c r="AK411" s="56"/>
      <c r="AL411" s="56"/>
    </row>
    <row r="412" spans="1:38" x14ac:dyDescent="0.35">
      <c r="A412" s="28"/>
      <c r="B412" s="28"/>
      <c r="C412" s="28"/>
      <c r="D412" s="28"/>
      <c r="E412" s="28"/>
      <c r="F412" s="28"/>
      <c r="G412" s="28"/>
      <c r="H412" s="28"/>
      <c r="I412" s="28"/>
      <c r="J412" s="28"/>
      <c r="K412" s="28"/>
      <c r="L412" s="28"/>
      <c r="M412" s="28"/>
      <c r="N412" s="28"/>
      <c r="O412" s="28"/>
      <c r="P412" s="28"/>
      <c r="Q412" s="28"/>
      <c r="R412" s="28"/>
      <c r="S412" s="28"/>
      <c r="T412" s="28"/>
      <c r="U412" s="28"/>
      <c r="V412" s="28"/>
      <c r="W412" s="28"/>
      <c r="X412" s="28"/>
      <c r="Y412" s="28"/>
      <c r="Z412" s="28"/>
      <c r="AA412" s="28"/>
      <c r="AB412" s="28"/>
      <c r="AC412" s="28"/>
      <c r="AD412" s="28"/>
      <c r="AE412" s="28"/>
      <c r="AF412" s="28"/>
      <c r="AG412" s="28"/>
      <c r="AH412" s="56"/>
      <c r="AI412" s="56"/>
      <c r="AJ412" s="56"/>
      <c r="AK412" s="56"/>
      <c r="AL412" s="56"/>
    </row>
    <row r="413" spans="1:38" x14ac:dyDescent="0.35">
      <c r="A413" s="28"/>
      <c r="B413" s="28"/>
      <c r="C413" s="28"/>
      <c r="D413" s="28"/>
      <c r="E413" s="28"/>
      <c r="F413" s="28"/>
      <c r="G413" s="28"/>
      <c r="H413" s="28"/>
      <c r="I413" s="28"/>
      <c r="J413" s="28"/>
      <c r="K413" s="28"/>
      <c r="L413" s="28"/>
      <c r="M413" s="28"/>
      <c r="N413" s="28"/>
      <c r="O413" s="28"/>
      <c r="P413" s="28"/>
      <c r="Q413" s="28"/>
      <c r="R413" s="28"/>
      <c r="S413" s="28"/>
      <c r="T413" s="28"/>
      <c r="U413" s="28"/>
      <c r="V413" s="28"/>
      <c r="W413" s="28"/>
      <c r="X413" s="28"/>
      <c r="Y413" s="28"/>
      <c r="Z413" s="28"/>
      <c r="AA413" s="28"/>
      <c r="AB413" s="28"/>
      <c r="AC413" s="28"/>
      <c r="AD413" s="28"/>
      <c r="AE413" s="28"/>
      <c r="AF413" s="28"/>
      <c r="AG413" s="28"/>
      <c r="AH413" s="56"/>
      <c r="AI413" s="56"/>
      <c r="AJ413" s="56"/>
      <c r="AK413" s="56"/>
      <c r="AL413" s="56"/>
    </row>
    <row r="414" spans="1:38" x14ac:dyDescent="0.35">
      <c r="A414" s="28"/>
      <c r="B414" s="28"/>
      <c r="C414" s="28"/>
      <c r="D414" s="28"/>
      <c r="E414" s="28"/>
      <c r="F414" s="28"/>
      <c r="G414" s="28"/>
      <c r="H414" s="28"/>
      <c r="I414" s="28"/>
      <c r="J414" s="28"/>
      <c r="K414" s="28"/>
      <c r="L414" s="28"/>
      <c r="M414" s="28"/>
      <c r="N414" s="28"/>
      <c r="O414" s="28"/>
      <c r="P414" s="28"/>
      <c r="Q414" s="28"/>
      <c r="R414" s="28"/>
      <c r="S414" s="28"/>
      <c r="T414" s="28"/>
      <c r="U414" s="28"/>
      <c r="V414" s="28"/>
      <c r="W414" s="28"/>
      <c r="X414" s="28"/>
      <c r="Y414" s="28"/>
      <c r="Z414" s="28"/>
      <c r="AA414" s="28"/>
      <c r="AB414" s="28"/>
      <c r="AC414" s="28"/>
      <c r="AD414" s="28"/>
      <c r="AE414" s="28"/>
      <c r="AF414" s="28"/>
      <c r="AG414" s="28"/>
      <c r="AH414" s="56"/>
      <c r="AI414" s="56"/>
      <c r="AJ414" s="56"/>
      <c r="AK414" s="56"/>
      <c r="AL414" s="56"/>
    </row>
    <row r="415" spans="1:38" x14ac:dyDescent="0.35">
      <c r="A415" s="28"/>
      <c r="B415" s="28"/>
      <c r="C415" s="28"/>
      <c r="D415" s="28"/>
      <c r="E415" s="28"/>
      <c r="F415" s="28"/>
      <c r="G415" s="28"/>
      <c r="H415" s="28"/>
      <c r="I415" s="28"/>
      <c r="J415" s="28"/>
      <c r="K415" s="28"/>
      <c r="L415" s="28"/>
      <c r="M415" s="28"/>
      <c r="N415" s="28"/>
      <c r="O415" s="28"/>
      <c r="P415" s="28"/>
      <c r="Q415" s="28"/>
      <c r="R415" s="28"/>
      <c r="S415" s="28"/>
      <c r="T415" s="28"/>
      <c r="U415" s="28"/>
      <c r="V415" s="28"/>
      <c r="W415" s="28"/>
      <c r="X415" s="28"/>
      <c r="Y415" s="28"/>
      <c r="Z415" s="28"/>
      <c r="AA415" s="28"/>
      <c r="AB415" s="28"/>
      <c r="AC415" s="28"/>
      <c r="AD415" s="28"/>
      <c r="AE415" s="28"/>
      <c r="AF415" s="28"/>
      <c r="AG415" s="28"/>
      <c r="AH415" s="56"/>
      <c r="AI415" s="56"/>
      <c r="AJ415" s="56"/>
      <c r="AK415" s="56"/>
      <c r="AL415" s="56"/>
    </row>
    <row r="416" spans="1:38" x14ac:dyDescent="0.35">
      <c r="A416" s="28"/>
      <c r="B416" s="28"/>
      <c r="C416" s="28"/>
      <c r="D416" s="28"/>
      <c r="E416" s="28"/>
      <c r="F416" s="28"/>
      <c r="G416" s="28"/>
      <c r="H416" s="28"/>
      <c r="I416" s="28"/>
      <c r="J416" s="28"/>
      <c r="K416" s="28"/>
      <c r="L416" s="28"/>
      <c r="M416" s="28"/>
      <c r="N416" s="28"/>
      <c r="O416" s="28"/>
      <c r="P416" s="28"/>
      <c r="Q416" s="28"/>
      <c r="R416" s="28"/>
      <c r="S416" s="28"/>
      <c r="T416" s="28"/>
      <c r="U416" s="28"/>
      <c r="V416" s="28"/>
      <c r="W416" s="28"/>
      <c r="X416" s="28"/>
      <c r="Y416" s="28"/>
      <c r="Z416" s="28"/>
      <c r="AA416" s="28"/>
      <c r="AB416" s="28"/>
      <c r="AC416" s="28"/>
      <c r="AD416" s="28"/>
      <c r="AE416" s="28"/>
      <c r="AF416" s="28"/>
      <c r="AG416" s="28"/>
      <c r="AH416" s="56"/>
      <c r="AI416" s="56"/>
      <c r="AJ416" s="56"/>
      <c r="AK416" s="56"/>
      <c r="AL416" s="56"/>
    </row>
    <row r="417" spans="1:38" x14ac:dyDescent="0.35">
      <c r="A417" s="28"/>
      <c r="B417" s="28"/>
      <c r="C417" s="28"/>
      <c r="D417" s="28"/>
      <c r="E417" s="28"/>
      <c r="F417" s="28"/>
      <c r="G417" s="28"/>
      <c r="H417" s="28"/>
      <c r="I417" s="28"/>
      <c r="J417" s="28"/>
      <c r="K417" s="28"/>
      <c r="L417" s="28"/>
      <c r="M417" s="28"/>
      <c r="N417" s="28"/>
      <c r="O417" s="28"/>
      <c r="P417" s="28"/>
      <c r="Q417" s="28"/>
      <c r="R417" s="28"/>
      <c r="S417" s="28"/>
      <c r="T417" s="28"/>
      <c r="U417" s="28"/>
      <c r="V417" s="28"/>
      <c r="W417" s="28"/>
      <c r="X417" s="28"/>
      <c r="Y417" s="28"/>
      <c r="Z417" s="28"/>
      <c r="AA417" s="28"/>
      <c r="AB417" s="28"/>
      <c r="AC417" s="28"/>
      <c r="AD417" s="28"/>
      <c r="AE417" s="28"/>
      <c r="AF417" s="28"/>
      <c r="AG417" s="28"/>
      <c r="AH417" s="56"/>
      <c r="AI417" s="56"/>
      <c r="AJ417" s="56"/>
      <c r="AK417" s="56"/>
      <c r="AL417" s="56"/>
    </row>
    <row r="418" spans="1:38" x14ac:dyDescent="0.35">
      <c r="A418" s="28"/>
      <c r="B418" s="28"/>
      <c r="C418" s="28"/>
      <c r="D418" s="28"/>
      <c r="E418" s="28"/>
      <c r="F418" s="28"/>
      <c r="G418" s="28"/>
      <c r="H418" s="28"/>
      <c r="I418" s="28"/>
      <c r="J418" s="28"/>
      <c r="K418" s="28"/>
      <c r="L418" s="28"/>
      <c r="M418" s="28"/>
      <c r="N418" s="28"/>
      <c r="O418" s="28"/>
      <c r="P418" s="28"/>
      <c r="Q418" s="28"/>
      <c r="R418" s="28"/>
      <c r="S418" s="28"/>
      <c r="T418" s="28"/>
      <c r="U418" s="28"/>
      <c r="V418" s="28"/>
      <c r="W418" s="28"/>
      <c r="X418" s="28"/>
      <c r="Y418" s="28"/>
      <c r="Z418" s="28"/>
      <c r="AA418" s="28"/>
      <c r="AB418" s="28"/>
      <c r="AC418" s="28"/>
      <c r="AD418" s="28"/>
      <c r="AE418" s="28"/>
      <c r="AF418" s="28"/>
      <c r="AG418" s="28"/>
      <c r="AH418" s="56"/>
      <c r="AI418" s="56"/>
      <c r="AJ418" s="56"/>
      <c r="AK418" s="56"/>
      <c r="AL418" s="56"/>
    </row>
    <row r="419" spans="1:38" x14ac:dyDescent="0.35">
      <c r="A419" s="28"/>
      <c r="B419" s="28"/>
      <c r="C419" s="28"/>
      <c r="D419" s="28"/>
      <c r="E419" s="28"/>
      <c r="F419" s="28"/>
      <c r="G419" s="28"/>
      <c r="H419" s="28"/>
      <c r="I419" s="28"/>
      <c r="J419" s="28"/>
      <c r="K419" s="28"/>
      <c r="L419" s="28"/>
      <c r="M419" s="28"/>
      <c r="N419" s="28"/>
      <c r="O419" s="28"/>
      <c r="P419" s="28"/>
      <c r="Q419" s="28"/>
      <c r="R419" s="28"/>
      <c r="S419" s="28"/>
      <c r="T419" s="28"/>
      <c r="U419" s="28"/>
      <c r="V419" s="28"/>
      <c r="W419" s="28"/>
      <c r="X419" s="28"/>
      <c r="Y419" s="28"/>
      <c r="Z419" s="28"/>
      <c r="AA419" s="28"/>
      <c r="AB419" s="28"/>
      <c r="AC419" s="28"/>
      <c r="AD419" s="28"/>
      <c r="AE419" s="28"/>
      <c r="AF419" s="28"/>
      <c r="AG419" s="28"/>
      <c r="AH419" s="56"/>
      <c r="AI419" s="56"/>
      <c r="AJ419" s="56"/>
      <c r="AK419" s="56"/>
      <c r="AL419" s="56"/>
    </row>
    <row r="420" spans="1:38" x14ac:dyDescent="0.35">
      <c r="A420" s="28"/>
      <c r="B420" s="28"/>
      <c r="C420" s="28"/>
      <c r="D420" s="28"/>
      <c r="E420" s="28"/>
      <c r="F420" s="28"/>
      <c r="G420" s="28"/>
      <c r="H420" s="28"/>
      <c r="I420" s="28"/>
      <c r="J420" s="28"/>
      <c r="K420" s="28"/>
      <c r="L420" s="28"/>
      <c r="M420" s="28"/>
      <c r="N420" s="28"/>
      <c r="O420" s="28"/>
      <c r="P420" s="28"/>
      <c r="Q420" s="28"/>
      <c r="R420" s="28"/>
      <c r="S420" s="28"/>
      <c r="T420" s="28"/>
      <c r="U420" s="28"/>
      <c r="V420" s="28"/>
      <c r="W420" s="28"/>
      <c r="X420" s="28"/>
      <c r="Y420" s="28"/>
      <c r="Z420" s="28"/>
      <c r="AA420" s="28"/>
      <c r="AB420" s="28"/>
      <c r="AC420" s="28"/>
      <c r="AD420" s="28"/>
      <c r="AE420" s="28"/>
      <c r="AF420" s="28"/>
      <c r="AG420" s="28"/>
      <c r="AH420" s="56"/>
      <c r="AI420" s="56"/>
      <c r="AJ420" s="56"/>
      <c r="AK420" s="56"/>
      <c r="AL420" s="56"/>
    </row>
    <row r="421" spans="1:38" x14ac:dyDescent="0.35">
      <c r="A421" s="28"/>
      <c r="B421" s="28"/>
      <c r="C421" s="28"/>
      <c r="D421" s="28"/>
      <c r="E421" s="28"/>
      <c r="F421" s="28"/>
      <c r="G421" s="28"/>
      <c r="H421" s="28"/>
      <c r="I421" s="28"/>
      <c r="J421" s="28"/>
      <c r="K421" s="28"/>
      <c r="L421" s="28"/>
      <c r="M421" s="28"/>
      <c r="N421" s="28"/>
      <c r="O421" s="28"/>
      <c r="P421" s="28"/>
      <c r="Q421" s="28"/>
      <c r="R421" s="28"/>
      <c r="S421" s="28"/>
      <c r="T421" s="28"/>
      <c r="U421" s="28"/>
      <c r="V421" s="28"/>
      <c r="W421" s="28"/>
      <c r="X421" s="28"/>
      <c r="Y421" s="28"/>
      <c r="Z421" s="28"/>
      <c r="AA421" s="28"/>
      <c r="AB421" s="28"/>
      <c r="AC421" s="28"/>
      <c r="AD421" s="28"/>
      <c r="AE421" s="28"/>
      <c r="AF421" s="28"/>
      <c r="AG421" s="28"/>
      <c r="AH421" s="56"/>
      <c r="AI421" s="56"/>
      <c r="AJ421" s="56"/>
      <c r="AK421" s="56"/>
      <c r="AL421" s="56"/>
    </row>
    <row r="422" spans="1:38" x14ac:dyDescent="0.35">
      <c r="A422" s="28"/>
      <c r="B422" s="28"/>
      <c r="C422" s="28"/>
      <c r="D422" s="28"/>
      <c r="E422" s="28"/>
      <c r="F422" s="28"/>
      <c r="G422" s="28"/>
      <c r="H422" s="28"/>
      <c r="I422" s="28"/>
      <c r="J422" s="28"/>
      <c r="K422" s="28"/>
      <c r="L422" s="28"/>
      <c r="M422" s="28"/>
      <c r="N422" s="28"/>
      <c r="O422" s="28"/>
      <c r="P422" s="28"/>
      <c r="Q422" s="28"/>
      <c r="R422" s="28"/>
      <c r="S422" s="28"/>
      <c r="T422" s="28"/>
      <c r="U422" s="28"/>
      <c r="V422" s="28"/>
      <c r="W422" s="28"/>
      <c r="X422" s="28"/>
      <c r="Y422" s="28"/>
      <c r="Z422" s="28"/>
      <c r="AA422" s="28"/>
      <c r="AB422" s="28"/>
      <c r="AC422" s="28"/>
      <c r="AD422" s="28"/>
      <c r="AE422" s="28"/>
      <c r="AF422" s="28"/>
      <c r="AG422" s="28"/>
      <c r="AH422" s="56"/>
      <c r="AI422" s="56"/>
      <c r="AJ422" s="56"/>
      <c r="AK422" s="56"/>
      <c r="AL422" s="56"/>
    </row>
    <row r="423" spans="1:38" x14ac:dyDescent="0.35">
      <c r="A423" s="28"/>
      <c r="B423" s="28"/>
      <c r="C423" s="28"/>
      <c r="D423" s="28"/>
      <c r="E423" s="28"/>
      <c r="F423" s="28"/>
      <c r="G423" s="28"/>
      <c r="H423" s="28"/>
      <c r="I423" s="28"/>
      <c r="J423" s="28"/>
      <c r="K423" s="28"/>
      <c r="L423" s="28"/>
      <c r="M423" s="28"/>
      <c r="N423" s="28"/>
      <c r="O423" s="28"/>
      <c r="P423" s="28"/>
      <c r="Q423" s="28"/>
      <c r="R423" s="28"/>
      <c r="S423" s="28"/>
      <c r="T423" s="28"/>
      <c r="U423" s="28"/>
      <c r="V423" s="28"/>
      <c r="W423" s="28"/>
      <c r="X423" s="28"/>
      <c r="Y423" s="28"/>
      <c r="Z423" s="28"/>
      <c r="AA423" s="28"/>
      <c r="AB423" s="28"/>
      <c r="AC423" s="28"/>
      <c r="AD423" s="28"/>
      <c r="AE423" s="28"/>
      <c r="AF423" s="28"/>
      <c r="AG423" s="28"/>
      <c r="AH423" s="56"/>
      <c r="AI423" s="56"/>
      <c r="AJ423" s="56"/>
      <c r="AK423" s="56"/>
      <c r="AL423" s="56"/>
    </row>
    <row r="424" spans="1:38" x14ac:dyDescent="0.35">
      <c r="A424" s="28"/>
      <c r="B424" s="28"/>
      <c r="C424" s="28"/>
      <c r="D424" s="28"/>
      <c r="E424" s="28"/>
      <c r="F424" s="28"/>
      <c r="G424" s="28"/>
      <c r="H424" s="28"/>
      <c r="I424" s="28"/>
      <c r="J424" s="28"/>
      <c r="K424" s="28"/>
      <c r="L424" s="28"/>
      <c r="M424" s="28"/>
      <c r="N424" s="28"/>
      <c r="O424" s="28"/>
      <c r="P424" s="28"/>
      <c r="Q424" s="28"/>
      <c r="R424" s="28"/>
      <c r="S424" s="28"/>
      <c r="T424" s="28"/>
      <c r="U424" s="28"/>
      <c r="V424" s="28"/>
      <c r="W424" s="28"/>
      <c r="X424" s="28"/>
      <c r="Y424" s="28"/>
      <c r="Z424" s="28"/>
      <c r="AA424" s="28"/>
      <c r="AB424" s="28"/>
      <c r="AC424" s="28"/>
      <c r="AD424" s="28"/>
      <c r="AE424" s="28"/>
      <c r="AF424" s="28"/>
      <c r="AG424" s="28"/>
      <c r="AH424" s="56"/>
      <c r="AI424" s="56"/>
      <c r="AJ424" s="56"/>
      <c r="AK424" s="56"/>
      <c r="AL424" s="56"/>
    </row>
    <row r="425" spans="1:38" x14ac:dyDescent="0.35">
      <c r="A425" s="28"/>
      <c r="B425" s="28"/>
      <c r="C425" s="28"/>
      <c r="D425" s="28"/>
      <c r="E425" s="28"/>
      <c r="F425" s="28"/>
      <c r="G425" s="28"/>
      <c r="H425" s="28"/>
      <c r="I425" s="28"/>
      <c r="J425" s="28"/>
      <c r="K425" s="28"/>
      <c r="L425" s="28"/>
      <c r="M425" s="28"/>
      <c r="N425" s="28"/>
      <c r="O425" s="28"/>
      <c r="P425" s="28"/>
      <c r="Q425" s="28"/>
      <c r="R425" s="28"/>
      <c r="S425" s="28"/>
      <c r="T425" s="28"/>
      <c r="U425" s="28"/>
      <c r="V425" s="28"/>
      <c r="W425" s="28"/>
      <c r="X425" s="28"/>
      <c r="Y425" s="28"/>
      <c r="Z425" s="28"/>
      <c r="AA425" s="28"/>
      <c r="AB425" s="28"/>
      <c r="AC425" s="28"/>
      <c r="AD425" s="28"/>
      <c r="AE425" s="28"/>
      <c r="AF425" s="28"/>
      <c r="AG425" s="28"/>
      <c r="AH425" s="56"/>
      <c r="AI425" s="56"/>
      <c r="AJ425" s="56"/>
      <c r="AK425" s="56"/>
      <c r="AL425" s="56"/>
    </row>
    <row r="426" spans="1:38" x14ac:dyDescent="0.35">
      <c r="A426" s="28"/>
      <c r="B426" s="28"/>
      <c r="C426" s="28"/>
      <c r="D426" s="28"/>
      <c r="E426" s="28"/>
      <c r="F426" s="28"/>
      <c r="G426" s="28"/>
      <c r="H426" s="28"/>
      <c r="I426" s="28"/>
      <c r="J426" s="28"/>
      <c r="K426" s="28"/>
      <c r="L426" s="28"/>
      <c r="M426" s="28"/>
      <c r="N426" s="28"/>
      <c r="O426" s="28"/>
      <c r="P426" s="28"/>
      <c r="Q426" s="28"/>
      <c r="R426" s="28"/>
      <c r="S426" s="28"/>
      <c r="T426" s="28"/>
      <c r="U426" s="28"/>
      <c r="V426" s="28"/>
      <c r="W426" s="28"/>
      <c r="X426" s="28"/>
      <c r="Y426" s="28"/>
      <c r="Z426" s="28"/>
      <c r="AA426" s="28"/>
      <c r="AB426" s="28"/>
      <c r="AC426" s="28"/>
      <c r="AD426" s="28"/>
      <c r="AE426" s="28"/>
      <c r="AF426" s="28"/>
      <c r="AG426" s="28"/>
      <c r="AH426" s="56"/>
      <c r="AI426" s="56"/>
      <c r="AJ426" s="56"/>
      <c r="AK426" s="56"/>
      <c r="AL426" s="56"/>
    </row>
    <row r="427" spans="1:38" x14ac:dyDescent="0.35">
      <c r="A427" s="28"/>
      <c r="B427" s="28"/>
      <c r="C427" s="28"/>
      <c r="D427" s="28"/>
      <c r="E427" s="28"/>
      <c r="F427" s="28"/>
      <c r="G427" s="28"/>
      <c r="H427" s="28"/>
      <c r="I427" s="28"/>
      <c r="J427" s="28"/>
      <c r="K427" s="28"/>
      <c r="L427" s="28"/>
      <c r="M427" s="28"/>
      <c r="N427" s="28"/>
      <c r="O427" s="28"/>
      <c r="P427" s="28"/>
      <c r="Q427" s="28"/>
      <c r="R427" s="28"/>
      <c r="S427" s="28"/>
      <c r="T427" s="28"/>
      <c r="U427" s="28"/>
      <c r="V427" s="28"/>
      <c r="W427" s="28"/>
      <c r="X427" s="28"/>
      <c r="Y427" s="28"/>
      <c r="Z427" s="28"/>
      <c r="AA427" s="28"/>
      <c r="AB427" s="28"/>
      <c r="AC427" s="28"/>
      <c r="AD427" s="28"/>
      <c r="AE427" s="28"/>
      <c r="AF427" s="28"/>
      <c r="AG427" s="28"/>
      <c r="AH427" s="56"/>
      <c r="AI427" s="56"/>
      <c r="AJ427" s="56"/>
      <c r="AK427" s="56"/>
      <c r="AL427" s="56"/>
    </row>
    <row r="428" spans="1:38" x14ac:dyDescent="0.35">
      <c r="A428" s="28"/>
      <c r="B428" s="28"/>
      <c r="C428" s="28"/>
      <c r="D428" s="28"/>
      <c r="E428" s="28"/>
      <c r="F428" s="28"/>
      <c r="G428" s="28"/>
      <c r="H428" s="28"/>
      <c r="I428" s="28"/>
      <c r="J428" s="28"/>
      <c r="K428" s="28"/>
      <c r="L428" s="28"/>
      <c r="M428" s="28"/>
      <c r="N428" s="28"/>
      <c r="O428" s="28"/>
      <c r="P428" s="28"/>
      <c r="Q428" s="28"/>
      <c r="R428" s="28"/>
      <c r="S428" s="28"/>
      <c r="T428" s="28"/>
      <c r="U428" s="28"/>
      <c r="V428" s="28"/>
      <c r="W428" s="28"/>
      <c r="X428" s="28"/>
      <c r="Y428" s="28"/>
      <c r="Z428" s="28"/>
      <c r="AA428" s="28"/>
      <c r="AB428" s="28"/>
      <c r="AC428" s="28"/>
      <c r="AD428" s="28"/>
      <c r="AE428" s="28"/>
      <c r="AF428" s="28"/>
      <c r="AG428" s="28"/>
      <c r="AH428" s="56"/>
      <c r="AI428" s="56"/>
      <c r="AJ428" s="56"/>
      <c r="AK428" s="56"/>
      <c r="AL428" s="56"/>
    </row>
    <row r="429" spans="1:38" x14ac:dyDescent="0.35">
      <c r="A429" s="28"/>
      <c r="B429" s="28"/>
      <c r="C429" s="28"/>
      <c r="D429" s="28"/>
      <c r="E429" s="28"/>
      <c r="F429" s="28"/>
      <c r="G429" s="28"/>
      <c r="H429" s="28"/>
      <c r="I429" s="28"/>
      <c r="J429" s="28"/>
      <c r="K429" s="28"/>
      <c r="L429" s="28"/>
      <c r="M429" s="28"/>
      <c r="N429" s="28"/>
      <c r="O429" s="28"/>
      <c r="P429" s="28"/>
      <c r="Q429" s="28"/>
      <c r="R429" s="28"/>
      <c r="S429" s="28"/>
      <c r="T429" s="28"/>
      <c r="U429" s="28"/>
      <c r="V429" s="28"/>
      <c r="W429" s="28"/>
      <c r="X429" s="28"/>
      <c r="Y429" s="28"/>
      <c r="Z429" s="28"/>
      <c r="AA429" s="28"/>
      <c r="AB429" s="28"/>
      <c r="AC429" s="28"/>
      <c r="AD429" s="28"/>
      <c r="AE429" s="28"/>
      <c r="AF429" s="28"/>
      <c r="AG429" s="28"/>
      <c r="AH429" s="56"/>
      <c r="AI429" s="56"/>
      <c r="AJ429" s="56"/>
      <c r="AK429" s="56"/>
      <c r="AL429" s="56"/>
    </row>
    <row r="430" spans="1:38" x14ac:dyDescent="0.35">
      <c r="A430" s="28"/>
      <c r="B430" s="28"/>
      <c r="C430" s="28"/>
      <c r="D430" s="28"/>
      <c r="E430" s="28"/>
      <c r="F430" s="28"/>
      <c r="G430" s="28"/>
      <c r="H430" s="28"/>
      <c r="I430" s="28"/>
      <c r="J430" s="28"/>
      <c r="K430" s="28"/>
      <c r="L430" s="28"/>
      <c r="M430" s="28"/>
      <c r="N430" s="28"/>
      <c r="O430" s="28"/>
      <c r="P430" s="28"/>
      <c r="Q430" s="28"/>
      <c r="R430" s="28"/>
      <c r="S430" s="28"/>
      <c r="T430" s="28"/>
      <c r="U430" s="28"/>
      <c r="V430" s="28"/>
      <c r="W430" s="28"/>
      <c r="X430" s="28"/>
      <c r="Y430" s="28"/>
      <c r="Z430" s="28"/>
      <c r="AA430" s="28"/>
      <c r="AB430" s="28"/>
      <c r="AC430" s="28"/>
      <c r="AD430" s="28"/>
      <c r="AE430" s="28"/>
      <c r="AF430" s="28"/>
      <c r="AG430" s="28"/>
      <c r="AH430" s="56"/>
      <c r="AI430" s="56"/>
      <c r="AJ430" s="56"/>
      <c r="AK430" s="56"/>
      <c r="AL430" s="56"/>
    </row>
    <row r="431" spans="1:38" x14ac:dyDescent="0.35">
      <c r="A431" s="28"/>
      <c r="B431" s="28"/>
      <c r="C431" s="28"/>
      <c r="D431" s="28"/>
      <c r="E431" s="28"/>
      <c r="F431" s="28"/>
      <c r="G431" s="28"/>
      <c r="H431" s="28"/>
      <c r="I431" s="28"/>
      <c r="J431" s="28"/>
      <c r="K431" s="28"/>
      <c r="L431" s="28"/>
      <c r="M431" s="28"/>
      <c r="N431" s="28"/>
      <c r="O431" s="28"/>
      <c r="P431" s="28"/>
      <c r="Q431" s="28"/>
      <c r="R431" s="28"/>
      <c r="S431" s="28"/>
      <c r="T431" s="28"/>
      <c r="U431" s="28"/>
      <c r="V431" s="28"/>
      <c r="W431" s="28"/>
      <c r="X431" s="28"/>
      <c r="Y431" s="28"/>
      <c r="Z431" s="28"/>
      <c r="AA431" s="28"/>
      <c r="AB431" s="28"/>
      <c r="AC431" s="28"/>
      <c r="AD431" s="28"/>
      <c r="AE431" s="28"/>
      <c r="AF431" s="28"/>
      <c r="AG431" s="28"/>
      <c r="AH431" s="56"/>
      <c r="AI431" s="56"/>
      <c r="AJ431" s="56"/>
      <c r="AK431" s="56"/>
      <c r="AL431" s="56"/>
    </row>
    <row r="432" spans="1:38" x14ac:dyDescent="0.35">
      <c r="A432" s="28"/>
      <c r="B432" s="28"/>
      <c r="C432" s="28"/>
      <c r="D432" s="28"/>
      <c r="E432" s="28"/>
      <c r="F432" s="28"/>
      <c r="G432" s="28"/>
      <c r="H432" s="28"/>
      <c r="I432" s="28"/>
      <c r="J432" s="28"/>
      <c r="K432" s="28"/>
      <c r="L432" s="28"/>
      <c r="M432" s="28"/>
      <c r="N432" s="28"/>
      <c r="O432" s="28"/>
      <c r="P432" s="28"/>
      <c r="Q432" s="28"/>
      <c r="R432" s="28"/>
      <c r="S432" s="28"/>
      <c r="T432" s="28"/>
      <c r="U432" s="28"/>
      <c r="V432" s="28"/>
      <c r="W432" s="28"/>
      <c r="X432" s="28"/>
      <c r="Y432" s="28"/>
      <c r="Z432" s="28"/>
      <c r="AA432" s="28"/>
      <c r="AB432" s="28"/>
      <c r="AC432" s="28"/>
      <c r="AD432" s="28"/>
      <c r="AE432" s="28"/>
      <c r="AF432" s="28"/>
      <c r="AG432" s="28"/>
      <c r="AH432" s="56"/>
      <c r="AI432" s="56"/>
      <c r="AJ432" s="56"/>
      <c r="AK432" s="56"/>
      <c r="AL432" s="56"/>
    </row>
    <row r="433" spans="1:38" x14ac:dyDescent="0.35">
      <c r="A433" s="28"/>
      <c r="B433" s="28"/>
      <c r="C433" s="28"/>
      <c r="D433" s="28"/>
      <c r="E433" s="28"/>
      <c r="F433" s="28"/>
      <c r="G433" s="28"/>
      <c r="H433" s="28"/>
      <c r="I433" s="28"/>
      <c r="J433" s="28"/>
      <c r="K433" s="28"/>
      <c r="L433" s="28"/>
      <c r="M433" s="28"/>
      <c r="N433" s="28"/>
      <c r="O433" s="28"/>
      <c r="P433" s="28"/>
      <c r="Q433" s="28"/>
      <c r="R433" s="28"/>
      <c r="S433" s="28"/>
      <c r="T433" s="28"/>
      <c r="U433" s="28"/>
      <c r="V433" s="28"/>
      <c r="W433" s="28"/>
      <c r="X433" s="28"/>
      <c r="Y433" s="28"/>
      <c r="Z433" s="28"/>
      <c r="AA433" s="28"/>
      <c r="AB433" s="28"/>
      <c r="AC433" s="28"/>
      <c r="AD433" s="28"/>
      <c r="AE433" s="28"/>
      <c r="AF433" s="28"/>
      <c r="AG433" s="28"/>
      <c r="AH433" s="56"/>
      <c r="AI433" s="56"/>
      <c r="AJ433" s="56"/>
      <c r="AK433" s="56"/>
      <c r="AL433" s="56"/>
    </row>
    <row r="434" spans="1:38" x14ac:dyDescent="0.35">
      <c r="A434" s="28"/>
      <c r="B434" s="28"/>
      <c r="C434" s="28"/>
      <c r="D434" s="28"/>
      <c r="E434" s="28"/>
      <c r="F434" s="28"/>
      <c r="G434" s="28"/>
      <c r="H434" s="28"/>
      <c r="I434" s="28"/>
      <c r="J434" s="28"/>
      <c r="K434" s="28"/>
      <c r="L434" s="28"/>
      <c r="M434" s="28"/>
      <c r="N434" s="28"/>
      <c r="O434" s="28"/>
      <c r="P434" s="28"/>
      <c r="Q434" s="28"/>
      <c r="R434" s="28"/>
      <c r="S434" s="28"/>
      <c r="T434" s="28"/>
      <c r="U434" s="28"/>
      <c r="V434" s="28"/>
      <c r="W434" s="28"/>
      <c r="X434" s="28"/>
      <c r="Y434" s="28"/>
      <c r="Z434" s="28"/>
      <c r="AA434" s="28"/>
      <c r="AB434" s="28"/>
      <c r="AC434" s="28"/>
      <c r="AD434" s="28"/>
      <c r="AE434" s="28"/>
      <c r="AF434" s="28"/>
      <c r="AG434" s="28"/>
      <c r="AH434" s="56"/>
      <c r="AI434" s="56"/>
      <c r="AJ434" s="56"/>
      <c r="AK434" s="56"/>
      <c r="AL434" s="56"/>
    </row>
    <row r="435" spans="1:38" x14ac:dyDescent="0.35">
      <c r="A435" s="28"/>
      <c r="B435" s="28"/>
      <c r="C435" s="28"/>
      <c r="D435" s="28"/>
      <c r="E435" s="28"/>
      <c r="F435" s="28"/>
      <c r="G435" s="28"/>
      <c r="H435" s="28"/>
      <c r="I435" s="28"/>
      <c r="J435" s="28"/>
      <c r="K435" s="28"/>
      <c r="L435" s="28"/>
      <c r="M435" s="28"/>
      <c r="N435" s="28"/>
      <c r="O435" s="28"/>
      <c r="P435" s="28"/>
      <c r="Q435" s="28"/>
      <c r="R435" s="28"/>
      <c r="S435" s="28"/>
      <c r="T435" s="28"/>
      <c r="U435" s="28"/>
      <c r="V435" s="28"/>
      <c r="W435" s="28"/>
      <c r="X435" s="28"/>
      <c r="Y435" s="28"/>
      <c r="Z435" s="28"/>
      <c r="AA435" s="28"/>
      <c r="AB435" s="28"/>
      <c r="AC435" s="28"/>
      <c r="AD435" s="28"/>
      <c r="AE435" s="28"/>
      <c r="AF435" s="28"/>
      <c r="AG435" s="28"/>
      <c r="AH435" s="56"/>
      <c r="AI435" s="56"/>
      <c r="AJ435" s="56"/>
      <c r="AK435" s="56"/>
      <c r="AL435" s="56"/>
    </row>
    <row r="436" spans="1:38" x14ac:dyDescent="0.35">
      <c r="A436" s="28"/>
      <c r="B436" s="28"/>
      <c r="C436" s="28"/>
      <c r="D436" s="28"/>
      <c r="E436" s="28"/>
      <c r="F436" s="28"/>
      <c r="G436" s="28"/>
      <c r="H436" s="28"/>
      <c r="I436" s="28"/>
      <c r="J436" s="28"/>
      <c r="K436" s="28"/>
      <c r="L436" s="28"/>
      <c r="M436" s="28"/>
      <c r="N436" s="28"/>
      <c r="O436" s="28"/>
      <c r="P436" s="28"/>
      <c r="Q436" s="28"/>
      <c r="R436" s="28"/>
      <c r="S436" s="28"/>
      <c r="T436" s="28"/>
      <c r="U436" s="28"/>
      <c r="V436" s="28"/>
      <c r="W436" s="28"/>
      <c r="X436" s="28"/>
      <c r="Y436" s="28"/>
      <c r="Z436" s="28"/>
      <c r="AA436" s="28"/>
      <c r="AB436" s="28"/>
      <c r="AC436" s="28"/>
      <c r="AD436" s="28"/>
      <c r="AE436" s="28"/>
      <c r="AF436" s="28"/>
      <c r="AG436" s="28"/>
      <c r="AH436" s="56"/>
      <c r="AI436" s="56"/>
      <c r="AJ436" s="56"/>
      <c r="AK436" s="56"/>
      <c r="AL436" s="56"/>
    </row>
    <row r="437" spans="1:38" x14ac:dyDescent="0.35">
      <c r="A437" s="28"/>
      <c r="B437" s="28"/>
      <c r="C437" s="28"/>
      <c r="D437" s="28"/>
      <c r="E437" s="28"/>
      <c r="F437" s="28"/>
      <c r="G437" s="28"/>
      <c r="H437" s="28"/>
      <c r="I437" s="28"/>
      <c r="J437" s="28"/>
      <c r="K437" s="28"/>
      <c r="L437" s="28"/>
      <c r="M437" s="28"/>
      <c r="N437" s="28"/>
      <c r="O437" s="28"/>
      <c r="P437" s="28"/>
      <c r="Q437" s="28"/>
      <c r="R437" s="28"/>
      <c r="S437" s="28"/>
      <c r="T437" s="28"/>
      <c r="U437" s="28"/>
      <c r="V437" s="28"/>
      <c r="W437" s="28"/>
      <c r="X437" s="28"/>
      <c r="Y437" s="28"/>
      <c r="Z437" s="28"/>
      <c r="AA437" s="28"/>
      <c r="AB437" s="28"/>
      <c r="AC437" s="28"/>
      <c r="AD437" s="28"/>
      <c r="AE437" s="28"/>
      <c r="AF437" s="28"/>
      <c r="AG437" s="28"/>
      <c r="AH437" s="56"/>
      <c r="AI437" s="56"/>
      <c r="AJ437" s="56"/>
      <c r="AK437" s="56"/>
      <c r="AL437" s="56"/>
    </row>
    <row r="438" spans="1:38" x14ac:dyDescent="0.35">
      <c r="A438" s="28"/>
      <c r="B438" s="28"/>
      <c r="C438" s="28"/>
      <c r="D438" s="28"/>
      <c r="E438" s="28"/>
      <c r="F438" s="28"/>
      <c r="G438" s="28"/>
      <c r="H438" s="28"/>
      <c r="I438" s="28"/>
      <c r="J438" s="28"/>
      <c r="K438" s="28"/>
      <c r="L438" s="28"/>
      <c r="M438" s="28"/>
      <c r="N438" s="28"/>
      <c r="O438" s="28"/>
      <c r="P438" s="28"/>
      <c r="Q438" s="28"/>
      <c r="R438" s="28"/>
      <c r="S438" s="28"/>
      <c r="T438" s="28"/>
      <c r="U438" s="28"/>
      <c r="V438" s="28"/>
      <c r="W438" s="28"/>
      <c r="X438" s="28"/>
      <c r="Y438" s="28"/>
      <c r="Z438" s="28"/>
      <c r="AA438" s="28"/>
      <c r="AB438" s="28"/>
      <c r="AC438" s="28"/>
      <c r="AD438" s="28"/>
      <c r="AE438" s="28"/>
      <c r="AF438" s="28"/>
      <c r="AG438" s="28"/>
      <c r="AH438" s="56"/>
      <c r="AI438" s="56"/>
      <c r="AJ438" s="56"/>
      <c r="AK438" s="56"/>
      <c r="AL438" s="56"/>
    </row>
    <row r="439" spans="1:38" x14ac:dyDescent="0.35">
      <c r="A439" s="28"/>
      <c r="B439" s="28"/>
      <c r="C439" s="28"/>
      <c r="D439" s="28"/>
      <c r="E439" s="28"/>
      <c r="F439" s="28"/>
      <c r="G439" s="28"/>
      <c r="H439" s="28"/>
      <c r="I439" s="28"/>
      <c r="J439" s="28"/>
      <c r="K439" s="28"/>
      <c r="L439" s="28"/>
      <c r="M439" s="28"/>
      <c r="N439" s="28"/>
      <c r="O439" s="28"/>
      <c r="P439" s="28"/>
      <c r="Q439" s="28"/>
      <c r="R439" s="28"/>
      <c r="S439" s="28"/>
      <c r="T439" s="28"/>
      <c r="U439" s="28"/>
      <c r="V439" s="28"/>
      <c r="W439" s="28"/>
      <c r="X439" s="28"/>
      <c r="Y439" s="28"/>
      <c r="Z439" s="28"/>
      <c r="AA439" s="28"/>
      <c r="AB439" s="28"/>
      <c r="AC439" s="28"/>
      <c r="AD439" s="28"/>
      <c r="AE439" s="28"/>
      <c r="AF439" s="28"/>
      <c r="AG439" s="28"/>
      <c r="AH439" s="56"/>
      <c r="AI439" s="56"/>
      <c r="AJ439" s="56"/>
      <c r="AK439" s="56"/>
      <c r="AL439" s="56"/>
    </row>
    <row r="440" spans="1:38" x14ac:dyDescent="0.35">
      <c r="A440" s="28"/>
      <c r="B440" s="28"/>
      <c r="C440" s="28"/>
      <c r="D440" s="28"/>
      <c r="E440" s="28"/>
      <c r="F440" s="28"/>
      <c r="G440" s="28"/>
      <c r="H440" s="28"/>
      <c r="I440" s="28"/>
      <c r="J440" s="28"/>
      <c r="K440" s="28"/>
      <c r="L440" s="28"/>
      <c r="M440" s="28"/>
      <c r="N440" s="28"/>
      <c r="O440" s="28"/>
      <c r="P440" s="28"/>
      <c r="Q440" s="28"/>
      <c r="R440" s="28"/>
      <c r="S440" s="28"/>
      <c r="T440" s="28"/>
      <c r="U440" s="28"/>
      <c r="V440" s="28"/>
      <c r="W440" s="28"/>
      <c r="X440" s="28"/>
      <c r="Y440" s="28"/>
      <c r="Z440" s="28"/>
      <c r="AA440" s="28"/>
      <c r="AB440" s="28"/>
      <c r="AC440" s="28"/>
      <c r="AD440" s="28"/>
      <c r="AE440" s="28"/>
      <c r="AF440" s="28"/>
      <c r="AG440" s="28"/>
      <c r="AH440" s="56"/>
      <c r="AI440" s="56"/>
      <c r="AJ440" s="56"/>
      <c r="AK440" s="56"/>
      <c r="AL440" s="56"/>
    </row>
    <row r="441" spans="1:38" x14ac:dyDescent="0.35">
      <c r="A441" s="28"/>
      <c r="B441" s="28"/>
      <c r="C441" s="28"/>
      <c r="D441" s="28"/>
      <c r="E441" s="28"/>
      <c r="F441" s="28"/>
      <c r="G441" s="28"/>
      <c r="H441" s="28"/>
      <c r="I441" s="28"/>
      <c r="J441" s="28"/>
      <c r="K441" s="28"/>
      <c r="L441" s="28"/>
      <c r="M441" s="28"/>
      <c r="N441" s="28"/>
      <c r="O441" s="28"/>
      <c r="P441" s="28"/>
      <c r="Q441" s="28"/>
      <c r="R441" s="28"/>
      <c r="S441" s="28"/>
      <c r="T441" s="28"/>
      <c r="U441" s="28"/>
      <c r="V441" s="28"/>
      <c r="W441" s="28"/>
      <c r="X441" s="28"/>
      <c r="Y441" s="28"/>
      <c r="Z441" s="28"/>
      <c r="AA441" s="28"/>
      <c r="AB441" s="28"/>
      <c r="AC441" s="28"/>
      <c r="AD441" s="28"/>
      <c r="AE441" s="28"/>
      <c r="AF441" s="28"/>
      <c r="AG441" s="28"/>
      <c r="AH441" s="56"/>
      <c r="AI441" s="56"/>
      <c r="AJ441" s="56"/>
      <c r="AK441" s="56"/>
      <c r="AL441" s="56"/>
    </row>
    <row r="442" spans="1:38" x14ac:dyDescent="0.35">
      <c r="A442" s="28"/>
      <c r="B442" s="28"/>
      <c r="C442" s="28"/>
      <c r="D442" s="28"/>
      <c r="E442" s="28"/>
      <c r="F442" s="28"/>
      <c r="G442" s="28"/>
      <c r="H442" s="28"/>
      <c r="I442" s="28"/>
      <c r="J442" s="28"/>
      <c r="K442" s="28"/>
      <c r="L442" s="28"/>
      <c r="M442" s="28"/>
      <c r="N442" s="28"/>
      <c r="O442" s="28"/>
      <c r="P442" s="28"/>
      <c r="Q442" s="28"/>
      <c r="R442" s="28"/>
      <c r="S442" s="28"/>
      <c r="T442" s="28"/>
      <c r="U442" s="28"/>
      <c r="V442" s="28"/>
      <c r="W442" s="28"/>
      <c r="X442" s="28"/>
      <c r="Y442" s="28"/>
      <c r="Z442" s="28"/>
      <c r="AA442" s="28"/>
      <c r="AB442" s="28"/>
      <c r="AC442" s="28"/>
      <c r="AD442" s="28"/>
      <c r="AE442" s="28"/>
      <c r="AF442" s="28"/>
      <c r="AG442" s="28"/>
      <c r="AH442" s="56"/>
      <c r="AI442" s="56"/>
      <c r="AJ442" s="56"/>
      <c r="AK442" s="56"/>
      <c r="AL442" s="56"/>
    </row>
    <row r="443" spans="1:38" x14ac:dyDescent="0.35">
      <c r="A443" s="28"/>
      <c r="B443" s="28"/>
      <c r="C443" s="28"/>
      <c r="D443" s="28"/>
      <c r="E443" s="28"/>
      <c r="F443" s="28"/>
      <c r="G443" s="28"/>
      <c r="H443" s="28"/>
      <c r="I443" s="28"/>
      <c r="J443" s="28"/>
      <c r="K443" s="28"/>
      <c r="L443" s="28"/>
      <c r="M443" s="28"/>
      <c r="N443" s="28"/>
      <c r="O443" s="28"/>
      <c r="P443" s="28"/>
      <c r="Q443" s="28"/>
      <c r="R443" s="28"/>
      <c r="S443" s="28"/>
      <c r="T443" s="28"/>
      <c r="U443" s="28"/>
      <c r="V443" s="28"/>
      <c r="W443" s="28"/>
      <c r="X443" s="28"/>
      <c r="Y443" s="28"/>
      <c r="Z443" s="28"/>
      <c r="AA443" s="28"/>
      <c r="AB443" s="28"/>
      <c r="AC443" s="28"/>
      <c r="AD443" s="28"/>
      <c r="AE443" s="28"/>
      <c r="AF443" s="28"/>
      <c r="AG443" s="28"/>
      <c r="AH443" s="56"/>
      <c r="AI443" s="56"/>
      <c r="AJ443" s="56"/>
      <c r="AK443" s="56"/>
      <c r="AL443" s="56"/>
    </row>
    <row r="444" spans="1:38" x14ac:dyDescent="0.35">
      <c r="A444" s="28"/>
      <c r="B444" s="28"/>
      <c r="C444" s="28"/>
      <c r="D444" s="28"/>
      <c r="E444" s="28"/>
      <c r="F444" s="28"/>
      <c r="G444" s="28"/>
      <c r="H444" s="28"/>
      <c r="I444" s="28"/>
      <c r="J444" s="28"/>
      <c r="K444" s="28"/>
      <c r="L444" s="28"/>
      <c r="M444" s="28"/>
      <c r="N444" s="28"/>
      <c r="O444" s="28"/>
      <c r="P444" s="28"/>
      <c r="Q444" s="28"/>
      <c r="R444" s="28"/>
      <c r="S444" s="28"/>
      <c r="T444" s="28"/>
      <c r="U444" s="28"/>
      <c r="V444" s="28"/>
      <c r="W444" s="28"/>
      <c r="X444" s="28"/>
      <c r="Y444" s="28"/>
      <c r="Z444" s="28"/>
      <c r="AA444" s="28"/>
      <c r="AB444" s="28"/>
      <c r="AC444" s="28"/>
      <c r="AD444" s="28"/>
      <c r="AE444" s="28"/>
      <c r="AF444" s="28"/>
      <c r="AG444" s="28"/>
      <c r="AH444" s="56"/>
      <c r="AI444" s="56"/>
      <c r="AJ444" s="56"/>
      <c r="AK444" s="56"/>
      <c r="AL444" s="56"/>
    </row>
    <row r="445" spans="1:38" x14ac:dyDescent="0.35">
      <c r="A445" s="28"/>
      <c r="B445" s="28"/>
      <c r="C445" s="28"/>
      <c r="D445" s="28"/>
      <c r="E445" s="28"/>
      <c r="F445" s="28"/>
      <c r="G445" s="28"/>
      <c r="H445" s="28"/>
      <c r="I445" s="28"/>
      <c r="J445" s="28"/>
      <c r="K445" s="28"/>
      <c r="L445" s="28"/>
      <c r="M445" s="28"/>
      <c r="N445" s="28"/>
      <c r="O445" s="28"/>
      <c r="P445" s="28"/>
      <c r="Q445" s="28"/>
      <c r="R445" s="28"/>
      <c r="S445" s="28"/>
      <c r="T445" s="28"/>
      <c r="U445" s="28"/>
      <c r="V445" s="28"/>
      <c r="W445" s="28"/>
      <c r="X445" s="28"/>
      <c r="Y445" s="28"/>
      <c r="Z445" s="28"/>
      <c r="AA445" s="28"/>
      <c r="AB445" s="28"/>
      <c r="AC445" s="28"/>
      <c r="AD445" s="28"/>
      <c r="AE445" s="28"/>
      <c r="AF445" s="28"/>
      <c r="AG445" s="28"/>
      <c r="AH445" s="56"/>
      <c r="AI445" s="56"/>
      <c r="AJ445" s="56"/>
      <c r="AK445" s="56"/>
      <c r="AL445" s="56"/>
    </row>
    <row r="446" spans="1:38" x14ac:dyDescent="0.35">
      <c r="A446" s="28"/>
      <c r="B446" s="28"/>
      <c r="C446" s="28"/>
      <c r="D446" s="28"/>
      <c r="E446" s="28"/>
      <c r="F446" s="28"/>
      <c r="G446" s="28"/>
      <c r="H446" s="28"/>
      <c r="I446" s="28"/>
      <c r="J446" s="28"/>
      <c r="K446" s="28"/>
      <c r="L446" s="28"/>
      <c r="M446" s="28"/>
      <c r="N446" s="28"/>
      <c r="O446" s="28"/>
      <c r="P446" s="28"/>
      <c r="Q446" s="28"/>
      <c r="R446" s="28"/>
      <c r="S446" s="28"/>
      <c r="T446" s="28"/>
      <c r="U446" s="28"/>
      <c r="V446" s="28"/>
      <c r="W446" s="28"/>
      <c r="X446" s="28"/>
      <c r="Y446" s="28"/>
      <c r="Z446" s="28"/>
      <c r="AA446" s="28"/>
      <c r="AB446" s="28"/>
      <c r="AC446" s="28"/>
      <c r="AD446" s="28"/>
      <c r="AE446" s="28"/>
      <c r="AF446" s="28"/>
      <c r="AG446" s="28"/>
      <c r="AH446" s="56"/>
      <c r="AI446" s="56"/>
      <c r="AJ446" s="56"/>
      <c r="AK446" s="56"/>
      <c r="AL446" s="56"/>
    </row>
    <row r="447" spans="1:38" x14ac:dyDescent="0.35">
      <c r="A447" s="28"/>
      <c r="B447" s="28"/>
      <c r="C447" s="28"/>
      <c r="D447" s="28"/>
      <c r="E447" s="28"/>
      <c r="F447" s="28"/>
      <c r="G447" s="28"/>
      <c r="H447" s="28"/>
      <c r="I447" s="28"/>
      <c r="J447" s="28"/>
      <c r="K447" s="28"/>
      <c r="L447" s="28"/>
      <c r="M447" s="28"/>
      <c r="N447" s="28"/>
      <c r="O447" s="28"/>
      <c r="P447" s="28"/>
      <c r="Q447" s="28"/>
      <c r="R447" s="28"/>
      <c r="S447" s="28"/>
      <c r="T447" s="28"/>
      <c r="U447" s="28"/>
      <c r="V447" s="28"/>
      <c r="W447" s="28"/>
      <c r="X447" s="28"/>
      <c r="Y447" s="28"/>
      <c r="Z447" s="28"/>
      <c r="AA447" s="28"/>
      <c r="AB447" s="28"/>
      <c r="AC447" s="28"/>
      <c r="AD447" s="28"/>
      <c r="AE447" s="28"/>
      <c r="AF447" s="28"/>
      <c r="AG447" s="28"/>
      <c r="AH447" s="56"/>
      <c r="AI447" s="56"/>
      <c r="AJ447" s="56"/>
      <c r="AK447" s="56"/>
      <c r="AL447" s="56"/>
    </row>
    <row r="448" spans="1:38" x14ac:dyDescent="0.35">
      <c r="A448" s="28"/>
      <c r="B448" s="28"/>
      <c r="C448" s="28"/>
      <c r="D448" s="28"/>
      <c r="E448" s="28"/>
      <c r="F448" s="28"/>
      <c r="G448" s="28"/>
      <c r="H448" s="28"/>
      <c r="I448" s="28"/>
      <c r="J448" s="28"/>
      <c r="K448" s="28"/>
      <c r="L448" s="28"/>
      <c r="M448" s="28"/>
      <c r="N448" s="28"/>
      <c r="O448" s="28"/>
      <c r="P448" s="28"/>
      <c r="Q448" s="28"/>
      <c r="R448" s="28"/>
      <c r="S448" s="28"/>
      <c r="T448" s="28"/>
      <c r="U448" s="28"/>
      <c r="V448" s="28"/>
      <c r="W448" s="28"/>
      <c r="X448" s="28"/>
      <c r="Y448" s="28"/>
      <c r="Z448" s="28"/>
      <c r="AA448" s="28"/>
      <c r="AB448" s="28"/>
      <c r="AC448" s="28"/>
      <c r="AD448" s="28"/>
      <c r="AE448" s="28"/>
      <c r="AF448" s="28"/>
      <c r="AG448" s="28"/>
      <c r="AH448" s="56"/>
      <c r="AI448" s="56"/>
      <c r="AJ448" s="56"/>
      <c r="AK448" s="56"/>
      <c r="AL448" s="56"/>
    </row>
    <row r="449" spans="1:38" x14ac:dyDescent="0.35">
      <c r="A449" s="28"/>
      <c r="B449" s="28"/>
      <c r="C449" s="28"/>
      <c r="D449" s="28"/>
      <c r="E449" s="28"/>
      <c r="F449" s="28"/>
      <c r="G449" s="28"/>
      <c r="H449" s="28"/>
      <c r="I449" s="28"/>
      <c r="J449" s="28"/>
      <c r="K449" s="28"/>
      <c r="L449" s="28"/>
      <c r="M449" s="28"/>
      <c r="N449" s="28"/>
      <c r="O449" s="28"/>
      <c r="P449" s="28"/>
      <c r="Q449" s="28"/>
      <c r="R449" s="28"/>
      <c r="S449" s="28"/>
      <c r="T449" s="28"/>
      <c r="U449" s="28"/>
      <c r="V449" s="28"/>
      <c r="W449" s="28"/>
      <c r="X449" s="28"/>
      <c r="Y449" s="28"/>
      <c r="Z449" s="28"/>
      <c r="AA449" s="28"/>
      <c r="AB449" s="28"/>
      <c r="AC449" s="28"/>
      <c r="AD449" s="28"/>
      <c r="AE449" s="28"/>
      <c r="AF449" s="28"/>
      <c r="AG449" s="28"/>
      <c r="AH449" s="56"/>
      <c r="AI449" s="56"/>
      <c r="AJ449" s="56"/>
      <c r="AK449" s="56"/>
      <c r="AL449" s="56"/>
    </row>
    <row r="450" spans="1:38" x14ac:dyDescent="0.35">
      <c r="A450" s="28"/>
      <c r="B450" s="28"/>
      <c r="C450" s="28"/>
      <c r="D450" s="28"/>
      <c r="E450" s="28"/>
      <c r="F450" s="28"/>
      <c r="G450" s="28"/>
      <c r="H450" s="28"/>
      <c r="I450" s="28"/>
      <c r="J450" s="28"/>
      <c r="K450" s="28"/>
      <c r="L450" s="28"/>
      <c r="M450" s="28"/>
      <c r="N450" s="28"/>
      <c r="O450" s="28"/>
      <c r="P450" s="28"/>
      <c r="Q450" s="28"/>
      <c r="R450" s="28"/>
      <c r="S450" s="28"/>
      <c r="T450" s="28"/>
      <c r="U450" s="28"/>
      <c r="V450" s="28"/>
      <c r="W450" s="28"/>
      <c r="X450" s="28"/>
      <c r="Y450" s="28"/>
      <c r="Z450" s="28"/>
      <c r="AA450" s="28"/>
      <c r="AB450" s="28"/>
      <c r="AC450" s="28"/>
      <c r="AD450" s="28"/>
      <c r="AE450" s="28"/>
      <c r="AF450" s="28"/>
      <c r="AG450" s="28"/>
      <c r="AH450" s="56"/>
      <c r="AI450" s="56"/>
      <c r="AJ450" s="56"/>
      <c r="AK450" s="56"/>
      <c r="AL450" s="56"/>
    </row>
    <row r="451" spans="1:38" x14ac:dyDescent="0.35">
      <c r="A451" s="28"/>
      <c r="B451" s="28"/>
      <c r="C451" s="28"/>
      <c r="D451" s="28"/>
      <c r="E451" s="28"/>
      <c r="F451" s="28"/>
      <c r="G451" s="28"/>
      <c r="H451" s="28"/>
      <c r="I451" s="28"/>
      <c r="J451" s="28"/>
      <c r="K451" s="28"/>
      <c r="L451" s="28"/>
      <c r="M451" s="28"/>
      <c r="N451" s="28"/>
      <c r="O451" s="28"/>
      <c r="P451" s="28"/>
      <c r="Q451" s="28"/>
      <c r="R451" s="28"/>
      <c r="S451" s="28"/>
      <c r="T451" s="28"/>
      <c r="U451" s="28"/>
      <c r="V451" s="28"/>
      <c r="W451" s="28"/>
      <c r="X451" s="28"/>
      <c r="Y451" s="28"/>
      <c r="Z451" s="28"/>
      <c r="AA451" s="28"/>
      <c r="AB451" s="28"/>
      <c r="AC451" s="28"/>
      <c r="AD451" s="28"/>
      <c r="AE451" s="28"/>
      <c r="AF451" s="28"/>
      <c r="AG451" s="28"/>
      <c r="AH451" s="56"/>
      <c r="AI451" s="56"/>
      <c r="AJ451" s="56"/>
      <c r="AK451" s="56"/>
      <c r="AL451" s="56"/>
    </row>
    <row r="452" spans="1:38" x14ac:dyDescent="0.35">
      <c r="A452" s="28"/>
      <c r="B452" s="28"/>
      <c r="C452" s="28"/>
      <c r="D452" s="28"/>
      <c r="E452" s="28"/>
      <c r="F452" s="28"/>
      <c r="G452" s="28"/>
      <c r="H452" s="28"/>
      <c r="I452" s="28"/>
      <c r="J452" s="28"/>
      <c r="K452" s="28"/>
      <c r="L452" s="28"/>
      <c r="M452" s="28"/>
      <c r="N452" s="28"/>
      <c r="O452" s="28"/>
      <c r="P452" s="28"/>
      <c r="Q452" s="28"/>
      <c r="R452" s="28"/>
      <c r="S452" s="28"/>
      <c r="T452" s="28"/>
      <c r="U452" s="28"/>
      <c r="V452" s="28"/>
      <c r="W452" s="28"/>
      <c r="X452" s="28"/>
      <c r="Y452" s="28"/>
      <c r="Z452" s="28"/>
      <c r="AA452" s="28"/>
      <c r="AB452" s="28"/>
      <c r="AC452" s="28"/>
      <c r="AD452" s="28"/>
      <c r="AE452" s="28"/>
      <c r="AF452" s="28"/>
      <c r="AG452" s="28"/>
      <c r="AH452" s="56"/>
      <c r="AI452" s="56"/>
      <c r="AJ452" s="56"/>
      <c r="AK452" s="56"/>
      <c r="AL452" s="56"/>
    </row>
    <row r="453" spans="1:38" x14ac:dyDescent="0.35">
      <c r="A453" s="28"/>
      <c r="B453" s="28"/>
      <c r="C453" s="28"/>
      <c r="D453" s="28"/>
      <c r="E453" s="28"/>
      <c r="F453" s="28"/>
      <c r="G453" s="28"/>
      <c r="H453" s="28"/>
      <c r="I453" s="28"/>
      <c r="J453" s="28"/>
      <c r="K453" s="28"/>
      <c r="L453" s="28"/>
      <c r="M453" s="28"/>
      <c r="N453" s="28"/>
      <c r="O453" s="28"/>
      <c r="P453" s="28"/>
      <c r="Q453" s="28"/>
      <c r="R453" s="28"/>
      <c r="S453" s="28"/>
      <c r="T453" s="28"/>
      <c r="U453" s="28"/>
      <c r="V453" s="28"/>
      <c r="W453" s="28"/>
      <c r="X453" s="28"/>
      <c r="Y453" s="28"/>
      <c r="Z453" s="28"/>
      <c r="AA453" s="28"/>
      <c r="AB453" s="28"/>
      <c r="AC453" s="28"/>
      <c r="AD453" s="28"/>
      <c r="AE453" s="28"/>
      <c r="AF453" s="28"/>
      <c r="AG453" s="28"/>
      <c r="AH453" s="56"/>
      <c r="AI453" s="56"/>
      <c r="AJ453" s="56"/>
      <c r="AK453" s="56"/>
      <c r="AL453" s="56"/>
    </row>
    <row r="454" spans="1:38" x14ac:dyDescent="0.35">
      <c r="A454" s="28"/>
      <c r="B454" s="28"/>
      <c r="C454" s="28"/>
      <c r="D454" s="28"/>
      <c r="E454" s="28"/>
      <c r="F454" s="28"/>
      <c r="G454" s="28"/>
      <c r="H454" s="28"/>
      <c r="I454" s="28"/>
      <c r="J454" s="28"/>
      <c r="K454" s="28"/>
      <c r="L454" s="28"/>
      <c r="M454" s="28"/>
      <c r="N454" s="28"/>
      <c r="O454" s="28"/>
      <c r="P454" s="28"/>
      <c r="Q454" s="28"/>
      <c r="R454" s="28"/>
      <c r="S454" s="28"/>
      <c r="T454" s="28"/>
      <c r="U454" s="28"/>
      <c r="V454" s="28"/>
      <c r="W454" s="28"/>
      <c r="X454" s="28"/>
      <c r="Y454" s="28"/>
      <c r="Z454" s="28"/>
      <c r="AA454" s="28"/>
      <c r="AB454" s="28"/>
      <c r="AC454" s="28"/>
      <c r="AD454" s="28"/>
      <c r="AE454" s="28"/>
      <c r="AF454" s="28"/>
      <c r="AG454" s="28"/>
      <c r="AH454" s="56"/>
      <c r="AI454" s="56"/>
      <c r="AJ454" s="56"/>
      <c r="AK454" s="56"/>
      <c r="AL454" s="56"/>
    </row>
    <row r="455" spans="1:38" x14ac:dyDescent="0.35">
      <c r="A455" s="28"/>
      <c r="B455" s="28"/>
      <c r="C455" s="28"/>
      <c r="D455" s="28"/>
      <c r="E455" s="28"/>
      <c r="F455" s="28"/>
      <c r="G455" s="28"/>
      <c r="H455" s="28"/>
      <c r="I455" s="28"/>
      <c r="J455" s="28"/>
      <c r="K455" s="28"/>
      <c r="L455" s="28"/>
      <c r="M455" s="28"/>
      <c r="N455" s="28"/>
      <c r="O455" s="28"/>
      <c r="P455" s="28"/>
      <c r="Q455" s="28"/>
      <c r="R455" s="28"/>
      <c r="S455" s="28"/>
      <c r="T455" s="28"/>
      <c r="U455" s="28"/>
      <c r="V455" s="28"/>
      <c r="W455" s="28"/>
      <c r="X455" s="28"/>
      <c r="Y455" s="28"/>
      <c r="Z455" s="28"/>
      <c r="AA455" s="28"/>
      <c r="AB455" s="28"/>
      <c r="AC455" s="28"/>
      <c r="AD455" s="28"/>
      <c r="AE455" s="28"/>
      <c r="AF455" s="28"/>
      <c r="AG455" s="28"/>
      <c r="AH455" s="56"/>
      <c r="AI455" s="56"/>
      <c r="AJ455" s="56"/>
      <c r="AK455" s="56"/>
      <c r="AL455" s="56"/>
    </row>
    <row r="456" spans="1:38" x14ac:dyDescent="0.35">
      <c r="A456" s="28"/>
      <c r="B456" s="28"/>
      <c r="C456" s="28"/>
      <c r="D456" s="28"/>
      <c r="E456" s="28"/>
      <c r="F456" s="28"/>
      <c r="G456" s="28"/>
      <c r="H456" s="28"/>
      <c r="I456" s="28"/>
      <c r="J456" s="28"/>
      <c r="K456" s="28"/>
      <c r="L456" s="28"/>
      <c r="M456" s="28"/>
      <c r="N456" s="28"/>
      <c r="O456" s="28"/>
      <c r="P456" s="28"/>
      <c r="Q456" s="28"/>
      <c r="R456" s="28"/>
      <c r="S456" s="28"/>
      <c r="T456" s="28"/>
      <c r="U456" s="28"/>
      <c r="V456" s="28"/>
      <c r="W456" s="28"/>
      <c r="X456" s="28"/>
      <c r="Y456" s="28"/>
      <c r="Z456" s="28"/>
      <c r="AA456" s="28"/>
      <c r="AB456" s="28"/>
      <c r="AC456" s="28"/>
      <c r="AD456" s="28"/>
      <c r="AE456" s="28"/>
      <c r="AF456" s="28"/>
      <c r="AG456" s="28"/>
      <c r="AH456" s="56"/>
      <c r="AI456" s="56"/>
      <c r="AJ456" s="56"/>
      <c r="AK456" s="56"/>
      <c r="AL456" s="56"/>
    </row>
    <row r="457" spans="1:38" x14ac:dyDescent="0.35">
      <c r="A457" s="28"/>
      <c r="B457" s="28"/>
      <c r="C457" s="28"/>
      <c r="D457" s="28"/>
      <c r="E457" s="28"/>
      <c r="F457" s="28"/>
      <c r="G457" s="28"/>
      <c r="H457" s="28"/>
      <c r="I457" s="28"/>
      <c r="J457" s="28"/>
      <c r="K457" s="28"/>
      <c r="L457" s="28"/>
      <c r="M457" s="28"/>
      <c r="N457" s="28"/>
      <c r="O457" s="28"/>
      <c r="P457" s="28"/>
      <c r="Q457" s="28"/>
      <c r="R457" s="28"/>
      <c r="S457" s="28"/>
      <c r="T457" s="28"/>
      <c r="U457" s="28"/>
      <c r="V457" s="28"/>
      <c r="W457" s="28"/>
      <c r="X457" s="28"/>
      <c r="Y457" s="28"/>
      <c r="Z457" s="28"/>
      <c r="AA457" s="28"/>
      <c r="AB457" s="28"/>
      <c r="AC457" s="28"/>
      <c r="AD457" s="28"/>
      <c r="AE457" s="28"/>
      <c r="AF457" s="28"/>
      <c r="AG457" s="28"/>
      <c r="AH457" s="56"/>
      <c r="AI457" s="56"/>
      <c r="AJ457" s="56"/>
      <c r="AK457" s="56"/>
      <c r="AL457" s="56"/>
    </row>
    <row r="458" spans="1:38" x14ac:dyDescent="0.35">
      <c r="A458" s="28"/>
      <c r="B458" s="28"/>
      <c r="C458" s="28"/>
      <c r="D458" s="28"/>
      <c r="E458" s="28"/>
      <c r="F458" s="28"/>
      <c r="G458" s="28"/>
      <c r="H458" s="28"/>
      <c r="I458" s="28"/>
      <c r="J458" s="28"/>
      <c r="K458" s="28"/>
      <c r="L458" s="28"/>
      <c r="M458" s="28"/>
      <c r="N458" s="28"/>
      <c r="O458" s="28"/>
      <c r="P458" s="28"/>
      <c r="Q458" s="28"/>
      <c r="R458" s="28"/>
      <c r="S458" s="28"/>
      <c r="T458" s="28"/>
      <c r="U458" s="28"/>
      <c r="V458" s="28"/>
      <c r="W458" s="28"/>
      <c r="X458" s="28"/>
      <c r="Y458" s="28"/>
      <c r="Z458" s="28"/>
      <c r="AA458" s="28"/>
      <c r="AB458" s="28"/>
      <c r="AC458" s="28"/>
      <c r="AD458" s="28"/>
      <c r="AE458" s="28"/>
      <c r="AF458" s="28"/>
      <c r="AG458" s="28"/>
      <c r="AH458" s="56"/>
      <c r="AI458" s="56"/>
      <c r="AJ458" s="56"/>
      <c r="AK458" s="56"/>
      <c r="AL458" s="56"/>
    </row>
    <row r="459" spans="1:38" x14ac:dyDescent="0.35">
      <c r="A459" s="28"/>
      <c r="B459" s="28"/>
      <c r="C459" s="28"/>
      <c r="D459" s="28"/>
      <c r="E459" s="28"/>
      <c r="F459" s="28"/>
      <c r="G459" s="28"/>
      <c r="H459" s="28"/>
      <c r="I459" s="28"/>
      <c r="J459" s="28"/>
      <c r="K459" s="28"/>
      <c r="L459" s="28"/>
      <c r="M459" s="28"/>
      <c r="N459" s="28"/>
      <c r="O459" s="28"/>
      <c r="P459" s="28"/>
      <c r="Q459" s="28"/>
      <c r="R459" s="28"/>
      <c r="S459" s="28"/>
      <c r="T459" s="28"/>
      <c r="U459" s="28"/>
      <c r="V459" s="28"/>
      <c r="W459" s="28"/>
      <c r="X459" s="28"/>
      <c r="Y459" s="28"/>
      <c r="Z459" s="28"/>
      <c r="AA459" s="28"/>
      <c r="AB459" s="28"/>
      <c r="AC459" s="28"/>
      <c r="AD459" s="28"/>
      <c r="AE459" s="28"/>
      <c r="AF459" s="28"/>
      <c r="AG459" s="28"/>
      <c r="AH459" s="56"/>
      <c r="AI459" s="56"/>
      <c r="AJ459" s="56"/>
      <c r="AK459" s="56"/>
      <c r="AL459" s="56"/>
    </row>
    <row r="460" spans="1:38" x14ac:dyDescent="0.35">
      <c r="A460" s="28"/>
      <c r="B460" s="28"/>
      <c r="C460" s="28"/>
      <c r="D460" s="28"/>
      <c r="E460" s="28"/>
      <c r="F460" s="28"/>
      <c r="G460" s="28"/>
      <c r="H460" s="28"/>
      <c r="I460" s="28"/>
      <c r="J460" s="28"/>
      <c r="K460" s="28"/>
      <c r="L460" s="28"/>
      <c r="M460" s="28"/>
      <c r="N460" s="28"/>
      <c r="O460" s="28"/>
      <c r="P460" s="28"/>
      <c r="Q460" s="28"/>
      <c r="R460" s="28"/>
      <c r="S460" s="28"/>
      <c r="T460" s="28"/>
      <c r="U460" s="28"/>
      <c r="V460" s="28"/>
      <c r="W460" s="28"/>
      <c r="X460" s="28"/>
      <c r="Y460" s="28"/>
      <c r="Z460" s="28"/>
      <c r="AA460" s="28"/>
      <c r="AB460" s="28"/>
      <c r="AC460" s="28"/>
      <c r="AD460" s="28"/>
      <c r="AE460" s="28"/>
      <c r="AF460" s="28"/>
      <c r="AG460" s="28"/>
      <c r="AH460" s="56"/>
      <c r="AI460" s="56"/>
      <c r="AJ460" s="56"/>
      <c r="AK460" s="56"/>
      <c r="AL460" s="56"/>
    </row>
    <row r="461" spans="1:38" x14ac:dyDescent="0.35">
      <c r="A461" s="28"/>
      <c r="B461" s="28"/>
      <c r="C461" s="28"/>
      <c r="D461" s="28"/>
      <c r="E461" s="28"/>
      <c r="F461" s="28"/>
      <c r="G461" s="28"/>
      <c r="H461" s="28"/>
      <c r="I461" s="28"/>
      <c r="J461" s="28"/>
      <c r="K461" s="28"/>
      <c r="L461" s="28"/>
      <c r="M461" s="28"/>
      <c r="N461" s="28"/>
      <c r="O461" s="28"/>
      <c r="P461" s="28"/>
      <c r="Q461" s="28"/>
      <c r="R461" s="28"/>
      <c r="S461" s="28"/>
      <c r="T461" s="28"/>
      <c r="U461" s="28"/>
      <c r="V461" s="28"/>
      <c r="W461" s="28"/>
      <c r="X461" s="28"/>
      <c r="Y461" s="28"/>
      <c r="Z461" s="28"/>
      <c r="AA461" s="28"/>
      <c r="AB461" s="28"/>
      <c r="AC461" s="28"/>
      <c r="AD461" s="28"/>
      <c r="AE461" s="28"/>
      <c r="AF461" s="28"/>
      <c r="AG461" s="28"/>
      <c r="AH461" s="56"/>
      <c r="AI461" s="56"/>
      <c r="AJ461" s="56"/>
      <c r="AK461" s="56"/>
      <c r="AL461" s="56"/>
    </row>
    <row r="462" spans="1:38" x14ac:dyDescent="0.35">
      <c r="A462" s="28"/>
      <c r="B462" s="28"/>
      <c r="C462" s="28"/>
      <c r="D462" s="28"/>
      <c r="E462" s="28"/>
      <c r="F462" s="28"/>
      <c r="G462" s="28"/>
      <c r="H462" s="28"/>
      <c r="I462" s="28"/>
      <c r="J462" s="28"/>
      <c r="K462" s="28"/>
      <c r="L462" s="28"/>
      <c r="M462" s="28"/>
      <c r="N462" s="28"/>
      <c r="O462" s="28"/>
      <c r="P462" s="28"/>
      <c r="Q462" s="28"/>
      <c r="R462" s="28"/>
      <c r="S462" s="28"/>
      <c r="T462" s="28"/>
      <c r="U462" s="28"/>
      <c r="V462" s="28"/>
      <c r="W462" s="28"/>
      <c r="X462" s="28"/>
      <c r="Y462" s="28"/>
      <c r="Z462" s="28"/>
      <c r="AA462" s="28"/>
      <c r="AB462" s="28"/>
      <c r="AC462" s="28"/>
      <c r="AD462" s="28"/>
      <c r="AE462" s="28"/>
      <c r="AF462" s="28"/>
      <c r="AG462" s="28"/>
      <c r="AH462" s="56"/>
      <c r="AI462" s="56"/>
      <c r="AJ462" s="56"/>
      <c r="AK462" s="56"/>
      <c r="AL462" s="56"/>
    </row>
    <row r="463" spans="1:38" x14ac:dyDescent="0.35">
      <c r="A463" s="28"/>
      <c r="B463" s="28"/>
      <c r="C463" s="28"/>
      <c r="D463" s="28"/>
      <c r="E463" s="28"/>
      <c r="F463" s="28"/>
      <c r="G463" s="28"/>
      <c r="H463" s="28"/>
      <c r="I463" s="28"/>
      <c r="J463" s="28"/>
      <c r="K463" s="28"/>
      <c r="L463" s="28"/>
      <c r="M463" s="28"/>
      <c r="N463" s="28"/>
      <c r="O463" s="28"/>
      <c r="P463" s="28"/>
      <c r="Q463" s="28"/>
      <c r="R463" s="28"/>
      <c r="S463" s="28"/>
      <c r="T463" s="28"/>
      <c r="U463" s="28"/>
      <c r="V463" s="28"/>
      <c r="W463" s="28"/>
      <c r="X463" s="28"/>
      <c r="Y463" s="28"/>
      <c r="Z463" s="28"/>
      <c r="AA463" s="28"/>
      <c r="AB463" s="28"/>
      <c r="AC463" s="28"/>
      <c r="AD463" s="28"/>
      <c r="AE463" s="28"/>
      <c r="AF463" s="28"/>
      <c r="AG463" s="28"/>
      <c r="AH463" s="56"/>
      <c r="AI463" s="56"/>
      <c r="AJ463" s="56"/>
      <c r="AK463" s="56"/>
      <c r="AL463" s="56"/>
    </row>
    <row r="464" spans="1:38" x14ac:dyDescent="0.35">
      <c r="A464" s="28"/>
      <c r="B464" s="28"/>
      <c r="C464" s="28"/>
      <c r="D464" s="28"/>
      <c r="E464" s="28"/>
      <c r="F464" s="28"/>
      <c r="G464" s="28"/>
      <c r="H464" s="28"/>
      <c r="I464" s="28"/>
      <c r="J464" s="28"/>
      <c r="K464" s="28"/>
      <c r="L464" s="28"/>
      <c r="M464" s="28"/>
      <c r="N464" s="28"/>
      <c r="O464" s="28"/>
      <c r="P464" s="28"/>
      <c r="Q464" s="28"/>
      <c r="R464" s="28"/>
      <c r="S464" s="28"/>
      <c r="T464" s="28"/>
      <c r="U464" s="28"/>
      <c r="V464" s="28"/>
      <c r="W464" s="28"/>
      <c r="X464" s="28"/>
      <c r="Y464" s="28"/>
      <c r="Z464" s="28"/>
      <c r="AA464" s="28"/>
      <c r="AB464" s="28"/>
      <c r="AC464" s="28"/>
      <c r="AD464" s="28"/>
      <c r="AE464" s="28"/>
      <c r="AF464" s="28"/>
      <c r="AG464" s="28"/>
      <c r="AH464" s="56"/>
      <c r="AI464" s="56"/>
      <c r="AJ464" s="56"/>
      <c r="AK464" s="56"/>
      <c r="AL464" s="56"/>
    </row>
    <row r="465" spans="1:38" x14ac:dyDescent="0.35">
      <c r="A465" s="28"/>
      <c r="B465" s="28"/>
      <c r="C465" s="28"/>
      <c r="D465" s="28"/>
      <c r="E465" s="28"/>
      <c r="F465" s="28"/>
      <c r="G465" s="28"/>
      <c r="H465" s="28"/>
      <c r="I465" s="28"/>
      <c r="J465" s="28"/>
      <c r="K465" s="28"/>
      <c r="L465" s="28"/>
      <c r="M465" s="28"/>
      <c r="N465" s="28"/>
      <c r="O465" s="28"/>
      <c r="P465" s="28"/>
      <c r="Q465" s="28"/>
      <c r="R465" s="28"/>
      <c r="S465" s="28"/>
      <c r="T465" s="28"/>
      <c r="U465" s="28"/>
      <c r="V465" s="28"/>
      <c r="W465" s="28"/>
      <c r="X465" s="28"/>
      <c r="Y465" s="28"/>
      <c r="Z465" s="28"/>
      <c r="AA465" s="28"/>
      <c r="AB465" s="28"/>
      <c r="AC465" s="28"/>
      <c r="AD465" s="28"/>
      <c r="AE465" s="28"/>
      <c r="AF465" s="28"/>
      <c r="AG465" s="28"/>
      <c r="AH465" s="56"/>
      <c r="AI465" s="56"/>
      <c r="AJ465" s="56"/>
      <c r="AK465" s="56"/>
      <c r="AL465" s="56"/>
    </row>
    <row r="466" spans="1:38" x14ac:dyDescent="0.35">
      <c r="A466" s="28"/>
      <c r="B466" s="28"/>
      <c r="C466" s="28"/>
      <c r="D466" s="28"/>
      <c r="E466" s="28"/>
      <c r="F466" s="28"/>
      <c r="G466" s="28"/>
      <c r="H466" s="28"/>
      <c r="I466" s="28"/>
      <c r="J466" s="28"/>
      <c r="K466" s="28"/>
      <c r="L466" s="28"/>
      <c r="M466" s="28"/>
      <c r="N466" s="28"/>
      <c r="O466" s="28"/>
      <c r="P466" s="28"/>
      <c r="Q466" s="28"/>
      <c r="R466" s="28"/>
      <c r="S466" s="28"/>
      <c r="T466" s="28"/>
      <c r="U466" s="28"/>
      <c r="V466" s="28"/>
      <c r="W466" s="28"/>
      <c r="X466" s="28"/>
      <c r="Y466" s="28"/>
      <c r="Z466" s="28"/>
      <c r="AA466" s="28"/>
      <c r="AB466" s="28"/>
      <c r="AC466" s="28"/>
      <c r="AD466" s="28"/>
      <c r="AE466" s="28"/>
      <c r="AF466" s="28"/>
      <c r="AG466" s="28"/>
      <c r="AH466" s="56"/>
      <c r="AI466" s="56"/>
      <c r="AJ466" s="56"/>
      <c r="AK466" s="56"/>
      <c r="AL466" s="56"/>
    </row>
    <row r="467" spans="1:38" x14ac:dyDescent="0.35">
      <c r="A467" s="28"/>
      <c r="B467" s="28"/>
      <c r="C467" s="28"/>
      <c r="D467" s="28"/>
      <c r="E467" s="28"/>
      <c r="F467" s="28"/>
      <c r="G467" s="28"/>
      <c r="H467" s="28"/>
      <c r="I467" s="28"/>
      <c r="J467" s="28"/>
      <c r="K467" s="28"/>
      <c r="L467" s="28"/>
      <c r="M467" s="28"/>
      <c r="N467" s="28"/>
      <c r="O467" s="28"/>
      <c r="P467" s="28"/>
      <c r="Q467" s="28"/>
      <c r="R467" s="28"/>
      <c r="S467" s="28"/>
      <c r="T467" s="28"/>
      <c r="U467" s="28"/>
      <c r="V467" s="28"/>
      <c r="W467" s="28"/>
      <c r="X467" s="28"/>
      <c r="Y467" s="28"/>
      <c r="Z467" s="28"/>
      <c r="AA467" s="28"/>
      <c r="AB467" s="28"/>
      <c r="AC467" s="28"/>
      <c r="AD467" s="28"/>
      <c r="AE467" s="28"/>
      <c r="AF467" s="28"/>
      <c r="AG467" s="28"/>
      <c r="AH467" s="56"/>
      <c r="AI467" s="56"/>
      <c r="AJ467" s="56"/>
      <c r="AK467" s="56"/>
      <c r="AL467" s="56"/>
    </row>
    <row r="468" spans="1:38" x14ac:dyDescent="0.35">
      <c r="A468" s="28"/>
      <c r="B468" s="28"/>
      <c r="C468" s="28"/>
      <c r="D468" s="28"/>
      <c r="E468" s="28"/>
      <c r="F468" s="28"/>
      <c r="G468" s="28"/>
      <c r="H468" s="28"/>
      <c r="I468" s="28"/>
      <c r="J468" s="28"/>
      <c r="K468" s="28"/>
      <c r="L468" s="28"/>
      <c r="M468" s="28"/>
      <c r="N468" s="28"/>
      <c r="O468" s="28"/>
      <c r="P468" s="28"/>
      <c r="Q468" s="28"/>
      <c r="R468" s="28"/>
      <c r="S468" s="28"/>
      <c r="T468" s="28"/>
      <c r="U468" s="28"/>
      <c r="V468" s="28"/>
      <c r="W468" s="28"/>
      <c r="X468" s="28"/>
      <c r="Y468" s="28"/>
      <c r="Z468" s="28"/>
      <c r="AA468" s="28"/>
      <c r="AB468" s="28"/>
      <c r="AC468" s="28"/>
      <c r="AD468" s="28"/>
      <c r="AE468" s="28"/>
      <c r="AF468" s="28"/>
      <c r="AG468" s="28"/>
      <c r="AH468" s="56"/>
      <c r="AI468" s="56"/>
      <c r="AJ468" s="56"/>
      <c r="AK468" s="56"/>
      <c r="AL468" s="56"/>
    </row>
    <row r="469" spans="1:38" x14ac:dyDescent="0.35">
      <c r="A469" s="28"/>
      <c r="B469" s="28"/>
      <c r="C469" s="28"/>
      <c r="D469" s="28"/>
      <c r="E469" s="28"/>
      <c r="F469" s="28"/>
      <c r="G469" s="28"/>
      <c r="H469" s="28"/>
      <c r="I469" s="28"/>
      <c r="J469" s="28"/>
      <c r="K469" s="28"/>
      <c r="L469" s="28"/>
      <c r="M469" s="28"/>
      <c r="N469" s="28"/>
      <c r="O469" s="28"/>
      <c r="P469" s="28"/>
      <c r="Q469" s="28"/>
      <c r="R469" s="28"/>
      <c r="S469" s="28"/>
      <c r="T469" s="28"/>
      <c r="U469" s="28"/>
      <c r="V469" s="28"/>
      <c r="W469" s="28"/>
      <c r="X469" s="28"/>
      <c r="Y469" s="28"/>
      <c r="Z469" s="28"/>
      <c r="AA469" s="28"/>
      <c r="AB469" s="28"/>
      <c r="AC469" s="28"/>
      <c r="AD469" s="28"/>
      <c r="AE469" s="28"/>
      <c r="AF469" s="28"/>
      <c r="AG469" s="28"/>
      <c r="AH469" s="56"/>
      <c r="AI469" s="56"/>
      <c r="AJ469" s="56"/>
      <c r="AK469" s="56"/>
      <c r="AL469" s="56"/>
    </row>
    <row r="470" spans="1:38" x14ac:dyDescent="0.35">
      <c r="A470" s="28"/>
      <c r="B470" s="28"/>
      <c r="C470" s="28"/>
      <c r="D470" s="28"/>
      <c r="E470" s="28"/>
      <c r="F470" s="28"/>
      <c r="G470" s="28"/>
      <c r="H470" s="28"/>
      <c r="I470" s="28"/>
      <c r="J470" s="28"/>
      <c r="K470" s="28"/>
      <c r="L470" s="28"/>
      <c r="M470" s="28"/>
      <c r="N470" s="28"/>
      <c r="O470" s="28"/>
      <c r="P470" s="28"/>
      <c r="Q470" s="28"/>
      <c r="R470" s="28"/>
      <c r="S470" s="28"/>
      <c r="T470" s="28"/>
      <c r="U470" s="28"/>
      <c r="V470" s="28"/>
      <c r="W470" s="28"/>
      <c r="X470" s="28"/>
      <c r="Y470" s="28"/>
      <c r="Z470" s="28"/>
      <c r="AA470" s="28"/>
      <c r="AB470" s="28"/>
      <c r="AC470" s="28"/>
      <c r="AD470" s="28"/>
      <c r="AE470" s="28"/>
      <c r="AF470" s="28"/>
      <c r="AG470" s="28"/>
      <c r="AH470" s="56"/>
      <c r="AI470" s="56"/>
      <c r="AJ470" s="56"/>
      <c r="AK470" s="56"/>
      <c r="AL470" s="56"/>
    </row>
    <row r="471" spans="1:38" x14ac:dyDescent="0.35">
      <c r="A471" s="28"/>
      <c r="B471" s="28"/>
      <c r="C471" s="28"/>
      <c r="D471" s="28"/>
      <c r="E471" s="28"/>
      <c r="F471" s="28"/>
      <c r="G471" s="28"/>
      <c r="H471" s="28"/>
      <c r="I471" s="28"/>
      <c r="J471" s="28"/>
      <c r="K471" s="28"/>
      <c r="L471" s="28"/>
      <c r="M471" s="28"/>
      <c r="N471" s="28"/>
      <c r="O471" s="28"/>
      <c r="P471" s="28"/>
      <c r="Q471" s="28"/>
      <c r="R471" s="28"/>
      <c r="S471" s="28"/>
      <c r="T471" s="28"/>
      <c r="U471" s="28"/>
      <c r="V471" s="28"/>
      <c r="W471" s="28"/>
      <c r="X471" s="28"/>
      <c r="Y471" s="28"/>
      <c r="Z471" s="28"/>
      <c r="AA471" s="28"/>
      <c r="AB471" s="28"/>
      <c r="AC471" s="28"/>
      <c r="AD471" s="28"/>
      <c r="AE471" s="28"/>
      <c r="AF471" s="28"/>
      <c r="AG471" s="28"/>
      <c r="AH471" s="56"/>
      <c r="AI471" s="56"/>
      <c r="AJ471" s="56"/>
      <c r="AK471" s="56"/>
      <c r="AL471" s="56"/>
    </row>
    <row r="472" spans="1:38" x14ac:dyDescent="0.35">
      <c r="A472" s="28"/>
      <c r="B472" s="28"/>
      <c r="C472" s="28"/>
      <c r="D472" s="28"/>
      <c r="E472" s="28"/>
      <c r="F472" s="28"/>
      <c r="G472" s="28"/>
      <c r="H472" s="28"/>
      <c r="I472" s="28"/>
      <c r="J472" s="28"/>
      <c r="K472" s="28"/>
      <c r="L472" s="28"/>
      <c r="M472" s="28"/>
      <c r="N472" s="28"/>
      <c r="O472" s="28"/>
      <c r="P472" s="28"/>
      <c r="Q472" s="28"/>
      <c r="R472" s="28"/>
      <c r="S472" s="28"/>
      <c r="T472" s="28"/>
      <c r="U472" s="28"/>
      <c r="V472" s="28"/>
      <c r="W472" s="28"/>
      <c r="X472" s="28"/>
      <c r="Y472" s="28"/>
      <c r="Z472" s="28"/>
      <c r="AA472" s="28"/>
      <c r="AB472" s="28"/>
      <c r="AC472" s="28"/>
      <c r="AD472" s="28"/>
      <c r="AE472" s="28"/>
      <c r="AF472" s="28"/>
      <c r="AG472" s="28"/>
      <c r="AH472" s="56"/>
      <c r="AI472" s="56"/>
      <c r="AJ472" s="56"/>
      <c r="AK472" s="56"/>
      <c r="AL472" s="56"/>
    </row>
    <row r="473" spans="1:38" x14ac:dyDescent="0.35">
      <c r="A473" s="28"/>
      <c r="B473" s="28"/>
      <c r="C473" s="28"/>
      <c r="D473" s="28"/>
      <c r="E473" s="28"/>
      <c r="F473" s="28"/>
      <c r="G473" s="28"/>
      <c r="H473" s="28"/>
      <c r="I473" s="28"/>
      <c r="J473" s="28"/>
      <c r="K473" s="28"/>
      <c r="L473" s="28"/>
      <c r="M473" s="28"/>
      <c r="N473" s="28"/>
      <c r="O473" s="28"/>
      <c r="P473" s="28"/>
      <c r="Q473" s="28"/>
      <c r="R473" s="28"/>
      <c r="S473" s="28"/>
      <c r="T473" s="28"/>
      <c r="U473" s="28"/>
      <c r="V473" s="28"/>
      <c r="W473" s="28"/>
      <c r="X473" s="28"/>
      <c r="Y473" s="28"/>
      <c r="Z473" s="28"/>
      <c r="AA473" s="28"/>
      <c r="AB473" s="28"/>
      <c r="AC473" s="28"/>
      <c r="AD473" s="28"/>
      <c r="AE473" s="28"/>
      <c r="AF473" s="28"/>
      <c r="AG473" s="28"/>
      <c r="AH473" s="56"/>
      <c r="AI473" s="56"/>
      <c r="AJ473" s="56"/>
      <c r="AK473" s="56"/>
      <c r="AL473" s="56"/>
    </row>
    <row r="474" spans="1:38" x14ac:dyDescent="0.35">
      <c r="A474" s="28"/>
      <c r="B474" s="28"/>
      <c r="C474" s="28"/>
      <c r="D474" s="28"/>
      <c r="E474" s="28"/>
      <c r="F474" s="28"/>
      <c r="G474" s="28"/>
      <c r="H474" s="28"/>
      <c r="I474" s="28"/>
      <c r="J474" s="28"/>
      <c r="K474" s="28"/>
      <c r="L474" s="28"/>
      <c r="M474" s="28"/>
      <c r="N474" s="28"/>
      <c r="O474" s="28"/>
      <c r="P474" s="28"/>
      <c r="Q474" s="28"/>
      <c r="R474" s="28"/>
      <c r="S474" s="28"/>
      <c r="T474" s="28"/>
      <c r="U474" s="28"/>
      <c r="V474" s="28"/>
      <c r="W474" s="28"/>
      <c r="X474" s="28"/>
      <c r="Y474" s="28"/>
      <c r="Z474" s="28"/>
      <c r="AA474" s="28"/>
      <c r="AB474" s="28"/>
      <c r="AC474" s="28"/>
      <c r="AD474" s="28"/>
      <c r="AE474" s="28"/>
      <c r="AF474" s="28"/>
      <c r="AG474" s="28"/>
      <c r="AH474" s="56"/>
      <c r="AI474" s="56"/>
      <c r="AJ474" s="56"/>
      <c r="AK474" s="56"/>
      <c r="AL474" s="56"/>
    </row>
    <row r="475" spans="1:38" x14ac:dyDescent="0.35">
      <c r="A475" s="28"/>
      <c r="B475" s="28"/>
      <c r="C475" s="28"/>
      <c r="D475" s="28"/>
      <c r="E475" s="28"/>
      <c r="F475" s="28"/>
      <c r="G475" s="28"/>
      <c r="H475" s="28"/>
      <c r="I475" s="28"/>
      <c r="J475" s="28"/>
      <c r="K475" s="28"/>
      <c r="L475" s="28"/>
      <c r="M475" s="28"/>
      <c r="N475" s="28"/>
      <c r="O475" s="28"/>
      <c r="P475" s="28"/>
      <c r="Q475" s="28"/>
      <c r="R475" s="28"/>
      <c r="S475" s="28"/>
      <c r="T475" s="28"/>
      <c r="U475" s="28"/>
      <c r="V475" s="28"/>
      <c r="W475" s="28"/>
      <c r="X475" s="28"/>
      <c r="Y475" s="28"/>
      <c r="Z475" s="28"/>
      <c r="AA475" s="28"/>
      <c r="AB475" s="28"/>
      <c r="AC475" s="28"/>
      <c r="AD475" s="28"/>
      <c r="AE475" s="28"/>
      <c r="AF475" s="28"/>
      <c r="AG475" s="28"/>
      <c r="AH475" s="56"/>
      <c r="AI475" s="56"/>
      <c r="AJ475" s="56"/>
      <c r="AK475" s="56"/>
      <c r="AL475" s="56"/>
    </row>
    <row r="476" spans="1:38" x14ac:dyDescent="0.35">
      <c r="A476" s="28"/>
      <c r="B476" s="28"/>
      <c r="C476" s="28"/>
      <c r="D476" s="28"/>
      <c r="E476" s="28"/>
      <c r="F476" s="28"/>
      <c r="G476" s="28"/>
      <c r="H476" s="28"/>
      <c r="I476" s="28"/>
      <c r="J476" s="28"/>
      <c r="K476" s="28"/>
      <c r="L476" s="28"/>
      <c r="M476" s="28"/>
      <c r="N476" s="28"/>
      <c r="O476" s="28"/>
      <c r="P476" s="28"/>
      <c r="Q476" s="28"/>
      <c r="R476" s="28"/>
      <c r="S476" s="28"/>
      <c r="T476" s="28"/>
      <c r="U476" s="28"/>
      <c r="V476" s="28"/>
      <c r="W476" s="28"/>
      <c r="X476" s="28"/>
      <c r="Y476" s="28"/>
      <c r="Z476" s="28"/>
      <c r="AA476" s="28"/>
      <c r="AB476" s="28"/>
      <c r="AC476" s="28"/>
      <c r="AD476" s="28"/>
      <c r="AE476" s="28"/>
      <c r="AF476" s="28"/>
      <c r="AG476" s="28"/>
      <c r="AH476" s="56"/>
      <c r="AI476" s="56"/>
      <c r="AJ476" s="56"/>
      <c r="AK476" s="56"/>
      <c r="AL476" s="56"/>
    </row>
    <row r="477" spans="1:38" x14ac:dyDescent="0.35">
      <c r="A477" s="28"/>
      <c r="B477" s="28"/>
      <c r="C477" s="28"/>
      <c r="D477" s="28"/>
      <c r="E477" s="28"/>
      <c r="F477" s="28"/>
      <c r="G477" s="28"/>
      <c r="H477" s="28"/>
      <c r="I477" s="28"/>
      <c r="J477" s="28"/>
      <c r="K477" s="28"/>
      <c r="L477" s="28"/>
      <c r="M477" s="28"/>
      <c r="N477" s="28"/>
      <c r="O477" s="28"/>
      <c r="P477" s="28"/>
      <c r="Q477" s="28"/>
      <c r="R477" s="28"/>
      <c r="S477" s="28"/>
      <c r="T477" s="28"/>
      <c r="U477" s="28"/>
      <c r="V477" s="28"/>
      <c r="W477" s="28"/>
      <c r="X477" s="28"/>
      <c r="Y477" s="28"/>
      <c r="Z477" s="28"/>
      <c r="AA477" s="28"/>
      <c r="AB477" s="28"/>
      <c r="AC477" s="28"/>
      <c r="AD477" s="28"/>
      <c r="AE477" s="28"/>
      <c r="AF477" s="28"/>
      <c r="AG477" s="28"/>
      <c r="AH477" s="56"/>
      <c r="AI477" s="56"/>
      <c r="AJ477" s="56"/>
      <c r="AK477" s="56"/>
      <c r="AL477" s="56"/>
    </row>
    <row r="478" spans="1:38" x14ac:dyDescent="0.35">
      <c r="A478" s="28"/>
      <c r="B478" s="28"/>
      <c r="C478" s="28"/>
      <c r="D478" s="28"/>
      <c r="E478" s="28"/>
      <c r="F478" s="28"/>
      <c r="G478" s="28"/>
      <c r="H478" s="28"/>
      <c r="I478" s="28"/>
      <c r="J478" s="28"/>
      <c r="K478" s="28"/>
      <c r="L478" s="28"/>
      <c r="M478" s="28"/>
      <c r="N478" s="28"/>
      <c r="O478" s="28"/>
      <c r="P478" s="28"/>
      <c r="Q478" s="28"/>
      <c r="R478" s="28"/>
      <c r="S478" s="28"/>
      <c r="T478" s="28"/>
      <c r="U478" s="28"/>
      <c r="V478" s="28"/>
      <c r="W478" s="28"/>
      <c r="X478" s="28"/>
      <c r="Y478" s="28"/>
      <c r="Z478" s="28"/>
      <c r="AA478" s="28"/>
      <c r="AB478" s="28"/>
      <c r="AC478" s="28"/>
      <c r="AD478" s="28"/>
      <c r="AE478" s="28"/>
      <c r="AF478" s="28"/>
      <c r="AG478" s="28"/>
      <c r="AH478" s="56"/>
      <c r="AI478" s="56"/>
      <c r="AJ478" s="56"/>
      <c r="AK478" s="56"/>
      <c r="AL478" s="56"/>
    </row>
    <row r="479" spans="1:38" x14ac:dyDescent="0.35">
      <c r="A479" s="28"/>
      <c r="B479" s="28"/>
      <c r="C479" s="28"/>
      <c r="D479" s="28"/>
      <c r="E479" s="28"/>
      <c r="F479" s="28"/>
      <c r="G479" s="28"/>
      <c r="H479" s="28"/>
      <c r="I479" s="28"/>
      <c r="J479" s="28"/>
      <c r="K479" s="28"/>
      <c r="L479" s="28"/>
      <c r="M479" s="28"/>
      <c r="N479" s="28"/>
      <c r="O479" s="28"/>
      <c r="P479" s="28"/>
      <c r="Q479" s="28"/>
      <c r="R479" s="28"/>
      <c r="S479" s="28"/>
      <c r="T479" s="28"/>
      <c r="U479" s="28"/>
      <c r="V479" s="28"/>
      <c r="W479" s="28"/>
      <c r="X479" s="28"/>
      <c r="Y479" s="28"/>
      <c r="Z479" s="28"/>
      <c r="AA479" s="28"/>
      <c r="AB479" s="28"/>
      <c r="AC479" s="28"/>
      <c r="AD479" s="28"/>
      <c r="AE479" s="28"/>
      <c r="AF479" s="28"/>
      <c r="AG479" s="28"/>
      <c r="AH479" s="56"/>
      <c r="AI479" s="56"/>
      <c r="AJ479" s="56"/>
      <c r="AK479" s="56"/>
      <c r="AL479" s="56"/>
    </row>
    <row r="480" spans="1:38" x14ac:dyDescent="0.35">
      <c r="A480" s="28"/>
      <c r="B480" s="28"/>
      <c r="C480" s="28"/>
      <c r="D480" s="28"/>
      <c r="E480" s="28"/>
      <c r="F480" s="28"/>
      <c r="G480" s="28"/>
      <c r="H480" s="28"/>
      <c r="I480" s="28"/>
      <c r="J480" s="28"/>
      <c r="K480" s="28"/>
      <c r="L480" s="28"/>
      <c r="M480" s="28"/>
      <c r="N480" s="28"/>
      <c r="O480" s="28"/>
      <c r="P480" s="28"/>
      <c r="Q480" s="28"/>
      <c r="R480" s="28"/>
      <c r="S480" s="28"/>
      <c r="T480" s="28"/>
      <c r="U480" s="28"/>
      <c r="V480" s="28"/>
      <c r="W480" s="28"/>
      <c r="X480" s="28"/>
      <c r="Y480" s="28"/>
      <c r="Z480" s="28"/>
      <c r="AA480" s="28"/>
      <c r="AB480" s="28"/>
      <c r="AC480" s="28"/>
      <c r="AD480" s="28"/>
      <c r="AE480" s="28"/>
      <c r="AF480" s="28"/>
      <c r="AG480" s="28"/>
      <c r="AH480" s="56"/>
      <c r="AI480" s="56"/>
      <c r="AJ480" s="56"/>
      <c r="AK480" s="56"/>
      <c r="AL480" s="56"/>
    </row>
    <row r="481" spans="1:38" x14ac:dyDescent="0.35">
      <c r="A481" s="28"/>
      <c r="B481" s="28"/>
      <c r="C481" s="28"/>
      <c r="D481" s="28"/>
      <c r="E481" s="28"/>
      <c r="F481" s="28"/>
      <c r="G481" s="28"/>
      <c r="H481" s="28"/>
      <c r="I481" s="28"/>
      <c r="J481" s="28"/>
      <c r="K481" s="28"/>
      <c r="L481" s="28"/>
      <c r="M481" s="28"/>
      <c r="N481" s="28"/>
      <c r="O481" s="28"/>
      <c r="P481" s="28"/>
      <c r="Q481" s="28"/>
      <c r="R481" s="28"/>
      <c r="S481" s="28"/>
      <c r="T481" s="28"/>
      <c r="U481" s="28"/>
      <c r="V481" s="28"/>
      <c r="W481" s="28"/>
      <c r="X481" s="28"/>
      <c r="Y481" s="28"/>
      <c r="Z481" s="28"/>
      <c r="AA481" s="28"/>
      <c r="AB481" s="28"/>
      <c r="AC481" s="28"/>
      <c r="AD481" s="28"/>
      <c r="AE481" s="28"/>
      <c r="AF481" s="28"/>
      <c r="AG481" s="28"/>
      <c r="AH481" s="56"/>
      <c r="AI481" s="56"/>
      <c r="AJ481" s="56"/>
      <c r="AK481" s="56"/>
      <c r="AL481" s="56"/>
    </row>
    <row r="482" spans="1:38" x14ac:dyDescent="0.35">
      <c r="A482" s="28"/>
      <c r="B482" s="28"/>
      <c r="C482" s="28"/>
      <c r="D482" s="28"/>
      <c r="E482" s="28"/>
      <c r="F482" s="28"/>
      <c r="G482" s="28"/>
      <c r="H482" s="28"/>
      <c r="I482" s="28"/>
      <c r="J482" s="28"/>
      <c r="K482" s="28"/>
      <c r="L482" s="28"/>
      <c r="M482" s="28"/>
      <c r="N482" s="28"/>
      <c r="O482" s="28"/>
      <c r="P482" s="28"/>
      <c r="Q482" s="28"/>
      <c r="R482" s="28"/>
      <c r="S482" s="28"/>
      <c r="T482" s="28"/>
      <c r="U482" s="28"/>
      <c r="V482" s="28"/>
      <c r="W482" s="28"/>
      <c r="X482" s="28"/>
      <c r="Y482" s="28"/>
      <c r="Z482" s="28"/>
      <c r="AA482" s="28"/>
      <c r="AB482" s="28"/>
      <c r="AC482" s="28"/>
      <c r="AD482" s="28"/>
      <c r="AE482" s="28"/>
      <c r="AF482" s="28"/>
      <c r="AG482" s="28"/>
      <c r="AH482" s="56"/>
      <c r="AI482" s="56"/>
      <c r="AJ482" s="56"/>
      <c r="AK482" s="56"/>
      <c r="AL482" s="56"/>
    </row>
    <row r="483" spans="1:38" x14ac:dyDescent="0.35">
      <c r="A483" s="28"/>
      <c r="B483" s="28"/>
      <c r="C483" s="28"/>
      <c r="D483" s="28"/>
      <c r="E483" s="28"/>
      <c r="F483" s="28"/>
      <c r="G483" s="28"/>
      <c r="H483" s="28"/>
      <c r="I483" s="28"/>
      <c r="J483" s="28"/>
      <c r="K483" s="28"/>
      <c r="L483" s="28"/>
      <c r="M483" s="28"/>
      <c r="N483" s="28"/>
      <c r="O483" s="28"/>
      <c r="P483" s="28"/>
      <c r="Q483" s="28"/>
      <c r="R483" s="28"/>
      <c r="S483" s="28"/>
      <c r="T483" s="28"/>
      <c r="U483" s="28"/>
      <c r="V483" s="28"/>
      <c r="W483" s="28"/>
      <c r="X483" s="28"/>
      <c r="Y483" s="28"/>
      <c r="Z483" s="28"/>
      <c r="AA483" s="28"/>
      <c r="AB483" s="28"/>
      <c r="AC483" s="28"/>
      <c r="AD483" s="28"/>
      <c r="AE483" s="28"/>
      <c r="AF483" s="28"/>
      <c r="AG483" s="28"/>
      <c r="AH483" s="56"/>
      <c r="AI483" s="56"/>
      <c r="AJ483" s="56"/>
      <c r="AK483" s="56"/>
      <c r="AL483" s="56"/>
    </row>
    <row r="484" spans="1:38" x14ac:dyDescent="0.35">
      <c r="A484" s="28"/>
      <c r="B484" s="28"/>
      <c r="C484" s="28"/>
      <c r="D484" s="28"/>
      <c r="E484" s="28"/>
      <c r="F484" s="28"/>
      <c r="G484" s="28"/>
      <c r="H484" s="28"/>
      <c r="I484" s="28"/>
      <c r="J484" s="28"/>
      <c r="K484" s="28"/>
      <c r="L484" s="28"/>
      <c r="M484" s="28"/>
      <c r="N484" s="28"/>
      <c r="O484" s="28"/>
      <c r="P484" s="28"/>
      <c r="Q484" s="28"/>
      <c r="R484" s="28"/>
      <c r="S484" s="28"/>
      <c r="T484" s="28"/>
      <c r="U484" s="28"/>
      <c r="V484" s="28"/>
      <c r="W484" s="28"/>
      <c r="X484" s="28"/>
      <c r="Y484" s="28"/>
      <c r="Z484" s="28"/>
      <c r="AA484" s="28"/>
      <c r="AB484" s="28"/>
      <c r="AC484" s="28"/>
      <c r="AD484" s="28"/>
      <c r="AE484" s="28"/>
      <c r="AF484" s="28"/>
      <c r="AG484" s="28"/>
      <c r="AH484" s="56"/>
      <c r="AI484" s="56"/>
      <c r="AJ484" s="56"/>
      <c r="AK484" s="56"/>
      <c r="AL484" s="56"/>
    </row>
    <row r="485" spans="1:38" x14ac:dyDescent="0.35">
      <c r="A485" s="28"/>
      <c r="B485" s="28"/>
      <c r="C485" s="28"/>
      <c r="D485" s="28"/>
      <c r="E485" s="28"/>
      <c r="F485" s="28"/>
      <c r="G485" s="28"/>
      <c r="H485" s="28"/>
      <c r="I485" s="28"/>
      <c r="J485" s="28"/>
      <c r="K485" s="28"/>
      <c r="L485" s="28"/>
      <c r="M485" s="28"/>
      <c r="N485" s="28"/>
      <c r="O485" s="28"/>
      <c r="P485" s="28"/>
      <c r="Q485" s="28"/>
      <c r="R485" s="28"/>
      <c r="S485" s="28"/>
      <c r="T485" s="28"/>
      <c r="U485" s="28"/>
      <c r="V485" s="28"/>
      <c r="W485" s="28"/>
      <c r="X485" s="28"/>
      <c r="Y485" s="28"/>
      <c r="Z485" s="28"/>
      <c r="AA485" s="28"/>
      <c r="AB485" s="28"/>
      <c r="AC485" s="28"/>
      <c r="AD485" s="28"/>
      <c r="AE485" s="28"/>
      <c r="AF485" s="28"/>
      <c r="AG485" s="28"/>
      <c r="AH485" s="56"/>
      <c r="AI485" s="56"/>
      <c r="AJ485" s="56"/>
      <c r="AK485" s="56"/>
      <c r="AL485" s="56"/>
    </row>
    <row r="486" spans="1:38" x14ac:dyDescent="0.35">
      <c r="A486" s="28"/>
      <c r="B486" s="28"/>
      <c r="C486" s="28"/>
      <c r="D486" s="28"/>
      <c r="E486" s="28"/>
      <c r="F486" s="28"/>
      <c r="G486" s="28"/>
      <c r="H486" s="28"/>
      <c r="I486" s="28"/>
      <c r="J486" s="28"/>
      <c r="K486" s="28"/>
      <c r="L486" s="28"/>
      <c r="M486" s="28"/>
      <c r="N486" s="28"/>
      <c r="O486" s="28"/>
      <c r="P486" s="28"/>
      <c r="Q486" s="28"/>
      <c r="R486" s="28"/>
      <c r="S486" s="28"/>
      <c r="T486" s="28"/>
      <c r="U486" s="28"/>
      <c r="V486" s="28"/>
      <c r="W486" s="28"/>
      <c r="X486" s="28"/>
      <c r="Y486" s="28"/>
      <c r="Z486" s="28"/>
      <c r="AA486" s="28"/>
      <c r="AB486" s="28"/>
      <c r="AC486" s="28"/>
      <c r="AD486" s="28"/>
      <c r="AE486" s="28"/>
      <c r="AF486" s="28"/>
      <c r="AG486" s="28"/>
      <c r="AH486" s="56"/>
      <c r="AI486" s="56"/>
      <c r="AJ486" s="56"/>
      <c r="AK486" s="56"/>
      <c r="AL486" s="56"/>
    </row>
    <row r="487" spans="1:38" x14ac:dyDescent="0.35">
      <c r="A487" s="28"/>
      <c r="B487" s="28"/>
      <c r="C487" s="28"/>
      <c r="D487" s="28"/>
      <c r="E487" s="28"/>
      <c r="F487" s="28"/>
      <c r="G487" s="28"/>
      <c r="H487" s="28"/>
      <c r="I487" s="28"/>
      <c r="J487" s="28"/>
      <c r="K487" s="28"/>
      <c r="L487" s="28"/>
      <c r="M487" s="28"/>
      <c r="N487" s="28"/>
      <c r="O487" s="28"/>
      <c r="P487" s="28"/>
      <c r="Q487" s="28"/>
      <c r="R487" s="28"/>
      <c r="S487" s="28"/>
      <c r="T487" s="28"/>
      <c r="U487" s="28"/>
      <c r="V487" s="28"/>
      <c r="W487" s="28"/>
      <c r="X487" s="28"/>
      <c r="Y487" s="28"/>
      <c r="Z487" s="28"/>
      <c r="AA487" s="28"/>
      <c r="AB487" s="28"/>
      <c r="AC487" s="28"/>
      <c r="AD487" s="28"/>
      <c r="AE487" s="28"/>
      <c r="AF487" s="28"/>
      <c r="AG487" s="28"/>
      <c r="AH487" s="56"/>
      <c r="AI487" s="56"/>
      <c r="AJ487" s="56"/>
      <c r="AK487" s="56"/>
      <c r="AL487" s="56"/>
    </row>
    <row r="488" spans="1:38" x14ac:dyDescent="0.35">
      <c r="A488" s="28"/>
      <c r="B488" s="28"/>
      <c r="C488" s="28"/>
      <c r="D488" s="28"/>
      <c r="E488" s="28"/>
      <c r="F488" s="28"/>
      <c r="G488" s="28"/>
      <c r="H488" s="28"/>
      <c r="I488" s="28"/>
      <c r="J488" s="28"/>
      <c r="K488" s="28"/>
      <c r="L488" s="28"/>
      <c r="M488" s="28"/>
      <c r="N488" s="28"/>
      <c r="O488" s="28"/>
      <c r="P488" s="28"/>
      <c r="Q488" s="28"/>
      <c r="R488" s="28"/>
      <c r="S488" s="28"/>
      <c r="T488" s="28"/>
      <c r="U488" s="28"/>
      <c r="V488" s="28"/>
      <c r="W488" s="28"/>
      <c r="X488" s="28"/>
      <c r="Y488" s="28"/>
      <c r="Z488" s="28"/>
      <c r="AA488" s="28"/>
      <c r="AB488" s="28"/>
      <c r="AC488" s="28"/>
      <c r="AD488" s="28"/>
      <c r="AE488" s="28"/>
      <c r="AF488" s="28"/>
      <c r="AG488" s="28"/>
      <c r="AH488" s="56"/>
      <c r="AI488" s="56"/>
      <c r="AJ488" s="56"/>
      <c r="AK488" s="56"/>
      <c r="AL488" s="56"/>
    </row>
    <row r="489" spans="1:38" x14ac:dyDescent="0.35">
      <c r="A489" s="28"/>
      <c r="B489" s="28"/>
      <c r="C489" s="28"/>
      <c r="D489" s="28"/>
      <c r="E489" s="28"/>
      <c r="F489" s="28"/>
      <c r="G489" s="28"/>
      <c r="H489" s="28"/>
      <c r="I489" s="28"/>
      <c r="J489" s="28"/>
      <c r="K489" s="28"/>
      <c r="L489" s="28"/>
      <c r="M489" s="28"/>
      <c r="N489" s="28"/>
      <c r="O489" s="28"/>
      <c r="P489" s="28"/>
      <c r="Q489" s="28"/>
      <c r="R489" s="28"/>
      <c r="S489" s="28"/>
      <c r="T489" s="28"/>
      <c r="U489" s="28"/>
      <c r="V489" s="28"/>
      <c r="W489" s="28"/>
      <c r="X489" s="28"/>
      <c r="Y489" s="28"/>
      <c r="Z489" s="28"/>
      <c r="AA489" s="28"/>
      <c r="AB489" s="28"/>
      <c r="AC489" s="28"/>
      <c r="AD489" s="28"/>
      <c r="AE489" s="28"/>
      <c r="AF489" s="28"/>
      <c r="AG489" s="28"/>
      <c r="AH489" s="56"/>
      <c r="AI489" s="56"/>
      <c r="AJ489" s="56"/>
      <c r="AK489" s="56"/>
      <c r="AL489" s="56"/>
    </row>
    <row r="490" spans="1:38" x14ac:dyDescent="0.35">
      <c r="A490" s="28"/>
      <c r="B490" s="28"/>
      <c r="C490" s="28"/>
      <c r="D490" s="28"/>
      <c r="E490" s="28"/>
      <c r="F490" s="28"/>
      <c r="G490" s="28"/>
      <c r="H490" s="28"/>
      <c r="I490" s="28"/>
      <c r="J490" s="28"/>
      <c r="K490" s="28"/>
      <c r="L490" s="28"/>
      <c r="M490" s="28"/>
      <c r="N490" s="28"/>
      <c r="O490" s="28"/>
      <c r="P490" s="28"/>
      <c r="Q490" s="28"/>
      <c r="R490" s="28"/>
      <c r="S490" s="28"/>
      <c r="T490" s="28"/>
      <c r="U490" s="28"/>
      <c r="V490" s="28"/>
      <c r="W490" s="28"/>
      <c r="X490" s="28"/>
      <c r="Y490" s="28"/>
      <c r="Z490" s="28"/>
      <c r="AA490" s="28"/>
      <c r="AB490" s="28"/>
      <c r="AC490" s="28"/>
      <c r="AD490" s="28"/>
      <c r="AE490" s="28"/>
      <c r="AF490" s="28"/>
      <c r="AG490" s="28"/>
      <c r="AH490" s="56"/>
      <c r="AI490" s="56"/>
      <c r="AJ490" s="56"/>
      <c r="AK490" s="56"/>
      <c r="AL490" s="56"/>
    </row>
    <row r="491" spans="1:38" x14ac:dyDescent="0.35">
      <c r="A491" s="28"/>
      <c r="B491" s="28"/>
      <c r="C491" s="28"/>
      <c r="D491" s="28"/>
      <c r="E491" s="28"/>
      <c r="F491" s="28"/>
      <c r="G491" s="28"/>
      <c r="H491" s="28"/>
      <c r="I491" s="28"/>
      <c r="J491" s="28"/>
      <c r="K491" s="28"/>
      <c r="L491" s="28"/>
      <c r="M491" s="28"/>
      <c r="N491" s="28"/>
      <c r="O491" s="28"/>
      <c r="P491" s="28"/>
      <c r="Q491" s="28"/>
      <c r="R491" s="28"/>
      <c r="S491" s="28"/>
      <c r="T491" s="28"/>
      <c r="U491" s="28"/>
      <c r="V491" s="28"/>
      <c r="W491" s="28"/>
      <c r="X491" s="28"/>
      <c r="Y491" s="28"/>
      <c r="Z491" s="28"/>
      <c r="AA491" s="28"/>
      <c r="AB491" s="28"/>
      <c r="AC491" s="28"/>
      <c r="AD491" s="28"/>
      <c r="AE491" s="28"/>
      <c r="AF491" s="28"/>
      <c r="AG491" s="28"/>
      <c r="AH491" s="56"/>
      <c r="AI491" s="56"/>
      <c r="AJ491" s="56"/>
      <c r="AK491" s="56"/>
      <c r="AL491" s="56"/>
    </row>
    <row r="492" spans="1:38" x14ac:dyDescent="0.35">
      <c r="A492" s="28"/>
      <c r="B492" s="28"/>
      <c r="C492" s="28"/>
      <c r="D492" s="28"/>
      <c r="E492" s="28"/>
      <c r="F492" s="28"/>
      <c r="G492" s="28"/>
      <c r="H492" s="28"/>
      <c r="I492" s="28"/>
      <c r="J492" s="28"/>
      <c r="K492" s="28"/>
      <c r="L492" s="28"/>
      <c r="M492" s="28"/>
      <c r="N492" s="28"/>
      <c r="O492" s="28"/>
      <c r="P492" s="28"/>
      <c r="Q492" s="28"/>
      <c r="R492" s="28"/>
      <c r="S492" s="28"/>
      <c r="T492" s="28"/>
      <c r="U492" s="28"/>
      <c r="V492" s="28"/>
      <c r="W492" s="28"/>
      <c r="X492" s="28"/>
      <c r="Y492" s="28"/>
      <c r="Z492" s="28"/>
      <c r="AA492" s="28"/>
      <c r="AB492" s="28"/>
      <c r="AC492" s="28"/>
      <c r="AD492" s="28"/>
      <c r="AE492" s="28"/>
      <c r="AF492" s="28"/>
      <c r="AG492" s="28"/>
      <c r="AH492" s="56"/>
      <c r="AI492" s="56"/>
      <c r="AJ492" s="56"/>
      <c r="AK492" s="56"/>
      <c r="AL492" s="56"/>
    </row>
    <row r="493" spans="1:38" x14ac:dyDescent="0.35">
      <c r="A493" s="28"/>
      <c r="B493" s="28"/>
      <c r="C493" s="28"/>
      <c r="D493" s="28"/>
      <c r="E493" s="28"/>
      <c r="F493" s="28"/>
      <c r="G493" s="28"/>
      <c r="H493" s="28"/>
      <c r="I493" s="28"/>
      <c r="J493" s="28"/>
      <c r="K493" s="28"/>
      <c r="L493" s="28"/>
      <c r="M493" s="28"/>
      <c r="N493" s="28"/>
      <c r="O493" s="28"/>
      <c r="P493" s="28"/>
      <c r="Q493" s="28"/>
      <c r="R493" s="28"/>
      <c r="S493" s="28"/>
      <c r="T493" s="28"/>
      <c r="U493" s="28"/>
      <c r="V493" s="28"/>
      <c r="W493" s="28"/>
      <c r="X493" s="28"/>
      <c r="Y493" s="28"/>
      <c r="Z493" s="28"/>
      <c r="AA493" s="28"/>
      <c r="AB493" s="28"/>
      <c r="AC493" s="28"/>
      <c r="AD493" s="28"/>
      <c r="AE493" s="28"/>
      <c r="AF493" s="28"/>
      <c r="AG493" s="28"/>
      <c r="AH493" s="56"/>
      <c r="AI493" s="56"/>
      <c r="AJ493" s="56"/>
      <c r="AK493" s="56"/>
      <c r="AL493" s="56"/>
    </row>
    <row r="494" spans="1:38" x14ac:dyDescent="0.35">
      <c r="A494" s="28"/>
      <c r="B494" s="28"/>
      <c r="C494" s="28"/>
      <c r="D494" s="28"/>
      <c r="E494" s="28"/>
      <c r="F494" s="28"/>
      <c r="G494" s="28"/>
      <c r="H494" s="28"/>
      <c r="I494" s="28"/>
      <c r="J494" s="28"/>
      <c r="K494" s="28"/>
      <c r="L494" s="28"/>
      <c r="M494" s="28"/>
      <c r="N494" s="28"/>
      <c r="O494" s="28"/>
      <c r="P494" s="28"/>
      <c r="Q494" s="28"/>
      <c r="R494" s="28"/>
      <c r="S494" s="28"/>
      <c r="T494" s="28"/>
      <c r="U494" s="28"/>
      <c r="V494" s="28"/>
      <c r="W494" s="28"/>
      <c r="X494" s="28"/>
      <c r="Y494" s="28"/>
      <c r="Z494" s="28"/>
      <c r="AA494" s="28"/>
      <c r="AB494" s="28"/>
      <c r="AC494" s="28"/>
      <c r="AD494" s="28"/>
      <c r="AE494" s="28"/>
      <c r="AF494" s="28"/>
      <c r="AG494" s="28"/>
      <c r="AH494" s="56"/>
      <c r="AI494" s="56"/>
      <c r="AJ494" s="56"/>
      <c r="AK494" s="56"/>
      <c r="AL494" s="56"/>
    </row>
    <row r="495" spans="1:38" x14ac:dyDescent="0.35">
      <c r="A495" s="28"/>
      <c r="B495" s="28"/>
      <c r="C495" s="28"/>
      <c r="D495" s="28"/>
      <c r="E495" s="28"/>
      <c r="F495" s="28"/>
      <c r="G495" s="28"/>
      <c r="H495" s="28"/>
      <c r="I495" s="28"/>
      <c r="J495" s="28"/>
      <c r="K495" s="28"/>
      <c r="L495" s="28"/>
      <c r="M495" s="28"/>
      <c r="N495" s="28"/>
      <c r="O495" s="28"/>
      <c r="P495" s="28"/>
      <c r="Q495" s="28"/>
      <c r="R495" s="28"/>
      <c r="S495" s="28"/>
      <c r="T495" s="28"/>
      <c r="U495" s="28"/>
      <c r="V495" s="28"/>
      <c r="W495" s="28"/>
      <c r="X495" s="28"/>
      <c r="Y495" s="28"/>
      <c r="Z495" s="28"/>
      <c r="AA495" s="28"/>
      <c r="AB495" s="28"/>
      <c r="AC495" s="28"/>
      <c r="AD495" s="28"/>
      <c r="AE495" s="28"/>
      <c r="AF495" s="28"/>
      <c r="AG495" s="28"/>
      <c r="AH495" s="56"/>
      <c r="AI495" s="56"/>
      <c r="AJ495" s="56"/>
      <c r="AK495" s="56"/>
      <c r="AL495" s="56"/>
    </row>
    <row r="496" spans="1:38" x14ac:dyDescent="0.35">
      <c r="A496" s="28"/>
      <c r="B496" s="28"/>
      <c r="C496" s="28"/>
      <c r="D496" s="28"/>
      <c r="E496" s="28"/>
      <c r="F496" s="28"/>
      <c r="G496" s="28"/>
      <c r="H496" s="28"/>
      <c r="I496" s="28"/>
      <c r="J496" s="28"/>
      <c r="K496" s="28"/>
      <c r="L496" s="28"/>
      <c r="M496" s="28"/>
      <c r="N496" s="28"/>
      <c r="O496" s="28"/>
      <c r="P496" s="28"/>
      <c r="Q496" s="28"/>
      <c r="R496" s="28"/>
      <c r="S496" s="28"/>
      <c r="T496" s="28"/>
      <c r="U496" s="28"/>
      <c r="V496" s="28"/>
      <c r="W496" s="28"/>
      <c r="X496" s="28"/>
      <c r="Y496" s="28"/>
      <c r="Z496" s="28"/>
      <c r="AA496" s="28"/>
      <c r="AB496" s="28"/>
      <c r="AC496" s="28"/>
      <c r="AD496" s="28"/>
      <c r="AE496" s="28"/>
      <c r="AF496" s="28"/>
      <c r="AG496" s="28"/>
      <c r="AH496" s="56"/>
      <c r="AI496" s="56"/>
      <c r="AJ496" s="56"/>
      <c r="AK496" s="56"/>
      <c r="AL496" s="56"/>
    </row>
    <row r="497" spans="1:38" x14ac:dyDescent="0.35">
      <c r="A497" s="28"/>
      <c r="B497" s="28"/>
      <c r="C497" s="28"/>
      <c r="D497" s="28"/>
      <c r="E497" s="28"/>
      <c r="F497" s="28"/>
      <c r="G497" s="28"/>
      <c r="H497" s="28"/>
      <c r="I497" s="28"/>
      <c r="J497" s="28"/>
      <c r="K497" s="28"/>
      <c r="L497" s="28"/>
      <c r="M497" s="28"/>
      <c r="N497" s="28"/>
      <c r="O497" s="28"/>
      <c r="P497" s="28"/>
      <c r="Q497" s="28"/>
      <c r="R497" s="28"/>
      <c r="S497" s="28"/>
      <c r="T497" s="28"/>
      <c r="U497" s="28"/>
      <c r="V497" s="28"/>
      <c r="W497" s="28"/>
      <c r="X497" s="28"/>
      <c r="Y497" s="28"/>
      <c r="Z497" s="28"/>
      <c r="AA497" s="28"/>
      <c r="AB497" s="28"/>
      <c r="AC497" s="28"/>
      <c r="AD497" s="28"/>
      <c r="AE497" s="28"/>
      <c r="AF497" s="28"/>
      <c r="AG497" s="28"/>
      <c r="AH497" s="56"/>
      <c r="AI497" s="56"/>
      <c r="AJ497" s="56"/>
      <c r="AK497" s="56"/>
      <c r="AL497" s="56"/>
    </row>
    <row r="498" spans="1:38" x14ac:dyDescent="0.35">
      <c r="A498" s="28"/>
      <c r="B498" s="28"/>
      <c r="C498" s="28"/>
      <c r="D498" s="28"/>
      <c r="E498" s="28"/>
      <c r="F498" s="28"/>
      <c r="G498" s="28"/>
      <c r="H498" s="28"/>
      <c r="I498" s="28"/>
      <c r="J498" s="28"/>
      <c r="K498" s="28"/>
      <c r="L498" s="28"/>
      <c r="M498" s="28"/>
      <c r="N498" s="28"/>
      <c r="O498" s="28"/>
      <c r="P498" s="28"/>
      <c r="Q498" s="28"/>
      <c r="R498" s="28"/>
      <c r="S498" s="28"/>
      <c r="T498" s="28"/>
      <c r="U498" s="28"/>
      <c r="V498" s="28"/>
      <c r="W498" s="28"/>
      <c r="X498" s="28"/>
      <c r="Y498" s="28"/>
      <c r="Z498" s="28"/>
      <c r="AA498" s="28"/>
      <c r="AB498" s="28"/>
      <c r="AC498" s="28"/>
      <c r="AD498" s="28"/>
      <c r="AE498" s="28"/>
      <c r="AF498" s="28"/>
      <c r="AG498" s="28"/>
      <c r="AH498" s="56"/>
      <c r="AI498" s="56"/>
      <c r="AJ498" s="56"/>
      <c r="AK498" s="56"/>
      <c r="AL498" s="56"/>
    </row>
    <row r="499" spans="1:38" x14ac:dyDescent="0.35">
      <c r="A499" s="28"/>
      <c r="B499" s="28"/>
      <c r="C499" s="28"/>
      <c r="D499" s="28"/>
      <c r="E499" s="28"/>
      <c r="F499" s="28"/>
      <c r="G499" s="28"/>
      <c r="H499" s="28"/>
      <c r="I499" s="28"/>
      <c r="J499" s="28"/>
      <c r="K499" s="28"/>
      <c r="L499" s="28"/>
      <c r="M499" s="28"/>
      <c r="N499" s="28"/>
      <c r="O499" s="28"/>
      <c r="P499" s="28"/>
      <c r="Q499" s="28"/>
      <c r="R499" s="28"/>
      <c r="S499" s="28"/>
      <c r="T499" s="28"/>
      <c r="U499" s="28"/>
      <c r="V499" s="28"/>
      <c r="W499" s="28"/>
      <c r="X499" s="28"/>
      <c r="Y499" s="28"/>
      <c r="Z499" s="28"/>
      <c r="AA499" s="28"/>
      <c r="AB499" s="28"/>
      <c r="AC499" s="28"/>
      <c r="AD499" s="28"/>
      <c r="AE499" s="28"/>
      <c r="AF499" s="28"/>
      <c r="AG499" s="28"/>
      <c r="AH499" s="56"/>
      <c r="AI499" s="56"/>
      <c r="AJ499" s="56"/>
      <c r="AK499" s="56"/>
      <c r="AL499" s="56"/>
    </row>
    <row r="500" spans="1:38" x14ac:dyDescent="0.35">
      <c r="A500" s="28"/>
      <c r="B500" s="28"/>
      <c r="C500" s="28"/>
      <c r="D500" s="28"/>
      <c r="E500" s="28"/>
      <c r="F500" s="28"/>
      <c r="G500" s="28"/>
      <c r="H500" s="28"/>
      <c r="I500" s="28"/>
      <c r="J500" s="28"/>
      <c r="K500" s="28"/>
      <c r="L500" s="28"/>
      <c r="M500" s="28"/>
      <c r="N500" s="28"/>
      <c r="O500" s="28"/>
      <c r="P500" s="28"/>
      <c r="Q500" s="28"/>
      <c r="R500" s="28"/>
      <c r="S500" s="28"/>
      <c r="T500" s="28"/>
      <c r="U500" s="28"/>
      <c r="V500" s="28"/>
      <c r="W500" s="28"/>
      <c r="X500" s="28"/>
      <c r="Y500" s="28"/>
      <c r="Z500" s="28"/>
      <c r="AA500" s="28"/>
      <c r="AB500" s="28"/>
      <c r="AC500" s="28"/>
      <c r="AD500" s="28"/>
      <c r="AE500" s="28"/>
      <c r="AF500" s="28"/>
      <c r="AG500" s="28"/>
      <c r="AH500" s="56"/>
      <c r="AI500" s="56"/>
      <c r="AJ500" s="56"/>
      <c r="AK500" s="56"/>
      <c r="AL500" s="56"/>
    </row>
    <row r="501" spans="1:38" x14ac:dyDescent="0.35">
      <c r="A501" s="28"/>
      <c r="B501" s="28"/>
      <c r="C501" s="28"/>
      <c r="D501" s="28"/>
      <c r="E501" s="28"/>
      <c r="F501" s="28"/>
      <c r="G501" s="28"/>
      <c r="H501" s="28"/>
      <c r="I501" s="28"/>
      <c r="J501" s="28"/>
      <c r="K501" s="28"/>
      <c r="L501" s="28"/>
      <c r="M501" s="28"/>
      <c r="N501" s="28"/>
      <c r="O501" s="28"/>
      <c r="P501" s="28"/>
      <c r="Q501" s="28"/>
      <c r="R501" s="28"/>
      <c r="S501" s="28"/>
      <c r="T501" s="28"/>
      <c r="U501" s="28"/>
      <c r="V501" s="28"/>
      <c r="W501" s="28"/>
      <c r="X501" s="28"/>
      <c r="Y501" s="28"/>
      <c r="Z501" s="28"/>
      <c r="AA501" s="28"/>
      <c r="AB501" s="28"/>
      <c r="AC501" s="28"/>
      <c r="AD501" s="28"/>
      <c r="AE501" s="28"/>
      <c r="AF501" s="28"/>
      <c r="AG501" s="28"/>
      <c r="AH501" s="56"/>
      <c r="AI501" s="56"/>
      <c r="AJ501" s="56"/>
      <c r="AK501" s="56"/>
      <c r="AL501" s="56"/>
    </row>
    <row r="502" spans="1:38" x14ac:dyDescent="0.35">
      <c r="A502" s="28"/>
      <c r="B502" s="28"/>
      <c r="C502" s="28"/>
      <c r="D502" s="28"/>
      <c r="E502" s="28"/>
      <c r="F502" s="28"/>
      <c r="G502" s="28"/>
      <c r="H502" s="28"/>
      <c r="I502" s="28"/>
      <c r="J502" s="28"/>
      <c r="K502" s="28"/>
      <c r="L502" s="28"/>
      <c r="M502" s="28"/>
      <c r="N502" s="28"/>
      <c r="O502" s="28"/>
      <c r="P502" s="28"/>
      <c r="Q502" s="28"/>
      <c r="R502" s="28"/>
      <c r="S502" s="28"/>
      <c r="T502" s="28"/>
      <c r="U502" s="28"/>
      <c r="V502" s="28"/>
      <c r="W502" s="28"/>
      <c r="X502" s="28"/>
      <c r="Y502" s="28"/>
      <c r="Z502" s="28"/>
      <c r="AA502" s="28"/>
      <c r="AB502" s="28"/>
      <c r="AC502" s="28"/>
      <c r="AD502" s="28"/>
      <c r="AE502" s="28"/>
      <c r="AF502" s="28"/>
      <c r="AG502" s="28"/>
      <c r="AH502" s="56"/>
      <c r="AI502" s="56"/>
      <c r="AJ502" s="56"/>
      <c r="AK502" s="56"/>
      <c r="AL502" s="56"/>
    </row>
    <row r="503" spans="1:38" x14ac:dyDescent="0.35">
      <c r="A503" s="28"/>
      <c r="B503" s="28"/>
      <c r="C503" s="28"/>
      <c r="D503" s="28"/>
      <c r="E503" s="28"/>
      <c r="F503" s="28"/>
      <c r="G503" s="28"/>
      <c r="H503" s="28"/>
      <c r="I503" s="28"/>
      <c r="J503" s="28"/>
      <c r="K503" s="28"/>
      <c r="L503" s="28"/>
      <c r="M503" s="28"/>
      <c r="N503" s="28"/>
      <c r="O503" s="28"/>
      <c r="P503" s="28"/>
      <c r="Q503" s="28"/>
      <c r="R503" s="28"/>
      <c r="S503" s="28"/>
      <c r="T503" s="28"/>
      <c r="U503" s="28"/>
      <c r="V503" s="28"/>
      <c r="W503" s="28"/>
      <c r="X503" s="28"/>
      <c r="Y503" s="28"/>
      <c r="Z503" s="28"/>
      <c r="AA503" s="28"/>
      <c r="AB503" s="28"/>
      <c r="AC503" s="28"/>
      <c r="AD503" s="28"/>
      <c r="AE503" s="28"/>
      <c r="AF503" s="28"/>
      <c r="AG503" s="28"/>
      <c r="AH503" s="56"/>
      <c r="AI503" s="56"/>
      <c r="AJ503" s="56"/>
      <c r="AK503" s="56"/>
      <c r="AL503" s="56"/>
    </row>
    <row r="504" spans="1:38" x14ac:dyDescent="0.35">
      <c r="A504" s="28"/>
      <c r="B504" s="28"/>
      <c r="C504" s="28"/>
      <c r="D504" s="28"/>
      <c r="E504" s="28"/>
      <c r="F504" s="28"/>
      <c r="G504" s="28"/>
      <c r="H504" s="28"/>
      <c r="I504" s="28"/>
      <c r="J504" s="28"/>
      <c r="K504" s="28"/>
      <c r="L504" s="28"/>
      <c r="M504" s="28"/>
      <c r="N504" s="28"/>
      <c r="O504" s="28"/>
      <c r="P504" s="28"/>
      <c r="Q504" s="28"/>
      <c r="R504" s="28"/>
      <c r="S504" s="28"/>
      <c r="T504" s="28"/>
      <c r="U504" s="28"/>
      <c r="V504" s="28"/>
      <c r="W504" s="28"/>
      <c r="X504" s="28"/>
      <c r="Y504" s="28"/>
      <c r="Z504" s="28"/>
      <c r="AA504" s="28"/>
      <c r="AB504" s="28"/>
      <c r="AC504" s="28"/>
      <c r="AD504" s="28"/>
      <c r="AE504" s="28"/>
      <c r="AF504" s="28"/>
      <c r="AG504" s="28"/>
      <c r="AH504" s="56"/>
      <c r="AI504" s="56"/>
      <c r="AJ504" s="56"/>
      <c r="AK504" s="56"/>
      <c r="AL504" s="56"/>
    </row>
    <row r="505" spans="1:38" x14ac:dyDescent="0.35">
      <c r="A505" s="28"/>
      <c r="B505" s="28"/>
      <c r="C505" s="28"/>
      <c r="D505" s="28"/>
      <c r="E505" s="28"/>
      <c r="F505" s="28"/>
      <c r="G505" s="28"/>
      <c r="H505" s="28"/>
      <c r="I505" s="28"/>
      <c r="J505" s="28"/>
      <c r="K505" s="28"/>
      <c r="L505" s="28"/>
      <c r="M505" s="28"/>
      <c r="N505" s="28"/>
      <c r="O505" s="28"/>
      <c r="P505" s="28"/>
      <c r="Q505" s="28"/>
      <c r="R505" s="28"/>
      <c r="S505" s="28"/>
      <c r="T505" s="28"/>
      <c r="U505" s="28"/>
      <c r="V505" s="28"/>
      <c r="W505" s="28"/>
      <c r="X505" s="28"/>
      <c r="Y505" s="28"/>
      <c r="Z505" s="28"/>
      <c r="AA505" s="28"/>
      <c r="AB505" s="28"/>
      <c r="AC505" s="28"/>
      <c r="AD505" s="28"/>
      <c r="AE505" s="28"/>
      <c r="AF505" s="28"/>
      <c r="AG505" s="28"/>
      <c r="AH505" s="56"/>
      <c r="AI505" s="56"/>
      <c r="AJ505" s="56"/>
      <c r="AK505" s="56"/>
      <c r="AL505" s="56"/>
    </row>
    <row r="506" spans="1:38" x14ac:dyDescent="0.35">
      <c r="A506" s="28"/>
      <c r="B506" s="28"/>
      <c r="C506" s="28"/>
      <c r="D506" s="28"/>
      <c r="E506" s="28"/>
      <c r="F506" s="28"/>
      <c r="G506" s="28"/>
      <c r="H506" s="28"/>
      <c r="I506" s="28"/>
      <c r="J506" s="28"/>
      <c r="K506" s="28"/>
      <c r="L506" s="28"/>
      <c r="M506" s="28"/>
      <c r="N506" s="28"/>
      <c r="O506" s="28"/>
      <c r="P506" s="28"/>
      <c r="Q506" s="28"/>
      <c r="R506" s="28"/>
      <c r="S506" s="28"/>
      <c r="T506" s="28"/>
      <c r="U506" s="28"/>
      <c r="V506" s="28"/>
      <c r="W506" s="28"/>
      <c r="X506" s="28"/>
      <c r="Y506" s="28"/>
      <c r="Z506" s="28"/>
      <c r="AA506" s="28"/>
      <c r="AB506" s="28"/>
      <c r="AC506" s="28"/>
      <c r="AD506" s="28"/>
      <c r="AE506" s="28"/>
      <c r="AF506" s="28"/>
      <c r="AG506" s="28"/>
      <c r="AH506" s="56"/>
      <c r="AI506" s="56"/>
      <c r="AJ506" s="56"/>
      <c r="AK506" s="56"/>
      <c r="AL506" s="56"/>
    </row>
    <row r="507" spans="1:38" x14ac:dyDescent="0.35">
      <c r="A507" s="28"/>
      <c r="B507" s="28"/>
      <c r="C507" s="28"/>
      <c r="D507" s="28"/>
      <c r="E507" s="28"/>
      <c r="F507" s="28"/>
      <c r="G507" s="28"/>
      <c r="H507" s="28"/>
      <c r="I507" s="28"/>
      <c r="J507" s="28"/>
      <c r="K507" s="28"/>
      <c r="L507" s="28"/>
      <c r="M507" s="28"/>
      <c r="N507" s="28"/>
      <c r="O507" s="28"/>
      <c r="P507" s="28"/>
      <c r="Q507" s="28"/>
      <c r="R507" s="28"/>
      <c r="S507" s="28"/>
      <c r="T507" s="28"/>
      <c r="U507" s="28"/>
      <c r="V507" s="28"/>
      <c r="W507" s="28"/>
      <c r="X507" s="28"/>
      <c r="Y507" s="28"/>
      <c r="Z507" s="28"/>
      <c r="AA507" s="28"/>
      <c r="AB507" s="28"/>
      <c r="AC507" s="28"/>
      <c r="AD507" s="28"/>
      <c r="AE507" s="28"/>
      <c r="AF507" s="28"/>
      <c r="AG507" s="28"/>
      <c r="AH507" s="56"/>
      <c r="AI507" s="56"/>
      <c r="AJ507" s="56"/>
      <c r="AK507" s="56"/>
      <c r="AL507" s="56"/>
    </row>
    <row r="508" spans="1:38" x14ac:dyDescent="0.35">
      <c r="A508" s="28"/>
      <c r="B508" s="28"/>
      <c r="C508" s="28"/>
      <c r="D508" s="28"/>
      <c r="E508" s="28"/>
      <c r="F508" s="28"/>
      <c r="G508" s="28"/>
      <c r="H508" s="28"/>
      <c r="I508" s="28"/>
      <c r="J508" s="28"/>
      <c r="K508" s="28"/>
      <c r="L508" s="28"/>
      <c r="M508" s="28"/>
      <c r="N508" s="28"/>
      <c r="O508" s="28"/>
      <c r="P508" s="28"/>
      <c r="Q508" s="28"/>
      <c r="R508" s="28"/>
      <c r="S508" s="28"/>
      <c r="T508" s="28"/>
      <c r="U508" s="28"/>
      <c r="V508" s="28"/>
      <c r="W508" s="28"/>
      <c r="X508" s="28"/>
      <c r="Y508" s="28"/>
      <c r="Z508" s="28"/>
      <c r="AA508" s="28"/>
      <c r="AB508" s="28"/>
      <c r="AC508" s="28"/>
      <c r="AD508" s="28"/>
      <c r="AE508" s="28"/>
      <c r="AF508" s="28"/>
      <c r="AG508" s="28"/>
      <c r="AH508" s="56"/>
      <c r="AI508" s="56"/>
      <c r="AJ508" s="56"/>
      <c r="AK508" s="56"/>
      <c r="AL508" s="56"/>
    </row>
    <row r="509" spans="1:38" x14ac:dyDescent="0.35">
      <c r="A509" s="28"/>
      <c r="B509" s="28"/>
      <c r="C509" s="28"/>
      <c r="D509" s="28"/>
      <c r="E509" s="28"/>
      <c r="F509" s="28"/>
      <c r="G509" s="28"/>
      <c r="H509" s="28"/>
      <c r="I509" s="28"/>
      <c r="J509" s="28"/>
      <c r="K509" s="28"/>
      <c r="L509" s="28"/>
      <c r="M509" s="28"/>
      <c r="N509" s="28"/>
      <c r="O509" s="28"/>
      <c r="P509" s="28"/>
      <c r="Q509" s="28"/>
      <c r="R509" s="28"/>
      <c r="S509" s="28"/>
      <c r="T509" s="28"/>
      <c r="U509" s="28"/>
      <c r="V509" s="28"/>
      <c r="W509" s="28"/>
      <c r="X509" s="28"/>
      <c r="Y509" s="28"/>
      <c r="Z509" s="28"/>
      <c r="AA509" s="28"/>
      <c r="AB509" s="28"/>
      <c r="AC509" s="28"/>
      <c r="AD509" s="28"/>
      <c r="AE509" s="28"/>
      <c r="AF509" s="28"/>
      <c r="AG509" s="28"/>
      <c r="AH509" s="56"/>
      <c r="AI509" s="56"/>
      <c r="AJ509" s="56"/>
      <c r="AK509" s="56"/>
      <c r="AL509" s="56"/>
    </row>
    <row r="510" spans="1:38" x14ac:dyDescent="0.35">
      <c r="A510" s="28"/>
      <c r="B510" s="28"/>
      <c r="C510" s="28"/>
      <c r="D510" s="28"/>
      <c r="E510" s="28"/>
      <c r="F510" s="28"/>
      <c r="G510" s="28"/>
      <c r="H510" s="28"/>
      <c r="I510" s="28"/>
      <c r="J510" s="28"/>
      <c r="K510" s="28"/>
      <c r="L510" s="28"/>
      <c r="M510" s="28"/>
      <c r="N510" s="28"/>
      <c r="O510" s="28"/>
      <c r="P510" s="28"/>
      <c r="Q510" s="28"/>
      <c r="R510" s="28"/>
      <c r="S510" s="28"/>
      <c r="T510" s="28"/>
      <c r="U510" s="28"/>
      <c r="V510" s="28"/>
      <c r="W510" s="28"/>
      <c r="X510" s="28"/>
      <c r="Y510" s="28"/>
      <c r="Z510" s="28"/>
      <c r="AA510" s="28"/>
      <c r="AB510" s="28"/>
      <c r="AC510" s="28"/>
      <c r="AD510" s="28"/>
      <c r="AE510" s="28"/>
      <c r="AF510" s="28"/>
      <c r="AG510" s="28"/>
      <c r="AH510" s="56"/>
      <c r="AI510" s="56"/>
      <c r="AJ510" s="56"/>
      <c r="AK510" s="56"/>
      <c r="AL510" s="56"/>
    </row>
    <row r="511" spans="1:38" x14ac:dyDescent="0.35">
      <c r="A511" s="28"/>
      <c r="B511" s="28"/>
      <c r="C511" s="28"/>
      <c r="D511" s="28"/>
      <c r="E511" s="28"/>
      <c r="F511" s="28"/>
      <c r="G511" s="28"/>
      <c r="H511" s="28"/>
      <c r="I511" s="28"/>
      <c r="J511" s="28"/>
      <c r="K511" s="28"/>
      <c r="L511" s="28"/>
      <c r="M511" s="28"/>
      <c r="N511" s="28"/>
      <c r="O511" s="28"/>
      <c r="P511" s="28"/>
      <c r="Q511" s="28"/>
      <c r="R511" s="28"/>
      <c r="S511" s="28"/>
      <c r="T511" s="28"/>
      <c r="U511" s="28"/>
      <c r="V511" s="28"/>
      <c r="W511" s="28"/>
      <c r="X511" s="28"/>
      <c r="Y511" s="28"/>
      <c r="Z511" s="28"/>
      <c r="AA511" s="28"/>
      <c r="AB511" s="28"/>
      <c r="AC511" s="28"/>
      <c r="AD511" s="28"/>
      <c r="AE511" s="28"/>
      <c r="AF511" s="28"/>
      <c r="AG511" s="28"/>
      <c r="AH511" s="56"/>
      <c r="AI511" s="56"/>
      <c r="AJ511" s="56"/>
      <c r="AK511" s="56"/>
      <c r="AL511" s="56"/>
    </row>
    <row r="512" spans="1:38" x14ac:dyDescent="0.35">
      <c r="A512" s="28"/>
      <c r="B512" s="28"/>
      <c r="C512" s="28"/>
      <c r="D512" s="28"/>
      <c r="E512" s="28"/>
      <c r="F512" s="28"/>
      <c r="G512" s="28"/>
      <c r="H512" s="28"/>
      <c r="I512" s="28"/>
      <c r="J512" s="28"/>
      <c r="K512" s="28"/>
      <c r="L512" s="28"/>
      <c r="M512" s="28"/>
      <c r="N512" s="28"/>
      <c r="O512" s="28"/>
      <c r="P512" s="28"/>
      <c r="Q512" s="28"/>
      <c r="R512" s="28"/>
      <c r="S512" s="28"/>
      <c r="T512" s="28"/>
      <c r="U512" s="28"/>
      <c r="V512" s="28"/>
      <c r="W512" s="28"/>
      <c r="X512" s="28"/>
      <c r="Y512" s="28"/>
      <c r="Z512" s="28"/>
      <c r="AA512" s="28"/>
      <c r="AB512" s="28"/>
      <c r="AC512" s="28"/>
      <c r="AD512" s="28"/>
      <c r="AE512" s="28"/>
      <c r="AF512" s="28"/>
      <c r="AG512" s="28"/>
      <c r="AH512" s="56"/>
      <c r="AI512" s="56"/>
      <c r="AJ512" s="56"/>
      <c r="AK512" s="56"/>
      <c r="AL512" s="56"/>
    </row>
    <row r="513" spans="1:38" x14ac:dyDescent="0.35">
      <c r="A513" s="28"/>
      <c r="B513" s="28"/>
      <c r="C513" s="28"/>
      <c r="D513" s="28"/>
      <c r="E513" s="28"/>
      <c r="F513" s="28"/>
      <c r="G513" s="28"/>
      <c r="H513" s="28"/>
      <c r="I513" s="28"/>
      <c r="J513" s="28"/>
      <c r="K513" s="28"/>
      <c r="L513" s="28"/>
      <c r="M513" s="28"/>
      <c r="N513" s="28"/>
      <c r="O513" s="28"/>
      <c r="P513" s="28"/>
      <c r="Q513" s="28"/>
      <c r="R513" s="28"/>
      <c r="S513" s="28"/>
      <c r="T513" s="28"/>
      <c r="U513" s="28"/>
      <c r="V513" s="28"/>
      <c r="W513" s="28"/>
      <c r="X513" s="28"/>
      <c r="Y513" s="28"/>
      <c r="Z513" s="28"/>
      <c r="AA513" s="28"/>
      <c r="AB513" s="28"/>
      <c r="AC513" s="28"/>
      <c r="AD513" s="28"/>
      <c r="AE513" s="28"/>
      <c r="AF513" s="28"/>
      <c r="AG513" s="28"/>
      <c r="AH513" s="56"/>
      <c r="AI513" s="56"/>
      <c r="AJ513" s="56"/>
      <c r="AK513" s="56"/>
      <c r="AL513" s="56"/>
    </row>
    <row r="514" spans="1:38" x14ac:dyDescent="0.35">
      <c r="A514" s="28"/>
      <c r="B514" s="28"/>
      <c r="C514" s="28"/>
      <c r="D514" s="28"/>
      <c r="E514" s="28"/>
      <c r="F514" s="28"/>
      <c r="G514" s="28"/>
      <c r="H514" s="28"/>
      <c r="I514" s="28"/>
      <c r="J514" s="28"/>
      <c r="K514" s="28"/>
      <c r="L514" s="28"/>
      <c r="M514" s="28"/>
      <c r="N514" s="28"/>
      <c r="O514" s="28"/>
      <c r="P514" s="28"/>
      <c r="Q514" s="28"/>
      <c r="R514" s="28"/>
      <c r="S514" s="28"/>
      <c r="T514" s="28"/>
      <c r="U514" s="28"/>
      <c r="V514" s="28"/>
      <c r="W514" s="28"/>
      <c r="X514" s="28"/>
      <c r="Y514" s="28"/>
      <c r="Z514" s="28"/>
      <c r="AA514" s="28"/>
      <c r="AB514" s="28"/>
      <c r="AC514" s="28"/>
      <c r="AD514" s="28"/>
      <c r="AE514" s="28"/>
      <c r="AF514" s="28"/>
      <c r="AG514" s="28"/>
      <c r="AH514" s="56"/>
      <c r="AI514" s="56"/>
      <c r="AJ514" s="56"/>
      <c r="AK514" s="56"/>
      <c r="AL514" s="56"/>
    </row>
    <row r="515" spans="1:38" x14ac:dyDescent="0.35">
      <c r="A515" s="28"/>
      <c r="B515" s="28"/>
      <c r="C515" s="28"/>
      <c r="D515" s="28"/>
      <c r="E515" s="28"/>
      <c r="F515" s="28"/>
      <c r="G515" s="28"/>
      <c r="H515" s="28"/>
      <c r="I515" s="28"/>
      <c r="J515" s="28"/>
      <c r="K515" s="28"/>
      <c r="L515" s="28"/>
      <c r="M515" s="28"/>
      <c r="N515" s="28"/>
      <c r="O515" s="28"/>
      <c r="P515" s="28"/>
      <c r="Q515" s="28"/>
      <c r="R515" s="28"/>
      <c r="S515" s="28"/>
      <c r="T515" s="28"/>
      <c r="U515" s="28"/>
      <c r="V515" s="28"/>
      <c r="W515" s="28"/>
      <c r="X515" s="28"/>
      <c r="Y515" s="28"/>
      <c r="Z515" s="28"/>
      <c r="AA515" s="28"/>
      <c r="AB515" s="28"/>
      <c r="AC515" s="28"/>
      <c r="AD515" s="28"/>
      <c r="AE515" s="28"/>
      <c r="AF515" s="28"/>
      <c r="AG515" s="28"/>
      <c r="AH515" s="56"/>
      <c r="AI515" s="56"/>
      <c r="AJ515" s="56"/>
      <c r="AK515" s="56"/>
      <c r="AL515" s="56"/>
    </row>
    <row r="516" spans="1:38" x14ac:dyDescent="0.35">
      <c r="A516" s="28"/>
      <c r="B516" s="28"/>
      <c r="C516" s="28"/>
      <c r="D516" s="28"/>
      <c r="E516" s="28"/>
      <c r="F516" s="28"/>
      <c r="G516" s="28"/>
      <c r="H516" s="28"/>
      <c r="I516" s="28"/>
      <c r="J516" s="28"/>
      <c r="K516" s="28"/>
      <c r="L516" s="28"/>
      <c r="M516" s="28"/>
      <c r="N516" s="28"/>
      <c r="O516" s="28"/>
      <c r="P516" s="28"/>
      <c r="Q516" s="28"/>
      <c r="R516" s="28"/>
      <c r="S516" s="28"/>
      <c r="T516" s="28"/>
      <c r="U516" s="28"/>
      <c r="V516" s="28"/>
      <c r="W516" s="28"/>
      <c r="X516" s="28"/>
      <c r="Y516" s="28"/>
      <c r="Z516" s="28"/>
      <c r="AA516" s="28"/>
      <c r="AB516" s="28"/>
      <c r="AC516" s="28"/>
      <c r="AD516" s="28"/>
      <c r="AE516" s="28"/>
      <c r="AF516" s="28"/>
      <c r="AG516" s="28"/>
      <c r="AH516" s="56"/>
      <c r="AI516" s="56"/>
      <c r="AJ516" s="56"/>
      <c r="AK516" s="56"/>
      <c r="AL516" s="56"/>
    </row>
    <row r="517" spans="1:38" x14ac:dyDescent="0.35">
      <c r="A517" s="28"/>
      <c r="B517" s="28"/>
      <c r="C517" s="28"/>
      <c r="D517" s="28"/>
      <c r="E517" s="28"/>
      <c r="F517" s="28"/>
      <c r="G517" s="28"/>
      <c r="H517" s="28"/>
      <c r="I517" s="28"/>
      <c r="J517" s="28"/>
      <c r="K517" s="28"/>
      <c r="L517" s="28"/>
      <c r="M517" s="28"/>
      <c r="N517" s="28"/>
      <c r="O517" s="28"/>
      <c r="P517" s="28"/>
      <c r="Q517" s="28"/>
      <c r="R517" s="28"/>
      <c r="S517" s="28"/>
      <c r="T517" s="28"/>
      <c r="U517" s="28"/>
      <c r="V517" s="28"/>
      <c r="W517" s="28"/>
      <c r="X517" s="28"/>
      <c r="Y517" s="28"/>
      <c r="Z517" s="28"/>
      <c r="AA517" s="28"/>
      <c r="AB517" s="28"/>
      <c r="AC517" s="28"/>
      <c r="AD517" s="28"/>
      <c r="AE517" s="28"/>
      <c r="AF517" s="28"/>
      <c r="AG517" s="28"/>
      <c r="AH517" s="56"/>
      <c r="AI517" s="56"/>
      <c r="AJ517" s="56"/>
      <c r="AK517" s="56"/>
      <c r="AL517" s="56"/>
    </row>
    <row r="518" spans="1:38" x14ac:dyDescent="0.35">
      <c r="A518" s="28"/>
      <c r="B518" s="28"/>
      <c r="C518" s="28"/>
      <c r="D518" s="28"/>
      <c r="E518" s="28"/>
      <c r="F518" s="28"/>
      <c r="G518" s="28"/>
      <c r="H518" s="28"/>
      <c r="I518" s="28"/>
      <c r="J518" s="28"/>
      <c r="K518" s="28"/>
      <c r="L518" s="28"/>
      <c r="M518" s="28"/>
      <c r="N518" s="28"/>
      <c r="O518" s="28"/>
      <c r="P518" s="28"/>
      <c r="Q518" s="28"/>
      <c r="R518" s="28"/>
      <c r="S518" s="28"/>
      <c r="T518" s="28"/>
      <c r="U518" s="28"/>
      <c r="V518" s="28"/>
      <c r="W518" s="28"/>
      <c r="X518" s="28"/>
      <c r="Y518" s="28"/>
      <c r="Z518" s="28"/>
      <c r="AA518" s="28"/>
      <c r="AB518" s="28"/>
      <c r="AC518" s="28"/>
      <c r="AD518" s="28"/>
      <c r="AE518" s="28"/>
      <c r="AF518" s="28"/>
      <c r="AG518" s="28"/>
      <c r="AH518" s="56"/>
      <c r="AI518" s="56"/>
      <c r="AJ518" s="56"/>
      <c r="AK518" s="56"/>
      <c r="AL518" s="56"/>
    </row>
    <row r="519" spans="1:38" x14ac:dyDescent="0.35">
      <c r="A519" s="28"/>
      <c r="B519" s="28"/>
      <c r="C519" s="28"/>
      <c r="D519" s="28"/>
      <c r="E519" s="28"/>
      <c r="F519" s="28"/>
      <c r="G519" s="28"/>
      <c r="H519" s="28"/>
      <c r="I519" s="28"/>
      <c r="J519" s="28"/>
      <c r="K519" s="28"/>
      <c r="L519" s="28"/>
      <c r="M519" s="28"/>
      <c r="N519" s="28"/>
      <c r="O519" s="28"/>
      <c r="P519" s="28"/>
      <c r="Q519" s="28"/>
      <c r="R519" s="28"/>
      <c r="S519" s="28"/>
      <c r="T519" s="28"/>
      <c r="U519" s="28"/>
      <c r="V519" s="28"/>
      <c r="W519" s="28"/>
      <c r="X519" s="28"/>
      <c r="Y519" s="28"/>
      <c r="Z519" s="28"/>
      <c r="AA519" s="28"/>
      <c r="AB519" s="28"/>
      <c r="AC519" s="28"/>
      <c r="AD519" s="28"/>
      <c r="AE519" s="28"/>
      <c r="AF519" s="28"/>
      <c r="AG519" s="28"/>
      <c r="AH519" s="56"/>
      <c r="AI519" s="56"/>
      <c r="AJ519" s="56"/>
      <c r="AK519" s="56"/>
      <c r="AL519" s="56"/>
    </row>
    <row r="520" spans="1:38" x14ac:dyDescent="0.35">
      <c r="A520" s="28"/>
      <c r="B520" s="28"/>
      <c r="C520" s="28"/>
      <c r="D520" s="28"/>
      <c r="E520" s="28"/>
      <c r="F520" s="28"/>
      <c r="G520" s="28"/>
      <c r="H520" s="28"/>
      <c r="I520" s="28"/>
      <c r="J520" s="28"/>
      <c r="K520" s="28"/>
      <c r="L520" s="28"/>
      <c r="M520" s="28"/>
      <c r="N520" s="28"/>
      <c r="O520" s="28"/>
      <c r="P520" s="28"/>
      <c r="Q520" s="28"/>
      <c r="R520" s="28"/>
      <c r="S520" s="28"/>
      <c r="T520" s="28"/>
      <c r="U520" s="28"/>
      <c r="V520" s="28"/>
      <c r="W520" s="28"/>
      <c r="X520" s="28"/>
      <c r="Y520" s="28"/>
      <c r="Z520" s="28"/>
      <c r="AA520" s="28"/>
      <c r="AB520" s="28"/>
      <c r="AC520" s="28"/>
      <c r="AD520" s="28"/>
      <c r="AE520" s="28"/>
      <c r="AF520" s="28"/>
      <c r="AG520" s="28"/>
      <c r="AH520" s="56"/>
      <c r="AI520" s="56"/>
      <c r="AJ520" s="56"/>
      <c r="AK520" s="56"/>
      <c r="AL520" s="56"/>
    </row>
    <row r="521" spans="1:38" x14ac:dyDescent="0.35">
      <c r="A521" s="28"/>
      <c r="B521" s="28"/>
      <c r="C521" s="28"/>
      <c r="D521" s="28"/>
      <c r="E521" s="28"/>
      <c r="F521" s="28"/>
      <c r="G521" s="28"/>
      <c r="H521" s="28"/>
      <c r="I521" s="28"/>
      <c r="J521" s="28"/>
      <c r="K521" s="28"/>
      <c r="L521" s="28"/>
      <c r="M521" s="28"/>
      <c r="N521" s="28"/>
      <c r="O521" s="28"/>
      <c r="P521" s="28"/>
      <c r="Q521" s="28"/>
      <c r="R521" s="28"/>
      <c r="S521" s="28"/>
      <c r="T521" s="28"/>
      <c r="U521" s="28"/>
      <c r="V521" s="28"/>
      <c r="W521" s="28"/>
      <c r="X521" s="28"/>
      <c r="Y521" s="28"/>
      <c r="Z521" s="28"/>
      <c r="AA521" s="28"/>
      <c r="AB521" s="28"/>
      <c r="AC521" s="28"/>
      <c r="AD521" s="28"/>
      <c r="AE521" s="28"/>
      <c r="AF521" s="28"/>
      <c r="AG521" s="28"/>
      <c r="AH521" s="56"/>
      <c r="AI521" s="56"/>
      <c r="AJ521" s="56"/>
      <c r="AK521" s="56"/>
      <c r="AL521" s="56"/>
    </row>
    <row r="522" spans="1:38" x14ac:dyDescent="0.35">
      <c r="A522" s="28"/>
      <c r="B522" s="28"/>
      <c r="C522" s="28"/>
      <c r="D522" s="28"/>
      <c r="E522" s="28"/>
      <c r="F522" s="28"/>
      <c r="G522" s="28"/>
      <c r="H522" s="28"/>
      <c r="I522" s="28"/>
      <c r="J522" s="28"/>
      <c r="K522" s="28"/>
      <c r="L522" s="28"/>
      <c r="M522" s="28"/>
      <c r="N522" s="28"/>
      <c r="O522" s="28"/>
      <c r="P522" s="28"/>
      <c r="Q522" s="28"/>
      <c r="R522" s="28"/>
      <c r="S522" s="28"/>
      <c r="T522" s="28"/>
      <c r="U522" s="28"/>
      <c r="V522" s="28"/>
      <c r="W522" s="28"/>
      <c r="X522" s="28"/>
      <c r="Y522" s="28"/>
      <c r="Z522" s="28"/>
      <c r="AA522" s="28"/>
      <c r="AB522" s="28"/>
      <c r="AC522" s="28"/>
      <c r="AD522" s="28"/>
      <c r="AE522" s="28"/>
      <c r="AF522" s="28"/>
      <c r="AG522" s="28"/>
      <c r="AH522" s="56"/>
      <c r="AI522" s="56"/>
      <c r="AJ522" s="56"/>
      <c r="AK522" s="56"/>
      <c r="AL522" s="56"/>
    </row>
    <row r="523" spans="1:38" x14ac:dyDescent="0.35">
      <c r="A523" s="28"/>
      <c r="B523" s="28"/>
      <c r="C523" s="28"/>
      <c r="D523" s="28"/>
      <c r="E523" s="28"/>
      <c r="F523" s="28"/>
      <c r="G523" s="28"/>
      <c r="H523" s="28"/>
      <c r="I523" s="28"/>
      <c r="J523" s="28"/>
      <c r="K523" s="28"/>
      <c r="L523" s="28"/>
      <c r="M523" s="28"/>
      <c r="N523" s="28"/>
      <c r="O523" s="28"/>
      <c r="P523" s="28"/>
      <c r="Q523" s="28"/>
      <c r="R523" s="28"/>
      <c r="S523" s="28"/>
      <c r="T523" s="28"/>
      <c r="U523" s="28"/>
      <c r="V523" s="28"/>
      <c r="W523" s="28"/>
      <c r="X523" s="28"/>
      <c r="Y523" s="28"/>
      <c r="Z523" s="28"/>
      <c r="AA523" s="28"/>
      <c r="AB523" s="28"/>
      <c r="AC523" s="28"/>
      <c r="AD523" s="28"/>
      <c r="AE523" s="28"/>
      <c r="AF523" s="28"/>
      <c r="AG523" s="28"/>
      <c r="AH523" s="56"/>
      <c r="AI523" s="56"/>
      <c r="AJ523" s="56"/>
      <c r="AK523" s="56"/>
      <c r="AL523" s="56"/>
    </row>
    <row r="524" spans="1:38" x14ac:dyDescent="0.35">
      <c r="A524" s="28"/>
      <c r="B524" s="28"/>
      <c r="C524" s="28"/>
      <c r="D524" s="28"/>
      <c r="E524" s="28"/>
      <c r="F524" s="28"/>
      <c r="G524" s="28"/>
      <c r="H524" s="28"/>
      <c r="I524" s="28"/>
      <c r="J524" s="28"/>
      <c r="K524" s="28"/>
      <c r="L524" s="28"/>
      <c r="M524" s="28"/>
      <c r="N524" s="28"/>
      <c r="O524" s="28"/>
      <c r="P524" s="28"/>
      <c r="Q524" s="28"/>
      <c r="R524" s="28"/>
      <c r="S524" s="28"/>
      <c r="T524" s="28"/>
      <c r="U524" s="28"/>
      <c r="V524" s="28"/>
      <c r="W524" s="28"/>
      <c r="X524" s="28"/>
      <c r="Y524" s="28"/>
      <c r="Z524" s="28"/>
      <c r="AA524" s="28"/>
      <c r="AB524" s="28"/>
      <c r="AC524" s="28"/>
      <c r="AD524" s="28"/>
      <c r="AE524" s="28"/>
      <c r="AF524" s="28"/>
      <c r="AG524" s="28"/>
      <c r="AH524" s="56"/>
      <c r="AI524" s="56"/>
      <c r="AJ524" s="56"/>
      <c r="AK524" s="56"/>
      <c r="AL524" s="56"/>
    </row>
    <row r="525" spans="1:38" x14ac:dyDescent="0.35">
      <c r="A525" s="28"/>
      <c r="B525" s="28"/>
      <c r="C525" s="28"/>
      <c r="D525" s="28"/>
      <c r="E525" s="28"/>
      <c r="F525" s="28"/>
      <c r="G525" s="28"/>
      <c r="H525" s="28"/>
      <c r="I525" s="28"/>
      <c r="J525" s="28"/>
      <c r="K525" s="28"/>
      <c r="L525" s="28"/>
      <c r="M525" s="28"/>
      <c r="N525" s="28"/>
      <c r="O525" s="28"/>
      <c r="P525" s="28"/>
      <c r="Q525" s="28"/>
      <c r="R525" s="28"/>
      <c r="S525" s="28"/>
      <c r="T525" s="28"/>
      <c r="U525" s="28"/>
      <c r="V525" s="28"/>
      <c r="W525" s="28"/>
      <c r="X525" s="28"/>
      <c r="Y525" s="28"/>
      <c r="Z525" s="28"/>
      <c r="AA525" s="28"/>
      <c r="AB525" s="28"/>
      <c r="AC525" s="28"/>
      <c r="AD525" s="28"/>
      <c r="AE525" s="28"/>
      <c r="AF525" s="28"/>
      <c r="AG525" s="28"/>
      <c r="AH525" s="56"/>
      <c r="AI525" s="56"/>
      <c r="AJ525" s="56"/>
      <c r="AK525" s="56"/>
      <c r="AL525" s="56"/>
    </row>
    <row r="526" spans="1:38" x14ac:dyDescent="0.35">
      <c r="A526" s="28"/>
      <c r="B526" s="28"/>
      <c r="C526" s="28"/>
      <c r="D526" s="28"/>
      <c r="E526" s="28"/>
      <c r="F526" s="28"/>
      <c r="G526" s="28"/>
      <c r="H526" s="28"/>
      <c r="I526" s="28"/>
      <c r="J526" s="28"/>
      <c r="K526" s="28"/>
      <c r="L526" s="28"/>
      <c r="M526" s="28"/>
      <c r="N526" s="28"/>
      <c r="O526" s="28"/>
      <c r="P526" s="28"/>
      <c r="Q526" s="28"/>
      <c r="R526" s="28"/>
      <c r="S526" s="28"/>
      <c r="T526" s="28"/>
      <c r="U526" s="28"/>
      <c r="V526" s="28"/>
      <c r="W526" s="28"/>
      <c r="X526" s="28"/>
      <c r="Y526" s="28"/>
      <c r="Z526" s="28"/>
      <c r="AA526" s="28"/>
      <c r="AB526" s="28"/>
      <c r="AC526" s="28"/>
      <c r="AD526" s="28"/>
      <c r="AE526" s="28"/>
      <c r="AF526" s="28"/>
      <c r="AG526" s="28"/>
      <c r="AH526" s="56"/>
      <c r="AI526" s="56"/>
      <c r="AJ526" s="56"/>
      <c r="AK526" s="56"/>
      <c r="AL526" s="56"/>
    </row>
    <row r="527" spans="1:38" x14ac:dyDescent="0.35">
      <c r="A527" s="28"/>
      <c r="B527" s="28"/>
      <c r="C527" s="28"/>
      <c r="D527" s="28"/>
      <c r="E527" s="28"/>
      <c r="F527" s="28"/>
      <c r="G527" s="28"/>
      <c r="H527" s="28"/>
      <c r="I527" s="28"/>
      <c r="J527" s="28"/>
      <c r="K527" s="28"/>
      <c r="L527" s="28"/>
      <c r="M527" s="28"/>
      <c r="N527" s="28"/>
      <c r="O527" s="28"/>
      <c r="P527" s="28"/>
      <c r="Q527" s="28"/>
      <c r="R527" s="28"/>
      <c r="S527" s="28"/>
      <c r="T527" s="28"/>
      <c r="U527" s="28"/>
      <c r="V527" s="28"/>
      <c r="W527" s="28"/>
      <c r="X527" s="28"/>
      <c r="Y527" s="28"/>
      <c r="Z527" s="28"/>
      <c r="AA527" s="28"/>
      <c r="AB527" s="28"/>
      <c r="AC527" s="28"/>
      <c r="AD527" s="28"/>
      <c r="AE527" s="28"/>
      <c r="AF527" s="28"/>
      <c r="AG527" s="28"/>
      <c r="AH527" s="56"/>
      <c r="AI527" s="56"/>
      <c r="AJ527" s="56"/>
      <c r="AK527" s="56"/>
      <c r="AL527" s="56"/>
    </row>
    <row r="528" spans="1:38" x14ac:dyDescent="0.35">
      <c r="A528" s="28"/>
      <c r="B528" s="28"/>
      <c r="C528" s="28"/>
      <c r="D528" s="28"/>
      <c r="E528" s="28"/>
      <c r="F528" s="28"/>
      <c r="G528" s="28"/>
      <c r="H528" s="28"/>
      <c r="I528" s="28"/>
      <c r="J528" s="28"/>
      <c r="K528" s="28"/>
      <c r="L528" s="28"/>
      <c r="M528" s="28"/>
      <c r="N528" s="28"/>
      <c r="O528" s="28"/>
      <c r="P528" s="28"/>
      <c r="Q528" s="28"/>
      <c r="R528" s="28"/>
      <c r="S528" s="28"/>
      <c r="T528" s="28"/>
      <c r="U528" s="28"/>
      <c r="V528" s="28"/>
      <c r="W528" s="28"/>
      <c r="X528" s="28"/>
      <c r="Y528" s="28"/>
      <c r="Z528" s="28"/>
      <c r="AA528" s="28"/>
      <c r="AB528" s="28"/>
      <c r="AC528" s="28"/>
      <c r="AD528" s="28"/>
      <c r="AE528" s="28"/>
      <c r="AF528" s="28"/>
      <c r="AG528" s="28"/>
      <c r="AH528" s="56"/>
      <c r="AI528" s="56"/>
      <c r="AJ528" s="56"/>
      <c r="AK528" s="56"/>
      <c r="AL528" s="56"/>
    </row>
    <row r="529" spans="1:38" x14ac:dyDescent="0.35">
      <c r="A529" s="28"/>
      <c r="B529" s="28"/>
      <c r="C529" s="28"/>
      <c r="D529" s="28"/>
      <c r="E529" s="28"/>
      <c r="F529" s="28"/>
      <c r="G529" s="28"/>
      <c r="H529" s="28"/>
      <c r="I529" s="28"/>
      <c r="J529" s="28"/>
      <c r="K529" s="28"/>
      <c r="L529" s="28"/>
      <c r="M529" s="28"/>
      <c r="N529" s="28"/>
      <c r="O529" s="28"/>
      <c r="P529" s="28"/>
      <c r="Q529" s="28"/>
      <c r="R529" s="28"/>
      <c r="S529" s="28"/>
      <c r="T529" s="28"/>
      <c r="U529" s="28"/>
      <c r="V529" s="28"/>
      <c r="W529" s="28"/>
      <c r="X529" s="28"/>
      <c r="Y529" s="28"/>
      <c r="Z529" s="28"/>
      <c r="AA529" s="28"/>
      <c r="AB529" s="28"/>
      <c r="AC529" s="28"/>
      <c r="AD529" s="28"/>
      <c r="AE529" s="28"/>
      <c r="AF529" s="28"/>
      <c r="AG529" s="28"/>
      <c r="AH529" s="56"/>
      <c r="AI529" s="56"/>
      <c r="AJ529" s="56"/>
      <c r="AK529" s="56"/>
      <c r="AL529" s="56"/>
    </row>
    <row r="530" spans="1:38" x14ac:dyDescent="0.35">
      <c r="A530" s="28"/>
      <c r="B530" s="28"/>
      <c r="C530" s="28"/>
      <c r="D530" s="28"/>
      <c r="E530" s="28"/>
      <c r="F530" s="28"/>
      <c r="G530" s="28"/>
      <c r="H530" s="28"/>
      <c r="I530" s="28"/>
      <c r="J530" s="28"/>
      <c r="K530" s="28"/>
      <c r="L530" s="28"/>
      <c r="M530" s="28"/>
      <c r="N530" s="28"/>
      <c r="O530" s="28"/>
      <c r="P530" s="28"/>
      <c r="Q530" s="28"/>
      <c r="R530" s="28"/>
      <c r="S530" s="28"/>
      <c r="T530" s="28"/>
      <c r="U530" s="28"/>
      <c r="V530" s="28"/>
      <c r="W530" s="28"/>
      <c r="X530" s="28"/>
      <c r="Y530" s="28"/>
      <c r="Z530" s="28"/>
      <c r="AA530" s="28"/>
      <c r="AB530" s="28"/>
      <c r="AC530" s="28"/>
      <c r="AD530" s="28"/>
      <c r="AE530" s="28"/>
      <c r="AF530" s="28"/>
      <c r="AG530" s="28"/>
      <c r="AH530" s="56"/>
      <c r="AI530" s="56"/>
      <c r="AJ530" s="56"/>
      <c r="AK530" s="56"/>
      <c r="AL530" s="56"/>
    </row>
    <row r="531" spans="1:38" x14ac:dyDescent="0.35">
      <c r="A531" s="28"/>
      <c r="B531" s="28"/>
      <c r="C531" s="28"/>
      <c r="D531" s="28"/>
      <c r="E531" s="28"/>
      <c r="F531" s="28"/>
      <c r="G531" s="28"/>
      <c r="H531" s="28"/>
      <c r="I531" s="28"/>
      <c r="J531" s="28"/>
      <c r="K531" s="28"/>
      <c r="L531" s="28"/>
      <c r="M531" s="28"/>
      <c r="N531" s="28"/>
      <c r="O531" s="28"/>
      <c r="P531" s="28"/>
      <c r="Q531" s="28"/>
      <c r="R531" s="28"/>
      <c r="S531" s="28"/>
      <c r="T531" s="28"/>
      <c r="U531" s="28"/>
      <c r="V531" s="28"/>
      <c r="W531" s="28"/>
      <c r="X531" s="28"/>
      <c r="Y531" s="28"/>
      <c r="Z531" s="28"/>
      <c r="AA531" s="28"/>
      <c r="AB531" s="28"/>
      <c r="AC531" s="28"/>
      <c r="AD531" s="28"/>
      <c r="AE531" s="28"/>
      <c r="AF531" s="28"/>
      <c r="AG531" s="28"/>
      <c r="AH531" s="56"/>
      <c r="AI531" s="56"/>
      <c r="AJ531" s="56"/>
      <c r="AK531" s="56"/>
      <c r="AL531" s="56"/>
    </row>
    <row r="532" spans="1:38" x14ac:dyDescent="0.35">
      <c r="A532" s="28"/>
      <c r="B532" s="28"/>
      <c r="C532" s="28"/>
      <c r="D532" s="28"/>
      <c r="E532" s="28"/>
      <c r="F532" s="28"/>
      <c r="G532" s="28"/>
      <c r="H532" s="28"/>
      <c r="I532" s="28"/>
      <c r="J532" s="28"/>
      <c r="K532" s="28"/>
      <c r="L532" s="28"/>
      <c r="M532" s="28"/>
      <c r="N532" s="28"/>
      <c r="O532" s="28"/>
      <c r="P532" s="28"/>
      <c r="Q532" s="28"/>
      <c r="R532" s="28"/>
      <c r="S532" s="28"/>
      <c r="T532" s="28"/>
      <c r="U532" s="28"/>
      <c r="V532" s="28"/>
      <c r="W532" s="28"/>
      <c r="X532" s="28"/>
      <c r="Y532" s="28"/>
      <c r="Z532" s="28"/>
      <c r="AA532" s="28"/>
      <c r="AB532" s="28"/>
      <c r="AC532" s="28"/>
      <c r="AD532" s="28"/>
      <c r="AE532" s="28"/>
      <c r="AF532" s="28"/>
      <c r="AG532" s="28"/>
      <c r="AH532" s="56"/>
      <c r="AI532" s="56"/>
      <c r="AJ532" s="56"/>
      <c r="AK532" s="56"/>
      <c r="AL532" s="56"/>
    </row>
    <row r="533" spans="1:38" x14ac:dyDescent="0.35">
      <c r="A533" s="28"/>
      <c r="B533" s="28"/>
      <c r="C533" s="28"/>
      <c r="D533" s="28"/>
      <c r="E533" s="28"/>
      <c r="F533" s="28"/>
      <c r="G533" s="28"/>
      <c r="H533" s="28"/>
      <c r="I533" s="28"/>
      <c r="J533" s="28"/>
      <c r="K533" s="28"/>
      <c r="L533" s="28"/>
      <c r="M533" s="28"/>
      <c r="N533" s="28"/>
      <c r="O533" s="28"/>
      <c r="P533" s="28"/>
      <c r="Q533" s="28"/>
      <c r="R533" s="28"/>
      <c r="S533" s="28"/>
      <c r="T533" s="28"/>
      <c r="U533" s="28"/>
      <c r="V533" s="28"/>
      <c r="W533" s="28"/>
      <c r="X533" s="28"/>
      <c r="Y533" s="28"/>
      <c r="Z533" s="28"/>
      <c r="AA533" s="28"/>
      <c r="AB533" s="28"/>
      <c r="AC533" s="28"/>
      <c r="AD533" s="28"/>
      <c r="AE533" s="28"/>
      <c r="AF533" s="28"/>
      <c r="AG533" s="28"/>
      <c r="AH533" s="56"/>
      <c r="AI533" s="56"/>
      <c r="AJ533" s="56"/>
      <c r="AK533" s="56"/>
      <c r="AL533" s="56"/>
    </row>
    <row r="534" spans="1:38" x14ac:dyDescent="0.35">
      <c r="A534" s="28"/>
      <c r="B534" s="28"/>
      <c r="C534" s="28"/>
      <c r="D534" s="28"/>
      <c r="E534" s="28"/>
      <c r="F534" s="28"/>
      <c r="G534" s="28"/>
      <c r="H534" s="28"/>
      <c r="I534" s="28"/>
      <c r="J534" s="28"/>
      <c r="K534" s="28"/>
      <c r="L534" s="28"/>
      <c r="M534" s="28"/>
      <c r="N534" s="28"/>
      <c r="O534" s="28"/>
      <c r="P534" s="28"/>
      <c r="Q534" s="28"/>
      <c r="R534" s="28"/>
      <c r="S534" s="28"/>
      <c r="T534" s="28"/>
      <c r="U534" s="28"/>
      <c r="V534" s="28"/>
      <c r="W534" s="28"/>
      <c r="X534" s="28"/>
      <c r="Y534" s="28"/>
      <c r="Z534" s="28"/>
      <c r="AA534" s="28"/>
      <c r="AB534" s="28"/>
      <c r="AC534" s="28"/>
      <c r="AD534" s="28"/>
      <c r="AE534" s="28"/>
      <c r="AF534" s="28"/>
      <c r="AG534" s="28"/>
      <c r="AH534" s="56"/>
      <c r="AI534" s="56"/>
      <c r="AJ534" s="56"/>
      <c r="AK534" s="56"/>
      <c r="AL534" s="56"/>
    </row>
    <row r="535" spans="1:38" x14ac:dyDescent="0.35">
      <c r="A535" s="28"/>
      <c r="B535" s="28"/>
      <c r="C535" s="28"/>
      <c r="D535" s="28"/>
      <c r="E535" s="28"/>
      <c r="F535" s="28"/>
      <c r="G535" s="28"/>
      <c r="H535" s="28"/>
      <c r="I535" s="28"/>
      <c r="J535" s="28"/>
      <c r="K535" s="28"/>
      <c r="L535" s="28"/>
      <c r="M535" s="28"/>
      <c r="N535" s="28"/>
      <c r="O535" s="28"/>
      <c r="P535" s="28"/>
      <c r="Q535" s="28"/>
      <c r="R535" s="28"/>
      <c r="S535" s="28"/>
      <c r="T535" s="28"/>
      <c r="U535" s="28"/>
      <c r="V535" s="28"/>
      <c r="W535" s="28"/>
      <c r="X535" s="28"/>
      <c r="Y535" s="28"/>
      <c r="Z535" s="28"/>
      <c r="AA535" s="28"/>
      <c r="AB535" s="28"/>
      <c r="AC535" s="28"/>
      <c r="AD535" s="28"/>
      <c r="AE535" s="28"/>
      <c r="AF535" s="28"/>
      <c r="AG535" s="28"/>
      <c r="AH535" s="56"/>
      <c r="AI535" s="56"/>
      <c r="AJ535" s="56"/>
      <c r="AK535" s="56"/>
      <c r="AL535" s="56"/>
    </row>
    <row r="536" spans="1:38" x14ac:dyDescent="0.35">
      <c r="A536" s="28"/>
      <c r="B536" s="28"/>
      <c r="C536" s="28"/>
      <c r="D536" s="28"/>
      <c r="E536" s="28"/>
      <c r="F536" s="28"/>
      <c r="G536" s="28"/>
      <c r="H536" s="28"/>
      <c r="I536" s="28"/>
      <c r="J536" s="28"/>
      <c r="K536" s="28"/>
      <c r="L536" s="28"/>
      <c r="M536" s="28"/>
      <c r="N536" s="28"/>
      <c r="O536" s="28"/>
      <c r="P536" s="28"/>
      <c r="Q536" s="28"/>
      <c r="R536" s="28"/>
      <c r="S536" s="28"/>
      <c r="T536" s="28"/>
      <c r="U536" s="28"/>
      <c r="V536" s="28"/>
      <c r="W536" s="28"/>
      <c r="X536" s="28"/>
      <c r="Y536" s="28"/>
      <c r="Z536" s="28"/>
      <c r="AA536" s="28"/>
      <c r="AB536" s="28"/>
      <c r="AC536" s="28"/>
      <c r="AD536" s="28"/>
      <c r="AE536" s="28"/>
      <c r="AF536" s="28"/>
      <c r="AG536" s="28"/>
      <c r="AH536" s="56"/>
      <c r="AI536" s="56"/>
      <c r="AJ536" s="56"/>
      <c r="AK536" s="56"/>
      <c r="AL536" s="56"/>
    </row>
    <row r="537" spans="1:38" x14ac:dyDescent="0.35">
      <c r="A537" s="28"/>
      <c r="B537" s="28"/>
      <c r="C537" s="28"/>
      <c r="D537" s="28"/>
      <c r="E537" s="28"/>
      <c r="F537" s="28"/>
      <c r="G537" s="28"/>
      <c r="H537" s="28"/>
      <c r="I537" s="28"/>
      <c r="J537" s="28"/>
      <c r="K537" s="28"/>
      <c r="L537" s="28"/>
      <c r="M537" s="28"/>
      <c r="N537" s="28"/>
      <c r="O537" s="28"/>
      <c r="P537" s="28"/>
      <c r="Q537" s="28"/>
      <c r="R537" s="28"/>
      <c r="S537" s="28"/>
      <c r="T537" s="28"/>
      <c r="U537" s="28"/>
      <c r="V537" s="28"/>
      <c r="W537" s="28"/>
      <c r="X537" s="28"/>
      <c r="Y537" s="28"/>
      <c r="Z537" s="28"/>
      <c r="AA537" s="28"/>
      <c r="AB537" s="28"/>
      <c r="AC537" s="28"/>
      <c r="AD537" s="28"/>
      <c r="AE537" s="28"/>
      <c r="AF537" s="28"/>
      <c r="AG537" s="28"/>
      <c r="AH537" s="56"/>
      <c r="AI537" s="56"/>
      <c r="AJ537" s="56"/>
      <c r="AK537" s="56"/>
      <c r="AL537" s="56"/>
    </row>
    <row r="538" spans="1:38" x14ac:dyDescent="0.35">
      <c r="A538" s="28"/>
      <c r="B538" s="28"/>
      <c r="C538" s="28"/>
      <c r="D538" s="28"/>
      <c r="E538" s="28"/>
      <c r="F538" s="28"/>
      <c r="G538" s="28"/>
      <c r="H538" s="28"/>
      <c r="I538" s="28"/>
      <c r="J538" s="28"/>
      <c r="K538" s="28"/>
      <c r="L538" s="28"/>
      <c r="M538" s="28"/>
      <c r="N538" s="28"/>
      <c r="O538" s="28"/>
      <c r="P538" s="28"/>
      <c r="Q538" s="28"/>
      <c r="R538" s="28"/>
      <c r="S538" s="28"/>
      <c r="T538" s="28"/>
      <c r="U538" s="28"/>
      <c r="V538" s="28"/>
      <c r="W538" s="28"/>
      <c r="X538" s="28"/>
      <c r="Y538" s="28"/>
      <c r="Z538" s="28"/>
      <c r="AA538" s="28"/>
      <c r="AB538" s="28"/>
      <c r="AC538" s="28"/>
      <c r="AD538" s="28"/>
      <c r="AE538" s="28"/>
      <c r="AF538" s="28"/>
      <c r="AG538" s="28"/>
      <c r="AH538" s="56"/>
      <c r="AI538" s="56"/>
      <c r="AJ538" s="56"/>
      <c r="AK538" s="56"/>
      <c r="AL538" s="56"/>
    </row>
    <row r="539" spans="1:38" x14ac:dyDescent="0.35">
      <c r="A539" s="28"/>
      <c r="B539" s="28"/>
      <c r="C539" s="28"/>
      <c r="D539" s="28"/>
      <c r="E539" s="28"/>
      <c r="F539" s="28"/>
      <c r="G539" s="28"/>
      <c r="H539" s="28"/>
      <c r="I539" s="28"/>
      <c r="J539" s="28"/>
      <c r="K539" s="28"/>
      <c r="L539" s="28"/>
      <c r="M539" s="28"/>
      <c r="N539" s="28"/>
      <c r="O539" s="28"/>
      <c r="P539" s="28"/>
      <c r="Q539" s="28"/>
      <c r="R539" s="28"/>
      <c r="S539" s="28"/>
      <c r="T539" s="28"/>
      <c r="U539" s="28"/>
      <c r="V539" s="28"/>
      <c r="W539" s="28"/>
      <c r="X539" s="28"/>
      <c r="Y539" s="28"/>
      <c r="Z539" s="28"/>
      <c r="AA539" s="28"/>
      <c r="AB539" s="28"/>
      <c r="AC539" s="28"/>
      <c r="AD539" s="28"/>
      <c r="AE539" s="28"/>
      <c r="AF539" s="28"/>
      <c r="AG539" s="28"/>
      <c r="AH539" s="56"/>
      <c r="AI539" s="56"/>
      <c r="AJ539" s="56"/>
      <c r="AK539" s="56"/>
      <c r="AL539" s="56"/>
    </row>
    <row r="540" spans="1:38" x14ac:dyDescent="0.35">
      <c r="A540" s="28"/>
      <c r="B540" s="28"/>
      <c r="C540" s="28"/>
      <c r="D540" s="28"/>
      <c r="E540" s="28"/>
      <c r="F540" s="28"/>
      <c r="G540" s="28"/>
      <c r="H540" s="28"/>
      <c r="I540" s="28"/>
      <c r="J540" s="28"/>
      <c r="K540" s="28"/>
      <c r="L540" s="28"/>
      <c r="M540" s="28"/>
      <c r="N540" s="28"/>
      <c r="O540" s="28"/>
      <c r="P540" s="28"/>
      <c r="Q540" s="28"/>
      <c r="R540" s="28"/>
      <c r="S540" s="28"/>
      <c r="T540" s="28"/>
      <c r="U540" s="28"/>
      <c r="V540" s="28"/>
      <c r="W540" s="28"/>
      <c r="X540" s="28"/>
      <c r="Y540" s="28"/>
      <c r="Z540" s="28"/>
      <c r="AA540" s="28"/>
      <c r="AB540" s="28"/>
      <c r="AC540" s="28"/>
      <c r="AD540" s="28"/>
      <c r="AE540" s="28"/>
      <c r="AF540" s="28"/>
      <c r="AG540" s="28"/>
      <c r="AH540" s="56"/>
      <c r="AI540" s="56"/>
      <c r="AJ540" s="56"/>
      <c r="AK540" s="56"/>
      <c r="AL540" s="56"/>
    </row>
    <row r="541" spans="1:38" x14ac:dyDescent="0.35">
      <c r="A541" s="28"/>
      <c r="B541" s="28"/>
      <c r="C541" s="28"/>
      <c r="D541" s="28"/>
      <c r="E541" s="28"/>
      <c r="F541" s="28"/>
      <c r="G541" s="28"/>
      <c r="H541" s="28"/>
      <c r="I541" s="28"/>
      <c r="J541" s="28"/>
      <c r="K541" s="28"/>
      <c r="L541" s="28"/>
      <c r="M541" s="28"/>
      <c r="N541" s="28"/>
      <c r="O541" s="28"/>
      <c r="P541" s="28"/>
      <c r="Q541" s="28"/>
      <c r="R541" s="28"/>
      <c r="S541" s="28"/>
      <c r="T541" s="28"/>
      <c r="U541" s="28"/>
      <c r="V541" s="28"/>
      <c r="W541" s="28"/>
      <c r="X541" s="28"/>
      <c r="Y541" s="28"/>
      <c r="Z541" s="28"/>
      <c r="AA541" s="28"/>
      <c r="AB541" s="28"/>
      <c r="AC541" s="28"/>
      <c r="AD541" s="28"/>
      <c r="AE541" s="28"/>
      <c r="AF541" s="28"/>
      <c r="AG541" s="28"/>
      <c r="AH541" s="56"/>
      <c r="AI541" s="56"/>
      <c r="AJ541" s="56"/>
      <c r="AK541" s="56"/>
      <c r="AL541" s="56"/>
    </row>
    <row r="542" spans="1:38" x14ac:dyDescent="0.35">
      <c r="A542" s="28"/>
      <c r="B542" s="28"/>
      <c r="C542" s="28"/>
      <c r="D542" s="28"/>
      <c r="E542" s="28"/>
      <c r="F542" s="28"/>
      <c r="G542" s="28"/>
      <c r="H542" s="28"/>
      <c r="I542" s="28"/>
      <c r="J542" s="28"/>
      <c r="K542" s="28"/>
      <c r="L542" s="28"/>
      <c r="M542" s="28"/>
      <c r="N542" s="28"/>
      <c r="O542" s="28"/>
      <c r="P542" s="28"/>
      <c r="Q542" s="28"/>
      <c r="R542" s="28"/>
      <c r="S542" s="28"/>
      <c r="T542" s="28"/>
      <c r="U542" s="28"/>
      <c r="V542" s="28"/>
      <c r="W542" s="28"/>
      <c r="X542" s="28"/>
      <c r="Y542" s="28"/>
      <c r="Z542" s="28"/>
      <c r="AA542" s="28"/>
      <c r="AB542" s="28"/>
      <c r="AC542" s="28"/>
      <c r="AD542" s="28"/>
      <c r="AE542" s="28"/>
      <c r="AF542" s="28"/>
      <c r="AG542" s="28"/>
      <c r="AH542" s="56"/>
      <c r="AI542" s="56"/>
      <c r="AJ542" s="56"/>
      <c r="AK542" s="56"/>
      <c r="AL542" s="56"/>
    </row>
    <row r="543" spans="1:38" x14ac:dyDescent="0.35">
      <c r="A543" s="28"/>
      <c r="B543" s="28"/>
      <c r="C543" s="28"/>
      <c r="D543" s="28"/>
      <c r="E543" s="28"/>
      <c r="F543" s="28"/>
      <c r="G543" s="28"/>
      <c r="H543" s="28"/>
      <c r="I543" s="28"/>
      <c r="J543" s="28"/>
      <c r="K543" s="28"/>
      <c r="L543" s="28"/>
      <c r="M543" s="28"/>
      <c r="N543" s="28"/>
      <c r="O543" s="28"/>
      <c r="P543" s="28"/>
      <c r="Q543" s="28"/>
      <c r="R543" s="28"/>
      <c r="S543" s="28"/>
      <c r="T543" s="28"/>
      <c r="U543" s="28"/>
      <c r="V543" s="28"/>
      <c r="W543" s="28"/>
      <c r="X543" s="28"/>
      <c r="Y543" s="28"/>
      <c r="Z543" s="28"/>
      <c r="AA543" s="28"/>
      <c r="AB543" s="28"/>
      <c r="AC543" s="28"/>
      <c r="AD543" s="28"/>
      <c r="AE543" s="28"/>
      <c r="AF543" s="28"/>
      <c r="AG543" s="28"/>
      <c r="AH543" s="56"/>
      <c r="AI543" s="56"/>
      <c r="AJ543" s="56"/>
      <c r="AK543" s="56"/>
      <c r="AL543" s="56"/>
    </row>
    <row r="544" spans="1:38" x14ac:dyDescent="0.35">
      <c r="A544" s="28"/>
      <c r="B544" s="28"/>
      <c r="C544" s="28"/>
      <c r="D544" s="28"/>
      <c r="E544" s="28"/>
      <c r="F544" s="28"/>
      <c r="G544" s="28"/>
      <c r="H544" s="28"/>
      <c r="I544" s="28"/>
      <c r="J544" s="28"/>
      <c r="K544" s="28"/>
      <c r="L544" s="28"/>
      <c r="M544" s="28"/>
      <c r="N544" s="28"/>
      <c r="O544" s="28"/>
      <c r="P544" s="28"/>
      <c r="Q544" s="28"/>
      <c r="R544" s="28"/>
      <c r="S544" s="28"/>
      <c r="T544" s="28"/>
      <c r="U544" s="28"/>
      <c r="V544" s="28"/>
      <c r="W544" s="28"/>
      <c r="X544" s="28"/>
      <c r="Y544" s="28"/>
      <c r="Z544" s="28"/>
      <c r="AA544" s="28"/>
      <c r="AB544" s="28"/>
      <c r="AC544" s="28"/>
      <c r="AD544" s="28"/>
      <c r="AE544" s="28"/>
      <c r="AF544" s="28"/>
      <c r="AG544" s="28"/>
      <c r="AH544" s="56"/>
      <c r="AI544" s="56"/>
      <c r="AJ544" s="56"/>
      <c r="AK544" s="56"/>
      <c r="AL544" s="56"/>
    </row>
    <row r="545" spans="1:38" x14ac:dyDescent="0.35">
      <c r="A545" s="28"/>
      <c r="B545" s="28"/>
      <c r="C545" s="28"/>
      <c r="D545" s="28"/>
      <c r="E545" s="28"/>
      <c r="F545" s="28"/>
      <c r="G545" s="28"/>
      <c r="H545" s="28"/>
      <c r="I545" s="28"/>
      <c r="J545" s="28"/>
      <c r="K545" s="28"/>
      <c r="L545" s="28"/>
      <c r="M545" s="28"/>
      <c r="N545" s="28"/>
      <c r="O545" s="28"/>
      <c r="P545" s="28"/>
      <c r="Q545" s="28"/>
      <c r="R545" s="28"/>
      <c r="S545" s="28"/>
      <c r="T545" s="28"/>
      <c r="U545" s="28"/>
      <c r="V545" s="28"/>
      <c r="W545" s="28"/>
      <c r="X545" s="28"/>
      <c r="Y545" s="28"/>
      <c r="Z545" s="28"/>
      <c r="AA545" s="28"/>
      <c r="AB545" s="28"/>
      <c r="AC545" s="28"/>
      <c r="AD545" s="28"/>
      <c r="AE545" s="28"/>
      <c r="AF545" s="28"/>
      <c r="AG545" s="28"/>
      <c r="AH545" s="56"/>
      <c r="AI545" s="56"/>
      <c r="AJ545" s="56"/>
      <c r="AK545" s="56"/>
      <c r="AL545" s="56"/>
    </row>
    <row r="546" spans="1:38" x14ac:dyDescent="0.35">
      <c r="A546" s="28"/>
      <c r="B546" s="28"/>
      <c r="C546" s="28"/>
      <c r="D546" s="28"/>
      <c r="E546" s="28"/>
      <c r="F546" s="28"/>
      <c r="G546" s="28"/>
      <c r="H546" s="28"/>
      <c r="I546" s="28"/>
      <c r="J546" s="28"/>
      <c r="K546" s="28"/>
      <c r="L546" s="28"/>
      <c r="M546" s="28"/>
      <c r="N546" s="28"/>
      <c r="O546" s="28"/>
      <c r="P546" s="28"/>
      <c r="Q546" s="28"/>
      <c r="R546" s="28"/>
      <c r="S546" s="28"/>
      <c r="T546" s="28"/>
      <c r="U546" s="28"/>
      <c r="V546" s="28"/>
      <c r="W546" s="28"/>
      <c r="X546" s="28"/>
      <c r="Y546" s="28"/>
      <c r="Z546" s="28"/>
      <c r="AA546" s="28"/>
      <c r="AB546" s="28"/>
      <c r="AC546" s="28"/>
      <c r="AD546" s="28"/>
      <c r="AE546" s="28"/>
      <c r="AF546" s="28"/>
      <c r="AG546" s="28"/>
      <c r="AH546" s="56"/>
      <c r="AI546" s="56"/>
      <c r="AJ546" s="56"/>
      <c r="AK546" s="56"/>
      <c r="AL546" s="56"/>
    </row>
    <row r="547" spans="1:38" x14ac:dyDescent="0.35">
      <c r="A547" s="28"/>
      <c r="B547" s="28"/>
      <c r="C547" s="28"/>
      <c r="D547" s="28"/>
      <c r="E547" s="28"/>
      <c r="F547" s="28"/>
      <c r="G547" s="28"/>
      <c r="H547" s="28"/>
      <c r="I547" s="28"/>
      <c r="J547" s="28"/>
      <c r="K547" s="28"/>
      <c r="L547" s="28"/>
      <c r="M547" s="28"/>
      <c r="N547" s="28"/>
      <c r="O547" s="28"/>
      <c r="P547" s="28"/>
      <c r="Q547" s="28"/>
      <c r="R547" s="28"/>
      <c r="S547" s="28"/>
      <c r="T547" s="28"/>
      <c r="U547" s="28"/>
      <c r="V547" s="28"/>
      <c r="W547" s="28"/>
      <c r="X547" s="28"/>
      <c r="Y547" s="28"/>
      <c r="Z547" s="28"/>
      <c r="AA547" s="28"/>
      <c r="AB547" s="28"/>
      <c r="AC547" s="28"/>
      <c r="AD547" s="28"/>
      <c r="AE547" s="28"/>
      <c r="AF547" s="28"/>
      <c r="AG547" s="28"/>
      <c r="AH547" s="56"/>
      <c r="AI547" s="56"/>
      <c r="AJ547" s="56"/>
      <c r="AK547" s="56"/>
      <c r="AL547" s="56"/>
    </row>
    <row r="548" spans="1:38" x14ac:dyDescent="0.35">
      <c r="A548" s="28"/>
      <c r="B548" s="28"/>
      <c r="C548" s="28"/>
      <c r="D548" s="28"/>
      <c r="E548" s="28"/>
      <c r="F548" s="28"/>
      <c r="G548" s="28"/>
      <c r="H548" s="28"/>
      <c r="I548" s="28"/>
      <c r="J548" s="28"/>
      <c r="K548" s="28"/>
      <c r="L548" s="28"/>
      <c r="M548" s="28"/>
      <c r="N548" s="28"/>
      <c r="O548" s="28"/>
      <c r="P548" s="28"/>
      <c r="Q548" s="28"/>
      <c r="R548" s="28"/>
      <c r="S548" s="28"/>
      <c r="T548" s="28"/>
      <c r="U548" s="28"/>
      <c r="V548" s="28"/>
      <c r="W548" s="28"/>
      <c r="X548" s="28"/>
      <c r="Y548" s="28"/>
      <c r="Z548" s="28"/>
      <c r="AA548" s="28"/>
      <c r="AB548" s="28"/>
      <c r="AC548" s="28"/>
      <c r="AD548" s="28"/>
      <c r="AE548" s="28"/>
      <c r="AF548" s="28"/>
      <c r="AG548" s="28"/>
      <c r="AH548" s="56"/>
      <c r="AI548" s="56"/>
      <c r="AJ548" s="56"/>
      <c r="AK548" s="56"/>
      <c r="AL548" s="56"/>
    </row>
    <row r="549" spans="1:38" x14ac:dyDescent="0.35">
      <c r="A549" s="28"/>
      <c r="B549" s="28"/>
      <c r="C549" s="28"/>
      <c r="D549" s="28"/>
      <c r="E549" s="28"/>
      <c r="F549" s="28"/>
      <c r="G549" s="28"/>
      <c r="H549" s="28"/>
      <c r="I549" s="28"/>
      <c r="J549" s="28"/>
      <c r="K549" s="28"/>
      <c r="L549" s="28"/>
      <c r="M549" s="28"/>
      <c r="N549" s="28"/>
      <c r="O549" s="28"/>
      <c r="P549" s="28"/>
      <c r="Q549" s="28"/>
      <c r="R549" s="28"/>
      <c r="S549" s="28"/>
      <c r="T549" s="28"/>
      <c r="U549" s="28"/>
      <c r="V549" s="28"/>
      <c r="W549" s="28"/>
      <c r="X549" s="28"/>
      <c r="Y549" s="28"/>
      <c r="Z549" s="28"/>
      <c r="AA549" s="28"/>
      <c r="AB549" s="28"/>
      <c r="AC549" s="28"/>
      <c r="AD549" s="28"/>
      <c r="AE549" s="28"/>
      <c r="AF549" s="28"/>
      <c r="AG549" s="28"/>
      <c r="AH549" s="56"/>
      <c r="AI549" s="56"/>
      <c r="AJ549" s="56"/>
      <c r="AK549" s="56"/>
      <c r="AL549" s="56"/>
    </row>
    <row r="550" spans="1:38" x14ac:dyDescent="0.35">
      <c r="A550" s="28"/>
      <c r="B550" s="28"/>
      <c r="C550" s="28"/>
      <c r="D550" s="28"/>
      <c r="E550" s="28"/>
      <c r="F550" s="28"/>
      <c r="G550" s="28"/>
      <c r="H550" s="28"/>
      <c r="I550" s="28"/>
      <c r="J550" s="28"/>
      <c r="K550" s="28"/>
      <c r="L550" s="28"/>
      <c r="M550" s="28"/>
      <c r="N550" s="28"/>
      <c r="O550" s="28"/>
      <c r="P550" s="28"/>
      <c r="Q550" s="28"/>
      <c r="R550" s="28"/>
      <c r="S550" s="28"/>
      <c r="T550" s="28"/>
      <c r="U550" s="28"/>
      <c r="V550" s="28"/>
      <c r="W550" s="28"/>
      <c r="X550" s="28"/>
      <c r="Y550" s="28"/>
      <c r="Z550" s="28"/>
      <c r="AA550" s="28"/>
      <c r="AB550" s="28"/>
      <c r="AC550" s="28"/>
      <c r="AD550" s="28"/>
      <c r="AE550" s="28"/>
      <c r="AF550" s="28"/>
      <c r="AG550" s="28"/>
      <c r="AH550" s="56"/>
      <c r="AI550" s="56"/>
      <c r="AJ550" s="56"/>
      <c r="AK550" s="56"/>
      <c r="AL550" s="56"/>
    </row>
    <row r="551" spans="1:38" x14ac:dyDescent="0.35">
      <c r="A551" s="28"/>
      <c r="B551" s="28"/>
      <c r="C551" s="28"/>
      <c r="D551" s="28"/>
      <c r="E551" s="28"/>
      <c r="F551" s="28"/>
      <c r="G551" s="28"/>
      <c r="H551" s="28"/>
      <c r="I551" s="28"/>
      <c r="J551" s="28"/>
      <c r="K551" s="28"/>
      <c r="L551" s="28"/>
      <c r="M551" s="28"/>
      <c r="N551" s="28"/>
      <c r="O551" s="28"/>
      <c r="P551" s="28"/>
      <c r="Q551" s="28"/>
      <c r="R551" s="28"/>
      <c r="S551" s="28"/>
      <c r="T551" s="28"/>
      <c r="U551" s="28"/>
      <c r="V551" s="28"/>
      <c r="W551" s="28"/>
      <c r="X551" s="28"/>
      <c r="Y551" s="28"/>
      <c r="Z551" s="28"/>
      <c r="AA551" s="28"/>
      <c r="AB551" s="28"/>
      <c r="AC551" s="28"/>
      <c r="AD551" s="28"/>
      <c r="AE551" s="28"/>
      <c r="AF551" s="28"/>
      <c r="AG551" s="28"/>
      <c r="AH551" s="56"/>
      <c r="AI551" s="56"/>
      <c r="AJ551" s="56"/>
      <c r="AK551" s="56"/>
      <c r="AL551" s="56"/>
    </row>
    <row r="552" spans="1:38" x14ac:dyDescent="0.35">
      <c r="A552" s="28"/>
      <c r="B552" s="28"/>
      <c r="C552" s="28"/>
      <c r="D552" s="28"/>
      <c r="E552" s="28"/>
      <c r="F552" s="28"/>
      <c r="G552" s="28"/>
      <c r="H552" s="28"/>
      <c r="I552" s="28"/>
      <c r="J552" s="28"/>
      <c r="K552" s="28"/>
      <c r="L552" s="28"/>
      <c r="M552" s="28"/>
      <c r="N552" s="28"/>
      <c r="O552" s="28"/>
      <c r="P552" s="28"/>
      <c r="Q552" s="28"/>
      <c r="R552" s="28"/>
      <c r="S552" s="28"/>
      <c r="T552" s="28"/>
      <c r="U552" s="28"/>
      <c r="V552" s="28"/>
      <c r="W552" s="28"/>
      <c r="X552" s="28"/>
      <c r="Y552" s="28"/>
      <c r="Z552" s="28"/>
      <c r="AA552" s="28"/>
      <c r="AB552" s="28"/>
      <c r="AC552" s="28"/>
      <c r="AD552" s="28"/>
      <c r="AE552" s="28"/>
      <c r="AF552" s="28"/>
      <c r="AG552" s="28"/>
      <c r="AH552" s="56"/>
      <c r="AI552" s="56"/>
      <c r="AJ552" s="56"/>
      <c r="AK552" s="56"/>
      <c r="AL552" s="56"/>
    </row>
    <row r="553" spans="1:38" x14ac:dyDescent="0.35">
      <c r="A553" s="28"/>
      <c r="B553" s="28"/>
      <c r="C553" s="28"/>
      <c r="D553" s="28"/>
      <c r="E553" s="28"/>
      <c r="F553" s="28"/>
      <c r="G553" s="28"/>
      <c r="H553" s="28"/>
      <c r="I553" s="28"/>
      <c r="J553" s="28"/>
      <c r="K553" s="28"/>
      <c r="L553" s="28"/>
      <c r="M553" s="28"/>
      <c r="N553" s="28"/>
      <c r="O553" s="28"/>
      <c r="P553" s="28"/>
      <c r="Q553" s="28"/>
      <c r="R553" s="28"/>
      <c r="S553" s="28"/>
      <c r="T553" s="28"/>
      <c r="U553" s="28"/>
      <c r="V553" s="28"/>
      <c r="W553" s="28"/>
      <c r="X553" s="28"/>
      <c r="Y553" s="28"/>
      <c r="Z553" s="28"/>
      <c r="AA553" s="28"/>
      <c r="AB553" s="28"/>
      <c r="AC553" s="28"/>
      <c r="AD553" s="28"/>
      <c r="AE553" s="28"/>
      <c r="AF553" s="28"/>
      <c r="AG553" s="28"/>
      <c r="AH553" s="56"/>
      <c r="AI553" s="56"/>
      <c r="AJ553" s="56"/>
      <c r="AK553" s="56"/>
      <c r="AL553" s="56"/>
    </row>
    <row r="554" spans="1:38" x14ac:dyDescent="0.35">
      <c r="A554" s="28"/>
      <c r="B554" s="28"/>
      <c r="C554" s="28"/>
      <c r="D554" s="28"/>
      <c r="E554" s="28"/>
      <c r="F554" s="28"/>
      <c r="G554" s="28"/>
      <c r="H554" s="28"/>
      <c r="I554" s="28"/>
      <c r="J554" s="28"/>
      <c r="K554" s="28"/>
      <c r="L554" s="28"/>
      <c r="M554" s="28"/>
      <c r="N554" s="28"/>
      <c r="O554" s="28"/>
      <c r="P554" s="28"/>
      <c r="Q554" s="28"/>
      <c r="R554" s="28"/>
      <c r="S554" s="28"/>
      <c r="T554" s="28"/>
      <c r="U554" s="28"/>
      <c r="V554" s="28"/>
      <c r="W554" s="28"/>
      <c r="X554" s="28"/>
      <c r="Y554" s="28"/>
      <c r="Z554" s="28"/>
      <c r="AA554" s="28"/>
      <c r="AB554" s="28"/>
      <c r="AC554" s="28"/>
      <c r="AD554" s="28"/>
      <c r="AE554" s="28"/>
      <c r="AF554" s="28"/>
      <c r="AG554" s="28"/>
      <c r="AH554" s="56"/>
      <c r="AI554" s="56"/>
      <c r="AJ554" s="56"/>
      <c r="AK554" s="56"/>
      <c r="AL554" s="56"/>
    </row>
    <row r="555" spans="1:38" x14ac:dyDescent="0.35">
      <c r="A555" s="28"/>
      <c r="B555" s="28"/>
      <c r="C555" s="28"/>
      <c r="D555" s="28"/>
      <c r="E555" s="28"/>
      <c r="F555" s="28"/>
      <c r="G555" s="28"/>
      <c r="H555" s="28"/>
      <c r="I555" s="28"/>
      <c r="J555" s="28"/>
      <c r="K555" s="28"/>
      <c r="L555" s="28"/>
      <c r="M555" s="28"/>
      <c r="N555" s="28"/>
      <c r="O555" s="28"/>
      <c r="P555" s="28"/>
      <c r="Q555" s="28"/>
      <c r="R555" s="28"/>
      <c r="S555" s="28"/>
      <c r="T555" s="28"/>
      <c r="U555" s="28"/>
      <c r="V555" s="28"/>
      <c r="W555" s="28"/>
      <c r="X555" s="28"/>
      <c r="Y555" s="28"/>
      <c r="Z555" s="28"/>
      <c r="AA555" s="28"/>
      <c r="AB555" s="28"/>
      <c r="AC555" s="28"/>
      <c r="AD555" s="28"/>
      <c r="AE555" s="28"/>
      <c r="AF555" s="28"/>
      <c r="AG555" s="28"/>
      <c r="AH555" s="56"/>
      <c r="AI555" s="56"/>
      <c r="AJ555" s="56"/>
      <c r="AK555" s="56"/>
      <c r="AL555" s="56"/>
    </row>
    <row r="556" spans="1:38" x14ac:dyDescent="0.35">
      <c r="A556" s="28"/>
      <c r="B556" s="28"/>
      <c r="C556" s="28"/>
      <c r="D556" s="28"/>
      <c r="E556" s="28"/>
      <c r="F556" s="28"/>
      <c r="G556" s="28"/>
      <c r="H556" s="28"/>
      <c r="I556" s="28"/>
      <c r="J556" s="28"/>
      <c r="K556" s="28"/>
      <c r="L556" s="28"/>
      <c r="M556" s="28"/>
      <c r="N556" s="28"/>
      <c r="O556" s="28"/>
      <c r="P556" s="28"/>
      <c r="Q556" s="28"/>
      <c r="R556" s="28"/>
      <c r="S556" s="28"/>
      <c r="T556" s="28"/>
      <c r="U556" s="28"/>
      <c r="V556" s="28"/>
      <c r="W556" s="28"/>
      <c r="X556" s="28"/>
      <c r="Y556" s="28"/>
      <c r="Z556" s="28"/>
      <c r="AA556" s="28"/>
      <c r="AB556" s="28"/>
      <c r="AC556" s="28"/>
      <c r="AD556" s="28"/>
      <c r="AE556" s="28"/>
      <c r="AF556" s="28"/>
      <c r="AG556" s="28"/>
      <c r="AH556" s="56"/>
      <c r="AI556" s="56"/>
      <c r="AJ556" s="56"/>
      <c r="AK556" s="56"/>
      <c r="AL556" s="56"/>
    </row>
    <row r="557" spans="1:38" x14ac:dyDescent="0.35">
      <c r="A557" s="28"/>
      <c r="B557" s="28"/>
      <c r="C557" s="28"/>
      <c r="D557" s="28"/>
      <c r="E557" s="28"/>
      <c r="F557" s="28"/>
      <c r="G557" s="28"/>
      <c r="H557" s="28"/>
      <c r="I557" s="28"/>
      <c r="J557" s="28"/>
      <c r="K557" s="28"/>
      <c r="L557" s="28"/>
      <c r="M557" s="28"/>
      <c r="N557" s="28"/>
      <c r="O557" s="28"/>
      <c r="P557" s="28"/>
      <c r="Q557" s="28"/>
      <c r="R557" s="28"/>
      <c r="S557" s="28"/>
      <c r="T557" s="28"/>
      <c r="U557" s="28"/>
      <c r="V557" s="28"/>
      <c r="W557" s="28"/>
      <c r="X557" s="28"/>
      <c r="Y557" s="28"/>
      <c r="Z557" s="28"/>
      <c r="AA557" s="28"/>
      <c r="AB557" s="28"/>
      <c r="AC557" s="28"/>
      <c r="AD557" s="28"/>
      <c r="AE557" s="28"/>
      <c r="AF557" s="28"/>
      <c r="AG557" s="28"/>
      <c r="AH557" s="56"/>
      <c r="AI557" s="56"/>
      <c r="AJ557" s="56"/>
      <c r="AK557" s="56"/>
      <c r="AL557" s="56"/>
    </row>
    <row r="558" spans="1:38" x14ac:dyDescent="0.35">
      <c r="A558" s="28"/>
      <c r="B558" s="28"/>
      <c r="C558" s="28"/>
      <c r="D558" s="28"/>
      <c r="E558" s="28"/>
      <c r="F558" s="28"/>
      <c r="G558" s="28"/>
      <c r="H558" s="28"/>
      <c r="I558" s="28"/>
      <c r="J558" s="28"/>
      <c r="K558" s="28"/>
      <c r="L558" s="28"/>
      <c r="M558" s="28"/>
      <c r="N558" s="28"/>
      <c r="O558" s="28"/>
      <c r="P558" s="28"/>
      <c r="Q558" s="28"/>
      <c r="R558" s="28"/>
      <c r="S558" s="28"/>
      <c r="T558" s="28"/>
      <c r="U558" s="28"/>
      <c r="V558" s="28"/>
      <c r="W558" s="28"/>
      <c r="X558" s="28"/>
      <c r="Y558" s="28"/>
      <c r="Z558" s="28"/>
      <c r="AA558" s="28"/>
      <c r="AB558" s="28"/>
      <c r="AC558" s="28"/>
      <c r="AD558" s="28"/>
      <c r="AE558" s="28"/>
      <c r="AF558" s="28"/>
      <c r="AG558" s="28"/>
      <c r="AH558" s="56"/>
      <c r="AI558" s="56"/>
      <c r="AJ558" s="56"/>
      <c r="AK558" s="56"/>
      <c r="AL558" s="56"/>
    </row>
    <row r="559" spans="1:38" x14ac:dyDescent="0.35">
      <c r="A559" s="28"/>
      <c r="B559" s="28"/>
      <c r="C559" s="28"/>
      <c r="D559" s="28"/>
      <c r="E559" s="28"/>
      <c r="F559" s="28"/>
      <c r="G559" s="28"/>
      <c r="H559" s="28"/>
      <c r="I559" s="28"/>
      <c r="J559" s="28"/>
      <c r="K559" s="28"/>
      <c r="L559" s="28"/>
      <c r="M559" s="28"/>
      <c r="N559" s="28"/>
      <c r="O559" s="28"/>
      <c r="P559" s="28"/>
      <c r="Q559" s="28"/>
      <c r="R559" s="28"/>
      <c r="S559" s="28"/>
      <c r="T559" s="28"/>
      <c r="U559" s="28"/>
      <c r="V559" s="28"/>
      <c r="W559" s="28"/>
      <c r="X559" s="28"/>
      <c r="Y559" s="28"/>
      <c r="Z559" s="28"/>
      <c r="AA559" s="28"/>
      <c r="AB559" s="28"/>
      <c r="AC559" s="28"/>
      <c r="AD559" s="28"/>
      <c r="AE559" s="28"/>
      <c r="AF559" s="28"/>
      <c r="AG559" s="28"/>
      <c r="AH559" s="56"/>
      <c r="AI559" s="56"/>
      <c r="AJ559" s="56"/>
      <c r="AK559" s="56"/>
      <c r="AL559" s="56"/>
    </row>
    <row r="560" spans="1:38" x14ac:dyDescent="0.35">
      <c r="A560" s="28"/>
      <c r="B560" s="28"/>
      <c r="C560" s="28"/>
      <c r="D560" s="28"/>
      <c r="E560" s="28"/>
      <c r="F560" s="28"/>
      <c r="G560" s="28"/>
      <c r="H560" s="28"/>
      <c r="I560" s="28"/>
      <c r="J560" s="28"/>
      <c r="K560" s="28"/>
      <c r="L560" s="28"/>
      <c r="M560" s="28"/>
      <c r="N560" s="28"/>
      <c r="O560" s="28"/>
      <c r="P560" s="28"/>
      <c r="Q560" s="28"/>
      <c r="R560" s="28"/>
      <c r="S560" s="28"/>
      <c r="T560" s="28"/>
      <c r="U560" s="28"/>
      <c r="V560" s="28"/>
      <c r="W560" s="28"/>
      <c r="X560" s="28"/>
      <c r="Y560" s="28"/>
      <c r="Z560" s="28"/>
      <c r="AA560" s="28"/>
      <c r="AB560" s="28"/>
      <c r="AC560" s="28"/>
      <c r="AD560" s="28"/>
      <c r="AE560" s="28"/>
      <c r="AF560" s="28"/>
      <c r="AG560" s="28"/>
      <c r="AH560" s="56"/>
      <c r="AI560" s="56"/>
      <c r="AJ560" s="56"/>
      <c r="AK560" s="56"/>
      <c r="AL560" s="56"/>
    </row>
    <row r="561" spans="1:38" x14ac:dyDescent="0.35">
      <c r="A561" s="28"/>
      <c r="B561" s="28"/>
      <c r="C561" s="28"/>
      <c r="D561" s="28"/>
      <c r="E561" s="28"/>
      <c r="F561" s="28"/>
      <c r="G561" s="28"/>
      <c r="H561" s="28"/>
      <c r="I561" s="28"/>
      <c r="J561" s="28"/>
      <c r="K561" s="28"/>
      <c r="L561" s="28"/>
      <c r="M561" s="28"/>
      <c r="N561" s="28"/>
      <c r="O561" s="28"/>
      <c r="P561" s="28"/>
      <c r="Q561" s="28"/>
      <c r="R561" s="28"/>
      <c r="S561" s="28"/>
      <c r="T561" s="28"/>
      <c r="U561" s="28"/>
      <c r="V561" s="28"/>
      <c r="W561" s="28"/>
      <c r="X561" s="28"/>
      <c r="Y561" s="28"/>
      <c r="Z561" s="28"/>
      <c r="AA561" s="28"/>
      <c r="AB561" s="28"/>
      <c r="AC561" s="28"/>
      <c r="AD561" s="28"/>
      <c r="AE561" s="28"/>
      <c r="AF561" s="28"/>
      <c r="AG561" s="28"/>
      <c r="AH561" s="56"/>
      <c r="AI561" s="56"/>
      <c r="AJ561" s="56"/>
      <c r="AK561" s="56"/>
      <c r="AL561" s="56"/>
    </row>
    <row r="562" spans="1:38" x14ac:dyDescent="0.35">
      <c r="A562" s="28"/>
      <c r="B562" s="28"/>
      <c r="C562" s="28"/>
      <c r="D562" s="28"/>
      <c r="E562" s="28"/>
      <c r="F562" s="28"/>
      <c r="G562" s="28"/>
      <c r="H562" s="28"/>
      <c r="I562" s="28"/>
      <c r="J562" s="28"/>
      <c r="K562" s="28"/>
      <c r="L562" s="28"/>
      <c r="M562" s="28"/>
      <c r="N562" s="28"/>
      <c r="O562" s="28"/>
      <c r="P562" s="28"/>
      <c r="Q562" s="28"/>
      <c r="R562" s="28"/>
      <c r="S562" s="28"/>
      <c r="T562" s="28"/>
      <c r="U562" s="28"/>
      <c r="V562" s="28"/>
      <c r="W562" s="28"/>
      <c r="X562" s="28"/>
      <c r="Y562" s="28"/>
      <c r="Z562" s="28"/>
      <c r="AA562" s="28"/>
      <c r="AB562" s="28"/>
      <c r="AC562" s="28"/>
      <c r="AD562" s="28"/>
      <c r="AE562" s="28"/>
      <c r="AF562" s="28"/>
      <c r="AG562" s="28"/>
      <c r="AH562" s="56"/>
      <c r="AI562" s="56"/>
      <c r="AJ562" s="56"/>
      <c r="AK562" s="56"/>
      <c r="AL562" s="56"/>
    </row>
    <row r="563" spans="1:38" x14ac:dyDescent="0.35">
      <c r="A563" s="28"/>
      <c r="B563" s="28"/>
      <c r="C563" s="28"/>
      <c r="D563" s="28"/>
      <c r="E563" s="28"/>
      <c r="F563" s="28"/>
      <c r="G563" s="28"/>
      <c r="H563" s="28"/>
      <c r="I563" s="28"/>
      <c r="J563" s="28"/>
      <c r="K563" s="28"/>
      <c r="L563" s="28"/>
      <c r="M563" s="28"/>
      <c r="N563" s="28"/>
      <c r="O563" s="28"/>
      <c r="P563" s="28"/>
      <c r="Q563" s="28"/>
      <c r="R563" s="28"/>
      <c r="S563" s="28"/>
      <c r="T563" s="28"/>
      <c r="U563" s="28"/>
      <c r="V563" s="28"/>
      <c r="W563" s="28"/>
      <c r="X563" s="28"/>
      <c r="Y563" s="28"/>
      <c r="Z563" s="28"/>
      <c r="AA563" s="28"/>
      <c r="AB563" s="28"/>
      <c r="AC563" s="28"/>
      <c r="AD563" s="28"/>
      <c r="AE563" s="28"/>
      <c r="AF563" s="28"/>
      <c r="AG563" s="28"/>
      <c r="AH563" s="56"/>
      <c r="AI563" s="56"/>
      <c r="AJ563" s="56"/>
      <c r="AK563" s="56"/>
      <c r="AL563" s="56"/>
    </row>
    <row r="564" spans="1:38" x14ac:dyDescent="0.35">
      <c r="A564" s="28"/>
      <c r="B564" s="28"/>
      <c r="C564" s="28"/>
      <c r="D564" s="28"/>
      <c r="E564" s="28"/>
      <c r="F564" s="28"/>
      <c r="G564" s="28"/>
      <c r="H564" s="28"/>
      <c r="I564" s="28"/>
      <c r="J564" s="28"/>
      <c r="K564" s="28"/>
      <c r="L564" s="28"/>
      <c r="M564" s="28"/>
      <c r="N564" s="28"/>
      <c r="O564" s="28"/>
      <c r="P564" s="28"/>
      <c r="Q564" s="28"/>
      <c r="R564" s="28"/>
      <c r="S564" s="28"/>
      <c r="T564" s="28"/>
      <c r="U564" s="28"/>
      <c r="V564" s="28"/>
      <c r="W564" s="28"/>
      <c r="X564" s="28"/>
      <c r="Y564" s="28"/>
      <c r="Z564" s="28"/>
      <c r="AA564" s="28"/>
      <c r="AB564" s="28"/>
      <c r="AC564" s="28"/>
      <c r="AD564" s="28"/>
      <c r="AE564" s="28"/>
      <c r="AF564" s="28"/>
      <c r="AG564" s="28"/>
      <c r="AH564" s="56"/>
      <c r="AI564" s="56"/>
      <c r="AJ564" s="56"/>
      <c r="AK564" s="56"/>
      <c r="AL564" s="56"/>
    </row>
    <row r="565" spans="1:38" x14ac:dyDescent="0.35">
      <c r="A565" s="28"/>
      <c r="B565" s="28"/>
      <c r="C565" s="28"/>
      <c r="D565" s="28"/>
      <c r="E565" s="28"/>
      <c r="F565" s="28"/>
      <c r="G565" s="28"/>
      <c r="H565" s="28"/>
      <c r="I565" s="28"/>
      <c r="J565" s="28"/>
      <c r="K565" s="28"/>
      <c r="L565" s="28"/>
      <c r="M565" s="28"/>
      <c r="N565" s="28"/>
      <c r="O565" s="28"/>
      <c r="P565" s="28"/>
      <c r="Q565" s="28"/>
      <c r="R565" s="28"/>
      <c r="S565" s="28"/>
      <c r="T565" s="28"/>
      <c r="U565" s="28"/>
      <c r="V565" s="28"/>
      <c r="W565" s="28"/>
      <c r="X565" s="28"/>
      <c r="Y565" s="28"/>
      <c r="Z565" s="28"/>
      <c r="AA565" s="28"/>
      <c r="AB565" s="28"/>
      <c r="AC565" s="28"/>
      <c r="AD565" s="28"/>
      <c r="AE565" s="28"/>
      <c r="AF565" s="28"/>
      <c r="AG565" s="28"/>
      <c r="AH565" s="56"/>
      <c r="AI565" s="56"/>
      <c r="AJ565" s="56"/>
      <c r="AK565" s="56"/>
      <c r="AL565" s="56"/>
    </row>
    <row r="566" spans="1:38" x14ac:dyDescent="0.35">
      <c r="A566" s="28"/>
      <c r="B566" s="28"/>
      <c r="C566" s="28"/>
      <c r="D566" s="28"/>
      <c r="E566" s="28"/>
      <c r="F566" s="28"/>
      <c r="G566" s="28"/>
      <c r="H566" s="28"/>
      <c r="I566" s="28"/>
      <c r="J566" s="28"/>
      <c r="K566" s="28"/>
      <c r="L566" s="28"/>
      <c r="M566" s="28"/>
      <c r="N566" s="28"/>
      <c r="O566" s="28"/>
      <c r="P566" s="28"/>
      <c r="Q566" s="28"/>
      <c r="R566" s="28"/>
      <c r="S566" s="28"/>
      <c r="T566" s="28"/>
      <c r="U566" s="28"/>
      <c r="V566" s="28"/>
      <c r="W566" s="28"/>
      <c r="X566" s="28"/>
      <c r="Y566" s="28"/>
      <c r="Z566" s="28"/>
      <c r="AA566" s="28"/>
      <c r="AB566" s="28"/>
      <c r="AC566" s="28"/>
      <c r="AD566" s="28"/>
      <c r="AE566" s="28"/>
      <c r="AF566" s="28"/>
      <c r="AG566" s="28"/>
      <c r="AH566" s="56"/>
      <c r="AI566" s="56"/>
      <c r="AJ566" s="56"/>
      <c r="AK566" s="56"/>
      <c r="AL566" s="56"/>
    </row>
    <row r="567" spans="1:38" x14ac:dyDescent="0.35">
      <c r="A567" s="28"/>
      <c r="B567" s="28"/>
      <c r="C567" s="28"/>
      <c r="D567" s="28"/>
      <c r="E567" s="28"/>
      <c r="F567" s="28"/>
      <c r="G567" s="28"/>
      <c r="H567" s="28"/>
      <c r="I567" s="28"/>
      <c r="J567" s="28"/>
      <c r="K567" s="28"/>
      <c r="L567" s="28"/>
      <c r="M567" s="28"/>
      <c r="N567" s="28"/>
      <c r="O567" s="28"/>
      <c r="P567" s="28"/>
      <c r="Q567" s="28"/>
      <c r="R567" s="28"/>
      <c r="S567" s="28"/>
      <c r="T567" s="28"/>
      <c r="U567" s="28"/>
      <c r="V567" s="28"/>
      <c r="W567" s="28"/>
      <c r="X567" s="28"/>
      <c r="Y567" s="28"/>
      <c r="Z567" s="28"/>
      <c r="AA567" s="28"/>
      <c r="AB567" s="28"/>
      <c r="AC567" s="28"/>
      <c r="AD567" s="28"/>
      <c r="AE567" s="28"/>
      <c r="AF567" s="28"/>
      <c r="AG567" s="28"/>
      <c r="AH567" s="56"/>
      <c r="AI567" s="56"/>
      <c r="AJ567" s="56"/>
      <c r="AK567" s="56"/>
      <c r="AL567" s="56"/>
    </row>
    <row r="568" spans="1:38" x14ac:dyDescent="0.35">
      <c r="A568" s="28"/>
      <c r="B568" s="28"/>
      <c r="C568" s="28"/>
      <c r="D568" s="28"/>
      <c r="E568" s="28"/>
      <c r="F568" s="28"/>
      <c r="G568" s="28"/>
      <c r="H568" s="28"/>
      <c r="I568" s="28"/>
      <c r="J568" s="28"/>
      <c r="K568" s="28"/>
      <c r="L568" s="28"/>
      <c r="M568" s="28"/>
      <c r="N568" s="28"/>
      <c r="O568" s="28"/>
      <c r="P568" s="28"/>
      <c r="Q568" s="28"/>
      <c r="R568" s="28"/>
      <c r="S568" s="28"/>
      <c r="T568" s="28"/>
      <c r="U568" s="28"/>
      <c r="V568" s="28"/>
      <c r="W568" s="28"/>
      <c r="X568" s="28"/>
      <c r="Y568" s="28"/>
      <c r="Z568" s="28"/>
      <c r="AA568" s="28"/>
      <c r="AB568" s="28"/>
      <c r="AC568" s="28"/>
      <c r="AD568" s="28"/>
      <c r="AE568" s="28"/>
      <c r="AF568" s="28"/>
      <c r="AG568" s="28"/>
      <c r="AH568" s="56"/>
      <c r="AI568" s="56"/>
      <c r="AJ568" s="56"/>
      <c r="AK568" s="56"/>
      <c r="AL568" s="56"/>
    </row>
    <row r="569" spans="1:38" x14ac:dyDescent="0.35">
      <c r="A569" s="28"/>
      <c r="B569" s="28"/>
      <c r="C569" s="28"/>
      <c r="D569" s="28"/>
      <c r="E569" s="28"/>
      <c r="F569" s="28"/>
      <c r="G569" s="28"/>
      <c r="H569" s="28"/>
      <c r="I569" s="28"/>
      <c r="J569" s="28"/>
      <c r="K569" s="28"/>
      <c r="L569" s="28"/>
      <c r="M569" s="28"/>
      <c r="N569" s="28"/>
      <c r="O569" s="28"/>
      <c r="P569" s="28"/>
      <c r="Q569" s="28"/>
      <c r="R569" s="28"/>
      <c r="S569" s="28"/>
      <c r="T569" s="28"/>
      <c r="U569" s="28"/>
      <c r="V569" s="28"/>
      <c r="W569" s="28"/>
      <c r="X569" s="28"/>
      <c r="Y569" s="28"/>
      <c r="Z569" s="28"/>
      <c r="AA569" s="28"/>
      <c r="AB569" s="28"/>
      <c r="AC569" s="28"/>
      <c r="AD569" s="28"/>
      <c r="AE569" s="28"/>
      <c r="AF569" s="28"/>
      <c r="AG569" s="28"/>
      <c r="AH569" s="56"/>
      <c r="AI569" s="56"/>
      <c r="AJ569" s="56"/>
      <c r="AK569" s="56"/>
      <c r="AL569" s="56"/>
    </row>
    <row r="570" spans="1:38" x14ac:dyDescent="0.35">
      <c r="A570" s="28"/>
      <c r="B570" s="28"/>
      <c r="C570" s="28"/>
      <c r="D570" s="28"/>
      <c r="E570" s="28"/>
      <c r="F570" s="28"/>
      <c r="G570" s="28"/>
      <c r="H570" s="28"/>
      <c r="I570" s="28"/>
      <c r="J570" s="28"/>
      <c r="K570" s="28"/>
      <c r="L570" s="28"/>
      <c r="M570" s="28"/>
      <c r="N570" s="28"/>
      <c r="O570" s="28"/>
      <c r="P570" s="28"/>
      <c r="Q570" s="28"/>
      <c r="R570" s="28"/>
      <c r="S570" s="28"/>
      <c r="T570" s="28"/>
      <c r="U570" s="28"/>
      <c r="V570" s="28"/>
      <c r="W570" s="28"/>
      <c r="X570" s="28"/>
      <c r="Y570" s="28"/>
      <c r="Z570" s="28"/>
      <c r="AA570" s="28"/>
      <c r="AB570" s="28"/>
      <c r="AC570" s="28"/>
      <c r="AD570" s="28"/>
      <c r="AE570" s="28"/>
      <c r="AF570" s="28"/>
      <c r="AG570" s="28"/>
      <c r="AH570" s="56"/>
      <c r="AI570" s="56"/>
      <c r="AJ570" s="56"/>
      <c r="AK570" s="56"/>
      <c r="AL570" s="56"/>
    </row>
    <row r="571" spans="1:38" x14ac:dyDescent="0.35">
      <c r="A571" s="28"/>
      <c r="B571" s="28"/>
      <c r="C571" s="28"/>
      <c r="D571" s="28"/>
      <c r="E571" s="28"/>
      <c r="F571" s="28"/>
      <c r="G571" s="28"/>
      <c r="H571" s="28"/>
      <c r="I571" s="28"/>
      <c r="J571" s="28"/>
      <c r="K571" s="28"/>
      <c r="L571" s="28"/>
      <c r="M571" s="28"/>
      <c r="N571" s="28"/>
      <c r="O571" s="28"/>
      <c r="P571" s="28"/>
      <c r="Q571" s="28"/>
      <c r="R571" s="28"/>
      <c r="S571" s="28"/>
      <c r="T571" s="28"/>
      <c r="U571" s="28"/>
      <c r="V571" s="28"/>
      <c r="W571" s="28"/>
      <c r="X571" s="28"/>
      <c r="Y571" s="28"/>
      <c r="Z571" s="28"/>
      <c r="AA571" s="28"/>
      <c r="AB571" s="28"/>
      <c r="AC571" s="28"/>
      <c r="AD571" s="28"/>
      <c r="AE571" s="28"/>
      <c r="AF571" s="28"/>
      <c r="AG571" s="28"/>
      <c r="AH571" s="56"/>
      <c r="AI571" s="56"/>
      <c r="AJ571" s="56"/>
      <c r="AK571" s="56"/>
      <c r="AL571" s="56"/>
    </row>
    <row r="572" spans="1:38" x14ac:dyDescent="0.35">
      <c r="A572" s="28"/>
      <c r="B572" s="28"/>
      <c r="C572" s="28"/>
      <c r="D572" s="28"/>
      <c r="E572" s="28"/>
      <c r="F572" s="28"/>
      <c r="G572" s="28"/>
      <c r="H572" s="28"/>
      <c r="I572" s="28"/>
      <c r="J572" s="28"/>
      <c r="K572" s="28"/>
      <c r="L572" s="28"/>
      <c r="M572" s="28"/>
      <c r="N572" s="28"/>
      <c r="O572" s="28"/>
      <c r="P572" s="28"/>
      <c r="Q572" s="28"/>
      <c r="R572" s="28"/>
      <c r="S572" s="28"/>
      <c r="T572" s="28"/>
      <c r="U572" s="28"/>
      <c r="V572" s="28"/>
      <c r="W572" s="28"/>
      <c r="X572" s="28"/>
      <c r="Y572" s="28"/>
      <c r="Z572" s="28"/>
      <c r="AA572" s="28"/>
      <c r="AB572" s="28"/>
      <c r="AC572" s="28"/>
      <c r="AD572" s="28"/>
      <c r="AE572" s="28"/>
      <c r="AF572" s="28"/>
      <c r="AG572" s="28"/>
      <c r="AH572" s="56"/>
      <c r="AI572" s="56"/>
      <c r="AJ572" s="56"/>
      <c r="AK572" s="56"/>
      <c r="AL572" s="56"/>
    </row>
    <row r="573" spans="1:38" x14ac:dyDescent="0.35">
      <c r="A573" s="28"/>
      <c r="B573" s="28"/>
      <c r="C573" s="28"/>
      <c r="D573" s="28"/>
      <c r="E573" s="28"/>
      <c r="F573" s="28"/>
      <c r="G573" s="28"/>
      <c r="H573" s="28"/>
      <c r="I573" s="28"/>
      <c r="J573" s="28"/>
      <c r="K573" s="28"/>
      <c r="L573" s="28"/>
      <c r="M573" s="28"/>
      <c r="N573" s="28"/>
      <c r="O573" s="28"/>
      <c r="P573" s="28"/>
      <c r="Q573" s="28"/>
      <c r="R573" s="28"/>
      <c r="S573" s="28"/>
      <c r="T573" s="28"/>
      <c r="U573" s="28"/>
      <c r="V573" s="28"/>
      <c r="W573" s="28"/>
      <c r="X573" s="28"/>
      <c r="Y573" s="28"/>
      <c r="Z573" s="28"/>
      <c r="AA573" s="28"/>
      <c r="AB573" s="28"/>
      <c r="AC573" s="28"/>
      <c r="AD573" s="28"/>
      <c r="AE573" s="28"/>
      <c r="AF573" s="28"/>
      <c r="AG573" s="28"/>
      <c r="AH573" s="56"/>
      <c r="AI573" s="56"/>
      <c r="AJ573" s="56"/>
      <c r="AK573" s="56"/>
      <c r="AL573" s="56"/>
    </row>
    <row r="574" spans="1:38" x14ac:dyDescent="0.35">
      <c r="A574" s="28"/>
      <c r="B574" s="28"/>
      <c r="C574" s="28"/>
      <c r="D574" s="28"/>
      <c r="E574" s="28"/>
      <c r="F574" s="28"/>
      <c r="G574" s="28"/>
      <c r="H574" s="28"/>
      <c r="I574" s="28"/>
      <c r="J574" s="28"/>
      <c r="K574" s="28"/>
      <c r="L574" s="28"/>
      <c r="M574" s="28"/>
      <c r="N574" s="28"/>
      <c r="O574" s="28"/>
      <c r="P574" s="28"/>
      <c r="Q574" s="28"/>
      <c r="R574" s="28"/>
      <c r="S574" s="28"/>
      <c r="T574" s="28"/>
      <c r="U574" s="28"/>
      <c r="V574" s="28"/>
      <c r="W574" s="28"/>
      <c r="X574" s="28"/>
      <c r="Y574" s="28"/>
      <c r="Z574" s="28"/>
      <c r="AA574" s="28"/>
      <c r="AB574" s="28"/>
      <c r="AC574" s="28"/>
      <c r="AD574" s="28"/>
      <c r="AE574" s="28"/>
      <c r="AF574" s="28"/>
      <c r="AG574" s="28"/>
      <c r="AH574" s="56"/>
      <c r="AI574" s="56"/>
      <c r="AJ574" s="56"/>
      <c r="AK574" s="56"/>
      <c r="AL574" s="56"/>
    </row>
    <row r="575" spans="1:38" x14ac:dyDescent="0.35">
      <c r="A575" s="28"/>
      <c r="B575" s="28"/>
      <c r="C575" s="28"/>
      <c r="D575" s="28"/>
      <c r="E575" s="28"/>
      <c r="F575" s="28"/>
      <c r="G575" s="28"/>
      <c r="H575" s="28"/>
      <c r="I575" s="28"/>
      <c r="J575" s="28"/>
      <c r="K575" s="28"/>
      <c r="L575" s="28"/>
      <c r="M575" s="28"/>
      <c r="N575" s="28"/>
      <c r="O575" s="28"/>
      <c r="P575" s="28"/>
      <c r="Q575" s="28"/>
      <c r="R575" s="28"/>
      <c r="S575" s="28"/>
      <c r="T575" s="28"/>
      <c r="U575" s="28"/>
      <c r="V575" s="28"/>
      <c r="W575" s="28"/>
      <c r="X575" s="28"/>
      <c r="Y575" s="28"/>
      <c r="Z575" s="28"/>
      <c r="AA575" s="28"/>
      <c r="AB575" s="28"/>
      <c r="AC575" s="28"/>
      <c r="AD575" s="28"/>
      <c r="AE575" s="28"/>
      <c r="AF575" s="28"/>
      <c r="AG575" s="28"/>
      <c r="AH575" s="56"/>
      <c r="AI575" s="56"/>
      <c r="AJ575" s="56"/>
      <c r="AK575" s="56"/>
      <c r="AL575" s="56"/>
    </row>
    <row r="576" spans="1:38" x14ac:dyDescent="0.35">
      <c r="A576" s="28"/>
      <c r="B576" s="28"/>
      <c r="C576" s="28"/>
      <c r="D576" s="28"/>
      <c r="E576" s="28"/>
      <c r="F576" s="28"/>
      <c r="G576" s="28"/>
      <c r="H576" s="28"/>
      <c r="I576" s="28"/>
      <c r="J576" s="28"/>
      <c r="K576" s="28"/>
      <c r="L576" s="28"/>
      <c r="M576" s="28"/>
      <c r="N576" s="28"/>
      <c r="O576" s="28"/>
      <c r="P576" s="28"/>
      <c r="Q576" s="28"/>
      <c r="R576" s="28"/>
      <c r="S576" s="28"/>
      <c r="T576" s="28"/>
      <c r="U576" s="28"/>
      <c r="V576" s="28"/>
      <c r="W576" s="28"/>
      <c r="X576" s="28"/>
      <c r="Y576" s="28"/>
      <c r="Z576" s="28"/>
      <c r="AA576" s="28"/>
      <c r="AB576" s="28"/>
      <c r="AC576" s="28"/>
      <c r="AD576" s="28"/>
      <c r="AE576" s="28"/>
      <c r="AF576" s="28"/>
      <c r="AG576" s="28"/>
      <c r="AH576" s="56"/>
      <c r="AI576" s="56"/>
      <c r="AJ576" s="56"/>
      <c r="AK576" s="56"/>
      <c r="AL576" s="56"/>
    </row>
    <row r="577" spans="1:38" x14ac:dyDescent="0.35">
      <c r="A577" s="28"/>
      <c r="B577" s="28"/>
      <c r="C577" s="28"/>
      <c r="D577" s="28"/>
      <c r="E577" s="28"/>
      <c r="F577" s="28"/>
      <c r="G577" s="28"/>
      <c r="H577" s="28"/>
      <c r="I577" s="28"/>
      <c r="J577" s="28"/>
      <c r="K577" s="28"/>
      <c r="L577" s="28"/>
      <c r="M577" s="28"/>
      <c r="N577" s="28"/>
      <c r="O577" s="28"/>
      <c r="P577" s="28"/>
      <c r="Q577" s="28"/>
      <c r="R577" s="28"/>
      <c r="S577" s="28"/>
      <c r="T577" s="28"/>
      <c r="U577" s="28"/>
      <c r="V577" s="28"/>
      <c r="W577" s="28"/>
      <c r="X577" s="28"/>
      <c r="Y577" s="28"/>
      <c r="Z577" s="28"/>
      <c r="AA577" s="28"/>
      <c r="AB577" s="28"/>
      <c r="AC577" s="28"/>
      <c r="AD577" s="28"/>
      <c r="AE577" s="28"/>
      <c r="AF577" s="28"/>
      <c r="AG577" s="28"/>
      <c r="AH577" s="56"/>
      <c r="AI577" s="56"/>
      <c r="AJ577" s="56"/>
      <c r="AK577" s="56"/>
      <c r="AL577" s="56"/>
    </row>
    <row r="578" spans="1:38" x14ac:dyDescent="0.35">
      <c r="A578" s="28"/>
      <c r="B578" s="28"/>
      <c r="C578" s="28"/>
      <c r="D578" s="28"/>
      <c r="E578" s="28"/>
      <c r="F578" s="28"/>
      <c r="G578" s="28"/>
      <c r="H578" s="28"/>
      <c r="I578" s="28"/>
      <c r="J578" s="28"/>
      <c r="K578" s="28"/>
      <c r="L578" s="28"/>
      <c r="M578" s="28"/>
      <c r="N578" s="28"/>
      <c r="O578" s="28"/>
      <c r="P578" s="28"/>
      <c r="Q578" s="28"/>
      <c r="R578" s="28"/>
      <c r="S578" s="28"/>
      <c r="T578" s="28"/>
      <c r="U578" s="28"/>
      <c r="V578" s="28"/>
      <c r="W578" s="28"/>
      <c r="X578" s="28"/>
      <c r="Y578" s="28"/>
      <c r="Z578" s="28"/>
      <c r="AA578" s="28"/>
      <c r="AB578" s="28"/>
      <c r="AC578" s="28"/>
      <c r="AD578" s="28"/>
      <c r="AE578" s="28"/>
      <c r="AF578" s="28"/>
      <c r="AG578" s="28"/>
      <c r="AH578" s="56"/>
      <c r="AI578" s="56"/>
      <c r="AJ578" s="56"/>
      <c r="AK578" s="56"/>
      <c r="AL578" s="56"/>
    </row>
    <row r="579" spans="1:38" x14ac:dyDescent="0.35">
      <c r="A579" s="28"/>
      <c r="B579" s="28"/>
      <c r="C579" s="28"/>
      <c r="D579" s="28"/>
      <c r="E579" s="28"/>
      <c r="F579" s="28"/>
      <c r="G579" s="28"/>
      <c r="H579" s="28"/>
      <c r="I579" s="28"/>
      <c r="J579" s="28"/>
      <c r="K579" s="28"/>
      <c r="L579" s="28"/>
      <c r="M579" s="28"/>
      <c r="N579" s="28"/>
      <c r="O579" s="28"/>
      <c r="P579" s="28"/>
      <c r="Q579" s="28"/>
      <c r="R579" s="28"/>
      <c r="S579" s="28"/>
      <c r="T579" s="28"/>
      <c r="U579" s="28"/>
      <c r="V579" s="28"/>
      <c r="W579" s="28"/>
      <c r="X579" s="28"/>
      <c r="Y579" s="28"/>
      <c r="Z579" s="28"/>
      <c r="AA579" s="28"/>
      <c r="AB579" s="28"/>
      <c r="AC579" s="28"/>
      <c r="AD579" s="28"/>
      <c r="AE579" s="28"/>
      <c r="AF579" s="28"/>
      <c r="AG579" s="28"/>
      <c r="AH579" s="56"/>
      <c r="AI579" s="56"/>
      <c r="AJ579" s="56"/>
      <c r="AK579" s="56"/>
      <c r="AL579" s="56"/>
    </row>
    <row r="580" spans="1:38" x14ac:dyDescent="0.35">
      <c r="A580" s="28"/>
      <c r="B580" s="28"/>
      <c r="C580" s="28"/>
      <c r="D580" s="28"/>
      <c r="E580" s="28"/>
      <c r="F580" s="28"/>
      <c r="G580" s="28"/>
      <c r="H580" s="28"/>
      <c r="I580" s="28"/>
      <c r="J580" s="28"/>
      <c r="K580" s="28"/>
      <c r="L580" s="28"/>
      <c r="M580" s="28"/>
      <c r="N580" s="28"/>
      <c r="O580" s="28"/>
      <c r="P580" s="28"/>
      <c r="Q580" s="28"/>
      <c r="R580" s="28"/>
      <c r="S580" s="28"/>
      <c r="T580" s="28"/>
      <c r="U580" s="28"/>
      <c r="V580" s="28"/>
      <c r="W580" s="28"/>
      <c r="X580" s="28"/>
      <c r="Y580" s="28"/>
      <c r="Z580" s="28"/>
      <c r="AA580" s="28"/>
      <c r="AB580" s="28"/>
      <c r="AC580" s="28"/>
      <c r="AD580" s="28"/>
      <c r="AE580" s="28"/>
      <c r="AF580" s="28"/>
      <c r="AG580" s="28"/>
      <c r="AH580" s="56"/>
      <c r="AI580" s="56"/>
      <c r="AJ580" s="56"/>
      <c r="AK580" s="56"/>
      <c r="AL580" s="56"/>
    </row>
    <row r="581" spans="1:38" x14ac:dyDescent="0.35">
      <c r="A581" s="28"/>
      <c r="B581" s="28"/>
      <c r="C581" s="28"/>
      <c r="D581" s="28"/>
      <c r="E581" s="28"/>
      <c r="F581" s="28"/>
      <c r="G581" s="28"/>
      <c r="H581" s="28"/>
      <c r="I581" s="28"/>
      <c r="J581" s="28"/>
      <c r="K581" s="28"/>
      <c r="L581" s="28"/>
      <c r="M581" s="28"/>
      <c r="N581" s="28"/>
      <c r="O581" s="28"/>
      <c r="P581" s="28"/>
      <c r="Q581" s="28"/>
      <c r="R581" s="28"/>
      <c r="S581" s="28"/>
      <c r="T581" s="28"/>
      <c r="U581" s="28"/>
      <c r="V581" s="28"/>
      <c r="W581" s="28"/>
      <c r="X581" s="28"/>
      <c r="Y581" s="28"/>
      <c r="Z581" s="28"/>
      <c r="AA581" s="28"/>
      <c r="AB581" s="28"/>
      <c r="AC581" s="28"/>
      <c r="AD581" s="28"/>
      <c r="AE581" s="28"/>
      <c r="AF581" s="28"/>
      <c r="AG581" s="28"/>
      <c r="AH581" s="56"/>
      <c r="AI581" s="56"/>
      <c r="AJ581" s="56"/>
      <c r="AK581" s="56"/>
      <c r="AL581" s="56"/>
    </row>
    <row r="582" spans="1:38" x14ac:dyDescent="0.35">
      <c r="A582" s="28"/>
      <c r="B582" s="28"/>
      <c r="C582" s="28"/>
      <c r="D582" s="28"/>
      <c r="E582" s="28"/>
      <c r="F582" s="28"/>
      <c r="G582" s="28"/>
      <c r="H582" s="28"/>
      <c r="I582" s="28"/>
      <c r="J582" s="28"/>
      <c r="K582" s="28"/>
      <c r="L582" s="28"/>
      <c r="M582" s="28"/>
      <c r="N582" s="28"/>
      <c r="O582" s="28"/>
      <c r="P582" s="28"/>
      <c r="Q582" s="28"/>
      <c r="R582" s="28"/>
      <c r="S582" s="28"/>
      <c r="T582" s="28"/>
      <c r="U582" s="28"/>
      <c r="V582" s="28"/>
      <c r="W582" s="28"/>
      <c r="X582" s="28"/>
      <c r="Y582" s="28"/>
      <c r="Z582" s="28"/>
      <c r="AA582" s="28"/>
      <c r="AB582" s="28"/>
      <c r="AC582" s="28"/>
      <c r="AD582" s="28"/>
      <c r="AE582" s="28"/>
      <c r="AF582" s="28"/>
      <c r="AG582" s="28"/>
      <c r="AH582" s="56"/>
      <c r="AI582" s="56"/>
      <c r="AJ582" s="56"/>
      <c r="AK582" s="56"/>
      <c r="AL582" s="56"/>
    </row>
    <row r="583" spans="1:38" x14ac:dyDescent="0.35">
      <c r="A583" s="28"/>
      <c r="B583" s="28"/>
      <c r="C583" s="28"/>
      <c r="D583" s="28"/>
      <c r="E583" s="28"/>
      <c r="F583" s="28"/>
      <c r="G583" s="28"/>
      <c r="H583" s="28"/>
      <c r="I583" s="28"/>
      <c r="J583" s="28"/>
      <c r="K583" s="28"/>
      <c r="L583" s="28"/>
      <c r="M583" s="28"/>
      <c r="N583" s="28"/>
      <c r="O583" s="28"/>
      <c r="P583" s="28"/>
      <c r="Q583" s="28"/>
      <c r="R583" s="28"/>
      <c r="S583" s="28"/>
      <c r="T583" s="28"/>
      <c r="U583" s="28"/>
      <c r="V583" s="28"/>
      <c r="W583" s="28"/>
      <c r="X583" s="28"/>
      <c r="Y583" s="28"/>
      <c r="Z583" s="28"/>
      <c r="AA583" s="28"/>
      <c r="AB583" s="28"/>
      <c r="AC583" s="28"/>
      <c r="AD583" s="28"/>
      <c r="AE583" s="28"/>
      <c r="AF583" s="28"/>
      <c r="AG583" s="28"/>
      <c r="AH583" s="56"/>
      <c r="AI583" s="56"/>
      <c r="AJ583" s="56"/>
      <c r="AK583" s="56"/>
      <c r="AL583" s="56"/>
    </row>
    <row r="584" spans="1:38" x14ac:dyDescent="0.35">
      <c r="A584" s="28"/>
      <c r="B584" s="28"/>
      <c r="C584" s="28"/>
      <c r="D584" s="28"/>
      <c r="E584" s="28"/>
      <c r="F584" s="28"/>
      <c r="G584" s="28"/>
      <c r="H584" s="28"/>
      <c r="I584" s="28"/>
      <c r="J584" s="28"/>
      <c r="K584" s="28"/>
      <c r="L584" s="28"/>
      <c r="M584" s="28"/>
      <c r="N584" s="28"/>
      <c r="O584" s="28"/>
      <c r="P584" s="28"/>
      <c r="Q584" s="28"/>
      <c r="R584" s="28"/>
      <c r="S584" s="28"/>
      <c r="T584" s="28"/>
      <c r="U584" s="28"/>
      <c r="V584" s="28"/>
      <c r="W584" s="28"/>
      <c r="X584" s="28"/>
      <c r="Y584" s="28"/>
      <c r="Z584" s="28"/>
      <c r="AA584" s="28"/>
      <c r="AB584" s="28"/>
      <c r="AC584" s="28"/>
      <c r="AD584" s="28"/>
      <c r="AE584" s="28"/>
      <c r="AF584" s="28"/>
      <c r="AG584" s="28"/>
      <c r="AH584" s="56"/>
      <c r="AI584" s="56"/>
      <c r="AJ584" s="56"/>
      <c r="AK584" s="56"/>
      <c r="AL584" s="56"/>
    </row>
    <row r="585" spans="1:38" x14ac:dyDescent="0.35">
      <c r="A585" s="28"/>
      <c r="B585" s="28"/>
      <c r="C585" s="28"/>
      <c r="D585" s="28"/>
      <c r="E585" s="28"/>
      <c r="F585" s="28"/>
      <c r="G585" s="28"/>
      <c r="H585" s="28"/>
      <c r="I585" s="28"/>
      <c r="J585" s="28"/>
      <c r="K585" s="28"/>
      <c r="L585" s="28"/>
      <c r="M585" s="28"/>
      <c r="N585" s="28"/>
      <c r="O585" s="28"/>
      <c r="P585" s="28"/>
      <c r="Q585" s="28"/>
      <c r="R585" s="28"/>
      <c r="S585" s="28"/>
      <c r="T585" s="28"/>
      <c r="U585" s="28"/>
      <c r="V585" s="28"/>
      <c r="W585" s="28"/>
      <c r="X585" s="28"/>
      <c r="Y585" s="28"/>
      <c r="Z585" s="28"/>
      <c r="AA585" s="28"/>
      <c r="AB585" s="28"/>
      <c r="AC585" s="28"/>
      <c r="AD585" s="28"/>
      <c r="AE585" s="28"/>
      <c r="AF585" s="28"/>
      <c r="AG585" s="28"/>
      <c r="AH585" s="56"/>
      <c r="AI585" s="56"/>
      <c r="AJ585" s="56"/>
      <c r="AK585" s="56"/>
      <c r="AL585" s="56"/>
    </row>
    <row r="586" spans="1:38" x14ac:dyDescent="0.35">
      <c r="A586" s="28"/>
      <c r="B586" s="28"/>
      <c r="C586" s="28"/>
      <c r="D586" s="28"/>
      <c r="E586" s="28"/>
      <c r="F586" s="28"/>
      <c r="G586" s="28"/>
      <c r="H586" s="28"/>
      <c r="I586" s="28"/>
      <c r="J586" s="28"/>
      <c r="K586" s="28"/>
      <c r="L586" s="28"/>
      <c r="M586" s="28"/>
      <c r="N586" s="28"/>
      <c r="O586" s="28"/>
      <c r="P586" s="28"/>
      <c r="Q586" s="28"/>
      <c r="R586" s="28"/>
      <c r="S586" s="28"/>
      <c r="T586" s="28"/>
      <c r="U586" s="28"/>
      <c r="V586" s="28"/>
      <c r="W586" s="28"/>
      <c r="X586" s="28"/>
      <c r="Y586" s="28"/>
      <c r="Z586" s="28"/>
      <c r="AA586" s="28"/>
      <c r="AB586" s="28"/>
      <c r="AC586" s="28"/>
      <c r="AD586" s="28"/>
      <c r="AE586" s="28"/>
      <c r="AF586" s="28"/>
      <c r="AG586" s="28"/>
      <c r="AH586" s="56"/>
      <c r="AI586" s="56"/>
      <c r="AJ586" s="56"/>
      <c r="AK586" s="56"/>
      <c r="AL586" s="56"/>
    </row>
    <row r="587" spans="1:38" x14ac:dyDescent="0.35">
      <c r="A587" s="28"/>
      <c r="B587" s="28"/>
      <c r="C587" s="28"/>
      <c r="D587" s="28"/>
      <c r="E587" s="28"/>
      <c r="F587" s="28"/>
      <c r="G587" s="28"/>
      <c r="H587" s="28"/>
      <c r="I587" s="28"/>
      <c r="J587" s="28"/>
      <c r="K587" s="28"/>
      <c r="L587" s="28"/>
      <c r="M587" s="28"/>
      <c r="N587" s="28"/>
      <c r="O587" s="28"/>
      <c r="P587" s="28"/>
      <c r="Q587" s="28"/>
      <c r="R587" s="28"/>
      <c r="S587" s="28"/>
      <c r="T587" s="28"/>
      <c r="U587" s="28"/>
      <c r="V587" s="28"/>
      <c r="W587" s="28"/>
      <c r="X587" s="28"/>
      <c r="Y587" s="28"/>
      <c r="Z587" s="28"/>
      <c r="AA587" s="28"/>
      <c r="AB587" s="28"/>
      <c r="AC587" s="28"/>
      <c r="AD587" s="28"/>
      <c r="AE587" s="28"/>
      <c r="AF587" s="28"/>
      <c r="AG587" s="28"/>
      <c r="AH587" s="56"/>
      <c r="AI587" s="56"/>
      <c r="AJ587" s="56"/>
      <c r="AK587" s="56"/>
      <c r="AL587" s="56"/>
    </row>
    <row r="588" spans="1:38" x14ac:dyDescent="0.35">
      <c r="A588" s="28"/>
      <c r="B588" s="28"/>
      <c r="C588" s="28"/>
      <c r="D588" s="28"/>
      <c r="E588" s="28"/>
      <c r="F588" s="28"/>
      <c r="G588" s="28"/>
      <c r="H588" s="28"/>
      <c r="I588" s="28"/>
      <c r="J588" s="28"/>
      <c r="K588" s="28"/>
      <c r="L588" s="28"/>
      <c r="M588" s="28"/>
      <c r="N588" s="28"/>
      <c r="O588" s="28"/>
      <c r="P588" s="28"/>
      <c r="Q588" s="28"/>
      <c r="R588" s="28"/>
      <c r="S588" s="28"/>
      <c r="T588" s="28"/>
      <c r="U588" s="28"/>
      <c r="V588" s="28"/>
      <c r="W588" s="28"/>
      <c r="X588" s="28"/>
      <c r="Y588" s="28"/>
      <c r="Z588" s="28"/>
      <c r="AA588" s="28"/>
      <c r="AB588" s="28"/>
      <c r="AC588" s="28"/>
      <c r="AD588" s="28"/>
      <c r="AE588" s="28"/>
      <c r="AF588" s="28"/>
      <c r="AG588" s="28"/>
      <c r="AH588" s="56"/>
      <c r="AI588" s="56"/>
      <c r="AJ588" s="56"/>
      <c r="AK588" s="56"/>
      <c r="AL588" s="56"/>
    </row>
    <row r="589" spans="1:38" x14ac:dyDescent="0.35">
      <c r="A589" s="28"/>
      <c r="B589" s="28"/>
      <c r="C589" s="28"/>
      <c r="D589" s="28"/>
      <c r="E589" s="28"/>
      <c r="F589" s="28"/>
      <c r="G589" s="28"/>
      <c r="H589" s="28"/>
      <c r="I589" s="28"/>
      <c r="J589" s="28"/>
      <c r="K589" s="28"/>
      <c r="L589" s="28"/>
      <c r="M589" s="28"/>
      <c r="N589" s="28"/>
      <c r="O589" s="28"/>
      <c r="P589" s="28"/>
      <c r="Q589" s="28"/>
      <c r="R589" s="28"/>
      <c r="S589" s="28"/>
      <c r="T589" s="28"/>
      <c r="U589" s="28"/>
      <c r="V589" s="28"/>
      <c r="W589" s="28"/>
      <c r="X589" s="28"/>
      <c r="Y589" s="28"/>
      <c r="Z589" s="28"/>
      <c r="AA589" s="28"/>
      <c r="AB589" s="28"/>
      <c r="AC589" s="28"/>
      <c r="AD589" s="28"/>
      <c r="AE589" s="28"/>
      <c r="AF589" s="28"/>
      <c r="AG589" s="28"/>
      <c r="AH589" s="56"/>
      <c r="AI589" s="56"/>
      <c r="AJ589" s="56"/>
      <c r="AK589" s="56"/>
      <c r="AL589" s="56"/>
    </row>
    <row r="590" spans="1:38" x14ac:dyDescent="0.35">
      <c r="A590" s="28"/>
      <c r="B590" s="28"/>
      <c r="C590" s="28"/>
      <c r="D590" s="28"/>
      <c r="E590" s="28"/>
      <c r="F590" s="28"/>
      <c r="G590" s="28"/>
      <c r="H590" s="28"/>
      <c r="I590" s="28"/>
      <c r="J590" s="28"/>
      <c r="K590" s="28"/>
      <c r="L590" s="28"/>
      <c r="M590" s="28"/>
      <c r="N590" s="28"/>
      <c r="O590" s="28"/>
      <c r="P590" s="28"/>
      <c r="Q590" s="28"/>
      <c r="R590" s="28"/>
      <c r="S590" s="28"/>
      <c r="T590" s="28"/>
      <c r="U590" s="28"/>
      <c r="V590" s="28"/>
      <c r="W590" s="28"/>
      <c r="X590" s="28"/>
      <c r="Y590" s="28"/>
      <c r="Z590" s="28"/>
      <c r="AA590" s="28"/>
      <c r="AB590" s="28"/>
      <c r="AC590" s="28"/>
      <c r="AD590" s="28"/>
      <c r="AE590" s="28"/>
      <c r="AF590" s="28"/>
      <c r="AG590" s="28"/>
      <c r="AH590" s="56"/>
      <c r="AI590" s="56"/>
      <c r="AJ590" s="56"/>
      <c r="AK590" s="56"/>
      <c r="AL590" s="56"/>
    </row>
    <row r="591" spans="1:38" x14ac:dyDescent="0.35">
      <c r="A591" s="28"/>
      <c r="B591" s="28"/>
      <c r="C591" s="28"/>
      <c r="D591" s="28"/>
      <c r="E591" s="28"/>
      <c r="F591" s="28"/>
      <c r="G591" s="28"/>
      <c r="H591" s="28"/>
      <c r="I591" s="28"/>
      <c r="J591" s="28"/>
      <c r="K591" s="28"/>
      <c r="L591" s="28"/>
      <c r="M591" s="28"/>
      <c r="N591" s="28"/>
      <c r="O591" s="28"/>
      <c r="P591" s="28"/>
      <c r="Q591" s="28"/>
      <c r="R591" s="28"/>
      <c r="S591" s="28"/>
      <c r="T591" s="28"/>
      <c r="U591" s="28"/>
      <c r="V591" s="28"/>
      <c r="W591" s="28"/>
      <c r="X591" s="28"/>
      <c r="Y591" s="28"/>
      <c r="Z591" s="28"/>
      <c r="AA591" s="28"/>
      <c r="AB591" s="28"/>
      <c r="AC591" s="28"/>
      <c r="AD591" s="28"/>
      <c r="AE591" s="28"/>
      <c r="AF591" s="28"/>
      <c r="AG591" s="28"/>
      <c r="AH591" s="56"/>
      <c r="AI591" s="56"/>
      <c r="AJ591" s="56"/>
      <c r="AK591" s="56"/>
      <c r="AL591" s="56"/>
    </row>
    <row r="592" spans="1:38" x14ac:dyDescent="0.35">
      <c r="A592" s="28"/>
      <c r="B592" s="28"/>
      <c r="C592" s="28"/>
      <c r="D592" s="28"/>
      <c r="E592" s="28"/>
      <c r="F592" s="28"/>
      <c r="G592" s="28"/>
      <c r="H592" s="28"/>
      <c r="I592" s="28"/>
      <c r="J592" s="28"/>
      <c r="K592" s="28"/>
      <c r="L592" s="28"/>
      <c r="M592" s="28"/>
      <c r="N592" s="28"/>
      <c r="O592" s="28"/>
      <c r="P592" s="28"/>
      <c r="Q592" s="28"/>
      <c r="R592" s="28"/>
      <c r="S592" s="28"/>
      <c r="T592" s="28"/>
      <c r="U592" s="28"/>
      <c r="V592" s="28"/>
      <c r="W592" s="28"/>
      <c r="X592" s="28"/>
      <c r="Y592" s="28"/>
      <c r="Z592" s="28"/>
      <c r="AA592" s="28"/>
      <c r="AB592" s="28"/>
      <c r="AC592" s="28"/>
      <c r="AD592" s="28"/>
      <c r="AE592" s="28"/>
      <c r="AF592" s="28"/>
      <c r="AG592" s="28"/>
      <c r="AH592" s="56"/>
      <c r="AI592" s="56"/>
      <c r="AJ592" s="56"/>
      <c r="AK592" s="56"/>
      <c r="AL592" s="56"/>
    </row>
    <row r="593" spans="1:38" x14ac:dyDescent="0.35">
      <c r="A593" s="28"/>
      <c r="B593" s="28"/>
      <c r="C593" s="28"/>
      <c r="D593" s="28"/>
      <c r="E593" s="28"/>
      <c r="F593" s="28"/>
      <c r="G593" s="28"/>
      <c r="H593" s="28"/>
      <c r="I593" s="28"/>
      <c r="J593" s="28"/>
      <c r="K593" s="28"/>
      <c r="L593" s="28"/>
      <c r="M593" s="28"/>
      <c r="N593" s="28"/>
      <c r="O593" s="28"/>
      <c r="P593" s="28"/>
      <c r="Q593" s="28"/>
      <c r="R593" s="28"/>
      <c r="S593" s="28"/>
      <c r="T593" s="28"/>
      <c r="U593" s="28"/>
      <c r="V593" s="28"/>
      <c r="W593" s="28"/>
      <c r="X593" s="28"/>
      <c r="Y593" s="28"/>
      <c r="Z593" s="28"/>
      <c r="AA593" s="28"/>
      <c r="AB593" s="28"/>
      <c r="AC593" s="28"/>
      <c r="AD593" s="28"/>
      <c r="AE593" s="28"/>
      <c r="AF593" s="28"/>
      <c r="AG593" s="28"/>
      <c r="AH593" s="56"/>
      <c r="AI593" s="56"/>
      <c r="AJ593" s="56"/>
      <c r="AK593" s="56"/>
      <c r="AL593" s="56"/>
    </row>
    <row r="594" spans="1:38" x14ac:dyDescent="0.35">
      <c r="A594" s="28"/>
      <c r="B594" s="28"/>
      <c r="C594" s="28"/>
      <c r="D594" s="28"/>
      <c r="E594" s="28"/>
      <c r="F594" s="28"/>
      <c r="G594" s="28"/>
      <c r="H594" s="28"/>
      <c r="I594" s="28"/>
      <c r="J594" s="28"/>
      <c r="K594" s="28"/>
      <c r="L594" s="28"/>
      <c r="M594" s="28"/>
      <c r="N594" s="28"/>
      <c r="O594" s="28"/>
      <c r="P594" s="28"/>
      <c r="Q594" s="28"/>
      <c r="R594" s="28"/>
      <c r="S594" s="28"/>
      <c r="T594" s="28"/>
      <c r="U594" s="28"/>
      <c r="V594" s="28"/>
      <c r="W594" s="28"/>
      <c r="X594" s="28"/>
      <c r="Y594" s="28"/>
      <c r="Z594" s="28"/>
      <c r="AA594" s="28"/>
      <c r="AB594" s="28"/>
      <c r="AC594" s="28"/>
      <c r="AD594" s="28"/>
      <c r="AE594" s="28"/>
      <c r="AF594" s="28"/>
      <c r="AG594" s="28"/>
      <c r="AH594" s="56"/>
      <c r="AI594" s="56"/>
      <c r="AJ594" s="56"/>
      <c r="AK594" s="56"/>
      <c r="AL594" s="56"/>
    </row>
    <row r="595" spans="1:38" x14ac:dyDescent="0.35">
      <c r="A595" s="28"/>
      <c r="B595" s="28"/>
      <c r="C595" s="28"/>
      <c r="D595" s="28"/>
      <c r="E595" s="28"/>
      <c r="F595" s="28"/>
      <c r="G595" s="28"/>
      <c r="H595" s="28"/>
      <c r="I595" s="28"/>
      <c r="J595" s="28"/>
      <c r="K595" s="28"/>
      <c r="L595" s="28"/>
      <c r="M595" s="28"/>
      <c r="N595" s="28"/>
      <c r="O595" s="28"/>
      <c r="P595" s="28"/>
      <c r="Q595" s="28"/>
      <c r="R595" s="28"/>
      <c r="S595" s="28"/>
      <c r="T595" s="28"/>
      <c r="U595" s="28"/>
      <c r="V595" s="28"/>
      <c r="W595" s="28"/>
      <c r="X595" s="28"/>
      <c r="Y595" s="28"/>
      <c r="Z595" s="28"/>
      <c r="AA595" s="28"/>
      <c r="AB595" s="28"/>
      <c r="AC595" s="28"/>
      <c r="AD595" s="28"/>
      <c r="AE595" s="28"/>
      <c r="AF595" s="28"/>
      <c r="AG595" s="28"/>
      <c r="AH595" s="56"/>
      <c r="AI595" s="56"/>
      <c r="AJ595" s="56"/>
      <c r="AK595" s="56"/>
      <c r="AL595" s="56"/>
    </row>
    <row r="596" spans="1:38" x14ac:dyDescent="0.35">
      <c r="A596" s="28"/>
      <c r="B596" s="28"/>
      <c r="C596" s="28"/>
      <c r="D596" s="28"/>
      <c r="E596" s="28"/>
      <c r="F596" s="28"/>
      <c r="G596" s="28"/>
      <c r="H596" s="28"/>
      <c r="I596" s="28"/>
      <c r="J596" s="28"/>
      <c r="K596" s="28"/>
      <c r="L596" s="28"/>
      <c r="M596" s="28"/>
      <c r="N596" s="28"/>
      <c r="O596" s="28"/>
      <c r="P596" s="28"/>
      <c r="Q596" s="28"/>
      <c r="R596" s="28"/>
      <c r="S596" s="28"/>
      <c r="T596" s="28"/>
      <c r="U596" s="28"/>
      <c r="V596" s="28"/>
      <c r="W596" s="28"/>
      <c r="X596" s="28"/>
      <c r="Y596" s="28"/>
      <c r="Z596" s="28"/>
      <c r="AA596" s="28"/>
      <c r="AB596" s="28"/>
      <c r="AC596" s="28"/>
      <c r="AD596" s="28"/>
      <c r="AE596" s="28"/>
      <c r="AF596" s="28"/>
      <c r="AG596" s="28"/>
      <c r="AH596" s="56"/>
      <c r="AI596" s="56"/>
      <c r="AJ596" s="56"/>
      <c r="AK596" s="56"/>
      <c r="AL596" s="56"/>
    </row>
    <row r="597" spans="1:38" x14ac:dyDescent="0.35">
      <c r="A597" s="28"/>
      <c r="B597" s="28"/>
      <c r="C597" s="28"/>
      <c r="D597" s="28"/>
      <c r="E597" s="28"/>
      <c r="F597" s="28"/>
      <c r="G597" s="28"/>
      <c r="H597" s="28"/>
      <c r="I597" s="28"/>
      <c r="J597" s="28"/>
      <c r="K597" s="28"/>
      <c r="L597" s="28"/>
      <c r="M597" s="28"/>
      <c r="N597" s="28"/>
      <c r="O597" s="28"/>
      <c r="P597" s="28"/>
      <c r="Q597" s="28"/>
      <c r="R597" s="28"/>
      <c r="S597" s="28"/>
      <c r="T597" s="28"/>
      <c r="U597" s="28"/>
      <c r="V597" s="28"/>
      <c r="W597" s="28"/>
      <c r="X597" s="28"/>
      <c r="Y597" s="28"/>
      <c r="Z597" s="28"/>
      <c r="AA597" s="28"/>
      <c r="AB597" s="28"/>
      <c r="AC597" s="28"/>
      <c r="AD597" s="28"/>
      <c r="AE597" s="28"/>
      <c r="AF597" s="28"/>
      <c r="AG597" s="28"/>
      <c r="AH597" s="56"/>
      <c r="AI597" s="56"/>
      <c r="AJ597" s="56"/>
      <c r="AK597" s="56"/>
      <c r="AL597" s="56"/>
    </row>
    <row r="598" spans="1:38" x14ac:dyDescent="0.35">
      <c r="A598" s="28"/>
      <c r="B598" s="28"/>
      <c r="C598" s="28"/>
      <c r="D598" s="28"/>
      <c r="E598" s="28"/>
      <c r="F598" s="28"/>
      <c r="G598" s="28"/>
      <c r="H598" s="28"/>
      <c r="I598" s="28"/>
      <c r="J598" s="28"/>
      <c r="K598" s="28"/>
      <c r="L598" s="28"/>
      <c r="M598" s="28"/>
      <c r="N598" s="28"/>
      <c r="O598" s="28"/>
      <c r="P598" s="28"/>
      <c r="Q598" s="28"/>
      <c r="R598" s="28"/>
      <c r="S598" s="28"/>
      <c r="T598" s="28"/>
      <c r="U598" s="28"/>
      <c r="V598" s="28"/>
      <c r="W598" s="28"/>
      <c r="X598" s="28"/>
      <c r="Y598" s="28"/>
      <c r="Z598" s="28"/>
      <c r="AA598" s="28"/>
      <c r="AB598" s="28"/>
      <c r="AC598" s="28"/>
      <c r="AD598" s="28"/>
      <c r="AE598" s="28"/>
      <c r="AF598" s="28"/>
      <c r="AG598" s="28"/>
      <c r="AH598" s="56"/>
      <c r="AI598" s="56"/>
      <c r="AJ598" s="56"/>
      <c r="AK598" s="56"/>
      <c r="AL598" s="56"/>
    </row>
    <row r="599" spans="1:38" x14ac:dyDescent="0.35">
      <c r="A599" s="28"/>
      <c r="B599" s="28"/>
      <c r="C599" s="28"/>
      <c r="D599" s="28"/>
      <c r="E599" s="28"/>
      <c r="F599" s="28"/>
      <c r="G599" s="28"/>
      <c r="H599" s="28"/>
      <c r="I599" s="28"/>
      <c r="J599" s="28"/>
      <c r="K599" s="28"/>
      <c r="L599" s="28"/>
      <c r="M599" s="28"/>
      <c r="N599" s="28"/>
      <c r="O599" s="28"/>
      <c r="P599" s="28"/>
      <c r="Q599" s="28"/>
      <c r="R599" s="28"/>
      <c r="S599" s="28"/>
      <c r="T599" s="28"/>
      <c r="U599" s="28"/>
      <c r="V599" s="28"/>
      <c r="W599" s="28"/>
      <c r="X599" s="28"/>
      <c r="Y599" s="28"/>
      <c r="Z599" s="28"/>
      <c r="AA599" s="28"/>
      <c r="AB599" s="28"/>
      <c r="AC599" s="28"/>
      <c r="AD599" s="28"/>
      <c r="AE599" s="28"/>
      <c r="AF599" s="28"/>
      <c r="AG599" s="28"/>
      <c r="AH599" s="56"/>
      <c r="AI599" s="56"/>
      <c r="AJ599" s="56"/>
      <c r="AK599" s="56"/>
      <c r="AL599" s="56"/>
    </row>
    <row r="600" spans="1:38" x14ac:dyDescent="0.35">
      <c r="A600" s="28"/>
      <c r="B600" s="28"/>
      <c r="C600" s="28"/>
      <c r="D600" s="28"/>
      <c r="E600" s="28"/>
      <c r="F600" s="28"/>
      <c r="G600" s="28"/>
      <c r="H600" s="28"/>
      <c r="I600" s="28"/>
      <c r="J600" s="28"/>
      <c r="K600" s="28"/>
      <c r="L600" s="28"/>
      <c r="M600" s="28"/>
      <c r="N600" s="28"/>
      <c r="O600" s="28"/>
      <c r="P600" s="28"/>
      <c r="Q600" s="28"/>
      <c r="R600" s="28"/>
      <c r="S600" s="28"/>
      <c r="T600" s="28"/>
      <c r="U600" s="28"/>
      <c r="V600" s="28"/>
      <c r="W600" s="28"/>
      <c r="X600" s="28"/>
      <c r="Y600" s="28"/>
      <c r="Z600" s="28"/>
      <c r="AA600" s="28"/>
      <c r="AB600" s="28"/>
      <c r="AC600" s="28"/>
      <c r="AD600" s="28"/>
      <c r="AE600" s="28"/>
      <c r="AF600" s="28"/>
      <c r="AG600" s="28"/>
      <c r="AH600" s="56"/>
      <c r="AI600" s="56"/>
      <c r="AJ600" s="56"/>
      <c r="AK600" s="56"/>
      <c r="AL600" s="56"/>
    </row>
    <row r="601" spans="1:38" x14ac:dyDescent="0.35">
      <c r="A601" s="28"/>
      <c r="B601" s="28"/>
      <c r="C601" s="28"/>
      <c r="D601" s="28"/>
      <c r="E601" s="28"/>
      <c r="F601" s="28"/>
      <c r="G601" s="28"/>
      <c r="H601" s="28"/>
      <c r="I601" s="28"/>
      <c r="J601" s="28"/>
      <c r="K601" s="28"/>
      <c r="L601" s="28"/>
      <c r="M601" s="28"/>
      <c r="N601" s="28"/>
      <c r="O601" s="28"/>
      <c r="P601" s="28"/>
      <c r="Q601" s="28"/>
      <c r="R601" s="28"/>
      <c r="S601" s="28"/>
      <c r="T601" s="28"/>
      <c r="U601" s="28"/>
      <c r="V601" s="28"/>
      <c r="W601" s="28"/>
      <c r="X601" s="28"/>
      <c r="Y601" s="28"/>
      <c r="Z601" s="28"/>
      <c r="AA601" s="28"/>
      <c r="AB601" s="28"/>
      <c r="AC601" s="28"/>
      <c r="AD601" s="28"/>
      <c r="AE601" s="28"/>
      <c r="AF601" s="28"/>
      <c r="AG601" s="28"/>
      <c r="AH601" s="56"/>
      <c r="AI601" s="56"/>
      <c r="AJ601" s="56"/>
      <c r="AK601" s="56"/>
      <c r="AL601" s="56"/>
    </row>
    <row r="602" spans="1:38" x14ac:dyDescent="0.35">
      <c r="A602" s="28"/>
      <c r="B602" s="28"/>
      <c r="C602" s="28"/>
      <c r="D602" s="28"/>
      <c r="E602" s="28"/>
      <c r="F602" s="28"/>
      <c r="G602" s="28"/>
      <c r="H602" s="28"/>
      <c r="I602" s="28"/>
      <c r="J602" s="28"/>
      <c r="K602" s="28"/>
      <c r="L602" s="28"/>
      <c r="M602" s="28"/>
      <c r="N602" s="28"/>
      <c r="O602" s="28"/>
      <c r="P602" s="28"/>
      <c r="Q602" s="28"/>
      <c r="R602" s="28"/>
      <c r="S602" s="28"/>
      <c r="T602" s="28"/>
      <c r="U602" s="28"/>
      <c r="V602" s="28"/>
      <c r="W602" s="28"/>
      <c r="X602" s="28"/>
      <c r="Y602" s="28"/>
      <c r="Z602" s="28"/>
      <c r="AA602" s="28"/>
      <c r="AB602" s="28"/>
      <c r="AC602" s="28"/>
      <c r="AD602" s="28"/>
      <c r="AE602" s="28"/>
      <c r="AF602" s="28"/>
      <c r="AG602" s="28"/>
      <c r="AH602" s="56"/>
      <c r="AI602" s="56"/>
      <c r="AJ602" s="56"/>
      <c r="AK602" s="56"/>
      <c r="AL602" s="56"/>
    </row>
    <row r="603" spans="1:38" x14ac:dyDescent="0.35">
      <c r="A603" s="28"/>
      <c r="B603" s="28"/>
      <c r="C603" s="28"/>
      <c r="D603" s="28"/>
      <c r="E603" s="28"/>
      <c r="F603" s="28"/>
      <c r="G603" s="28"/>
      <c r="H603" s="28"/>
      <c r="I603" s="28"/>
      <c r="J603" s="28"/>
      <c r="K603" s="28"/>
      <c r="L603" s="28"/>
      <c r="M603" s="28"/>
      <c r="N603" s="28"/>
      <c r="O603" s="28"/>
      <c r="P603" s="28"/>
      <c r="Q603" s="28"/>
      <c r="R603" s="28"/>
      <c r="S603" s="28"/>
      <c r="T603" s="28"/>
      <c r="U603" s="28"/>
      <c r="V603" s="28"/>
      <c r="W603" s="28"/>
      <c r="X603" s="28"/>
      <c r="Y603" s="28"/>
      <c r="Z603" s="28"/>
      <c r="AA603" s="28"/>
      <c r="AB603" s="28"/>
      <c r="AC603" s="28"/>
      <c r="AD603" s="28"/>
      <c r="AE603" s="28"/>
      <c r="AF603" s="28"/>
      <c r="AG603" s="28"/>
      <c r="AH603" s="56"/>
      <c r="AI603" s="56"/>
      <c r="AJ603" s="56"/>
      <c r="AK603" s="56"/>
      <c r="AL603" s="56"/>
    </row>
    <row r="604" spans="1:38" x14ac:dyDescent="0.35">
      <c r="A604" s="28"/>
      <c r="B604" s="28"/>
      <c r="C604" s="28"/>
      <c r="D604" s="28"/>
      <c r="E604" s="28"/>
      <c r="F604" s="28"/>
      <c r="G604" s="28"/>
      <c r="H604" s="28"/>
      <c r="I604" s="28"/>
      <c r="J604" s="28"/>
      <c r="K604" s="28"/>
      <c r="L604" s="28"/>
      <c r="M604" s="28"/>
      <c r="N604" s="28"/>
      <c r="O604" s="28"/>
      <c r="P604" s="28"/>
      <c r="Q604" s="28"/>
      <c r="R604" s="28"/>
      <c r="S604" s="28"/>
      <c r="T604" s="28"/>
      <c r="U604" s="28"/>
      <c r="V604" s="28"/>
      <c r="W604" s="28"/>
      <c r="X604" s="28"/>
      <c r="Y604" s="28"/>
      <c r="Z604" s="28"/>
      <c r="AA604" s="28"/>
      <c r="AB604" s="28"/>
      <c r="AC604" s="28"/>
      <c r="AD604" s="28"/>
      <c r="AE604" s="28"/>
      <c r="AF604" s="28"/>
      <c r="AG604" s="28"/>
      <c r="AH604" s="56"/>
      <c r="AI604" s="56"/>
      <c r="AJ604" s="56"/>
      <c r="AK604" s="56"/>
      <c r="AL604" s="56"/>
    </row>
    <row r="605" spans="1:38" x14ac:dyDescent="0.35">
      <c r="A605" s="28"/>
      <c r="B605" s="28"/>
      <c r="C605" s="28"/>
      <c r="D605" s="28"/>
      <c r="E605" s="28"/>
      <c r="F605" s="28"/>
      <c r="G605" s="28"/>
      <c r="H605" s="28"/>
      <c r="I605" s="28"/>
      <c r="J605" s="28"/>
      <c r="K605" s="28"/>
      <c r="L605" s="28"/>
      <c r="M605" s="28"/>
      <c r="N605" s="28"/>
      <c r="O605" s="28"/>
      <c r="P605" s="28"/>
      <c r="Q605" s="28"/>
      <c r="R605" s="28"/>
      <c r="S605" s="28"/>
      <c r="T605" s="28"/>
      <c r="U605" s="28"/>
      <c r="V605" s="28"/>
      <c r="W605" s="28"/>
      <c r="X605" s="28"/>
      <c r="Y605" s="28"/>
      <c r="Z605" s="28"/>
      <c r="AA605" s="28"/>
      <c r="AB605" s="28"/>
      <c r="AC605" s="28"/>
      <c r="AD605" s="28"/>
      <c r="AE605" s="28"/>
      <c r="AF605" s="28"/>
      <c r="AG605" s="28"/>
      <c r="AH605" s="56"/>
      <c r="AI605" s="56"/>
      <c r="AJ605" s="56"/>
      <c r="AK605" s="56"/>
      <c r="AL605" s="56"/>
    </row>
    <row r="606" spans="1:38" x14ac:dyDescent="0.35">
      <c r="A606" s="28"/>
      <c r="B606" s="28"/>
      <c r="C606" s="28"/>
      <c r="D606" s="28"/>
      <c r="E606" s="28"/>
      <c r="F606" s="28"/>
      <c r="G606" s="28"/>
      <c r="H606" s="28"/>
      <c r="I606" s="28"/>
      <c r="J606" s="28"/>
      <c r="K606" s="28"/>
      <c r="L606" s="28"/>
      <c r="M606" s="28"/>
      <c r="N606" s="28"/>
      <c r="O606" s="28"/>
      <c r="P606" s="28"/>
      <c r="Q606" s="28"/>
      <c r="R606" s="28"/>
      <c r="S606" s="28"/>
      <c r="T606" s="28"/>
      <c r="U606" s="28"/>
      <c r="V606" s="28"/>
      <c r="W606" s="28"/>
      <c r="X606" s="28"/>
      <c r="Y606" s="28"/>
      <c r="Z606" s="28"/>
      <c r="AA606" s="28"/>
      <c r="AB606" s="28"/>
      <c r="AC606" s="28"/>
      <c r="AD606" s="28"/>
      <c r="AE606" s="28"/>
      <c r="AF606" s="28"/>
      <c r="AG606" s="28"/>
      <c r="AH606" s="56"/>
      <c r="AI606" s="56"/>
      <c r="AJ606" s="56"/>
      <c r="AK606" s="56"/>
      <c r="AL606" s="56"/>
    </row>
    <row r="607" spans="1:38" x14ac:dyDescent="0.35">
      <c r="A607" s="28"/>
      <c r="B607" s="28"/>
      <c r="C607" s="28"/>
      <c r="D607" s="28"/>
      <c r="E607" s="28"/>
      <c r="F607" s="28"/>
      <c r="G607" s="28"/>
      <c r="H607" s="28"/>
      <c r="I607" s="28"/>
      <c r="J607" s="28"/>
      <c r="K607" s="28"/>
      <c r="L607" s="28"/>
      <c r="M607" s="28"/>
      <c r="N607" s="28"/>
      <c r="O607" s="28"/>
      <c r="P607" s="28"/>
      <c r="Q607" s="28"/>
      <c r="R607" s="28"/>
      <c r="S607" s="28"/>
      <c r="T607" s="28"/>
      <c r="U607" s="28"/>
      <c r="V607" s="28"/>
      <c r="W607" s="28"/>
      <c r="X607" s="28"/>
      <c r="Y607" s="28"/>
      <c r="Z607" s="28"/>
      <c r="AA607" s="28"/>
      <c r="AB607" s="28"/>
      <c r="AC607" s="28"/>
      <c r="AD607" s="28"/>
      <c r="AE607" s="28"/>
      <c r="AF607" s="28"/>
      <c r="AG607" s="28"/>
      <c r="AH607" s="56"/>
      <c r="AI607" s="56"/>
      <c r="AJ607" s="56"/>
      <c r="AK607" s="56"/>
      <c r="AL607" s="56"/>
    </row>
    <row r="608" spans="1:38" x14ac:dyDescent="0.35">
      <c r="A608" s="28"/>
      <c r="B608" s="28"/>
      <c r="C608" s="28"/>
      <c r="D608" s="28"/>
      <c r="E608" s="28"/>
      <c r="F608" s="28"/>
      <c r="G608" s="28"/>
      <c r="H608" s="28"/>
      <c r="I608" s="28"/>
      <c r="J608" s="28"/>
      <c r="K608" s="28"/>
      <c r="L608" s="28"/>
      <c r="M608" s="28"/>
      <c r="N608" s="28"/>
      <c r="O608" s="28"/>
      <c r="P608" s="28"/>
      <c r="Q608" s="28"/>
      <c r="R608" s="28"/>
      <c r="S608" s="28"/>
      <c r="T608" s="28"/>
      <c r="U608" s="28"/>
      <c r="V608" s="28"/>
      <c r="W608" s="28"/>
      <c r="X608" s="28"/>
      <c r="Y608" s="28"/>
      <c r="Z608" s="28"/>
      <c r="AA608" s="28"/>
      <c r="AB608" s="28"/>
      <c r="AC608" s="28"/>
      <c r="AD608" s="28"/>
      <c r="AE608" s="28"/>
      <c r="AF608" s="28"/>
      <c r="AG608" s="28"/>
      <c r="AH608" s="56"/>
      <c r="AI608" s="56"/>
      <c r="AJ608" s="56"/>
      <c r="AK608" s="56"/>
      <c r="AL608" s="56"/>
    </row>
    <row r="609" spans="1:38" x14ac:dyDescent="0.35">
      <c r="A609" s="28"/>
      <c r="B609" s="28"/>
      <c r="C609" s="28"/>
      <c r="D609" s="28"/>
      <c r="E609" s="28"/>
      <c r="F609" s="28"/>
      <c r="G609" s="28"/>
      <c r="H609" s="28"/>
      <c r="I609" s="28"/>
      <c r="J609" s="28"/>
      <c r="K609" s="28"/>
      <c r="L609" s="28"/>
      <c r="M609" s="28"/>
      <c r="N609" s="28"/>
      <c r="O609" s="28"/>
      <c r="P609" s="28"/>
      <c r="Q609" s="28"/>
      <c r="R609" s="28"/>
      <c r="S609" s="28"/>
      <c r="T609" s="28"/>
      <c r="U609" s="28"/>
      <c r="V609" s="28"/>
      <c r="W609" s="28"/>
      <c r="X609" s="28"/>
      <c r="Y609" s="28"/>
      <c r="Z609" s="28"/>
      <c r="AA609" s="28"/>
      <c r="AB609" s="28"/>
      <c r="AC609" s="28"/>
      <c r="AD609" s="28"/>
      <c r="AE609" s="28"/>
      <c r="AF609" s="28"/>
      <c r="AG609" s="28"/>
      <c r="AH609" s="56"/>
      <c r="AI609" s="56"/>
      <c r="AJ609" s="56"/>
      <c r="AK609" s="56"/>
      <c r="AL609" s="56"/>
    </row>
    <row r="610" spans="1:38" x14ac:dyDescent="0.35">
      <c r="A610" s="28"/>
      <c r="B610" s="28"/>
      <c r="C610" s="28"/>
      <c r="D610" s="28"/>
      <c r="E610" s="28"/>
      <c r="F610" s="28"/>
      <c r="G610" s="28"/>
      <c r="H610" s="28"/>
      <c r="I610" s="28"/>
      <c r="J610" s="28"/>
      <c r="K610" s="28"/>
      <c r="L610" s="28"/>
      <c r="M610" s="28"/>
      <c r="N610" s="28"/>
      <c r="O610" s="28"/>
      <c r="P610" s="28"/>
      <c r="Q610" s="28"/>
      <c r="R610" s="28"/>
      <c r="S610" s="28"/>
      <c r="T610" s="28"/>
      <c r="U610" s="28"/>
      <c r="V610" s="28"/>
      <c r="W610" s="28"/>
      <c r="X610" s="28"/>
      <c r="Y610" s="28"/>
      <c r="Z610" s="28"/>
      <c r="AA610" s="28"/>
      <c r="AB610" s="28"/>
      <c r="AC610" s="28"/>
      <c r="AD610" s="28"/>
      <c r="AE610" s="28"/>
      <c r="AF610" s="28"/>
      <c r="AG610" s="28"/>
      <c r="AH610" s="56"/>
      <c r="AI610" s="56"/>
      <c r="AJ610" s="56"/>
      <c r="AK610" s="56"/>
      <c r="AL610" s="56"/>
    </row>
    <row r="611" spans="1:38" x14ac:dyDescent="0.35">
      <c r="A611" s="28"/>
      <c r="B611" s="28"/>
      <c r="C611" s="28"/>
      <c r="D611" s="28"/>
      <c r="E611" s="28"/>
      <c r="F611" s="28"/>
      <c r="G611" s="28"/>
      <c r="H611" s="28"/>
      <c r="I611" s="28"/>
      <c r="J611" s="28"/>
      <c r="K611" s="28"/>
      <c r="L611" s="28"/>
      <c r="M611" s="28"/>
      <c r="N611" s="28"/>
      <c r="O611" s="28"/>
      <c r="P611" s="28"/>
      <c r="Q611" s="28"/>
      <c r="R611" s="28"/>
      <c r="S611" s="28"/>
      <c r="T611" s="28"/>
      <c r="U611" s="28"/>
      <c r="V611" s="28"/>
      <c r="W611" s="28"/>
      <c r="X611" s="28"/>
      <c r="Y611" s="28"/>
      <c r="Z611" s="28"/>
      <c r="AA611" s="28"/>
      <c r="AB611" s="28"/>
      <c r="AC611" s="28"/>
      <c r="AD611" s="28"/>
      <c r="AE611" s="28"/>
      <c r="AF611" s="28"/>
      <c r="AG611" s="28"/>
      <c r="AH611" s="56"/>
      <c r="AI611" s="56"/>
      <c r="AJ611" s="56"/>
      <c r="AK611" s="56"/>
      <c r="AL611" s="56"/>
    </row>
    <row r="612" spans="1:38" x14ac:dyDescent="0.35">
      <c r="A612" s="28"/>
      <c r="B612" s="28"/>
      <c r="C612" s="28"/>
      <c r="D612" s="28"/>
      <c r="E612" s="28"/>
      <c r="F612" s="28"/>
      <c r="G612" s="28"/>
      <c r="H612" s="28"/>
      <c r="I612" s="28"/>
      <c r="J612" s="28"/>
      <c r="K612" s="28"/>
      <c r="L612" s="28"/>
      <c r="M612" s="28"/>
      <c r="N612" s="28"/>
      <c r="O612" s="28"/>
      <c r="P612" s="28"/>
      <c r="Q612" s="28"/>
      <c r="R612" s="28"/>
      <c r="S612" s="28"/>
      <c r="T612" s="28"/>
      <c r="U612" s="28"/>
      <c r="V612" s="28"/>
      <c r="W612" s="28"/>
      <c r="X612" s="28"/>
      <c r="Y612" s="28"/>
      <c r="Z612" s="28"/>
      <c r="AA612" s="28"/>
      <c r="AB612" s="28"/>
      <c r="AC612" s="28"/>
      <c r="AD612" s="28"/>
      <c r="AE612" s="28"/>
      <c r="AF612" s="28"/>
      <c r="AG612" s="28"/>
      <c r="AH612" s="56"/>
      <c r="AI612" s="56"/>
      <c r="AJ612" s="56"/>
      <c r="AK612" s="56"/>
      <c r="AL612" s="56"/>
    </row>
    <row r="613" spans="1:38" x14ac:dyDescent="0.35">
      <c r="A613" s="28"/>
      <c r="B613" s="28"/>
      <c r="C613" s="28"/>
      <c r="D613" s="28"/>
      <c r="E613" s="28"/>
      <c r="F613" s="28"/>
      <c r="G613" s="28"/>
      <c r="H613" s="28"/>
      <c r="I613" s="28"/>
      <c r="J613" s="28"/>
      <c r="K613" s="28"/>
      <c r="L613" s="28"/>
      <c r="M613" s="28"/>
      <c r="N613" s="28"/>
      <c r="O613" s="28"/>
      <c r="P613" s="28"/>
      <c r="Q613" s="28"/>
      <c r="R613" s="28"/>
      <c r="S613" s="28"/>
      <c r="T613" s="28"/>
      <c r="U613" s="28"/>
      <c r="V613" s="28"/>
      <c r="W613" s="28"/>
      <c r="X613" s="28"/>
      <c r="Y613" s="28"/>
      <c r="Z613" s="28"/>
      <c r="AA613" s="28"/>
      <c r="AB613" s="28"/>
      <c r="AC613" s="28"/>
      <c r="AD613" s="28"/>
      <c r="AE613" s="28"/>
      <c r="AF613" s="28"/>
      <c r="AG613" s="28"/>
      <c r="AH613" s="56"/>
      <c r="AI613" s="56"/>
      <c r="AJ613" s="56"/>
      <c r="AK613" s="56"/>
      <c r="AL613" s="56"/>
    </row>
    <row r="614" spans="1:38" x14ac:dyDescent="0.35">
      <c r="A614" s="28"/>
      <c r="B614" s="28"/>
      <c r="C614" s="28"/>
      <c r="D614" s="28"/>
      <c r="E614" s="28"/>
      <c r="F614" s="28"/>
      <c r="G614" s="28"/>
      <c r="H614" s="28"/>
      <c r="I614" s="28"/>
      <c r="J614" s="28"/>
      <c r="K614" s="28"/>
      <c r="L614" s="28"/>
      <c r="M614" s="28"/>
      <c r="N614" s="28"/>
      <c r="O614" s="28"/>
      <c r="P614" s="28"/>
      <c r="Q614" s="28"/>
      <c r="R614" s="28"/>
      <c r="S614" s="28"/>
      <c r="T614" s="28"/>
      <c r="U614" s="28"/>
      <c r="V614" s="28"/>
      <c r="W614" s="28"/>
      <c r="X614" s="28"/>
      <c r="Y614" s="28"/>
      <c r="Z614" s="28"/>
      <c r="AA614" s="28"/>
      <c r="AB614" s="28"/>
      <c r="AC614" s="28"/>
      <c r="AD614" s="28"/>
      <c r="AE614" s="28"/>
      <c r="AF614" s="28"/>
      <c r="AG614" s="28"/>
      <c r="AH614" s="56"/>
      <c r="AI614" s="56"/>
      <c r="AJ614" s="56"/>
      <c r="AK614" s="56"/>
      <c r="AL614" s="56"/>
    </row>
    <row r="615" spans="1:38" x14ac:dyDescent="0.35">
      <c r="A615" s="28"/>
      <c r="B615" s="28"/>
      <c r="C615" s="28"/>
      <c r="D615" s="28"/>
      <c r="E615" s="28"/>
      <c r="F615" s="28"/>
      <c r="G615" s="28"/>
      <c r="H615" s="28"/>
      <c r="I615" s="28"/>
      <c r="J615" s="28"/>
      <c r="K615" s="28"/>
      <c r="L615" s="28"/>
      <c r="M615" s="28"/>
      <c r="N615" s="28"/>
      <c r="O615" s="28"/>
      <c r="P615" s="28"/>
      <c r="Q615" s="28"/>
      <c r="R615" s="28"/>
      <c r="S615" s="28"/>
      <c r="T615" s="28"/>
      <c r="U615" s="28"/>
      <c r="V615" s="28"/>
      <c r="W615" s="28"/>
      <c r="X615" s="28"/>
      <c r="Y615" s="28"/>
      <c r="Z615" s="28"/>
      <c r="AA615" s="28"/>
      <c r="AB615" s="28"/>
      <c r="AC615" s="28"/>
      <c r="AD615" s="28"/>
      <c r="AE615" s="28"/>
      <c r="AF615" s="28"/>
      <c r="AG615" s="28"/>
      <c r="AH615" s="56"/>
      <c r="AI615" s="56"/>
      <c r="AJ615" s="56"/>
      <c r="AK615" s="56"/>
      <c r="AL615" s="56"/>
    </row>
    <row r="616" spans="1:38" x14ac:dyDescent="0.35">
      <c r="A616" s="28"/>
      <c r="B616" s="28"/>
      <c r="C616" s="28"/>
      <c r="D616" s="28"/>
      <c r="E616" s="28"/>
      <c r="F616" s="28"/>
      <c r="G616" s="28"/>
      <c r="H616" s="28"/>
      <c r="I616" s="28"/>
      <c r="J616" s="28"/>
      <c r="K616" s="28"/>
      <c r="L616" s="28"/>
      <c r="M616" s="28"/>
      <c r="N616" s="28"/>
      <c r="O616" s="28"/>
      <c r="P616" s="28"/>
      <c r="Q616" s="28"/>
      <c r="R616" s="28"/>
      <c r="S616" s="28"/>
      <c r="T616" s="28"/>
      <c r="U616" s="28"/>
      <c r="V616" s="28"/>
      <c r="W616" s="28"/>
      <c r="X616" s="28"/>
      <c r="Y616" s="28"/>
      <c r="Z616" s="28"/>
      <c r="AA616" s="28"/>
      <c r="AB616" s="28"/>
      <c r="AC616" s="28"/>
      <c r="AD616" s="28"/>
      <c r="AE616" s="28"/>
      <c r="AF616" s="28"/>
      <c r="AG616" s="28"/>
      <c r="AH616" s="56"/>
      <c r="AI616" s="56"/>
      <c r="AJ616" s="56"/>
      <c r="AK616" s="56"/>
      <c r="AL616" s="56"/>
    </row>
    <row r="617" spans="1:38" x14ac:dyDescent="0.35">
      <c r="A617" s="28"/>
      <c r="B617" s="28"/>
      <c r="C617" s="28"/>
      <c r="D617" s="28"/>
      <c r="E617" s="28"/>
      <c r="F617" s="28"/>
      <c r="G617" s="28"/>
      <c r="H617" s="28"/>
      <c r="I617" s="28"/>
      <c r="J617" s="28"/>
      <c r="K617" s="28"/>
      <c r="L617" s="28"/>
      <c r="M617" s="28"/>
      <c r="N617" s="28"/>
      <c r="O617" s="28"/>
      <c r="P617" s="28"/>
      <c r="Q617" s="28"/>
      <c r="R617" s="28"/>
      <c r="S617" s="28"/>
      <c r="T617" s="28"/>
      <c r="U617" s="28"/>
      <c r="V617" s="28"/>
      <c r="W617" s="28"/>
      <c r="X617" s="28"/>
      <c r="Y617" s="28"/>
      <c r="Z617" s="28"/>
      <c r="AA617" s="28"/>
      <c r="AB617" s="28"/>
      <c r="AC617" s="28"/>
      <c r="AD617" s="28"/>
      <c r="AE617" s="28"/>
      <c r="AF617" s="28"/>
      <c r="AG617" s="28"/>
      <c r="AH617" s="56"/>
      <c r="AI617" s="56"/>
      <c r="AJ617" s="56"/>
      <c r="AK617" s="56"/>
      <c r="AL617" s="56"/>
    </row>
    <row r="618" spans="1:38" x14ac:dyDescent="0.35">
      <c r="A618" s="28"/>
      <c r="B618" s="28"/>
      <c r="C618" s="28"/>
      <c r="D618" s="28"/>
      <c r="E618" s="28"/>
      <c r="F618" s="28"/>
      <c r="G618" s="28"/>
      <c r="H618" s="28"/>
      <c r="I618" s="28"/>
      <c r="J618" s="28"/>
      <c r="K618" s="28"/>
      <c r="L618" s="28"/>
      <c r="M618" s="28"/>
      <c r="N618" s="28"/>
      <c r="O618" s="28"/>
      <c r="P618" s="28"/>
      <c r="Q618" s="28"/>
      <c r="R618" s="28"/>
      <c r="S618" s="28"/>
      <c r="T618" s="28"/>
      <c r="U618" s="28"/>
      <c r="V618" s="28"/>
      <c r="W618" s="28"/>
      <c r="X618" s="28"/>
      <c r="Y618" s="28"/>
      <c r="Z618" s="28"/>
      <c r="AA618" s="28"/>
      <c r="AB618" s="28"/>
      <c r="AC618" s="28"/>
      <c r="AD618" s="28"/>
      <c r="AE618" s="28"/>
      <c r="AF618" s="28"/>
      <c r="AG618" s="28"/>
      <c r="AH618" s="56"/>
      <c r="AI618" s="56"/>
      <c r="AJ618" s="56"/>
      <c r="AK618" s="56"/>
      <c r="AL618" s="56"/>
    </row>
    <row r="619" spans="1:38" x14ac:dyDescent="0.35">
      <c r="A619" s="28"/>
      <c r="B619" s="28"/>
      <c r="C619" s="28"/>
      <c r="D619" s="28"/>
      <c r="E619" s="28"/>
      <c r="F619" s="28"/>
      <c r="G619" s="28"/>
      <c r="H619" s="28"/>
      <c r="I619" s="28"/>
      <c r="J619" s="28"/>
      <c r="K619" s="28"/>
      <c r="L619" s="28"/>
      <c r="M619" s="28"/>
      <c r="N619" s="28"/>
      <c r="O619" s="28"/>
      <c r="P619" s="28"/>
      <c r="Q619" s="28"/>
      <c r="R619" s="28"/>
      <c r="S619" s="28"/>
      <c r="T619" s="28"/>
      <c r="U619" s="28"/>
      <c r="V619" s="28"/>
      <c r="W619" s="28"/>
      <c r="X619" s="28"/>
      <c r="Y619" s="28"/>
      <c r="Z619" s="28"/>
      <c r="AA619" s="28"/>
      <c r="AB619" s="28"/>
      <c r="AC619" s="28"/>
      <c r="AD619" s="28"/>
      <c r="AE619" s="28"/>
      <c r="AF619" s="28"/>
      <c r="AG619" s="28"/>
      <c r="AH619" s="56"/>
      <c r="AI619" s="56"/>
      <c r="AJ619" s="56"/>
      <c r="AK619" s="56"/>
      <c r="AL619" s="56"/>
    </row>
    <row r="620" spans="1:38" x14ac:dyDescent="0.35">
      <c r="A620" s="28"/>
      <c r="B620" s="28"/>
      <c r="C620" s="28"/>
      <c r="D620" s="28"/>
      <c r="E620" s="28"/>
      <c r="F620" s="28"/>
      <c r="G620" s="28"/>
      <c r="H620" s="28"/>
      <c r="I620" s="28"/>
      <c r="J620" s="28"/>
      <c r="K620" s="28"/>
      <c r="L620" s="28"/>
      <c r="M620" s="28"/>
      <c r="N620" s="28"/>
      <c r="O620" s="28"/>
      <c r="P620" s="28"/>
      <c r="Q620" s="28"/>
      <c r="R620" s="28"/>
      <c r="S620" s="28"/>
      <c r="T620" s="28"/>
      <c r="U620" s="28"/>
      <c r="V620" s="28"/>
      <c r="W620" s="28"/>
      <c r="X620" s="28"/>
      <c r="Y620" s="28"/>
      <c r="Z620" s="28"/>
      <c r="AA620" s="28"/>
      <c r="AB620" s="28"/>
      <c r="AC620" s="28"/>
      <c r="AD620" s="28"/>
      <c r="AE620" s="28"/>
      <c r="AF620" s="28"/>
      <c r="AG620" s="28"/>
      <c r="AH620" s="56"/>
      <c r="AI620" s="56"/>
      <c r="AJ620" s="56"/>
      <c r="AK620" s="56"/>
      <c r="AL620" s="56"/>
    </row>
    <row r="621" spans="1:38" x14ac:dyDescent="0.35">
      <c r="A621" s="28"/>
      <c r="B621" s="28"/>
      <c r="C621" s="28"/>
      <c r="D621" s="28"/>
      <c r="E621" s="28"/>
      <c r="F621" s="28"/>
      <c r="G621" s="28"/>
      <c r="H621" s="28"/>
      <c r="I621" s="28"/>
      <c r="J621" s="28"/>
      <c r="K621" s="28"/>
      <c r="L621" s="28"/>
      <c r="M621" s="28"/>
      <c r="N621" s="28"/>
      <c r="O621" s="28"/>
      <c r="P621" s="28"/>
      <c r="Q621" s="28"/>
      <c r="R621" s="28"/>
      <c r="S621" s="28"/>
      <c r="T621" s="28"/>
      <c r="U621" s="28"/>
      <c r="V621" s="28"/>
      <c r="W621" s="28"/>
      <c r="X621" s="28"/>
      <c r="Y621" s="28"/>
      <c r="Z621" s="28"/>
      <c r="AA621" s="28"/>
      <c r="AB621" s="28"/>
      <c r="AC621" s="28"/>
      <c r="AD621" s="28"/>
      <c r="AE621" s="28"/>
      <c r="AF621" s="28"/>
      <c r="AG621" s="28"/>
      <c r="AH621" s="56"/>
      <c r="AI621" s="56"/>
      <c r="AJ621" s="56"/>
      <c r="AK621" s="56"/>
      <c r="AL621" s="56"/>
    </row>
    <row r="622" spans="1:38" x14ac:dyDescent="0.35">
      <c r="A622" s="28"/>
      <c r="B622" s="28"/>
      <c r="C622" s="28"/>
      <c r="D622" s="28"/>
      <c r="E622" s="28"/>
      <c r="F622" s="28"/>
      <c r="G622" s="28"/>
      <c r="H622" s="28"/>
      <c r="I622" s="28"/>
      <c r="J622" s="28"/>
      <c r="K622" s="28"/>
      <c r="L622" s="28"/>
      <c r="M622" s="28"/>
      <c r="N622" s="28"/>
      <c r="O622" s="28"/>
      <c r="P622" s="28"/>
      <c r="Q622" s="28"/>
      <c r="R622" s="28"/>
      <c r="S622" s="28"/>
      <c r="T622" s="28"/>
      <c r="U622" s="28"/>
      <c r="V622" s="28"/>
      <c r="W622" s="28"/>
      <c r="X622" s="28"/>
      <c r="Y622" s="28"/>
      <c r="Z622" s="28"/>
      <c r="AA622" s="28"/>
      <c r="AB622" s="28"/>
      <c r="AC622" s="28"/>
      <c r="AD622" s="28"/>
      <c r="AE622" s="28"/>
      <c r="AF622" s="28"/>
      <c r="AG622" s="28"/>
      <c r="AH622" s="56"/>
      <c r="AI622" s="56"/>
      <c r="AJ622" s="56"/>
      <c r="AK622" s="56"/>
      <c r="AL622" s="56"/>
    </row>
    <row r="623" spans="1:38" x14ac:dyDescent="0.35">
      <c r="A623" s="28"/>
      <c r="B623" s="28"/>
      <c r="C623" s="28"/>
      <c r="D623" s="28"/>
      <c r="E623" s="28"/>
      <c r="F623" s="28"/>
      <c r="G623" s="28"/>
      <c r="H623" s="28"/>
      <c r="I623" s="28"/>
      <c r="J623" s="28"/>
      <c r="K623" s="28"/>
      <c r="L623" s="28"/>
      <c r="M623" s="28"/>
      <c r="N623" s="28"/>
      <c r="O623" s="28"/>
      <c r="P623" s="28"/>
      <c r="Q623" s="28"/>
      <c r="R623" s="28"/>
      <c r="S623" s="28"/>
      <c r="T623" s="28"/>
      <c r="U623" s="28"/>
      <c r="V623" s="28"/>
      <c r="W623" s="28"/>
      <c r="X623" s="28"/>
      <c r="Y623" s="28"/>
      <c r="Z623" s="28"/>
      <c r="AA623" s="28"/>
      <c r="AB623" s="28"/>
      <c r="AC623" s="28"/>
      <c r="AD623" s="28"/>
      <c r="AE623" s="28"/>
      <c r="AF623" s="28"/>
      <c r="AG623" s="28"/>
      <c r="AH623" s="56"/>
      <c r="AI623" s="56"/>
      <c r="AJ623" s="56"/>
      <c r="AK623" s="56"/>
      <c r="AL623" s="56"/>
    </row>
    <row r="624" spans="1:38" x14ac:dyDescent="0.35">
      <c r="A624" s="28"/>
      <c r="B624" s="28"/>
      <c r="C624" s="28"/>
      <c r="D624" s="28"/>
      <c r="E624" s="28"/>
      <c r="F624" s="28"/>
      <c r="G624" s="28"/>
      <c r="H624" s="28"/>
      <c r="I624" s="28"/>
      <c r="J624" s="28"/>
      <c r="K624" s="28"/>
      <c r="L624" s="28"/>
      <c r="M624" s="28"/>
      <c r="N624" s="28"/>
      <c r="O624" s="28"/>
      <c r="P624" s="28"/>
      <c r="Q624" s="28"/>
      <c r="R624" s="28"/>
      <c r="S624" s="28"/>
      <c r="T624" s="28"/>
      <c r="U624" s="28"/>
      <c r="V624" s="28"/>
      <c r="W624" s="28"/>
      <c r="X624" s="28"/>
      <c r="Y624" s="28"/>
      <c r="Z624" s="28"/>
      <c r="AA624" s="28"/>
      <c r="AB624" s="28"/>
      <c r="AC624" s="28"/>
      <c r="AD624" s="28"/>
      <c r="AE624" s="28"/>
      <c r="AF624" s="28"/>
      <c r="AG624" s="28"/>
      <c r="AH624" s="56"/>
      <c r="AI624" s="56"/>
      <c r="AJ624" s="56"/>
      <c r="AK624" s="56"/>
      <c r="AL624" s="56"/>
    </row>
    <row r="625" spans="1:38" x14ac:dyDescent="0.35">
      <c r="A625" s="28"/>
      <c r="B625" s="28"/>
      <c r="C625" s="28"/>
      <c r="D625" s="28"/>
      <c r="E625" s="28"/>
      <c r="F625" s="28"/>
      <c r="G625" s="28"/>
      <c r="H625" s="28"/>
      <c r="I625" s="28"/>
      <c r="J625" s="28"/>
      <c r="K625" s="28"/>
      <c r="L625" s="28"/>
      <c r="M625" s="28"/>
      <c r="N625" s="28"/>
      <c r="O625" s="28"/>
      <c r="P625" s="28"/>
      <c r="Q625" s="28"/>
      <c r="R625" s="28"/>
      <c r="S625" s="28"/>
      <c r="T625" s="28"/>
      <c r="U625" s="28"/>
      <c r="V625" s="28"/>
      <c r="W625" s="28"/>
      <c r="X625" s="28"/>
      <c r="Y625" s="28"/>
      <c r="Z625" s="28"/>
      <c r="AA625" s="28"/>
      <c r="AB625" s="28"/>
      <c r="AC625" s="28"/>
      <c r="AD625" s="28"/>
      <c r="AE625" s="28"/>
      <c r="AF625" s="28"/>
      <c r="AG625" s="28"/>
      <c r="AH625" s="56"/>
      <c r="AI625" s="56"/>
      <c r="AJ625" s="56"/>
      <c r="AK625" s="56"/>
      <c r="AL625" s="56"/>
    </row>
    <row r="626" spans="1:38" x14ac:dyDescent="0.35">
      <c r="A626" s="28"/>
      <c r="B626" s="28"/>
      <c r="C626" s="28"/>
      <c r="D626" s="28"/>
      <c r="E626" s="28"/>
      <c r="F626" s="28"/>
      <c r="G626" s="28"/>
      <c r="H626" s="28"/>
      <c r="I626" s="28"/>
      <c r="J626" s="28"/>
      <c r="K626" s="28"/>
      <c r="L626" s="28"/>
      <c r="M626" s="28"/>
      <c r="N626" s="28"/>
      <c r="O626" s="28"/>
      <c r="P626" s="28"/>
      <c r="Q626" s="28"/>
      <c r="R626" s="28"/>
      <c r="S626" s="28"/>
      <c r="T626" s="28"/>
      <c r="U626" s="28"/>
      <c r="V626" s="28"/>
      <c r="W626" s="28"/>
      <c r="X626" s="28"/>
      <c r="Y626" s="28"/>
      <c r="Z626" s="28"/>
      <c r="AA626" s="28"/>
      <c r="AB626" s="28"/>
      <c r="AC626" s="28"/>
      <c r="AD626" s="28"/>
      <c r="AE626" s="28"/>
      <c r="AF626" s="28"/>
      <c r="AG626" s="28"/>
      <c r="AH626" s="56"/>
      <c r="AI626" s="56"/>
      <c r="AJ626" s="56"/>
      <c r="AK626" s="56"/>
      <c r="AL626" s="56"/>
    </row>
    <row r="627" spans="1:38" x14ac:dyDescent="0.35">
      <c r="A627" s="28"/>
      <c r="B627" s="28"/>
      <c r="C627" s="28"/>
      <c r="D627" s="28"/>
      <c r="E627" s="28"/>
      <c r="F627" s="28"/>
      <c r="G627" s="28"/>
      <c r="H627" s="28"/>
      <c r="I627" s="28"/>
      <c r="J627" s="28"/>
      <c r="K627" s="28"/>
      <c r="L627" s="28"/>
      <c r="M627" s="28"/>
      <c r="N627" s="28"/>
      <c r="O627" s="28"/>
      <c r="P627" s="28"/>
      <c r="Q627" s="28"/>
      <c r="R627" s="28"/>
      <c r="S627" s="28"/>
      <c r="T627" s="28"/>
      <c r="U627" s="28"/>
      <c r="V627" s="28"/>
      <c r="W627" s="28"/>
      <c r="X627" s="28"/>
      <c r="Y627" s="28"/>
      <c r="Z627" s="28"/>
      <c r="AA627" s="28"/>
      <c r="AB627" s="28"/>
      <c r="AC627" s="28"/>
      <c r="AD627" s="28"/>
      <c r="AE627" s="28"/>
      <c r="AF627" s="28"/>
      <c r="AG627" s="28"/>
      <c r="AH627" s="56"/>
      <c r="AI627" s="56"/>
      <c r="AJ627" s="56"/>
      <c r="AK627" s="56"/>
      <c r="AL627" s="56"/>
    </row>
    <row r="628" spans="1:38" x14ac:dyDescent="0.35">
      <c r="A628" s="28"/>
      <c r="B628" s="28"/>
      <c r="C628" s="28"/>
      <c r="D628" s="28"/>
      <c r="E628" s="28"/>
      <c r="F628" s="28"/>
      <c r="G628" s="28"/>
      <c r="H628" s="28"/>
      <c r="I628" s="28"/>
      <c r="J628" s="28"/>
      <c r="K628" s="28"/>
      <c r="L628" s="28"/>
      <c r="M628" s="28"/>
      <c r="N628" s="28"/>
      <c r="O628" s="28"/>
      <c r="P628" s="28"/>
      <c r="Q628" s="28"/>
      <c r="R628" s="28"/>
      <c r="S628" s="28"/>
      <c r="T628" s="28"/>
      <c r="U628" s="28"/>
      <c r="V628" s="28"/>
      <c r="W628" s="28"/>
      <c r="X628" s="28"/>
      <c r="Y628" s="28"/>
      <c r="Z628" s="28"/>
      <c r="AA628" s="28"/>
      <c r="AB628" s="28"/>
      <c r="AC628" s="28"/>
      <c r="AD628" s="28"/>
      <c r="AE628" s="28"/>
      <c r="AF628" s="28"/>
      <c r="AG628" s="28"/>
      <c r="AH628" s="56"/>
      <c r="AI628" s="56"/>
      <c r="AJ628" s="56"/>
      <c r="AK628" s="56"/>
      <c r="AL628" s="56"/>
    </row>
    <row r="629" spans="1:38" x14ac:dyDescent="0.35">
      <c r="A629" s="28"/>
      <c r="B629" s="28"/>
      <c r="C629" s="28"/>
      <c r="D629" s="28"/>
      <c r="E629" s="28"/>
      <c r="F629" s="28"/>
      <c r="G629" s="28"/>
      <c r="H629" s="28"/>
      <c r="I629" s="28"/>
      <c r="J629" s="28"/>
      <c r="K629" s="28"/>
      <c r="L629" s="28"/>
      <c r="M629" s="28"/>
      <c r="N629" s="28"/>
      <c r="O629" s="28"/>
      <c r="P629" s="28"/>
      <c r="Q629" s="28"/>
      <c r="R629" s="28"/>
      <c r="S629" s="28"/>
      <c r="T629" s="28"/>
      <c r="U629" s="28"/>
      <c r="V629" s="28"/>
      <c r="W629" s="28"/>
      <c r="X629" s="28"/>
      <c r="Y629" s="28"/>
      <c r="Z629" s="28"/>
      <c r="AA629" s="28"/>
      <c r="AB629" s="28"/>
      <c r="AC629" s="28"/>
      <c r="AD629" s="28"/>
      <c r="AE629" s="28"/>
      <c r="AF629" s="28"/>
      <c r="AG629" s="28"/>
      <c r="AH629" s="56"/>
      <c r="AI629" s="56"/>
      <c r="AJ629" s="56"/>
      <c r="AK629" s="56"/>
      <c r="AL629" s="56"/>
    </row>
    <row r="630" spans="1:38" x14ac:dyDescent="0.35">
      <c r="A630" s="28"/>
      <c r="B630" s="28"/>
      <c r="C630" s="28"/>
      <c r="D630" s="28"/>
      <c r="E630" s="28"/>
      <c r="F630" s="28"/>
      <c r="G630" s="28"/>
      <c r="H630" s="28"/>
      <c r="I630" s="28"/>
      <c r="J630" s="28"/>
      <c r="K630" s="28"/>
      <c r="L630" s="28"/>
      <c r="M630" s="28"/>
      <c r="N630" s="28"/>
      <c r="O630" s="28"/>
      <c r="P630" s="28"/>
      <c r="Q630" s="28"/>
      <c r="R630" s="28"/>
      <c r="S630" s="28"/>
      <c r="T630" s="28"/>
      <c r="U630" s="28"/>
      <c r="V630" s="28"/>
      <c r="W630" s="28"/>
      <c r="X630" s="28"/>
      <c r="Y630" s="28"/>
      <c r="Z630" s="28"/>
      <c r="AA630" s="28"/>
      <c r="AB630" s="28"/>
      <c r="AC630" s="28"/>
      <c r="AD630" s="28"/>
      <c r="AE630" s="28"/>
      <c r="AF630" s="28"/>
      <c r="AG630" s="28"/>
      <c r="AH630" s="56"/>
      <c r="AI630" s="56"/>
      <c r="AJ630" s="56"/>
      <c r="AK630" s="56"/>
      <c r="AL630" s="56"/>
    </row>
    <row r="631" spans="1:38" x14ac:dyDescent="0.35">
      <c r="A631" s="28"/>
      <c r="B631" s="28"/>
      <c r="C631" s="28"/>
      <c r="D631" s="28"/>
      <c r="E631" s="28"/>
      <c r="F631" s="28"/>
      <c r="G631" s="28"/>
      <c r="H631" s="28"/>
      <c r="I631" s="28"/>
      <c r="J631" s="28"/>
      <c r="K631" s="28"/>
      <c r="L631" s="28"/>
      <c r="M631" s="28"/>
      <c r="N631" s="28"/>
      <c r="O631" s="28"/>
      <c r="P631" s="28"/>
      <c r="Q631" s="28"/>
      <c r="R631" s="28"/>
      <c r="S631" s="28"/>
      <c r="T631" s="28"/>
      <c r="U631" s="28"/>
      <c r="V631" s="28"/>
      <c r="W631" s="28"/>
      <c r="X631" s="28"/>
      <c r="Y631" s="28"/>
      <c r="Z631" s="28"/>
      <c r="AA631" s="28"/>
      <c r="AB631" s="28"/>
      <c r="AC631" s="28"/>
      <c r="AD631" s="28"/>
      <c r="AE631" s="28"/>
      <c r="AF631" s="28"/>
      <c r="AG631" s="28"/>
      <c r="AH631" s="56"/>
      <c r="AI631" s="56"/>
      <c r="AJ631" s="56"/>
      <c r="AK631" s="56"/>
      <c r="AL631" s="56"/>
    </row>
    <row r="632" spans="1:38" x14ac:dyDescent="0.35">
      <c r="A632" s="28"/>
      <c r="B632" s="28"/>
      <c r="C632" s="28"/>
      <c r="D632" s="28"/>
      <c r="E632" s="28"/>
      <c r="F632" s="28"/>
      <c r="G632" s="28"/>
      <c r="H632" s="28"/>
      <c r="I632" s="28"/>
      <c r="J632" s="28"/>
      <c r="K632" s="28"/>
      <c r="L632" s="28"/>
      <c r="M632" s="28"/>
      <c r="N632" s="28"/>
      <c r="O632" s="28"/>
      <c r="P632" s="28"/>
      <c r="Q632" s="28"/>
      <c r="R632" s="28"/>
      <c r="S632" s="28"/>
      <c r="T632" s="28"/>
      <c r="U632" s="28"/>
      <c r="V632" s="28"/>
      <c r="W632" s="28"/>
      <c r="X632" s="28"/>
      <c r="Y632" s="28"/>
      <c r="Z632" s="28"/>
      <c r="AA632" s="28"/>
      <c r="AB632" s="28"/>
      <c r="AC632" s="28"/>
      <c r="AD632" s="28"/>
      <c r="AE632" s="28"/>
      <c r="AF632" s="28"/>
      <c r="AG632" s="28"/>
      <c r="AH632" s="56"/>
      <c r="AI632" s="56"/>
      <c r="AJ632" s="56"/>
      <c r="AK632" s="56"/>
      <c r="AL632" s="56"/>
    </row>
    <row r="633" spans="1:38" x14ac:dyDescent="0.35">
      <c r="A633" s="28"/>
      <c r="B633" s="28"/>
      <c r="C633" s="28"/>
      <c r="D633" s="28"/>
      <c r="E633" s="28"/>
      <c r="F633" s="28"/>
      <c r="G633" s="28"/>
      <c r="H633" s="28"/>
      <c r="I633" s="28"/>
      <c r="J633" s="28"/>
      <c r="K633" s="28"/>
      <c r="L633" s="28"/>
      <c r="M633" s="28"/>
      <c r="N633" s="28"/>
      <c r="O633" s="28"/>
      <c r="P633" s="28"/>
      <c r="Q633" s="28"/>
      <c r="R633" s="28"/>
      <c r="S633" s="28"/>
      <c r="T633" s="28"/>
      <c r="U633" s="28"/>
      <c r="V633" s="28"/>
      <c r="W633" s="28"/>
      <c r="X633" s="28"/>
      <c r="Y633" s="28"/>
      <c r="Z633" s="28"/>
      <c r="AA633" s="28"/>
      <c r="AB633" s="28"/>
      <c r="AC633" s="28"/>
      <c r="AD633" s="28"/>
      <c r="AE633" s="28"/>
      <c r="AF633" s="28"/>
      <c r="AG633" s="28"/>
      <c r="AH633" s="56"/>
      <c r="AI633" s="56"/>
      <c r="AJ633" s="56"/>
      <c r="AK633" s="56"/>
      <c r="AL633" s="56"/>
    </row>
    <row r="634" spans="1:38" x14ac:dyDescent="0.35">
      <c r="A634" s="28"/>
      <c r="B634" s="28"/>
      <c r="C634" s="28"/>
      <c r="D634" s="28"/>
      <c r="E634" s="28"/>
      <c r="F634" s="28"/>
      <c r="G634" s="28"/>
      <c r="H634" s="28"/>
      <c r="I634" s="28"/>
      <c r="J634" s="28"/>
      <c r="K634" s="28"/>
      <c r="L634" s="28"/>
      <c r="M634" s="28"/>
      <c r="N634" s="28"/>
      <c r="O634" s="28"/>
      <c r="P634" s="28"/>
      <c r="Q634" s="28"/>
      <c r="R634" s="28"/>
      <c r="S634" s="28"/>
      <c r="T634" s="28"/>
      <c r="U634" s="28"/>
      <c r="V634" s="28"/>
      <c r="W634" s="28"/>
      <c r="X634" s="28"/>
      <c r="Y634" s="28"/>
      <c r="Z634" s="28"/>
      <c r="AA634" s="28"/>
      <c r="AB634" s="28"/>
      <c r="AC634" s="28"/>
      <c r="AD634" s="28"/>
      <c r="AE634" s="28"/>
      <c r="AF634" s="28"/>
      <c r="AG634" s="28"/>
      <c r="AH634" s="56"/>
      <c r="AI634" s="56"/>
      <c r="AJ634" s="56"/>
      <c r="AK634" s="56"/>
      <c r="AL634" s="56"/>
    </row>
    <row r="635" spans="1:38" x14ac:dyDescent="0.35">
      <c r="A635" s="28"/>
      <c r="B635" s="28"/>
      <c r="C635" s="28"/>
      <c r="D635" s="28"/>
      <c r="E635" s="28"/>
      <c r="F635" s="28"/>
      <c r="G635" s="28"/>
      <c r="H635" s="28"/>
      <c r="I635" s="28"/>
      <c r="J635" s="28"/>
      <c r="K635" s="28"/>
      <c r="L635" s="28"/>
      <c r="M635" s="28"/>
      <c r="N635" s="28"/>
      <c r="O635" s="28"/>
      <c r="P635" s="28"/>
      <c r="Q635" s="28"/>
      <c r="R635" s="28"/>
      <c r="S635" s="28"/>
      <c r="T635" s="28"/>
      <c r="U635" s="28"/>
      <c r="V635" s="28"/>
      <c r="W635" s="28"/>
      <c r="X635" s="28"/>
      <c r="Y635" s="28"/>
      <c r="Z635" s="28"/>
      <c r="AA635" s="28"/>
      <c r="AB635" s="28"/>
      <c r="AC635" s="28"/>
      <c r="AD635" s="28"/>
      <c r="AE635" s="28"/>
      <c r="AF635" s="28"/>
      <c r="AG635" s="28"/>
      <c r="AH635" s="56"/>
      <c r="AI635" s="56"/>
      <c r="AJ635" s="56"/>
      <c r="AK635" s="56"/>
      <c r="AL635" s="56"/>
    </row>
    <row r="636" spans="1:38" x14ac:dyDescent="0.35">
      <c r="A636" s="28"/>
      <c r="B636" s="28"/>
      <c r="C636" s="28"/>
      <c r="D636" s="28"/>
      <c r="E636" s="28"/>
      <c r="F636" s="28"/>
      <c r="G636" s="28"/>
      <c r="H636" s="28"/>
      <c r="I636" s="28"/>
      <c r="J636" s="28"/>
      <c r="K636" s="28"/>
      <c r="L636" s="28"/>
      <c r="M636" s="28"/>
      <c r="N636" s="28"/>
      <c r="O636" s="28"/>
      <c r="P636" s="28"/>
      <c r="Q636" s="28"/>
      <c r="R636" s="28"/>
      <c r="S636" s="28"/>
      <c r="T636" s="28"/>
      <c r="U636" s="28"/>
      <c r="V636" s="28"/>
      <c r="W636" s="28"/>
      <c r="X636" s="28"/>
      <c r="Y636" s="28"/>
      <c r="Z636" s="28"/>
      <c r="AA636" s="28"/>
      <c r="AB636" s="28"/>
      <c r="AC636" s="28"/>
      <c r="AD636" s="28"/>
      <c r="AE636" s="28"/>
      <c r="AF636" s="28"/>
      <c r="AG636" s="28"/>
      <c r="AH636" s="56"/>
      <c r="AI636" s="56"/>
      <c r="AJ636" s="56"/>
      <c r="AK636" s="56"/>
      <c r="AL636" s="56"/>
    </row>
    <row r="637" spans="1:38" x14ac:dyDescent="0.35">
      <c r="A637" s="28"/>
      <c r="B637" s="28"/>
      <c r="C637" s="28"/>
      <c r="D637" s="28"/>
      <c r="E637" s="28"/>
      <c r="F637" s="28"/>
      <c r="G637" s="28"/>
      <c r="H637" s="28"/>
      <c r="I637" s="28"/>
      <c r="J637" s="28"/>
      <c r="K637" s="28"/>
      <c r="L637" s="28"/>
      <c r="M637" s="28"/>
      <c r="N637" s="28"/>
      <c r="O637" s="28"/>
      <c r="P637" s="28"/>
      <c r="Q637" s="28"/>
      <c r="R637" s="28"/>
      <c r="S637" s="28"/>
      <c r="T637" s="28"/>
      <c r="U637" s="28"/>
      <c r="V637" s="28"/>
      <c r="W637" s="28"/>
      <c r="X637" s="28"/>
      <c r="Y637" s="28"/>
      <c r="Z637" s="28"/>
      <c r="AA637" s="28"/>
      <c r="AB637" s="28"/>
      <c r="AC637" s="28"/>
      <c r="AD637" s="28"/>
      <c r="AE637" s="28"/>
      <c r="AF637" s="28"/>
      <c r="AG637" s="28"/>
      <c r="AH637" s="56"/>
      <c r="AI637" s="56"/>
      <c r="AJ637" s="56"/>
      <c r="AK637" s="56"/>
      <c r="AL637" s="56"/>
    </row>
    <row r="638" spans="1:38" x14ac:dyDescent="0.35">
      <c r="A638" s="28"/>
      <c r="B638" s="28"/>
      <c r="C638" s="28"/>
      <c r="D638" s="28"/>
      <c r="E638" s="28"/>
      <c r="F638" s="28"/>
      <c r="G638" s="28"/>
      <c r="H638" s="28"/>
      <c r="I638" s="28"/>
      <c r="J638" s="28"/>
      <c r="K638" s="28"/>
      <c r="L638" s="28"/>
      <c r="M638" s="28"/>
      <c r="N638" s="28"/>
      <c r="O638" s="28"/>
      <c r="P638" s="28"/>
      <c r="Q638" s="28"/>
      <c r="R638" s="28"/>
      <c r="S638" s="28"/>
      <c r="T638" s="28"/>
      <c r="U638" s="28"/>
      <c r="V638" s="28"/>
      <c r="W638" s="28"/>
      <c r="X638" s="28"/>
      <c r="Y638" s="28"/>
      <c r="Z638" s="28"/>
      <c r="AA638" s="28"/>
      <c r="AB638" s="28"/>
      <c r="AC638" s="28"/>
      <c r="AD638" s="28"/>
      <c r="AE638" s="28"/>
      <c r="AF638" s="28"/>
      <c r="AG638" s="28"/>
      <c r="AH638" s="56"/>
      <c r="AI638" s="56"/>
      <c r="AJ638" s="56"/>
      <c r="AK638" s="56"/>
      <c r="AL638" s="56"/>
    </row>
    <row r="639" spans="1:38" x14ac:dyDescent="0.35">
      <c r="A639" s="28"/>
      <c r="B639" s="28"/>
      <c r="C639" s="28"/>
      <c r="D639" s="28"/>
      <c r="E639" s="28"/>
      <c r="F639" s="28"/>
      <c r="G639" s="28"/>
      <c r="H639" s="28"/>
      <c r="I639" s="28"/>
      <c r="J639" s="28"/>
      <c r="K639" s="28"/>
      <c r="L639" s="28"/>
      <c r="M639" s="28"/>
      <c r="N639" s="28"/>
      <c r="O639" s="28"/>
      <c r="P639" s="28"/>
      <c r="Q639" s="28"/>
      <c r="R639" s="28"/>
      <c r="S639" s="28"/>
      <c r="T639" s="28"/>
      <c r="U639" s="28"/>
      <c r="V639" s="28"/>
      <c r="W639" s="28"/>
      <c r="X639" s="28"/>
      <c r="Y639" s="28"/>
      <c r="Z639" s="28"/>
      <c r="AA639" s="28"/>
      <c r="AB639" s="28"/>
      <c r="AC639" s="28"/>
      <c r="AD639" s="28"/>
      <c r="AE639" s="28"/>
      <c r="AF639" s="28"/>
      <c r="AG639" s="28"/>
      <c r="AH639" s="56"/>
      <c r="AI639" s="56"/>
      <c r="AJ639" s="56"/>
      <c r="AK639" s="56"/>
      <c r="AL639" s="56"/>
    </row>
    <row r="640" spans="1:38" x14ac:dyDescent="0.35">
      <c r="A640" s="28"/>
      <c r="B640" s="28"/>
      <c r="C640" s="28"/>
      <c r="D640" s="28"/>
      <c r="E640" s="28"/>
      <c r="F640" s="28"/>
      <c r="G640" s="28"/>
      <c r="H640" s="28"/>
      <c r="I640" s="28"/>
      <c r="J640" s="28"/>
      <c r="K640" s="28"/>
      <c r="L640" s="28"/>
      <c r="M640" s="28"/>
      <c r="N640" s="28"/>
      <c r="O640" s="28"/>
      <c r="P640" s="28"/>
      <c r="Q640" s="28"/>
      <c r="R640" s="28"/>
      <c r="S640" s="28"/>
      <c r="T640" s="28"/>
      <c r="U640" s="28"/>
      <c r="V640" s="28"/>
      <c r="W640" s="28"/>
      <c r="X640" s="28"/>
      <c r="Y640" s="28"/>
      <c r="Z640" s="28"/>
      <c r="AA640" s="28"/>
      <c r="AB640" s="28"/>
      <c r="AC640" s="28"/>
      <c r="AD640" s="28"/>
      <c r="AE640" s="28"/>
      <c r="AF640" s="28"/>
      <c r="AG640" s="28"/>
      <c r="AH640" s="56"/>
      <c r="AI640" s="56"/>
      <c r="AJ640" s="56"/>
      <c r="AK640" s="56"/>
      <c r="AL640" s="56"/>
    </row>
    <row r="641" spans="1:38" x14ac:dyDescent="0.35">
      <c r="A641" s="28"/>
      <c r="B641" s="28"/>
      <c r="C641" s="28"/>
      <c r="D641" s="28"/>
      <c r="E641" s="28"/>
      <c r="F641" s="28"/>
      <c r="G641" s="28"/>
      <c r="H641" s="28"/>
      <c r="I641" s="28"/>
      <c r="J641" s="28"/>
      <c r="K641" s="28"/>
      <c r="L641" s="28"/>
      <c r="M641" s="28"/>
      <c r="N641" s="28"/>
      <c r="O641" s="28"/>
      <c r="P641" s="28"/>
      <c r="Q641" s="28"/>
      <c r="R641" s="28"/>
      <c r="S641" s="28"/>
      <c r="T641" s="28"/>
      <c r="U641" s="28"/>
      <c r="V641" s="28"/>
      <c r="W641" s="28"/>
      <c r="X641" s="28"/>
      <c r="Y641" s="28"/>
      <c r="Z641" s="28"/>
      <c r="AA641" s="28"/>
      <c r="AB641" s="28"/>
      <c r="AC641" s="28"/>
      <c r="AD641" s="28"/>
      <c r="AE641" s="28"/>
      <c r="AF641" s="28"/>
      <c r="AG641" s="28"/>
      <c r="AH641" s="56"/>
      <c r="AI641" s="56"/>
      <c r="AJ641" s="56"/>
      <c r="AK641" s="56"/>
      <c r="AL641" s="56"/>
    </row>
    <row r="642" spans="1:38" x14ac:dyDescent="0.35">
      <c r="A642" s="28"/>
      <c r="B642" s="28"/>
      <c r="C642" s="28"/>
      <c r="D642" s="28"/>
      <c r="E642" s="28"/>
      <c r="F642" s="28"/>
      <c r="G642" s="28"/>
      <c r="H642" s="28"/>
      <c r="I642" s="28"/>
      <c r="J642" s="28"/>
      <c r="K642" s="28"/>
      <c r="L642" s="28"/>
      <c r="M642" s="28"/>
      <c r="N642" s="28"/>
      <c r="O642" s="28"/>
      <c r="P642" s="28"/>
      <c r="Q642" s="28"/>
      <c r="R642" s="28"/>
      <c r="S642" s="28"/>
      <c r="T642" s="28"/>
      <c r="U642" s="28"/>
      <c r="V642" s="28"/>
      <c r="W642" s="28"/>
      <c r="X642" s="28"/>
      <c r="Y642" s="28"/>
      <c r="Z642" s="28"/>
      <c r="AA642" s="28"/>
      <c r="AB642" s="28"/>
      <c r="AC642" s="28"/>
      <c r="AD642" s="28"/>
      <c r="AE642" s="28"/>
      <c r="AF642" s="28"/>
      <c r="AG642" s="28"/>
      <c r="AH642" s="56"/>
      <c r="AI642" s="56"/>
      <c r="AJ642" s="56"/>
      <c r="AK642" s="56"/>
      <c r="AL642" s="56"/>
    </row>
    <row r="643" spans="1:38" x14ac:dyDescent="0.35">
      <c r="A643" s="28"/>
      <c r="B643" s="28"/>
      <c r="C643" s="28"/>
      <c r="D643" s="28"/>
      <c r="E643" s="28"/>
      <c r="F643" s="28"/>
      <c r="G643" s="28"/>
      <c r="H643" s="28"/>
      <c r="I643" s="28"/>
      <c r="J643" s="28"/>
      <c r="K643" s="28"/>
      <c r="L643" s="28"/>
      <c r="M643" s="28"/>
      <c r="N643" s="28"/>
      <c r="O643" s="28"/>
      <c r="P643" s="28"/>
      <c r="Q643" s="28"/>
      <c r="R643" s="28"/>
      <c r="S643" s="28"/>
      <c r="T643" s="28"/>
      <c r="U643" s="28"/>
      <c r="V643" s="28"/>
      <c r="W643" s="28"/>
      <c r="X643" s="28"/>
      <c r="Y643" s="28"/>
      <c r="Z643" s="28"/>
      <c r="AA643" s="28"/>
      <c r="AB643" s="28"/>
      <c r="AC643" s="28"/>
      <c r="AD643" s="28"/>
      <c r="AE643" s="28"/>
      <c r="AF643" s="28"/>
      <c r="AG643" s="28"/>
      <c r="AH643" s="56"/>
      <c r="AI643" s="56"/>
      <c r="AJ643" s="56"/>
      <c r="AK643" s="56"/>
      <c r="AL643" s="56"/>
    </row>
    <row r="644" spans="1:38" x14ac:dyDescent="0.35">
      <c r="A644" s="28"/>
      <c r="B644" s="28"/>
      <c r="C644" s="28"/>
      <c r="D644" s="28"/>
      <c r="E644" s="28"/>
      <c r="F644" s="28"/>
      <c r="G644" s="28"/>
      <c r="H644" s="28"/>
      <c r="I644" s="28"/>
      <c r="J644" s="28"/>
      <c r="K644" s="28"/>
      <c r="L644" s="28"/>
      <c r="M644" s="28"/>
      <c r="N644" s="28"/>
      <c r="O644" s="28"/>
      <c r="P644" s="28"/>
      <c r="Q644" s="28"/>
      <c r="R644" s="28"/>
      <c r="S644" s="28"/>
      <c r="T644" s="28"/>
      <c r="U644" s="28"/>
      <c r="V644" s="28"/>
      <c r="W644" s="28"/>
      <c r="X644" s="28"/>
      <c r="Y644" s="28"/>
      <c r="Z644" s="28"/>
      <c r="AA644" s="28"/>
      <c r="AB644" s="28"/>
      <c r="AC644" s="28"/>
      <c r="AD644" s="28"/>
      <c r="AE644" s="28"/>
      <c r="AF644" s="28"/>
      <c r="AG644" s="28"/>
      <c r="AH644" s="56"/>
      <c r="AI644" s="56"/>
      <c r="AJ644" s="56"/>
      <c r="AK644" s="56"/>
      <c r="AL644" s="56"/>
    </row>
    <row r="645" spans="1:38" x14ac:dyDescent="0.35">
      <c r="A645" s="28"/>
      <c r="B645" s="28"/>
      <c r="C645" s="28"/>
      <c r="D645" s="28"/>
      <c r="E645" s="28"/>
      <c r="F645" s="28"/>
      <c r="G645" s="28"/>
      <c r="H645" s="28"/>
      <c r="I645" s="28"/>
      <c r="J645" s="28"/>
      <c r="K645" s="28"/>
      <c r="L645" s="28"/>
      <c r="M645" s="28"/>
      <c r="N645" s="28"/>
      <c r="O645" s="28"/>
      <c r="P645" s="28"/>
      <c r="Q645" s="28"/>
      <c r="R645" s="28"/>
      <c r="S645" s="28"/>
      <c r="T645" s="28"/>
      <c r="U645" s="28"/>
      <c r="V645" s="28"/>
      <c r="W645" s="28"/>
      <c r="X645" s="28"/>
      <c r="Y645" s="28"/>
      <c r="Z645" s="28"/>
      <c r="AA645" s="28"/>
      <c r="AB645" s="28"/>
      <c r="AC645" s="28"/>
      <c r="AD645" s="28"/>
      <c r="AE645" s="28"/>
      <c r="AF645" s="28"/>
      <c r="AG645" s="28"/>
      <c r="AH645" s="56"/>
      <c r="AI645" s="56"/>
      <c r="AJ645" s="56"/>
      <c r="AK645" s="56"/>
      <c r="AL645" s="56"/>
    </row>
    <row r="646" spans="1:38" x14ac:dyDescent="0.35">
      <c r="A646" s="28"/>
      <c r="B646" s="28"/>
      <c r="C646" s="28"/>
      <c r="D646" s="28"/>
      <c r="E646" s="28"/>
      <c r="F646" s="28"/>
      <c r="G646" s="28"/>
      <c r="H646" s="28"/>
      <c r="I646" s="28"/>
      <c r="J646" s="28"/>
      <c r="K646" s="28"/>
      <c r="L646" s="28"/>
      <c r="M646" s="28"/>
      <c r="N646" s="28"/>
      <c r="O646" s="28"/>
      <c r="P646" s="28"/>
      <c r="Q646" s="28"/>
      <c r="R646" s="28"/>
      <c r="S646" s="28"/>
      <c r="T646" s="28"/>
      <c r="U646" s="28"/>
      <c r="V646" s="28"/>
      <c r="W646" s="28"/>
      <c r="X646" s="28"/>
      <c r="Y646" s="28"/>
      <c r="Z646" s="28"/>
      <c r="AA646" s="28"/>
      <c r="AB646" s="28"/>
      <c r="AC646" s="28"/>
      <c r="AD646" s="28"/>
      <c r="AE646" s="28"/>
      <c r="AF646" s="28"/>
      <c r="AG646" s="28"/>
      <c r="AH646" s="56"/>
      <c r="AI646" s="56"/>
      <c r="AJ646" s="56"/>
      <c r="AK646" s="56"/>
      <c r="AL646" s="56"/>
    </row>
    <row r="647" spans="1:38" x14ac:dyDescent="0.35">
      <c r="A647" s="28"/>
      <c r="B647" s="28"/>
      <c r="C647" s="28"/>
      <c r="D647" s="28"/>
      <c r="E647" s="28"/>
      <c r="F647" s="28"/>
      <c r="G647" s="28"/>
      <c r="H647" s="28"/>
      <c r="I647" s="28"/>
      <c r="J647" s="28"/>
      <c r="K647" s="28"/>
      <c r="L647" s="28"/>
      <c r="M647" s="28"/>
      <c r="N647" s="28"/>
      <c r="O647" s="28"/>
      <c r="P647" s="28"/>
      <c r="Q647" s="28"/>
      <c r="R647" s="28"/>
      <c r="S647" s="28"/>
      <c r="T647" s="28"/>
      <c r="U647" s="28"/>
      <c r="V647" s="28"/>
      <c r="W647" s="28"/>
      <c r="X647" s="28"/>
      <c r="Y647" s="28"/>
      <c r="Z647" s="28"/>
      <c r="AA647" s="28"/>
      <c r="AB647" s="28"/>
      <c r="AC647" s="28"/>
      <c r="AD647" s="28"/>
      <c r="AE647" s="28"/>
      <c r="AF647" s="28"/>
      <c r="AG647" s="28"/>
      <c r="AH647" s="56"/>
      <c r="AI647" s="56"/>
      <c r="AJ647" s="56"/>
      <c r="AK647" s="56"/>
      <c r="AL647" s="56"/>
    </row>
    <row r="648" spans="1:38" x14ac:dyDescent="0.35">
      <c r="A648" s="28"/>
      <c r="B648" s="28"/>
      <c r="C648" s="28"/>
      <c r="D648" s="28"/>
      <c r="E648" s="28"/>
      <c r="F648" s="28"/>
      <c r="G648" s="28"/>
      <c r="H648" s="28"/>
      <c r="I648" s="28"/>
      <c r="J648" s="28"/>
      <c r="K648" s="28"/>
      <c r="L648" s="28"/>
      <c r="M648" s="28"/>
      <c r="N648" s="28"/>
      <c r="O648" s="28"/>
      <c r="P648" s="28"/>
      <c r="Q648" s="28"/>
      <c r="R648" s="28"/>
      <c r="S648" s="28"/>
      <c r="T648" s="28"/>
      <c r="U648" s="28"/>
      <c r="V648" s="28"/>
      <c r="W648" s="28"/>
      <c r="X648" s="28"/>
      <c r="Y648" s="28"/>
      <c r="Z648" s="28"/>
      <c r="AA648" s="28"/>
      <c r="AB648" s="28"/>
      <c r="AC648" s="28"/>
      <c r="AD648" s="28"/>
      <c r="AE648" s="28"/>
      <c r="AF648" s="28"/>
      <c r="AG648" s="28"/>
      <c r="AH648" s="56"/>
      <c r="AI648" s="56"/>
      <c r="AJ648" s="56"/>
      <c r="AK648" s="56"/>
      <c r="AL648" s="56"/>
    </row>
    <row r="649" spans="1:38" x14ac:dyDescent="0.35">
      <c r="A649" s="28"/>
      <c r="B649" s="28"/>
      <c r="C649" s="28"/>
      <c r="D649" s="28"/>
      <c r="E649" s="28"/>
      <c r="F649" s="28"/>
      <c r="G649" s="28"/>
      <c r="H649" s="28"/>
      <c r="I649" s="28"/>
      <c r="J649" s="28"/>
      <c r="K649" s="28"/>
      <c r="L649" s="28"/>
      <c r="M649" s="28"/>
      <c r="N649" s="28"/>
      <c r="O649" s="28"/>
      <c r="P649" s="28"/>
      <c r="Q649" s="28"/>
      <c r="R649" s="28"/>
      <c r="S649" s="28"/>
      <c r="T649" s="28"/>
      <c r="U649" s="28"/>
      <c r="V649" s="28"/>
      <c r="W649" s="28"/>
      <c r="X649" s="28"/>
      <c r="Y649" s="28"/>
      <c r="Z649" s="28"/>
      <c r="AA649" s="28"/>
      <c r="AB649" s="28"/>
      <c r="AC649" s="28"/>
      <c r="AD649" s="28"/>
      <c r="AE649" s="28"/>
      <c r="AF649" s="28"/>
      <c r="AG649" s="28"/>
      <c r="AH649" s="56"/>
      <c r="AI649" s="56"/>
      <c r="AJ649" s="56"/>
      <c r="AK649" s="56"/>
      <c r="AL649" s="56"/>
    </row>
    <row r="650" spans="1:38" x14ac:dyDescent="0.35">
      <c r="A650" s="28"/>
      <c r="B650" s="28"/>
      <c r="C650" s="28"/>
      <c r="D650" s="28"/>
      <c r="E650" s="28"/>
      <c r="F650" s="28"/>
      <c r="G650" s="28"/>
      <c r="H650" s="28"/>
      <c r="I650" s="28"/>
      <c r="J650" s="28"/>
      <c r="K650" s="28"/>
      <c r="L650" s="28"/>
      <c r="M650" s="28"/>
      <c r="N650" s="28"/>
      <c r="O650" s="28"/>
      <c r="P650" s="28"/>
      <c r="Q650" s="28"/>
      <c r="R650" s="28"/>
      <c r="S650" s="28"/>
      <c r="T650" s="28"/>
      <c r="U650" s="28"/>
      <c r="V650" s="28"/>
      <c r="W650" s="28"/>
      <c r="X650" s="28"/>
      <c r="Y650" s="28"/>
      <c r="Z650" s="28"/>
      <c r="AA650" s="28"/>
      <c r="AB650" s="28"/>
      <c r="AC650" s="28"/>
      <c r="AD650" s="28"/>
      <c r="AE650" s="28"/>
      <c r="AF650" s="28"/>
      <c r="AG650" s="28"/>
      <c r="AH650" s="56"/>
      <c r="AI650" s="56"/>
      <c r="AJ650" s="56"/>
      <c r="AK650" s="56"/>
      <c r="AL650" s="56"/>
    </row>
    <row r="651" spans="1:38" x14ac:dyDescent="0.35">
      <c r="A651" s="28"/>
      <c r="B651" s="28"/>
      <c r="C651" s="28"/>
      <c r="D651" s="28"/>
      <c r="E651" s="28"/>
      <c r="F651" s="28"/>
      <c r="G651" s="28"/>
      <c r="H651" s="28"/>
      <c r="I651" s="28"/>
      <c r="J651" s="28"/>
      <c r="K651" s="28"/>
      <c r="L651" s="28"/>
      <c r="M651" s="28"/>
      <c r="N651" s="28"/>
      <c r="O651" s="28"/>
      <c r="P651" s="28"/>
      <c r="Q651" s="28"/>
      <c r="R651" s="28"/>
      <c r="S651" s="28"/>
      <c r="T651" s="28"/>
      <c r="U651" s="28"/>
      <c r="V651" s="28"/>
      <c r="W651" s="28"/>
      <c r="X651" s="28"/>
      <c r="Y651" s="28"/>
      <c r="Z651" s="28"/>
      <c r="AA651" s="28"/>
      <c r="AB651" s="28"/>
      <c r="AC651" s="28"/>
      <c r="AD651" s="28"/>
      <c r="AE651" s="28"/>
      <c r="AF651" s="28"/>
      <c r="AG651" s="28"/>
      <c r="AH651" s="56"/>
      <c r="AI651" s="56"/>
      <c r="AJ651" s="56"/>
      <c r="AK651" s="56"/>
      <c r="AL651" s="56"/>
    </row>
    <row r="652" spans="1:38" x14ac:dyDescent="0.35">
      <c r="A652" s="28"/>
      <c r="B652" s="28"/>
      <c r="C652" s="28"/>
      <c r="D652" s="28"/>
      <c r="E652" s="28"/>
      <c r="F652" s="28"/>
      <c r="G652" s="28"/>
      <c r="H652" s="28"/>
      <c r="I652" s="28"/>
      <c r="J652" s="28"/>
      <c r="K652" s="28"/>
      <c r="L652" s="28"/>
      <c r="M652" s="28"/>
      <c r="N652" s="28"/>
      <c r="O652" s="28"/>
      <c r="P652" s="28"/>
      <c r="Q652" s="28"/>
      <c r="R652" s="28"/>
      <c r="S652" s="28"/>
      <c r="T652" s="28"/>
      <c r="U652" s="28"/>
      <c r="V652" s="28"/>
      <c r="W652" s="28"/>
      <c r="X652" s="28"/>
      <c r="Y652" s="28"/>
      <c r="Z652" s="28"/>
      <c r="AA652" s="28"/>
      <c r="AB652" s="28"/>
      <c r="AC652" s="28"/>
      <c r="AD652" s="28"/>
      <c r="AE652" s="28"/>
      <c r="AF652" s="28"/>
      <c r="AG652" s="28"/>
      <c r="AH652" s="56"/>
      <c r="AI652" s="56"/>
      <c r="AJ652" s="56"/>
      <c r="AK652" s="56"/>
      <c r="AL652" s="56"/>
    </row>
    <row r="653" spans="1:38" x14ac:dyDescent="0.35">
      <c r="A653" s="28"/>
      <c r="B653" s="28"/>
      <c r="C653" s="28"/>
      <c r="D653" s="28"/>
      <c r="E653" s="28"/>
      <c r="F653" s="28"/>
      <c r="G653" s="28"/>
      <c r="H653" s="28"/>
      <c r="I653" s="28"/>
      <c r="J653" s="28"/>
      <c r="K653" s="28"/>
      <c r="L653" s="28"/>
      <c r="M653" s="28"/>
      <c r="N653" s="28"/>
      <c r="O653" s="28"/>
      <c r="P653" s="28"/>
      <c r="Q653" s="28"/>
      <c r="R653" s="28"/>
      <c r="S653" s="28"/>
      <c r="T653" s="28"/>
      <c r="U653" s="28"/>
      <c r="V653" s="28"/>
      <c r="W653" s="28"/>
      <c r="X653" s="28"/>
      <c r="Y653" s="28"/>
      <c r="Z653" s="28"/>
      <c r="AA653" s="28"/>
      <c r="AB653" s="28"/>
      <c r="AC653" s="28"/>
      <c r="AD653" s="28"/>
      <c r="AE653" s="28"/>
      <c r="AF653" s="28"/>
      <c r="AG653" s="28"/>
      <c r="AH653" s="56"/>
      <c r="AI653" s="56"/>
      <c r="AJ653" s="56"/>
      <c r="AK653" s="56"/>
      <c r="AL653" s="56"/>
    </row>
    <row r="654" spans="1:38" x14ac:dyDescent="0.35">
      <c r="A654" s="28"/>
      <c r="B654" s="28"/>
      <c r="C654" s="28"/>
      <c r="D654" s="28"/>
      <c r="E654" s="28"/>
      <c r="F654" s="28"/>
      <c r="G654" s="28"/>
      <c r="H654" s="28"/>
      <c r="I654" s="28"/>
      <c r="J654" s="28"/>
      <c r="K654" s="28"/>
      <c r="L654" s="28"/>
      <c r="M654" s="28"/>
      <c r="N654" s="28"/>
      <c r="O654" s="28"/>
      <c r="P654" s="28"/>
      <c r="Q654" s="28"/>
      <c r="R654" s="28"/>
      <c r="S654" s="28"/>
      <c r="T654" s="28"/>
      <c r="U654" s="28"/>
      <c r="V654" s="28"/>
      <c r="W654" s="28"/>
      <c r="X654" s="28"/>
      <c r="Y654" s="28"/>
      <c r="Z654" s="28"/>
      <c r="AA654" s="28"/>
      <c r="AB654" s="28"/>
      <c r="AC654" s="28"/>
      <c r="AD654" s="28"/>
      <c r="AE654" s="28"/>
      <c r="AF654" s="28"/>
      <c r="AG654" s="28"/>
      <c r="AH654" s="56"/>
      <c r="AI654" s="56"/>
      <c r="AJ654" s="56"/>
      <c r="AK654" s="56"/>
      <c r="AL654" s="56"/>
    </row>
    <row r="655" spans="1:38" x14ac:dyDescent="0.35">
      <c r="A655" s="28"/>
      <c r="B655" s="28"/>
      <c r="C655" s="28"/>
      <c r="D655" s="28"/>
      <c r="E655" s="28"/>
      <c r="F655" s="28"/>
      <c r="G655" s="28"/>
      <c r="H655" s="28"/>
      <c r="I655" s="28"/>
      <c r="J655" s="28"/>
      <c r="K655" s="28"/>
      <c r="L655" s="28"/>
      <c r="M655" s="28"/>
      <c r="N655" s="28"/>
      <c r="O655" s="28"/>
      <c r="P655" s="28"/>
      <c r="Q655" s="28"/>
      <c r="R655" s="28"/>
      <c r="S655" s="28"/>
      <c r="T655" s="28"/>
      <c r="U655" s="28"/>
      <c r="V655" s="28"/>
      <c r="W655" s="28"/>
      <c r="X655" s="28"/>
      <c r="Y655" s="28"/>
      <c r="Z655" s="28"/>
      <c r="AA655" s="28"/>
      <c r="AB655" s="28"/>
      <c r="AC655" s="28"/>
      <c r="AD655" s="28"/>
      <c r="AE655" s="28"/>
      <c r="AF655" s="28"/>
      <c r="AG655" s="28"/>
      <c r="AH655" s="56"/>
      <c r="AI655" s="56"/>
      <c r="AJ655" s="56"/>
      <c r="AK655" s="56"/>
      <c r="AL655" s="56"/>
    </row>
    <row r="656" spans="1:38" x14ac:dyDescent="0.35">
      <c r="A656" s="28"/>
      <c r="B656" s="28"/>
      <c r="C656" s="28"/>
      <c r="D656" s="28"/>
      <c r="E656" s="28"/>
      <c r="F656" s="28"/>
      <c r="G656" s="28"/>
      <c r="H656" s="28"/>
      <c r="I656" s="28"/>
      <c r="J656" s="28"/>
      <c r="K656" s="28"/>
      <c r="L656" s="28"/>
      <c r="M656" s="28"/>
      <c r="N656" s="28"/>
      <c r="O656" s="28"/>
      <c r="P656" s="28"/>
      <c r="Q656" s="28"/>
      <c r="R656" s="28"/>
      <c r="S656" s="28"/>
      <c r="T656" s="28"/>
      <c r="U656" s="28"/>
      <c r="V656" s="28"/>
      <c r="W656" s="28"/>
      <c r="X656" s="28"/>
      <c r="Y656" s="28"/>
      <c r="Z656" s="28"/>
      <c r="AA656" s="28"/>
      <c r="AB656" s="28"/>
      <c r="AC656" s="28"/>
      <c r="AD656" s="28"/>
      <c r="AE656" s="28"/>
      <c r="AF656" s="28"/>
      <c r="AG656" s="28"/>
      <c r="AH656" s="56"/>
      <c r="AI656" s="56"/>
      <c r="AJ656" s="56"/>
      <c r="AK656" s="56"/>
      <c r="AL656" s="56"/>
    </row>
    <row r="657" spans="1:38" x14ac:dyDescent="0.35">
      <c r="A657" s="28"/>
      <c r="B657" s="28"/>
      <c r="C657" s="28"/>
      <c r="D657" s="28"/>
      <c r="E657" s="28"/>
      <c r="F657" s="28"/>
      <c r="G657" s="28"/>
      <c r="H657" s="28"/>
      <c r="I657" s="28"/>
      <c r="J657" s="28"/>
      <c r="K657" s="28"/>
      <c r="L657" s="28"/>
      <c r="M657" s="28"/>
      <c r="N657" s="28"/>
      <c r="O657" s="28"/>
      <c r="P657" s="28"/>
      <c r="Q657" s="28"/>
      <c r="R657" s="28"/>
      <c r="S657" s="28"/>
      <c r="T657" s="28"/>
      <c r="U657" s="28"/>
      <c r="V657" s="28"/>
      <c r="W657" s="28"/>
      <c r="X657" s="28"/>
      <c r="Y657" s="28"/>
      <c r="Z657" s="28"/>
      <c r="AA657" s="28"/>
      <c r="AB657" s="28"/>
      <c r="AC657" s="28"/>
      <c r="AD657" s="28"/>
      <c r="AE657" s="28"/>
      <c r="AF657" s="28"/>
      <c r="AG657" s="28"/>
      <c r="AH657" s="56"/>
      <c r="AI657" s="56"/>
      <c r="AJ657" s="56"/>
      <c r="AK657" s="56"/>
      <c r="AL657" s="56"/>
    </row>
    <row r="658" spans="1:38" x14ac:dyDescent="0.35">
      <c r="A658" s="28"/>
      <c r="B658" s="28"/>
      <c r="C658" s="28"/>
      <c r="D658" s="28"/>
      <c r="E658" s="28"/>
      <c r="F658" s="28"/>
      <c r="G658" s="28"/>
      <c r="H658" s="28"/>
      <c r="I658" s="28"/>
      <c r="J658" s="28"/>
      <c r="K658" s="28"/>
      <c r="L658" s="28"/>
      <c r="M658" s="28"/>
      <c r="N658" s="28"/>
      <c r="O658" s="28"/>
      <c r="P658" s="28"/>
      <c r="Q658" s="28"/>
      <c r="R658" s="28"/>
      <c r="S658" s="28"/>
      <c r="T658" s="28"/>
      <c r="U658" s="28"/>
      <c r="V658" s="28"/>
      <c r="W658" s="28"/>
      <c r="X658" s="28"/>
      <c r="Y658" s="28"/>
      <c r="Z658" s="28"/>
      <c r="AA658" s="28"/>
      <c r="AB658" s="28"/>
      <c r="AC658" s="28"/>
      <c r="AD658" s="28"/>
      <c r="AE658" s="28"/>
      <c r="AF658" s="28"/>
      <c r="AG658" s="28"/>
      <c r="AH658" s="56"/>
      <c r="AI658" s="56"/>
      <c r="AJ658" s="56"/>
      <c r="AK658" s="56"/>
      <c r="AL658" s="56"/>
    </row>
    <row r="659" spans="1:38" x14ac:dyDescent="0.35">
      <c r="A659" s="28"/>
      <c r="B659" s="28"/>
      <c r="C659" s="28"/>
      <c r="D659" s="28"/>
      <c r="E659" s="28"/>
      <c r="F659" s="28"/>
      <c r="G659" s="28"/>
      <c r="H659" s="28"/>
      <c r="I659" s="28"/>
      <c r="J659" s="28"/>
      <c r="K659" s="28"/>
      <c r="L659" s="28"/>
      <c r="M659" s="28"/>
      <c r="N659" s="28"/>
      <c r="O659" s="28"/>
      <c r="P659" s="28"/>
      <c r="Q659" s="28"/>
      <c r="R659" s="28"/>
      <c r="S659" s="28"/>
      <c r="T659" s="28"/>
      <c r="U659" s="28"/>
      <c r="V659" s="28"/>
      <c r="W659" s="28"/>
      <c r="X659" s="28"/>
      <c r="Y659" s="28"/>
      <c r="Z659" s="28"/>
      <c r="AA659" s="28"/>
      <c r="AB659" s="28"/>
      <c r="AC659" s="28"/>
      <c r="AD659" s="28"/>
      <c r="AE659" s="28"/>
      <c r="AF659" s="28"/>
      <c r="AG659" s="28"/>
      <c r="AH659" s="56"/>
      <c r="AI659" s="56"/>
      <c r="AJ659" s="56"/>
      <c r="AK659" s="56"/>
      <c r="AL659" s="56"/>
    </row>
    <row r="660" spans="1:38" x14ac:dyDescent="0.35">
      <c r="A660" s="28"/>
      <c r="B660" s="28"/>
      <c r="C660" s="28"/>
      <c r="D660" s="28"/>
      <c r="E660" s="28"/>
      <c r="F660" s="28"/>
      <c r="G660" s="28"/>
      <c r="H660" s="28"/>
      <c r="I660" s="28"/>
      <c r="J660" s="28"/>
      <c r="K660" s="28"/>
      <c r="L660" s="28"/>
      <c r="M660" s="28"/>
      <c r="N660" s="28"/>
      <c r="O660" s="28"/>
      <c r="P660" s="28"/>
      <c r="Q660" s="28"/>
      <c r="R660" s="28"/>
      <c r="S660" s="28"/>
      <c r="T660" s="28"/>
      <c r="U660" s="28"/>
      <c r="V660" s="28"/>
      <c r="W660" s="28"/>
      <c r="X660" s="28"/>
      <c r="Y660" s="28"/>
      <c r="Z660" s="28"/>
      <c r="AA660" s="28"/>
      <c r="AB660" s="28"/>
      <c r="AC660" s="28"/>
      <c r="AD660" s="28"/>
      <c r="AE660" s="28"/>
      <c r="AF660" s="28"/>
      <c r="AG660" s="28"/>
      <c r="AH660" s="56"/>
      <c r="AI660" s="56"/>
      <c r="AJ660" s="56"/>
      <c r="AK660" s="56"/>
      <c r="AL660" s="56"/>
    </row>
    <row r="661" spans="1:38" x14ac:dyDescent="0.35">
      <c r="A661" s="28"/>
      <c r="B661" s="28"/>
      <c r="C661" s="28"/>
      <c r="D661" s="28"/>
      <c r="E661" s="28"/>
      <c r="F661" s="28"/>
      <c r="G661" s="28"/>
      <c r="H661" s="28"/>
      <c r="I661" s="28"/>
      <c r="J661" s="28"/>
      <c r="K661" s="28"/>
      <c r="L661" s="28"/>
      <c r="M661" s="28"/>
      <c r="N661" s="28"/>
      <c r="O661" s="28"/>
      <c r="P661" s="28"/>
      <c r="Q661" s="28"/>
      <c r="R661" s="28"/>
      <c r="S661" s="28"/>
      <c r="T661" s="28"/>
      <c r="U661" s="28"/>
      <c r="V661" s="28"/>
      <c r="W661" s="28"/>
      <c r="X661" s="28"/>
      <c r="Y661" s="28"/>
      <c r="Z661" s="28"/>
      <c r="AA661" s="28"/>
      <c r="AB661" s="28"/>
      <c r="AC661" s="28"/>
      <c r="AD661" s="28"/>
      <c r="AE661" s="28"/>
      <c r="AF661" s="28"/>
      <c r="AG661" s="28"/>
      <c r="AH661" s="56"/>
      <c r="AI661" s="56"/>
      <c r="AJ661" s="56"/>
      <c r="AK661" s="56"/>
      <c r="AL661" s="56"/>
    </row>
    <row r="662" spans="1:38" x14ac:dyDescent="0.35">
      <c r="A662" s="28"/>
      <c r="B662" s="28"/>
      <c r="C662" s="28"/>
      <c r="D662" s="28"/>
      <c r="E662" s="28"/>
      <c r="F662" s="28"/>
      <c r="G662" s="28"/>
      <c r="H662" s="28"/>
      <c r="I662" s="28"/>
      <c r="J662" s="28"/>
      <c r="K662" s="28"/>
      <c r="L662" s="28"/>
      <c r="M662" s="28"/>
      <c r="N662" s="28"/>
      <c r="O662" s="28"/>
      <c r="P662" s="28"/>
      <c r="Q662" s="28"/>
      <c r="R662" s="28"/>
      <c r="S662" s="28"/>
      <c r="T662" s="28"/>
      <c r="U662" s="28"/>
      <c r="V662" s="28"/>
      <c r="W662" s="28"/>
      <c r="X662" s="28"/>
      <c r="Y662" s="28"/>
      <c r="Z662" s="28"/>
      <c r="AA662" s="28"/>
      <c r="AB662" s="28"/>
      <c r="AC662" s="28"/>
      <c r="AD662" s="28"/>
      <c r="AE662" s="28"/>
      <c r="AF662" s="28"/>
      <c r="AG662" s="28"/>
      <c r="AH662" s="56"/>
      <c r="AI662" s="56"/>
      <c r="AJ662" s="56"/>
      <c r="AK662" s="56"/>
      <c r="AL662" s="56"/>
    </row>
    <row r="663" spans="1:38" x14ac:dyDescent="0.35">
      <c r="A663" s="28"/>
      <c r="B663" s="28"/>
      <c r="C663" s="28"/>
      <c r="D663" s="28"/>
      <c r="E663" s="28"/>
      <c r="F663" s="28"/>
      <c r="G663" s="28"/>
      <c r="H663" s="28"/>
      <c r="I663" s="28"/>
      <c r="J663" s="28"/>
      <c r="K663" s="28"/>
      <c r="L663" s="28"/>
      <c r="M663" s="28"/>
      <c r="N663" s="28"/>
      <c r="O663" s="28"/>
      <c r="P663" s="28"/>
      <c r="Q663" s="28"/>
      <c r="R663" s="28"/>
      <c r="S663" s="28"/>
      <c r="T663" s="28"/>
      <c r="U663" s="28"/>
      <c r="V663" s="28"/>
      <c r="W663" s="28"/>
      <c r="X663" s="28"/>
      <c r="Y663" s="28"/>
      <c r="Z663" s="28"/>
      <c r="AA663" s="28"/>
      <c r="AB663" s="28"/>
      <c r="AC663" s="28"/>
      <c r="AD663" s="28"/>
      <c r="AE663" s="28"/>
      <c r="AF663" s="28"/>
      <c r="AG663" s="28"/>
      <c r="AH663" s="56"/>
      <c r="AI663" s="56"/>
      <c r="AJ663" s="56"/>
      <c r="AK663" s="56"/>
      <c r="AL663" s="56"/>
    </row>
    <row r="664" spans="1:38" x14ac:dyDescent="0.35">
      <c r="A664" s="28"/>
      <c r="B664" s="28"/>
      <c r="C664" s="28"/>
      <c r="D664" s="28"/>
      <c r="E664" s="28"/>
      <c r="F664" s="28"/>
      <c r="G664" s="28"/>
      <c r="H664" s="28"/>
      <c r="I664" s="28"/>
      <c r="J664" s="28"/>
      <c r="K664" s="28"/>
      <c r="L664" s="28"/>
      <c r="M664" s="28"/>
      <c r="N664" s="28"/>
      <c r="O664" s="28"/>
      <c r="P664" s="28"/>
      <c r="Q664" s="28"/>
      <c r="R664" s="28"/>
      <c r="S664" s="28"/>
      <c r="T664" s="28"/>
      <c r="U664" s="28"/>
      <c r="V664" s="28"/>
      <c r="W664" s="28"/>
      <c r="X664" s="28"/>
      <c r="Y664" s="28"/>
      <c r="Z664" s="28"/>
      <c r="AA664" s="28"/>
      <c r="AB664" s="28"/>
      <c r="AC664" s="28"/>
      <c r="AD664" s="28"/>
      <c r="AE664" s="28"/>
      <c r="AF664" s="28"/>
      <c r="AG664" s="28"/>
      <c r="AH664" s="56"/>
      <c r="AI664" s="56"/>
      <c r="AJ664" s="56"/>
      <c r="AK664" s="56"/>
      <c r="AL664" s="56"/>
    </row>
    <row r="665" spans="1:38" x14ac:dyDescent="0.35">
      <c r="A665" s="28"/>
      <c r="B665" s="28"/>
      <c r="C665" s="28"/>
      <c r="D665" s="28"/>
      <c r="E665" s="28"/>
      <c r="F665" s="28"/>
      <c r="G665" s="28"/>
      <c r="H665" s="28"/>
      <c r="I665" s="28"/>
      <c r="J665" s="28"/>
      <c r="K665" s="28"/>
      <c r="L665" s="28"/>
      <c r="M665" s="28"/>
      <c r="N665" s="28"/>
      <c r="O665" s="28"/>
      <c r="P665" s="28"/>
      <c r="Q665" s="28"/>
      <c r="R665" s="28"/>
      <c r="S665" s="28"/>
      <c r="T665" s="28"/>
      <c r="U665" s="28"/>
      <c r="V665" s="28"/>
      <c r="W665" s="28"/>
      <c r="X665" s="28"/>
      <c r="Y665" s="28"/>
      <c r="Z665" s="28"/>
      <c r="AA665" s="28"/>
      <c r="AB665" s="28"/>
      <c r="AC665" s="28"/>
      <c r="AD665" s="28"/>
      <c r="AE665" s="28"/>
      <c r="AF665" s="28"/>
      <c r="AG665" s="28"/>
      <c r="AH665" s="56"/>
      <c r="AI665" s="56"/>
      <c r="AJ665" s="56"/>
      <c r="AK665" s="56"/>
      <c r="AL665" s="56"/>
    </row>
    <row r="666" spans="1:38" x14ac:dyDescent="0.35">
      <c r="A666" s="28"/>
      <c r="B666" s="28"/>
      <c r="C666" s="28"/>
      <c r="D666" s="28"/>
      <c r="E666" s="28"/>
      <c r="F666" s="28"/>
      <c r="G666" s="28"/>
      <c r="H666" s="28"/>
      <c r="I666" s="28"/>
      <c r="J666" s="28"/>
      <c r="K666" s="28"/>
      <c r="L666" s="28"/>
      <c r="M666" s="28"/>
      <c r="N666" s="28"/>
      <c r="O666" s="28"/>
      <c r="P666" s="28"/>
      <c r="Q666" s="28"/>
      <c r="R666" s="28"/>
      <c r="S666" s="28"/>
      <c r="T666" s="28"/>
      <c r="U666" s="28"/>
      <c r="V666" s="28"/>
      <c r="W666" s="28"/>
      <c r="X666" s="28"/>
      <c r="Y666" s="28"/>
      <c r="Z666" s="28"/>
      <c r="AA666" s="28"/>
      <c r="AB666" s="28"/>
      <c r="AC666" s="28"/>
      <c r="AD666" s="28"/>
      <c r="AE666" s="28"/>
      <c r="AF666" s="28"/>
      <c r="AG666" s="28"/>
      <c r="AH666" s="56"/>
      <c r="AI666" s="56"/>
      <c r="AJ666" s="56"/>
      <c r="AK666" s="56"/>
      <c r="AL666" s="56"/>
    </row>
    <row r="667" spans="1:38" x14ac:dyDescent="0.35">
      <c r="A667" s="28"/>
      <c r="B667" s="28"/>
      <c r="C667" s="28"/>
      <c r="D667" s="28"/>
      <c r="E667" s="28"/>
      <c r="F667" s="28"/>
      <c r="G667" s="28"/>
      <c r="H667" s="28"/>
      <c r="I667" s="28"/>
      <c r="J667" s="28"/>
      <c r="K667" s="28"/>
      <c r="L667" s="28"/>
      <c r="M667" s="28"/>
      <c r="N667" s="28"/>
      <c r="O667" s="28"/>
      <c r="P667" s="28"/>
      <c r="Q667" s="28"/>
      <c r="R667" s="28"/>
      <c r="S667" s="28"/>
      <c r="T667" s="28"/>
      <c r="U667" s="28"/>
      <c r="V667" s="28"/>
      <c r="W667" s="28"/>
      <c r="X667" s="28"/>
      <c r="Y667" s="28"/>
      <c r="Z667" s="28"/>
      <c r="AA667" s="28"/>
      <c r="AB667" s="28"/>
      <c r="AC667" s="28"/>
      <c r="AD667" s="28"/>
      <c r="AE667" s="28"/>
      <c r="AF667" s="28"/>
      <c r="AG667" s="28"/>
      <c r="AH667" s="56"/>
      <c r="AI667" s="56"/>
      <c r="AJ667" s="56"/>
      <c r="AK667" s="56"/>
      <c r="AL667" s="56"/>
    </row>
    <row r="668" spans="1:38" x14ac:dyDescent="0.35">
      <c r="A668" s="28"/>
      <c r="B668" s="28"/>
      <c r="C668" s="28"/>
      <c r="D668" s="28"/>
      <c r="E668" s="28"/>
      <c r="F668" s="28"/>
      <c r="G668" s="28"/>
      <c r="H668" s="28"/>
      <c r="I668" s="28"/>
      <c r="J668" s="28"/>
      <c r="K668" s="28"/>
      <c r="L668" s="28"/>
      <c r="M668" s="28"/>
      <c r="N668" s="28"/>
      <c r="O668" s="28"/>
      <c r="P668" s="28"/>
      <c r="Q668" s="28"/>
      <c r="R668" s="28"/>
      <c r="S668" s="28"/>
      <c r="T668" s="28"/>
      <c r="U668" s="28"/>
      <c r="V668" s="28"/>
      <c r="W668" s="28"/>
      <c r="X668" s="28"/>
      <c r="Y668" s="28"/>
      <c r="Z668" s="28"/>
      <c r="AA668" s="28"/>
      <c r="AB668" s="28"/>
      <c r="AC668" s="28"/>
      <c r="AD668" s="28"/>
      <c r="AE668" s="28"/>
      <c r="AF668" s="28"/>
      <c r="AG668" s="28"/>
      <c r="AH668" s="56"/>
      <c r="AI668" s="56"/>
      <c r="AJ668" s="56"/>
      <c r="AK668" s="56"/>
      <c r="AL668" s="56"/>
    </row>
    <row r="669" spans="1:38" x14ac:dyDescent="0.35">
      <c r="A669" s="28"/>
      <c r="B669" s="28"/>
      <c r="C669" s="28"/>
      <c r="D669" s="28"/>
      <c r="E669" s="28"/>
      <c r="F669" s="28"/>
      <c r="G669" s="28"/>
      <c r="H669" s="28"/>
      <c r="I669" s="28"/>
      <c r="J669" s="28"/>
      <c r="K669" s="28"/>
      <c r="L669" s="28"/>
      <c r="M669" s="28"/>
      <c r="N669" s="28"/>
      <c r="O669" s="28"/>
      <c r="P669" s="28"/>
      <c r="Q669" s="28"/>
      <c r="R669" s="28"/>
      <c r="S669" s="28"/>
      <c r="T669" s="28"/>
      <c r="U669" s="28"/>
      <c r="V669" s="28"/>
      <c r="W669" s="28"/>
      <c r="X669" s="28"/>
      <c r="Y669" s="28"/>
      <c r="Z669" s="28"/>
      <c r="AA669" s="28"/>
      <c r="AB669" s="28"/>
      <c r="AC669" s="28"/>
      <c r="AD669" s="28"/>
      <c r="AE669" s="28"/>
      <c r="AF669" s="28"/>
      <c r="AG669" s="28"/>
      <c r="AH669" s="56"/>
      <c r="AI669" s="56"/>
      <c r="AJ669" s="56"/>
      <c r="AK669" s="56"/>
      <c r="AL669" s="56"/>
    </row>
    <row r="670" spans="1:38" x14ac:dyDescent="0.35">
      <c r="A670" s="28"/>
      <c r="B670" s="28"/>
      <c r="C670" s="28"/>
      <c r="D670" s="28"/>
      <c r="E670" s="28"/>
      <c r="F670" s="28"/>
      <c r="G670" s="28"/>
      <c r="H670" s="28"/>
      <c r="I670" s="28"/>
      <c r="J670" s="28"/>
      <c r="K670" s="28"/>
      <c r="L670" s="28"/>
      <c r="M670" s="28"/>
      <c r="N670" s="28"/>
      <c r="O670" s="28"/>
      <c r="P670" s="28"/>
      <c r="Q670" s="28"/>
      <c r="R670" s="28"/>
      <c r="S670" s="28"/>
      <c r="T670" s="28"/>
      <c r="U670" s="28"/>
      <c r="V670" s="28"/>
      <c r="W670" s="28"/>
      <c r="X670" s="28"/>
      <c r="Y670" s="28"/>
      <c r="Z670" s="28"/>
      <c r="AA670" s="28"/>
      <c r="AB670" s="28"/>
      <c r="AC670" s="28"/>
      <c r="AD670" s="28"/>
      <c r="AE670" s="28"/>
      <c r="AF670" s="28"/>
      <c r="AG670" s="28"/>
      <c r="AH670" s="56"/>
      <c r="AI670" s="56"/>
      <c r="AJ670" s="56"/>
      <c r="AK670" s="56"/>
      <c r="AL670" s="56"/>
    </row>
    <row r="671" spans="1:38" x14ac:dyDescent="0.35">
      <c r="A671" s="28"/>
      <c r="B671" s="28"/>
      <c r="C671" s="28"/>
      <c r="D671" s="28"/>
      <c r="E671" s="28"/>
      <c r="F671" s="28"/>
      <c r="G671" s="28"/>
      <c r="H671" s="28"/>
      <c r="I671" s="28"/>
      <c r="J671" s="28"/>
      <c r="K671" s="28"/>
      <c r="L671" s="28"/>
      <c r="M671" s="28"/>
      <c r="N671" s="28"/>
      <c r="O671" s="28"/>
      <c r="P671" s="28"/>
      <c r="Q671" s="28"/>
      <c r="R671" s="28"/>
      <c r="S671" s="28"/>
      <c r="T671" s="28"/>
      <c r="U671" s="28"/>
      <c r="V671" s="28"/>
      <c r="W671" s="28"/>
      <c r="X671" s="28"/>
      <c r="Y671" s="28"/>
      <c r="Z671" s="28"/>
      <c r="AA671" s="28"/>
      <c r="AB671" s="28"/>
      <c r="AC671" s="28"/>
      <c r="AD671" s="28"/>
      <c r="AE671" s="28"/>
      <c r="AF671" s="28"/>
      <c r="AG671" s="28"/>
      <c r="AH671" s="56"/>
      <c r="AI671" s="56"/>
      <c r="AJ671" s="56"/>
      <c r="AK671" s="56"/>
      <c r="AL671" s="56"/>
    </row>
    <row r="672" spans="1:38" x14ac:dyDescent="0.35">
      <c r="A672" s="28"/>
      <c r="B672" s="28"/>
      <c r="C672" s="28"/>
      <c r="D672" s="28"/>
      <c r="E672" s="28"/>
      <c r="F672" s="28"/>
      <c r="G672" s="28"/>
      <c r="H672" s="28"/>
      <c r="I672" s="28"/>
      <c r="J672" s="28"/>
      <c r="K672" s="28"/>
      <c r="L672" s="28"/>
      <c r="M672" s="28"/>
      <c r="N672" s="28"/>
      <c r="O672" s="28"/>
      <c r="P672" s="28"/>
      <c r="Q672" s="28"/>
      <c r="R672" s="28"/>
      <c r="S672" s="28"/>
      <c r="T672" s="28"/>
      <c r="U672" s="28"/>
      <c r="V672" s="28"/>
      <c r="W672" s="28"/>
      <c r="X672" s="28"/>
      <c r="Y672" s="28"/>
      <c r="Z672" s="28"/>
      <c r="AA672" s="28"/>
      <c r="AB672" s="28"/>
      <c r="AC672" s="28"/>
      <c r="AD672" s="28"/>
      <c r="AE672" s="28"/>
      <c r="AF672" s="28"/>
      <c r="AG672" s="28"/>
      <c r="AH672" s="56"/>
      <c r="AI672" s="56"/>
      <c r="AJ672" s="56"/>
      <c r="AK672" s="56"/>
      <c r="AL672" s="56"/>
    </row>
    <row r="673" spans="1:38" x14ac:dyDescent="0.35">
      <c r="A673" s="28"/>
      <c r="B673" s="28"/>
      <c r="C673" s="28"/>
      <c r="D673" s="28"/>
      <c r="E673" s="28"/>
      <c r="F673" s="28"/>
      <c r="G673" s="28"/>
      <c r="H673" s="28"/>
      <c r="I673" s="28"/>
      <c r="J673" s="28"/>
      <c r="K673" s="28"/>
      <c r="L673" s="28"/>
      <c r="M673" s="28"/>
      <c r="N673" s="28"/>
      <c r="O673" s="28"/>
      <c r="P673" s="28"/>
      <c r="Q673" s="28"/>
      <c r="R673" s="28"/>
      <c r="S673" s="28"/>
      <c r="T673" s="28"/>
      <c r="U673" s="28"/>
      <c r="V673" s="28"/>
      <c r="W673" s="28"/>
      <c r="X673" s="28"/>
      <c r="Y673" s="28"/>
      <c r="Z673" s="28"/>
      <c r="AA673" s="28"/>
      <c r="AB673" s="28"/>
      <c r="AC673" s="28"/>
      <c r="AD673" s="28"/>
      <c r="AE673" s="28"/>
      <c r="AF673" s="28"/>
      <c r="AG673" s="28"/>
      <c r="AH673" s="56"/>
      <c r="AI673" s="56"/>
      <c r="AJ673" s="56"/>
      <c r="AK673" s="56"/>
      <c r="AL673" s="56"/>
    </row>
    <row r="674" spans="1:38" x14ac:dyDescent="0.35">
      <c r="A674" s="28"/>
      <c r="B674" s="28"/>
      <c r="C674" s="28"/>
      <c r="D674" s="28"/>
      <c r="E674" s="28"/>
      <c r="F674" s="28"/>
      <c r="G674" s="28"/>
      <c r="H674" s="28"/>
      <c r="I674" s="28"/>
      <c r="J674" s="28"/>
      <c r="K674" s="28"/>
      <c r="L674" s="28"/>
      <c r="M674" s="28"/>
      <c r="N674" s="28"/>
      <c r="O674" s="28"/>
      <c r="P674" s="28"/>
      <c r="Q674" s="28"/>
      <c r="R674" s="28"/>
      <c r="S674" s="28"/>
      <c r="T674" s="28"/>
      <c r="U674" s="28"/>
      <c r="V674" s="28"/>
      <c r="W674" s="28"/>
      <c r="X674" s="28"/>
      <c r="Y674" s="28"/>
      <c r="Z674" s="28"/>
      <c r="AA674" s="28"/>
      <c r="AB674" s="28"/>
      <c r="AC674" s="28"/>
      <c r="AD674" s="28"/>
      <c r="AE674" s="28"/>
      <c r="AF674" s="28"/>
      <c r="AG674" s="28"/>
      <c r="AH674" s="56"/>
      <c r="AI674" s="56"/>
      <c r="AJ674" s="56"/>
      <c r="AK674" s="56"/>
      <c r="AL674" s="56"/>
    </row>
    <row r="675" spans="1:38" x14ac:dyDescent="0.35">
      <c r="A675" s="28"/>
      <c r="B675" s="28"/>
      <c r="C675" s="28"/>
      <c r="D675" s="28"/>
      <c r="E675" s="28"/>
      <c r="F675" s="28"/>
      <c r="G675" s="28"/>
      <c r="H675" s="28"/>
      <c r="I675" s="28"/>
      <c r="J675" s="28"/>
      <c r="K675" s="28"/>
      <c r="L675" s="28"/>
      <c r="M675" s="28"/>
      <c r="N675" s="28"/>
      <c r="O675" s="28"/>
      <c r="P675" s="28"/>
      <c r="Q675" s="28"/>
      <c r="R675" s="28"/>
      <c r="S675" s="28"/>
      <c r="T675" s="28"/>
      <c r="U675" s="28"/>
      <c r="V675" s="28"/>
      <c r="W675" s="28"/>
      <c r="X675" s="28"/>
      <c r="Y675" s="28"/>
      <c r="Z675" s="28"/>
      <c r="AA675" s="28"/>
      <c r="AB675" s="28"/>
      <c r="AC675" s="28"/>
      <c r="AD675" s="28"/>
      <c r="AE675" s="28"/>
      <c r="AF675" s="28"/>
      <c r="AG675" s="28"/>
      <c r="AH675" s="56"/>
      <c r="AI675" s="56"/>
      <c r="AJ675" s="56"/>
      <c r="AK675" s="56"/>
      <c r="AL675" s="56"/>
    </row>
    <row r="676" spans="1:38" x14ac:dyDescent="0.35">
      <c r="A676" s="28"/>
      <c r="B676" s="28"/>
      <c r="C676" s="28"/>
      <c r="D676" s="28"/>
      <c r="E676" s="28"/>
      <c r="F676" s="28"/>
      <c r="G676" s="28"/>
      <c r="H676" s="28"/>
      <c r="I676" s="28"/>
      <c r="J676" s="28"/>
      <c r="K676" s="28"/>
      <c r="L676" s="28"/>
      <c r="M676" s="28"/>
      <c r="N676" s="28"/>
      <c r="O676" s="28"/>
      <c r="P676" s="28"/>
      <c r="Q676" s="28"/>
      <c r="R676" s="28"/>
      <c r="S676" s="28"/>
      <c r="T676" s="28"/>
      <c r="U676" s="28"/>
      <c r="V676" s="28"/>
      <c r="W676" s="28"/>
      <c r="X676" s="28"/>
      <c r="Y676" s="28"/>
      <c r="Z676" s="28"/>
      <c r="AA676" s="28"/>
      <c r="AB676" s="28"/>
      <c r="AC676" s="28"/>
      <c r="AD676" s="28"/>
      <c r="AE676" s="28"/>
      <c r="AF676" s="28"/>
      <c r="AG676" s="28"/>
      <c r="AH676" s="56"/>
      <c r="AI676" s="56"/>
      <c r="AJ676" s="56"/>
      <c r="AK676" s="56"/>
      <c r="AL676" s="56"/>
    </row>
    <row r="677" spans="1:38" x14ac:dyDescent="0.35">
      <c r="A677" s="28"/>
      <c r="B677" s="28"/>
      <c r="C677" s="28"/>
      <c r="D677" s="28"/>
      <c r="E677" s="28"/>
      <c r="F677" s="28"/>
      <c r="G677" s="28"/>
      <c r="H677" s="28"/>
      <c r="I677" s="28"/>
      <c r="J677" s="28"/>
      <c r="K677" s="28"/>
      <c r="L677" s="28"/>
      <c r="M677" s="28"/>
      <c r="N677" s="28"/>
      <c r="O677" s="28"/>
      <c r="P677" s="28"/>
      <c r="Q677" s="28"/>
      <c r="R677" s="28"/>
      <c r="S677" s="28"/>
      <c r="T677" s="28"/>
      <c r="U677" s="28"/>
      <c r="V677" s="28"/>
      <c r="W677" s="28"/>
      <c r="X677" s="28"/>
      <c r="Y677" s="28"/>
      <c r="Z677" s="28"/>
      <c r="AA677" s="28"/>
      <c r="AB677" s="28"/>
      <c r="AC677" s="28"/>
      <c r="AD677" s="28"/>
      <c r="AE677" s="28"/>
      <c r="AF677" s="28"/>
      <c r="AG677" s="28"/>
      <c r="AH677" s="56"/>
      <c r="AI677" s="56"/>
      <c r="AJ677" s="56"/>
      <c r="AK677" s="56"/>
      <c r="AL677" s="56"/>
    </row>
    <row r="678" spans="1:38" x14ac:dyDescent="0.35">
      <c r="A678" s="28"/>
      <c r="B678" s="28"/>
      <c r="C678" s="28"/>
      <c r="D678" s="28"/>
      <c r="E678" s="28"/>
      <c r="F678" s="28"/>
      <c r="G678" s="28"/>
      <c r="H678" s="28"/>
      <c r="I678" s="28"/>
      <c r="J678" s="28"/>
      <c r="K678" s="28"/>
      <c r="L678" s="28"/>
      <c r="M678" s="28"/>
      <c r="N678" s="28"/>
      <c r="O678" s="28"/>
      <c r="P678" s="28"/>
      <c r="Q678" s="28"/>
      <c r="R678" s="28"/>
      <c r="S678" s="28"/>
      <c r="T678" s="28"/>
      <c r="U678" s="28"/>
      <c r="V678" s="28"/>
      <c r="W678" s="28"/>
      <c r="X678" s="28"/>
      <c r="Y678" s="28"/>
      <c r="Z678" s="28"/>
      <c r="AA678" s="28"/>
      <c r="AB678" s="28"/>
      <c r="AC678" s="28"/>
      <c r="AD678" s="28"/>
      <c r="AE678" s="28"/>
      <c r="AF678" s="28"/>
      <c r="AG678" s="28"/>
      <c r="AH678" s="56"/>
      <c r="AI678" s="56"/>
      <c r="AJ678" s="56"/>
      <c r="AK678" s="56"/>
      <c r="AL678" s="56"/>
    </row>
    <row r="679" spans="1:38" x14ac:dyDescent="0.35">
      <c r="A679" s="28"/>
      <c r="B679" s="28"/>
      <c r="C679" s="28"/>
      <c r="D679" s="28"/>
      <c r="E679" s="28"/>
      <c r="F679" s="28"/>
      <c r="G679" s="28"/>
      <c r="H679" s="28"/>
      <c r="I679" s="28"/>
      <c r="J679" s="28"/>
      <c r="K679" s="28"/>
      <c r="L679" s="28"/>
      <c r="M679" s="28"/>
      <c r="N679" s="28"/>
      <c r="O679" s="28"/>
      <c r="P679" s="28"/>
      <c r="Q679" s="28"/>
      <c r="R679" s="28"/>
      <c r="S679" s="28"/>
      <c r="T679" s="28"/>
      <c r="U679" s="28"/>
      <c r="V679" s="28"/>
      <c r="W679" s="28"/>
      <c r="X679" s="28"/>
      <c r="Y679" s="28"/>
      <c r="Z679" s="28"/>
      <c r="AA679" s="28"/>
      <c r="AB679" s="28"/>
      <c r="AC679" s="28"/>
      <c r="AD679" s="28"/>
      <c r="AE679" s="28"/>
      <c r="AF679" s="28"/>
      <c r="AG679" s="28"/>
      <c r="AH679" s="56"/>
      <c r="AI679" s="56"/>
      <c r="AJ679" s="56"/>
      <c r="AK679" s="56"/>
      <c r="AL679" s="56"/>
    </row>
    <row r="680" spans="1:38" x14ac:dyDescent="0.35">
      <c r="A680" s="28"/>
      <c r="B680" s="28"/>
      <c r="C680" s="28"/>
      <c r="D680" s="28"/>
      <c r="E680" s="28"/>
      <c r="F680" s="28"/>
      <c r="G680" s="28"/>
      <c r="H680" s="28"/>
      <c r="I680" s="28"/>
      <c r="J680" s="28"/>
      <c r="K680" s="28"/>
      <c r="L680" s="28"/>
      <c r="M680" s="28"/>
      <c r="N680" s="28"/>
      <c r="O680" s="28"/>
      <c r="P680" s="28"/>
      <c r="Q680" s="28"/>
      <c r="R680" s="28"/>
      <c r="S680" s="28"/>
      <c r="T680" s="28"/>
      <c r="U680" s="28"/>
      <c r="V680" s="28"/>
      <c r="W680" s="28"/>
      <c r="X680" s="28"/>
      <c r="Y680" s="28"/>
      <c r="Z680" s="28"/>
      <c r="AA680" s="28"/>
      <c r="AB680" s="28"/>
      <c r="AC680" s="28"/>
      <c r="AD680" s="28"/>
      <c r="AE680" s="28"/>
      <c r="AF680" s="28"/>
      <c r="AG680" s="28"/>
      <c r="AH680" s="56"/>
      <c r="AI680" s="56"/>
      <c r="AJ680" s="56"/>
      <c r="AK680" s="56"/>
      <c r="AL680" s="56"/>
    </row>
    <row r="681" spans="1:38" x14ac:dyDescent="0.35">
      <c r="A681" s="28"/>
      <c r="B681" s="28"/>
      <c r="C681" s="28"/>
      <c r="D681" s="28"/>
      <c r="E681" s="28"/>
      <c r="F681" s="28"/>
      <c r="G681" s="28"/>
      <c r="H681" s="28"/>
      <c r="I681" s="28"/>
      <c r="J681" s="28"/>
      <c r="K681" s="28"/>
      <c r="L681" s="28"/>
      <c r="M681" s="28"/>
      <c r="N681" s="28"/>
      <c r="O681" s="28"/>
      <c r="P681" s="28"/>
      <c r="Q681" s="28"/>
      <c r="R681" s="28"/>
      <c r="S681" s="28"/>
      <c r="T681" s="28"/>
      <c r="U681" s="28"/>
      <c r="V681" s="28"/>
      <c r="W681" s="28"/>
      <c r="X681" s="28"/>
      <c r="Y681" s="28"/>
      <c r="Z681" s="28"/>
      <c r="AA681" s="28"/>
      <c r="AB681" s="28"/>
      <c r="AC681" s="28"/>
      <c r="AD681" s="28"/>
      <c r="AE681" s="28"/>
      <c r="AF681" s="28"/>
      <c r="AG681" s="28"/>
      <c r="AH681" s="56"/>
      <c r="AI681" s="56"/>
      <c r="AJ681" s="56"/>
      <c r="AK681" s="56"/>
      <c r="AL681" s="56"/>
    </row>
    <row r="682" spans="1:38" x14ac:dyDescent="0.35">
      <c r="A682" s="28"/>
      <c r="B682" s="28"/>
      <c r="C682" s="28"/>
      <c r="D682" s="28"/>
      <c r="E682" s="28"/>
      <c r="F682" s="28"/>
      <c r="G682" s="28"/>
      <c r="H682" s="28"/>
      <c r="I682" s="28"/>
      <c r="J682" s="28"/>
      <c r="K682" s="28"/>
      <c r="L682" s="28"/>
      <c r="M682" s="28"/>
      <c r="N682" s="28"/>
      <c r="O682" s="28"/>
      <c r="P682" s="28"/>
      <c r="Q682" s="28"/>
      <c r="R682" s="28"/>
      <c r="S682" s="28"/>
      <c r="T682" s="28"/>
      <c r="U682" s="28"/>
      <c r="V682" s="28"/>
      <c r="W682" s="28"/>
      <c r="X682" s="28"/>
      <c r="Y682" s="28"/>
      <c r="Z682" s="28"/>
      <c r="AA682" s="28"/>
      <c r="AB682" s="28"/>
      <c r="AC682" s="28"/>
      <c r="AD682" s="28"/>
      <c r="AE682" s="28"/>
      <c r="AF682" s="28"/>
      <c r="AG682" s="28"/>
      <c r="AH682" s="56"/>
      <c r="AI682" s="56"/>
      <c r="AJ682" s="56"/>
      <c r="AK682" s="56"/>
      <c r="AL682" s="56"/>
    </row>
    <row r="683" spans="1:38" x14ac:dyDescent="0.35">
      <c r="A683" s="28"/>
      <c r="B683" s="28"/>
      <c r="C683" s="28"/>
      <c r="D683" s="28"/>
      <c r="E683" s="28"/>
      <c r="F683" s="28"/>
      <c r="G683" s="28"/>
      <c r="H683" s="28"/>
      <c r="I683" s="28"/>
      <c r="J683" s="28"/>
      <c r="K683" s="28"/>
      <c r="L683" s="28"/>
      <c r="M683" s="28"/>
      <c r="N683" s="28"/>
      <c r="O683" s="28"/>
      <c r="P683" s="28"/>
      <c r="Q683" s="28"/>
      <c r="R683" s="28"/>
      <c r="S683" s="28"/>
      <c r="T683" s="28"/>
      <c r="U683" s="28"/>
      <c r="V683" s="28"/>
      <c r="W683" s="28"/>
      <c r="X683" s="28"/>
      <c r="Y683" s="28"/>
      <c r="Z683" s="28"/>
      <c r="AA683" s="28"/>
      <c r="AB683" s="28"/>
      <c r="AC683" s="28"/>
      <c r="AD683" s="28"/>
      <c r="AE683" s="28"/>
      <c r="AF683" s="28"/>
      <c r="AG683" s="28"/>
      <c r="AH683" s="56"/>
      <c r="AI683" s="56"/>
      <c r="AJ683" s="56"/>
      <c r="AK683" s="56"/>
      <c r="AL683" s="56"/>
    </row>
    <row r="684" spans="1:38" x14ac:dyDescent="0.35">
      <c r="A684" s="28"/>
      <c r="B684" s="28"/>
      <c r="C684" s="28"/>
      <c r="D684" s="28"/>
      <c r="E684" s="28"/>
      <c r="F684" s="28"/>
      <c r="G684" s="28"/>
      <c r="H684" s="28"/>
      <c r="I684" s="28"/>
      <c r="J684" s="28"/>
      <c r="K684" s="28"/>
      <c r="L684" s="28"/>
      <c r="M684" s="28"/>
      <c r="N684" s="28"/>
      <c r="O684" s="28"/>
      <c r="P684" s="28"/>
      <c r="Q684" s="28"/>
      <c r="R684" s="28"/>
      <c r="S684" s="28"/>
      <c r="T684" s="28"/>
      <c r="U684" s="28"/>
      <c r="V684" s="28"/>
      <c r="W684" s="28"/>
      <c r="X684" s="28"/>
      <c r="Y684" s="28"/>
      <c r="Z684" s="28"/>
      <c r="AA684" s="28"/>
      <c r="AB684" s="28"/>
      <c r="AC684" s="28"/>
      <c r="AD684" s="28"/>
      <c r="AE684" s="28"/>
      <c r="AF684" s="28"/>
      <c r="AG684" s="28"/>
      <c r="AH684" s="56"/>
      <c r="AI684" s="56"/>
      <c r="AJ684" s="56"/>
      <c r="AK684" s="56"/>
      <c r="AL684" s="56"/>
    </row>
    <row r="685" spans="1:38" x14ac:dyDescent="0.35">
      <c r="A685" s="28"/>
      <c r="B685" s="28"/>
      <c r="C685" s="28"/>
      <c r="D685" s="28"/>
      <c r="E685" s="28"/>
      <c r="F685" s="28"/>
      <c r="G685" s="28"/>
      <c r="H685" s="28"/>
      <c r="I685" s="28"/>
      <c r="J685" s="28"/>
      <c r="K685" s="28"/>
      <c r="L685" s="28"/>
      <c r="M685" s="28"/>
      <c r="N685" s="28"/>
      <c r="O685" s="28"/>
      <c r="P685" s="28"/>
      <c r="Q685" s="28"/>
      <c r="R685" s="28"/>
      <c r="S685" s="28"/>
      <c r="T685" s="28"/>
      <c r="U685" s="28"/>
      <c r="V685" s="28"/>
      <c r="W685" s="28"/>
      <c r="X685" s="28"/>
      <c r="Y685" s="28"/>
      <c r="Z685" s="28"/>
      <c r="AA685" s="28"/>
      <c r="AB685" s="28"/>
      <c r="AC685" s="28"/>
      <c r="AD685" s="28"/>
      <c r="AE685" s="28"/>
      <c r="AF685" s="28"/>
      <c r="AG685" s="28"/>
      <c r="AH685" s="56"/>
      <c r="AI685" s="56"/>
      <c r="AJ685" s="56"/>
      <c r="AK685" s="56"/>
      <c r="AL685" s="56"/>
    </row>
    <row r="686" spans="1:38" x14ac:dyDescent="0.35">
      <c r="A686" s="28"/>
      <c r="B686" s="28"/>
      <c r="C686" s="28"/>
      <c r="D686" s="28"/>
      <c r="E686" s="28"/>
      <c r="F686" s="28"/>
      <c r="G686" s="28"/>
      <c r="H686" s="28"/>
      <c r="I686" s="28"/>
      <c r="J686" s="28"/>
      <c r="K686" s="28"/>
      <c r="L686" s="28"/>
      <c r="M686" s="28"/>
      <c r="N686" s="28"/>
      <c r="O686" s="28"/>
      <c r="P686" s="28"/>
      <c r="Q686" s="28"/>
      <c r="R686" s="28"/>
      <c r="S686" s="28"/>
      <c r="T686" s="28"/>
      <c r="U686" s="28"/>
      <c r="V686" s="28"/>
      <c r="W686" s="28"/>
      <c r="X686" s="28"/>
      <c r="Y686" s="28"/>
      <c r="Z686" s="28"/>
      <c r="AA686" s="28"/>
      <c r="AB686" s="28"/>
      <c r="AC686" s="28"/>
      <c r="AD686" s="28"/>
      <c r="AE686" s="28"/>
      <c r="AF686" s="28"/>
      <c r="AG686" s="28"/>
      <c r="AH686" s="56"/>
      <c r="AI686" s="56"/>
      <c r="AJ686" s="56"/>
      <c r="AK686" s="56"/>
      <c r="AL686" s="56"/>
    </row>
    <row r="687" spans="1:38" x14ac:dyDescent="0.35">
      <c r="A687" s="28"/>
      <c r="B687" s="28"/>
      <c r="C687" s="28"/>
      <c r="D687" s="28"/>
      <c r="E687" s="28"/>
      <c r="F687" s="28"/>
      <c r="G687" s="28"/>
      <c r="H687" s="28"/>
      <c r="I687" s="28"/>
      <c r="J687" s="28"/>
      <c r="K687" s="28"/>
      <c r="L687" s="28"/>
      <c r="M687" s="28"/>
      <c r="N687" s="28"/>
      <c r="O687" s="28"/>
      <c r="P687" s="28"/>
      <c r="Q687" s="28"/>
      <c r="R687" s="28"/>
      <c r="S687" s="28"/>
      <c r="T687" s="28"/>
      <c r="U687" s="28"/>
      <c r="V687" s="28"/>
      <c r="W687" s="28"/>
      <c r="X687" s="28"/>
      <c r="Y687" s="28"/>
      <c r="Z687" s="28"/>
      <c r="AA687" s="28"/>
      <c r="AB687" s="28"/>
      <c r="AC687" s="28"/>
      <c r="AD687" s="28"/>
      <c r="AE687" s="28"/>
      <c r="AF687" s="28"/>
      <c r="AG687" s="28"/>
      <c r="AH687" s="56"/>
      <c r="AI687" s="56"/>
      <c r="AJ687" s="56"/>
      <c r="AK687" s="56"/>
      <c r="AL687" s="56"/>
    </row>
    <row r="688" spans="1:38" x14ac:dyDescent="0.35">
      <c r="A688" s="28"/>
      <c r="B688" s="28"/>
      <c r="C688" s="28"/>
      <c r="D688" s="28"/>
      <c r="E688" s="28"/>
      <c r="F688" s="28"/>
      <c r="G688" s="28"/>
      <c r="H688" s="28"/>
      <c r="I688" s="28"/>
      <c r="J688" s="28"/>
      <c r="K688" s="28"/>
      <c r="L688" s="28"/>
      <c r="M688" s="28"/>
      <c r="N688" s="28"/>
      <c r="O688" s="28"/>
      <c r="P688" s="28"/>
      <c r="Q688" s="28"/>
      <c r="R688" s="28"/>
      <c r="S688" s="28"/>
      <c r="T688" s="28"/>
      <c r="U688" s="28"/>
      <c r="V688" s="28"/>
      <c r="W688" s="28"/>
      <c r="X688" s="28"/>
      <c r="Y688" s="28"/>
      <c r="Z688" s="28"/>
      <c r="AA688" s="28"/>
      <c r="AB688" s="28"/>
      <c r="AC688" s="28"/>
      <c r="AD688" s="28"/>
      <c r="AE688" s="28"/>
      <c r="AF688" s="28"/>
      <c r="AG688" s="28"/>
      <c r="AH688" s="56"/>
      <c r="AI688" s="56"/>
      <c r="AJ688" s="56"/>
      <c r="AK688" s="56"/>
      <c r="AL688" s="56"/>
    </row>
    <row r="689" spans="1:38" x14ac:dyDescent="0.35">
      <c r="A689" s="28"/>
      <c r="B689" s="28"/>
      <c r="C689" s="28"/>
      <c r="D689" s="28"/>
      <c r="E689" s="28"/>
      <c r="F689" s="28"/>
      <c r="G689" s="28"/>
      <c r="H689" s="28"/>
      <c r="I689" s="28"/>
      <c r="J689" s="28"/>
      <c r="K689" s="28"/>
      <c r="L689" s="28"/>
      <c r="M689" s="28"/>
      <c r="N689" s="28"/>
      <c r="O689" s="28"/>
      <c r="P689" s="28"/>
      <c r="Q689" s="28"/>
      <c r="R689" s="28"/>
      <c r="S689" s="28"/>
      <c r="T689" s="28"/>
      <c r="U689" s="28"/>
      <c r="V689" s="28"/>
      <c r="W689" s="28"/>
      <c r="X689" s="28"/>
      <c r="Y689" s="28"/>
      <c r="Z689" s="28"/>
      <c r="AA689" s="28"/>
      <c r="AB689" s="28"/>
      <c r="AC689" s="28"/>
      <c r="AD689" s="28"/>
      <c r="AE689" s="28"/>
      <c r="AF689" s="28"/>
      <c r="AG689" s="28"/>
      <c r="AH689" s="56"/>
      <c r="AI689" s="56"/>
      <c r="AJ689" s="56"/>
      <c r="AK689" s="56"/>
      <c r="AL689" s="56"/>
    </row>
    <row r="690" spans="1:38" x14ac:dyDescent="0.35">
      <c r="A690" s="28"/>
      <c r="B690" s="28"/>
      <c r="C690" s="28"/>
      <c r="D690" s="28"/>
      <c r="E690" s="28"/>
      <c r="F690" s="28"/>
      <c r="G690" s="28"/>
      <c r="H690" s="28"/>
      <c r="I690" s="28"/>
      <c r="J690" s="28"/>
      <c r="K690" s="28"/>
      <c r="L690" s="28"/>
      <c r="M690" s="28"/>
      <c r="N690" s="28"/>
      <c r="O690" s="28"/>
      <c r="P690" s="28"/>
      <c r="Q690" s="28"/>
      <c r="R690" s="28"/>
      <c r="S690" s="28"/>
      <c r="T690" s="28"/>
      <c r="U690" s="28"/>
      <c r="V690" s="28"/>
      <c r="W690" s="28"/>
      <c r="X690" s="28"/>
      <c r="Y690" s="28"/>
      <c r="Z690" s="28"/>
      <c r="AA690" s="28"/>
      <c r="AB690" s="28"/>
      <c r="AC690" s="28"/>
      <c r="AD690" s="28"/>
      <c r="AE690" s="28"/>
      <c r="AF690" s="28"/>
      <c r="AG690" s="28"/>
      <c r="AH690" s="56"/>
      <c r="AI690" s="56"/>
      <c r="AJ690" s="56"/>
      <c r="AK690" s="56"/>
      <c r="AL690" s="56"/>
    </row>
    <row r="691" spans="1:38" x14ac:dyDescent="0.35">
      <c r="A691" s="28"/>
      <c r="B691" s="28"/>
      <c r="C691" s="28"/>
      <c r="D691" s="28"/>
      <c r="E691" s="28"/>
      <c r="F691" s="28"/>
      <c r="G691" s="28"/>
      <c r="H691" s="28"/>
      <c r="I691" s="28"/>
      <c r="J691" s="28"/>
      <c r="K691" s="28"/>
      <c r="L691" s="28"/>
      <c r="M691" s="28"/>
      <c r="N691" s="28"/>
      <c r="O691" s="28"/>
      <c r="P691" s="28"/>
      <c r="Q691" s="28"/>
      <c r="R691" s="28"/>
      <c r="S691" s="28"/>
      <c r="T691" s="28"/>
      <c r="U691" s="28"/>
      <c r="V691" s="28"/>
      <c r="W691" s="28"/>
      <c r="X691" s="28"/>
      <c r="Y691" s="28"/>
      <c r="Z691" s="28"/>
      <c r="AA691" s="28"/>
      <c r="AB691" s="28"/>
      <c r="AC691" s="28"/>
      <c r="AD691" s="28"/>
      <c r="AE691" s="28"/>
      <c r="AF691" s="28"/>
      <c r="AG691" s="28"/>
      <c r="AH691" s="56"/>
      <c r="AI691" s="56"/>
      <c r="AJ691" s="56"/>
      <c r="AK691" s="56"/>
      <c r="AL691" s="56"/>
    </row>
    <row r="692" spans="1:38" x14ac:dyDescent="0.35">
      <c r="A692" s="28"/>
      <c r="B692" s="28"/>
      <c r="C692" s="28"/>
      <c r="D692" s="28"/>
      <c r="E692" s="28"/>
      <c r="F692" s="28"/>
      <c r="G692" s="28"/>
      <c r="H692" s="28"/>
      <c r="I692" s="28"/>
      <c r="J692" s="28"/>
      <c r="K692" s="28"/>
      <c r="L692" s="28"/>
      <c r="M692" s="28"/>
      <c r="N692" s="28"/>
      <c r="O692" s="28"/>
      <c r="P692" s="28"/>
      <c r="Q692" s="28"/>
      <c r="R692" s="28"/>
      <c r="S692" s="28"/>
      <c r="T692" s="28"/>
      <c r="U692" s="28"/>
      <c r="V692" s="28"/>
      <c r="W692" s="28"/>
      <c r="X692" s="28"/>
      <c r="Y692" s="28"/>
      <c r="Z692" s="28"/>
      <c r="AA692" s="28"/>
      <c r="AB692" s="28"/>
      <c r="AC692" s="28"/>
      <c r="AD692" s="28"/>
      <c r="AE692" s="28"/>
      <c r="AF692" s="28"/>
      <c r="AG692" s="28"/>
      <c r="AH692" s="56"/>
      <c r="AI692" s="56"/>
      <c r="AJ692" s="56"/>
      <c r="AK692" s="56"/>
      <c r="AL692" s="56"/>
    </row>
    <row r="693" spans="1:38" x14ac:dyDescent="0.35">
      <c r="A693" s="28"/>
      <c r="B693" s="28"/>
      <c r="C693" s="28"/>
      <c r="D693" s="28"/>
      <c r="E693" s="28"/>
      <c r="F693" s="28"/>
      <c r="G693" s="28"/>
      <c r="H693" s="28"/>
      <c r="I693" s="28"/>
      <c r="J693" s="28"/>
      <c r="K693" s="28"/>
      <c r="L693" s="28"/>
      <c r="M693" s="28"/>
      <c r="N693" s="28"/>
      <c r="O693" s="28"/>
      <c r="P693" s="28"/>
      <c r="Q693" s="28"/>
      <c r="R693" s="28"/>
      <c r="S693" s="28"/>
      <c r="T693" s="28"/>
      <c r="U693" s="28"/>
      <c r="V693" s="28"/>
      <c r="W693" s="28"/>
      <c r="X693" s="28"/>
      <c r="Y693" s="28"/>
      <c r="Z693" s="28"/>
      <c r="AA693" s="28"/>
      <c r="AB693" s="28"/>
      <c r="AC693" s="28"/>
      <c r="AD693" s="28"/>
      <c r="AE693" s="28"/>
      <c r="AF693" s="28"/>
      <c r="AG693" s="28"/>
      <c r="AH693" s="56"/>
      <c r="AI693" s="56"/>
      <c r="AJ693" s="56"/>
      <c r="AK693" s="56"/>
      <c r="AL693" s="56"/>
    </row>
    <row r="694" spans="1:38" x14ac:dyDescent="0.35">
      <c r="A694" s="28"/>
      <c r="B694" s="28"/>
      <c r="C694" s="28"/>
      <c r="D694" s="28"/>
      <c r="E694" s="28"/>
      <c r="F694" s="28"/>
      <c r="G694" s="28"/>
      <c r="H694" s="28"/>
      <c r="I694" s="28"/>
      <c r="J694" s="28"/>
      <c r="K694" s="28"/>
      <c r="L694" s="28"/>
      <c r="M694" s="28"/>
      <c r="N694" s="28"/>
      <c r="O694" s="28"/>
      <c r="P694" s="28"/>
      <c r="Q694" s="28"/>
      <c r="R694" s="28"/>
      <c r="S694" s="28"/>
      <c r="T694" s="28"/>
      <c r="U694" s="28"/>
      <c r="V694" s="28"/>
      <c r="W694" s="28"/>
      <c r="X694" s="28"/>
      <c r="Y694" s="28"/>
      <c r="Z694" s="28"/>
      <c r="AA694" s="28"/>
      <c r="AB694" s="28"/>
      <c r="AC694" s="28"/>
      <c r="AD694" s="28"/>
      <c r="AE694" s="28"/>
      <c r="AF694" s="28"/>
      <c r="AG694" s="28"/>
      <c r="AH694" s="56"/>
      <c r="AI694" s="56"/>
      <c r="AJ694" s="56"/>
      <c r="AK694" s="56"/>
      <c r="AL694" s="56"/>
    </row>
    <row r="695" spans="1:38" x14ac:dyDescent="0.35">
      <c r="A695" s="28"/>
      <c r="B695" s="28"/>
      <c r="C695" s="28"/>
      <c r="D695" s="28"/>
      <c r="E695" s="28"/>
      <c r="F695" s="28"/>
      <c r="G695" s="28"/>
      <c r="H695" s="28"/>
      <c r="I695" s="28"/>
      <c r="J695" s="28"/>
      <c r="K695" s="28"/>
      <c r="L695" s="28"/>
      <c r="M695" s="28"/>
      <c r="N695" s="28"/>
      <c r="O695" s="28"/>
      <c r="P695" s="28"/>
      <c r="Q695" s="28"/>
      <c r="R695" s="28"/>
      <c r="S695" s="28"/>
      <c r="T695" s="28"/>
      <c r="U695" s="28"/>
      <c r="V695" s="28"/>
      <c r="W695" s="28"/>
      <c r="X695" s="28"/>
      <c r="Y695" s="28"/>
      <c r="Z695" s="28"/>
      <c r="AA695" s="28"/>
      <c r="AB695" s="28"/>
      <c r="AC695" s="28"/>
      <c r="AD695" s="28"/>
      <c r="AE695" s="28"/>
      <c r="AF695" s="28"/>
      <c r="AG695" s="28"/>
      <c r="AH695" s="56"/>
      <c r="AI695" s="56"/>
      <c r="AJ695" s="56"/>
      <c r="AK695" s="56"/>
      <c r="AL695" s="56"/>
    </row>
    <row r="696" spans="1:38" x14ac:dyDescent="0.35">
      <c r="A696" s="28"/>
      <c r="B696" s="28"/>
      <c r="C696" s="28"/>
      <c r="D696" s="28"/>
      <c r="E696" s="28"/>
      <c r="F696" s="28"/>
      <c r="G696" s="28"/>
      <c r="H696" s="28"/>
      <c r="I696" s="28"/>
      <c r="J696" s="28"/>
      <c r="K696" s="28"/>
      <c r="L696" s="28"/>
      <c r="M696" s="28"/>
      <c r="N696" s="28"/>
      <c r="O696" s="28"/>
      <c r="P696" s="28"/>
      <c r="Q696" s="28"/>
      <c r="R696" s="28"/>
      <c r="S696" s="28"/>
      <c r="T696" s="28"/>
      <c r="U696" s="28"/>
      <c r="V696" s="28"/>
      <c r="W696" s="28"/>
      <c r="X696" s="28"/>
      <c r="Y696" s="28"/>
      <c r="Z696" s="28"/>
      <c r="AA696" s="28"/>
      <c r="AB696" s="28"/>
      <c r="AC696" s="28"/>
      <c r="AD696" s="28"/>
      <c r="AE696" s="28"/>
      <c r="AF696" s="28"/>
      <c r="AG696" s="28"/>
      <c r="AH696" s="56"/>
      <c r="AI696" s="56"/>
      <c r="AJ696" s="56"/>
      <c r="AK696" s="56"/>
      <c r="AL696" s="56"/>
    </row>
    <row r="697" spans="1:38" x14ac:dyDescent="0.35">
      <c r="A697" s="28"/>
      <c r="B697" s="28"/>
      <c r="C697" s="28"/>
      <c r="D697" s="28"/>
      <c r="E697" s="28"/>
      <c r="F697" s="28"/>
      <c r="G697" s="28"/>
      <c r="H697" s="28"/>
      <c r="I697" s="28"/>
      <c r="J697" s="28"/>
      <c r="K697" s="28"/>
      <c r="L697" s="28"/>
      <c r="M697" s="28"/>
      <c r="N697" s="28"/>
      <c r="O697" s="28"/>
      <c r="P697" s="28"/>
      <c r="Q697" s="28"/>
      <c r="R697" s="28"/>
      <c r="S697" s="28"/>
      <c r="T697" s="28"/>
      <c r="U697" s="28"/>
      <c r="V697" s="28"/>
      <c r="W697" s="28"/>
      <c r="X697" s="28"/>
      <c r="Y697" s="28"/>
      <c r="Z697" s="28"/>
      <c r="AA697" s="28"/>
      <c r="AB697" s="28"/>
      <c r="AC697" s="28"/>
      <c r="AD697" s="28"/>
      <c r="AE697" s="28"/>
      <c r="AF697" s="28"/>
      <c r="AG697" s="28"/>
      <c r="AH697" s="56"/>
      <c r="AI697" s="56"/>
      <c r="AJ697" s="56"/>
      <c r="AK697" s="56"/>
      <c r="AL697" s="56"/>
    </row>
    <row r="698" spans="1:38" x14ac:dyDescent="0.35">
      <c r="A698" s="28"/>
      <c r="B698" s="28"/>
      <c r="C698" s="28"/>
      <c r="D698" s="28"/>
      <c r="E698" s="28"/>
      <c r="F698" s="28"/>
      <c r="G698" s="28"/>
      <c r="H698" s="28"/>
      <c r="I698" s="28"/>
      <c r="J698" s="28"/>
      <c r="K698" s="28"/>
      <c r="L698" s="28"/>
      <c r="M698" s="28"/>
      <c r="N698" s="28"/>
      <c r="O698" s="28"/>
      <c r="P698" s="28"/>
      <c r="Q698" s="28"/>
      <c r="R698" s="28"/>
      <c r="S698" s="28"/>
      <c r="T698" s="28"/>
      <c r="U698" s="28"/>
      <c r="V698" s="28"/>
      <c r="W698" s="28"/>
      <c r="X698" s="28"/>
      <c r="Y698" s="28"/>
      <c r="Z698" s="28"/>
      <c r="AA698" s="28"/>
      <c r="AB698" s="28"/>
      <c r="AC698" s="28"/>
      <c r="AD698" s="28"/>
      <c r="AE698" s="28"/>
      <c r="AF698" s="28"/>
      <c r="AG698" s="28"/>
      <c r="AH698" s="56"/>
      <c r="AI698" s="56"/>
      <c r="AJ698" s="56"/>
      <c r="AK698" s="56"/>
      <c r="AL698" s="56"/>
    </row>
    <row r="699" spans="1:38" x14ac:dyDescent="0.35">
      <c r="A699" s="28"/>
      <c r="B699" s="28"/>
      <c r="C699" s="28"/>
      <c r="D699" s="28"/>
      <c r="E699" s="28"/>
      <c r="F699" s="28"/>
      <c r="G699" s="28"/>
      <c r="H699" s="28"/>
      <c r="I699" s="28"/>
      <c r="J699" s="28"/>
      <c r="K699" s="28"/>
      <c r="L699" s="28"/>
      <c r="M699" s="28"/>
      <c r="N699" s="28"/>
      <c r="O699" s="28"/>
      <c r="P699" s="28"/>
      <c r="Q699" s="28"/>
      <c r="R699" s="28"/>
      <c r="S699" s="28"/>
      <c r="T699" s="28"/>
      <c r="U699" s="28"/>
      <c r="V699" s="28"/>
      <c r="W699" s="28"/>
      <c r="X699" s="28"/>
      <c r="Y699" s="28"/>
      <c r="Z699" s="28"/>
      <c r="AA699" s="28"/>
      <c r="AB699" s="28"/>
      <c r="AC699" s="28"/>
      <c r="AD699" s="28"/>
      <c r="AE699" s="28"/>
      <c r="AF699" s="28"/>
      <c r="AG699" s="28"/>
      <c r="AH699" s="56"/>
      <c r="AI699" s="56"/>
      <c r="AJ699" s="56"/>
      <c r="AK699" s="56"/>
      <c r="AL699" s="56"/>
    </row>
    <row r="700" spans="1:38" x14ac:dyDescent="0.35">
      <c r="A700" s="28"/>
      <c r="B700" s="28"/>
      <c r="C700" s="28"/>
      <c r="D700" s="28"/>
      <c r="E700" s="28"/>
      <c r="F700" s="28"/>
      <c r="G700" s="28"/>
      <c r="H700" s="28"/>
      <c r="I700" s="28"/>
      <c r="J700" s="28"/>
      <c r="K700" s="28"/>
      <c r="L700" s="28"/>
      <c r="M700" s="28"/>
      <c r="N700" s="28"/>
      <c r="O700" s="28"/>
      <c r="P700" s="28"/>
      <c r="Q700" s="28"/>
      <c r="R700" s="28"/>
      <c r="S700" s="28"/>
      <c r="T700" s="28"/>
      <c r="U700" s="28"/>
      <c r="V700" s="28"/>
      <c r="W700" s="28"/>
      <c r="X700" s="28"/>
      <c r="Y700" s="28"/>
      <c r="Z700" s="28"/>
      <c r="AA700" s="28"/>
      <c r="AB700" s="28"/>
      <c r="AC700" s="28"/>
      <c r="AD700" s="28"/>
      <c r="AE700" s="28"/>
      <c r="AF700" s="28"/>
      <c r="AG700" s="28"/>
      <c r="AH700" s="56"/>
      <c r="AI700" s="56"/>
      <c r="AJ700" s="56"/>
      <c r="AK700" s="56"/>
      <c r="AL700" s="56"/>
    </row>
    <row r="701" spans="1:38" x14ac:dyDescent="0.35">
      <c r="A701" s="28"/>
      <c r="B701" s="28"/>
      <c r="C701" s="28"/>
      <c r="D701" s="28"/>
      <c r="E701" s="28"/>
      <c r="F701" s="28"/>
      <c r="G701" s="28"/>
      <c r="H701" s="28"/>
      <c r="I701" s="28"/>
      <c r="J701" s="28"/>
      <c r="K701" s="28"/>
      <c r="L701" s="28"/>
      <c r="M701" s="28"/>
      <c r="N701" s="28"/>
      <c r="O701" s="28"/>
      <c r="P701" s="28"/>
      <c r="Q701" s="28"/>
      <c r="R701" s="28"/>
      <c r="S701" s="28"/>
      <c r="T701" s="28"/>
      <c r="U701" s="28"/>
      <c r="V701" s="28"/>
      <c r="W701" s="28"/>
      <c r="X701" s="28"/>
      <c r="Y701" s="28"/>
      <c r="Z701" s="28"/>
      <c r="AA701" s="28"/>
      <c r="AB701" s="28"/>
      <c r="AC701" s="28"/>
      <c r="AD701" s="28"/>
      <c r="AE701" s="28"/>
      <c r="AF701" s="28"/>
      <c r="AG701" s="28"/>
      <c r="AH701" s="56"/>
      <c r="AI701" s="56"/>
      <c r="AJ701" s="56"/>
      <c r="AK701" s="56"/>
      <c r="AL701" s="56"/>
    </row>
    <row r="702" spans="1:38" x14ac:dyDescent="0.35">
      <c r="A702" s="28"/>
      <c r="B702" s="28"/>
      <c r="C702" s="28"/>
      <c r="D702" s="28"/>
      <c r="E702" s="28"/>
      <c r="F702" s="28"/>
      <c r="G702" s="28"/>
      <c r="H702" s="28"/>
      <c r="I702" s="28"/>
      <c r="J702" s="28"/>
      <c r="K702" s="28"/>
      <c r="L702" s="28"/>
      <c r="M702" s="28"/>
      <c r="N702" s="28"/>
      <c r="O702" s="28"/>
      <c r="P702" s="28"/>
      <c r="Q702" s="28"/>
      <c r="R702" s="28"/>
      <c r="S702" s="28"/>
      <c r="T702" s="28"/>
      <c r="U702" s="28"/>
      <c r="V702" s="28"/>
      <c r="W702" s="28"/>
      <c r="X702" s="28"/>
      <c r="Y702" s="28"/>
      <c r="Z702" s="28"/>
      <c r="AA702" s="28"/>
      <c r="AB702" s="28"/>
      <c r="AC702" s="28"/>
      <c r="AD702" s="28"/>
      <c r="AE702" s="28"/>
      <c r="AF702" s="28"/>
      <c r="AG702" s="28"/>
      <c r="AH702" s="56"/>
      <c r="AI702" s="56"/>
      <c r="AJ702" s="56"/>
      <c r="AK702" s="56"/>
      <c r="AL702" s="56"/>
    </row>
    <row r="703" spans="1:38" x14ac:dyDescent="0.35">
      <c r="A703" s="28"/>
      <c r="B703" s="28"/>
      <c r="C703" s="28"/>
      <c r="D703" s="28"/>
      <c r="E703" s="28"/>
      <c r="F703" s="28"/>
      <c r="G703" s="28"/>
      <c r="H703" s="28"/>
      <c r="I703" s="28"/>
      <c r="J703" s="28"/>
      <c r="K703" s="28"/>
      <c r="L703" s="28"/>
      <c r="M703" s="28"/>
      <c r="N703" s="28"/>
      <c r="O703" s="28"/>
      <c r="P703" s="28"/>
      <c r="Q703" s="28"/>
      <c r="R703" s="28"/>
      <c r="S703" s="28"/>
      <c r="T703" s="28"/>
      <c r="U703" s="28"/>
      <c r="V703" s="28"/>
      <c r="W703" s="28"/>
      <c r="X703" s="28"/>
      <c r="Y703" s="28"/>
      <c r="Z703" s="28"/>
      <c r="AA703" s="28"/>
      <c r="AB703" s="28"/>
      <c r="AC703" s="28"/>
      <c r="AD703" s="28"/>
      <c r="AE703" s="28"/>
      <c r="AF703" s="28"/>
      <c r="AG703" s="28"/>
      <c r="AH703" s="56"/>
      <c r="AI703" s="56"/>
      <c r="AJ703" s="56"/>
      <c r="AK703" s="56"/>
      <c r="AL703" s="56"/>
    </row>
    <row r="704" spans="1:38" x14ac:dyDescent="0.35">
      <c r="A704" s="28"/>
      <c r="B704" s="28"/>
      <c r="C704" s="28"/>
      <c r="D704" s="28"/>
      <c r="E704" s="28"/>
      <c r="F704" s="28"/>
      <c r="G704" s="28"/>
      <c r="H704" s="28"/>
      <c r="I704" s="28"/>
      <c r="J704" s="28"/>
      <c r="K704" s="28"/>
      <c r="L704" s="28"/>
      <c r="M704" s="28"/>
      <c r="N704" s="28"/>
      <c r="O704" s="28"/>
      <c r="P704" s="28"/>
      <c r="Q704" s="28"/>
      <c r="R704" s="28"/>
      <c r="S704" s="28"/>
      <c r="T704" s="28"/>
      <c r="U704" s="28"/>
      <c r="V704" s="28"/>
      <c r="W704" s="28"/>
      <c r="X704" s="28"/>
      <c r="Y704" s="28"/>
      <c r="Z704" s="28"/>
      <c r="AA704" s="28"/>
      <c r="AB704" s="28"/>
      <c r="AC704" s="28"/>
      <c r="AD704" s="28"/>
      <c r="AE704" s="28"/>
      <c r="AF704" s="28"/>
      <c r="AG704" s="28"/>
      <c r="AH704" s="56"/>
      <c r="AI704" s="56"/>
      <c r="AJ704" s="56"/>
      <c r="AK704" s="56"/>
      <c r="AL704" s="56"/>
    </row>
    <row r="705" spans="1:38" x14ac:dyDescent="0.35">
      <c r="A705" s="28"/>
      <c r="B705" s="28"/>
      <c r="C705" s="28"/>
      <c r="D705" s="28"/>
      <c r="E705" s="28"/>
      <c r="F705" s="28"/>
      <c r="G705" s="28"/>
      <c r="H705" s="28"/>
      <c r="I705" s="28"/>
      <c r="J705" s="28"/>
      <c r="K705" s="28"/>
      <c r="L705" s="28"/>
      <c r="M705" s="28"/>
      <c r="N705" s="28"/>
      <c r="O705" s="28"/>
      <c r="P705" s="28"/>
      <c r="Q705" s="28"/>
      <c r="R705" s="28"/>
      <c r="S705" s="28"/>
      <c r="T705" s="28"/>
      <c r="U705" s="28"/>
      <c r="V705" s="28"/>
      <c r="W705" s="28"/>
      <c r="X705" s="28"/>
      <c r="Y705" s="28"/>
      <c r="Z705" s="28"/>
      <c r="AA705" s="28"/>
      <c r="AB705" s="28"/>
      <c r="AC705" s="28"/>
      <c r="AD705" s="28"/>
      <c r="AE705" s="28"/>
      <c r="AF705" s="28"/>
      <c r="AG705" s="28"/>
      <c r="AH705" s="56"/>
      <c r="AI705" s="56"/>
      <c r="AJ705" s="56"/>
      <c r="AK705" s="56"/>
      <c r="AL705" s="56"/>
    </row>
    <row r="706" spans="1:38" x14ac:dyDescent="0.35">
      <c r="A706" s="28"/>
      <c r="B706" s="28"/>
      <c r="C706" s="28"/>
      <c r="D706" s="28"/>
      <c r="E706" s="28"/>
      <c r="F706" s="28"/>
      <c r="G706" s="28"/>
      <c r="H706" s="28"/>
      <c r="I706" s="28"/>
      <c r="J706" s="28"/>
      <c r="K706" s="28"/>
      <c r="L706" s="28"/>
      <c r="M706" s="28"/>
      <c r="N706" s="28"/>
      <c r="O706" s="28"/>
      <c r="P706" s="28"/>
      <c r="Q706" s="28"/>
      <c r="R706" s="28"/>
      <c r="S706" s="28"/>
      <c r="T706" s="28"/>
      <c r="U706" s="28"/>
      <c r="V706" s="28"/>
      <c r="W706" s="28"/>
      <c r="X706" s="28"/>
      <c r="Y706" s="28"/>
      <c r="Z706" s="28"/>
      <c r="AA706" s="28"/>
      <c r="AB706" s="28"/>
      <c r="AC706" s="28"/>
      <c r="AD706" s="28"/>
      <c r="AE706" s="28"/>
      <c r="AF706" s="28"/>
      <c r="AG706" s="28"/>
      <c r="AH706" s="56"/>
      <c r="AI706" s="56"/>
      <c r="AJ706" s="56"/>
      <c r="AK706" s="56"/>
      <c r="AL706" s="56"/>
    </row>
    <row r="707" spans="1:38" x14ac:dyDescent="0.35">
      <c r="A707" s="28"/>
      <c r="B707" s="28"/>
      <c r="C707" s="28"/>
      <c r="D707" s="28"/>
      <c r="E707" s="28"/>
      <c r="F707" s="28"/>
      <c r="G707" s="28"/>
      <c r="H707" s="28"/>
      <c r="I707" s="28"/>
      <c r="J707" s="28"/>
      <c r="K707" s="28"/>
      <c r="L707" s="28"/>
      <c r="M707" s="28"/>
      <c r="N707" s="28"/>
      <c r="O707" s="28"/>
      <c r="P707" s="28"/>
      <c r="Q707" s="28"/>
      <c r="R707" s="28"/>
      <c r="S707" s="28"/>
      <c r="T707" s="28"/>
      <c r="U707" s="28"/>
      <c r="V707" s="28"/>
      <c r="W707" s="28"/>
      <c r="X707" s="28"/>
      <c r="Y707" s="28"/>
      <c r="Z707" s="28"/>
      <c r="AA707" s="28"/>
      <c r="AB707" s="28"/>
      <c r="AC707" s="28"/>
      <c r="AD707" s="28"/>
      <c r="AE707" s="28"/>
      <c r="AF707" s="28"/>
      <c r="AG707" s="28"/>
      <c r="AH707" s="56"/>
      <c r="AI707" s="56"/>
      <c r="AJ707" s="56"/>
      <c r="AK707" s="56"/>
      <c r="AL707" s="56"/>
    </row>
    <row r="708" spans="1:38" x14ac:dyDescent="0.35">
      <c r="A708" s="28"/>
      <c r="B708" s="28"/>
      <c r="C708" s="28"/>
      <c r="D708" s="28"/>
      <c r="E708" s="28"/>
      <c r="F708" s="28"/>
      <c r="G708" s="28"/>
      <c r="H708" s="28"/>
      <c r="I708" s="28"/>
      <c r="J708" s="28"/>
      <c r="K708" s="28"/>
      <c r="L708" s="28"/>
      <c r="M708" s="28"/>
      <c r="N708" s="28"/>
      <c r="O708" s="28"/>
      <c r="P708" s="28"/>
      <c r="Q708" s="28"/>
      <c r="R708" s="28"/>
      <c r="S708" s="28"/>
      <c r="T708" s="28"/>
      <c r="U708" s="28"/>
      <c r="V708" s="28"/>
      <c r="W708" s="28"/>
      <c r="X708" s="28"/>
      <c r="Y708" s="28"/>
      <c r="Z708" s="28"/>
      <c r="AA708" s="28"/>
      <c r="AB708" s="28"/>
      <c r="AC708" s="28"/>
      <c r="AD708" s="28"/>
      <c r="AE708" s="28"/>
      <c r="AF708" s="28"/>
      <c r="AG708" s="28"/>
      <c r="AH708" s="56"/>
      <c r="AI708" s="56"/>
      <c r="AJ708" s="56"/>
      <c r="AK708" s="56"/>
      <c r="AL708" s="56"/>
    </row>
    <row r="709" spans="1:38" x14ac:dyDescent="0.35">
      <c r="A709" s="28"/>
      <c r="B709" s="28"/>
      <c r="C709" s="28"/>
      <c r="D709" s="28"/>
      <c r="E709" s="28"/>
      <c r="F709" s="28"/>
      <c r="G709" s="28"/>
      <c r="H709" s="28"/>
      <c r="I709" s="28"/>
      <c r="J709" s="28"/>
      <c r="K709" s="28"/>
      <c r="L709" s="28"/>
      <c r="M709" s="28"/>
      <c r="N709" s="28"/>
      <c r="O709" s="28"/>
      <c r="P709" s="28"/>
      <c r="Q709" s="28"/>
      <c r="R709" s="28"/>
      <c r="S709" s="28"/>
      <c r="T709" s="28"/>
      <c r="U709" s="28"/>
      <c r="V709" s="28"/>
      <c r="W709" s="28"/>
      <c r="X709" s="28"/>
      <c r="Y709" s="28"/>
      <c r="Z709" s="28"/>
      <c r="AA709" s="28"/>
      <c r="AB709" s="28"/>
      <c r="AC709" s="28"/>
      <c r="AD709" s="28"/>
      <c r="AE709" s="28"/>
      <c r="AF709" s="28"/>
      <c r="AG709" s="28"/>
      <c r="AH709" s="56"/>
      <c r="AI709" s="56"/>
      <c r="AJ709" s="56"/>
      <c r="AK709" s="56"/>
      <c r="AL709" s="56"/>
    </row>
    <row r="710" spans="1:38" x14ac:dyDescent="0.35">
      <c r="A710" s="28"/>
      <c r="B710" s="28"/>
      <c r="C710" s="28"/>
      <c r="D710" s="28"/>
      <c r="E710" s="28"/>
      <c r="F710" s="28"/>
      <c r="G710" s="28"/>
      <c r="H710" s="28"/>
      <c r="I710" s="28"/>
      <c r="J710" s="28"/>
      <c r="K710" s="28"/>
      <c r="L710" s="28"/>
      <c r="M710" s="28"/>
      <c r="N710" s="28"/>
      <c r="O710" s="28"/>
      <c r="P710" s="28"/>
      <c r="Q710" s="28"/>
      <c r="R710" s="28"/>
      <c r="S710" s="28"/>
      <c r="T710" s="28"/>
      <c r="U710" s="28"/>
      <c r="V710" s="28"/>
      <c r="W710" s="28"/>
      <c r="X710" s="28"/>
      <c r="Y710" s="28"/>
      <c r="Z710" s="28"/>
      <c r="AA710" s="28"/>
      <c r="AB710" s="28"/>
      <c r="AC710" s="28"/>
      <c r="AD710" s="28"/>
      <c r="AE710" s="28"/>
      <c r="AF710" s="28"/>
      <c r="AG710" s="28"/>
      <c r="AH710" s="56"/>
      <c r="AI710" s="56"/>
      <c r="AJ710" s="56"/>
      <c r="AK710" s="56"/>
      <c r="AL710" s="56"/>
    </row>
    <row r="711" spans="1:38" x14ac:dyDescent="0.35">
      <c r="A711" s="28"/>
      <c r="B711" s="28"/>
      <c r="C711" s="28"/>
      <c r="D711" s="28"/>
      <c r="E711" s="28"/>
      <c r="F711" s="28"/>
      <c r="G711" s="28"/>
      <c r="H711" s="28"/>
      <c r="I711" s="28"/>
      <c r="J711" s="28"/>
      <c r="K711" s="28"/>
      <c r="L711" s="28"/>
      <c r="M711" s="28"/>
      <c r="N711" s="28"/>
      <c r="O711" s="28"/>
      <c r="P711" s="28"/>
      <c r="Q711" s="28"/>
      <c r="R711" s="28"/>
      <c r="S711" s="28"/>
      <c r="T711" s="28"/>
      <c r="U711" s="28"/>
      <c r="V711" s="28"/>
      <c r="W711" s="28"/>
      <c r="X711" s="28"/>
      <c r="Y711" s="28"/>
      <c r="Z711" s="28"/>
      <c r="AA711" s="28"/>
      <c r="AB711" s="28"/>
      <c r="AC711" s="28"/>
      <c r="AD711" s="28"/>
      <c r="AE711" s="28"/>
      <c r="AF711" s="28"/>
      <c r="AG711" s="28"/>
      <c r="AH711" s="56"/>
      <c r="AI711" s="56"/>
      <c r="AJ711" s="56"/>
      <c r="AK711" s="56"/>
      <c r="AL711" s="56"/>
    </row>
    <row r="712" spans="1:38" x14ac:dyDescent="0.35">
      <c r="A712" s="28"/>
      <c r="B712" s="28"/>
      <c r="C712" s="28"/>
      <c r="D712" s="28"/>
      <c r="E712" s="28"/>
      <c r="F712" s="28"/>
      <c r="G712" s="28"/>
      <c r="H712" s="28"/>
      <c r="I712" s="28"/>
      <c r="J712" s="28"/>
      <c r="K712" s="28"/>
      <c r="L712" s="28"/>
      <c r="M712" s="28"/>
      <c r="N712" s="28"/>
      <c r="O712" s="28"/>
      <c r="P712" s="28"/>
      <c r="Q712" s="28"/>
      <c r="R712" s="28"/>
      <c r="S712" s="28"/>
      <c r="T712" s="28"/>
      <c r="U712" s="28"/>
      <c r="V712" s="28"/>
      <c r="W712" s="28"/>
      <c r="X712" s="28"/>
      <c r="Y712" s="28"/>
      <c r="Z712" s="28"/>
      <c r="AA712" s="28"/>
      <c r="AB712" s="28"/>
      <c r="AC712" s="28"/>
      <c r="AD712" s="28"/>
      <c r="AE712" s="28"/>
      <c r="AF712" s="28"/>
      <c r="AG712" s="28"/>
      <c r="AH712" s="56"/>
      <c r="AI712" s="56"/>
      <c r="AJ712" s="56"/>
      <c r="AK712" s="56"/>
      <c r="AL712" s="56"/>
    </row>
    <row r="713" spans="1:38" x14ac:dyDescent="0.35">
      <c r="A713" s="28"/>
      <c r="B713" s="28"/>
      <c r="C713" s="28"/>
      <c r="D713" s="28"/>
      <c r="E713" s="28"/>
      <c r="F713" s="28"/>
      <c r="G713" s="28"/>
      <c r="H713" s="28"/>
      <c r="I713" s="28"/>
      <c r="J713" s="28"/>
      <c r="K713" s="28"/>
      <c r="L713" s="28"/>
      <c r="M713" s="28"/>
      <c r="N713" s="28"/>
      <c r="O713" s="28"/>
      <c r="P713" s="28"/>
      <c r="Q713" s="28"/>
      <c r="R713" s="28"/>
      <c r="S713" s="28"/>
      <c r="T713" s="28"/>
      <c r="U713" s="28"/>
      <c r="V713" s="28"/>
      <c r="W713" s="28"/>
      <c r="X713" s="28"/>
      <c r="Y713" s="28"/>
      <c r="Z713" s="28"/>
      <c r="AA713" s="28"/>
      <c r="AB713" s="28"/>
      <c r="AC713" s="28"/>
      <c r="AD713" s="28"/>
      <c r="AE713" s="28"/>
      <c r="AF713" s="28"/>
      <c r="AG713" s="28"/>
      <c r="AH713" s="56"/>
      <c r="AI713" s="56"/>
      <c r="AJ713" s="56"/>
      <c r="AK713" s="56"/>
      <c r="AL713" s="56"/>
    </row>
    <row r="714" spans="1:38" x14ac:dyDescent="0.35">
      <c r="A714" s="28"/>
      <c r="B714" s="28"/>
      <c r="C714" s="28"/>
      <c r="D714" s="28"/>
      <c r="E714" s="28"/>
      <c r="F714" s="28"/>
      <c r="G714" s="28"/>
      <c r="H714" s="28"/>
      <c r="I714" s="28"/>
      <c r="J714" s="28"/>
      <c r="K714" s="28"/>
      <c r="L714" s="28"/>
      <c r="M714" s="28"/>
      <c r="N714" s="28"/>
      <c r="O714" s="28"/>
      <c r="P714" s="28"/>
      <c r="Q714" s="28"/>
      <c r="R714" s="28"/>
      <c r="S714" s="28"/>
      <c r="T714" s="28"/>
      <c r="U714" s="28"/>
      <c r="V714" s="28"/>
      <c r="W714" s="28"/>
      <c r="X714" s="28"/>
      <c r="Y714" s="28"/>
      <c r="Z714" s="28"/>
      <c r="AA714" s="28"/>
      <c r="AB714" s="28"/>
      <c r="AC714" s="28"/>
      <c r="AD714" s="28"/>
      <c r="AE714" s="28"/>
      <c r="AF714" s="28"/>
      <c r="AG714" s="28"/>
      <c r="AH714" s="56"/>
      <c r="AI714" s="56"/>
      <c r="AJ714" s="56"/>
      <c r="AK714" s="56"/>
      <c r="AL714" s="56"/>
    </row>
    <row r="715" spans="1:38" x14ac:dyDescent="0.35">
      <c r="A715" s="28"/>
      <c r="B715" s="28"/>
      <c r="C715" s="28"/>
      <c r="D715" s="28"/>
      <c r="E715" s="28"/>
      <c r="F715" s="28"/>
      <c r="G715" s="28"/>
      <c r="H715" s="28"/>
      <c r="I715" s="28"/>
      <c r="J715" s="28"/>
      <c r="K715" s="28"/>
      <c r="L715" s="28"/>
      <c r="M715" s="28"/>
      <c r="N715" s="28"/>
      <c r="O715" s="28"/>
      <c r="P715" s="28"/>
      <c r="Q715" s="28"/>
      <c r="R715" s="28"/>
      <c r="S715" s="28"/>
      <c r="T715" s="28"/>
      <c r="U715" s="28"/>
      <c r="V715" s="28"/>
      <c r="W715" s="28"/>
      <c r="X715" s="28"/>
      <c r="Y715" s="28"/>
      <c r="Z715" s="28"/>
      <c r="AA715" s="28"/>
      <c r="AB715" s="28"/>
      <c r="AC715" s="28"/>
      <c r="AD715" s="28"/>
      <c r="AE715" s="28"/>
      <c r="AF715" s="28"/>
      <c r="AG715" s="28"/>
      <c r="AH715" s="56"/>
      <c r="AI715" s="56"/>
      <c r="AJ715" s="56"/>
      <c r="AK715" s="56"/>
      <c r="AL715" s="56"/>
    </row>
    <row r="716" spans="1:38" x14ac:dyDescent="0.35">
      <c r="A716" s="28"/>
      <c r="B716" s="28"/>
      <c r="C716" s="28"/>
      <c r="D716" s="28"/>
      <c r="E716" s="28"/>
      <c r="F716" s="28"/>
      <c r="G716" s="28"/>
      <c r="H716" s="28"/>
      <c r="I716" s="28"/>
      <c r="J716" s="28"/>
      <c r="K716" s="28"/>
      <c r="L716" s="28"/>
      <c r="M716" s="28"/>
      <c r="N716" s="28"/>
      <c r="O716" s="28"/>
      <c r="P716" s="28"/>
      <c r="Q716" s="28"/>
      <c r="R716" s="28"/>
      <c r="S716" s="28"/>
      <c r="T716" s="28"/>
      <c r="U716" s="28"/>
      <c r="V716" s="28"/>
      <c r="W716" s="28"/>
      <c r="X716" s="28"/>
      <c r="Y716" s="28"/>
      <c r="Z716" s="28"/>
      <c r="AA716" s="28"/>
      <c r="AB716" s="28"/>
      <c r="AC716" s="28"/>
      <c r="AD716" s="28"/>
      <c r="AE716" s="28"/>
      <c r="AF716" s="28"/>
      <c r="AG716" s="28"/>
      <c r="AH716" s="56"/>
      <c r="AI716" s="56"/>
      <c r="AJ716" s="56"/>
      <c r="AK716" s="56"/>
      <c r="AL716" s="56"/>
    </row>
    <row r="717" spans="1:38" x14ac:dyDescent="0.35">
      <c r="A717" s="28"/>
      <c r="B717" s="28"/>
      <c r="C717" s="28"/>
      <c r="D717" s="28"/>
      <c r="E717" s="28"/>
      <c r="F717" s="28"/>
      <c r="G717" s="28"/>
      <c r="H717" s="28"/>
      <c r="I717" s="28"/>
      <c r="J717" s="28"/>
      <c r="K717" s="28"/>
      <c r="L717" s="28"/>
      <c r="M717" s="28"/>
      <c r="N717" s="28"/>
      <c r="O717" s="28"/>
      <c r="P717" s="28"/>
      <c r="Q717" s="28"/>
      <c r="R717" s="28"/>
      <c r="S717" s="28"/>
      <c r="T717" s="28"/>
      <c r="U717" s="28"/>
      <c r="V717" s="28"/>
      <c r="W717" s="28"/>
      <c r="X717" s="28"/>
      <c r="Y717" s="28"/>
      <c r="Z717" s="28"/>
      <c r="AA717" s="28"/>
      <c r="AB717" s="28"/>
      <c r="AC717" s="28"/>
      <c r="AD717" s="28"/>
      <c r="AE717" s="28"/>
      <c r="AF717" s="28"/>
      <c r="AG717" s="28"/>
      <c r="AH717" s="56"/>
      <c r="AI717" s="56"/>
      <c r="AJ717" s="56"/>
      <c r="AK717" s="56"/>
      <c r="AL717" s="56"/>
    </row>
    <row r="718" spans="1:38" x14ac:dyDescent="0.35">
      <c r="A718" s="28"/>
      <c r="B718" s="28"/>
      <c r="C718" s="28"/>
      <c r="D718" s="28"/>
      <c r="E718" s="28"/>
      <c r="F718" s="28"/>
      <c r="G718" s="28"/>
      <c r="H718" s="28"/>
      <c r="I718" s="28"/>
      <c r="J718" s="28"/>
      <c r="K718" s="28"/>
      <c r="L718" s="28"/>
      <c r="M718" s="28"/>
      <c r="N718" s="28"/>
      <c r="O718" s="28"/>
      <c r="P718" s="28"/>
      <c r="Q718" s="28"/>
      <c r="R718" s="28"/>
      <c r="S718" s="28"/>
      <c r="T718" s="28"/>
      <c r="U718" s="28"/>
      <c r="V718" s="28"/>
      <c r="W718" s="28"/>
      <c r="X718" s="28"/>
      <c r="Y718" s="28"/>
      <c r="Z718" s="28"/>
      <c r="AA718" s="28"/>
      <c r="AB718" s="28"/>
      <c r="AC718" s="28"/>
      <c r="AD718" s="28"/>
      <c r="AE718" s="28"/>
      <c r="AF718" s="28"/>
      <c r="AG718" s="28"/>
      <c r="AH718" s="56"/>
      <c r="AI718" s="56"/>
      <c r="AJ718" s="56"/>
      <c r="AK718" s="56"/>
      <c r="AL718" s="56"/>
    </row>
    <row r="719" spans="1:38" x14ac:dyDescent="0.35">
      <c r="A719" s="28"/>
      <c r="B719" s="28"/>
      <c r="C719" s="28"/>
      <c r="D719" s="28"/>
      <c r="E719" s="28"/>
      <c r="F719" s="28"/>
      <c r="G719" s="28"/>
      <c r="H719" s="28"/>
      <c r="I719" s="28"/>
      <c r="J719" s="28"/>
      <c r="K719" s="28"/>
      <c r="L719" s="28"/>
      <c r="M719" s="28"/>
      <c r="N719" s="28"/>
      <c r="O719" s="28"/>
      <c r="P719" s="28"/>
      <c r="Q719" s="28"/>
      <c r="R719" s="28"/>
      <c r="S719" s="28"/>
      <c r="T719" s="28"/>
      <c r="U719" s="28"/>
      <c r="V719" s="28"/>
      <c r="W719" s="28"/>
      <c r="X719" s="28"/>
      <c r="Y719" s="28"/>
      <c r="Z719" s="28"/>
      <c r="AA719" s="28"/>
      <c r="AB719" s="28"/>
      <c r="AC719" s="28"/>
      <c r="AD719" s="28"/>
      <c r="AE719" s="28"/>
      <c r="AF719" s="28"/>
      <c r="AG719" s="28"/>
      <c r="AH719" s="56"/>
      <c r="AI719" s="56"/>
      <c r="AJ719" s="56"/>
      <c r="AK719" s="56"/>
      <c r="AL719" s="56"/>
    </row>
    <row r="720" spans="1:38" x14ac:dyDescent="0.35">
      <c r="A720" s="28"/>
      <c r="B720" s="28"/>
      <c r="C720" s="28"/>
      <c r="D720" s="28"/>
      <c r="E720" s="28"/>
      <c r="F720" s="28"/>
      <c r="G720" s="28"/>
      <c r="H720" s="28"/>
      <c r="I720" s="28"/>
      <c r="J720" s="28"/>
      <c r="K720" s="28"/>
      <c r="L720" s="28"/>
      <c r="M720" s="28"/>
      <c r="N720" s="28"/>
      <c r="O720" s="28"/>
      <c r="P720" s="28"/>
      <c r="Q720" s="28"/>
      <c r="R720" s="28"/>
      <c r="S720" s="28"/>
      <c r="T720" s="28"/>
      <c r="U720" s="28"/>
      <c r="V720" s="28"/>
      <c r="W720" s="28"/>
      <c r="X720" s="28"/>
      <c r="Y720" s="28"/>
      <c r="Z720" s="28"/>
      <c r="AA720" s="28"/>
      <c r="AB720" s="28"/>
      <c r="AC720" s="28"/>
      <c r="AD720" s="28"/>
      <c r="AE720" s="28"/>
      <c r="AF720" s="28"/>
      <c r="AG720" s="28"/>
      <c r="AH720" s="56"/>
      <c r="AI720" s="56"/>
      <c r="AJ720" s="56"/>
      <c r="AK720" s="56"/>
      <c r="AL720" s="56"/>
    </row>
    <row r="721" spans="1:38" x14ac:dyDescent="0.35">
      <c r="A721" s="28"/>
      <c r="B721" s="28"/>
      <c r="C721" s="28"/>
      <c r="D721" s="28"/>
      <c r="E721" s="28"/>
      <c r="F721" s="28"/>
      <c r="G721" s="28"/>
      <c r="H721" s="28"/>
      <c r="I721" s="28"/>
      <c r="J721" s="28"/>
      <c r="K721" s="28"/>
      <c r="L721" s="28"/>
      <c r="M721" s="28"/>
      <c r="N721" s="28"/>
      <c r="O721" s="28"/>
      <c r="P721" s="28"/>
      <c r="Q721" s="28"/>
      <c r="R721" s="28"/>
      <c r="S721" s="28"/>
      <c r="T721" s="28"/>
      <c r="U721" s="28"/>
      <c r="V721" s="28"/>
      <c r="W721" s="28"/>
      <c r="X721" s="28"/>
      <c r="Y721" s="28"/>
      <c r="Z721" s="28"/>
      <c r="AA721" s="28"/>
      <c r="AB721" s="28"/>
      <c r="AC721" s="28"/>
      <c r="AD721" s="28"/>
      <c r="AE721" s="28"/>
      <c r="AF721" s="28"/>
      <c r="AG721" s="28"/>
      <c r="AH721" s="56"/>
      <c r="AI721" s="56"/>
      <c r="AJ721" s="56"/>
      <c r="AK721" s="56"/>
      <c r="AL721" s="56"/>
    </row>
    <row r="722" spans="1:38" x14ac:dyDescent="0.35">
      <c r="A722" s="28"/>
      <c r="B722" s="28"/>
      <c r="C722" s="28"/>
      <c r="D722" s="28"/>
      <c r="E722" s="28"/>
      <c r="F722" s="28"/>
      <c r="G722" s="28"/>
      <c r="H722" s="28"/>
      <c r="I722" s="28"/>
      <c r="J722" s="28"/>
      <c r="K722" s="28"/>
      <c r="L722" s="28"/>
      <c r="M722" s="28"/>
      <c r="N722" s="28"/>
      <c r="O722" s="28"/>
      <c r="P722" s="28"/>
      <c r="Q722" s="28"/>
      <c r="R722" s="28"/>
      <c r="S722" s="28"/>
      <c r="T722" s="28"/>
      <c r="U722" s="28"/>
      <c r="V722" s="28"/>
      <c r="W722" s="28"/>
      <c r="X722" s="28"/>
      <c r="Y722" s="28"/>
      <c r="Z722" s="28"/>
      <c r="AA722" s="28"/>
      <c r="AB722" s="28"/>
      <c r="AC722" s="28"/>
      <c r="AD722" s="28"/>
      <c r="AE722" s="28"/>
      <c r="AF722" s="28"/>
      <c r="AG722" s="28"/>
      <c r="AH722" s="56"/>
      <c r="AI722" s="56"/>
      <c r="AJ722" s="56"/>
      <c r="AK722" s="56"/>
      <c r="AL722" s="56"/>
    </row>
    <row r="723" spans="1:38" x14ac:dyDescent="0.35">
      <c r="A723" s="28"/>
      <c r="B723" s="28"/>
      <c r="C723" s="28"/>
      <c r="D723" s="28"/>
      <c r="E723" s="28"/>
      <c r="F723" s="28"/>
      <c r="G723" s="28"/>
      <c r="H723" s="28"/>
      <c r="I723" s="28"/>
      <c r="J723" s="28"/>
      <c r="K723" s="28"/>
      <c r="L723" s="28"/>
      <c r="M723" s="28"/>
      <c r="N723" s="28"/>
      <c r="O723" s="28"/>
      <c r="P723" s="28"/>
      <c r="Q723" s="28"/>
      <c r="R723" s="28"/>
      <c r="S723" s="28"/>
      <c r="T723" s="28"/>
      <c r="U723" s="28"/>
      <c r="V723" s="28"/>
      <c r="W723" s="28"/>
      <c r="X723" s="28"/>
      <c r="Y723" s="28"/>
      <c r="Z723" s="28"/>
      <c r="AA723" s="28"/>
      <c r="AB723" s="28"/>
      <c r="AC723" s="28"/>
      <c r="AD723" s="28"/>
      <c r="AE723" s="28"/>
      <c r="AF723" s="28"/>
      <c r="AG723" s="28"/>
      <c r="AH723" s="56"/>
      <c r="AI723" s="56"/>
      <c r="AJ723" s="56"/>
      <c r="AK723" s="56"/>
      <c r="AL723" s="56"/>
    </row>
    <row r="724" spans="1:38" x14ac:dyDescent="0.35">
      <c r="A724" s="28"/>
      <c r="B724" s="28"/>
      <c r="C724" s="28"/>
      <c r="D724" s="28"/>
      <c r="E724" s="28"/>
      <c r="F724" s="28"/>
      <c r="G724" s="28"/>
      <c r="H724" s="28"/>
      <c r="I724" s="28"/>
      <c r="J724" s="28"/>
      <c r="K724" s="28"/>
      <c r="L724" s="28"/>
      <c r="M724" s="28"/>
      <c r="N724" s="28"/>
      <c r="O724" s="28"/>
      <c r="P724" s="28"/>
      <c r="Q724" s="28"/>
      <c r="R724" s="28"/>
      <c r="S724" s="28"/>
      <c r="T724" s="28"/>
      <c r="U724" s="28"/>
      <c r="V724" s="28"/>
      <c r="W724" s="28"/>
      <c r="X724" s="28"/>
      <c r="Y724" s="28"/>
      <c r="Z724" s="28"/>
      <c r="AA724" s="28"/>
      <c r="AB724" s="28"/>
      <c r="AC724" s="28"/>
      <c r="AD724" s="28"/>
      <c r="AE724" s="28"/>
      <c r="AF724" s="28"/>
      <c r="AG724" s="28"/>
      <c r="AH724" s="56"/>
      <c r="AI724" s="56"/>
      <c r="AJ724" s="56"/>
      <c r="AK724" s="56"/>
      <c r="AL724" s="56"/>
    </row>
    <row r="725" spans="1:38" x14ac:dyDescent="0.35">
      <c r="A725" s="28"/>
      <c r="B725" s="28"/>
      <c r="C725" s="28"/>
      <c r="D725" s="28"/>
      <c r="E725" s="28"/>
      <c r="F725" s="28"/>
      <c r="G725" s="28"/>
      <c r="H725" s="28"/>
      <c r="I725" s="28"/>
      <c r="J725" s="28"/>
      <c r="K725" s="28"/>
      <c r="L725" s="28"/>
      <c r="M725" s="28"/>
      <c r="N725" s="28"/>
      <c r="O725" s="28"/>
      <c r="P725" s="28"/>
      <c r="Q725" s="28"/>
      <c r="R725" s="28"/>
      <c r="S725" s="28"/>
      <c r="T725" s="28"/>
      <c r="U725" s="28"/>
      <c r="V725" s="28"/>
      <c r="W725" s="28"/>
      <c r="X725" s="28"/>
      <c r="Y725" s="28"/>
      <c r="Z725" s="28"/>
      <c r="AA725" s="28"/>
      <c r="AB725" s="28"/>
      <c r="AC725" s="28"/>
      <c r="AD725" s="28"/>
      <c r="AE725" s="28"/>
      <c r="AF725" s="28"/>
      <c r="AG725" s="28"/>
      <c r="AH725" s="56"/>
      <c r="AI725" s="56"/>
      <c r="AJ725" s="56"/>
      <c r="AK725" s="56"/>
      <c r="AL725" s="56"/>
    </row>
    <row r="726" spans="1:38" x14ac:dyDescent="0.35">
      <c r="A726" s="28"/>
      <c r="B726" s="28"/>
      <c r="C726" s="28"/>
      <c r="D726" s="28"/>
      <c r="E726" s="28"/>
      <c r="F726" s="28"/>
      <c r="G726" s="28"/>
      <c r="H726" s="28"/>
      <c r="I726" s="28"/>
      <c r="J726" s="28"/>
      <c r="K726" s="28"/>
      <c r="L726" s="28"/>
      <c r="M726" s="28"/>
      <c r="N726" s="28"/>
      <c r="O726" s="28"/>
      <c r="P726" s="28"/>
      <c r="Q726" s="28"/>
      <c r="R726" s="28"/>
      <c r="S726" s="28"/>
      <c r="T726" s="28"/>
      <c r="U726" s="28"/>
      <c r="V726" s="28"/>
      <c r="W726" s="28"/>
      <c r="X726" s="28"/>
      <c r="Y726" s="28"/>
      <c r="Z726" s="28"/>
      <c r="AA726" s="28"/>
      <c r="AB726" s="28"/>
      <c r="AC726" s="28"/>
      <c r="AD726" s="28"/>
      <c r="AE726" s="28"/>
      <c r="AF726" s="28"/>
      <c r="AG726" s="28"/>
      <c r="AH726" s="56"/>
      <c r="AI726" s="56"/>
      <c r="AJ726" s="56"/>
      <c r="AK726" s="56"/>
      <c r="AL726" s="56"/>
    </row>
    <row r="727" spans="1:38" x14ac:dyDescent="0.35">
      <c r="A727" s="28"/>
      <c r="B727" s="28"/>
      <c r="C727" s="28"/>
      <c r="D727" s="28"/>
      <c r="E727" s="28"/>
      <c r="F727" s="28"/>
      <c r="G727" s="28"/>
      <c r="H727" s="28"/>
      <c r="I727" s="28"/>
      <c r="J727" s="28"/>
      <c r="K727" s="28"/>
      <c r="L727" s="28"/>
      <c r="M727" s="28"/>
      <c r="N727" s="28"/>
      <c r="O727" s="28"/>
      <c r="P727" s="28"/>
      <c r="Q727" s="28"/>
      <c r="R727" s="28"/>
      <c r="S727" s="28"/>
      <c r="T727" s="28"/>
      <c r="U727" s="28"/>
      <c r="V727" s="28"/>
      <c r="W727" s="28"/>
      <c r="X727" s="28"/>
      <c r="Y727" s="28"/>
      <c r="Z727" s="28"/>
      <c r="AA727" s="28"/>
      <c r="AB727" s="28"/>
      <c r="AC727" s="28"/>
      <c r="AD727" s="28"/>
      <c r="AE727" s="28"/>
      <c r="AF727" s="28"/>
      <c r="AG727" s="28"/>
      <c r="AH727" s="56"/>
      <c r="AI727" s="56"/>
      <c r="AJ727" s="56"/>
      <c r="AK727" s="56"/>
      <c r="AL727" s="56"/>
    </row>
    <row r="728" spans="1:38" x14ac:dyDescent="0.35">
      <c r="A728" s="28"/>
      <c r="B728" s="28"/>
      <c r="C728" s="28"/>
      <c r="D728" s="28"/>
      <c r="E728" s="28"/>
      <c r="F728" s="28"/>
      <c r="G728" s="28"/>
      <c r="H728" s="28"/>
      <c r="I728" s="28"/>
      <c r="J728" s="28"/>
      <c r="K728" s="28"/>
      <c r="L728" s="28"/>
      <c r="M728" s="28"/>
      <c r="N728" s="28"/>
      <c r="O728" s="28"/>
      <c r="P728" s="28"/>
      <c r="Q728" s="28"/>
      <c r="R728" s="28"/>
      <c r="S728" s="28"/>
      <c r="T728" s="28"/>
      <c r="U728" s="28"/>
      <c r="V728" s="28"/>
      <c r="W728" s="28"/>
      <c r="X728" s="28"/>
      <c r="Y728" s="28"/>
      <c r="Z728" s="28"/>
      <c r="AA728" s="28"/>
      <c r="AB728" s="28"/>
      <c r="AC728" s="28"/>
      <c r="AD728" s="28"/>
      <c r="AE728" s="28"/>
      <c r="AF728" s="28"/>
      <c r="AG728" s="28"/>
      <c r="AH728" s="56"/>
      <c r="AI728" s="56"/>
      <c r="AJ728" s="56"/>
      <c r="AK728" s="56"/>
      <c r="AL728" s="56"/>
    </row>
    <row r="729" spans="1:38" x14ac:dyDescent="0.35">
      <c r="A729" s="28"/>
      <c r="B729" s="28"/>
      <c r="C729" s="28"/>
      <c r="D729" s="28"/>
      <c r="E729" s="28"/>
      <c r="F729" s="28"/>
      <c r="G729" s="28"/>
      <c r="H729" s="28"/>
      <c r="I729" s="28"/>
      <c r="J729" s="28"/>
      <c r="K729" s="28"/>
      <c r="L729" s="28"/>
      <c r="M729" s="28"/>
      <c r="N729" s="28"/>
      <c r="O729" s="28"/>
      <c r="P729" s="28"/>
      <c r="Q729" s="28"/>
      <c r="R729" s="28"/>
      <c r="S729" s="28"/>
      <c r="T729" s="28"/>
      <c r="U729" s="28"/>
      <c r="V729" s="28"/>
      <c r="W729" s="28"/>
      <c r="X729" s="28"/>
      <c r="Y729" s="28"/>
      <c r="Z729" s="28"/>
      <c r="AA729" s="28"/>
      <c r="AB729" s="28"/>
      <c r="AC729" s="28"/>
      <c r="AD729" s="28"/>
      <c r="AE729" s="28"/>
      <c r="AF729" s="28"/>
      <c r="AG729" s="28"/>
      <c r="AH729" s="56"/>
      <c r="AI729" s="56"/>
      <c r="AJ729" s="56"/>
      <c r="AK729" s="56"/>
      <c r="AL729" s="56"/>
    </row>
    <row r="730" spans="1:38" x14ac:dyDescent="0.35">
      <c r="A730" s="28"/>
      <c r="B730" s="28"/>
      <c r="C730" s="28"/>
      <c r="D730" s="28"/>
      <c r="E730" s="28"/>
      <c r="F730" s="28"/>
      <c r="G730" s="28"/>
      <c r="H730" s="28"/>
      <c r="I730" s="28"/>
      <c r="J730" s="28"/>
      <c r="K730" s="28"/>
      <c r="L730" s="28"/>
      <c r="M730" s="28"/>
      <c r="N730" s="28"/>
      <c r="O730" s="28"/>
      <c r="P730" s="28"/>
      <c r="Q730" s="28"/>
      <c r="R730" s="28"/>
      <c r="S730" s="28"/>
      <c r="T730" s="28"/>
      <c r="U730" s="28"/>
      <c r="V730" s="28"/>
      <c r="W730" s="28"/>
      <c r="X730" s="28"/>
      <c r="Y730" s="28"/>
      <c r="Z730" s="28"/>
      <c r="AA730" s="28"/>
      <c r="AB730" s="28"/>
      <c r="AC730" s="28"/>
      <c r="AD730" s="28"/>
      <c r="AE730" s="28"/>
      <c r="AF730" s="28"/>
      <c r="AG730" s="28"/>
      <c r="AH730" s="56"/>
      <c r="AI730" s="56"/>
      <c r="AJ730" s="56"/>
      <c r="AK730" s="56"/>
      <c r="AL730" s="56"/>
    </row>
    <row r="731" spans="1:38" x14ac:dyDescent="0.35">
      <c r="A731" s="28"/>
      <c r="B731" s="28"/>
      <c r="C731" s="28"/>
      <c r="D731" s="28"/>
      <c r="E731" s="28"/>
      <c r="F731" s="28"/>
      <c r="G731" s="28"/>
      <c r="H731" s="28"/>
      <c r="I731" s="28"/>
      <c r="J731" s="28"/>
      <c r="K731" s="28"/>
      <c r="L731" s="28"/>
      <c r="M731" s="28"/>
      <c r="N731" s="28"/>
      <c r="O731" s="28"/>
      <c r="P731" s="28"/>
      <c r="Q731" s="28"/>
      <c r="R731" s="28"/>
      <c r="S731" s="28"/>
      <c r="T731" s="28"/>
      <c r="U731" s="28"/>
      <c r="V731" s="28"/>
      <c r="W731" s="28"/>
      <c r="X731" s="28"/>
      <c r="Y731" s="28"/>
      <c r="Z731" s="28"/>
      <c r="AA731" s="28"/>
      <c r="AB731" s="28"/>
      <c r="AC731" s="28"/>
      <c r="AD731" s="28"/>
      <c r="AE731" s="28"/>
      <c r="AF731" s="28"/>
      <c r="AG731" s="28"/>
      <c r="AH731" s="56"/>
      <c r="AI731" s="56"/>
      <c r="AJ731" s="56"/>
      <c r="AK731" s="56"/>
      <c r="AL731" s="56"/>
    </row>
    <row r="732" spans="1:38" x14ac:dyDescent="0.35">
      <c r="A732" s="28"/>
      <c r="B732" s="28"/>
      <c r="C732" s="28"/>
      <c r="D732" s="28"/>
      <c r="E732" s="28"/>
      <c r="F732" s="28"/>
      <c r="G732" s="28"/>
      <c r="H732" s="28"/>
      <c r="I732" s="28"/>
      <c r="J732" s="28"/>
      <c r="K732" s="28"/>
      <c r="L732" s="28"/>
      <c r="M732" s="28"/>
      <c r="N732" s="28"/>
      <c r="O732" s="28"/>
      <c r="P732" s="28"/>
      <c r="Q732" s="28"/>
      <c r="R732" s="28"/>
      <c r="S732" s="28"/>
      <c r="T732" s="28"/>
      <c r="U732" s="28"/>
      <c r="V732" s="28"/>
      <c r="W732" s="28"/>
      <c r="X732" s="28"/>
      <c r="Y732" s="28"/>
      <c r="Z732" s="28"/>
      <c r="AA732" s="28"/>
      <c r="AB732" s="28"/>
      <c r="AC732" s="28"/>
      <c r="AD732" s="28"/>
      <c r="AE732" s="28"/>
      <c r="AF732" s="28"/>
      <c r="AG732" s="28"/>
      <c r="AH732" s="56"/>
      <c r="AI732" s="56"/>
      <c r="AJ732" s="56"/>
      <c r="AK732" s="56"/>
      <c r="AL732" s="56"/>
    </row>
    <row r="733" spans="1:38" x14ac:dyDescent="0.35">
      <c r="A733" s="28"/>
      <c r="B733" s="28"/>
      <c r="C733" s="28"/>
      <c r="D733" s="28"/>
      <c r="E733" s="28"/>
      <c r="F733" s="28"/>
      <c r="G733" s="28"/>
      <c r="H733" s="28"/>
      <c r="I733" s="28"/>
      <c r="J733" s="28"/>
      <c r="K733" s="28"/>
      <c r="L733" s="28"/>
      <c r="M733" s="28"/>
      <c r="N733" s="28"/>
      <c r="O733" s="28"/>
      <c r="P733" s="28"/>
      <c r="Q733" s="28"/>
      <c r="R733" s="28"/>
      <c r="S733" s="28"/>
      <c r="T733" s="28"/>
      <c r="U733" s="28"/>
      <c r="V733" s="28"/>
      <c r="W733" s="28"/>
      <c r="X733" s="28"/>
      <c r="Y733" s="28"/>
      <c r="Z733" s="28"/>
      <c r="AA733" s="28"/>
      <c r="AB733" s="28"/>
      <c r="AC733" s="28"/>
      <c r="AD733" s="28"/>
      <c r="AE733" s="28"/>
      <c r="AF733" s="28"/>
      <c r="AG733" s="28"/>
      <c r="AH733" s="56"/>
      <c r="AI733" s="56"/>
      <c r="AJ733" s="56"/>
      <c r="AK733" s="56"/>
      <c r="AL733" s="56"/>
    </row>
    <row r="734" spans="1:38" x14ac:dyDescent="0.35">
      <c r="A734" s="28"/>
      <c r="B734" s="28"/>
      <c r="C734" s="28"/>
      <c r="D734" s="28"/>
      <c r="E734" s="28"/>
      <c r="F734" s="28"/>
      <c r="G734" s="28"/>
      <c r="H734" s="28"/>
      <c r="I734" s="28"/>
      <c r="J734" s="28"/>
      <c r="K734" s="28"/>
      <c r="L734" s="28"/>
      <c r="M734" s="28"/>
      <c r="N734" s="28"/>
      <c r="O734" s="28"/>
      <c r="P734" s="28"/>
      <c r="Q734" s="28"/>
      <c r="R734" s="28"/>
      <c r="S734" s="28"/>
      <c r="T734" s="28"/>
      <c r="U734" s="28"/>
      <c r="V734" s="28"/>
      <c r="W734" s="28"/>
      <c r="X734" s="28"/>
      <c r="Y734" s="28"/>
      <c r="Z734" s="28"/>
      <c r="AA734" s="28"/>
      <c r="AB734" s="28"/>
      <c r="AC734" s="28"/>
      <c r="AD734" s="28"/>
      <c r="AE734" s="28"/>
      <c r="AF734" s="28"/>
      <c r="AG734" s="28"/>
      <c r="AH734" s="56"/>
      <c r="AI734" s="56"/>
      <c r="AJ734" s="56"/>
      <c r="AK734" s="56"/>
      <c r="AL734" s="56"/>
    </row>
    <row r="735" spans="1:38" x14ac:dyDescent="0.35">
      <c r="A735" s="28"/>
      <c r="B735" s="28"/>
      <c r="C735" s="28"/>
      <c r="D735" s="28"/>
      <c r="E735" s="28"/>
      <c r="F735" s="28"/>
      <c r="G735" s="28"/>
      <c r="H735" s="28"/>
      <c r="I735" s="28"/>
      <c r="J735" s="28"/>
      <c r="K735" s="28"/>
      <c r="L735" s="28"/>
      <c r="M735" s="28"/>
      <c r="N735" s="28"/>
      <c r="O735" s="28"/>
      <c r="P735" s="28"/>
      <c r="Q735" s="28"/>
      <c r="R735" s="28"/>
      <c r="S735" s="28"/>
      <c r="T735" s="28"/>
      <c r="U735" s="28"/>
      <c r="V735" s="28"/>
      <c r="W735" s="28"/>
      <c r="X735" s="28"/>
      <c r="Y735" s="28"/>
      <c r="Z735" s="28"/>
      <c r="AA735" s="28"/>
      <c r="AB735" s="28"/>
      <c r="AC735" s="28"/>
      <c r="AD735" s="28"/>
      <c r="AE735" s="28"/>
      <c r="AF735" s="28"/>
      <c r="AG735" s="28"/>
      <c r="AH735" s="56"/>
      <c r="AI735" s="56"/>
      <c r="AJ735" s="56"/>
      <c r="AK735" s="56"/>
      <c r="AL735" s="56"/>
    </row>
    <row r="736" spans="1:38" x14ac:dyDescent="0.35">
      <c r="A736" s="28"/>
      <c r="B736" s="28"/>
      <c r="C736" s="28"/>
      <c r="D736" s="28"/>
      <c r="E736" s="28"/>
      <c r="F736" s="28"/>
      <c r="G736" s="28"/>
      <c r="H736" s="28"/>
      <c r="I736" s="28"/>
      <c r="J736" s="28"/>
      <c r="K736" s="28"/>
      <c r="L736" s="28"/>
      <c r="M736" s="28"/>
      <c r="N736" s="28"/>
      <c r="O736" s="28"/>
      <c r="P736" s="28"/>
      <c r="Q736" s="28"/>
      <c r="R736" s="28"/>
      <c r="S736" s="28"/>
      <c r="T736" s="28"/>
      <c r="U736" s="28"/>
      <c r="V736" s="28"/>
      <c r="W736" s="28"/>
      <c r="X736" s="28"/>
      <c r="Y736" s="28"/>
      <c r="Z736" s="28"/>
      <c r="AA736" s="28"/>
      <c r="AB736" s="28"/>
      <c r="AC736" s="28"/>
      <c r="AD736" s="28"/>
      <c r="AE736" s="28"/>
      <c r="AF736" s="28"/>
      <c r="AG736" s="28"/>
      <c r="AH736" s="56"/>
      <c r="AI736" s="56"/>
      <c r="AJ736" s="56"/>
      <c r="AK736" s="56"/>
      <c r="AL736" s="56"/>
    </row>
    <row r="737" spans="1:38" x14ac:dyDescent="0.35">
      <c r="A737" s="28"/>
      <c r="B737" s="28"/>
      <c r="C737" s="28"/>
      <c r="D737" s="28"/>
      <c r="E737" s="28"/>
      <c r="F737" s="28"/>
      <c r="G737" s="28"/>
      <c r="H737" s="28"/>
      <c r="I737" s="28"/>
      <c r="J737" s="28"/>
      <c r="K737" s="28"/>
      <c r="L737" s="28"/>
      <c r="M737" s="28"/>
      <c r="N737" s="28"/>
      <c r="O737" s="28"/>
      <c r="P737" s="28"/>
      <c r="Q737" s="28"/>
      <c r="R737" s="28"/>
      <c r="S737" s="28"/>
      <c r="T737" s="28"/>
      <c r="U737" s="28"/>
      <c r="V737" s="28"/>
      <c r="W737" s="28"/>
      <c r="X737" s="28"/>
      <c r="Y737" s="28"/>
      <c r="Z737" s="28"/>
      <c r="AA737" s="28"/>
      <c r="AB737" s="28"/>
      <c r="AC737" s="28"/>
      <c r="AD737" s="28"/>
      <c r="AE737" s="28"/>
      <c r="AF737" s="28"/>
      <c r="AG737" s="28"/>
      <c r="AH737" s="56"/>
      <c r="AI737" s="56"/>
      <c r="AJ737" s="56"/>
      <c r="AK737" s="56"/>
      <c r="AL737" s="56"/>
    </row>
    <row r="738" spans="1:38" x14ac:dyDescent="0.35">
      <c r="A738" s="28"/>
      <c r="B738" s="28"/>
      <c r="C738" s="28"/>
      <c r="D738" s="28"/>
      <c r="E738" s="28"/>
      <c r="F738" s="28"/>
      <c r="G738" s="28"/>
      <c r="H738" s="28"/>
      <c r="I738" s="28"/>
      <c r="J738" s="28"/>
      <c r="K738" s="28"/>
      <c r="L738" s="28"/>
      <c r="M738" s="28"/>
      <c r="N738" s="28"/>
      <c r="O738" s="28"/>
      <c r="P738" s="28"/>
      <c r="Q738" s="28"/>
      <c r="R738" s="28"/>
      <c r="S738" s="28"/>
      <c r="T738" s="28"/>
      <c r="U738" s="28"/>
      <c r="V738" s="28"/>
      <c r="W738" s="28"/>
      <c r="X738" s="28"/>
      <c r="Y738" s="28"/>
      <c r="Z738" s="28"/>
      <c r="AA738" s="28"/>
      <c r="AB738" s="28"/>
      <c r="AC738" s="28"/>
      <c r="AD738" s="28"/>
      <c r="AE738" s="28"/>
      <c r="AF738" s="28"/>
      <c r="AG738" s="28"/>
      <c r="AH738" s="56"/>
      <c r="AI738" s="56"/>
      <c r="AJ738" s="56"/>
      <c r="AK738" s="56"/>
      <c r="AL738" s="56"/>
    </row>
    <row r="739" spans="1:38" x14ac:dyDescent="0.35">
      <c r="A739" s="28"/>
      <c r="B739" s="28"/>
      <c r="C739" s="28"/>
      <c r="D739" s="28"/>
      <c r="E739" s="28"/>
      <c r="F739" s="28"/>
      <c r="G739" s="28"/>
      <c r="H739" s="28"/>
      <c r="I739" s="28"/>
      <c r="J739" s="28"/>
      <c r="K739" s="28"/>
      <c r="L739" s="28"/>
      <c r="M739" s="28"/>
      <c r="N739" s="28"/>
      <c r="O739" s="28"/>
      <c r="P739" s="28"/>
      <c r="Q739" s="28"/>
      <c r="R739" s="28"/>
      <c r="S739" s="28"/>
      <c r="T739" s="28"/>
      <c r="U739" s="28"/>
      <c r="V739" s="28"/>
      <c r="W739" s="28"/>
      <c r="X739" s="28"/>
      <c r="Y739" s="28"/>
      <c r="Z739" s="28"/>
      <c r="AA739" s="28"/>
      <c r="AB739" s="28"/>
      <c r="AC739" s="28"/>
      <c r="AD739" s="28"/>
      <c r="AE739" s="28"/>
      <c r="AF739" s="28"/>
      <c r="AG739" s="28"/>
      <c r="AH739" s="56"/>
      <c r="AI739" s="56"/>
      <c r="AJ739" s="56"/>
      <c r="AK739" s="56"/>
      <c r="AL739" s="56"/>
    </row>
    <row r="740" spans="1:38" x14ac:dyDescent="0.35">
      <c r="A740" s="28"/>
      <c r="B740" s="28"/>
      <c r="C740" s="28"/>
      <c r="D740" s="28"/>
      <c r="E740" s="28"/>
      <c r="F740" s="28"/>
      <c r="G740" s="28"/>
      <c r="H740" s="28"/>
      <c r="I740" s="28"/>
      <c r="J740" s="28"/>
      <c r="K740" s="28"/>
      <c r="L740" s="28"/>
      <c r="M740" s="28"/>
      <c r="N740" s="28"/>
      <c r="O740" s="28"/>
      <c r="P740" s="28"/>
      <c r="Q740" s="28"/>
      <c r="R740" s="28"/>
      <c r="S740" s="28"/>
      <c r="T740" s="28"/>
      <c r="U740" s="28"/>
      <c r="V740" s="28"/>
      <c r="W740" s="28"/>
      <c r="X740" s="28"/>
      <c r="Y740" s="28"/>
      <c r="Z740" s="28"/>
      <c r="AA740" s="28"/>
      <c r="AB740" s="28"/>
      <c r="AC740" s="28"/>
      <c r="AD740" s="28"/>
      <c r="AE740" s="28"/>
      <c r="AF740" s="28"/>
      <c r="AG740" s="28"/>
      <c r="AH740" s="56"/>
      <c r="AI740" s="56"/>
      <c r="AJ740" s="56"/>
      <c r="AK740" s="56"/>
      <c r="AL740" s="56"/>
    </row>
    <row r="741" spans="1:38" x14ac:dyDescent="0.35">
      <c r="A741" s="28"/>
      <c r="B741" s="28"/>
      <c r="C741" s="28"/>
      <c r="D741" s="28"/>
      <c r="E741" s="28"/>
      <c r="F741" s="28"/>
      <c r="G741" s="28"/>
      <c r="H741" s="28"/>
      <c r="I741" s="28"/>
      <c r="J741" s="28"/>
      <c r="K741" s="28"/>
      <c r="L741" s="28"/>
      <c r="M741" s="28"/>
      <c r="N741" s="28"/>
      <c r="O741" s="28"/>
      <c r="P741" s="28"/>
      <c r="Q741" s="28"/>
      <c r="R741" s="28"/>
      <c r="S741" s="28"/>
      <c r="T741" s="28"/>
      <c r="U741" s="28"/>
      <c r="V741" s="28"/>
      <c r="W741" s="28"/>
      <c r="X741" s="28"/>
      <c r="Y741" s="28"/>
      <c r="Z741" s="28"/>
      <c r="AA741" s="28"/>
      <c r="AB741" s="28"/>
      <c r="AC741" s="28"/>
      <c r="AD741" s="28"/>
      <c r="AE741" s="28"/>
      <c r="AF741" s="28"/>
      <c r="AG741" s="28"/>
      <c r="AH741" s="56"/>
      <c r="AI741" s="56"/>
      <c r="AJ741" s="56"/>
      <c r="AK741" s="56"/>
      <c r="AL741" s="56"/>
    </row>
    <row r="742" spans="1:38" x14ac:dyDescent="0.35">
      <c r="A742" s="28"/>
      <c r="B742" s="28"/>
      <c r="C742" s="28"/>
      <c r="D742" s="28"/>
      <c r="E742" s="28"/>
      <c r="F742" s="28"/>
      <c r="G742" s="28"/>
      <c r="H742" s="28"/>
      <c r="I742" s="28"/>
      <c r="J742" s="28"/>
      <c r="K742" s="28"/>
      <c r="L742" s="28"/>
      <c r="M742" s="28"/>
      <c r="N742" s="28"/>
      <c r="O742" s="28"/>
      <c r="P742" s="28"/>
      <c r="Q742" s="28"/>
      <c r="R742" s="28"/>
      <c r="S742" s="28"/>
      <c r="T742" s="28"/>
      <c r="U742" s="28"/>
      <c r="V742" s="28"/>
      <c r="W742" s="28"/>
      <c r="X742" s="28"/>
      <c r="Y742" s="28"/>
      <c r="Z742" s="28"/>
      <c r="AA742" s="28"/>
      <c r="AB742" s="28"/>
      <c r="AC742" s="28"/>
      <c r="AD742" s="28"/>
      <c r="AE742" s="28"/>
      <c r="AF742" s="28"/>
      <c r="AG742" s="28"/>
      <c r="AH742" s="56"/>
      <c r="AI742" s="56"/>
      <c r="AJ742" s="56"/>
      <c r="AK742" s="56"/>
      <c r="AL742" s="56"/>
    </row>
    <row r="743" spans="1:38" x14ac:dyDescent="0.35">
      <c r="A743" s="28"/>
      <c r="B743" s="28"/>
      <c r="C743" s="28"/>
      <c r="D743" s="28"/>
      <c r="E743" s="28"/>
      <c r="F743" s="28"/>
      <c r="G743" s="28"/>
      <c r="H743" s="28"/>
      <c r="I743" s="28"/>
      <c r="J743" s="28"/>
      <c r="K743" s="28"/>
      <c r="L743" s="28"/>
      <c r="M743" s="28"/>
      <c r="N743" s="28"/>
      <c r="O743" s="28"/>
      <c r="P743" s="28"/>
      <c r="Q743" s="28"/>
      <c r="R743" s="28"/>
      <c r="S743" s="28"/>
      <c r="T743" s="28"/>
      <c r="U743" s="28"/>
      <c r="V743" s="28"/>
      <c r="W743" s="28"/>
      <c r="X743" s="28"/>
      <c r="Y743" s="28"/>
      <c r="Z743" s="28"/>
      <c r="AA743" s="28"/>
      <c r="AB743" s="28"/>
      <c r="AC743" s="28"/>
      <c r="AD743" s="28"/>
      <c r="AE743" s="28"/>
      <c r="AF743" s="28"/>
      <c r="AG743" s="28"/>
      <c r="AH743" s="56"/>
      <c r="AI743" s="56"/>
      <c r="AJ743" s="56"/>
      <c r="AK743" s="56"/>
      <c r="AL743" s="56"/>
    </row>
    <row r="744" spans="1:38" x14ac:dyDescent="0.35">
      <c r="A744" s="28"/>
      <c r="B744" s="28"/>
      <c r="C744" s="28"/>
      <c r="D744" s="28"/>
      <c r="E744" s="28"/>
      <c r="F744" s="28"/>
      <c r="G744" s="28"/>
      <c r="H744" s="28"/>
      <c r="I744" s="28"/>
      <c r="J744" s="28"/>
      <c r="K744" s="28"/>
      <c r="L744" s="28"/>
      <c r="M744" s="28"/>
      <c r="N744" s="28"/>
      <c r="O744" s="28"/>
      <c r="P744" s="28"/>
      <c r="Q744" s="28"/>
      <c r="R744" s="28"/>
      <c r="S744" s="28"/>
      <c r="T744" s="28"/>
      <c r="U744" s="28"/>
      <c r="V744" s="28"/>
      <c r="W744" s="28"/>
      <c r="X744" s="28"/>
      <c r="Y744" s="28"/>
      <c r="Z744" s="28"/>
      <c r="AA744" s="28"/>
      <c r="AB744" s="28"/>
      <c r="AC744" s="28"/>
      <c r="AD744" s="28"/>
      <c r="AE744" s="28"/>
      <c r="AF744" s="28"/>
      <c r="AG744" s="28"/>
      <c r="AH744" s="56"/>
      <c r="AI744" s="56"/>
      <c r="AJ744" s="56"/>
      <c r="AK744" s="56"/>
      <c r="AL744" s="56"/>
    </row>
    <row r="745" spans="1:38" x14ac:dyDescent="0.35">
      <c r="A745" s="28"/>
      <c r="B745" s="28"/>
      <c r="C745" s="28"/>
      <c r="D745" s="28"/>
      <c r="E745" s="28"/>
      <c r="F745" s="28"/>
      <c r="G745" s="28"/>
      <c r="H745" s="28"/>
      <c r="I745" s="28"/>
      <c r="J745" s="28"/>
      <c r="K745" s="28"/>
      <c r="L745" s="28"/>
      <c r="M745" s="28"/>
      <c r="N745" s="28"/>
      <c r="O745" s="28"/>
      <c r="P745" s="28"/>
      <c r="Q745" s="28"/>
      <c r="R745" s="28"/>
      <c r="S745" s="28"/>
      <c r="T745" s="28"/>
      <c r="U745" s="28"/>
      <c r="V745" s="28"/>
      <c r="W745" s="28"/>
      <c r="X745" s="28"/>
      <c r="Y745" s="28"/>
      <c r="Z745" s="28"/>
      <c r="AA745" s="28"/>
      <c r="AB745" s="28"/>
      <c r="AC745" s="28"/>
      <c r="AD745" s="28"/>
      <c r="AE745" s="28"/>
      <c r="AF745" s="28"/>
      <c r="AG745" s="28"/>
      <c r="AH745" s="56"/>
      <c r="AI745" s="56"/>
      <c r="AJ745" s="56"/>
      <c r="AK745" s="56"/>
      <c r="AL745" s="56"/>
    </row>
    <row r="746" spans="1:38" x14ac:dyDescent="0.35">
      <c r="A746" s="28"/>
      <c r="B746" s="28"/>
      <c r="C746" s="28"/>
      <c r="D746" s="28"/>
      <c r="E746" s="28"/>
      <c r="F746" s="28"/>
      <c r="G746" s="28"/>
      <c r="H746" s="28"/>
      <c r="I746" s="28"/>
      <c r="J746" s="28"/>
      <c r="K746" s="28"/>
      <c r="L746" s="28"/>
      <c r="M746" s="28"/>
      <c r="N746" s="28"/>
      <c r="O746" s="28"/>
      <c r="P746" s="28"/>
      <c r="Q746" s="28"/>
      <c r="R746" s="28"/>
      <c r="S746" s="28"/>
      <c r="T746" s="28"/>
      <c r="U746" s="28"/>
      <c r="V746" s="28"/>
      <c r="W746" s="28"/>
      <c r="X746" s="28"/>
      <c r="Y746" s="28"/>
      <c r="Z746" s="28"/>
      <c r="AA746" s="28"/>
      <c r="AB746" s="28"/>
      <c r="AC746" s="28"/>
      <c r="AD746" s="28"/>
      <c r="AE746" s="28"/>
      <c r="AF746" s="28"/>
      <c r="AG746" s="28"/>
      <c r="AH746" s="56"/>
      <c r="AI746" s="56"/>
      <c r="AJ746" s="56"/>
      <c r="AK746" s="56"/>
      <c r="AL746" s="56"/>
    </row>
    <row r="747" spans="1:38" x14ac:dyDescent="0.35">
      <c r="A747" s="28"/>
      <c r="B747" s="28"/>
      <c r="C747" s="28"/>
      <c r="D747" s="28"/>
      <c r="E747" s="28"/>
      <c r="F747" s="28"/>
      <c r="G747" s="28"/>
      <c r="H747" s="28"/>
      <c r="I747" s="28"/>
      <c r="J747" s="28"/>
      <c r="K747" s="28"/>
      <c r="L747" s="28"/>
      <c r="M747" s="28"/>
      <c r="N747" s="28"/>
      <c r="O747" s="28"/>
      <c r="P747" s="28"/>
      <c r="Q747" s="28"/>
      <c r="R747" s="28"/>
      <c r="S747" s="28"/>
      <c r="T747" s="28"/>
      <c r="U747" s="28"/>
      <c r="V747" s="28"/>
      <c r="W747" s="28"/>
      <c r="X747" s="28"/>
      <c r="Y747" s="28"/>
      <c r="Z747" s="28"/>
      <c r="AA747" s="28"/>
      <c r="AB747" s="28"/>
      <c r="AC747" s="28"/>
      <c r="AD747" s="28"/>
      <c r="AE747" s="28"/>
      <c r="AF747" s="28"/>
      <c r="AG747" s="28"/>
      <c r="AH747" s="56"/>
      <c r="AI747" s="56"/>
      <c r="AJ747" s="56"/>
      <c r="AK747" s="56"/>
      <c r="AL747" s="56"/>
    </row>
    <row r="748" spans="1:38" x14ac:dyDescent="0.35">
      <c r="A748" s="28"/>
      <c r="B748" s="28"/>
      <c r="C748" s="28"/>
      <c r="D748" s="28"/>
      <c r="E748" s="28"/>
      <c r="F748" s="28"/>
      <c r="G748" s="28"/>
      <c r="H748" s="28"/>
      <c r="I748" s="28"/>
      <c r="J748" s="28"/>
      <c r="K748" s="28"/>
      <c r="L748" s="28"/>
      <c r="M748" s="28"/>
      <c r="N748" s="28"/>
      <c r="O748" s="28"/>
      <c r="P748" s="28"/>
      <c r="Q748" s="28"/>
      <c r="R748" s="28"/>
      <c r="S748" s="28"/>
      <c r="T748" s="28"/>
      <c r="U748" s="28"/>
      <c r="V748" s="28"/>
      <c r="W748" s="28"/>
      <c r="X748" s="28"/>
      <c r="Y748" s="28"/>
      <c r="Z748" s="28"/>
      <c r="AA748" s="28"/>
      <c r="AB748" s="28"/>
      <c r="AC748" s="28"/>
      <c r="AD748" s="28"/>
      <c r="AE748" s="28"/>
      <c r="AF748" s="28"/>
      <c r="AG748" s="28"/>
      <c r="AH748" s="56"/>
      <c r="AI748" s="56"/>
      <c r="AJ748" s="56"/>
      <c r="AK748" s="56"/>
      <c r="AL748" s="56"/>
    </row>
    <row r="749" spans="1:38" x14ac:dyDescent="0.35">
      <c r="A749" s="28"/>
      <c r="B749" s="28"/>
      <c r="C749" s="28"/>
      <c r="D749" s="28"/>
      <c r="E749" s="28"/>
      <c r="F749" s="28"/>
      <c r="G749" s="28"/>
      <c r="H749" s="28"/>
      <c r="I749" s="28"/>
      <c r="J749" s="28"/>
      <c r="K749" s="28"/>
      <c r="L749" s="28"/>
      <c r="M749" s="28"/>
      <c r="N749" s="28"/>
      <c r="O749" s="28"/>
      <c r="P749" s="28"/>
      <c r="Q749" s="28"/>
      <c r="R749" s="28"/>
      <c r="S749" s="28"/>
      <c r="T749" s="28"/>
      <c r="U749" s="28"/>
      <c r="V749" s="28"/>
      <c r="W749" s="28"/>
      <c r="X749" s="28"/>
      <c r="Y749" s="28"/>
      <c r="Z749" s="28"/>
      <c r="AA749" s="28"/>
      <c r="AB749" s="28"/>
      <c r="AC749" s="28"/>
      <c r="AD749" s="28"/>
      <c r="AE749" s="28"/>
      <c r="AF749" s="28"/>
      <c r="AG749" s="28"/>
      <c r="AH749" s="56"/>
      <c r="AI749" s="56"/>
      <c r="AJ749" s="56"/>
      <c r="AK749" s="56"/>
      <c r="AL749" s="56"/>
    </row>
    <row r="750" spans="1:38" x14ac:dyDescent="0.35">
      <c r="A750" s="28"/>
      <c r="B750" s="28"/>
      <c r="C750" s="28"/>
      <c r="D750" s="28"/>
      <c r="E750" s="28"/>
      <c r="F750" s="28"/>
      <c r="G750" s="28"/>
      <c r="H750" s="28"/>
      <c r="I750" s="28"/>
      <c r="J750" s="28"/>
      <c r="K750" s="28"/>
      <c r="L750" s="28"/>
      <c r="M750" s="28"/>
      <c r="N750" s="28"/>
      <c r="O750" s="28"/>
      <c r="P750" s="28"/>
      <c r="Q750" s="28"/>
      <c r="R750" s="28"/>
      <c r="S750" s="28"/>
      <c r="T750" s="28"/>
      <c r="U750" s="28"/>
      <c r="V750" s="28"/>
      <c r="W750" s="28"/>
      <c r="X750" s="28"/>
      <c r="Y750" s="28"/>
      <c r="Z750" s="28"/>
      <c r="AA750" s="28"/>
      <c r="AB750" s="28"/>
      <c r="AC750" s="28"/>
      <c r="AD750" s="28"/>
      <c r="AE750" s="28"/>
      <c r="AF750" s="28"/>
      <c r="AG750" s="28"/>
      <c r="AH750" s="56"/>
      <c r="AI750" s="56"/>
      <c r="AJ750" s="56"/>
      <c r="AK750" s="56"/>
      <c r="AL750" s="56"/>
    </row>
    <row r="751" spans="1:38" x14ac:dyDescent="0.35">
      <c r="A751" s="28"/>
      <c r="B751" s="28"/>
      <c r="C751" s="28"/>
      <c r="D751" s="28"/>
      <c r="E751" s="28"/>
      <c r="F751" s="28"/>
      <c r="G751" s="28"/>
      <c r="H751" s="28"/>
      <c r="I751" s="28"/>
      <c r="J751" s="28"/>
      <c r="K751" s="28"/>
      <c r="L751" s="28"/>
      <c r="M751" s="28"/>
      <c r="N751" s="28"/>
      <c r="O751" s="28"/>
      <c r="P751" s="28"/>
      <c r="Q751" s="28"/>
      <c r="R751" s="28"/>
      <c r="S751" s="28"/>
      <c r="T751" s="28"/>
      <c r="U751" s="28"/>
      <c r="V751" s="28"/>
      <c r="W751" s="28"/>
      <c r="X751" s="28"/>
      <c r="Y751" s="28"/>
      <c r="Z751" s="28"/>
      <c r="AA751" s="28"/>
      <c r="AB751" s="28"/>
      <c r="AC751" s="28"/>
      <c r="AD751" s="28"/>
      <c r="AE751" s="28"/>
      <c r="AF751" s="28"/>
      <c r="AG751" s="28"/>
      <c r="AH751" s="56"/>
      <c r="AI751" s="56"/>
      <c r="AJ751" s="56"/>
      <c r="AK751" s="56"/>
      <c r="AL751" s="56"/>
    </row>
    <row r="752" spans="1:38" x14ac:dyDescent="0.35">
      <c r="A752" s="28"/>
      <c r="B752" s="28"/>
      <c r="C752" s="28"/>
      <c r="D752" s="28"/>
      <c r="E752" s="28"/>
      <c r="F752" s="28"/>
      <c r="G752" s="28"/>
      <c r="H752" s="28"/>
      <c r="I752" s="28"/>
      <c r="J752" s="28"/>
      <c r="K752" s="28"/>
      <c r="L752" s="28"/>
      <c r="M752" s="28"/>
      <c r="N752" s="28"/>
      <c r="O752" s="28"/>
      <c r="P752" s="28"/>
      <c r="Q752" s="28"/>
      <c r="R752" s="28"/>
      <c r="S752" s="28"/>
      <c r="T752" s="28"/>
      <c r="U752" s="28"/>
      <c r="V752" s="28"/>
      <c r="W752" s="28"/>
      <c r="X752" s="28"/>
      <c r="Y752" s="28"/>
      <c r="Z752" s="28"/>
      <c r="AA752" s="28"/>
      <c r="AB752" s="28"/>
      <c r="AC752" s="28"/>
      <c r="AD752" s="28"/>
      <c r="AE752" s="28"/>
      <c r="AF752" s="28"/>
      <c r="AG752" s="28"/>
      <c r="AH752" s="56"/>
      <c r="AI752" s="56"/>
      <c r="AJ752" s="56"/>
      <c r="AK752" s="56"/>
      <c r="AL752" s="56"/>
    </row>
    <row r="753" spans="1:38" x14ac:dyDescent="0.35">
      <c r="A753" s="28"/>
      <c r="B753" s="28"/>
      <c r="C753" s="28"/>
      <c r="D753" s="28"/>
      <c r="E753" s="28"/>
      <c r="F753" s="28"/>
      <c r="G753" s="28"/>
      <c r="H753" s="28"/>
      <c r="I753" s="28"/>
      <c r="J753" s="28"/>
      <c r="K753" s="28"/>
      <c r="L753" s="28"/>
      <c r="M753" s="28"/>
      <c r="N753" s="28"/>
      <c r="O753" s="28"/>
      <c r="P753" s="28"/>
      <c r="Q753" s="28"/>
      <c r="R753" s="28"/>
      <c r="S753" s="28"/>
      <c r="T753" s="28"/>
      <c r="U753" s="28"/>
      <c r="V753" s="28"/>
      <c r="W753" s="28"/>
      <c r="X753" s="28"/>
      <c r="Y753" s="28"/>
      <c r="Z753" s="28"/>
      <c r="AA753" s="28"/>
      <c r="AB753" s="28"/>
      <c r="AC753" s="28"/>
      <c r="AD753" s="28"/>
      <c r="AE753" s="28"/>
      <c r="AF753" s="28"/>
      <c r="AG753" s="28"/>
      <c r="AH753" s="56"/>
      <c r="AI753" s="56"/>
      <c r="AJ753" s="56"/>
      <c r="AK753" s="56"/>
      <c r="AL753" s="56"/>
    </row>
    <row r="754" spans="1:38" x14ac:dyDescent="0.35">
      <c r="A754" s="28"/>
      <c r="B754" s="28"/>
      <c r="C754" s="28"/>
      <c r="D754" s="28"/>
      <c r="E754" s="28"/>
      <c r="F754" s="28"/>
      <c r="G754" s="28"/>
      <c r="H754" s="28"/>
      <c r="I754" s="28"/>
      <c r="J754" s="28"/>
      <c r="K754" s="28"/>
      <c r="L754" s="28"/>
      <c r="M754" s="28"/>
      <c r="N754" s="28"/>
      <c r="O754" s="28"/>
      <c r="P754" s="28"/>
      <c r="Q754" s="28"/>
      <c r="R754" s="28"/>
      <c r="S754" s="28"/>
      <c r="T754" s="28"/>
      <c r="U754" s="28"/>
      <c r="V754" s="28"/>
      <c r="W754" s="28"/>
      <c r="X754" s="28"/>
      <c r="Y754" s="28"/>
      <c r="Z754" s="28"/>
      <c r="AA754" s="28"/>
      <c r="AB754" s="28"/>
      <c r="AC754" s="28"/>
      <c r="AD754" s="28"/>
      <c r="AE754" s="28"/>
      <c r="AF754" s="28"/>
      <c r="AG754" s="28"/>
      <c r="AH754" s="56"/>
      <c r="AI754" s="56"/>
      <c r="AJ754" s="56"/>
      <c r="AK754" s="56"/>
      <c r="AL754" s="56"/>
    </row>
    <row r="755" spans="1:38" x14ac:dyDescent="0.35">
      <c r="A755" s="28"/>
      <c r="B755" s="28"/>
      <c r="C755" s="28"/>
      <c r="D755" s="28"/>
      <c r="E755" s="28"/>
      <c r="F755" s="28"/>
      <c r="G755" s="28"/>
      <c r="H755" s="28"/>
      <c r="I755" s="28"/>
      <c r="J755" s="28"/>
      <c r="K755" s="28"/>
      <c r="L755" s="28"/>
      <c r="M755" s="28"/>
      <c r="N755" s="28"/>
      <c r="O755" s="28"/>
      <c r="P755" s="28"/>
      <c r="Q755" s="28"/>
      <c r="R755" s="28"/>
      <c r="S755" s="28"/>
      <c r="T755" s="28"/>
      <c r="U755" s="28"/>
      <c r="V755" s="28"/>
      <c r="W755" s="28"/>
      <c r="X755" s="28"/>
      <c r="Y755" s="28"/>
      <c r="Z755" s="28"/>
      <c r="AA755" s="28"/>
      <c r="AB755" s="28"/>
      <c r="AC755" s="28"/>
      <c r="AD755" s="28"/>
      <c r="AE755" s="28"/>
      <c r="AF755" s="28"/>
      <c r="AG755" s="28"/>
      <c r="AH755" s="56"/>
      <c r="AI755" s="56"/>
      <c r="AJ755" s="56"/>
      <c r="AK755" s="56"/>
      <c r="AL755" s="56"/>
    </row>
    <row r="756" spans="1:38" x14ac:dyDescent="0.35">
      <c r="A756" s="28"/>
      <c r="B756" s="28"/>
      <c r="C756" s="28"/>
      <c r="D756" s="28"/>
      <c r="E756" s="28"/>
      <c r="F756" s="28"/>
      <c r="G756" s="28"/>
      <c r="H756" s="28"/>
      <c r="I756" s="28"/>
      <c r="J756" s="28"/>
      <c r="K756" s="28"/>
      <c r="L756" s="28"/>
      <c r="M756" s="28"/>
      <c r="N756" s="28"/>
      <c r="O756" s="28"/>
      <c r="P756" s="28"/>
      <c r="Q756" s="28"/>
      <c r="R756" s="28"/>
      <c r="S756" s="28"/>
      <c r="T756" s="28"/>
      <c r="U756" s="28"/>
      <c r="V756" s="28"/>
      <c r="W756" s="28"/>
      <c r="X756" s="28"/>
      <c r="Y756" s="28"/>
      <c r="Z756" s="28"/>
      <c r="AA756" s="28"/>
      <c r="AB756" s="28"/>
      <c r="AC756" s="28"/>
      <c r="AD756" s="28"/>
      <c r="AE756" s="28"/>
      <c r="AF756" s="28"/>
      <c r="AG756" s="28"/>
      <c r="AH756" s="56"/>
      <c r="AI756" s="56"/>
      <c r="AJ756" s="56"/>
      <c r="AK756" s="56"/>
      <c r="AL756" s="56"/>
    </row>
    <row r="757" spans="1:38" x14ac:dyDescent="0.35">
      <c r="A757" s="28"/>
      <c r="B757" s="28"/>
      <c r="C757" s="28"/>
      <c r="D757" s="28"/>
      <c r="E757" s="28"/>
      <c r="F757" s="28"/>
      <c r="G757" s="28"/>
      <c r="H757" s="28"/>
      <c r="I757" s="28"/>
      <c r="J757" s="28"/>
      <c r="K757" s="28"/>
      <c r="L757" s="28"/>
      <c r="M757" s="28"/>
      <c r="N757" s="28"/>
      <c r="O757" s="28"/>
      <c r="P757" s="28"/>
      <c r="Q757" s="28"/>
      <c r="R757" s="28"/>
      <c r="S757" s="28"/>
      <c r="T757" s="28"/>
      <c r="U757" s="28"/>
      <c r="V757" s="28"/>
      <c r="W757" s="28"/>
      <c r="X757" s="28"/>
      <c r="Y757" s="28"/>
      <c r="Z757" s="28"/>
      <c r="AA757" s="28"/>
      <c r="AB757" s="28"/>
      <c r="AC757" s="28"/>
      <c r="AD757" s="28"/>
      <c r="AE757" s="28"/>
      <c r="AF757" s="28"/>
      <c r="AG757" s="28"/>
      <c r="AH757" s="56"/>
      <c r="AI757" s="56"/>
      <c r="AJ757" s="56"/>
      <c r="AK757" s="56"/>
      <c r="AL757" s="56"/>
    </row>
    <row r="758" spans="1:38" x14ac:dyDescent="0.35">
      <c r="A758" s="28"/>
      <c r="B758" s="28"/>
      <c r="C758" s="28"/>
      <c r="D758" s="28"/>
      <c r="E758" s="28"/>
      <c r="F758" s="28"/>
      <c r="G758" s="28"/>
      <c r="H758" s="28"/>
      <c r="I758" s="28"/>
      <c r="J758" s="28"/>
      <c r="K758" s="28"/>
      <c r="L758" s="28"/>
      <c r="M758" s="28"/>
      <c r="N758" s="28"/>
      <c r="O758" s="28"/>
      <c r="P758" s="28"/>
      <c r="Q758" s="28"/>
      <c r="R758" s="28"/>
      <c r="S758" s="28"/>
      <c r="T758" s="28"/>
      <c r="U758" s="28"/>
      <c r="V758" s="28"/>
      <c r="W758" s="28"/>
      <c r="X758" s="28"/>
      <c r="Y758" s="28"/>
      <c r="Z758" s="28"/>
      <c r="AA758" s="28"/>
      <c r="AB758" s="28"/>
      <c r="AC758" s="28"/>
      <c r="AD758" s="28"/>
      <c r="AE758" s="28"/>
      <c r="AF758" s="28"/>
      <c r="AG758" s="28"/>
      <c r="AH758" s="56"/>
      <c r="AI758" s="56"/>
      <c r="AJ758" s="56"/>
      <c r="AK758" s="56"/>
      <c r="AL758" s="56"/>
    </row>
    <row r="759" spans="1:38" x14ac:dyDescent="0.35">
      <c r="A759" s="28"/>
      <c r="B759" s="28"/>
      <c r="C759" s="28"/>
      <c r="D759" s="28"/>
      <c r="E759" s="28"/>
      <c r="F759" s="28"/>
      <c r="G759" s="28"/>
      <c r="H759" s="28"/>
      <c r="I759" s="28"/>
      <c r="J759" s="28"/>
      <c r="K759" s="28"/>
      <c r="L759" s="28"/>
      <c r="M759" s="28"/>
      <c r="N759" s="28"/>
      <c r="O759" s="28"/>
      <c r="P759" s="28"/>
      <c r="Q759" s="28"/>
      <c r="R759" s="28"/>
      <c r="S759" s="28"/>
      <c r="T759" s="28"/>
      <c r="U759" s="28"/>
      <c r="V759" s="28"/>
      <c r="W759" s="28"/>
      <c r="X759" s="28"/>
      <c r="Y759" s="28"/>
      <c r="Z759" s="28"/>
      <c r="AA759" s="28"/>
      <c r="AB759" s="28"/>
      <c r="AC759" s="28"/>
      <c r="AD759" s="28"/>
      <c r="AE759" s="28"/>
      <c r="AF759" s="28"/>
      <c r="AG759" s="28"/>
      <c r="AH759" s="56"/>
      <c r="AI759" s="56"/>
      <c r="AJ759" s="56"/>
      <c r="AK759" s="56"/>
      <c r="AL759" s="56"/>
    </row>
    <row r="760" spans="1:38" x14ac:dyDescent="0.35">
      <c r="A760" s="28"/>
      <c r="B760" s="28"/>
      <c r="C760" s="28"/>
      <c r="D760" s="28"/>
      <c r="E760" s="28"/>
      <c r="F760" s="28"/>
      <c r="G760" s="28"/>
      <c r="H760" s="28"/>
      <c r="I760" s="28"/>
      <c r="J760" s="28"/>
      <c r="K760" s="28"/>
      <c r="L760" s="28"/>
      <c r="M760" s="28"/>
      <c r="N760" s="28"/>
      <c r="O760" s="28"/>
      <c r="P760" s="28"/>
      <c r="Q760" s="28"/>
      <c r="R760" s="28"/>
      <c r="S760" s="28"/>
      <c r="T760" s="28"/>
      <c r="U760" s="28"/>
      <c r="V760" s="28"/>
      <c r="W760" s="28"/>
      <c r="X760" s="28"/>
      <c r="Y760" s="28"/>
      <c r="Z760" s="28"/>
      <c r="AA760" s="28"/>
      <c r="AB760" s="28"/>
      <c r="AC760" s="28"/>
      <c r="AD760" s="28"/>
      <c r="AE760" s="28"/>
      <c r="AF760" s="28"/>
      <c r="AG760" s="28"/>
      <c r="AH760" s="56"/>
      <c r="AI760" s="56"/>
      <c r="AJ760" s="56"/>
      <c r="AK760" s="56"/>
      <c r="AL760" s="56"/>
    </row>
    <row r="761" spans="1:38" x14ac:dyDescent="0.35">
      <c r="A761" s="28"/>
      <c r="B761" s="28"/>
      <c r="C761" s="28"/>
      <c r="D761" s="28"/>
      <c r="E761" s="28"/>
      <c r="F761" s="28"/>
      <c r="G761" s="28"/>
      <c r="H761" s="28"/>
      <c r="I761" s="28"/>
      <c r="J761" s="28"/>
      <c r="K761" s="28"/>
      <c r="L761" s="28"/>
      <c r="M761" s="28"/>
      <c r="N761" s="28"/>
      <c r="O761" s="28"/>
      <c r="P761" s="28"/>
      <c r="Q761" s="28"/>
      <c r="R761" s="28"/>
      <c r="S761" s="28"/>
      <c r="T761" s="28"/>
      <c r="U761" s="28"/>
      <c r="V761" s="28"/>
      <c r="W761" s="28"/>
      <c r="X761" s="28"/>
      <c r="Y761" s="28"/>
      <c r="Z761" s="28"/>
      <c r="AA761" s="28"/>
      <c r="AB761" s="28"/>
      <c r="AC761" s="28"/>
      <c r="AD761" s="28"/>
      <c r="AE761" s="28"/>
      <c r="AF761" s="28"/>
      <c r="AG761" s="28"/>
      <c r="AH761" s="56"/>
      <c r="AI761" s="56"/>
      <c r="AJ761" s="56"/>
      <c r="AK761" s="56"/>
      <c r="AL761" s="56"/>
    </row>
    <row r="762" spans="1:38" x14ac:dyDescent="0.35">
      <c r="A762" s="28"/>
      <c r="B762" s="28"/>
      <c r="C762" s="28"/>
      <c r="D762" s="28"/>
      <c r="E762" s="28"/>
      <c r="F762" s="28"/>
      <c r="G762" s="28"/>
      <c r="H762" s="28"/>
      <c r="I762" s="28"/>
      <c r="J762" s="28"/>
      <c r="K762" s="28"/>
      <c r="L762" s="28"/>
      <c r="M762" s="28"/>
      <c r="N762" s="28"/>
      <c r="O762" s="28"/>
      <c r="P762" s="28"/>
      <c r="Q762" s="28"/>
      <c r="R762" s="28"/>
      <c r="S762" s="28"/>
      <c r="T762" s="28"/>
      <c r="U762" s="28"/>
      <c r="V762" s="28"/>
      <c r="W762" s="28"/>
      <c r="X762" s="28"/>
      <c r="Y762" s="28"/>
      <c r="Z762" s="28"/>
      <c r="AA762" s="28"/>
      <c r="AB762" s="28"/>
      <c r="AC762" s="28"/>
      <c r="AD762" s="28"/>
      <c r="AE762" s="28"/>
      <c r="AF762" s="28"/>
      <c r="AG762" s="28"/>
      <c r="AH762" s="56"/>
      <c r="AI762" s="56"/>
      <c r="AJ762" s="56"/>
      <c r="AK762" s="56"/>
      <c r="AL762" s="56"/>
    </row>
    <row r="763" spans="1:38" x14ac:dyDescent="0.35">
      <c r="A763" s="28"/>
      <c r="B763" s="28"/>
      <c r="C763" s="28"/>
      <c r="D763" s="28"/>
      <c r="E763" s="28"/>
      <c r="F763" s="28"/>
      <c r="G763" s="28"/>
      <c r="H763" s="28"/>
      <c r="I763" s="28"/>
      <c r="J763" s="28"/>
      <c r="K763" s="28"/>
      <c r="L763" s="28"/>
      <c r="M763" s="28"/>
      <c r="N763" s="28"/>
      <c r="O763" s="28"/>
      <c r="P763" s="28"/>
      <c r="Q763" s="28"/>
      <c r="R763" s="28"/>
      <c r="S763" s="28"/>
      <c r="T763" s="28"/>
      <c r="U763" s="28"/>
      <c r="V763" s="28"/>
      <c r="W763" s="28"/>
      <c r="X763" s="28"/>
      <c r="Y763" s="28"/>
      <c r="Z763" s="28"/>
      <c r="AA763" s="28"/>
      <c r="AB763" s="28"/>
      <c r="AC763" s="28"/>
      <c r="AD763" s="28"/>
      <c r="AE763" s="28"/>
      <c r="AF763" s="28"/>
      <c r="AG763" s="28"/>
      <c r="AH763" s="56"/>
      <c r="AI763" s="56"/>
      <c r="AJ763" s="56"/>
      <c r="AK763" s="56"/>
      <c r="AL763" s="56"/>
    </row>
    <row r="764" spans="1:38" x14ac:dyDescent="0.35">
      <c r="A764" s="28"/>
      <c r="B764" s="28"/>
      <c r="C764" s="28"/>
      <c r="D764" s="28"/>
      <c r="E764" s="28"/>
      <c r="F764" s="28"/>
      <c r="G764" s="28"/>
      <c r="H764" s="28"/>
      <c r="I764" s="28"/>
      <c r="J764" s="28"/>
      <c r="K764" s="28"/>
      <c r="L764" s="28"/>
      <c r="M764" s="28"/>
      <c r="N764" s="28"/>
      <c r="O764" s="28"/>
      <c r="P764" s="28"/>
      <c r="Q764" s="28"/>
      <c r="R764" s="28"/>
      <c r="S764" s="28"/>
      <c r="T764" s="28"/>
      <c r="U764" s="28"/>
      <c r="V764" s="28"/>
      <c r="W764" s="28"/>
      <c r="X764" s="28"/>
      <c r="Y764" s="28"/>
      <c r="Z764" s="28"/>
      <c r="AA764" s="28"/>
      <c r="AB764" s="28"/>
      <c r="AC764" s="28"/>
      <c r="AD764" s="28"/>
      <c r="AE764" s="28"/>
      <c r="AF764" s="28"/>
      <c r="AG764" s="28"/>
      <c r="AH764" s="56"/>
      <c r="AI764" s="56"/>
      <c r="AJ764" s="56"/>
      <c r="AK764" s="56"/>
      <c r="AL764" s="56"/>
    </row>
    <row r="765" spans="1:38" x14ac:dyDescent="0.35">
      <c r="A765" s="28"/>
      <c r="B765" s="28"/>
      <c r="C765" s="28"/>
      <c r="D765" s="28"/>
      <c r="E765" s="28"/>
      <c r="F765" s="28"/>
      <c r="G765" s="28"/>
      <c r="H765" s="28"/>
      <c r="I765" s="28"/>
      <c r="J765" s="28"/>
      <c r="K765" s="28"/>
      <c r="L765" s="28"/>
      <c r="M765" s="28"/>
      <c r="N765" s="28"/>
      <c r="O765" s="28"/>
      <c r="P765" s="28"/>
      <c r="Q765" s="28"/>
      <c r="R765" s="28"/>
      <c r="S765" s="28"/>
      <c r="T765" s="28"/>
      <c r="U765" s="28"/>
      <c r="V765" s="28"/>
      <c r="W765" s="28"/>
      <c r="X765" s="28"/>
      <c r="Y765" s="28"/>
      <c r="Z765" s="28"/>
      <c r="AA765" s="28"/>
      <c r="AB765" s="28"/>
      <c r="AC765" s="28"/>
      <c r="AD765" s="28"/>
      <c r="AE765" s="28"/>
      <c r="AF765" s="28"/>
      <c r="AG765" s="28"/>
      <c r="AH765" s="56"/>
      <c r="AI765" s="56"/>
      <c r="AJ765" s="56"/>
      <c r="AK765" s="56"/>
      <c r="AL765" s="56"/>
    </row>
    <row r="766" spans="1:38" x14ac:dyDescent="0.35">
      <c r="A766" s="28"/>
      <c r="B766" s="28"/>
      <c r="C766" s="28"/>
      <c r="D766" s="28"/>
      <c r="E766" s="28"/>
      <c r="F766" s="28"/>
      <c r="G766" s="28"/>
      <c r="H766" s="28"/>
      <c r="I766" s="28"/>
      <c r="J766" s="28"/>
      <c r="K766" s="28"/>
      <c r="L766" s="28"/>
      <c r="M766" s="28"/>
      <c r="N766" s="28"/>
      <c r="O766" s="28"/>
      <c r="P766" s="28"/>
      <c r="Q766" s="28"/>
      <c r="R766" s="28"/>
      <c r="S766" s="28"/>
      <c r="T766" s="28"/>
      <c r="U766" s="28"/>
      <c r="V766" s="28"/>
      <c r="W766" s="28"/>
      <c r="X766" s="28"/>
      <c r="Y766" s="28"/>
      <c r="Z766" s="28"/>
      <c r="AA766" s="28"/>
      <c r="AB766" s="28"/>
      <c r="AC766" s="28"/>
      <c r="AD766" s="28"/>
      <c r="AE766" s="28"/>
      <c r="AF766" s="28"/>
      <c r="AG766" s="28"/>
      <c r="AH766" s="56"/>
      <c r="AI766" s="56"/>
      <c r="AJ766" s="56"/>
      <c r="AK766" s="56"/>
      <c r="AL766" s="56"/>
    </row>
    <row r="767" spans="1:38" x14ac:dyDescent="0.35">
      <c r="A767" s="28"/>
      <c r="B767" s="28"/>
      <c r="C767" s="28"/>
      <c r="D767" s="28"/>
      <c r="E767" s="28"/>
      <c r="F767" s="28"/>
      <c r="G767" s="28"/>
      <c r="H767" s="28"/>
      <c r="I767" s="28"/>
      <c r="J767" s="28"/>
      <c r="K767" s="28"/>
      <c r="L767" s="28"/>
      <c r="M767" s="28"/>
      <c r="N767" s="28"/>
      <c r="O767" s="28"/>
      <c r="P767" s="28"/>
      <c r="Q767" s="28"/>
      <c r="R767" s="28"/>
      <c r="S767" s="28"/>
      <c r="T767" s="28"/>
      <c r="U767" s="28"/>
      <c r="V767" s="28"/>
      <c r="W767" s="28"/>
      <c r="X767" s="28"/>
      <c r="Y767" s="28"/>
      <c r="Z767" s="28"/>
      <c r="AA767" s="28"/>
      <c r="AB767" s="28"/>
      <c r="AC767" s="28"/>
      <c r="AD767" s="28"/>
      <c r="AE767" s="28"/>
      <c r="AF767" s="28"/>
      <c r="AG767" s="28"/>
      <c r="AH767" s="56"/>
      <c r="AI767" s="56"/>
      <c r="AJ767" s="56"/>
      <c r="AK767" s="56"/>
      <c r="AL767" s="56"/>
    </row>
    <row r="768" spans="1:38" x14ac:dyDescent="0.35">
      <c r="A768" s="28"/>
      <c r="B768" s="28"/>
      <c r="C768" s="28"/>
      <c r="D768" s="28"/>
      <c r="E768" s="28"/>
      <c r="F768" s="28"/>
      <c r="G768" s="28"/>
      <c r="H768" s="28"/>
      <c r="I768" s="28"/>
      <c r="J768" s="28"/>
      <c r="K768" s="28"/>
      <c r="L768" s="28"/>
      <c r="M768" s="28"/>
      <c r="N768" s="28"/>
      <c r="O768" s="28"/>
      <c r="P768" s="28"/>
      <c r="Q768" s="28"/>
      <c r="R768" s="28"/>
      <c r="S768" s="28"/>
      <c r="T768" s="28"/>
      <c r="U768" s="28"/>
      <c r="V768" s="28"/>
      <c r="W768" s="28"/>
      <c r="X768" s="28"/>
      <c r="Y768" s="28"/>
      <c r="Z768" s="28"/>
      <c r="AA768" s="28"/>
      <c r="AB768" s="28"/>
      <c r="AC768" s="28"/>
      <c r="AD768" s="28"/>
      <c r="AE768" s="28"/>
      <c r="AF768" s="28"/>
      <c r="AG768" s="28"/>
      <c r="AH768" s="56"/>
      <c r="AI768" s="56"/>
      <c r="AJ768" s="56"/>
      <c r="AK768" s="56"/>
      <c r="AL768" s="56"/>
    </row>
    <row r="769" spans="1:38" x14ac:dyDescent="0.35">
      <c r="A769" s="28"/>
      <c r="B769" s="28"/>
      <c r="C769" s="28"/>
      <c r="D769" s="28"/>
      <c r="E769" s="28"/>
      <c r="F769" s="28"/>
      <c r="G769" s="28"/>
      <c r="H769" s="28"/>
      <c r="I769" s="28"/>
      <c r="J769" s="28"/>
      <c r="K769" s="28"/>
      <c r="L769" s="28"/>
      <c r="M769" s="28"/>
      <c r="N769" s="28"/>
      <c r="O769" s="28"/>
      <c r="P769" s="28"/>
      <c r="Q769" s="28"/>
      <c r="R769" s="28"/>
      <c r="S769" s="28"/>
      <c r="T769" s="28"/>
      <c r="U769" s="28"/>
      <c r="V769" s="28"/>
      <c r="W769" s="28"/>
      <c r="X769" s="28"/>
      <c r="Y769" s="28"/>
      <c r="Z769" s="28"/>
      <c r="AA769" s="28"/>
      <c r="AB769" s="28"/>
      <c r="AC769" s="28"/>
      <c r="AD769" s="28"/>
      <c r="AE769" s="28"/>
      <c r="AF769" s="28"/>
      <c r="AG769" s="28"/>
      <c r="AH769" s="56"/>
      <c r="AI769" s="56"/>
      <c r="AJ769" s="56"/>
      <c r="AK769" s="56"/>
      <c r="AL769" s="56"/>
    </row>
    <row r="770" spans="1:38" x14ac:dyDescent="0.35">
      <c r="A770" s="28"/>
      <c r="B770" s="28"/>
      <c r="C770" s="28"/>
      <c r="D770" s="28"/>
      <c r="E770" s="28"/>
      <c r="F770" s="28"/>
      <c r="G770" s="28"/>
      <c r="H770" s="28"/>
      <c r="I770" s="28"/>
      <c r="J770" s="28"/>
      <c r="K770" s="28"/>
      <c r="L770" s="28"/>
      <c r="M770" s="28"/>
      <c r="N770" s="28"/>
      <c r="O770" s="28"/>
      <c r="P770" s="28"/>
      <c r="Q770" s="28"/>
      <c r="R770" s="28"/>
      <c r="S770" s="28"/>
      <c r="T770" s="28"/>
      <c r="U770" s="28"/>
      <c r="V770" s="28"/>
      <c r="W770" s="28"/>
      <c r="X770" s="28"/>
      <c r="Y770" s="28"/>
      <c r="Z770" s="28"/>
      <c r="AA770" s="28"/>
      <c r="AB770" s="28"/>
      <c r="AC770" s="28"/>
      <c r="AD770" s="28"/>
      <c r="AE770" s="28"/>
      <c r="AF770" s="28"/>
      <c r="AG770" s="28"/>
      <c r="AH770" s="56"/>
      <c r="AI770" s="56"/>
      <c r="AJ770" s="56"/>
      <c r="AK770" s="56"/>
      <c r="AL770" s="56"/>
    </row>
    <row r="771" spans="1:38" x14ac:dyDescent="0.35">
      <c r="A771" s="28"/>
      <c r="B771" s="28"/>
      <c r="C771" s="28"/>
      <c r="D771" s="28"/>
      <c r="E771" s="28"/>
      <c r="F771" s="28"/>
      <c r="G771" s="28"/>
      <c r="H771" s="28"/>
      <c r="I771" s="28"/>
      <c r="J771" s="28"/>
      <c r="K771" s="28"/>
      <c r="L771" s="28"/>
      <c r="M771" s="28"/>
      <c r="N771" s="28"/>
      <c r="O771" s="28"/>
      <c r="P771" s="28"/>
      <c r="Q771" s="28"/>
      <c r="R771" s="28"/>
      <c r="S771" s="28"/>
      <c r="T771" s="28"/>
      <c r="U771" s="28"/>
      <c r="V771" s="28"/>
      <c r="W771" s="28"/>
      <c r="X771" s="28"/>
      <c r="Y771" s="28"/>
      <c r="Z771" s="28"/>
      <c r="AA771" s="28"/>
      <c r="AB771" s="28"/>
      <c r="AC771" s="28"/>
      <c r="AD771" s="28"/>
      <c r="AE771" s="28"/>
      <c r="AF771" s="28"/>
      <c r="AG771" s="28"/>
      <c r="AH771" s="56"/>
      <c r="AI771" s="56"/>
      <c r="AJ771" s="56"/>
      <c r="AK771" s="56"/>
      <c r="AL771" s="56"/>
    </row>
    <row r="772" spans="1:38" x14ac:dyDescent="0.35">
      <c r="A772" s="28"/>
      <c r="B772" s="28"/>
      <c r="C772" s="28"/>
      <c r="D772" s="28"/>
      <c r="E772" s="28"/>
      <c r="F772" s="28"/>
      <c r="G772" s="28"/>
      <c r="H772" s="28"/>
      <c r="I772" s="28"/>
      <c r="J772" s="28"/>
      <c r="K772" s="28"/>
      <c r="L772" s="28"/>
      <c r="M772" s="28"/>
      <c r="N772" s="28"/>
      <c r="O772" s="28"/>
      <c r="P772" s="28"/>
      <c r="Q772" s="28"/>
      <c r="R772" s="28"/>
      <c r="S772" s="28"/>
      <c r="T772" s="28"/>
      <c r="U772" s="28"/>
      <c r="V772" s="28"/>
      <c r="W772" s="28"/>
      <c r="X772" s="28"/>
      <c r="Y772" s="28"/>
      <c r="Z772" s="28"/>
      <c r="AA772" s="28"/>
      <c r="AB772" s="28"/>
      <c r="AC772" s="28"/>
      <c r="AD772" s="28"/>
      <c r="AE772" s="28"/>
      <c r="AF772" s="28"/>
      <c r="AG772" s="28"/>
      <c r="AH772" s="56"/>
      <c r="AI772" s="56"/>
      <c r="AJ772" s="56"/>
      <c r="AK772" s="56"/>
      <c r="AL772" s="56"/>
    </row>
    <row r="773" spans="1:38" x14ac:dyDescent="0.35">
      <c r="A773" s="28"/>
      <c r="B773" s="28"/>
      <c r="C773" s="28"/>
      <c r="D773" s="28"/>
      <c r="E773" s="28"/>
      <c r="F773" s="28"/>
      <c r="G773" s="28"/>
      <c r="H773" s="28"/>
      <c r="I773" s="28"/>
      <c r="J773" s="28"/>
      <c r="K773" s="28"/>
      <c r="L773" s="28"/>
      <c r="M773" s="28"/>
      <c r="N773" s="28"/>
      <c r="O773" s="28"/>
      <c r="P773" s="28"/>
      <c r="Q773" s="28"/>
      <c r="R773" s="28"/>
      <c r="S773" s="28"/>
      <c r="T773" s="28"/>
      <c r="U773" s="28"/>
      <c r="V773" s="28"/>
      <c r="W773" s="28"/>
      <c r="X773" s="28"/>
      <c r="Y773" s="28"/>
      <c r="Z773" s="28"/>
      <c r="AA773" s="28"/>
      <c r="AB773" s="28"/>
      <c r="AC773" s="28"/>
      <c r="AD773" s="28"/>
      <c r="AE773" s="28"/>
      <c r="AF773" s="28"/>
      <c r="AG773" s="28"/>
      <c r="AH773" s="56"/>
      <c r="AI773" s="56"/>
      <c r="AJ773" s="56"/>
      <c r="AK773" s="56"/>
      <c r="AL773" s="56"/>
    </row>
    <row r="774" spans="1:38" x14ac:dyDescent="0.35">
      <c r="A774" s="28"/>
      <c r="B774" s="28"/>
      <c r="C774" s="28"/>
      <c r="D774" s="28"/>
      <c r="E774" s="28"/>
      <c r="F774" s="28"/>
      <c r="G774" s="28"/>
      <c r="H774" s="28"/>
      <c r="I774" s="28"/>
      <c r="J774" s="28"/>
      <c r="K774" s="28"/>
      <c r="L774" s="28"/>
      <c r="M774" s="28"/>
      <c r="N774" s="28"/>
      <c r="O774" s="28"/>
      <c r="P774" s="28"/>
      <c r="Q774" s="28"/>
      <c r="R774" s="28"/>
      <c r="S774" s="28"/>
      <c r="T774" s="28"/>
      <c r="U774" s="28"/>
      <c r="V774" s="28"/>
      <c r="W774" s="28"/>
      <c r="X774" s="28"/>
      <c r="Y774" s="28"/>
      <c r="Z774" s="28"/>
      <c r="AA774" s="28"/>
      <c r="AB774" s="28"/>
      <c r="AC774" s="28"/>
      <c r="AD774" s="28"/>
      <c r="AE774" s="28"/>
      <c r="AF774" s="28"/>
      <c r="AG774" s="28"/>
      <c r="AH774" s="56"/>
      <c r="AI774" s="56"/>
      <c r="AJ774" s="56"/>
      <c r="AK774" s="56"/>
      <c r="AL774" s="56"/>
    </row>
    <row r="775" spans="1:38" x14ac:dyDescent="0.35">
      <c r="A775" s="28"/>
      <c r="B775" s="28"/>
      <c r="C775" s="28"/>
      <c r="D775" s="28"/>
      <c r="E775" s="28"/>
      <c r="F775" s="28"/>
      <c r="G775" s="28"/>
      <c r="H775" s="28"/>
      <c r="I775" s="28"/>
      <c r="J775" s="28"/>
      <c r="K775" s="28"/>
      <c r="L775" s="28"/>
      <c r="M775" s="28"/>
      <c r="N775" s="28"/>
      <c r="O775" s="28"/>
      <c r="P775" s="28"/>
      <c r="Q775" s="28"/>
      <c r="R775" s="28"/>
      <c r="S775" s="28"/>
      <c r="T775" s="28"/>
      <c r="U775" s="28"/>
      <c r="V775" s="28"/>
      <c r="W775" s="28"/>
      <c r="X775" s="28"/>
      <c r="Y775" s="28"/>
      <c r="Z775" s="28"/>
      <c r="AA775" s="28"/>
      <c r="AB775" s="28"/>
      <c r="AC775" s="28"/>
      <c r="AD775" s="28"/>
      <c r="AE775" s="28"/>
      <c r="AF775" s="28"/>
      <c r="AG775" s="28"/>
      <c r="AH775" s="56"/>
      <c r="AI775" s="56"/>
      <c r="AJ775" s="56"/>
      <c r="AK775" s="56"/>
      <c r="AL775" s="56"/>
    </row>
    <row r="776" spans="1:38" x14ac:dyDescent="0.35">
      <c r="A776" s="28"/>
      <c r="B776" s="28"/>
      <c r="C776" s="28"/>
      <c r="D776" s="28"/>
      <c r="E776" s="28"/>
      <c r="F776" s="28"/>
      <c r="G776" s="28"/>
      <c r="H776" s="28"/>
      <c r="I776" s="28"/>
      <c r="J776" s="28"/>
      <c r="K776" s="28"/>
      <c r="L776" s="28"/>
      <c r="M776" s="28"/>
      <c r="N776" s="28"/>
      <c r="O776" s="28"/>
      <c r="P776" s="28"/>
      <c r="Q776" s="28"/>
      <c r="R776" s="28"/>
      <c r="S776" s="28"/>
      <c r="T776" s="28"/>
      <c r="U776" s="28"/>
      <c r="V776" s="28"/>
      <c r="W776" s="28"/>
      <c r="X776" s="28"/>
      <c r="Y776" s="28"/>
      <c r="Z776" s="28"/>
      <c r="AA776" s="28"/>
      <c r="AB776" s="28"/>
      <c r="AC776" s="28"/>
      <c r="AD776" s="28"/>
      <c r="AE776" s="28"/>
      <c r="AF776" s="28"/>
      <c r="AG776" s="28"/>
      <c r="AH776" s="56"/>
      <c r="AI776" s="56"/>
      <c r="AJ776" s="56"/>
      <c r="AK776" s="56"/>
      <c r="AL776" s="56"/>
    </row>
    <row r="777" spans="1:38" x14ac:dyDescent="0.35">
      <c r="A777" s="28"/>
      <c r="B777" s="28"/>
      <c r="C777" s="28"/>
      <c r="D777" s="28"/>
      <c r="E777" s="28"/>
      <c r="F777" s="28"/>
      <c r="G777" s="28"/>
      <c r="H777" s="28"/>
      <c r="I777" s="28"/>
      <c r="J777" s="28"/>
      <c r="K777" s="28"/>
      <c r="L777" s="28"/>
      <c r="M777" s="28"/>
      <c r="N777" s="28"/>
      <c r="O777" s="28"/>
      <c r="P777" s="28"/>
      <c r="Q777" s="28"/>
      <c r="R777" s="28"/>
      <c r="S777" s="28"/>
      <c r="T777" s="28"/>
      <c r="U777" s="28"/>
      <c r="V777" s="28"/>
      <c r="W777" s="28"/>
      <c r="X777" s="28"/>
      <c r="Y777" s="28"/>
      <c r="Z777" s="28"/>
      <c r="AA777" s="28"/>
      <c r="AB777" s="28"/>
      <c r="AC777" s="28"/>
      <c r="AD777" s="28"/>
      <c r="AE777" s="28"/>
      <c r="AF777" s="28"/>
      <c r="AG777" s="28"/>
      <c r="AH777" s="56"/>
      <c r="AI777" s="56"/>
      <c r="AJ777" s="56"/>
      <c r="AK777" s="56"/>
      <c r="AL777" s="56"/>
    </row>
    <row r="778" spans="1:38" x14ac:dyDescent="0.35">
      <c r="A778" s="28"/>
      <c r="B778" s="28"/>
      <c r="C778" s="28"/>
      <c r="D778" s="28"/>
      <c r="E778" s="28"/>
      <c r="F778" s="28"/>
      <c r="G778" s="28"/>
      <c r="H778" s="28"/>
      <c r="I778" s="28"/>
      <c r="J778" s="28"/>
      <c r="K778" s="28"/>
      <c r="L778" s="28"/>
      <c r="M778" s="28"/>
      <c r="N778" s="28"/>
      <c r="O778" s="28"/>
      <c r="P778" s="28"/>
      <c r="Q778" s="28"/>
      <c r="R778" s="28"/>
      <c r="S778" s="28"/>
      <c r="T778" s="28"/>
      <c r="U778" s="28"/>
      <c r="V778" s="28"/>
      <c r="W778" s="28"/>
      <c r="X778" s="28"/>
      <c r="Y778" s="28"/>
      <c r="Z778" s="28"/>
      <c r="AA778" s="28"/>
      <c r="AB778" s="28"/>
      <c r="AC778" s="28"/>
      <c r="AD778" s="28"/>
      <c r="AE778" s="28"/>
      <c r="AF778" s="28"/>
      <c r="AG778" s="28"/>
      <c r="AH778" s="56"/>
      <c r="AI778" s="56"/>
      <c r="AJ778" s="56"/>
      <c r="AK778" s="56"/>
      <c r="AL778" s="56"/>
    </row>
    <row r="779" spans="1:38" x14ac:dyDescent="0.35">
      <c r="A779" s="28"/>
      <c r="B779" s="28"/>
      <c r="C779" s="28"/>
      <c r="D779" s="28"/>
      <c r="E779" s="28"/>
      <c r="F779" s="28"/>
      <c r="G779" s="28"/>
      <c r="H779" s="28"/>
      <c r="I779" s="28"/>
      <c r="J779" s="28"/>
      <c r="K779" s="28"/>
      <c r="L779" s="28"/>
      <c r="M779" s="28"/>
      <c r="N779" s="28"/>
      <c r="O779" s="28"/>
      <c r="P779" s="28"/>
      <c r="Q779" s="28"/>
      <c r="R779" s="28"/>
      <c r="S779" s="28"/>
      <c r="T779" s="28"/>
      <c r="U779" s="28"/>
      <c r="V779" s="28"/>
      <c r="W779" s="28"/>
      <c r="X779" s="28"/>
      <c r="Y779" s="28"/>
      <c r="Z779" s="28"/>
      <c r="AA779" s="28"/>
      <c r="AB779" s="28"/>
      <c r="AC779" s="28"/>
      <c r="AD779" s="28"/>
      <c r="AE779" s="28"/>
      <c r="AF779" s="28"/>
      <c r="AG779" s="28"/>
      <c r="AH779" s="56"/>
      <c r="AI779" s="56"/>
      <c r="AJ779" s="56"/>
      <c r="AK779" s="56"/>
      <c r="AL779" s="56"/>
    </row>
    <row r="780" spans="1:38" x14ac:dyDescent="0.35">
      <c r="A780" s="28"/>
      <c r="B780" s="28"/>
      <c r="C780" s="28"/>
      <c r="D780" s="28"/>
      <c r="E780" s="28"/>
      <c r="F780" s="28"/>
      <c r="G780" s="28"/>
      <c r="H780" s="28"/>
      <c r="I780" s="28"/>
      <c r="J780" s="28"/>
      <c r="K780" s="28"/>
      <c r="L780" s="28"/>
      <c r="M780" s="28"/>
      <c r="N780" s="28"/>
      <c r="O780" s="28"/>
      <c r="P780" s="28"/>
      <c r="Q780" s="28"/>
      <c r="R780" s="28"/>
      <c r="S780" s="28"/>
      <c r="T780" s="28"/>
      <c r="U780" s="28"/>
      <c r="V780" s="28"/>
      <c r="W780" s="28"/>
      <c r="X780" s="28"/>
      <c r="Y780" s="28"/>
      <c r="Z780" s="28"/>
      <c r="AA780" s="28"/>
      <c r="AB780" s="28"/>
      <c r="AC780" s="28"/>
      <c r="AD780" s="28"/>
      <c r="AE780" s="28"/>
      <c r="AF780" s="28"/>
      <c r="AG780" s="28"/>
      <c r="AH780" s="56"/>
      <c r="AI780" s="56"/>
      <c r="AJ780" s="56"/>
      <c r="AK780" s="56"/>
      <c r="AL780" s="56"/>
    </row>
    <row r="781" spans="1:38" x14ac:dyDescent="0.35">
      <c r="A781" s="28"/>
      <c r="B781" s="28"/>
      <c r="C781" s="28"/>
      <c r="D781" s="28"/>
      <c r="E781" s="28"/>
      <c r="F781" s="28"/>
      <c r="G781" s="28"/>
      <c r="H781" s="28"/>
      <c r="I781" s="28"/>
      <c r="J781" s="28"/>
      <c r="K781" s="28"/>
      <c r="L781" s="28"/>
      <c r="M781" s="28"/>
      <c r="N781" s="28"/>
      <c r="O781" s="28"/>
      <c r="P781" s="28"/>
      <c r="Q781" s="28"/>
      <c r="R781" s="28"/>
      <c r="S781" s="28"/>
      <c r="T781" s="28"/>
      <c r="U781" s="28"/>
      <c r="V781" s="28"/>
      <c r="W781" s="28"/>
      <c r="X781" s="28"/>
      <c r="Y781" s="28"/>
      <c r="Z781" s="28"/>
      <c r="AA781" s="28"/>
      <c r="AB781" s="28"/>
      <c r="AC781" s="28"/>
      <c r="AD781" s="28"/>
      <c r="AE781" s="28"/>
      <c r="AF781" s="28"/>
      <c r="AG781" s="28"/>
      <c r="AH781" s="56"/>
      <c r="AI781" s="56"/>
      <c r="AJ781" s="56"/>
      <c r="AK781" s="56"/>
      <c r="AL781" s="56"/>
    </row>
    <row r="782" spans="1:38" x14ac:dyDescent="0.35">
      <c r="A782" s="28"/>
      <c r="B782" s="28"/>
      <c r="C782" s="28"/>
      <c r="D782" s="28"/>
      <c r="E782" s="28"/>
      <c r="F782" s="28"/>
      <c r="G782" s="28"/>
      <c r="H782" s="28"/>
      <c r="I782" s="28"/>
      <c r="J782" s="28"/>
      <c r="K782" s="28"/>
      <c r="L782" s="28"/>
      <c r="M782" s="28"/>
      <c r="N782" s="28"/>
      <c r="O782" s="28"/>
      <c r="P782" s="28"/>
      <c r="Q782" s="28"/>
      <c r="R782" s="28"/>
      <c r="S782" s="28"/>
      <c r="T782" s="28"/>
      <c r="U782" s="28"/>
      <c r="V782" s="28"/>
      <c r="W782" s="28"/>
      <c r="X782" s="28"/>
      <c r="Y782" s="28"/>
      <c r="Z782" s="28"/>
      <c r="AA782" s="28"/>
      <c r="AB782" s="28"/>
      <c r="AC782" s="28"/>
      <c r="AD782" s="28"/>
      <c r="AE782" s="28"/>
      <c r="AF782" s="28"/>
      <c r="AG782" s="28"/>
      <c r="AH782" s="56"/>
      <c r="AI782" s="56"/>
      <c r="AJ782" s="56"/>
      <c r="AK782" s="56"/>
      <c r="AL782" s="56"/>
    </row>
    <row r="783" spans="1:38" x14ac:dyDescent="0.35">
      <c r="A783" s="28"/>
      <c r="B783" s="28"/>
      <c r="C783" s="28"/>
      <c r="D783" s="28"/>
      <c r="E783" s="28"/>
      <c r="F783" s="28"/>
      <c r="G783" s="28"/>
      <c r="H783" s="28"/>
      <c r="I783" s="28"/>
      <c r="J783" s="28"/>
      <c r="K783" s="28"/>
      <c r="L783" s="28"/>
      <c r="M783" s="28"/>
      <c r="N783" s="28"/>
      <c r="O783" s="28"/>
      <c r="P783" s="28"/>
      <c r="Q783" s="28"/>
      <c r="R783" s="28"/>
      <c r="S783" s="28"/>
      <c r="T783" s="28"/>
      <c r="U783" s="28"/>
      <c r="V783" s="28"/>
      <c r="W783" s="28"/>
      <c r="X783" s="28"/>
      <c r="Y783" s="28"/>
      <c r="Z783" s="28"/>
      <c r="AA783" s="28"/>
      <c r="AB783" s="28"/>
      <c r="AC783" s="28"/>
      <c r="AD783" s="28"/>
      <c r="AE783" s="28"/>
      <c r="AF783" s="28"/>
      <c r="AG783" s="28"/>
      <c r="AH783" s="56"/>
      <c r="AI783" s="56"/>
      <c r="AJ783" s="56"/>
      <c r="AK783" s="56"/>
      <c r="AL783" s="56"/>
    </row>
    <row r="784" spans="1:38" x14ac:dyDescent="0.35">
      <c r="A784" s="28"/>
      <c r="B784" s="28"/>
      <c r="C784" s="28"/>
      <c r="D784" s="28"/>
      <c r="E784" s="28"/>
      <c r="F784" s="28"/>
      <c r="G784" s="28"/>
      <c r="H784" s="28"/>
      <c r="I784" s="28"/>
      <c r="J784" s="28"/>
      <c r="K784" s="28"/>
      <c r="L784" s="28"/>
      <c r="M784" s="28"/>
      <c r="N784" s="28"/>
      <c r="O784" s="28"/>
      <c r="P784" s="28"/>
      <c r="Q784" s="28"/>
      <c r="R784" s="28"/>
      <c r="S784" s="28"/>
      <c r="T784" s="28"/>
      <c r="U784" s="28"/>
      <c r="V784" s="28"/>
      <c r="W784" s="28"/>
      <c r="X784" s="28"/>
      <c r="Y784" s="28"/>
      <c r="Z784" s="28"/>
      <c r="AA784" s="28"/>
      <c r="AB784" s="28"/>
      <c r="AC784" s="28"/>
      <c r="AD784" s="28"/>
      <c r="AE784" s="28"/>
      <c r="AF784" s="28"/>
      <c r="AG784" s="28"/>
      <c r="AH784" s="56"/>
      <c r="AI784" s="56"/>
      <c r="AJ784" s="56"/>
      <c r="AK784" s="56"/>
      <c r="AL784" s="56"/>
    </row>
    <row r="785" spans="1:38" x14ac:dyDescent="0.35">
      <c r="A785" s="28"/>
      <c r="B785" s="28"/>
      <c r="C785" s="28"/>
      <c r="D785" s="28"/>
      <c r="E785" s="28"/>
      <c r="F785" s="28"/>
      <c r="G785" s="28"/>
      <c r="H785" s="28"/>
      <c r="I785" s="28"/>
      <c r="J785" s="28"/>
      <c r="K785" s="28"/>
      <c r="L785" s="28"/>
      <c r="M785" s="28"/>
      <c r="N785" s="28"/>
      <c r="O785" s="28"/>
      <c r="P785" s="28"/>
      <c r="Q785" s="28"/>
      <c r="R785" s="28"/>
      <c r="S785" s="28"/>
      <c r="T785" s="28"/>
      <c r="U785" s="28"/>
      <c r="V785" s="28"/>
      <c r="W785" s="28"/>
      <c r="X785" s="28"/>
      <c r="Y785" s="28"/>
      <c r="Z785" s="28"/>
      <c r="AA785" s="28"/>
      <c r="AB785" s="28"/>
      <c r="AC785" s="28"/>
      <c r="AD785" s="28"/>
      <c r="AE785" s="28"/>
      <c r="AF785" s="28"/>
      <c r="AG785" s="28"/>
      <c r="AH785" s="56"/>
      <c r="AI785" s="56"/>
      <c r="AJ785" s="56"/>
      <c r="AK785" s="56"/>
      <c r="AL785" s="56"/>
    </row>
    <row r="786" spans="1:38" x14ac:dyDescent="0.35">
      <c r="A786" s="28"/>
      <c r="B786" s="28"/>
      <c r="C786" s="28"/>
      <c r="D786" s="28"/>
      <c r="E786" s="28"/>
      <c r="F786" s="28"/>
      <c r="G786" s="28"/>
      <c r="H786" s="28"/>
      <c r="I786" s="28"/>
      <c r="J786" s="28"/>
      <c r="K786" s="28"/>
      <c r="L786" s="28"/>
      <c r="M786" s="28"/>
      <c r="N786" s="28"/>
      <c r="O786" s="28"/>
      <c r="P786" s="28"/>
      <c r="Q786" s="28"/>
      <c r="R786" s="28"/>
      <c r="S786" s="28"/>
      <c r="T786" s="28"/>
      <c r="U786" s="28"/>
      <c r="V786" s="28"/>
      <c r="W786" s="28"/>
      <c r="X786" s="28"/>
      <c r="Y786" s="28"/>
      <c r="Z786" s="28"/>
      <c r="AA786" s="28"/>
      <c r="AB786" s="28"/>
      <c r="AC786" s="28"/>
      <c r="AD786" s="28"/>
      <c r="AE786" s="28"/>
      <c r="AF786" s="28"/>
      <c r="AG786" s="28"/>
      <c r="AH786" s="56"/>
      <c r="AI786" s="56"/>
      <c r="AJ786" s="56"/>
      <c r="AK786" s="56"/>
      <c r="AL786" s="56"/>
    </row>
    <row r="787" spans="1:38" x14ac:dyDescent="0.35">
      <c r="A787" s="28"/>
      <c r="B787" s="28"/>
      <c r="C787" s="28"/>
      <c r="D787" s="28"/>
      <c r="E787" s="28"/>
      <c r="F787" s="28"/>
      <c r="G787" s="28"/>
      <c r="H787" s="28"/>
      <c r="I787" s="28"/>
      <c r="J787" s="28"/>
      <c r="K787" s="28"/>
      <c r="L787" s="28"/>
      <c r="M787" s="28"/>
      <c r="N787" s="28"/>
      <c r="O787" s="28"/>
      <c r="P787" s="28"/>
      <c r="Q787" s="28"/>
      <c r="R787" s="28"/>
      <c r="S787" s="28"/>
      <c r="T787" s="28"/>
      <c r="U787" s="28"/>
      <c r="V787" s="28"/>
      <c r="W787" s="28"/>
      <c r="X787" s="28"/>
      <c r="Y787" s="28"/>
      <c r="Z787" s="28"/>
      <c r="AA787" s="28"/>
      <c r="AB787" s="28"/>
      <c r="AC787" s="28"/>
      <c r="AD787" s="28"/>
      <c r="AE787" s="28"/>
      <c r="AF787" s="28"/>
      <c r="AG787" s="28"/>
      <c r="AH787" s="56"/>
      <c r="AI787" s="56"/>
      <c r="AJ787" s="56"/>
      <c r="AK787" s="56"/>
      <c r="AL787" s="56"/>
    </row>
    <row r="788" spans="1:38" x14ac:dyDescent="0.35">
      <c r="A788" s="28"/>
      <c r="B788" s="28"/>
      <c r="C788" s="28"/>
      <c r="D788" s="28"/>
      <c r="E788" s="28"/>
      <c r="F788" s="28"/>
      <c r="G788" s="28"/>
      <c r="H788" s="28"/>
      <c r="I788" s="28"/>
      <c r="J788" s="28"/>
      <c r="K788" s="28"/>
      <c r="L788" s="28"/>
      <c r="M788" s="28"/>
      <c r="N788" s="28"/>
      <c r="O788" s="28"/>
      <c r="P788" s="28"/>
      <c r="Q788" s="28"/>
      <c r="R788" s="28"/>
      <c r="S788" s="28"/>
      <c r="T788" s="28"/>
      <c r="U788" s="28"/>
      <c r="V788" s="28"/>
      <c r="W788" s="28"/>
      <c r="X788" s="28"/>
      <c r="Y788" s="28"/>
      <c r="Z788" s="28"/>
      <c r="AA788" s="28"/>
      <c r="AB788" s="28"/>
      <c r="AC788" s="28"/>
      <c r="AD788" s="28"/>
      <c r="AE788" s="28"/>
      <c r="AF788" s="28"/>
      <c r="AG788" s="28"/>
      <c r="AH788" s="56"/>
      <c r="AI788" s="56"/>
      <c r="AJ788" s="56"/>
      <c r="AK788" s="56"/>
      <c r="AL788" s="56"/>
    </row>
    <row r="789" spans="1:38" x14ac:dyDescent="0.35">
      <c r="A789" s="28"/>
      <c r="B789" s="28"/>
      <c r="C789" s="28"/>
      <c r="D789" s="28"/>
      <c r="E789" s="28"/>
      <c r="F789" s="28"/>
      <c r="G789" s="28"/>
      <c r="H789" s="28"/>
      <c r="I789" s="28"/>
      <c r="J789" s="28"/>
      <c r="K789" s="28"/>
      <c r="L789" s="28"/>
      <c r="M789" s="28"/>
      <c r="N789" s="28"/>
      <c r="O789" s="28"/>
      <c r="P789" s="28"/>
      <c r="Q789" s="28"/>
      <c r="R789" s="28"/>
      <c r="S789" s="28"/>
      <c r="T789" s="28"/>
      <c r="U789" s="28"/>
      <c r="V789" s="28"/>
      <c r="W789" s="28"/>
      <c r="X789" s="28"/>
      <c r="Y789" s="28"/>
      <c r="Z789" s="28"/>
      <c r="AA789" s="28"/>
      <c r="AB789" s="28"/>
      <c r="AC789" s="28"/>
      <c r="AD789" s="28"/>
      <c r="AE789" s="28"/>
      <c r="AF789" s="28"/>
      <c r="AG789" s="28"/>
      <c r="AH789" s="56"/>
      <c r="AI789" s="56"/>
      <c r="AJ789" s="56"/>
      <c r="AK789" s="56"/>
      <c r="AL789" s="56"/>
    </row>
    <row r="790" spans="1:38" x14ac:dyDescent="0.35">
      <c r="A790" s="28"/>
      <c r="B790" s="28"/>
      <c r="C790" s="28"/>
      <c r="D790" s="28"/>
      <c r="E790" s="28"/>
      <c r="F790" s="28"/>
      <c r="G790" s="28"/>
      <c r="H790" s="28"/>
      <c r="I790" s="28"/>
      <c r="J790" s="28"/>
      <c r="K790" s="28"/>
      <c r="L790" s="28"/>
      <c r="M790" s="28"/>
      <c r="N790" s="28"/>
      <c r="O790" s="28"/>
      <c r="P790" s="28"/>
      <c r="Q790" s="28"/>
      <c r="R790" s="28"/>
      <c r="S790" s="28"/>
      <c r="T790" s="28"/>
      <c r="U790" s="28"/>
      <c r="V790" s="28"/>
      <c r="W790" s="28"/>
      <c r="X790" s="28"/>
      <c r="Y790" s="28"/>
      <c r="Z790" s="28"/>
      <c r="AA790" s="28"/>
      <c r="AB790" s="28"/>
      <c r="AC790" s="28"/>
      <c r="AD790" s="28"/>
      <c r="AE790" s="28"/>
      <c r="AF790" s="28"/>
      <c r="AG790" s="28"/>
      <c r="AH790" s="56"/>
      <c r="AI790" s="56"/>
      <c r="AJ790" s="56"/>
      <c r="AK790" s="56"/>
      <c r="AL790" s="56"/>
    </row>
    <row r="791" spans="1:38" x14ac:dyDescent="0.35">
      <c r="A791" s="28"/>
      <c r="B791" s="28"/>
      <c r="C791" s="28"/>
      <c r="D791" s="28"/>
      <c r="E791" s="28"/>
      <c r="F791" s="28"/>
      <c r="G791" s="28"/>
      <c r="H791" s="28"/>
      <c r="I791" s="28"/>
      <c r="J791" s="28"/>
      <c r="K791" s="28"/>
      <c r="L791" s="28"/>
      <c r="M791" s="28"/>
      <c r="N791" s="28"/>
      <c r="O791" s="28"/>
      <c r="P791" s="28"/>
      <c r="Q791" s="28"/>
      <c r="R791" s="28"/>
      <c r="S791" s="28"/>
      <c r="T791" s="28"/>
      <c r="U791" s="28"/>
      <c r="V791" s="28"/>
      <c r="W791" s="28"/>
      <c r="X791" s="28"/>
      <c r="Y791" s="28"/>
      <c r="Z791" s="28"/>
      <c r="AA791" s="28"/>
      <c r="AB791" s="28"/>
      <c r="AC791" s="28"/>
      <c r="AD791" s="28"/>
      <c r="AE791" s="28"/>
      <c r="AF791" s="28"/>
      <c r="AG791" s="28"/>
      <c r="AH791" s="56"/>
      <c r="AI791" s="56"/>
      <c r="AJ791" s="56"/>
      <c r="AK791" s="56"/>
      <c r="AL791" s="56"/>
    </row>
    <row r="792" spans="1:38" x14ac:dyDescent="0.35">
      <c r="A792" s="28"/>
      <c r="B792" s="28"/>
      <c r="C792" s="28"/>
      <c r="D792" s="28"/>
      <c r="E792" s="28"/>
      <c r="F792" s="28"/>
      <c r="G792" s="28"/>
      <c r="H792" s="28"/>
      <c r="I792" s="28"/>
      <c r="J792" s="28"/>
      <c r="K792" s="28"/>
      <c r="L792" s="28"/>
      <c r="M792" s="28"/>
      <c r="N792" s="28"/>
      <c r="O792" s="28"/>
      <c r="P792" s="28"/>
      <c r="Q792" s="28"/>
      <c r="R792" s="28"/>
      <c r="S792" s="28"/>
      <c r="T792" s="28"/>
      <c r="U792" s="28"/>
      <c r="V792" s="28"/>
      <c r="W792" s="28"/>
      <c r="X792" s="28"/>
      <c r="Y792" s="28"/>
      <c r="Z792" s="28"/>
      <c r="AA792" s="28"/>
      <c r="AB792" s="28"/>
      <c r="AC792" s="28"/>
      <c r="AD792" s="28"/>
      <c r="AE792" s="28"/>
      <c r="AF792" s="28"/>
      <c r="AG792" s="28"/>
      <c r="AH792" s="56"/>
      <c r="AI792" s="56"/>
      <c r="AJ792" s="56"/>
      <c r="AK792" s="56"/>
      <c r="AL792" s="56"/>
    </row>
    <row r="793" spans="1:38" x14ac:dyDescent="0.35">
      <c r="A793" s="28"/>
      <c r="B793" s="28"/>
      <c r="C793" s="28"/>
      <c r="D793" s="28"/>
      <c r="E793" s="28"/>
      <c r="F793" s="28"/>
      <c r="G793" s="28"/>
      <c r="H793" s="28"/>
      <c r="I793" s="28"/>
      <c r="J793" s="28"/>
      <c r="K793" s="28"/>
      <c r="L793" s="28"/>
      <c r="M793" s="28"/>
      <c r="N793" s="28"/>
      <c r="O793" s="28"/>
      <c r="P793" s="28"/>
      <c r="Q793" s="28"/>
      <c r="R793" s="28"/>
      <c r="S793" s="28"/>
      <c r="T793" s="28"/>
      <c r="U793" s="28"/>
      <c r="V793" s="28"/>
      <c r="W793" s="28"/>
      <c r="X793" s="28"/>
      <c r="Y793" s="28"/>
      <c r="Z793" s="28"/>
      <c r="AA793" s="28"/>
      <c r="AB793" s="28"/>
      <c r="AC793" s="28"/>
      <c r="AD793" s="28"/>
      <c r="AE793" s="28"/>
      <c r="AF793" s="28"/>
      <c r="AG793" s="28"/>
      <c r="AH793" s="56"/>
      <c r="AI793" s="56"/>
      <c r="AJ793" s="56"/>
      <c r="AK793" s="56"/>
      <c r="AL793" s="56"/>
    </row>
    <row r="794" spans="1:38" x14ac:dyDescent="0.35">
      <c r="A794" s="28"/>
      <c r="B794" s="28"/>
      <c r="C794" s="28"/>
      <c r="D794" s="28"/>
      <c r="E794" s="28"/>
      <c r="F794" s="28"/>
      <c r="G794" s="28"/>
      <c r="H794" s="28"/>
      <c r="I794" s="28"/>
      <c r="J794" s="28"/>
      <c r="K794" s="28"/>
      <c r="L794" s="28"/>
      <c r="M794" s="28"/>
      <c r="N794" s="28"/>
      <c r="O794" s="28"/>
      <c r="P794" s="28"/>
      <c r="Q794" s="28"/>
      <c r="R794" s="28"/>
      <c r="S794" s="28"/>
      <c r="T794" s="28"/>
      <c r="U794" s="28"/>
      <c r="V794" s="28"/>
      <c r="W794" s="28"/>
      <c r="X794" s="28"/>
      <c r="Y794" s="28"/>
      <c r="Z794" s="28"/>
      <c r="AA794" s="28"/>
      <c r="AB794" s="28"/>
      <c r="AC794" s="28"/>
      <c r="AD794" s="28"/>
      <c r="AE794" s="28"/>
      <c r="AF794" s="28"/>
      <c r="AG794" s="28"/>
      <c r="AH794" s="56"/>
      <c r="AI794" s="56"/>
      <c r="AJ794" s="56"/>
      <c r="AK794" s="56"/>
      <c r="AL794" s="56"/>
    </row>
    <row r="795" spans="1:38" x14ac:dyDescent="0.35">
      <c r="A795" s="28"/>
      <c r="B795" s="28"/>
      <c r="C795" s="28"/>
      <c r="D795" s="28"/>
      <c r="E795" s="28"/>
      <c r="F795" s="28"/>
      <c r="G795" s="28"/>
      <c r="H795" s="28"/>
      <c r="I795" s="28"/>
      <c r="J795" s="28"/>
      <c r="K795" s="28"/>
      <c r="L795" s="28"/>
      <c r="M795" s="28"/>
      <c r="N795" s="28"/>
      <c r="O795" s="28"/>
      <c r="P795" s="28"/>
      <c r="Q795" s="28"/>
      <c r="R795" s="28"/>
      <c r="S795" s="28"/>
      <c r="T795" s="28"/>
      <c r="U795" s="28"/>
      <c r="V795" s="28"/>
      <c r="W795" s="28"/>
      <c r="X795" s="28"/>
      <c r="Y795" s="28"/>
      <c r="Z795" s="28"/>
      <c r="AA795" s="28"/>
      <c r="AB795" s="28"/>
      <c r="AC795" s="28"/>
      <c r="AD795" s="28"/>
      <c r="AE795" s="28"/>
      <c r="AF795" s="28"/>
      <c r="AG795" s="28"/>
      <c r="AH795" s="56"/>
      <c r="AI795" s="56"/>
      <c r="AJ795" s="56"/>
      <c r="AK795" s="56"/>
      <c r="AL795" s="56"/>
    </row>
    <row r="796" spans="1:38" x14ac:dyDescent="0.35">
      <c r="A796" s="28"/>
      <c r="B796" s="28"/>
      <c r="C796" s="28"/>
      <c r="D796" s="28"/>
      <c r="E796" s="28"/>
      <c r="F796" s="28"/>
      <c r="G796" s="28"/>
      <c r="H796" s="28"/>
      <c r="I796" s="28"/>
      <c r="J796" s="28"/>
      <c r="K796" s="28"/>
      <c r="L796" s="28"/>
      <c r="M796" s="28"/>
      <c r="N796" s="28"/>
      <c r="O796" s="28"/>
      <c r="P796" s="28"/>
      <c r="Q796" s="28"/>
      <c r="R796" s="28"/>
      <c r="S796" s="28"/>
      <c r="T796" s="28"/>
      <c r="U796" s="28"/>
      <c r="V796" s="28"/>
      <c r="W796" s="28"/>
      <c r="X796" s="28"/>
      <c r="Y796" s="28"/>
      <c r="Z796" s="28"/>
      <c r="AA796" s="28"/>
      <c r="AB796" s="28"/>
      <c r="AC796" s="28"/>
      <c r="AD796" s="28"/>
      <c r="AE796" s="28"/>
      <c r="AF796" s="28"/>
      <c r="AG796" s="28"/>
      <c r="AH796" s="56"/>
      <c r="AI796" s="56"/>
      <c r="AJ796" s="56"/>
      <c r="AK796" s="56"/>
      <c r="AL796" s="56"/>
    </row>
    <row r="797" spans="1:38" x14ac:dyDescent="0.35">
      <c r="A797" s="28"/>
      <c r="B797" s="28"/>
      <c r="C797" s="28"/>
      <c r="D797" s="28"/>
      <c r="E797" s="28"/>
      <c r="F797" s="28"/>
      <c r="G797" s="28"/>
      <c r="H797" s="28"/>
      <c r="I797" s="28"/>
      <c r="J797" s="28"/>
      <c r="K797" s="28"/>
      <c r="L797" s="28"/>
      <c r="M797" s="28"/>
      <c r="N797" s="28"/>
      <c r="O797" s="28"/>
      <c r="P797" s="28"/>
      <c r="Q797" s="28"/>
      <c r="R797" s="28"/>
      <c r="S797" s="28"/>
      <c r="T797" s="28"/>
      <c r="U797" s="28"/>
      <c r="V797" s="28"/>
      <c r="W797" s="28"/>
      <c r="X797" s="28"/>
      <c r="Y797" s="28"/>
      <c r="Z797" s="28"/>
      <c r="AA797" s="28"/>
      <c r="AB797" s="28"/>
      <c r="AC797" s="28"/>
      <c r="AD797" s="28"/>
      <c r="AE797" s="28"/>
      <c r="AF797" s="28"/>
      <c r="AG797" s="28"/>
      <c r="AH797" s="56"/>
      <c r="AI797" s="56"/>
      <c r="AJ797" s="56"/>
      <c r="AK797" s="56"/>
      <c r="AL797" s="56"/>
    </row>
    <row r="798" spans="1:38" x14ac:dyDescent="0.35">
      <c r="A798" s="28"/>
      <c r="B798" s="28"/>
      <c r="C798" s="28"/>
      <c r="D798" s="28"/>
      <c r="E798" s="28"/>
      <c r="F798" s="28"/>
      <c r="G798" s="28"/>
      <c r="H798" s="28"/>
      <c r="I798" s="28"/>
      <c r="J798" s="28"/>
      <c r="K798" s="28"/>
      <c r="L798" s="28"/>
      <c r="M798" s="28"/>
      <c r="N798" s="28"/>
      <c r="O798" s="28"/>
      <c r="P798" s="28"/>
      <c r="Q798" s="28"/>
      <c r="R798" s="28"/>
      <c r="S798" s="28"/>
      <c r="T798" s="28"/>
      <c r="U798" s="28"/>
      <c r="V798" s="28"/>
      <c r="W798" s="28"/>
      <c r="X798" s="28"/>
      <c r="Y798" s="28"/>
      <c r="Z798" s="28"/>
      <c r="AA798" s="28"/>
      <c r="AB798" s="28"/>
      <c r="AC798" s="28"/>
      <c r="AD798" s="28"/>
      <c r="AE798" s="28"/>
      <c r="AF798" s="28"/>
      <c r="AG798" s="28"/>
      <c r="AH798" s="56"/>
      <c r="AI798" s="56"/>
      <c r="AJ798" s="56"/>
      <c r="AK798" s="56"/>
      <c r="AL798" s="56"/>
    </row>
    <row r="799" spans="1:38" x14ac:dyDescent="0.35">
      <c r="A799" s="28"/>
      <c r="B799" s="28"/>
      <c r="C799" s="28"/>
      <c r="D799" s="28"/>
      <c r="E799" s="28"/>
      <c r="F799" s="28"/>
      <c r="G799" s="28"/>
      <c r="H799" s="28"/>
      <c r="I799" s="28"/>
      <c r="J799" s="28"/>
      <c r="K799" s="28"/>
      <c r="L799" s="28"/>
      <c r="M799" s="28"/>
      <c r="N799" s="28"/>
      <c r="O799" s="28"/>
      <c r="P799" s="28"/>
      <c r="Q799" s="28"/>
      <c r="R799" s="28"/>
      <c r="S799" s="28"/>
      <c r="T799" s="28"/>
      <c r="U799" s="28"/>
      <c r="V799" s="28"/>
      <c r="W799" s="28"/>
      <c r="X799" s="28"/>
      <c r="Y799" s="28"/>
      <c r="Z799" s="28"/>
      <c r="AA799" s="28"/>
      <c r="AB799" s="28"/>
      <c r="AC799" s="28"/>
      <c r="AD799" s="28"/>
      <c r="AE799" s="28"/>
      <c r="AF799" s="28"/>
      <c r="AG799" s="28"/>
      <c r="AH799" s="56"/>
      <c r="AI799" s="56"/>
      <c r="AJ799" s="56"/>
      <c r="AK799" s="56"/>
      <c r="AL799" s="56"/>
    </row>
    <row r="800" spans="1:38" x14ac:dyDescent="0.35">
      <c r="A800" s="28"/>
      <c r="B800" s="28"/>
      <c r="C800" s="28"/>
      <c r="D800" s="28"/>
      <c r="E800" s="28"/>
      <c r="F800" s="28"/>
      <c r="G800" s="28"/>
      <c r="H800" s="28"/>
      <c r="I800" s="28"/>
      <c r="J800" s="28"/>
      <c r="K800" s="28"/>
      <c r="L800" s="28"/>
      <c r="M800" s="28"/>
      <c r="N800" s="28"/>
      <c r="O800" s="28"/>
      <c r="P800" s="28"/>
      <c r="Q800" s="28"/>
      <c r="R800" s="28"/>
      <c r="S800" s="28"/>
      <c r="T800" s="28"/>
      <c r="U800" s="28"/>
      <c r="V800" s="28"/>
      <c r="W800" s="28"/>
      <c r="X800" s="28"/>
      <c r="Y800" s="28"/>
      <c r="Z800" s="28"/>
      <c r="AA800" s="28"/>
      <c r="AB800" s="28"/>
      <c r="AC800" s="28"/>
      <c r="AD800" s="28"/>
      <c r="AE800" s="28"/>
      <c r="AF800" s="28"/>
      <c r="AG800" s="28"/>
      <c r="AH800" s="56"/>
      <c r="AI800" s="56"/>
      <c r="AJ800" s="56"/>
      <c r="AK800" s="56"/>
      <c r="AL800" s="56"/>
    </row>
    <row r="801" spans="1:38" x14ac:dyDescent="0.35">
      <c r="A801" s="28"/>
      <c r="B801" s="28"/>
      <c r="C801" s="28"/>
      <c r="D801" s="28"/>
      <c r="E801" s="28"/>
      <c r="F801" s="28"/>
      <c r="G801" s="28"/>
      <c r="H801" s="28"/>
      <c r="I801" s="28"/>
      <c r="J801" s="28"/>
      <c r="K801" s="28"/>
      <c r="L801" s="28"/>
      <c r="M801" s="28"/>
      <c r="N801" s="28"/>
      <c r="O801" s="28"/>
      <c r="P801" s="28"/>
      <c r="Q801" s="28"/>
      <c r="R801" s="28"/>
      <c r="S801" s="28"/>
      <c r="T801" s="28"/>
      <c r="U801" s="28"/>
      <c r="V801" s="28"/>
      <c r="W801" s="28"/>
      <c r="X801" s="28"/>
      <c r="Y801" s="28"/>
      <c r="Z801" s="28"/>
      <c r="AA801" s="28"/>
      <c r="AB801" s="28"/>
      <c r="AC801" s="28"/>
      <c r="AD801" s="28"/>
      <c r="AE801" s="28"/>
      <c r="AF801" s="28"/>
      <c r="AG801" s="28"/>
      <c r="AH801" s="56"/>
      <c r="AI801" s="56"/>
      <c r="AJ801" s="56"/>
      <c r="AK801" s="56"/>
      <c r="AL801" s="56"/>
    </row>
    <row r="802" spans="1:38" x14ac:dyDescent="0.35">
      <c r="A802" s="28"/>
      <c r="B802" s="28"/>
      <c r="C802" s="28"/>
      <c r="D802" s="28"/>
      <c r="E802" s="28"/>
      <c r="F802" s="28"/>
      <c r="G802" s="28"/>
      <c r="H802" s="28"/>
      <c r="I802" s="28"/>
      <c r="J802" s="28"/>
      <c r="K802" s="28"/>
      <c r="L802" s="28"/>
      <c r="M802" s="28"/>
      <c r="N802" s="28"/>
      <c r="O802" s="28"/>
      <c r="P802" s="28"/>
      <c r="Q802" s="28"/>
      <c r="R802" s="28"/>
      <c r="S802" s="28"/>
      <c r="T802" s="28"/>
      <c r="U802" s="28"/>
      <c r="V802" s="28"/>
      <c r="W802" s="28"/>
      <c r="X802" s="28"/>
      <c r="Y802" s="28"/>
      <c r="Z802" s="28"/>
      <c r="AA802" s="28"/>
      <c r="AB802" s="28"/>
      <c r="AC802" s="28"/>
      <c r="AD802" s="28"/>
      <c r="AE802" s="28"/>
      <c r="AF802" s="28"/>
      <c r="AG802" s="28"/>
      <c r="AH802" s="56"/>
      <c r="AI802" s="56"/>
      <c r="AJ802" s="56"/>
      <c r="AK802" s="56"/>
      <c r="AL802" s="56"/>
    </row>
    <row r="803" spans="1:38" x14ac:dyDescent="0.35">
      <c r="A803" s="28"/>
      <c r="B803" s="28"/>
      <c r="C803" s="28"/>
      <c r="D803" s="28"/>
      <c r="E803" s="28"/>
      <c r="F803" s="28"/>
      <c r="G803" s="28"/>
      <c r="H803" s="28"/>
      <c r="I803" s="28"/>
      <c r="J803" s="28"/>
      <c r="K803" s="28"/>
      <c r="L803" s="28"/>
      <c r="M803" s="28"/>
      <c r="N803" s="28"/>
      <c r="O803" s="28"/>
      <c r="P803" s="28"/>
      <c r="Q803" s="28"/>
      <c r="R803" s="28"/>
      <c r="S803" s="28"/>
      <c r="T803" s="28"/>
      <c r="U803" s="28"/>
      <c r="V803" s="28"/>
      <c r="W803" s="28"/>
      <c r="X803" s="28"/>
      <c r="Y803" s="28"/>
      <c r="Z803" s="28"/>
      <c r="AA803" s="28"/>
      <c r="AB803" s="28"/>
      <c r="AC803" s="28"/>
      <c r="AD803" s="28"/>
      <c r="AE803" s="28"/>
      <c r="AF803" s="28"/>
      <c r="AG803" s="28"/>
      <c r="AH803" s="56"/>
      <c r="AI803" s="56"/>
      <c r="AJ803" s="56"/>
      <c r="AK803" s="56"/>
      <c r="AL803" s="56"/>
    </row>
    <row r="804" spans="1:38" x14ac:dyDescent="0.35">
      <c r="A804" s="28"/>
      <c r="B804" s="28"/>
      <c r="C804" s="28"/>
      <c r="D804" s="28"/>
      <c r="E804" s="28"/>
      <c r="F804" s="28"/>
      <c r="G804" s="28"/>
      <c r="H804" s="28"/>
      <c r="I804" s="28"/>
      <c r="J804" s="28"/>
      <c r="K804" s="28"/>
      <c r="L804" s="28"/>
      <c r="M804" s="28"/>
      <c r="N804" s="28"/>
      <c r="O804" s="28"/>
      <c r="P804" s="28"/>
      <c r="Q804" s="28"/>
      <c r="R804" s="28"/>
      <c r="S804" s="28"/>
      <c r="T804" s="28"/>
      <c r="U804" s="28"/>
      <c r="V804" s="28"/>
      <c r="W804" s="28"/>
      <c r="X804" s="28"/>
      <c r="Y804" s="28"/>
      <c r="Z804" s="28"/>
      <c r="AA804" s="28"/>
      <c r="AB804" s="28"/>
      <c r="AC804" s="28"/>
      <c r="AD804" s="28"/>
      <c r="AE804" s="28"/>
      <c r="AF804" s="28"/>
      <c r="AG804" s="28"/>
      <c r="AH804" s="56"/>
      <c r="AI804" s="56"/>
      <c r="AJ804" s="56"/>
      <c r="AK804" s="56"/>
      <c r="AL804" s="56"/>
    </row>
    <row r="805" spans="1:38" x14ac:dyDescent="0.35">
      <c r="A805" s="28"/>
      <c r="B805" s="28"/>
      <c r="C805" s="28"/>
      <c r="D805" s="28"/>
      <c r="E805" s="28"/>
      <c r="F805" s="28"/>
      <c r="G805" s="28"/>
      <c r="H805" s="28"/>
      <c r="I805" s="28"/>
      <c r="J805" s="28"/>
      <c r="K805" s="28"/>
      <c r="L805" s="28"/>
      <c r="M805" s="28"/>
      <c r="N805" s="28"/>
      <c r="O805" s="28"/>
      <c r="P805" s="28"/>
      <c r="Q805" s="28"/>
      <c r="R805" s="28"/>
      <c r="S805" s="28"/>
      <c r="T805" s="28"/>
      <c r="U805" s="28"/>
      <c r="V805" s="28"/>
      <c r="W805" s="28"/>
      <c r="X805" s="28"/>
      <c r="Y805" s="28"/>
      <c r="Z805" s="28"/>
      <c r="AA805" s="28"/>
      <c r="AB805" s="28"/>
      <c r="AC805" s="28"/>
      <c r="AD805" s="28"/>
      <c r="AE805" s="28"/>
      <c r="AF805" s="28"/>
      <c r="AG805" s="28"/>
      <c r="AH805" s="56"/>
      <c r="AI805" s="56"/>
      <c r="AJ805" s="56"/>
      <c r="AK805" s="56"/>
      <c r="AL805" s="56"/>
    </row>
    <row r="806" spans="1:38" x14ac:dyDescent="0.35">
      <c r="A806" s="28"/>
      <c r="B806" s="28"/>
      <c r="C806" s="28"/>
      <c r="D806" s="28"/>
      <c r="E806" s="28"/>
      <c r="F806" s="28"/>
      <c r="G806" s="28"/>
      <c r="H806" s="28"/>
      <c r="I806" s="28"/>
      <c r="J806" s="28"/>
      <c r="K806" s="28"/>
      <c r="L806" s="28"/>
      <c r="M806" s="28"/>
      <c r="N806" s="28"/>
      <c r="O806" s="28"/>
      <c r="P806" s="28"/>
      <c r="Q806" s="28"/>
      <c r="R806" s="28"/>
      <c r="S806" s="28"/>
      <c r="T806" s="28"/>
      <c r="U806" s="28"/>
      <c r="V806" s="28"/>
      <c r="W806" s="28"/>
      <c r="X806" s="28"/>
      <c r="Y806" s="28"/>
      <c r="Z806" s="28"/>
      <c r="AA806" s="28"/>
      <c r="AB806" s="28"/>
      <c r="AC806" s="28"/>
      <c r="AD806" s="28"/>
      <c r="AE806" s="28"/>
      <c r="AF806" s="28"/>
      <c r="AG806" s="28"/>
      <c r="AH806" s="56"/>
      <c r="AI806" s="56"/>
      <c r="AJ806" s="56"/>
      <c r="AK806" s="56"/>
      <c r="AL806" s="56"/>
    </row>
    <row r="807" spans="1:38" x14ac:dyDescent="0.35">
      <c r="A807" s="28"/>
      <c r="B807" s="28"/>
      <c r="C807" s="28"/>
      <c r="D807" s="28"/>
      <c r="E807" s="28"/>
      <c r="F807" s="28"/>
      <c r="G807" s="28"/>
      <c r="H807" s="28"/>
      <c r="I807" s="28"/>
      <c r="J807" s="28"/>
      <c r="K807" s="28"/>
      <c r="L807" s="28"/>
      <c r="M807" s="28"/>
      <c r="N807" s="28"/>
      <c r="O807" s="28"/>
      <c r="P807" s="28"/>
      <c r="Q807" s="28"/>
      <c r="R807" s="28"/>
      <c r="S807" s="28"/>
      <c r="T807" s="28"/>
      <c r="U807" s="28"/>
      <c r="V807" s="28"/>
      <c r="W807" s="28"/>
      <c r="X807" s="28"/>
      <c r="Y807" s="28"/>
      <c r="Z807" s="28"/>
      <c r="AA807" s="28"/>
      <c r="AB807" s="28"/>
      <c r="AC807" s="28"/>
      <c r="AD807" s="28"/>
      <c r="AE807" s="28"/>
      <c r="AF807" s="28"/>
      <c r="AG807" s="28"/>
      <c r="AH807" s="56"/>
      <c r="AI807" s="56"/>
      <c r="AJ807" s="56"/>
      <c r="AK807" s="56"/>
      <c r="AL807" s="56"/>
    </row>
    <row r="808" spans="1:38" x14ac:dyDescent="0.35">
      <c r="A808" s="28"/>
      <c r="B808" s="28"/>
      <c r="C808" s="28"/>
      <c r="D808" s="28"/>
      <c r="E808" s="28"/>
      <c r="F808" s="28"/>
      <c r="G808" s="28"/>
      <c r="H808" s="28"/>
      <c r="I808" s="28"/>
      <c r="J808" s="28"/>
      <c r="K808" s="28"/>
      <c r="L808" s="28"/>
      <c r="M808" s="28"/>
      <c r="N808" s="28"/>
      <c r="O808" s="28"/>
      <c r="P808" s="28"/>
      <c r="Q808" s="28"/>
      <c r="R808" s="28"/>
      <c r="S808" s="28"/>
      <c r="T808" s="28"/>
      <c r="U808" s="28"/>
      <c r="V808" s="28"/>
      <c r="W808" s="28"/>
      <c r="X808" s="28"/>
      <c r="Y808" s="28"/>
      <c r="Z808" s="28"/>
      <c r="AA808" s="28"/>
      <c r="AB808" s="28"/>
      <c r="AC808" s="28"/>
      <c r="AD808" s="28"/>
      <c r="AE808" s="28"/>
      <c r="AF808" s="28"/>
      <c r="AG808" s="28"/>
      <c r="AH808" s="56"/>
      <c r="AI808" s="56"/>
      <c r="AJ808" s="56"/>
      <c r="AK808" s="56"/>
      <c r="AL808" s="56"/>
    </row>
    <row r="809" spans="1:38" x14ac:dyDescent="0.35">
      <c r="A809" s="28"/>
      <c r="B809" s="28"/>
      <c r="C809" s="28"/>
      <c r="D809" s="28"/>
      <c r="E809" s="28"/>
      <c r="F809" s="28"/>
      <c r="G809" s="28"/>
      <c r="H809" s="28"/>
      <c r="I809" s="28"/>
      <c r="J809" s="28"/>
      <c r="K809" s="28"/>
      <c r="L809" s="28"/>
      <c r="M809" s="28"/>
      <c r="N809" s="28"/>
      <c r="O809" s="28"/>
      <c r="P809" s="28"/>
      <c r="Q809" s="28"/>
      <c r="R809" s="28"/>
      <c r="S809" s="28"/>
      <c r="T809" s="28"/>
      <c r="U809" s="28"/>
      <c r="V809" s="28"/>
      <c r="W809" s="28"/>
      <c r="X809" s="28"/>
      <c r="Y809" s="28"/>
      <c r="Z809" s="28"/>
      <c r="AA809" s="28"/>
      <c r="AB809" s="28"/>
      <c r="AC809" s="28"/>
      <c r="AD809" s="28"/>
      <c r="AE809" s="28"/>
      <c r="AF809" s="28"/>
      <c r="AG809" s="28"/>
      <c r="AH809" s="56"/>
      <c r="AI809" s="56"/>
      <c r="AJ809" s="56"/>
      <c r="AK809" s="56"/>
      <c r="AL809" s="56"/>
    </row>
    <row r="810" spans="1:38" x14ac:dyDescent="0.35">
      <c r="A810" s="28"/>
      <c r="B810" s="28"/>
      <c r="C810" s="28"/>
      <c r="D810" s="28"/>
      <c r="E810" s="28"/>
      <c r="F810" s="28"/>
      <c r="G810" s="28"/>
      <c r="H810" s="28"/>
      <c r="I810" s="28"/>
      <c r="J810" s="28"/>
      <c r="K810" s="28"/>
      <c r="L810" s="28"/>
      <c r="M810" s="28"/>
      <c r="N810" s="28"/>
      <c r="O810" s="28"/>
      <c r="P810" s="28"/>
      <c r="Q810" s="28"/>
      <c r="R810" s="28"/>
      <c r="S810" s="28"/>
      <c r="T810" s="28"/>
      <c r="U810" s="28"/>
      <c r="V810" s="28"/>
      <c r="W810" s="28"/>
      <c r="X810" s="28"/>
      <c r="Y810" s="28"/>
      <c r="Z810" s="28"/>
      <c r="AA810" s="28"/>
      <c r="AB810" s="28"/>
      <c r="AC810" s="28"/>
      <c r="AD810" s="28"/>
      <c r="AE810" s="28"/>
      <c r="AF810" s="28"/>
      <c r="AG810" s="28"/>
      <c r="AH810" s="56"/>
      <c r="AI810" s="56"/>
      <c r="AJ810" s="56"/>
      <c r="AK810" s="56"/>
      <c r="AL810" s="56"/>
    </row>
    <row r="811" spans="1:38" x14ac:dyDescent="0.35">
      <c r="A811" s="28"/>
      <c r="B811" s="28"/>
      <c r="C811" s="28"/>
      <c r="D811" s="28"/>
      <c r="E811" s="28"/>
      <c r="F811" s="28"/>
      <c r="G811" s="28"/>
      <c r="H811" s="28"/>
      <c r="I811" s="28"/>
      <c r="J811" s="28"/>
      <c r="K811" s="28"/>
      <c r="L811" s="28"/>
      <c r="M811" s="28"/>
      <c r="N811" s="28"/>
      <c r="O811" s="28"/>
      <c r="P811" s="28"/>
      <c r="Q811" s="28"/>
      <c r="R811" s="28"/>
      <c r="S811" s="28"/>
      <c r="T811" s="28"/>
      <c r="U811" s="28"/>
      <c r="V811" s="28"/>
      <c r="W811" s="28"/>
      <c r="X811" s="28"/>
      <c r="Y811" s="28"/>
      <c r="Z811" s="28"/>
      <c r="AA811" s="28"/>
      <c r="AB811" s="28"/>
      <c r="AC811" s="28"/>
      <c r="AD811" s="28"/>
      <c r="AE811" s="28"/>
      <c r="AF811" s="28"/>
      <c r="AG811" s="28"/>
      <c r="AH811" s="56"/>
      <c r="AI811" s="56"/>
      <c r="AJ811" s="56"/>
      <c r="AK811" s="56"/>
      <c r="AL811" s="56"/>
    </row>
    <row r="812" spans="1:38" x14ac:dyDescent="0.35">
      <c r="A812" s="28"/>
      <c r="B812" s="28"/>
      <c r="C812" s="28"/>
      <c r="D812" s="28"/>
      <c r="E812" s="28"/>
      <c r="F812" s="28"/>
      <c r="G812" s="28"/>
      <c r="H812" s="28"/>
      <c r="I812" s="28"/>
      <c r="J812" s="28"/>
      <c r="K812" s="28"/>
      <c r="L812" s="28"/>
      <c r="M812" s="28"/>
      <c r="N812" s="28"/>
      <c r="O812" s="28"/>
      <c r="P812" s="28"/>
      <c r="Q812" s="28"/>
      <c r="R812" s="28"/>
      <c r="S812" s="28"/>
      <c r="T812" s="28"/>
      <c r="U812" s="28"/>
      <c r="V812" s="28"/>
      <c r="W812" s="28"/>
      <c r="X812" s="28"/>
      <c r="Y812" s="28"/>
      <c r="Z812" s="28"/>
      <c r="AA812" s="28"/>
      <c r="AB812" s="28"/>
      <c r="AC812" s="28"/>
      <c r="AD812" s="28"/>
      <c r="AE812" s="28"/>
      <c r="AF812" s="28"/>
      <c r="AG812" s="28"/>
      <c r="AH812" s="56"/>
      <c r="AI812" s="56"/>
      <c r="AJ812" s="56"/>
      <c r="AK812" s="56"/>
      <c r="AL812" s="56"/>
    </row>
    <row r="813" spans="1:38" x14ac:dyDescent="0.35">
      <c r="A813" s="28"/>
      <c r="B813" s="28"/>
      <c r="C813" s="28"/>
      <c r="D813" s="28"/>
      <c r="E813" s="28"/>
      <c r="F813" s="28"/>
      <c r="G813" s="28"/>
      <c r="H813" s="28"/>
      <c r="I813" s="28"/>
      <c r="J813" s="28"/>
      <c r="K813" s="28"/>
      <c r="L813" s="28"/>
      <c r="M813" s="28"/>
      <c r="N813" s="28"/>
      <c r="O813" s="28"/>
      <c r="P813" s="28"/>
      <c r="Q813" s="28"/>
      <c r="R813" s="28"/>
      <c r="S813" s="28"/>
      <c r="T813" s="28"/>
      <c r="U813" s="28"/>
      <c r="V813" s="28"/>
      <c r="W813" s="28"/>
      <c r="X813" s="28"/>
      <c r="Y813" s="28"/>
      <c r="Z813" s="28"/>
      <c r="AA813" s="28"/>
      <c r="AB813" s="28"/>
      <c r="AC813" s="28"/>
      <c r="AD813" s="28"/>
      <c r="AE813" s="28"/>
      <c r="AF813" s="28"/>
      <c r="AG813" s="28"/>
      <c r="AH813" s="56"/>
      <c r="AI813" s="56"/>
      <c r="AJ813" s="56"/>
      <c r="AK813" s="56"/>
      <c r="AL813" s="56"/>
    </row>
    <row r="814" spans="1:38" x14ac:dyDescent="0.35">
      <c r="A814" s="28"/>
      <c r="B814" s="28"/>
      <c r="C814" s="28"/>
      <c r="D814" s="28"/>
      <c r="E814" s="28"/>
      <c r="F814" s="28"/>
      <c r="G814" s="28"/>
      <c r="H814" s="28"/>
      <c r="I814" s="28"/>
      <c r="J814" s="28"/>
      <c r="K814" s="28"/>
      <c r="L814" s="28"/>
      <c r="M814" s="28"/>
      <c r="N814" s="28"/>
      <c r="O814" s="28"/>
      <c r="P814" s="28"/>
      <c r="Q814" s="28"/>
      <c r="R814" s="28"/>
      <c r="S814" s="28"/>
      <c r="T814" s="28"/>
      <c r="U814" s="28"/>
      <c r="V814" s="28"/>
      <c r="W814" s="28"/>
      <c r="X814" s="28"/>
      <c r="Y814" s="28"/>
      <c r="Z814" s="28"/>
      <c r="AA814" s="28"/>
      <c r="AB814" s="28"/>
      <c r="AC814" s="28"/>
      <c r="AD814" s="28"/>
      <c r="AE814" s="28"/>
      <c r="AF814" s="28"/>
      <c r="AG814" s="28"/>
      <c r="AH814" s="56"/>
      <c r="AI814" s="56"/>
      <c r="AJ814" s="56"/>
      <c r="AK814" s="56"/>
      <c r="AL814" s="56"/>
    </row>
    <row r="815" spans="1:38" x14ac:dyDescent="0.35">
      <c r="A815" s="28"/>
      <c r="B815" s="28"/>
      <c r="C815" s="28"/>
      <c r="D815" s="28"/>
      <c r="E815" s="28"/>
      <c r="F815" s="28"/>
      <c r="G815" s="28"/>
      <c r="H815" s="28"/>
      <c r="I815" s="28"/>
      <c r="J815" s="28"/>
      <c r="K815" s="28"/>
      <c r="L815" s="28"/>
      <c r="M815" s="28"/>
      <c r="N815" s="28"/>
      <c r="O815" s="28"/>
      <c r="P815" s="28"/>
      <c r="Q815" s="28"/>
      <c r="R815" s="28"/>
      <c r="S815" s="28"/>
      <c r="T815" s="28"/>
      <c r="U815" s="28"/>
      <c r="V815" s="28"/>
      <c r="W815" s="28"/>
      <c r="X815" s="28"/>
      <c r="Y815" s="28"/>
      <c r="Z815" s="28"/>
      <c r="AA815" s="28"/>
      <c r="AB815" s="28"/>
      <c r="AC815" s="28"/>
      <c r="AD815" s="28"/>
      <c r="AE815" s="28"/>
      <c r="AF815" s="28"/>
      <c r="AG815" s="28"/>
      <c r="AH815" s="56"/>
      <c r="AI815" s="56"/>
      <c r="AJ815" s="56"/>
      <c r="AK815" s="56"/>
      <c r="AL815" s="56"/>
    </row>
    <row r="816" spans="1:38" x14ac:dyDescent="0.35">
      <c r="A816" s="28"/>
      <c r="B816" s="28"/>
      <c r="C816" s="28"/>
      <c r="D816" s="28"/>
      <c r="E816" s="28"/>
      <c r="F816" s="28"/>
      <c r="G816" s="28"/>
      <c r="H816" s="28"/>
      <c r="I816" s="28"/>
      <c r="J816" s="28"/>
      <c r="K816" s="28"/>
      <c r="L816" s="28"/>
      <c r="M816" s="28"/>
      <c r="N816" s="28"/>
      <c r="O816" s="28"/>
      <c r="P816" s="28"/>
      <c r="Q816" s="28"/>
      <c r="R816" s="28"/>
      <c r="S816" s="28"/>
      <c r="T816" s="28"/>
      <c r="U816" s="28"/>
      <c r="V816" s="28"/>
      <c r="W816" s="28"/>
      <c r="X816" s="28"/>
      <c r="Y816" s="28"/>
      <c r="Z816" s="28"/>
      <c r="AA816" s="28"/>
      <c r="AB816" s="28"/>
      <c r="AC816" s="28"/>
      <c r="AD816" s="28"/>
      <c r="AE816" s="28"/>
      <c r="AF816" s="28"/>
      <c r="AG816" s="28"/>
      <c r="AH816" s="56"/>
      <c r="AI816" s="56"/>
      <c r="AJ816" s="56"/>
      <c r="AK816" s="56"/>
      <c r="AL816" s="56"/>
    </row>
    <row r="817" spans="1:38" x14ac:dyDescent="0.35">
      <c r="A817" s="28"/>
      <c r="B817" s="28"/>
      <c r="C817" s="28"/>
      <c r="D817" s="28"/>
      <c r="E817" s="28"/>
      <c r="F817" s="28"/>
      <c r="G817" s="28"/>
      <c r="H817" s="28"/>
      <c r="I817" s="28"/>
      <c r="J817" s="28"/>
      <c r="K817" s="28"/>
      <c r="L817" s="28"/>
      <c r="M817" s="28"/>
      <c r="N817" s="28"/>
      <c r="O817" s="28"/>
      <c r="P817" s="28"/>
      <c r="Q817" s="28"/>
      <c r="R817" s="28"/>
      <c r="S817" s="28"/>
      <c r="T817" s="28"/>
      <c r="U817" s="28"/>
      <c r="V817" s="28"/>
      <c r="W817" s="28"/>
      <c r="X817" s="28"/>
      <c r="Y817" s="28"/>
      <c r="Z817" s="28"/>
      <c r="AA817" s="28"/>
      <c r="AB817" s="28"/>
      <c r="AC817" s="28"/>
      <c r="AD817" s="28"/>
      <c r="AE817" s="28"/>
      <c r="AF817" s="28"/>
      <c r="AG817" s="28"/>
      <c r="AH817" s="56"/>
      <c r="AI817" s="56"/>
      <c r="AJ817" s="56"/>
      <c r="AK817" s="56"/>
      <c r="AL817" s="56"/>
    </row>
    <row r="818" spans="1:38" x14ac:dyDescent="0.35">
      <c r="A818" s="28"/>
      <c r="B818" s="28"/>
      <c r="C818" s="28"/>
      <c r="D818" s="28"/>
      <c r="E818" s="28"/>
      <c r="F818" s="28"/>
      <c r="G818" s="28"/>
      <c r="H818" s="28"/>
      <c r="I818" s="28"/>
      <c r="J818" s="28"/>
      <c r="K818" s="28"/>
      <c r="L818" s="28"/>
      <c r="M818" s="28"/>
      <c r="N818" s="28"/>
      <c r="O818" s="28"/>
      <c r="P818" s="28"/>
      <c r="Q818" s="28"/>
      <c r="R818" s="28"/>
      <c r="S818" s="28"/>
      <c r="T818" s="28"/>
      <c r="U818" s="28"/>
      <c r="V818" s="28"/>
      <c r="W818" s="28"/>
      <c r="X818" s="28"/>
      <c r="Y818" s="28"/>
      <c r="Z818" s="28"/>
      <c r="AA818" s="28"/>
      <c r="AB818" s="28"/>
      <c r="AC818" s="28"/>
      <c r="AD818" s="28"/>
      <c r="AE818" s="28"/>
      <c r="AF818" s="28"/>
      <c r="AG818" s="28"/>
      <c r="AH818" s="56"/>
      <c r="AI818" s="56"/>
      <c r="AJ818" s="56"/>
      <c r="AK818" s="56"/>
      <c r="AL818" s="56"/>
    </row>
    <row r="819" spans="1:38" x14ac:dyDescent="0.35">
      <c r="A819" s="28"/>
      <c r="B819" s="28"/>
      <c r="C819" s="28"/>
      <c r="D819" s="28"/>
      <c r="E819" s="28"/>
      <c r="F819" s="28"/>
      <c r="G819" s="28"/>
      <c r="H819" s="28"/>
      <c r="I819" s="28"/>
      <c r="J819" s="28"/>
      <c r="K819" s="28"/>
      <c r="L819" s="28"/>
      <c r="M819" s="28"/>
      <c r="N819" s="28"/>
      <c r="O819" s="28"/>
      <c r="P819" s="28"/>
      <c r="Q819" s="28"/>
      <c r="R819" s="28"/>
      <c r="S819" s="28"/>
      <c r="T819" s="28"/>
      <c r="U819" s="28"/>
      <c r="V819" s="28"/>
      <c r="W819" s="28"/>
      <c r="X819" s="28"/>
      <c r="Y819" s="28"/>
      <c r="Z819" s="28"/>
      <c r="AA819" s="28"/>
      <c r="AB819" s="28"/>
      <c r="AC819" s="28"/>
      <c r="AD819" s="28"/>
      <c r="AE819" s="28"/>
      <c r="AF819" s="28"/>
      <c r="AG819" s="28"/>
      <c r="AH819" s="56"/>
      <c r="AI819" s="56"/>
      <c r="AJ819" s="56"/>
      <c r="AK819" s="56"/>
      <c r="AL819" s="56"/>
    </row>
    <row r="820" spans="1:38" x14ac:dyDescent="0.35">
      <c r="A820" s="28"/>
      <c r="B820" s="28"/>
      <c r="C820" s="28"/>
      <c r="D820" s="28"/>
      <c r="E820" s="28"/>
      <c r="F820" s="28"/>
      <c r="G820" s="28"/>
      <c r="H820" s="28"/>
      <c r="I820" s="28"/>
      <c r="J820" s="28"/>
      <c r="K820" s="28"/>
      <c r="L820" s="28"/>
      <c r="M820" s="28"/>
      <c r="N820" s="28"/>
      <c r="O820" s="28"/>
      <c r="P820" s="28"/>
      <c r="Q820" s="28"/>
      <c r="R820" s="28"/>
      <c r="S820" s="28"/>
      <c r="T820" s="28"/>
      <c r="U820" s="28"/>
      <c r="V820" s="28"/>
      <c r="W820" s="28"/>
      <c r="X820" s="28"/>
      <c r="Y820" s="28"/>
      <c r="Z820" s="28"/>
      <c r="AA820" s="28"/>
      <c r="AB820" s="28"/>
      <c r="AC820" s="28"/>
      <c r="AD820" s="28"/>
      <c r="AE820" s="28"/>
      <c r="AF820" s="28"/>
      <c r="AG820" s="28"/>
      <c r="AH820" s="56"/>
      <c r="AI820" s="56"/>
      <c r="AJ820" s="56"/>
      <c r="AK820" s="56"/>
      <c r="AL820" s="56"/>
    </row>
    <row r="821" spans="1:38" x14ac:dyDescent="0.35">
      <c r="A821" s="28"/>
      <c r="B821" s="28"/>
      <c r="C821" s="28"/>
      <c r="D821" s="28"/>
      <c r="E821" s="28"/>
      <c r="F821" s="28"/>
      <c r="G821" s="28"/>
      <c r="H821" s="28"/>
      <c r="I821" s="28"/>
      <c r="J821" s="28"/>
      <c r="K821" s="28"/>
      <c r="L821" s="28"/>
      <c r="M821" s="28"/>
      <c r="N821" s="28"/>
      <c r="O821" s="28"/>
      <c r="P821" s="28"/>
      <c r="Q821" s="28"/>
      <c r="R821" s="28"/>
      <c r="S821" s="28"/>
      <c r="T821" s="28"/>
      <c r="U821" s="28"/>
      <c r="V821" s="28"/>
      <c r="W821" s="28"/>
      <c r="X821" s="28"/>
      <c r="Y821" s="28"/>
      <c r="Z821" s="28"/>
      <c r="AA821" s="28"/>
      <c r="AB821" s="28"/>
      <c r="AC821" s="28"/>
      <c r="AD821" s="28"/>
      <c r="AE821" s="28"/>
      <c r="AF821" s="28"/>
      <c r="AG821" s="28"/>
      <c r="AH821" s="56"/>
      <c r="AI821" s="56"/>
      <c r="AJ821" s="56"/>
      <c r="AK821" s="56"/>
      <c r="AL821" s="56"/>
    </row>
    <row r="822" spans="1:38" x14ac:dyDescent="0.35">
      <c r="A822" s="28"/>
      <c r="B822" s="28"/>
      <c r="C822" s="28"/>
      <c r="D822" s="28"/>
      <c r="E822" s="28"/>
      <c r="F822" s="28"/>
      <c r="G822" s="28"/>
      <c r="H822" s="28"/>
      <c r="I822" s="28"/>
      <c r="J822" s="28"/>
      <c r="K822" s="28"/>
      <c r="L822" s="28"/>
      <c r="M822" s="28"/>
      <c r="N822" s="28"/>
      <c r="O822" s="28"/>
      <c r="P822" s="28"/>
      <c r="Q822" s="28"/>
      <c r="R822" s="28"/>
      <c r="S822" s="28"/>
      <c r="T822" s="28"/>
      <c r="U822" s="28"/>
      <c r="V822" s="28"/>
      <c r="W822" s="28"/>
      <c r="X822" s="28"/>
      <c r="Y822" s="28"/>
      <c r="Z822" s="28"/>
      <c r="AA822" s="28"/>
      <c r="AB822" s="28"/>
      <c r="AC822" s="28"/>
      <c r="AD822" s="28"/>
      <c r="AE822" s="28"/>
      <c r="AF822" s="28"/>
      <c r="AG822" s="28"/>
      <c r="AH822" s="56"/>
      <c r="AI822" s="56"/>
      <c r="AJ822" s="56"/>
      <c r="AK822" s="56"/>
      <c r="AL822" s="56"/>
    </row>
    <row r="823" spans="1:38" x14ac:dyDescent="0.35">
      <c r="A823" s="28"/>
      <c r="B823" s="28"/>
      <c r="C823" s="28"/>
      <c r="D823" s="28"/>
      <c r="E823" s="28"/>
      <c r="F823" s="28"/>
      <c r="G823" s="28"/>
      <c r="H823" s="28"/>
      <c r="I823" s="28"/>
      <c r="J823" s="28"/>
      <c r="K823" s="28"/>
      <c r="L823" s="28"/>
      <c r="M823" s="28"/>
      <c r="N823" s="28"/>
      <c r="O823" s="28"/>
      <c r="P823" s="28"/>
      <c r="Q823" s="28"/>
      <c r="R823" s="28"/>
      <c r="S823" s="28"/>
      <c r="T823" s="28"/>
      <c r="U823" s="28"/>
      <c r="V823" s="28"/>
      <c r="W823" s="28"/>
      <c r="X823" s="28"/>
      <c r="Y823" s="28"/>
      <c r="Z823" s="28"/>
      <c r="AA823" s="28"/>
      <c r="AB823" s="28"/>
      <c r="AC823" s="28"/>
      <c r="AD823" s="28"/>
      <c r="AE823" s="28"/>
      <c r="AF823" s="28"/>
      <c r="AG823" s="28"/>
      <c r="AH823" s="56"/>
      <c r="AI823" s="56"/>
      <c r="AJ823" s="56"/>
      <c r="AK823" s="56"/>
      <c r="AL823" s="56"/>
    </row>
    <row r="824" spans="1:38" x14ac:dyDescent="0.35">
      <c r="A824" s="28"/>
      <c r="B824" s="28"/>
      <c r="C824" s="28"/>
      <c r="D824" s="28"/>
      <c r="E824" s="28"/>
      <c r="F824" s="28"/>
      <c r="G824" s="28"/>
      <c r="H824" s="28"/>
      <c r="I824" s="28"/>
      <c r="J824" s="28"/>
      <c r="K824" s="28"/>
      <c r="L824" s="28"/>
      <c r="M824" s="28"/>
      <c r="N824" s="28"/>
      <c r="O824" s="28"/>
      <c r="P824" s="28"/>
      <c r="Q824" s="28"/>
      <c r="R824" s="28"/>
      <c r="S824" s="28"/>
      <c r="T824" s="28"/>
      <c r="U824" s="28"/>
      <c r="V824" s="28"/>
      <c r="W824" s="28"/>
      <c r="X824" s="28"/>
      <c r="Y824" s="28"/>
      <c r="Z824" s="28"/>
      <c r="AA824" s="28"/>
      <c r="AB824" s="28"/>
      <c r="AC824" s="28"/>
      <c r="AD824" s="28"/>
      <c r="AE824" s="28"/>
      <c r="AF824" s="28"/>
      <c r="AG824" s="28"/>
      <c r="AH824" s="56"/>
      <c r="AI824" s="56"/>
      <c r="AJ824" s="56"/>
      <c r="AK824" s="56"/>
      <c r="AL824" s="56"/>
    </row>
    <row r="825" spans="1:38" x14ac:dyDescent="0.35">
      <c r="A825" s="28"/>
      <c r="B825" s="28"/>
      <c r="C825" s="28"/>
      <c r="D825" s="28"/>
      <c r="E825" s="28"/>
      <c r="F825" s="28"/>
      <c r="G825" s="28"/>
      <c r="H825" s="28"/>
      <c r="I825" s="28"/>
      <c r="J825" s="28"/>
      <c r="K825" s="28"/>
      <c r="L825" s="28"/>
      <c r="M825" s="28"/>
      <c r="N825" s="28"/>
      <c r="O825" s="28"/>
      <c r="P825" s="28"/>
      <c r="Q825" s="28"/>
      <c r="R825" s="28"/>
      <c r="S825" s="28"/>
      <c r="T825" s="28"/>
      <c r="U825" s="28"/>
      <c r="V825" s="28"/>
      <c r="W825" s="28"/>
      <c r="X825" s="28"/>
      <c r="Y825" s="28"/>
      <c r="Z825" s="28"/>
      <c r="AA825" s="28"/>
      <c r="AB825" s="28"/>
      <c r="AC825" s="28"/>
      <c r="AD825" s="28"/>
      <c r="AE825" s="28"/>
      <c r="AF825" s="28"/>
      <c r="AG825" s="28"/>
      <c r="AH825" s="56"/>
      <c r="AI825" s="56"/>
      <c r="AJ825" s="56"/>
      <c r="AK825" s="56"/>
      <c r="AL825" s="56"/>
    </row>
    <row r="826" spans="1:38" x14ac:dyDescent="0.35">
      <c r="A826" s="28"/>
      <c r="B826" s="28"/>
      <c r="C826" s="28"/>
      <c r="D826" s="28"/>
      <c r="E826" s="28"/>
      <c r="F826" s="28"/>
      <c r="G826" s="28"/>
      <c r="H826" s="28"/>
      <c r="I826" s="28"/>
      <c r="J826" s="28"/>
      <c r="K826" s="28"/>
      <c r="L826" s="28"/>
      <c r="M826" s="28"/>
      <c r="N826" s="28"/>
      <c r="O826" s="28"/>
      <c r="P826" s="28"/>
      <c r="Q826" s="28"/>
      <c r="R826" s="28"/>
      <c r="S826" s="28"/>
      <c r="T826" s="28"/>
      <c r="U826" s="28"/>
      <c r="V826" s="28"/>
      <c r="W826" s="28"/>
      <c r="X826" s="28"/>
      <c r="Y826" s="28"/>
      <c r="Z826" s="28"/>
      <c r="AA826" s="28"/>
      <c r="AB826" s="28"/>
      <c r="AC826" s="28"/>
      <c r="AD826" s="28"/>
      <c r="AE826" s="28"/>
      <c r="AF826" s="28"/>
      <c r="AG826" s="28"/>
      <c r="AH826" s="56"/>
      <c r="AI826" s="56"/>
      <c r="AJ826" s="56"/>
      <c r="AK826" s="56"/>
      <c r="AL826" s="56"/>
    </row>
    <row r="827" spans="1:38" x14ac:dyDescent="0.35">
      <c r="A827" s="28"/>
      <c r="B827" s="28"/>
      <c r="C827" s="28"/>
      <c r="D827" s="28"/>
      <c r="E827" s="28"/>
      <c r="F827" s="28"/>
      <c r="G827" s="28"/>
      <c r="H827" s="28"/>
      <c r="I827" s="28"/>
      <c r="J827" s="28"/>
      <c r="K827" s="28"/>
      <c r="L827" s="28"/>
      <c r="M827" s="28"/>
      <c r="N827" s="28"/>
      <c r="O827" s="28"/>
      <c r="P827" s="28"/>
      <c r="Q827" s="28"/>
      <c r="R827" s="28"/>
      <c r="S827" s="28"/>
      <c r="T827" s="28"/>
      <c r="U827" s="28"/>
      <c r="V827" s="28"/>
      <c r="W827" s="28"/>
      <c r="X827" s="28"/>
      <c r="Y827" s="28"/>
      <c r="Z827" s="28"/>
      <c r="AA827" s="28"/>
      <c r="AB827" s="28"/>
      <c r="AC827" s="28"/>
      <c r="AD827" s="28"/>
      <c r="AE827" s="28"/>
      <c r="AF827" s="28"/>
      <c r="AG827" s="28"/>
      <c r="AH827" s="56"/>
      <c r="AI827" s="56"/>
      <c r="AJ827" s="56"/>
      <c r="AK827" s="56"/>
      <c r="AL827" s="56"/>
    </row>
    <row r="828" spans="1:38" x14ac:dyDescent="0.35">
      <c r="A828" s="28"/>
      <c r="B828" s="28"/>
      <c r="C828" s="28"/>
      <c r="D828" s="28"/>
      <c r="E828" s="28"/>
      <c r="F828" s="28"/>
      <c r="G828" s="28"/>
      <c r="H828" s="28"/>
      <c r="I828" s="28"/>
      <c r="J828" s="28"/>
      <c r="K828" s="28"/>
      <c r="L828" s="28"/>
      <c r="M828" s="28"/>
      <c r="N828" s="28"/>
      <c r="O828" s="28"/>
      <c r="P828" s="28"/>
      <c r="Q828" s="28"/>
      <c r="R828" s="28"/>
      <c r="S828" s="28"/>
      <c r="T828" s="28"/>
      <c r="U828" s="28"/>
      <c r="V828" s="28"/>
      <c r="W828" s="28"/>
      <c r="X828" s="28"/>
      <c r="Y828" s="28"/>
      <c r="Z828" s="28"/>
      <c r="AA828" s="28"/>
      <c r="AB828" s="28"/>
      <c r="AC828" s="28"/>
      <c r="AD828" s="28"/>
      <c r="AE828" s="28"/>
      <c r="AF828" s="28"/>
      <c r="AG828" s="28"/>
      <c r="AH828" s="56"/>
      <c r="AI828" s="56"/>
      <c r="AJ828" s="56"/>
      <c r="AK828" s="56"/>
      <c r="AL828" s="56"/>
    </row>
    <row r="829" spans="1:38" x14ac:dyDescent="0.35">
      <c r="A829" s="28"/>
      <c r="B829" s="28"/>
      <c r="C829" s="28"/>
      <c r="D829" s="28"/>
      <c r="E829" s="28"/>
      <c r="F829" s="28"/>
      <c r="G829" s="28"/>
      <c r="H829" s="28"/>
      <c r="I829" s="28"/>
      <c r="J829" s="28"/>
      <c r="K829" s="28"/>
      <c r="L829" s="28"/>
      <c r="M829" s="28"/>
      <c r="N829" s="28"/>
      <c r="O829" s="28"/>
      <c r="P829" s="28"/>
      <c r="Q829" s="28"/>
      <c r="R829" s="28"/>
      <c r="S829" s="28"/>
      <c r="T829" s="28"/>
      <c r="U829" s="28"/>
      <c r="V829" s="28"/>
      <c r="W829" s="28"/>
      <c r="X829" s="28"/>
      <c r="Y829" s="28"/>
      <c r="Z829" s="28"/>
      <c r="AA829" s="28"/>
      <c r="AB829" s="28"/>
      <c r="AC829" s="28"/>
      <c r="AD829" s="28"/>
      <c r="AE829" s="28"/>
      <c r="AF829" s="28"/>
      <c r="AG829" s="28"/>
      <c r="AH829" s="56"/>
      <c r="AI829" s="56"/>
      <c r="AJ829" s="56"/>
      <c r="AK829" s="56"/>
      <c r="AL829" s="56"/>
    </row>
    <row r="830" spans="1:38" x14ac:dyDescent="0.35">
      <c r="A830" s="28"/>
      <c r="B830" s="28"/>
      <c r="C830" s="28"/>
      <c r="D830" s="28"/>
      <c r="E830" s="28"/>
      <c r="F830" s="28"/>
      <c r="G830" s="28"/>
      <c r="H830" s="28"/>
      <c r="I830" s="28"/>
      <c r="J830" s="28"/>
      <c r="K830" s="28"/>
      <c r="L830" s="28"/>
      <c r="M830" s="28"/>
      <c r="N830" s="28"/>
      <c r="O830" s="28"/>
      <c r="P830" s="28"/>
      <c r="Q830" s="28"/>
      <c r="R830" s="28"/>
      <c r="S830" s="28"/>
      <c r="T830" s="28"/>
      <c r="U830" s="28"/>
      <c r="V830" s="28"/>
      <c r="W830" s="28"/>
      <c r="X830" s="28"/>
      <c r="Y830" s="28"/>
      <c r="Z830" s="28"/>
      <c r="AA830" s="28"/>
      <c r="AB830" s="28"/>
      <c r="AC830" s="28"/>
      <c r="AD830" s="28"/>
      <c r="AE830" s="28"/>
      <c r="AF830" s="28"/>
      <c r="AG830" s="28"/>
      <c r="AH830" s="56"/>
      <c r="AI830" s="56"/>
      <c r="AJ830" s="56"/>
      <c r="AK830" s="56"/>
      <c r="AL830" s="56"/>
    </row>
    <row r="831" spans="1:38" x14ac:dyDescent="0.35">
      <c r="A831" s="28"/>
      <c r="B831" s="28"/>
      <c r="C831" s="28"/>
      <c r="D831" s="28"/>
      <c r="E831" s="28"/>
      <c r="F831" s="28"/>
      <c r="G831" s="28"/>
      <c r="H831" s="28"/>
      <c r="I831" s="28"/>
      <c r="J831" s="28"/>
      <c r="K831" s="28"/>
      <c r="L831" s="28"/>
      <c r="M831" s="28"/>
      <c r="N831" s="28"/>
      <c r="O831" s="28"/>
      <c r="P831" s="28"/>
      <c r="Q831" s="28"/>
      <c r="R831" s="28"/>
      <c r="S831" s="28"/>
      <c r="T831" s="28"/>
      <c r="U831" s="28"/>
      <c r="V831" s="28"/>
      <c r="W831" s="28"/>
      <c r="X831" s="28"/>
      <c r="Y831" s="28"/>
      <c r="Z831" s="28"/>
      <c r="AA831" s="28"/>
      <c r="AB831" s="28"/>
      <c r="AC831" s="28"/>
      <c r="AD831" s="28"/>
      <c r="AE831" s="28"/>
      <c r="AF831" s="28"/>
      <c r="AG831" s="28"/>
      <c r="AH831" s="56"/>
      <c r="AI831" s="56"/>
      <c r="AJ831" s="56"/>
      <c r="AK831" s="56"/>
      <c r="AL831" s="56"/>
    </row>
    <row r="832" spans="1:38" x14ac:dyDescent="0.35">
      <c r="A832" s="28"/>
      <c r="B832" s="28"/>
      <c r="C832" s="28"/>
      <c r="D832" s="28"/>
      <c r="E832" s="28"/>
      <c r="F832" s="28"/>
      <c r="G832" s="28"/>
      <c r="H832" s="28"/>
      <c r="I832" s="28"/>
      <c r="J832" s="28"/>
      <c r="K832" s="28"/>
      <c r="L832" s="28"/>
      <c r="M832" s="28"/>
      <c r="N832" s="28"/>
      <c r="O832" s="28"/>
      <c r="P832" s="28"/>
      <c r="Q832" s="28"/>
      <c r="R832" s="28"/>
      <c r="S832" s="28"/>
      <c r="T832" s="28"/>
      <c r="U832" s="28"/>
      <c r="V832" s="28"/>
      <c r="W832" s="28"/>
      <c r="X832" s="28"/>
      <c r="Y832" s="28"/>
      <c r="Z832" s="28"/>
      <c r="AA832" s="28"/>
      <c r="AB832" s="28"/>
      <c r="AC832" s="28"/>
      <c r="AD832" s="28"/>
      <c r="AE832" s="28"/>
      <c r="AF832" s="28"/>
      <c r="AG832" s="28"/>
      <c r="AH832" s="56"/>
      <c r="AI832" s="56"/>
      <c r="AJ832" s="56"/>
      <c r="AK832" s="56"/>
      <c r="AL832" s="56"/>
    </row>
    <row r="833" spans="1:38" x14ac:dyDescent="0.35">
      <c r="A833" s="28"/>
      <c r="B833" s="28"/>
      <c r="C833" s="28"/>
      <c r="D833" s="28"/>
      <c r="E833" s="28"/>
      <c r="F833" s="28"/>
      <c r="G833" s="28"/>
      <c r="H833" s="28"/>
      <c r="I833" s="28"/>
      <c r="J833" s="28"/>
      <c r="K833" s="28"/>
      <c r="L833" s="28"/>
      <c r="M833" s="28"/>
      <c r="N833" s="28"/>
      <c r="O833" s="28"/>
      <c r="P833" s="28"/>
      <c r="Q833" s="28"/>
      <c r="R833" s="28"/>
      <c r="S833" s="28"/>
      <c r="T833" s="28"/>
      <c r="U833" s="28"/>
      <c r="V833" s="28"/>
      <c r="W833" s="28"/>
      <c r="X833" s="28"/>
      <c r="Y833" s="28"/>
      <c r="Z833" s="28"/>
      <c r="AA833" s="28"/>
      <c r="AB833" s="28"/>
      <c r="AC833" s="28"/>
      <c r="AD833" s="28"/>
      <c r="AE833" s="28"/>
      <c r="AF833" s="28"/>
      <c r="AG833" s="28"/>
      <c r="AH833" s="56"/>
      <c r="AI833" s="56"/>
      <c r="AJ833" s="56"/>
      <c r="AK833" s="56"/>
      <c r="AL833" s="56"/>
    </row>
    <row r="834" spans="1:38" x14ac:dyDescent="0.35">
      <c r="A834" s="28"/>
      <c r="B834" s="28"/>
      <c r="C834" s="28"/>
      <c r="D834" s="28"/>
      <c r="E834" s="28"/>
      <c r="F834" s="28"/>
      <c r="G834" s="28"/>
      <c r="H834" s="28"/>
      <c r="I834" s="28"/>
      <c r="J834" s="28"/>
      <c r="K834" s="28"/>
      <c r="L834" s="28"/>
      <c r="M834" s="28"/>
      <c r="N834" s="28"/>
      <c r="O834" s="28"/>
      <c r="P834" s="28"/>
      <c r="Q834" s="28"/>
      <c r="R834" s="28"/>
      <c r="S834" s="28"/>
      <c r="T834" s="28"/>
      <c r="U834" s="28"/>
      <c r="V834" s="28"/>
      <c r="W834" s="28"/>
      <c r="X834" s="28"/>
      <c r="Y834" s="28"/>
      <c r="Z834" s="28"/>
      <c r="AA834" s="28"/>
      <c r="AB834" s="28"/>
      <c r="AC834" s="28"/>
      <c r="AD834" s="28"/>
      <c r="AE834" s="28"/>
      <c r="AF834" s="28"/>
      <c r="AG834" s="28"/>
      <c r="AH834" s="56"/>
      <c r="AI834" s="56"/>
      <c r="AJ834" s="56"/>
      <c r="AK834" s="56"/>
      <c r="AL834" s="56"/>
    </row>
    <row r="835" spans="1:38" x14ac:dyDescent="0.35">
      <c r="A835" s="28"/>
      <c r="B835" s="28"/>
      <c r="C835" s="28"/>
      <c r="D835" s="28"/>
      <c r="E835" s="28"/>
      <c r="F835" s="28"/>
      <c r="G835" s="28"/>
      <c r="H835" s="28"/>
      <c r="I835" s="28"/>
      <c r="J835" s="28"/>
      <c r="K835" s="28"/>
      <c r="L835" s="28"/>
      <c r="M835" s="28"/>
      <c r="N835" s="28"/>
      <c r="O835" s="28"/>
      <c r="P835" s="28"/>
      <c r="Q835" s="28"/>
      <c r="R835" s="28"/>
      <c r="S835" s="28"/>
      <c r="T835" s="28"/>
      <c r="U835" s="28"/>
      <c r="V835" s="28"/>
      <c r="W835" s="28"/>
      <c r="X835" s="28"/>
      <c r="Y835" s="28"/>
      <c r="Z835" s="28"/>
      <c r="AA835" s="28"/>
      <c r="AB835" s="28"/>
      <c r="AC835" s="28"/>
      <c r="AD835" s="28"/>
      <c r="AE835" s="28"/>
      <c r="AF835" s="28"/>
      <c r="AG835" s="28"/>
      <c r="AH835" s="56"/>
      <c r="AI835" s="56"/>
      <c r="AJ835" s="56"/>
      <c r="AK835" s="56"/>
      <c r="AL835" s="56"/>
    </row>
    <row r="836" spans="1:38" x14ac:dyDescent="0.35">
      <c r="A836" s="28"/>
      <c r="B836" s="28"/>
      <c r="C836" s="28"/>
      <c r="D836" s="28"/>
      <c r="E836" s="28"/>
      <c r="F836" s="28"/>
      <c r="G836" s="28"/>
      <c r="H836" s="28"/>
      <c r="I836" s="28"/>
      <c r="J836" s="28"/>
      <c r="K836" s="28"/>
      <c r="L836" s="28"/>
      <c r="M836" s="28"/>
      <c r="N836" s="28"/>
      <c r="O836" s="28"/>
      <c r="P836" s="28"/>
      <c r="Q836" s="28"/>
      <c r="R836" s="28"/>
      <c r="S836" s="28"/>
      <c r="T836" s="28"/>
      <c r="U836" s="28"/>
      <c r="V836" s="28"/>
      <c r="W836" s="28"/>
      <c r="X836" s="28"/>
      <c r="Y836" s="28"/>
      <c r="Z836" s="28"/>
      <c r="AA836" s="28"/>
      <c r="AB836" s="28"/>
      <c r="AC836" s="28"/>
      <c r="AD836" s="28"/>
      <c r="AE836" s="28"/>
      <c r="AF836" s="28"/>
      <c r="AG836" s="28"/>
      <c r="AH836" s="56"/>
      <c r="AI836" s="56"/>
      <c r="AJ836" s="56"/>
      <c r="AK836" s="56"/>
      <c r="AL836" s="56"/>
    </row>
    <row r="837" spans="1:38" x14ac:dyDescent="0.35">
      <c r="A837" s="28"/>
      <c r="B837" s="28"/>
      <c r="C837" s="28"/>
      <c r="D837" s="28"/>
      <c r="E837" s="28"/>
      <c r="F837" s="28"/>
      <c r="G837" s="28"/>
      <c r="H837" s="28"/>
      <c r="I837" s="28"/>
      <c r="J837" s="28"/>
      <c r="K837" s="28"/>
      <c r="L837" s="28"/>
      <c r="M837" s="28"/>
      <c r="N837" s="28"/>
      <c r="O837" s="28"/>
      <c r="P837" s="28"/>
      <c r="Q837" s="28"/>
      <c r="R837" s="28"/>
      <c r="S837" s="28"/>
      <c r="T837" s="28"/>
      <c r="U837" s="28"/>
      <c r="V837" s="28"/>
      <c r="W837" s="28"/>
      <c r="X837" s="28"/>
      <c r="Y837" s="28"/>
      <c r="Z837" s="28"/>
      <c r="AA837" s="28"/>
      <c r="AB837" s="28"/>
      <c r="AC837" s="28"/>
      <c r="AD837" s="28"/>
      <c r="AE837" s="28"/>
      <c r="AF837" s="28"/>
      <c r="AG837" s="28"/>
      <c r="AH837" s="56"/>
      <c r="AI837" s="56"/>
      <c r="AJ837" s="56"/>
      <c r="AK837" s="56"/>
      <c r="AL837" s="56"/>
    </row>
    <row r="838" spans="1:38" x14ac:dyDescent="0.35">
      <c r="A838" s="28"/>
      <c r="B838" s="28"/>
      <c r="C838" s="28"/>
      <c r="D838" s="28"/>
      <c r="E838" s="28"/>
      <c r="F838" s="28"/>
      <c r="G838" s="28"/>
      <c r="H838" s="28"/>
      <c r="I838" s="28"/>
      <c r="J838" s="28"/>
      <c r="K838" s="28"/>
      <c r="L838" s="28"/>
      <c r="M838" s="28"/>
      <c r="N838" s="28"/>
      <c r="O838" s="28"/>
      <c r="P838" s="28"/>
      <c r="Q838" s="28"/>
      <c r="R838" s="28"/>
      <c r="S838" s="28"/>
      <c r="T838" s="28"/>
      <c r="U838" s="28"/>
      <c r="V838" s="28"/>
      <c r="W838" s="28"/>
      <c r="X838" s="28"/>
      <c r="Y838" s="28"/>
      <c r="Z838" s="28"/>
      <c r="AA838" s="28"/>
      <c r="AB838" s="28"/>
      <c r="AC838" s="28"/>
      <c r="AD838" s="28"/>
      <c r="AE838" s="28"/>
      <c r="AF838" s="28"/>
      <c r="AG838" s="28"/>
      <c r="AH838" s="56"/>
      <c r="AI838" s="56"/>
      <c r="AJ838" s="56"/>
      <c r="AK838" s="56"/>
      <c r="AL838" s="56"/>
    </row>
    <row r="839" spans="1:38" x14ac:dyDescent="0.35">
      <c r="A839" s="28"/>
      <c r="B839" s="28"/>
      <c r="C839" s="28"/>
      <c r="D839" s="28"/>
      <c r="E839" s="28"/>
      <c r="F839" s="28"/>
      <c r="G839" s="28"/>
      <c r="H839" s="28"/>
      <c r="I839" s="28"/>
      <c r="J839" s="28"/>
      <c r="K839" s="28"/>
      <c r="L839" s="28"/>
      <c r="M839" s="28"/>
      <c r="N839" s="28"/>
      <c r="O839" s="28"/>
      <c r="P839" s="28"/>
      <c r="Q839" s="28"/>
      <c r="R839" s="28"/>
      <c r="S839" s="28"/>
      <c r="T839" s="28"/>
      <c r="U839" s="28"/>
      <c r="V839" s="28"/>
      <c r="W839" s="28"/>
      <c r="X839" s="28"/>
      <c r="Y839" s="28"/>
      <c r="Z839" s="28"/>
      <c r="AA839" s="28"/>
      <c r="AB839" s="28"/>
      <c r="AC839" s="28"/>
      <c r="AD839" s="28"/>
      <c r="AE839" s="28"/>
      <c r="AF839" s="28"/>
      <c r="AG839" s="28"/>
      <c r="AH839" s="56"/>
      <c r="AI839" s="56"/>
      <c r="AJ839" s="56"/>
      <c r="AK839" s="56"/>
      <c r="AL839" s="56"/>
    </row>
    <row r="840" spans="1:38" x14ac:dyDescent="0.35">
      <c r="A840" s="28"/>
      <c r="B840" s="28"/>
      <c r="C840" s="28"/>
      <c r="D840" s="28"/>
      <c r="E840" s="28"/>
      <c r="F840" s="28"/>
      <c r="G840" s="28"/>
      <c r="H840" s="28"/>
      <c r="I840" s="28"/>
      <c r="J840" s="28"/>
      <c r="K840" s="28"/>
      <c r="L840" s="28"/>
      <c r="M840" s="28"/>
      <c r="N840" s="28"/>
      <c r="O840" s="28"/>
      <c r="P840" s="28"/>
      <c r="Q840" s="28"/>
      <c r="R840" s="28"/>
      <c r="S840" s="28"/>
      <c r="T840" s="28"/>
      <c r="U840" s="28"/>
      <c r="V840" s="28"/>
      <c r="W840" s="28"/>
      <c r="X840" s="28"/>
      <c r="Y840" s="28"/>
      <c r="Z840" s="28"/>
      <c r="AA840" s="28"/>
      <c r="AB840" s="28"/>
      <c r="AC840" s="28"/>
      <c r="AD840" s="28"/>
      <c r="AE840" s="28"/>
      <c r="AF840" s="28"/>
      <c r="AG840" s="28"/>
      <c r="AH840" s="56"/>
      <c r="AI840" s="56"/>
      <c r="AJ840" s="56"/>
      <c r="AK840" s="56"/>
      <c r="AL840" s="56"/>
    </row>
    <row r="841" spans="1:38" x14ac:dyDescent="0.35">
      <c r="A841" s="28"/>
      <c r="B841" s="28"/>
      <c r="C841" s="28"/>
      <c r="D841" s="28"/>
      <c r="E841" s="28"/>
      <c r="F841" s="28"/>
      <c r="G841" s="28"/>
      <c r="H841" s="28"/>
      <c r="I841" s="28"/>
      <c r="J841" s="28"/>
      <c r="K841" s="28"/>
      <c r="L841" s="28"/>
      <c r="M841" s="28"/>
      <c r="N841" s="28"/>
      <c r="O841" s="28"/>
      <c r="P841" s="28"/>
      <c r="Q841" s="28"/>
      <c r="R841" s="28"/>
      <c r="S841" s="28"/>
      <c r="T841" s="28"/>
      <c r="U841" s="28"/>
      <c r="V841" s="28"/>
      <c r="W841" s="28"/>
      <c r="X841" s="28"/>
      <c r="Y841" s="28"/>
      <c r="Z841" s="28"/>
      <c r="AA841" s="28"/>
      <c r="AB841" s="28"/>
      <c r="AC841" s="28"/>
      <c r="AD841" s="28"/>
      <c r="AE841" s="28"/>
      <c r="AF841" s="28"/>
      <c r="AG841" s="28"/>
      <c r="AH841" s="56"/>
      <c r="AI841" s="56"/>
      <c r="AJ841" s="56"/>
      <c r="AK841" s="56"/>
      <c r="AL841" s="56"/>
    </row>
    <row r="842" spans="1:38" x14ac:dyDescent="0.35">
      <c r="A842" s="28"/>
      <c r="B842" s="28"/>
      <c r="C842" s="28"/>
      <c r="D842" s="28"/>
      <c r="E842" s="28"/>
      <c r="F842" s="28"/>
      <c r="G842" s="28"/>
      <c r="H842" s="28"/>
      <c r="I842" s="28"/>
      <c r="J842" s="28"/>
      <c r="K842" s="28"/>
      <c r="L842" s="28"/>
      <c r="M842" s="28"/>
      <c r="N842" s="28"/>
      <c r="O842" s="28"/>
      <c r="P842" s="28"/>
      <c r="Q842" s="28"/>
      <c r="R842" s="28"/>
      <c r="S842" s="28"/>
      <c r="T842" s="28"/>
      <c r="U842" s="28"/>
      <c r="V842" s="28"/>
      <c r="W842" s="28"/>
      <c r="X842" s="28"/>
      <c r="Y842" s="28"/>
      <c r="Z842" s="28"/>
      <c r="AA842" s="28"/>
      <c r="AB842" s="28"/>
      <c r="AC842" s="28"/>
      <c r="AD842" s="28"/>
      <c r="AE842" s="28"/>
      <c r="AF842" s="28"/>
      <c r="AG842" s="28"/>
      <c r="AH842" s="56"/>
      <c r="AI842" s="56"/>
      <c r="AJ842" s="56"/>
      <c r="AK842" s="56"/>
      <c r="AL842" s="56"/>
    </row>
    <row r="843" spans="1:38" x14ac:dyDescent="0.35">
      <c r="A843" s="28"/>
      <c r="B843" s="28"/>
      <c r="C843" s="28"/>
      <c r="D843" s="28"/>
      <c r="E843" s="28"/>
      <c r="F843" s="28"/>
      <c r="G843" s="28"/>
      <c r="H843" s="28"/>
      <c r="I843" s="28"/>
      <c r="J843" s="28"/>
      <c r="K843" s="28"/>
      <c r="L843" s="28"/>
      <c r="M843" s="28"/>
      <c r="N843" s="28"/>
      <c r="O843" s="28"/>
      <c r="P843" s="28"/>
      <c r="Q843" s="28"/>
      <c r="R843" s="28"/>
      <c r="S843" s="28"/>
      <c r="T843" s="28"/>
      <c r="U843" s="28"/>
      <c r="V843" s="28"/>
      <c r="W843" s="28"/>
      <c r="X843" s="28"/>
      <c r="Y843" s="28"/>
      <c r="Z843" s="28"/>
      <c r="AA843" s="28"/>
      <c r="AB843" s="28"/>
      <c r="AC843" s="28"/>
      <c r="AD843" s="28"/>
      <c r="AE843" s="28"/>
      <c r="AF843" s="28"/>
      <c r="AG843" s="28"/>
      <c r="AH843" s="56"/>
      <c r="AI843" s="56"/>
      <c r="AJ843" s="56"/>
      <c r="AK843" s="56"/>
      <c r="AL843" s="56"/>
    </row>
    <row r="844" spans="1:38" x14ac:dyDescent="0.35">
      <c r="A844" s="28"/>
      <c r="B844" s="28"/>
      <c r="C844" s="28"/>
      <c r="D844" s="28"/>
      <c r="E844" s="28"/>
      <c r="F844" s="28"/>
      <c r="G844" s="28"/>
      <c r="H844" s="28"/>
      <c r="I844" s="28"/>
      <c r="J844" s="28"/>
      <c r="K844" s="28"/>
      <c r="L844" s="28"/>
      <c r="M844" s="28"/>
      <c r="N844" s="28"/>
      <c r="O844" s="28"/>
      <c r="P844" s="28"/>
      <c r="Q844" s="28"/>
      <c r="R844" s="28"/>
      <c r="S844" s="28"/>
      <c r="T844" s="28"/>
      <c r="U844" s="28"/>
      <c r="V844" s="28"/>
      <c r="W844" s="28"/>
      <c r="X844" s="28"/>
      <c r="Y844" s="28"/>
      <c r="Z844" s="28"/>
      <c r="AA844" s="28"/>
      <c r="AB844" s="28"/>
      <c r="AC844" s="28"/>
      <c r="AD844" s="28"/>
      <c r="AE844" s="28"/>
      <c r="AF844" s="28"/>
      <c r="AG844" s="28"/>
      <c r="AH844" s="56"/>
      <c r="AI844" s="56"/>
      <c r="AJ844" s="56"/>
      <c r="AK844" s="56"/>
      <c r="AL844" s="56"/>
    </row>
    <row r="845" spans="1:38" x14ac:dyDescent="0.35">
      <c r="A845" s="28"/>
      <c r="B845" s="28"/>
      <c r="C845" s="28"/>
      <c r="D845" s="28"/>
      <c r="E845" s="28"/>
      <c r="F845" s="28"/>
      <c r="G845" s="28"/>
      <c r="H845" s="28"/>
      <c r="I845" s="28"/>
      <c r="J845" s="28"/>
      <c r="K845" s="28"/>
      <c r="L845" s="28"/>
      <c r="M845" s="28"/>
      <c r="N845" s="28"/>
      <c r="O845" s="28"/>
      <c r="P845" s="28"/>
      <c r="Q845" s="28"/>
      <c r="R845" s="28"/>
      <c r="S845" s="28"/>
      <c r="T845" s="28"/>
      <c r="U845" s="28"/>
      <c r="V845" s="28"/>
      <c r="W845" s="28"/>
      <c r="X845" s="28"/>
      <c r="Y845" s="28"/>
      <c r="Z845" s="28"/>
      <c r="AA845" s="28"/>
      <c r="AB845" s="28"/>
      <c r="AC845" s="28"/>
      <c r="AD845" s="28"/>
      <c r="AE845" s="28"/>
      <c r="AF845" s="28"/>
      <c r="AG845" s="28"/>
      <c r="AH845" s="56"/>
      <c r="AI845" s="56"/>
      <c r="AJ845" s="56"/>
      <c r="AK845" s="56"/>
      <c r="AL845" s="56"/>
    </row>
    <row r="846" spans="1:38" x14ac:dyDescent="0.35">
      <c r="A846" s="28"/>
      <c r="B846" s="28"/>
      <c r="C846" s="28"/>
      <c r="D846" s="28"/>
      <c r="E846" s="28"/>
      <c r="F846" s="28"/>
      <c r="G846" s="28"/>
      <c r="H846" s="28"/>
      <c r="I846" s="28"/>
      <c r="J846" s="28"/>
      <c r="K846" s="28"/>
      <c r="L846" s="28"/>
      <c r="M846" s="28"/>
      <c r="N846" s="28"/>
      <c r="O846" s="28"/>
      <c r="P846" s="28"/>
      <c r="Q846" s="28"/>
      <c r="R846" s="28"/>
      <c r="S846" s="28"/>
      <c r="T846" s="28"/>
      <c r="U846" s="28"/>
      <c r="V846" s="28"/>
      <c r="W846" s="28"/>
      <c r="X846" s="28"/>
      <c r="Y846" s="28"/>
      <c r="Z846" s="28"/>
      <c r="AA846" s="28"/>
      <c r="AB846" s="28"/>
      <c r="AC846" s="28"/>
      <c r="AD846" s="28"/>
      <c r="AE846" s="28"/>
      <c r="AF846" s="28"/>
      <c r="AG846" s="28"/>
      <c r="AH846" s="56"/>
      <c r="AI846" s="56"/>
      <c r="AJ846" s="56"/>
      <c r="AK846" s="56"/>
      <c r="AL846" s="56"/>
    </row>
    <row r="847" spans="1:38" x14ac:dyDescent="0.35">
      <c r="A847" s="28"/>
      <c r="B847" s="28"/>
      <c r="C847" s="28"/>
      <c r="D847" s="28"/>
      <c r="E847" s="28"/>
      <c r="F847" s="28"/>
      <c r="G847" s="28"/>
      <c r="H847" s="28"/>
      <c r="I847" s="28"/>
      <c r="J847" s="28"/>
      <c r="K847" s="28"/>
      <c r="L847" s="28"/>
      <c r="M847" s="28"/>
      <c r="N847" s="28"/>
      <c r="O847" s="28"/>
      <c r="P847" s="28"/>
      <c r="Q847" s="28"/>
      <c r="R847" s="28"/>
      <c r="S847" s="28"/>
      <c r="T847" s="28"/>
      <c r="U847" s="28"/>
      <c r="V847" s="28"/>
      <c r="W847" s="28"/>
      <c r="X847" s="28"/>
      <c r="Y847" s="28"/>
      <c r="Z847" s="28"/>
      <c r="AA847" s="28"/>
      <c r="AB847" s="28"/>
      <c r="AC847" s="28"/>
      <c r="AD847" s="28"/>
      <c r="AE847" s="28"/>
      <c r="AF847" s="28"/>
      <c r="AG847" s="28"/>
      <c r="AH847" s="56"/>
      <c r="AI847" s="56"/>
      <c r="AJ847" s="56"/>
      <c r="AK847" s="56"/>
      <c r="AL847" s="56"/>
    </row>
    <row r="848" spans="1:38" x14ac:dyDescent="0.35">
      <c r="A848" s="28"/>
      <c r="B848" s="28"/>
      <c r="C848" s="28"/>
      <c r="D848" s="28"/>
      <c r="E848" s="28"/>
      <c r="F848" s="28"/>
      <c r="G848" s="28"/>
      <c r="H848" s="28"/>
      <c r="I848" s="28"/>
      <c r="J848" s="28"/>
      <c r="K848" s="28"/>
      <c r="L848" s="28"/>
      <c r="M848" s="28"/>
      <c r="N848" s="28"/>
      <c r="O848" s="28"/>
      <c r="P848" s="28"/>
      <c r="Q848" s="28"/>
      <c r="R848" s="28"/>
      <c r="S848" s="28"/>
      <c r="T848" s="28"/>
      <c r="U848" s="28"/>
      <c r="V848" s="28"/>
      <c r="W848" s="28"/>
      <c r="X848" s="28"/>
      <c r="Y848" s="28"/>
      <c r="Z848" s="28"/>
      <c r="AA848" s="28"/>
      <c r="AB848" s="28"/>
      <c r="AC848" s="28"/>
      <c r="AD848" s="28"/>
      <c r="AE848" s="28"/>
      <c r="AF848" s="28"/>
      <c r="AG848" s="28"/>
      <c r="AH848" s="56"/>
      <c r="AI848" s="56"/>
      <c r="AJ848" s="56"/>
      <c r="AK848" s="56"/>
      <c r="AL848" s="56"/>
    </row>
    <row r="849" spans="1:38" x14ac:dyDescent="0.35">
      <c r="A849" s="28"/>
      <c r="B849" s="28"/>
      <c r="C849" s="28"/>
      <c r="D849" s="28"/>
      <c r="E849" s="28"/>
      <c r="F849" s="28"/>
      <c r="G849" s="28"/>
      <c r="H849" s="28"/>
      <c r="I849" s="28"/>
      <c r="J849" s="28"/>
      <c r="K849" s="28"/>
      <c r="L849" s="28"/>
      <c r="M849" s="28"/>
      <c r="N849" s="28"/>
      <c r="O849" s="28"/>
      <c r="P849" s="28"/>
      <c r="Q849" s="28"/>
      <c r="R849" s="28"/>
      <c r="S849" s="28"/>
      <c r="T849" s="28"/>
      <c r="U849" s="28"/>
      <c r="V849" s="28"/>
      <c r="W849" s="28"/>
      <c r="X849" s="28"/>
      <c r="Y849" s="28"/>
      <c r="Z849" s="28"/>
      <c r="AA849" s="28"/>
      <c r="AB849" s="28"/>
      <c r="AC849" s="28"/>
      <c r="AD849" s="28"/>
      <c r="AE849" s="28"/>
      <c r="AF849" s="28"/>
      <c r="AG849" s="28"/>
      <c r="AH849" s="56"/>
      <c r="AI849" s="56"/>
      <c r="AJ849" s="56"/>
      <c r="AK849" s="56"/>
      <c r="AL849" s="56"/>
    </row>
    <row r="850" spans="1:38" x14ac:dyDescent="0.35">
      <c r="A850" s="28"/>
      <c r="B850" s="28"/>
      <c r="C850" s="28"/>
      <c r="D850" s="28"/>
      <c r="E850" s="28"/>
      <c r="F850" s="28"/>
      <c r="G850" s="28"/>
      <c r="H850" s="28"/>
      <c r="I850" s="28"/>
      <c r="J850" s="28"/>
      <c r="K850" s="28"/>
      <c r="L850" s="28"/>
      <c r="M850" s="28"/>
      <c r="N850" s="28"/>
      <c r="O850" s="28"/>
      <c r="P850" s="28"/>
      <c r="Q850" s="28"/>
      <c r="R850" s="28"/>
      <c r="S850" s="28"/>
      <c r="T850" s="28"/>
      <c r="U850" s="28"/>
      <c r="V850" s="28"/>
      <c r="W850" s="28"/>
      <c r="X850" s="28"/>
      <c r="Y850" s="28"/>
      <c r="Z850" s="28"/>
      <c r="AA850" s="28"/>
      <c r="AB850" s="28"/>
      <c r="AC850" s="28"/>
      <c r="AD850" s="28"/>
      <c r="AE850" s="28"/>
      <c r="AF850" s="28"/>
      <c r="AG850" s="28"/>
      <c r="AH850" s="56"/>
      <c r="AI850" s="56"/>
      <c r="AJ850" s="56"/>
      <c r="AK850" s="56"/>
      <c r="AL850" s="56"/>
    </row>
    <row r="851" spans="1:38" x14ac:dyDescent="0.35">
      <c r="A851" s="28"/>
      <c r="B851" s="28"/>
      <c r="C851" s="28"/>
      <c r="D851" s="28"/>
      <c r="E851" s="28"/>
      <c r="F851" s="28"/>
      <c r="G851" s="28"/>
      <c r="H851" s="28"/>
      <c r="I851" s="28"/>
      <c r="J851" s="28"/>
      <c r="K851" s="28"/>
      <c r="L851" s="28"/>
      <c r="M851" s="28"/>
      <c r="N851" s="28"/>
      <c r="O851" s="28"/>
      <c r="P851" s="28"/>
      <c r="Q851" s="28"/>
      <c r="R851" s="28"/>
      <c r="S851" s="28"/>
      <c r="T851" s="28"/>
      <c r="U851" s="28"/>
      <c r="V851" s="28"/>
      <c r="W851" s="28"/>
      <c r="X851" s="28"/>
      <c r="Y851" s="28"/>
      <c r="Z851" s="28"/>
      <c r="AA851" s="28"/>
      <c r="AB851" s="28"/>
      <c r="AC851" s="28"/>
      <c r="AD851" s="28"/>
      <c r="AE851" s="28"/>
      <c r="AF851" s="28"/>
      <c r="AG851" s="28"/>
      <c r="AH851" s="56"/>
      <c r="AI851" s="56"/>
      <c r="AJ851" s="56"/>
      <c r="AK851" s="56"/>
      <c r="AL851" s="56"/>
    </row>
    <row r="852" spans="1:38" x14ac:dyDescent="0.35">
      <c r="A852" s="28"/>
      <c r="B852" s="28"/>
      <c r="C852" s="28"/>
      <c r="D852" s="28"/>
      <c r="E852" s="28"/>
      <c r="F852" s="28"/>
      <c r="G852" s="28"/>
      <c r="H852" s="28"/>
      <c r="I852" s="28"/>
      <c r="J852" s="28"/>
      <c r="K852" s="28"/>
      <c r="L852" s="28"/>
      <c r="M852" s="28"/>
      <c r="N852" s="28"/>
      <c r="O852" s="28"/>
      <c r="P852" s="28"/>
      <c r="Q852" s="28"/>
      <c r="R852" s="28"/>
      <c r="S852" s="28"/>
      <c r="T852" s="28"/>
      <c r="U852" s="28"/>
      <c r="V852" s="28"/>
      <c r="W852" s="28"/>
      <c r="X852" s="28"/>
      <c r="Y852" s="28"/>
      <c r="Z852" s="28"/>
      <c r="AA852" s="28"/>
      <c r="AB852" s="28"/>
      <c r="AC852" s="28"/>
      <c r="AD852" s="28"/>
      <c r="AE852" s="28"/>
      <c r="AF852" s="28"/>
      <c r="AG852" s="28"/>
      <c r="AH852" s="56"/>
      <c r="AI852" s="56"/>
      <c r="AJ852" s="56"/>
      <c r="AK852" s="56"/>
      <c r="AL852" s="56"/>
    </row>
    <row r="853" spans="1:38" x14ac:dyDescent="0.35">
      <c r="A853" s="28"/>
      <c r="B853" s="28"/>
      <c r="C853" s="28"/>
      <c r="D853" s="28"/>
      <c r="E853" s="28"/>
      <c r="F853" s="28"/>
      <c r="G853" s="28"/>
      <c r="H853" s="28"/>
      <c r="I853" s="28"/>
      <c r="J853" s="28"/>
      <c r="K853" s="28"/>
      <c r="L853" s="28"/>
      <c r="M853" s="28"/>
      <c r="N853" s="28"/>
      <c r="O853" s="28"/>
      <c r="P853" s="28"/>
      <c r="Q853" s="28"/>
      <c r="R853" s="28"/>
      <c r="S853" s="28"/>
      <c r="T853" s="28"/>
      <c r="U853" s="28"/>
      <c r="V853" s="28"/>
      <c r="W853" s="28"/>
      <c r="X853" s="28"/>
      <c r="Y853" s="28"/>
      <c r="Z853" s="28"/>
      <c r="AA853" s="28"/>
      <c r="AB853" s="28"/>
      <c r="AC853" s="28"/>
      <c r="AD853" s="28"/>
      <c r="AE853" s="28"/>
      <c r="AF853" s="28"/>
      <c r="AG853" s="28"/>
      <c r="AH853" s="56"/>
      <c r="AI853" s="56"/>
      <c r="AJ853" s="56"/>
      <c r="AK853" s="56"/>
      <c r="AL853" s="56"/>
    </row>
    <row r="854" spans="1:38" x14ac:dyDescent="0.35">
      <c r="A854" s="28"/>
      <c r="B854" s="28"/>
      <c r="C854" s="28"/>
      <c r="D854" s="28"/>
      <c r="E854" s="28"/>
      <c r="F854" s="28"/>
      <c r="G854" s="28"/>
      <c r="H854" s="28"/>
      <c r="I854" s="28"/>
      <c r="J854" s="28"/>
      <c r="K854" s="28"/>
      <c r="L854" s="28"/>
      <c r="M854" s="28"/>
      <c r="N854" s="28"/>
      <c r="O854" s="28"/>
      <c r="P854" s="28"/>
      <c r="Q854" s="28"/>
      <c r="R854" s="28"/>
      <c r="S854" s="28"/>
      <c r="T854" s="28"/>
      <c r="U854" s="28"/>
      <c r="V854" s="28"/>
      <c r="W854" s="28"/>
      <c r="X854" s="28"/>
      <c r="Y854" s="28"/>
      <c r="Z854" s="28"/>
      <c r="AA854" s="28"/>
      <c r="AB854" s="28"/>
      <c r="AC854" s="28"/>
      <c r="AD854" s="28"/>
      <c r="AE854" s="28"/>
      <c r="AF854" s="28"/>
      <c r="AG854" s="28"/>
      <c r="AH854" s="56"/>
      <c r="AI854" s="56"/>
      <c r="AJ854" s="56"/>
      <c r="AK854" s="56"/>
      <c r="AL854" s="56"/>
    </row>
    <row r="855" spans="1:38" x14ac:dyDescent="0.35">
      <c r="A855" s="28"/>
      <c r="B855" s="28"/>
      <c r="C855" s="28"/>
      <c r="D855" s="28"/>
      <c r="E855" s="28"/>
      <c r="F855" s="28"/>
      <c r="G855" s="28"/>
      <c r="H855" s="28"/>
      <c r="I855" s="28"/>
      <c r="J855" s="28"/>
      <c r="K855" s="28"/>
      <c r="L855" s="28"/>
      <c r="M855" s="28"/>
      <c r="N855" s="28"/>
      <c r="O855" s="28"/>
      <c r="P855" s="28"/>
      <c r="Q855" s="28"/>
      <c r="R855" s="28"/>
      <c r="S855" s="28"/>
      <c r="T855" s="28"/>
      <c r="U855" s="28"/>
      <c r="V855" s="28"/>
      <c r="W855" s="28"/>
      <c r="X855" s="28"/>
      <c r="Y855" s="28"/>
      <c r="Z855" s="28"/>
      <c r="AA855" s="28"/>
      <c r="AB855" s="28"/>
      <c r="AC855" s="28"/>
      <c r="AD855" s="28"/>
      <c r="AE855" s="28"/>
      <c r="AF855" s="28"/>
      <c r="AG855" s="28"/>
      <c r="AH855" s="56"/>
      <c r="AI855" s="56"/>
      <c r="AJ855" s="56"/>
      <c r="AK855" s="56"/>
      <c r="AL855" s="56"/>
    </row>
    <row r="856" spans="1:38" x14ac:dyDescent="0.35">
      <c r="A856" s="28"/>
      <c r="B856" s="28"/>
      <c r="C856" s="28"/>
      <c r="D856" s="28"/>
      <c r="E856" s="28"/>
      <c r="F856" s="28"/>
      <c r="G856" s="28"/>
      <c r="H856" s="28"/>
      <c r="I856" s="28"/>
      <c r="J856" s="28"/>
      <c r="K856" s="28"/>
      <c r="L856" s="28"/>
      <c r="M856" s="28"/>
      <c r="N856" s="28"/>
      <c r="O856" s="28"/>
      <c r="P856" s="28"/>
      <c r="Q856" s="28"/>
      <c r="R856" s="28"/>
      <c r="S856" s="28"/>
      <c r="T856" s="28"/>
      <c r="U856" s="28"/>
      <c r="V856" s="28"/>
      <c r="W856" s="28"/>
      <c r="X856" s="28"/>
      <c r="Y856" s="28"/>
      <c r="Z856" s="28"/>
      <c r="AA856" s="28"/>
      <c r="AB856" s="28"/>
      <c r="AC856" s="28"/>
      <c r="AD856" s="28"/>
      <c r="AE856" s="28"/>
      <c r="AF856" s="28"/>
      <c r="AG856" s="28"/>
      <c r="AH856" s="56"/>
      <c r="AI856" s="56"/>
      <c r="AJ856" s="56"/>
      <c r="AK856" s="56"/>
      <c r="AL856" s="56"/>
    </row>
    <row r="857" spans="1:38" x14ac:dyDescent="0.35">
      <c r="A857" s="28"/>
      <c r="B857" s="28"/>
      <c r="C857" s="28"/>
      <c r="D857" s="28"/>
      <c r="E857" s="28"/>
      <c r="F857" s="28"/>
      <c r="G857" s="28"/>
      <c r="H857" s="28"/>
      <c r="I857" s="28"/>
      <c r="J857" s="28"/>
      <c r="K857" s="28"/>
      <c r="L857" s="28"/>
      <c r="M857" s="28"/>
      <c r="N857" s="28"/>
      <c r="O857" s="28"/>
      <c r="P857" s="28"/>
      <c r="Q857" s="28"/>
      <c r="R857" s="28"/>
      <c r="S857" s="28"/>
      <c r="T857" s="28"/>
      <c r="U857" s="28"/>
      <c r="V857" s="28"/>
      <c r="W857" s="28"/>
      <c r="X857" s="28"/>
      <c r="Y857" s="28"/>
      <c r="Z857" s="28"/>
      <c r="AA857" s="28"/>
      <c r="AB857" s="28"/>
      <c r="AC857" s="28"/>
      <c r="AD857" s="28"/>
      <c r="AE857" s="28"/>
      <c r="AF857" s="28"/>
      <c r="AG857" s="28"/>
      <c r="AH857" s="56"/>
      <c r="AI857" s="56"/>
      <c r="AJ857" s="56"/>
      <c r="AK857" s="56"/>
      <c r="AL857" s="56"/>
    </row>
    <row r="858" spans="1:38" x14ac:dyDescent="0.35">
      <c r="A858" s="28"/>
      <c r="B858" s="28"/>
      <c r="C858" s="28"/>
      <c r="D858" s="28"/>
      <c r="E858" s="28"/>
      <c r="F858" s="28"/>
      <c r="G858" s="28"/>
      <c r="H858" s="28"/>
      <c r="I858" s="28"/>
      <c r="J858" s="28"/>
      <c r="K858" s="28"/>
      <c r="L858" s="28"/>
      <c r="M858" s="28"/>
      <c r="N858" s="28"/>
      <c r="O858" s="28"/>
      <c r="P858" s="28"/>
      <c r="Q858" s="28"/>
      <c r="R858" s="28"/>
      <c r="S858" s="28"/>
      <c r="T858" s="28"/>
      <c r="U858" s="28"/>
      <c r="V858" s="28"/>
      <c r="W858" s="28"/>
      <c r="X858" s="28"/>
      <c r="Y858" s="28"/>
      <c r="Z858" s="28"/>
      <c r="AA858" s="28"/>
      <c r="AB858" s="28"/>
      <c r="AC858" s="28"/>
      <c r="AD858" s="28"/>
      <c r="AE858" s="28"/>
      <c r="AF858" s="28"/>
      <c r="AG858" s="28"/>
      <c r="AH858" s="56"/>
      <c r="AI858" s="56"/>
      <c r="AJ858" s="56"/>
      <c r="AK858" s="56"/>
      <c r="AL858" s="56"/>
    </row>
    <row r="859" spans="1:38" x14ac:dyDescent="0.35">
      <c r="A859" s="28"/>
      <c r="B859" s="28"/>
      <c r="C859" s="28"/>
      <c r="D859" s="28"/>
      <c r="E859" s="28"/>
      <c r="F859" s="28"/>
      <c r="G859" s="28"/>
      <c r="H859" s="28"/>
      <c r="I859" s="28"/>
      <c r="J859" s="28"/>
      <c r="K859" s="28"/>
      <c r="L859" s="28"/>
      <c r="M859" s="28"/>
      <c r="N859" s="28"/>
      <c r="O859" s="28"/>
      <c r="P859" s="28"/>
      <c r="Q859" s="28"/>
      <c r="R859" s="28"/>
      <c r="S859" s="28"/>
      <c r="T859" s="28"/>
      <c r="U859" s="28"/>
      <c r="V859" s="28"/>
      <c r="W859" s="28"/>
      <c r="X859" s="28"/>
      <c r="Y859" s="28"/>
      <c r="Z859" s="28"/>
      <c r="AA859" s="28"/>
      <c r="AB859" s="28"/>
      <c r="AC859" s="28"/>
      <c r="AD859" s="28"/>
      <c r="AE859" s="28"/>
      <c r="AF859" s="28"/>
      <c r="AG859" s="28"/>
      <c r="AH859" s="56"/>
      <c r="AI859" s="56"/>
      <c r="AJ859" s="56"/>
      <c r="AK859" s="56"/>
      <c r="AL859" s="56"/>
    </row>
    <row r="860" spans="1:38" x14ac:dyDescent="0.35">
      <c r="A860" s="28"/>
      <c r="B860" s="28"/>
      <c r="C860" s="28"/>
      <c r="D860" s="28"/>
      <c r="E860" s="28"/>
      <c r="F860" s="28"/>
      <c r="G860" s="28"/>
      <c r="H860" s="28"/>
      <c r="I860" s="28"/>
      <c r="J860" s="28"/>
      <c r="K860" s="28"/>
      <c r="L860" s="28"/>
      <c r="M860" s="28"/>
      <c r="N860" s="28"/>
      <c r="O860" s="28"/>
      <c r="P860" s="28"/>
      <c r="Q860" s="28"/>
      <c r="R860" s="28"/>
      <c r="S860" s="28"/>
      <c r="T860" s="28"/>
      <c r="U860" s="28"/>
      <c r="V860" s="28"/>
      <c r="W860" s="28"/>
      <c r="X860" s="28"/>
      <c r="Y860" s="28"/>
      <c r="Z860" s="28"/>
      <c r="AA860" s="28"/>
      <c r="AB860" s="28"/>
      <c r="AC860" s="28"/>
      <c r="AD860" s="28"/>
      <c r="AE860" s="28"/>
      <c r="AF860" s="28"/>
      <c r="AG860" s="28"/>
      <c r="AH860" s="56"/>
      <c r="AI860" s="56"/>
      <c r="AJ860" s="56"/>
      <c r="AK860" s="56"/>
      <c r="AL860" s="56"/>
    </row>
    <row r="861" spans="1:38" x14ac:dyDescent="0.35">
      <c r="A861" s="28"/>
      <c r="B861" s="28"/>
      <c r="C861" s="28"/>
      <c r="D861" s="28"/>
      <c r="E861" s="28"/>
      <c r="F861" s="28"/>
      <c r="G861" s="28"/>
      <c r="H861" s="28"/>
      <c r="I861" s="28"/>
      <c r="J861" s="28"/>
      <c r="K861" s="28"/>
      <c r="L861" s="28"/>
      <c r="M861" s="28"/>
      <c r="N861" s="28"/>
      <c r="O861" s="28"/>
      <c r="P861" s="28"/>
      <c r="Q861" s="28"/>
      <c r="R861" s="28"/>
      <c r="S861" s="28"/>
      <c r="T861" s="28"/>
      <c r="U861" s="28"/>
      <c r="V861" s="28"/>
      <c r="W861" s="28"/>
      <c r="X861" s="28"/>
      <c r="Y861" s="28"/>
      <c r="Z861" s="28"/>
      <c r="AA861" s="28"/>
      <c r="AB861" s="28"/>
      <c r="AC861" s="28"/>
      <c r="AD861" s="28"/>
      <c r="AE861" s="28"/>
      <c r="AF861" s="28"/>
      <c r="AG861" s="28"/>
      <c r="AH861" s="56"/>
      <c r="AI861" s="56"/>
      <c r="AJ861" s="56"/>
      <c r="AK861" s="56"/>
      <c r="AL861" s="56"/>
    </row>
    <row r="862" spans="1:38" x14ac:dyDescent="0.35">
      <c r="A862" s="28"/>
      <c r="B862" s="28"/>
      <c r="C862" s="28"/>
      <c r="D862" s="28"/>
      <c r="E862" s="28"/>
      <c r="F862" s="28"/>
      <c r="G862" s="28"/>
      <c r="H862" s="28"/>
      <c r="I862" s="28"/>
      <c r="J862" s="28"/>
      <c r="K862" s="28"/>
      <c r="L862" s="28"/>
      <c r="M862" s="28"/>
      <c r="N862" s="28"/>
      <c r="O862" s="28"/>
      <c r="P862" s="28"/>
      <c r="Q862" s="28"/>
      <c r="R862" s="28"/>
      <c r="S862" s="28"/>
      <c r="T862" s="28"/>
      <c r="U862" s="28"/>
      <c r="V862" s="28"/>
      <c r="W862" s="28"/>
      <c r="X862" s="28"/>
      <c r="Y862" s="28"/>
      <c r="Z862" s="28"/>
      <c r="AA862" s="28"/>
      <c r="AB862" s="28"/>
      <c r="AC862" s="28"/>
      <c r="AD862" s="28"/>
      <c r="AE862" s="28"/>
      <c r="AF862" s="28"/>
      <c r="AG862" s="28"/>
      <c r="AH862" s="56"/>
      <c r="AI862" s="56"/>
      <c r="AJ862" s="56"/>
      <c r="AK862" s="56"/>
      <c r="AL862" s="56"/>
    </row>
    <row r="863" spans="1:38" x14ac:dyDescent="0.35">
      <c r="A863" s="28"/>
      <c r="B863" s="28"/>
      <c r="C863" s="28"/>
      <c r="D863" s="28"/>
      <c r="E863" s="28"/>
      <c r="F863" s="28"/>
      <c r="G863" s="28"/>
      <c r="H863" s="28"/>
      <c r="I863" s="28"/>
      <c r="J863" s="28"/>
      <c r="K863" s="28"/>
      <c r="L863" s="28"/>
      <c r="M863" s="28"/>
      <c r="N863" s="28"/>
      <c r="O863" s="28"/>
      <c r="P863" s="28"/>
      <c r="Q863" s="28"/>
      <c r="R863" s="28"/>
      <c r="S863" s="28"/>
      <c r="T863" s="28"/>
      <c r="U863" s="28"/>
      <c r="V863" s="28"/>
      <c r="W863" s="28"/>
      <c r="X863" s="28"/>
      <c r="Y863" s="28"/>
      <c r="Z863" s="28"/>
      <c r="AA863" s="28"/>
      <c r="AB863" s="28"/>
      <c r="AC863" s="28"/>
      <c r="AD863" s="28"/>
      <c r="AE863" s="28"/>
      <c r="AF863" s="28"/>
      <c r="AG863" s="28"/>
      <c r="AH863" s="56"/>
      <c r="AI863" s="56"/>
      <c r="AJ863" s="56"/>
      <c r="AK863" s="56"/>
      <c r="AL863" s="56"/>
    </row>
    <row r="864" spans="1:38" x14ac:dyDescent="0.35">
      <c r="A864" s="28"/>
      <c r="B864" s="28"/>
      <c r="C864" s="28"/>
      <c r="D864" s="28"/>
      <c r="E864" s="28"/>
      <c r="F864" s="28"/>
      <c r="G864" s="28"/>
      <c r="H864" s="28"/>
      <c r="I864" s="28"/>
      <c r="J864" s="28"/>
      <c r="K864" s="28"/>
      <c r="L864" s="28"/>
      <c r="M864" s="28"/>
      <c r="N864" s="28"/>
      <c r="O864" s="28"/>
      <c r="P864" s="28"/>
      <c r="Q864" s="28"/>
      <c r="R864" s="28"/>
      <c r="S864" s="28"/>
      <c r="T864" s="28"/>
      <c r="U864" s="28"/>
      <c r="V864" s="28"/>
      <c r="W864" s="28"/>
      <c r="X864" s="28"/>
      <c r="Y864" s="28"/>
      <c r="Z864" s="28"/>
      <c r="AA864" s="28"/>
      <c r="AB864" s="28"/>
      <c r="AC864" s="28"/>
      <c r="AD864" s="28"/>
      <c r="AE864" s="28"/>
      <c r="AF864" s="28"/>
      <c r="AG864" s="28"/>
      <c r="AH864" s="56"/>
      <c r="AI864" s="56"/>
      <c r="AJ864" s="56"/>
      <c r="AK864" s="56"/>
      <c r="AL864" s="56"/>
    </row>
    <row r="865" spans="1:38" x14ac:dyDescent="0.35">
      <c r="A865" s="28"/>
      <c r="B865" s="28"/>
      <c r="C865" s="28"/>
      <c r="D865" s="28"/>
      <c r="E865" s="28"/>
      <c r="F865" s="28"/>
      <c r="G865" s="28"/>
      <c r="H865" s="28"/>
      <c r="I865" s="28"/>
      <c r="J865" s="28"/>
      <c r="K865" s="28"/>
      <c r="L865" s="28"/>
      <c r="M865" s="28"/>
      <c r="N865" s="28"/>
      <c r="O865" s="28"/>
      <c r="P865" s="28"/>
      <c r="Q865" s="28"/>
      <c r="R865" s="28"/>
      <c r="S865" s="28"/>
      <c r="T865" s="28"/>
      <c r="U865" s="28"/>
      <c r="V865" s="28"/>
      <c r="W865" s="28"/>
      <c r="X865" s="28"/>
      <c r="Y865" s="28"/>
      <c r="Z865" s="28"/>
      <c r="AA865" s="28"/>
      <c r="AB865" s="28"/>
      <c r="AC865" s="28"/>
      <c r="AD865" s="28"/>
      <c r="AE865" s="28"/>
      <c r="AF865" s="28"/>
      <c r="AG865" s="28"/>
      <c r="AH865" s="56"/>
      <c r="AI865" s="56"/>
      <c r="AJ865" s="56"/>
      <c r="AK865" s="56"/>
      <c r="AL865" s="56"/>
    </row>
    <row r="866" spans="1:38" x14ac:dyDescent="0.35">
      <c r="A866" s="28"/>
      <c r="B866" s="28"/>
      <c r="C866" s="28"/>
      <c r="D866" s="28"/>
      <c r="E866" s="28"/>
      <c r="F866" s="28"/>
      <c r="G866" s="28"/>
      <c r="H866" s="28"/>
      <c r="I866" s="28"/>
      <c r="J866" s="28"/>
      <c r="K866" s="28"/>
      <c r="L866" s="28"/>
      <c r="M866" s="28"/>
      <c r="N866" s="28"/>
      <c r="O866" s="28"/>
      <c r="P866" s="28"/>
      <c r="Q866" s="28"/>
      <c r="R866" s="28"/>
      <c r="S866" s="28"/>
      <c r="T866" s="28"/>
      <c r="U866" s="28"/>
      <c r="V866" s="28"/>
      <c r="W866" s="28"/>
      <c r="X866" s="28"/>
      <c r="Y866" s="28"/>
      <c r="Z866" s="28"/>
      <c r="AA866" s="28"/>
      <c r="AB866" s="28"/>
      <c r="AC866" s="28"/>
      <c r="AD866" s="28"/>
      <c r="AE866" s="28"/>
      <c r="AF866" s="28"/>
      <c r="AG866" s="28"/>
      <c r="AH866" s="56"/>
      <c r="AI866" s="56"/>
      <c r="AJ866" s="56"/>
      <c r="AK866" s="56"/>
      <c r="AL866" s="56"/>
    </row>
    <row r="867" spans="1:38" x14ac:dyDescent="0.35">
      <c r="A867" s="28"/>
      <c r="B867" s="28"/>
      <c r="C867" s="28"/>
      <c r="D867" s="28"/>
      <c r="E867" s="28"/>
      <c r="F867" s="28"/>
      <c r="G867" s="28"/>
      <c r="H867" s="28"/>
      <c r="I867" s="28"/>
      <c r="J867" s="28"/>
      <c r="K867" s="28"/>
      <c r="L867" s="28"/>
      <c r="M867" s="28"/>
      <c r="N867" s="28"/>
      <c r="O867" s="28"/>
      <c r="P867" s="28"/>
      <c r="Q867" s="28"/>
      <c r="R867" s="28"/>
      <c r="S867" s="28"/>
      <c r="T867" s="28"/>
      <c r="U867" s="28"/>
      <c r="V867" s="28"/>
      <c r="W867" s="28"/>
      <c r="X867" s="28"/>
      <c r="Y867" s="28"/>
      <c r="Z867" s="28"/>
      <c r="AA867" s="28"/>
      <c r="AB867" s="28"/>
      <c r="AC867" s="28"/>
      <c r="AD867" s="28"/>
      <c r="AE867" s="28"/>
      <c r="AF867" s="28"/>
      <c r="AG867" s="28"/>
      <c r="AH867" s="56"/>
      <c r="AI867" s="56"/>
      <c r="AJ867" s="56"/>
      <c r="AK867" s="56"/>
      <c r="AL867" s="56"/>
    </row>
    <row r="868" spans="1:38" x14ac:dyDescent="0.35">
      <c r="A868" s="28"/>
      <c r="B868" s="28"/>
      <c r="C868" s="28"/>
      <c r="D868" s="28"/>
      <c r="E868" s="28"/>
      <c r="F868" s="28"/>
      <c r="G868" s="28"/>
      <c r="H868" s="28"/>
      <c r="I868" s="28"/>
      <c r="J868" s="28"/>
      <c r="K868" s="28"/>
      <c r="L868" s="28"/>
      <c r="M868" s="28"/>
      <c r="N868" s="28"/>
      <c r="O868" s="28"/>
      <c r="P868" s="28"/>
      <c r="Q868" s="28"/>
      <c r="R868" s="28"/>
      <c r="S868" s="28"/>
      <c r="T868" s="28"/>
      <c r="U868" s="28"/>
      <c r="V868" s="28"/>
      <c r="W868" s="28"/>
      <c r="X868" s="28"/>
      <c r="Y868" s="28"/>
      <c r="Z868" s="28"/>
      <c r="AA868" s="28"/>
      <c r="AB868" s="28"/>
      <c r="AC868" s="28"/>
      <c r="AD868" s="28"/>
      <c r="AE868" s="28"/>
      <c r="AF868" s="28"/>
      <c r="AG868" s="28"/>
      <c r="AH868" s="56"/>
      <c r="AI868" s="56"/>
      <c r="AJ868" s="56"/>
      <c r="AK868" s="56"/>
      <c r="AL868" s="56"/>
    </row>
    <row r="869" spans="1:38" x14ac:dyDescent="0.35">
      <c r="A869" s="28"/>
      <c r="B869" s="28"/>
      <c r="C869" s="28"/>
      <c r="D869" s="28"/>
      <c r="E869" s="28"/>
      <c r="F869" s="28"/>
      <c r="G869" s="28"/>
      <c r="H869" s="28"/>
      <c r="I869" s="28"/>
      <c r="J869" s="28"/>
      <c r="K869" s="28"/>
      <c r="L869" s="28"/>
      <c r="M869" s="28"/>
      <c r="N869" s="28"/>
      <c r="O869" s="28"/>
      <c r="P869" s="28"/>
      <c r="Q869" s="28"/>
      <c r="R869" s="28"/>
      <c r="S869" s="28"/>
      <c r="T869" s="28"/>
      <c r="U869" s="28"/>
      <c r="V869" s="28"/>
      <c r="W869" s="28"/>
      <c r="X869" s="28"/>
      <c r="Y869" s="28"/>
      <c r="Z869" s="28"/>
      <c r="AA869" s="28"/>
      <c r="AB869" s="28"/>
      <c r="AC869" s="28"/>
      <c r="AD869" s="28"/>
      <c r="AE869" s="28"/>
      <c r="AF869" s="28"/>
      <c r="AG869" s="28"/>
      <c r="AH869" s="56"/>
      <c r="AI869" s="56"/>
      <c r="AJ869" s="56"/>
      <c r="AK869" s="56"/>
      <c r="AL869" s="56"/>
    </row>
    <row r="870" spans="1:38" x14ac:dyDescent="0.35">
      <c r="A870" s="28"/>
      <c r="B870" s="28"/>
      <c r="C870" s="28"/>
      <c r="D870" s="28"/>
      <c r="E870" s="28"/>
      <c r="F870" s="28"/>
      <c r="G870" s="28"/>
      <c r="H870" s="28"/>
      <c r="I870" s="28"/>
      <c r="J870" s="28"/>
      <c r="K870" s="28"/>
      <c r="L870" s="28"/>
      <c r="M870" s="28"/>
      <c r="N870" s="28"/>
      <c r="O870" s="28"/>
      <c r="P870" s="28"/>
      <c r="Q870" s="28"/>
      <c r="R870" s="28"/>
      <c r="S870" s="28"/>
      <c r="T870" s="28"/>
      <c r="U870" s="28"/>
      <c r="V870" s="28"/>
      <c r="W870" s="28"/>
      <c r="X870" s="28"/>
      <c r="Y870" s="28"/>
      <c r="Z870" s="28"/>
      <c r="AA870" s="28"/>
      <c r="AB870" s="28"/>
      <c r="AC870" s="28"/>
      <c r="AD870" s="28"/>
      <c r="AE870" s="28"/>
      <c r="AF870" s="28"/>
      <c r="AG870" s="28"/>
      <c r="AH870" s="56"/>
      <c r="AI870" s="56"/>
      <c r="AJ870" s="56"/>
      <c r="AK870" s="56"/>
      <c r="AL870" s="56"/>
    </row>
    <row r="871" spans="1:38" x14ac:dyDescent="0.35">
      <c r="A871" s="28"/>
      <c r="B871" s="28"/>
      <c r="C871" s="28"/>
      <c r="D871" s="28"/>
      <c r="E871" s="28"/>
      <c r="F871" s="28"/>
      <c r="G871" s="28"/>
      <c r="H871" s="28"/>
      <c r="I871" s="28"/>
      <c r="J871" s="28"/>
      <c r="K871" s="28"/>
      <c r="L871" s="28"/>
      <c r="M871" s="28"/>
      <c r="N871" s="28"/>
      <c r="O871" s="28"/>
      <c r="P871" s="28"/>
      <c r="Q871" s="28"/>
      <c r="R871" s="28"/>
      <c r="S871" s="28"/>
      <c r="T871" s="28"/>
      <c r="U871" s="28"/>
      <c r="V871" s="28"/>
      <c r="W871" s="28"/>
      <c r="X871" s="28"/>
      <c r="Y871" s="28"/>
      <c r="Z871" s="28"/>
      <c r="AA871" s="28"/>
      <c r="AB871" s="28"/>
      <c r="AC871" s="28"/>
      <c r="AD871" s="28"/>
      <c r="AE871" s="28"/>
      <c r="AF871" s="28"/>
      <c r="AG871" s="28"/>
      <c r="AH871" s="56"/>
      <c r="AI871" s="56"/>
      <c r="AJ871" s="56"/>
      <c r="AK871" s="56"/>
      <c r="AL871" s="56"/>
    </row>
    <row r="872" spans="1:38" x14ac:dyDescent="0.35">
      <c r="A872" s="28"/>
      <c r="B872" s="28"/>
      <c r="C872" s="28"/>
      <c r="D872" s="28"/>
      <c r="E872" s="28"/>
      <c r="F872" s="28"/>
      <c r="G872" s="28"/>
      <c r="H872" s="28"/>
      <c r="I872" s="28"/>
      <c r="J872" s="28"/>
      <c r="K872" s="28"/>
      <c r="L872" s="28"/>
      <c r="M872" s="28"/>
      <c r="N872" s="28"/>
      <c r="O872" s="28"/>
      <c r="P872" s="28"/>
      <c r="Q872" s="28"/>
      <c r="R872" s="28"/>
      <c r="S872" s="28"/>
      <c r="T872" s="28"/>
      <c r="U872" s="28"/>
      <c r="V872" s="28"/>
      <c r="W872" s="28"/>
      <c r="X872" s="28"/>
      <c r="Y872" s="28"/>
      <c r="Z872" s="28"/>
      <c r="AA872" s="28"/>
      <c r="AB872" s="28"/>
      <c r="AC872" s="28"/>
      <c r="AD872" s="28"/>
      <c r="AE872" s="28"/>
      <c r="AF872" s="28"/>
      <c r="AG872" s="28"/>
      <c r="AH872" s="56"/>
      <c r="AI872" s="56"/>
      <c r="AJ872" s="56"/>
      <c r="AK872" s="56"/>
      <c r="AL872" s="56"/>
    </row>
    <row r="873" spans="1:38" x14ac:dyDescent="0.35">
      <c r="A873" s="28"/>
      <c r="B873" s="28"/>
      <c r="C873" s="28"/>
      <c r="D873" s="28"/>
      <c r="E873" s="28"/>
      <c r="F873" s="28"/>
      <c r="G873" s="28"/>
      <c r="H873" s="28"/>
      <c r="I873" s="28"/>
      <c r="J873" s="28"/>
      <c r="K873" s="28"/>
      <c r="L873" s="28"/>
      <c r="M873" s="28"/>
      <c r="N873" s="28"/>
      <c r="O873" s="28"/>
      <c r="P873" s="28"/>
      <c r="Q873" s="28"/>
      <c r="R873" s="28"/>
      <c r="S873" s="28"/>
      <c r="T873" s="28"/>
      <c r="U873" s="28"/>
      <c r="V873" s="28"/>
      <c r="W873" s="28"/>
      <c r="X873" s="28"/>
      <c r="Y873" s="28"/>
      <c r="Z873" s="28"/>
      <c r="AA873" s="28"/>
      <c r="AB873" s="28"/>
      <c r="AC873" s="28"/>
      <c r="AD873" s="28"/>
      <c r="AE873" s="28"/>
      <c r="AF873" s="28"/>
      <c r="AG873" s="28"/>
      <c r="AH873" s="56"/>
      <c r="AI873" s="56"/>
      <c r="AJ873" s="56"/>
      <c r="AK873" s="56"/>
      <c r="AL873" s="56"/>
    </row>
    <row r="874" spans="1:38" x14ac:dyDescent="0.35">
      <c r="A874" s="28"/>
      <c r="B874" s="28"/>
      <c r="C874" s="28"/>
      <c r="D874" s="28"/>
      <c r="E874" s="28"/>
      <c r="F874" s="28"/>
      <c r="G874" s="28"/>
      <c r="H874" s="28"/>
      <c r="I874" s="28"/>
      <c r="J874" s="28"/>
      <c r="K874" s="28"/>
      <c r="L874" s="28"/>
      <c r="M874" s="28"/>
      <c r="N874" s="28"/>
      <c r="O874" s="28"/>
      <c r="P874" s="28"/>
      <c r="Q874" s="28"/>
      <c r="R874" s="28"/>
      <c r="S874" s="28"/>
      <c r="T874" s="28"/>
      <c r="U874" s="28"/>
      <c r="V874" s="28"/>
      <c r="W874" s="28"/>
      <c r="X874" s="28"/>
      <c r="Y874" s="28"/>
      <c r="Z874" s="28"/>
      <c r="AA874" s="28"/>
      <c r="AB874" s="28"/>
      <c r="AC874" s="28"/>
      <c r="AD874" s="28"/>
      <c r="AE874" s="28"/>
      <c r="AF874" s="28"/>
      <c r="AG874" s="28"/>
      <c r="AH874" s="56"/>
      <c r="AI874" s="56"/>
      <c r="AJ874" s="56"/>
      <c r="AK874" s="56"/>
      <c r="AL874" s="56"/>
    </row>
    <row r="875" spans="1:38" x14ac:dyDescent="0.35">
      <c r="A875" s="28"/>
      <c r="B875" s="28"/>
      <c r="C875" s="28"/>
      <c r="D875" s="28"/>
      <c r="E875" s="28"/>
      <c r="F875" s="28"/>
      <c r="G875" s="28"/>
      <c r="H875" s="28"/>
      <c r="I875" s="28"/>
      <c r="J875" s="28"/>
      <c r="K875" s="28"/>
      <c r="L875" s="28"/>
      <c r="M875" s="28"/>
      <c r="N875" s="28"/>
      <c r="O875" s="28"/>
      <c r="P875" s="28"/>
      <c r="Q875" s="28"/>
      <c r="R875" s="28"/>
      <c r="S875" s="28"/>
      <c r="T875" s="28"/>
      <c r="U875" s="28"/>
      <c r="V875" s="28"/>
      <c r="W875" s="28"/>
      <c r="X875" s="28"/>
      <c r="Y875" s="28"/>
      <c r="Z875" s="28"/>
      <c r="AA875" s="28"/>
      <c r="AB875" s="28"/>
      <c r="AC875" s="28"/>
      <c r="AD875" s="28"/>
      <c r="AE875" s="28"/>
      <c r="AF875" s="28"/>
      <c r="AG875" s="28"/>
      <c r="AH875" s="56"/>
      <c r="AI875" s="56"/>
      <c r="AJ875" s="56"/>
      <c r="AK875" s="56"/>
      <c r="AL875" s="56"/>
    </row>
    <row r="876" spans="1:38" x14ac:dyDescent="0.35">
      <c r="A876" s="28"/>
      <c r="B876" s="28"/>
      <c r="C876" s="28"/>
      <c r="D876" s="28"/>
      <c r="E876" s="28"/>
      <c r="F876" s="28"/>
      <c r="G876" s="28"/>
      <c r="H876" s="28"/>
      <c r="I876" s="28"/>
      <c r="J876" s="28"/>
      <c r="K876" s="28"/>
      <c r="L876" s="28"/>
      <c r="M876" s="28"/>
      <c r="N876" s="28"/>
      <c r="O876" s="28"/>
      <c r="P876" s="28"/>
      <c r="Q876" s="28"/>
      <c r="R876" s="28"/>
      <c r="S876" s="28"/>
      <c r="T876" s="28"/>
      <c r="U876" s="28"/>
      <c r="V876" s="28"/>
      <c r="W876" s="28"/>
      <c r="X876" s="28"/>
      <c r="Y876" s="28"/>
      <c r="Z876" s="28"/>
      <c r="AA876" s="28"/>
      <c r="AB876" s="28"/>
      <c r="AC876" s="28"/>
      <c r="AD876" s="28"/>
      <c r="AE876" s="28"/>
      <c r="AF876" s="28"/>
      <c r="AG876" s="28"/>
      <c r="AH876" s="56"/>
      <c r="AI876" s="56"/>
      <c r="AJ876" s="56"/>
      <c r="AK876" s="56"/>
      <c r="AL876" s="56"/>
    </row>
    <row r="877" spans="1:38" x14ac:dyDescent="0.35">
      <c r="A877" s="28"/>
      <c r="B877" s="28"/>
      <c r="C877" s="28"/>
      <c r="D877" s="28"/>
      <c r="E877" s="28"/>
      <c r="F877" s="28"/>
      <c r="G877" s="28"/>
      <c r="H877" s="28"/>
      <c r="I877" s="28"/>
      <c r="J877" s="28"/>
      <c r="K877" s="28"/>
      <c r="L877" s="28"/>
      <c r="M877" s="28"/>
      <c r="N877" s="28"/>
      <c r="O877" s="28"/>
      <c r="P877" s="28"/>
      <c r="Q877" s="28"/>
      <c r="R877" s="28"/>
      <c r="S877" s="28"/>
      <c r="T877" s="28"/>
      <c r="U877" s="28"/>
      <c r="V877" s="28"/>
      <c r="W877" s="28"/>
      <c r="X877" s="28"/>
      <c r="Y877" s="28"/>
      <c r="Z877" s="28"/>
      <c r="AA877" s="28"/>
      <c r="AB877" s="28"/>
      <c r="AC877" s="28"/>
      <c r="AD877" s="28"/>
      <c r="AE877" s="28"/>
      <c r="AF877" s="28"/>
      <c r="AG877" s="28"/>
      <c r="AH877" s="56"/>
      <c r="AI877" s="56"/>
      <c r="AJ877" s="56"/>
      <c r="AK877" s="56"/>
      <c r="AL877" s="56"/>
    </row>
    <row r="878" spans="1:38" x14ac:dyDescent="0.35">
      <c r="A878" s="28"/>
      <c r="B878" s="28"/>
      <c r="C878" s="28"/>
      <c r="D878" s="28"/>
      <c r="E878" s="28"/>
      <c r="F878" s="28"/>
      <c r="G878" s="28"/>
      <c r="H878" s="28"/>
      <c r="I878" s="28"/>
      <c r="J878" s="28"/>
      <c r="K878" s="28"/>
      <c r="L878" s="28"/>
      <c r="M878" s="28"/>
      <c r="N878" s="28"/>
      <c r="O878" s="28"/>
      <c r="P878" s="28"/>
      <c r="Q878" s="28"/>
      <c r="R878" s="28"/>
      <c r="S878" s="28"/>
      <c r="T878" s="28"/>
      <c r="U878" s="28"/>
      <c r="V878" s="28"/>
      <c r="W878" s="28"/>
      <c r="X878" s="28"/>
      <c r="Y878" s="28"/>
      <c r="Z878" s="28"/>
      <c r="AA878" s="28"/>
      <c r="AB878" s="28"/>
      <c r="AC878" s="28"/>
      <c r="AD878" s="28"/>
      <c r="AE878" s="28"/>
      <c r="AF878" s="28"/>
      <c r="AG878" s="28"/>
      <c r="AH878" s="56"/>
      <c r="AI878" s="56"/>
      <c r="AJ878" s="56"/>
      <c r="AK878" s="56"/>
      <c r="AL878" s="56"/>
    </row>
    <row r="879" spans="1:38" x14ac:dyDescent="0.35">
      <c r="A879" s="28"/>
      <c r="B879" s="28"/>
      <c r="C879" s="28"/>
      <c r="D879" s="28"/>
      <c r="E879" s="28"/>
      <c r="F879" s="28"/>
      <c r="G879" s="28"/>
      <c r="H879" s="28"/>
      <c r="I879" s="28"/>
      <c r="J879" s="28"/>
      <c r="K879" s="28"/>
      <c r="L879" s="28"/>
      <c r="M879" s="28"/>
      <c r="N879" s="28"/>
      <c r="O879" s="28"/>
      <c r="P879" s="28"/>
      <c r="Q879" s="28"/>
      <c r="R879" s="28"/>
      <c r="S879" s="28"/>
      <c r="T879" s="28"/>
      <c r="U879" s="28"/>
      <c r="V879" s="28"/>
      <c r="W879" s="28"/>
      <c r="X879" s="28"/>
      <c r="Y879" s="28"/>
      <c r="Z879" s="28"/>
      <c r="AA879" s="28"/>
      <c r="AB879" s="28"/>
      <c r="AC879" s="28"/>
      <c r="AD879" s="28"/>
      <c r="AE879" s="28"/>
      <c r="AF879" s="28"/>
      <c r="AG879" s="28"/>
      <c r="AH879" s="56"/>
      <c r="AI879" s="56"/>
      <c r="AJ879" s="56"/>
      <c r="AK879" s="56"/>
      <c r="AL879" s="56"/>
    </row>
    <row r="880" spans="1:38" x14ac:dyDescent="0.35">
      <c r="A880" s="28"/>
      <c r="B880" s="28"/>
      <c r="C880" s="28"/>
      <c r="D880" s="28"/>
      <c r="E880" s="28"/>
      <c r="F880" s="28"/>
      <c r="G880" s="28"/>
      <c r="H880" s="28"/>
      <c r="I880" s="28"/>
      <c r="J880" s="28"/>
      <c r="K880" s="28"/>
      <c r="L880" s="28"/>
      <c r="M880" s="28"/>
      <c r="N880" s="28"/>
      <c r="O880" s="28"/>
      <c r="P880" s="28"/>
      <c r="Q880" s="28"/>
      <c r="R880" s="28"/>
      <c r="S880" s="28"/>
      <c r="T880" s="28"/>
      <c r="U880" s="28"/>
      <c r="V880" s="28"/>
      <c r="W880" s="28"/>
      <c r="X880" s="28"/>
      <c r="Y880" s="28"/>
      <c r="Z880" s="28"/>
      <c r="AA880" s="28"/>
      <c r="AB880" s="28"/>
      <c r="AC880" s="28"/>
      <c r="AD880" s="28"/>
      <c r="AE880" s="28"/>
      <c r="AF880" s="28"/>
      <c r="AG880" s="28"/>
      <c r="AH880" s="56"/>
      <c r="AI880" s="56"/>
      <c r="AJ880" s="56"/>
      <c r="AK880" s="56"/>
      <c r="AL880" s="56"/>
    </row>
    <row r="881" spans="1:38" x14ac:dyDescent="0.35">
      <c r="A881" s="28"/>
      <c r="B881" s="28"/>
      <c r="C881" s="28"/>
      <c r="D881" s="28"/>
      <c r="E881" s="28"/>
      <c r="F881" s="28"/>
      <c r="G881" s="28"/>
      <c r="H881" s="28"/>
      <c r="I881" s="28"/>
      <c r="J881" s="28"/>
      <c r="K881" s="28"/>
      <c r="L881" s="28"/>
      <c r="M881" s="28"/>
      <c r="N881" s="28"/>
      <c r="O881" s="28"/>
      <c r="P881" s="28"/>
      <c r="Q881" s="28"/>
      <c r="R881" s="28"/>
      <c r="S881" s="28"/>
      <c r="T881" s="28"/>
      <c r="U881" s="28"/>
      <c r="V881" s="28"/>
      <c r="W881" s="28"/>
      <c r="X881" s="28"/>
      <c r="Y881" s="28"/>
      <c r="Z881" s="28"/>
      <c r="AA881" s="28"/>
      <c r="AB881" s="28"/>
      <c r="AC881" s="28"/>
      <c r="AD881" s="28"/>
      <c r="AE881" s="28"/>
      <c r="AF881" s="28"/>
      <c r="AG881" s="28"/>
      <c r="AH881" s="56"/>
      <c r="AI881" s="56"/>
      <c r="AJ881" s="56"/>
      <c r="AK881" s="56"/>
      <c r="AL881" s="56"/>
    </row>
    <row r="882" spans="1:38" x14ac:dyDescent="0.35">
      <c r="A882" s="28"/>
      <c r="B882" s="28"/>
      <c r="C882" s="28"/>
      <c r="D882" s="28"/>
      <c r="E882" s="28"/>
      <c r="F882" s="28"/>
      <c r="G882" s="28"/>
      <c r="H882" s="28"/>
      <c r="I882" s="28"/>
      <c r="J882" s="28"/>
      <c r="K882" s="28"/>
      <c r="L882" s="28"/>
      <c r="M882" s="28"/>
      <c r="N882" s="28"/>
      <c r="O882" s="28"/>
      <c r="P882" s="28"/>
      <c r="Q882" s="28"/>
      <c r="R882" s="28"/>
      <c r="S882" s="28"/>
      <c r="T882" s="28"/>
      <c r="U882" s="28"/>
      <c r="V882" s="28"/>
      <c r="W882" s="28"/>
      <c r="X882" s="28"/>
      <c r="Y882" s="28"/>
      <c r="Z882" s="28"/>
      <c r="AA882" s="28"/>
      <c r="AB882" s="28"/>
      <c r="AC882" s="28"/>
      <c r="AD882" s="28"/>
      <c r="AE882" s="28"/>
      <c r="AF882" s="28"/>
      <c r="AG882" s="28"/>
      <c r="AH882" s="56"/>
      <c r="AI882" s="56"/>
      <c r="AJ882" s="56"/>
      <c r="AK882" s="56"/>
      <c r="AL882" s="56"/>
    </row>
    <row r="883" spans="1:38" x14ac:dyDescent="0.35">
      <c r="A883" s="28"/>
      <c r="B883" s="28"/>
      <c r="C883" s="28"/>
      <c r="D883" s="28"/>
      <c r="E883" s="28"/>
      <c r="F883" s="28"/>
      <c r="G883" s="28"/>
      <c r="H883" s="28"/>
      <c r="I883" s="28"/>
      <c r="J883" s="28"/>
      <c r="K883" s="28"/>
      <c r="L883" s="28"/>
      <c r="M883" s="28"/>
      <c r="N883" s="28"/>
      <c r="O883" s="28"/>
      <c r="P883" s="28"/>
      <c r="Q883" s="28"/>
      <c r="R883" s="28"/>
      <c r="S883" s="28"/>
      <c r="T883" s="28"/>
      <c r="U883" s="28"/>
      <c r="V883" s="28"/>
      <c r="W883" s="28"/>
      <c r="X883" s="28"/>
      <c r="Y883" s="28"/>
      <c r="Z883" s="28"/>
      <c r="AA883" s="28"/>
      <c r="AB883" s="28"/>
      <c r="AC883" s="28"/>
      <c r="AD883" s="28"/>
      <c r="AE883" s="28"/>
      <c r="AF883" s="28"/>
      <c r="AG883" s="28"/>
      <c r="AH883" s="56"/>
      <c r="AI883" s="56"/>
      <c r="AJ883" s="56"/>
      <c r="AK883" s="56"/>
      <c r="AL883" s="56"/>
    </row>
    <row r="884" spans="1:38" x14ac:dyDescent="0.35">
      <c r="A884" s="28"/>
      <c r="B884" s="28"/>
      <c r="C884" s="28"/>
      <c r="D884" s="28"/>
      <c r="E884" s="28"/>
      <c r="F884" s="28"/>
      <c r="G884" s="28"/>
      <c r="H884" s="28"/>
      <c r="I884" s="28"/>
      <c r="J884" s="28"/>
      <c r="K884" s="28"/>
      <c r="L884" s="28"/>
      <c r="M884" s="28"/>
      <c r="N884" s="28"/>
      <c r="O884" s="28"/>
      <c r="P884" s="28"/>
      <c r="Q884" s="28"/>
      <c r="R884" s="28"/>
      <c r="S884" s="28"/>
      <c r="T884" s="28"/>
      <c r="U884" s="28"/>
      <c r="V884" s="28"/>
      <c r="W884" s="28"/>
      <c r="X884" s="28"/>
      <c r="Y884" s="28"/>
      <c r="Z884" s="28"/>
      <c r="AA884" s="28"/>
      <c r="AB884" s="28"/>
      <c r="AC884" s="28"/>
      <c r="AD884" s="28"/>
      <c r="AE884" s="28"/>
      <c r="AF884" s="28"/>
      <c r="AG884" s="28"/>
      <c r="AH884" s="56"/>
      <c r="AI884" s="56"/>
      <c r="AJ884" s="56"/>
      <c r="AK884" s="56"/>
      <c r="AL884" s="56"/>
    </row>
    <row r="885" spans="1:38" x14ac:dyDescent="0.35">
      <c r="A885" s="28"/>
      <c r="B885" s="28"/>
      <c r="C885" s="28"/>
      <c r="D885" s="28"/>
      <c r="E885" s="28"/>
      <c r="F885" s="28"/>
      <c r="G885" s="28"/>
      <c r="H885" s="28"/>
      <c r="I885" s="28"/>
      <c r="J885" s="28"/>
      <c r="K885" s="28"/>
      <c r="L885" s="28"/>
      <c r="M885" s="28"/>
      <c r="N885" s="28"/>
      <c r="O885" s="28"/>
      <c r="P885" s="28"/>
      <c r="Q885" s="28"/>
      <c r="R885" s="28"/>
      <c r="S885" s="28"/>
      <c r="T885" s="28"/>
      <c r="U885" s="28"/>
      <c r="V885" s="28"/>
      <c r="W885" s="28"/>
      <c r="X885" s="28"/>
      <c r="Y885" s="28"/>
      <c r="Z885" s="28"/>
      <c r="AA885" s="28"/>
      <c r="AB885" s="28"/>
      <c r="AC885" s="28"/>
      <c r="AD885" s="28"/>
      <c r="AE885" s="28"/>
      <c r="AF885" s="28"/>
      <c r="AG885" s="28"/>
      <c r="AH885" s="56"/>
      <c r="AI885" s="56"/>
      <c r="AJ885" s="56"/>
      <c r="AK885" s="56"/>
      <c r="AL885" s="56"/>
    </row>
    <row r="886" spans="1:38" x14ac:dyDescent="0.35">
      <c r="A886" s="28"/>
      <c r="B886" s="28"/>
      <c r="C886" s="28"/>
      <c r="D886" s="28"/>
      <c r="E886" s="28"/>
      <c r="F886" s="28"/>
      <c r="G886" s="28"/>
      <c r="H886" s="28"/>
      <c r="I886" s="28"/>
      <c r="J886" s="28"/>
      <c r="K886" s="28"/>
      <c r="L886" s="28"/>
      <c r="M886" s="28"/>
      <c r="N886" s="28"/>
      <c r="O886" s="28"/>
      <c r="P886" s="28"/>
      <c r="Q886" s="28"/>
      <c r="R886" s="28"/>
      <c r="S886" s="28"/>
      <c r="T886" s="28"/>
      <c r="U886" s="28"/>
      <c r="V886" s="28"/>
      <c r="W886" s="28"/>
      <c r="X886" s="28"/>
      <c r="Y886" s="28"/>
      <c r="Z886" s="28"/>
      <c r="AA886" s="28"/>
      <c r="AB886" s="28"/>
      <c r="AC886" s="28"/>
      <c r="AD886" s="28"/>
      <c r="AE886" s="28"/>
      <c r="AF886" s="28"/>
      <c r="AG886" s="28"/>
      <c r="AH886" s="56"/>
      <c r="AI886" s="56"/>
      <c r="AJ886" s="56"/>
      <c r="AK886" s="56"/>
      <c r="AL886" s="56"/>
    </row>
    <row r="887" spans="1:38" x14ac:dyDescent="0.35">
      <c r="A887" s="28"/>
      <c r="B887" s="28"/>
      <c r="C887" s="28"/>
      <c r="D887" s="28"/>
      <c r="E887" s="28"/>
      <c r="F887" s="28"/>
      <c r="G887" s="28"/>
      <c r="H887" s="28"/>
      <c r="I887" s="28"/>
      <c r="J887" s="28"/>
      <c r="K887" s="28"/>
      <c r="L887" s="28"/>
      <c r="M887" s="28"/>
      <c r="N887" s="28"/>
      <c r="O887" s="28"/>
      <c r="P887" s="28"/>
      <c r="Q887" s="28"/>
      <c r="R887" s="28"/>
      <c r="S887" s="28"/>
      <c r="T887" s="28"/>
      <c r="U887" s="28"/>
      <c r="V887" s="28"/>
      <c r="W887" s="28"/>
      <c r="X887" s="28"/>
      <c r="Y887" s="28"/>
      <c r="Z887" s="28"/>
      <c r="AA887" s="28"/>
      <c r="AB887" s="28"/>
      <c r="AC887" s="28"/>
      <c r="AD887" s="28"/>
      <c r="AE887" s="28"/>
      <c r="AF887" s="28"/>
      <c r="AG887" s="28"/>
      <c r="AH887" s="56"/>
      <c r="AI887" s="56"/>
      <c r="AJ887" s="56"/>
      <c r="AK887" s="56"/>
      <c r="AL887" s="56"/>
    </row>
    <row r="888" spans="1:38" x14ac:dyDescent="0.35">
      <c r="A888" s="28"/>
      <c r="B888" s="28"/>
      <c r="C888" s="28"/>
      <c r="D888" s="28"/>
      <c r="E888" s="28"/>
      <c r="F888" s="28"/>
      <c r="G888" s="28"/>
      <c r="H888" s="28"/>
      <c r="I888" s="28"/>
      <c r="J888" s="28"/>
      <c r="K888" s="28"/>
      <c r="L888" s="28"/>
      <c r="M888" s="28"/>
      <c r="N888" s="28"/>
      <c r="O888" s="28"/>
      <c r="P888" s="28"/>
      <c r="Q888" s="28"/>
      <c r="R888" s="28"/>
      <c r="S888" s="28"/>
      <c r="T888" s="28"/>
      <c r="U888" s="28"/>
      <c r="V888" s="28"/>
      <c r="W888" s="28"/>
      <c r="X888" s="28"/>
      <c r="Y888" s="28"/>
      <c r="Z888" s="28"/>
      <c r="AA888" s="28"/>
      <c r="AB888" s="28"/>
      <c r="AC888" s="28"/>
      <c r="AD888" s="28"/>
      <c r="AE888" s="28"/>
      <c r="AF888" s="28"/>
      <c r="AG888" s="28"/>
      <c r="AH888" s="56"/>
      <c r="AI888" s="56"/>
      <c r="AJ888" s="56"/>
      <c r="AK888" s="56"/>
      <c r="AL888" s="56"/>
    </row>
    <row r="889" spans="1:38" x14ac:dyDescent="0.35">
      <c r="A889" s="28"/>
      <c r="B889" s="28"/>
      <c r="C889" s="28"/>
      <c r="D889" s="28"/>
      <c r="E889" s="28"/>
      <c r="F889" s="28"/>
      <c r="G889" s="28"/>
      <c r="H889" s="28"/>
      <c r="I889" s="28"/>
      <c r="J889" s="28"/>
      <c r="K889" s="28"/>
      <c r="L889" s="28"/>
      <c r="M889" s="28"/>
      <c r="N889" s="28"/>
      <c r="O889" s="28"/>
      <c r="P889" s="28"/>
      <c r="Q889" s="28"/>
      <c r="R889" s="28"/>
      <c r="S889" s="28"/>
      <c r="T889" s="28"/>
      <c r="U889" s="28"/>
      <c r="V889" s="28"/>
      <c r="W889" s="28"/>
      <c r="X889" s="28"/>
      <c r="Y889" s="28"/>
      <c r="Z889" s="28"/>
      <c r="AA889" s="28"/>
      <c r="AB889" s="28"/>
      <c r="AC889" s="28"/>
      <c r="AD889" s="28"/>
      <c r="AE889" s="28"/>
      <c r="AF889" s="28"/>
      <c r="AG889" s="28"/>
      <c r="AH889" s="56"/>
      <c r="AI889" s="56"/>
      <c r="AJ889" s="56"/>
      <c r="AK889" s="56"/>
      <c r="AL889" s="56"/>
    </row>
    <row r="890" spans="1:38" x14ac:dyDescent="0.35">
      <c r="A890" s="28"/>
      <c r="B890" s="28"/>
      <c r="C890" s="28"/>
      <c r="D890" s="28"/>
      <c r="E890" s="28"/>
      <c r="F890" s="28"/>
      <c r="G890" s="28"/>
      <c r="H890" s="28"/>
      <c r="I890" s="28"/>
      <c r="J890" s="28"/>
      <c r="K890" s="28"/>
      <c r="L890" s="28"/>
      <c r="M890" s="28"/>
      <c r="N890" s="28"/>
      <c r="O890" s="28"/>
      <c r="P890" s="28"/>
      <c r="Q890" s="28"/>
      <c r="R890" s="28"/>
      <c r="S890" s="28"/>
      <c r="T890" s="28"/>
      <c r="U890" s="28"/>
      <c r="V890" s="28"/>
      <c r="W890" s="28"/>
      <c r="X890" s="28"/>
      <c r="Y890" s="28"/>
      <c r="Z890" s="28"/>
      <c r="AA890" s="28"/>
      <c r="AB890" s="28"/>
      <c r="AC890" s="28"/>
      <c r="AD890" s="28"/>
      <c r="AE890" s="28"/>
      <c r="AF890" s="28"/>
      <c r="AG890" s="28"/>
      <c r="AH890" s="56"/>
      <c r="AI890" s="56"/>
      <c r="AJ890" s="56"/>
      <c r="AK890" s="56"/>
      <c r="AL890" s="56"/>
    </row>
    <row r="891" spans="1:38" x14ac:dyDescent="0.35">
      <c r="A891" s="28"/>
      <c r="B891" s="28"/>
      <c r="C891" s="28"/>
      <c r="D891" s="28"/>
      <c r="E891" s="28"/>
      <c r="F891" s="28"/>
      <c r="G891" s="28"/>
      <c r="H891" s="28"/>
      <c r="I891" s="28"/>
      <c r="J891" s="28"/>
      <c r="K891" s="28"/>
      <c r="L891" s="28"/>
      <c r="M891" s="28"/>
      <c r="N891" s="28"/>
      <c r="O891" s="28"/>
      <c r="P891" s="28"/>
      <c r="Q891" s="28"/>
      <c r="R891" s="28"/>
      <c r="S891" s="28"/>
      <c r="T891" s="28"/>
      <c r="U891" s="28"/>
      <c r="V891" s="28"/>
      <c r="W891" s="28"/>
      <c r="X891" s="28"/>
      <c r="Y891" s="28"/>
      <c r="Z891" s="28"/>
      <c r="AA891" s="28"/>
      <c r="AB891" s="28"/>
      <c r="AC891" s="28"/>
      <c r="AD891" s="28"/>
      <c r="AE891" s="28"/>
      <c r="AF891" s="28"/>
      <c r="AG891" s="28"/>
      <c r="AH891" s="56"/>
      <c r="AI891" s="56"/>
      <c r="AJ891" s="56"/>
      <c r="AK891" s="56"/>
      <c r="AL891" s="56"/>
    </row>
    <row r="892" spans="1:38" x14ac:dyDescent="0.35">
      <c r="A892" s="28"/>
      <c r="B892" s="28"/>
      <c r="C892" s="28"/>
      <c r="D892" s="28"/>
      <c r="E892" s="28"/>
      <c r="F892" s="28"/>
      <c r="G892" s="28"/>
      <c r="H892" s="28"/>
      <c r="I892" s="28"/>
      <c r="J892" s="28"/>
      <c r="K892" s="28"/>
      <c r="L892" s="28"/>
      <c r="M892" s="28"/>
      <c r="N892" s="28"/>
      <c r="O892" s="28"/>
      <c r="P892" s="28"/>
      <c r="Q892" s="28"/>
      <c r="R892" s="28"/>
      <c r="S892" s="28"/>
      <c r="T892" s="28"/>
      <c r="U892" s="28"/>
      <c r="V892" s="28"/>
      <c r="W892" s="28"/>
      <c r="X892" s="28"/>
      <c r="Y892" s="28"/>
      <c r="Z892" s="28"/>
      <c r="AA892" s="28"/>
      <c r="AB892" s="28"/>
      <c r="AC892" s="28"/>
      <c r="AD892" s="28"/>
      <c r="AE892" s="28"/>
      <c r="AF892" s="28"/>
      <c r="AG892" s="28"/>
      <c r="AH892" s="56"/>
      <c r="AI892" s="56"/>
      <c r="AJ892" s="56"/>
      <c r="AK892" s="56"/>
      <c r="AL892" s="56"/>
    </row>
    <row r="893" spans="1:38" x14ac:dyDescent="0.35">
      <c r="A893" s="28"/>
      <c r="B893" s="28"/>
      <c r="C893" s="28"/>
      <c r="D893" s="28"/>
      <c r="E893" s="28"/>
      <c r="F893" s="28"/>
      <c r="G893" s="28"/>
      <c r="H893" s="28"/>
      <c r="I893" s="28"/>
      <c r="J893" s="28"/>
      <c r="K893" s="28"/>
      <c r="L893" s="28"/>
      <c r="M893" s="28"/>
      <c r="N893" s="28"/>
      <c r="O893" s="28"/>
      <c r="P893" s="28"/>
      <c r="Q893" s="28"/>
      <c r="R893" s="28"/>
      <c r="S893" s="28"/>
      <c r="T893" s="28"/>
      <c r="U893" s="28"/>
      <c r="V893" s="28"/>
      <c r="W893" s="28"/>
      <c r="X893" s="28"/>
      <c r="Y893" s="28"/>
      <c r="Z893" s="28"/>
      <c r="AA893" s="28"/>
      <c r="AB893" s="28"/>
      <c r="AC893" s="28"/>
      <c r="AD893" s="28"/>
      <c r="AE893" s="28"/>
      <c r="AF893" s="28"/>
      <c r="AG893" s="28"/>
      <c r="AH893" s="56"/>
      <c r="AI893" s="56"/>
      <c r="AJ893" s="56"/>
      <c r="AK893" s="56"/>
      <c r="AL893" s="56"/>
    </row>
    <row r="894" spans="1:38" x14ac:dyDescent="0.35">
      <c r="A894" s="28"/>
      <c r="B894" s="28"/>
      <c r="C894" s="28"/>
      <c r="D894" s="28"/>
      <c r="E894" s="28"/>
      <c r="F894" s="28"/>
      <c r="G894" s="28"/>
      <c r="H894" s="28"/>
      <c r="I894" s="28"/>
      <c r="J894" s="28"/>
      <c r="K894" s="28"/>
      <c r="L894" s="28"/>
      <c r="M894" s="28"/>
      <c r="N894" s="28"/>
      <c r="O894" s="28"/>
      <c r="P894" s="28"/>
      <c r="Q894" s="28"/>
      <c r="R894" s="28"/>
      <c r="S894" s="28"/>
      <c r="T894" s="28"/>
      <c r="U894" s="28"/>
      <c r="V894" s="28"/>
      <c r="W894" s="28"/>
      <c r="X894" s="28"/>
      <c r="Y894" s="28"/>
      <c r="Z894" s="28"/>
      <c r="AA894" s="28"/>
      <c r="AB894" s="28"/>
      <c r="AC894" s="28"/>
      <c r="AD894" s="28"/>
      <c r="AE894" s="28"/>
      <c r="AF894" s="28"/>
      <c r="AG894" s="28"/>
      <c r="AH894" s="56"/>
      <c r="AI894" s="56"/>
      <c r="AJ894" s="56"/>
      <c r="AK894" s="56"/>
      <c r="AL894" s="56"/>
    </row>
    <row r="895" spans="1:38" x14ac:dyDescent="0.35">
      <c r="A895" s="28"/>
      <c r="B895" s="28"/>
      <c r="C895" s="28"/>
      <c r="D895" s="28"/>
      <c r="E895" s="28"/>
      <c r="F895" s="28"/>
      <c r="G895" s="28"/>
      <c r="H895" s="28"/>
      <c r="I895" s="28"/>
      <c r="J895" s="28"/>
      <c r="K895" s="28"/>
      <c r="L895" s="28"/>
      <c r="M895" s="28"/>
      <c r="N895" s="28"/>
      <c r="O895" s="28"/>
      <c r="P895" s="28"/>
      <c r="Q895" s="28"/>
      <c r="R895" s="28"/>
      <c r="S895" s="28"/>
      <c r="T895" s="28"/>
      <c r="U895" s="28"/>
      <c r="V895" s="28"/>
      <c r="W895" s="28"/>
      <c r="X895" s="28"/>
      <c r="Y895" s="28"/>
      <c r="Z895" s="28"/>
      <c r="AA895" s="28"/>
      <c r="AB895" s="28"/>
      <c r="AC895" s="28"/>
      <c r="AD895" s="28"/>
      <c r="AE895" s="28"/>
      <c r="AF895" s="28"/>
      <c r="AG895" s="28"/>
      <c r="AH895" s="56"/>
      <c r="AI895" s="56"/>
      <c r="AJ895" s="56"/>
      <c r="AK895" s="56"/>
      <c r="AL895" s="56"/>
    </row>
    <row r="896" spans="1:38" x14ac:dyDescent="0.35">
      <c r="A896" s="28"/>
      <c r="B896" s="28"/>
      <c r="C896" s="28"/>
      <c r="D896" s="28"/>
      <c r="E896" s="28"/>
      <c r="F896" s="28"/>
      <c r="G896" s="28"/>
      <c r="H896" s="28"/>
      <c r="I896" s="28"/>
      <c r="J896" s="28"/>
      <c r="K896" s="28"/>
      <c r="L896" s="28"/>
      <c r="M896" s="28"/>
      <c r="N896" s="28"/>
      <c r="O896" s="28"/>
      <c r="P896" s="28"/>
      <c r="Q896" s="28"/>
      <c r="R896" s="28"/>
      <c r="S896" s="28"/>
      <c r="T896" s="28"/>
      <c r="U896" s="28"/>
      <c r="V896" s="28"/>
      <c r="W896" s="28"/>
      <c r="X896" s="28"/>
      <c r="Y896" s="28"/>
      <c r="Z896" s="28"/>
      <c r="AA896" s="28"/>
      <c r="AB896" s="28"/>
      <c r="AC896" s="28"/>
      <c r="AD896" s="28"/>
      <c r="AE896" s="28"/>
      <c r="AF896" s="28"/>
      <c r="AG896" s="28"/>
      <c r="AH896" s="56"/>
      <c r="AI896" s="56"/>
      <c r="AJ896" s="56"/>
      <c r="AK896" s="56"/>
      <c r="AL896" s="56"/>
    </row>
    <row r="897" spans="1:38" x14ac:dyDescent="0.35">
      <c r="A897" s="28"/>
      <c r="B897" s="28"/>
      <c r="C897" s="28"/>
      <c r="D897" s="28"/>
      <c r="E897" s="28"/>
      <c r="F897" s="28"/>
      <c r="G897" s="28"/>
      <c r="H897" s="28"/>
      <c r="I897" s="28"/>
      <c r="J897" s="28"/>
      <c r="K897" s="28"/>
      <c r="L897" s="28"/>
      <c r="M897" s="28"/>
      <c r="N897" s="28"/>
      <c r="O897" s="28"/>
      <c r="P897" s="28"/>
      <c r="Q897" s="28"/>
      <c r="R897" s="28"/>
      <c r="S897" s="28"/>
      <c r="T897" s="28"/>
      <c r="U897" s="28"/>
      <c r="V897" s="28"/>
      <c r="W897" s="28"/>
      <c r="X897" s="28"/>
      <c r="Y897" s="28"/>
      <c r="Z897" s="28"/>
      <c r="AA897" s="28"/>
      <c r="AB897" s="28"/>
      <c r="AC897" s="28"/>
      <c r="AD897" s="28"/>
      <c r="AE897" s="28"/>
      <c r="AF897" s="28"/>
      <c r="AG897" s="28"/>
      <c r="AH897" s="56"/>
      <c r="AI897" s="56"/>
      <c r="AJ897" s="56"/>
      <c r="AK897" s="56"/>
      <c r="AL897" s="56"/>
    </row>
    <row r="898" spans="1:38" x14ac:dyDescent="0.35">
      <c r="A898" s="28"/>
      <c r="B898" s="28"/>
      <c r="C898" s="28"/>
      <c r="D898" s="28"/>
      <c r="E898" s="28"/>
      <c r="F898" s="28"/>
      <c r="G898" s="28"/>
      <c r="H898" s="28"/>
      <c r="I898" s="28"/>
      <c r="J898" s="28"/>
      <c r="K898" s="28"/>
      <c r="L898" s="28"/>
      <c r="M898" s="28"/>
      <c r="N898" s="28"/>
      <c r="O898" s="28"/>
      <c r="P898" s="28"/>
      <c r="Q898" s="28"/>
      <c r="R898" s="28"/>
      <c r="S898" s="28"/>
      <c r="T898" s="28"/>
      <c r="U898" s="28"/>
      <c r="V898" s="28"/>
      <c r="W898" s="28"/>
      <c r="X898" s="28"/>
      <c r="Y898" s="28"/>
      <c r="Z898" s="28"/>
      <c r="AA898" s="28"/>
      <c r="AB898" s="28"/>
      <c r="AC898" s="28"/>
      <c r="AD898" s="28"/>
      <c r="AE898" s="28"/>
      <c r="AF898" s="28"/>
      <c r="AG898" s="28"/>
      <c r="AH898" s="56"/>
      <c r="AI898" s="56"/>
      <c r="AJ898" s="56"/>
      <c r="AK898" s="56"/>
      <c r="AL898" s="56"/>
    </row>
    <row r="899" spans="1:38" x14ac:dyDescent="0.35">
      <c r="A899" s="28"/>
      <c r="B899" s="28"/>
      <c r="C899" s="28"/>
      <c r="D899" s="28"/>
      <c r="E899" s="28"/>
      <c r="F899" s="28"/>
      <c r="G899" s="28"/>
      <c r="H899" s="28"/>
      <c r="I899" s="28"/>
      <c r="J899" s="28"/>
      <c r="K899" s="28"/>
      <c r="L899" s="28"/>
      <c r="M899" s="28"/>
      <c r="N899" s="28"/>
      <c r="O899" s="28"/>
      <c r="P899" s="28"/>
      <c r="Q899" s="28"/>
      <c r="R899" s="28"/>
      <c r="S899" s="28"/>
      <c r="T899" s="28"/>
      <c r="U899" s="28"/>
      <c r="V899" s="28"/>
      <c r="W899" s="28"/>
      <c r="X899" s="28"/>
      <c r="Y899" s="28"/>
      <c r="Z899" s="28"/>
      <c r="AA899" s="28"/>
      <c r="AB899" s="28"/>
      <c r="AC899" s="28"/>
      <c r="AD899" s="28"/>
      <c r="AE899" s="28"/>
      <c r="AF899" s="28"/>
      <c r="AG899" s="28"/>
      <c r="AH899" s="56"/>
      <c r="AI899" s="56"/>
      <c r="AJ899" s="56"/>
      <c r="AK899" s="56"/>
      <c r="AL899" s="56"/>
    </row>
    <row r="900" spans="1:38" x14ac:dyDescent="0.35">
      <c r="A900" s="28"/>
      <c r="B900" s="28"/>
      <c r="C900" s="28"/>
      <c r="D900" s="28"/>
      <c r="E900" s="28"/>
      <c r="F900" s="28"/>
      <c r="G900" s="28"/>
      <c r="H900" s="28"/>
      <c r="I900" s="28"/>
      <c r="J900" s="28"/>
      <c r="K900" s="28"/>
      <c r="L900" s="28"/>
      <c r="M900" s="28"/>
      <c r="N900" s="28"/>
      <c r="O900" s="28"/>
      <c r="P900" s="28"/>
      <c r="Q900" s="28"/>
      <c r="R900" s="28"/>
      <c r="S900" s="28"/>
      <c r="T900" s="28"/>
      <c r="U900" s="28"/>
      <c r="V900" s="28"/>
      <c r="W900" s="28"/>
      <c r="X900" s="28"/>
      <c r="Y900" s="28"/>
      <c r="Z900" s="28"/>
      <c r="AA900" s="28"/>
      <c r="AB900" s="28"/>
      <c r="AC900" s="28"/>
      <c r="AD900" s="28"/>
      <c r="AE900" s="28"/>
      <c r="AF900" s="28"/>
      <c r="AG900" s="28"/>
      <c r="AH900" s="56"/>
      <c r="AI900" s="56"/>
      <c r="AJ900" s="56"/>
      <c r="AK900" s="56"/>
      <c r="AL900" s="56"/>
    </row>
    <row r="901" spans="1:38" x14ac:dyDescent="0.35">
      <c r="A901" s="28"/>
      <c r="B901" s="28"/>
      <c r="C901" s="28"/>
      <c r="D901" s="28"/>
      <c r="E901" s="28"/>
      <c r="F901" s="28"/>
      <c r="G901" s="28"/>
      <c r="H901" s="28"/>
      <c r="I901" s="28"/>
      <c r="J901" s="28"/>
      <c r="K901" s="28"/>
      <c r="L901" s="28"/>
      <c r="M901" s="28"/>
      <c r="N901" s="28"/>
      <c r="O901" s="28"/>
      <c r="P901" s="28"/>
      <c r="Q901" s="28"/>
      <c r="R901" s="28"/>
      <c r="S901" s="28"/>
      <c r="T901" s="28"/>
      <c r="U901" s="28"/>
      <c r="V901" s="28"/>
      <c r="W901" s="28"/>
      <c r="X901" s="28"/>
      <c r="Y901" s="28"/>
      <c r="Z901" s="28"/>
      <c r="AA901" s="28"/>
      <c r="AB901" s="28"/>
      <c r="AC901" s="28"/>
      <c r="AD901" s="28"/>
      <c r="AE901" s="28"/>
      <c r="AF901" s="28"/>
      <c r="AG901" s="28"/>
      <c r="AH901" s="56"/>
      <c r="AI901" s="56"/>
      <c r="AJ901" s="56"/>
      <c r="AK901" s="56"/>
      <c r="AL901" s="56"/>
    </row>
    <row r="902" spans="1:38" x14ac:dyDescent="0.35">
      <c r="A902" s="28"/>
      <c r="B902" s="28"/>
      <c r="C902" s="28"/>
      <c r="D902" s="28"/>
      <c r="E902" s="28"/>
      <c r="F902" s="28"/>
      <c r="G902" s="28"/>
      <c r="H902" s="28"/>
      <c r="I902" s="28"/>
      <c r="J902" s="28"/>
      <c r="K902" s="28"/>
      <c r="L902" s="28"/>
      <c r="M902" s="28"/>
      <c r="N902" s="28"/>
      <c r="O902" s="28"/>
      <c r="P902" s="28"/>
      <c r="Q902" s="28"/>
      <c r="R902" s="28"/>
      <c r="S902" s="28"/>
      <c r="T902" s="28"/>
      <c r="U902" s="28"/>
      <c r="V902" s="28"/>
      <c r="W902" s="28"/>
      <c r="X902" s="28"/>
      <c r="Y902" s="28"/>
      <c r="Z902" s="28"/>
      <c r="AA902" s="28"/>
      <c r="AB902" s="28"/>
      <c r="AC902" s="28"/>
      <c r="AD902" s="28"/>
      <c r="AE902" s="28"/>
      <c r="AF902" s="28"/>
      <c r="AG902" s="28"/>
      <c r="AH902" s="56"/>
      <c r="AI902" s="56"/>
      <c r="AJ902" s="56"/>
      <c r="AK902" s="56"/>
      <c r="AL902" s="56"/>
    </row>
    <row r="903" spans="1:38" x14ac:dyDescent="0.35">
      <c r="A903" s="28"/>
      <c r="B903" s="28"/>
      <c r="C903" s="28"/>
      <c r="D903" s="28"/>
      <c r="E903" s="28"/>
      <c r="F903" s="28"/>
      <c r="G903" s="28"/>
      <c r="H903" s="28"/>
      <c r="I903" s="28"/>
      <c r="J903" s="28"/>
      <c r="K903" s="28"/>
      <c r="L903" s="28"/>
      <c r="M903" s="28"/>
      <c r="N903" s="28"/>
      <c r="O903" s="28"/>
      <c r="P903" s="28"/>
      <c r="Q903" s="28"/>
      <c r="R903" s="28"/>
      <c r="S903" s="28"/>
      <c r="T903" s="28"/>
      <c r="U903" s="28"/>
      <c r="V903" s="28"/>
      <c r="W903" s="28"/>
      <c r="X903" s="28"/>
      <c r="Y903" s="28"/>
      <c r="Z903" s="28"/>
      <c r="AA903" s="28"/>
      <c r="AB903" s="28"/>
      <c r="AC903" s="28"/>
      <c r="AD903" s="28"/>
      <c r="AE903" s="28"/>
      <c r="AF903" s="28"/>
      <c r="AG903" s="28"/>
      <c r="AH903" s="56"/>
      <c r="AI903" s="56"/>
      <c r="AJ903" s="56"/>
      <c r="AK903" s="56"/>
      <c r="AL903" s="56"/>
    </row>
    <row r="904" spans="1:38" x14ac:dyDescent="0.35">
      <c r="A904" s="28"/>
      <c r="B904" s="28"/>
      <c r="C904" s="28"/>
      <c r="D904" s="28"/>
      <c r="E904" s="28"/>
      <c r="F904" s="28"/>
      <c r="G904" s="28"/>
      <c r="H904" s="28"/>
      <c r="I904" s="28"/>
      <c r="J904" s="28"/>
      <c r="K904" s="28"/>
      <c r="L904" s="28"/>
      <c r="M904" s="28"/>
      <c r="N904" s="28"/>
      <c r="O904" s="28"/>
      <c r="P904" s="28"/>
      <c r="Q904" s="28"/>
      <c r="R904" s="28"/>
      <c r="S904" s="28"/>
      <c r="T904" s="28"/>
      <c r="U904" s="28"/>
      <c r="V904" s="28"/>
      <c r="W904" s="28"/>
      <c r="X904" s="28"/>
      <c r="Y904" s="28"/>
      <c r="Z904" s="28"/>
      <c r="AA904" s="28"/>
      <c r="AB904" s="28"/>
      <c r="AC904" s="28"/>
      <c r="AD904" s="28"/>
      <c r="AE904" s="28"/>
      <c r="AF904" s="28"/>
      <c r="AG904" s="28"/>
      <c r="AH904" s="56"/>
      <c r="AI904" s="56"/>
      <c r="AJ904" s="56"/>
      <c r="AK904" s="56"/>
      <c r="AL904" s="56"/>
    </row>
    <row r="905" spans="1:38" x14ac:dyDescent="0.35">
      <c r="A905" s="28"/>
      <c r="B905" s="28"/>
      <c r="C905" s="28"/>
      <c r="D905" s="28"/>
      <c r="E905" s="28"/>
      <c r="F905" s="28"/>
      <c r="G905" s="28"/>
      <c r="H905" s="28"/>
      <c r="I905" s="28"/>
      <c r="J905" s="28"/>
      <c r="K905" s="28"/>
      <c r="L905" s="28"/>
      <c r="M905" s="28"/>
      <c r="N905" s="28"/>
      <c r="O905" s="28"/>
      <c r="P905" s="28"/>
      <c r="Q905" s="28"/>
      <c r="R905" s="28"/>
      <c r="S905" s="28"/>
      <c r="T905" s="28"/>
      <c r="U905" s="28"/>
      <c r="V905" s="28"/>
      <c r="W905" s="28"/>
      <c r="X905" s="28"/>
      <c r="Y905" s="28"/>
      <c r="Z905" s="28"/>
      <c r="AA905" s="28"/>
      <c r="AB905" s="28"/>
      <c r="AC905" s="28"/>
      <c r="AD905" s="28"/>
      <c r="AE905" s="28"/>
      <c r="AF905" s="28"/>
      <c r="AG905" s="28"/>
      <c r="AH905" s="56"/>
      <c r="AI905" s="56"/>
      <c r="AJ905" s="56"/>
      <c r="AK905" s="56"/>
      <c r="AL905" s="56"/>
    </row>
    <row r="906" spans="1:38" x14ac:dyDescent="0.35">
      <c r="A906" s="28"/>
      <c r="B906" s="28"/>
      <c r="C906" s="28"/>
      <c r="D906" s="28"/>
      <c r="E906" s="28"/>
      <c r="F906" s="28"/>
      <c r="G906" s="28"/>
      <c r="H906" s="28"/>
      <c r="I906" s="28"/>
      <c r="J906" s="28"/>
      <c r="K906" s="28"/>
      <c r="L906" s="28"/>
      <c r="M906" s="28"/>
      <c r="N906" s="28"/>
      <c r="O906" s="28"/>
      <c r="P906" s="28"/>
      <c r="Q906" s="28"/>
      <c r="R906" s="28"/>
      <c r="S906" s="28"/>
      <c r="T906" s="28"/>
      <c r="U906" s="28"/>
      <c r="V906" s="28"/>
      <c r="W906" s="28"/>
      <c r="X906" s="28"/>
      <c r="Y906" s="28"/>
      <c r="Z906" s="28"/>
      <c r="AA906" s="28"/>
      <c r="AB906" s="28"/>
      <c r="AC906" s="28"/>
      <c r="AD906" s="28"/>
      <c r="AE906" s="28"/>
      <c r="AF906" s="28"/>
      <c r="AG906" s="28"/>
      <c r="AH906" s="56"/>
      <c r="AI906" s="56"/>
      <c r="AJ906" s="56"/>
      <c r="AK906" s="56"/>
      <c r="AL906" s="56"/>
    </row>
    <row r="907" spans="1:38" x14ac:dyDescent="0.35">
      <c r="A907" s="28"/>
      <c r="B907" s="28"/>
      <c r="C907" s="28"/>
      <c r="D907" s="28"/>
      <c r="E907" s="28"/>
      <c r="F907" s="28"/>
      <c r="G907" s="28"/>
      <c r="H907" s="28"/>
      <c r="I907" s="28"/>
      <c r="J907" s="28"/>
      <c r="K907" s="28"/>
      <c r="L907" s="28"/>
      <c r="M907" s="28"/>
      <c r="N907" s="28"/>
      <c r="O907" s="28"/>
      <c r="P907" s="28"/>
      <c r="Q907" s="28"/>
      <c r="R907" s="28"/>
      <c r="S907" s="28"/>
      <c r="T907" s="28"/>
      <c r="U907" s="28"/>
      <c r="V907" s="28"/>
      <c r="W907" s="28"/>
      <c r="X907" s="28"/>
      <c r="Y907" s="28"/>
      <c r="Z907" s="28"/>
      <c r="AA907" s="28"/>
      <c r="AB907" s="28"/>
      <c r="AC907" s="28"/>
      <c r="AD907" s="28"/>
      <c r="AE907" s="28"/>
      <c r="AF907" s="28"/>
      <c r="AG907" s="28"/>
      <c r="AH907" s="56"/>
      <c r="AI907" s="56"/>
      <c r="AJ907" s="56"/>
      <c r="AK907" s="56"/>
      <c r="AL907" s="56"/>
    </row>
    <row r="908" spans="1:38" x14ac:dyDescent="0.35">
      <c r="A908" s="28"/>
      <c r="B908" s="28"/>
      <c r="C908" s="28"/>
      <c r="D908" s="28"/>
      <c r="E908" s="28"/>
      <c r="F908" s="28"/>
      <c r="G908" s="28"/>
      <c r="H908" s="28"/>
      <c r="I908" s="28"/>
      <c r="J908" s="28"/>
      <c r="K908" s="28"/>
      <c r="L908" s="28"/>
      <c r="M908" s="28"/>
      <c r="N908" s="28"/>
      <c r="O908" s="28"/>
      <c r="P908" s="28"/>
      <c r="Q908" s="28"/>
      <c r="R908" s="28"/>
      <c r="S908" s="28"/>
      <c r="T908" s="28"/>
      <c r="U908" s="28"/>
      <c r="V908" s="28"/>
      <c r="W908" s="28"/>
      <c r="X908" s="28"/>
      <c r="Y908" s="28"/>
      <c r="Z908" s="28"/>
      <c r="AA908" s="28"/>
      <c r="AB908" s="28"/>
      <c r="AC908" s="28"/>
      <c r="AD908" s="28"/>
      <c r="AE908" s="28"/>
      <c r="AF908" s="28"/>
      <c r="AG908" s="28"/>
      <c r="AH908" s="56"/>
      <c r="AI908" s="56"/>
      <c r="AJ908" s="56"/>
      <c r="AK908" s="56"/>
      <c r="AL908" s="56"/>
    </row>
    <row r="909" spans="1:38" x14ac:dyDescent="0.35">
      <c r="A909" s="28"/>
      <c r="B909" s="28"/>
      <c r="C909" s="28"/>
      <c r="D909" s="28"/>
      <c r="E909" s="28"/>
      <c r="F909" s="28"/>
      <c r="G909" s="28"/>
      <c r="H909" s="28"/>
      <c r="I909" s="28"/>
      <c r="J909" s="28"/>
      <c r="K909" s="28"/>
      <c r="L909" s="28"/>
      <c r="M909" s="28"/>
      <c r="N909" s="28"/>
      <c r="O909" s="28"/>
      <c r="P909" s="28"/>
      <c r="Q909" s="28"/>
      <c r="R909" s="28"/>
      <c r="S909" s="28"/>
      <c r="T909" s="28"/>
      <c r="U909" s="28"/>
      <c r="V909" s="28"/>
      <c r="W909" s="28"/>
      <c r="X909" s="28"/>
      <c r="Y909" s="28"/>
      <c r="Z909" s="28"/>
      <c r="AA909" s="28"/>
      <c r="AB909" s="28"/>
      <c r="AC909" s="28"/>
      <c r="AD909" s="28"/>
      <c r="AE909" s="28"/>
      <c r="AF909" s="28"/>
      <c r="AG909" s="28"/>
      <c r="AH909" s="56"/>
      <c r="AI909" s="56"/>
      <c r="AJ909" s="56"/>
      <c r="AK909" s="56"/>
      <c r="AL909" s="56"/>
    </row>
    <row r="910" spans="1:38" x14ac:dyDescent="0.35">
      <c r="A910" s="28"/>
      <c r="B910" s="28"/>
      <c r="C910" s="28"/>
      <c r="D910" s="28"/>
      <c r="E910" s="28"/>
      <c r="F910" s="28"/>
      <c r="G910" s="28"/>
      <c r="H910" s="28"/>
      <c r="I910" s="28"/>
      <c r="J910" s="28"/>
      <c r="K910" s="28"/>
      <c r="L910" s="28"/>
      <c r="M910" s="28"/>
      <c r="N910" s="28"/>
      <c r="O910" s="28"/>
      <c r="P910" s="28"/>
      <c r="Q910" s="28"/>
      <c r="R910" s="28"/>
      <c r="S910" s="28"/>
      <c r="T910" s="28"/>
      <c r="U910" s="28"/>
      <c r="V910" s="28"/>
      <c r="W910" s="28"/>
      <c r="X910" s="28"/>
      <c r="Y910" s="28"/>
      <c r="Z910" s="28"/>
      <c r="AA910" s="28"/>
      <c r="AB910" s="28"/>
      <c r="AC910" s="28"/>
      <c r="AD910" s="28"/>
      <c r="AE910" s="28"/>
      <c r="AF910" s="28"/>
      <c r="AG910" s="28"/>
      <c r="AH910" s="56"/>
      <c r="AI910" s="56"/>
      <c r="AJ910" s="56"/>
      <c r="AK910" s="56"/>
      <c r="AL910" s="56"/>
    </row>
    <row r="911" spans="1:38" x14ac:dyDescent="0.35">
      <c r="A911" s="28"/>
      <c r="B911" s="28"/>
      <c r="C911" s="28"/>
      <c r="D911" s="28"/>
      <c r="E911" s="28"/>
      <c r="F911" s="28"/>
      <c r="G911" s="28"/>
      <c r="H911" s="28"/>
      <c r="I911" s="28"/>
      <c r="J911" s="28"/>
      <c r="K911" s="28"/>
      <c r="L911" s="28"/>
      <c r="M911" s="28"/>
      <c r="N911" s="28"/>
      <c r="O911" s="28"/>
      <c r="P911" s="28"/>
      <c r="Q911" s="28"/>
      <c r="R911" s="28"/>
      <c r="S911" s="28"/>
      <c r="T911" s="28"/>
      <c r="U911" s="28"/>
      <c r="V911" s="28"/>
      <c r="W911" s="28"/>
      <c r="X911" s="28"/>
      <c r="Y911" s="28"/>
      <c r="Z911" s="28"/>
      <c r="AA911" s="28"/>
      <c r="AB911" s="28"/>
      <c r="AC911" s="28"/>
      <c r="AD911" s="28"/>
      <c r="AE911" s="28"/>
      <c r="AF911" s="28"/>
      <c r="AG911" s="28"/>
      <c r="AH911" s="56"/>
      <c r="AI911" s="56"/>
      <c r="AJ911" s="56"/>
      <c r="AK911" s="56"/>
      <c r="AL911" s="56"/>
    </row>
    <row r="912" spans="1:38" x14ac:dyDescent="0.35">
      <c r="A912" s="28"/>
      <c r="B912" s="28"/>
      <c r="C912" s="28"/>
      <c r="D912" s="28"/>
      <c r="E912" s="28"/>
      <c r="F912" s="28"/>
      <c r="G912" s="28"/>
      <c r="H912" s="28"/>
      <c r="I912" s="28"/>
      <c r="J912" s="28"/>
      <c r="K912" s="28"/>
      <c r="L912" s="28"/>
      <c r="M912" s="28"/>
      <c r="N912" s="28"/>
      <c r="O912" s="28"/>
      <c r="P912" s="28"/>
      <c r="Q912" s="28"/>
      <c r="R912" s="28"/>
      <c r="S912" s="28"/>
      <c r="T912" s="28"/>
      <c r="U912" s="28"/>
      <c r="V912" s="28"/>
      <c r="W912" s="28"/>
      <c r="X912" s="28"/>
      <c r="Y912" s="28"/>
      <c r="Z912" s="28"/>
      <c r="AA912" s="28"/>
      <c r="AB912" s="28"/>
      <c r="AC912" s="28"/>
      <c r="AD912" s="28"/>
      <c r="AE912" s="28"/>
      <c r="AF912" s="28"/>
      <c r="AG912" s="28"/>
      <c r="AH912" s="56"/>
      <c r="AI912" s="56"/>
      <c r="AJ912" s="56"/>
      <c r="AK912" s="56"/>
      <c r="AL912" s="56"/>
    </row>
    <row r="913" spans="1:38" x14ac:dyDescent="0.35">
      <c r="A913" s="28"/>
      <c r="B913" s="28"/>
      <c r="C913" s="28"/>
      <c r="D913" s="28"/>
      <c r="E913" s="28"/>
      <c r="F913" s="28"/>
      <c r="G913" s="28"/>
      <c r="H913" s="28"/>
      <c r="I913" s="28"/>
      <c r="J913" s="28"/>
      <c r="K913" s="28"/>
      <c r="L913" s="28"/>
      <c r="M913" s="28"/>
      <c r="N913" s="28"/>
      <c r="O913" s="28"/>
      <c r="P913" s="28"/>
      <c r="Q913" s="28"/>
      <c r="R913" s="28"/>
      <c r="S913" s="28"/>
      <c r="T913" s="28"/>
      <c r="U913" s="28"/>
      <c r="V913" s="28"/>
      <c r="W913" s="28"/>
      <c r="X913" s="28"/>
      <c r="Y913" s="28"/>
      <c r="Z913" s="28"/>
      <c r="AA913" s="28"/>
      <c r="AB913" s="28"/>
      <c r="AC913" s="28"/>
      <c r="AD913" s="28"/>
      <c r="AE913" s="28"/>
      <c r="AF913" s="28"/>
      <c r="AG913" s="28"/>
      <c r="AH913" s="56"/>
      <c r="AI913" s="56"/>
      <c r="AJ913" s="56"/>
      <c r="AK913" s="56"/>
      <c r="AL913" s="56"/>
    </row>
    <row r="914" spans="1:38" x14ac:dyDescent="0.35">
      <c r="A914" s="28"/>
      <c r="B914" s="28"/>
      <c r="C914" s="28"/>
      <c r="D914" s="28"/>
      <c r="E914" s="28"/>
      <c r="F914" s="28"/>
      <c r="G914" s="28"/>
      <c r="H914" s="28"/>
      <c r="I914" s="28"/>
      <c r="J914" s="28"/>
      <c r="K914" s="28"/>
      <c r="L914" s="28"/>
      <c r="M914" s="28"/>
      <c r="N914" s="28"/>
      <c r="O914" s="28"/>
      <c r="P914" s="28"/>
      <c r="Q914" s="28"/>
      <c r="R914" s="28"/>
      <c r="S914" s="28"/>
      <c r="T914" s="28"/>
      <c r="U914" s="28"/>
      <c r="V914" s="28"/>
      <c r="W914" s="28"/>
      <c r="X914" s="28"/>
      <c r="Y914" s="28"/>
      <c r="Z914" s="28"/>
      <c r="AA914" s="28"/>
      <c r="AB914" s="28"/>
      <c r="AC914" s="28"/>
      <c r="AD914" s="28"/>
      <c r="AE914" s="28"/>
      <c r="AF914" s="28"/>
      <c r="AG914" s="28"/>
      <c r="AH914" s="56"/>
      <c r="AI914" s="56"/>
      <c r="AJ914" s="56"/>
      <c r="AK914" s="56"/>
      <c r="AL914" s="56"/>
    </row>
    <row r="915" spans="1:38" x14ac:dyDescent="0.35">
      <c r="A915" s="28"/>
      <c r="B915" s="28"/>
      <c r="C915" s="28"/>
      <c r="D915" s="28"/>
      <c r="E915" s="28"/>
      <c r="F915" s="28"/>
      <c r="G915" s="28"/>
      <c r="H915" s="28"/>
      <c r="I915" s="28"/>
      <c r="J915" s="28"/>
      <c r="K915" s="28"/>
      <c r="L915" s="28"/>
      <c r="M915" s="28"/>
      <c r="N915" s="28"/>
      <c r="O915" s="28"/>
      <c r="P915" s="28"/>
      <c r="Q915" s="28"/>
      <c r="R915" s="28"/>
      <c r="S915" s="28"/>
      <c r="T915" s="28"/>
      <c r="U915" s="28"/>
      <c r="V915" s="28"/>
      <c r="W915" s="28"/>
      <c r="X915" s="28"/>
      <c r="Y915" s="28"/>
      <c r="Z915" s="28"/>
      <c r="AA915" s="28"/>
      <c r="AB915" s="28"/>
      <c r="AC915" s="28"/>
      <c r="AD915" s="28"/>
      <c r="AE915" s="28"/>
      <c r="AF915" s="28"/>
      <c r="AG915" s="28"/>
      <c r="AH915" s="56"/>
      <c r="AI915" s="56"/>
      <c r="AJ915" s="56"/>
      <c r="AK915" s="56"/>
      <c r="AL915" s="56"/>
    </row>
    <row r="916" spans="1:38" x14ac:dyDescent="0.35">
      <c r="A916" s="28"/>
      <c r="B916" s="28"/>
      <c r="C916" s="28"/>
      <c r="D916" s="28"/>
      <c r="E916" s="28"/>
      <c r="F916" s="28"/>
      <c r="G916" s="28"/>
      <c r="H916" s="28"/>
      <c r="I916" s="28"/>
      <c r="J916" s="28"/>
      <c r="K916" s="28"/>
      <c r="L916" s="28"/>
      <c r="M916" s="28"/>
      <c r="N916" s="28"/>
      <c r="O916" s="28"/>
      <c r="P916" s="28"/>
      <c r="Q916" s="28"/>
      <c r="R916" s="28"/>
      <c r="S916" s="28"/>
      <c r="T916" s="28"/>
      <c r="U916" s="28"/>
      <c r="V916" s="28"/>
      <c r="W916" s="28"/>
      <c r="X916" s="28"/>
      <c r="Y916" s="28"/>
      <c r="Z916" s="28"/>
      <c r="AA916" s="28"/>
      <c r="AB916" s="28"/>
      <c r="AC916" s="28"/>
      <c r="AD916" s="28"/>
      <c r="AE916" s="28"/>
      <c r="AF916" s="28"/>
      <c r="AG916" s="28"/>
      <c r="AH916" s="56"/>
      <c r="AI916" s="56"/>
      <c r="AJ916" s="56"/>
      <c r="AK916" s="56"/>
      <c r="AL916" s="56"/>
    </row>
    <row r="917" spans="1:38" x14ac:dyDescent="0.35">
      <c r="A917" s="28"/>
      <c r="B917" s="28"/>
      <c r="C917" s="28"/>
      <c r="D917" s="28"/>
      <c r="E917" s="28"/>
      <c r="F917" s="28"/>
      <c r="G917" s="28"/>
      <c r="H917" s="28"/>
      <c r="I917" s="28"/>
      <c r="J917" s="28"/>
      <c r="K917" s="28"/>
      <c r="L917" s="28"/>
      <c r="M917" s="28"/>
      <c r="N917" s="28"/>
      <c r="O917" s="28"/>
      <c r="P917" s="28"/>
      <c r="Q917" s="28"/>
      <c r="R917" s="28"/>
      <c r="S917" s="28"/>
      <c r="T917" s="28"/>
      <c r="U917" s="28"/>
      <c r="V917" s="28"/>
      <c r="W917" s="28"/>
      <c r="X917" s="28"/>
      <c r="Y917" s="28"/>
      <c r="Z917" s="28"/>
      <c r="AA917" s="28"/>
      <c r="AB917" s="28"/>
      <c r="AC917" s="28"/>
      <c r="AD917" s="28"/>
      <c r="AE917" s="28"/>
      <c r="AF917" s="28"/>
      <c r="AG917" s="28"/>
      <c r="AH917" s="56"/>
      <c r="AI917" s="56"/>
      <c r="AJ917" s="56"/>
      <c r="AK917" s="56"/>
      <c r="AL917" s="56"/>
    </row>
    <row r="918" spans="1:38" x14ac:dyDescent="0.35">
      <c r="A918" s="28"/>
      <c r="B918" s="28"/>
      <c r="C918" s="28"/>
      <c r="D918" s="28"/>
      <c r="E918" s="28"/>
      <c r="F918" s="28"/>
      <c r="G918" s="28"/>
      <c r="H918" s="28"/>
      <c r="I918" s="28"/>
      <c r="J918" s="28"/>
      <c r="K918" s="28"/>
      <c r="L918" s="28"/>
      <c r="M918" s="28"/>
      <c r="N918" s="28"/>
      <c r="O918" s="28"/>
      <c r="P918" s="28"/>
      <c r="Q918" s="28"/>
      <c r="R918" s="28"/>
      <c r="S918" s="28"/>
      <c r="T918" s="28"/>
      <c r="U918" s="28"/>
      <c r="V918" s="28"/>
      <c r="W918" s="28"/>
      <c r="X918" s="28"/>
      <c r="Y918" s="28"/>
      <c r="Z918" s="28"/>
      <c r="AA918" s="28"/>
      <c r="AB918" s="28"/>
      <c r="AC918" s="28"/>
      <c r="AD918" s="28"/>
      <c r="AE918" s="28"/>
      <c r="AF918" s="28"/>
      <c r="AG918" s="28"/>
      <c r="AH918" s="56"/>
      <c r="AI918" s="56"/>
      <c r="AJ918" s="56"/>
      <c r="AK918" s="56"/>
      <c r="AL918" s="56"/>
    </row>
    <row r="919" spans="1:38" x14ac:dyDescent="0.35">
      <c r="A919" s="28"/>
      <c r="B919" s="28"/>
      <c r="C919" s="28"/>
      <c r="D919" s="28"/>
      <c r="E919" s="28"/>
      <c r="F919" s="28"/>
      <c r="G919" s="28"/>
      <c r="H919" s="28"/>
      <c r="I919" s="28"/>
      <c r="J919" s="28"/>
      <c r="K919" s="28"/>
      <c r="L919" s="28"/>
      <c r="M919" s="28"/>
      <c r="N919" s="28"/>
      <c r="O919" s="28"/>
      <c r="P919" s="28"/>
      <c r="Q919" s="28"/>
      <c r="R919" s="28"/>
      <c r="S919" s="28"/>
      <c r="T919" s="28"/>
      <c r="U919" s="28"/>
      <c r="V919" s="28"/>
      <c r="W919" s="28"/>
      <c r="X919" s="28"/>
      <c r="Y919" s="28"/>
      <c r="Z919" s="28"/>
      <c r="AA919" s="28"/>
      <c r="AB919" s="28"/>
      <c r="AC919" s="28"/>
      <c r="AD919" s="28"/>
      <c r="AE919" s="28"/>
      <c r="AF919" s="28"/>
      <c r="AG919" s="28"/>
      <c r="AH919" s="56"/>
      <c r="AI919" s="56"/>
      <c r="AJ919" s="56"/>
      <c r="AK919" s="56"/>
      <c r="AL919" s="56"/>
    </row>
    <row r="920" spans="1:38" x14ac:dyDescent="0.35">
      <c r="A920" s="28"/>
      <c r="B920" s="28"/>
      <c r="C920" s="28"/>
      <c r="D920" s="28"/>
      <c r="E920" s="28"/>
      <c r="F920" s="28"/>
      <c r="G920" s="28"/>
      <c r="H920" s="28"/>
      <c r="I920" s="28"/>
      <c r="J920" s="28"/>
      <c r="K920" s="28"/>
      <c r="L920" s="28"/>
      <c r="M920" s="28"/>
      <c r="N920" s="28"/>
      <c r="O920" s="28"/>
      <c r="P920" s="28"/>
      <c r="Q920" s="28"/>
      <c r="R920" s="28"/>
      <c r="S920" s="28"/>
      <c r="T920" s="28"/>
      <c r="U920" s="28"/>
      <c r="V920" s="28"/>
      <c r="W920" s="28"/>
      <c r="X920" s="28"/>
      <c r="Y920" s="28"/>
      <c r="Z920" s="28"/>
      <c r="AA920" s="28"/>
      <c r="AB920" s="28"/>
      <c r="AC920" s="28"/>
      <c r="AD920" s="28"/>
      <c r="AE920" s="28"/>
      <c r="AF920" s="28"/>
      <c r="AG920" s="28"/>
      <c r="AH920" s="56"/>
      <c r="AI920" s="56"/>
      <c r="AJ920" s="56"/>
      <c r="AK920" s="56"/>
      <c r="AL920" s="56"/>
    </row>
    <row r="921" spans="1:38" x14ac:dyDescent="0.35">
      <c r="A921" s="28"/>
      <c r="B921" s="28"/>
      <c r="C921" s="28"/>
      <c r="D921" s="28"/>
      <c r="E921" s="28"/>
      <c r="F921" s="28"/>
      <c r="G921" s="28"/>
      <c r="H921" s="28"/>
      <c r="I921" s="28"/>
      <c r="J921" s="28"/>
      <c r="K921" s="28"/>
      <c r="L921" s="28"/>
      <c r="M921" s="28"/>
      <c r="N921" s="28"/>
      <c r="O921" s="28"/>
      <c r="P921" s="28"/>
      <c r="Q921" s="28"/>
      <c r="R921" s="28"/>
      <c r="S921" s="28"/>
      <c r="T921" s="28"/>
      <c r="U921" s="28"/>
      <c r="V921" s="28"/>
      <c r="W921" s="28"/>
      <c r="X921" s="28"/>
      <c r="Y921" s="28"/>
      <c r="Z921" s="28"/>
      <c r="AA921" s="28"/>
      <c r="AB921" s="28"/>
      <c r="AC921" s="28"/>
      <c r="AD921" s="28"/>
      <c r="AE921" s="28"/>
      <c r="AF921" s="28"/>
      <c r="AG921" s="28"/>
      <c r="AH921" s="56"/>
      <c r="AI921" s="56"/>
      <c r="AJ921" s="56"/>
      <c r="AK921" s="56"/>
      <c r="AL921" s="56"/>
    </row>
    <row r="922" spans="1:38" x14ac:dyDescent="0.35">
      <c r="A922" s="28"/>
      <c r="B922" s="28"/>
      <c r="C922" s="28"/>
      <c r="D922" s="28"/>
      <c r="E922" s="28"/>
      <c r="F922" s="28"/>
      <c r="G922" s="28"/>
      <c r="H922" s="28"/>
      <c r="I922" s="28"/>
      <c r="J922" s="28"/>
      <c r="K922" s="28"/>
      <c r="L922" s="28"/>
      <c r="M922" s="28"/>
      <c r="N922" s="28"/>
      <c r="O922" s="28"/>
      <c r="P922" s="28"/>
      <c r="Q922" s="28"/>
      <c r="R922" s="28"/>
      <c r="S922" s="28"/>
      <c r="T922" s="28"/>
      <c r="U922" s="28"/>
      <c r="V922" s="28"/>
      <c r="W922" s="28"/>
      <c r="X922" s="28"/>
      <c r="Y922" s="28"/>
      <c r="Z922" s="28"/>
      <c r="AA922" s="28"/>
      <c r="AB922" s="28"/>
      <c r="AC922" s="28"/>
      <c r="AD922" s="28"/>
      <c r="AE922" s="28"/>
      <c r="AF922" s="28"/>
      <c r="AG922" s="28"/>
      <c r="AH922" s="56"/>
      <c r="AI922" s="56"/>
      <c r="AJ922" s="56"/>
      <c r="AK922" s="56"/>
      <c r="AL922" s="56"/>
    </row>
    <row r="923" spans="1:38" x14ac:dyDescent="0.35">
      <c r="A923" s="28"/>
      <c r="B923" s="28"/>
      <c r="C923" s="28"/>
      <c r="D923" s="28"/>
      <c r="E923" s="28"/>
      <c r="F923" s="28"/>
      <c r="G923" s="28"/>
      <c r="H923" s="28"/>
      <c r="I923" s="28"/>
      <c r="J923" s="28"/>
      <c r="K923" s="28"/>
      <c r="L923" s="28"/>
      <c r="M923" s="28"/>
      <c r="N923" s="28"/>
      <c r="O923" s="28"/>
      <c r="P923" s="28"/>
      <c r="Q923" s="28"/>
      <c r="R923" s="28"/>
      <c r="S923" s="28"/>
      <c r="T923" s="28"/>
      <c r="U923" s="28"/>
      <c r="V923" s="28"/>
      <c r="W923" s="28"/>
      <c r="X923" s="28"/>
      <c r="Y923" s="28"/>
      <c r="Z923" s="28"/>
      <c r="AA923" s="28"/>
      <c r="AB923" s="28"/>
      <c r="AC923" s="28"/>
      <c r="AD923" s="28"/>
      <c r="AE923" s="28"/>
      <c r="AF923" s="28"/>
      <c r="AG923" s="28"/>
      <c r="AH923" s="56"/>
      <c r="AI923" s="56"/>
      <c r="AJ923" s="56"/>
      <c r="AK923" s="56"/>
      <c r="AL923" s="56"/>
    </row>
    <row r="924" spans="1:38" x14ac:dyDescent="0.35">
      <c r="A924" s="28"/>
      <c r="B924" s="28"/>
      <c r="C924" s="28"/>
      <c r="D924" s="28"/>
      <c r="E924" s="28"/>
      <c r="F924" s="28"/>
      <c r="G924" s="28"/>
      <c r="H924" s="28"/>
      <c r="I924" s="28"/>
      <c r="J924" s="28"/>
      <c r="K924" s="28"/>
      <c r="L924" s="28"/>
      <c r="M924" s="28"/>
      <c r="N924" s="28"/>
      <c r="O924" s="28"/>
      <c r="P924" s="28"/>
      <c r="Q924" s="28"/>
      <c r="R924" s="28"/>
      <c r="S924" s="28"/>
      <c r="T924" s="28"/>
      <c r="U924" s="28"/>
      <c r="V924" s="28"/>
      <c r="W924" s="28"/>
      <c r="X924" s="28"/>
      <c r="Y924" s="28"/>
      <c r="Z924" s="28"/>
      <c r="AA924" s="28"/>
      <c r="AB924" s="28"/>
      <c r="AC924" s="28"/>
      <c r="AD924" s="28"/>
      <c r="AE924" s="28"/>
      <c r="AF924" s="28"/>
      <c r="AG924" s="28"/>
      <c r="AH924" s="56"/>
      <c r="AI924" s="56"/>
      <c r="AJ924" s="56"/>
      <c r="AK924" s="56"/>
      <c r="AL924" s="56"/>
    </row>
    <row r="925" spans="1:38" x14ac:dyDescent="0.35">
      <c r="A925" s="28"/>
      <c r="B925" s="28"/>
      <c r="C925" s="28"/>
      <c r="D925" s="28"/>
      <c r="E925" s="28"/>
      <c r="F925" s="28"/>
      <c r="G925" s="28"/>
      <c r="H925" s="28"/>
      <c r="I925" s="28"/>
      <c r="J925" s="28"/>
      <c r="K925" s="28"/>
      <c r="L925" s="28"/>
      <c r="M925" s="28"/>
      <c r="N925" s="28"/>
      <c r="O925" s="28"/>
      <c r="P925" s="28"/>
      <c r="Q925" s="28"/>
      <c r="R925" s="28"/>
      <c r="S925" s="28"/>
      <c r="T925" s="28"/>
      <c r="U925" s="28"/>
      <c r="V925" s="28"/>
      <c r="W925" s="28"/>
      <c r="X925" s="28"/>
      <c r="Y925" s="28"/>
      <c r="Z925" s="28"/>
      <c r="AA925" s="28"/>
      <c r="AB925" s="28"/>
      <c r="AC925" s="28"/>
      <c r="AD925" s="28"/>
      <c r="AE925" s="28"/>
      <c r="AF925" s="28"/>
      <c r="AG925" s="28"/>
      <c r="AH925" s="56"/>
      <c r="AI925" s="56"/>
      <c r="AJ925" s="56"/>
      <c r="AK925" s="56"/>
      <c r="AL925" s="56"/>
    </row>
    <row r="926" spans="1:38" x14ac:dyDescent="0.35">
      <c r="A926" s="28"/>
      <c r="B926" s="28"/>
      <c r="C926" s="28"/>
      <c r="D926" s="28"/>
      <c r="E926" s="28"/>
      <c r="F926" s="28"/>
      <c r="G926" s="28"/>
      <c r="H926" s="28"/>
      <c r="I926" s="28"/>
      <c r="J926" s="28"/>
      <c r="K926" s="28"/>
      <c r="L926" s="28"/>
      <c r="M926" s="28"/>
      <c r="N926" s="28"/>
      <c r="O926" s="28"/>
      <c r="P926" s="28"/>
      <c r="Q926" s="28"/>
      <c r="R926" s="28"/>
      <c r="S926" s="28"/>
      <c r="T926" s="28"/>
      <c r="U926" s="28"/>
      <c r="V926" s="28"/>
      <c r="W926" s="28"/>
      <c r="X926" s="28"/>
      <c r="Y926" s="28"/>
      <c r="Z926" s="28"/>
      <c r="AA926" s="28"/>
      <c r="AB926" s="28"/>
      <c r="AC926" s="28"/>
      <c r="AD926" s="28"/>
      <c r="AE926" s="28"/>
      <c r="AF926" s="28"/>
      <c r="AG926" s="28"/>
      <c r="AH926" s="56"/>
      <c r="AI926" s="56"/>
      <c r="AJ926" s="56"/>
      <c r="AK926" s="56"/>
      <c r="AL926" s="56"/>
    </row>
    <row r="927" spans="1:38" x14ac:dyDescent="0.35">
      <c r="A927" s="28"/>
      <c r="B927" s="28"/>
      <c r="C927" s="28"/>
      <c r="D927" s="28"/>
      <c r="E927" s="28"/>
      <c r="F927" s="28"/>
      <c r="G927" s="28"/>
      <c r="H927" s="28"/>
      <c r="I927" s="28"/>
      <c r="J927" s="28"/>
      <c r="K927" s="28"/>
      <c r="L927" s="28"/>
      <c r="M927" s="28"/>
      <c r="N927" s="28"/>
      <c r="O927" s="28"/>
      <c r="P927" s="28"/>
      <c r="Q927" s="28"/>
      <c r="R927" s="28"/>
      <c r="S927" s="28"/>
      <c r="T927" s="28"/>
      <c r="U927" s="28"/>
      <c r="V927" s="28"/>
      <c r="W927" s="28"/>
      <c r="X927" s="28"/>
      <c r="Y927" s="28"/>
      <c r="Z927" s="28"/>
      <c r="AA927" s="28"/>
      <c r="AB927" s="28"/>
      <c r="AC927" s="28"/>
      <c r="AD927" s="28"/>
      <c r="AE927" s="28"/>
      <c r="AF927" s="28"/>
      <c r="AG927" s="28"/>
      <c r="AH927" s="56"/>
      <c r="AI927" s="56"/>
      <c r="AJ927" s="56"/>
      <c r="AK927" s="56"/>
      <c r="AL927" s="56"/>
    </row>
    <row r="928" spans="1:38" x14ac:dyDescent="0.35">
      <c r="A928" s="28"/>
      <c r="B928" s="28"/>
      <c r="C928" s="28"/>
      <c r="D928" s="28"/>
      <c r="E928" s="28"/>
      <c r="F928" s="28"/>
      <c r="G928" s="28"/>
      <c r="H928" s="28"/>
      <c r="I928" s="28"/>
      <c r="J928" s="28"/>
      <c r="K928" s="28"/>
      <c r="L928" s="28"/>
      <c r="M928" s="28"/>
      <c r="N928" s="28"/>
      <c r="O928" s="28"/>
      <c r="P928" s="28"/>
      <c r="Q928" s="28"/>
      <c r="R928" s="28"/>
      <c r="S928" s="28"/>
      <c r="T928" s="28"/>
      <c r="U928" s="28"/>
      <c r="V928" s="28"/>
      <c r="W928" s="28"/>
      <c r="X928" s="28"/>
      <c r="Y928" s="28"/>
      <c r="Z928" s="28"/>
      <c r="AA928" s="28"/>
      <c r="AB928" s="28"/>
      <c r="AC928" s="28"/>
      <c r="AD928" s="28"/>
      <c r="AE928" s="28"/>
      <c r="AF928" s="28"/>
      <c r="AG928" s="28"/>
      <c r="AH928" s="56"/>
      <c r="AI928" s="56"/>
      <c r="AJ928" s="56"/>
      <c r="AK928" s="56"/>
      <c r="AL928" s="56"/>
    </row>
    <row r="929" spans="1:38" x14ac:dyDescent="0.35">
      <c r="A929" s="28"/>
      <c r="B929" s="28"/>
      <c r="C929" s="28"/>
      <c r="D929" s="28"/>
      <c r="E929" s="28"/>
      <c r="F929" s="28"/>
      <c r="G929" s="28"/>
      <c r="H929" s="28"/>
      <c r="I929" s="28"/>
      <c r="J929" s="28"/>
      <c r="K929" s="28"/>
      <c r="L929" s="28"/>
      <c r="M929" s="28"/>
      <c r="N929" s="28"/>
      <c r="O929" s="28"/>
      <c r="P929" s="28"/>
      <c r="Q929" s="28"/>
      <c r="R929" s="28"/>
      <c r="S929" s="28"/>
      <c r="T929" s="28"/>
      <c r="U929" s="28"/>
      <c r="V929" s="28"/>
      <c r="W929" s="28"/>
      <c r="X929" s="28"/>
      <c r="Y929" s="28"/>
      <c r="Z929" s="28"/>
      <c r="AA929" s="28"/>
      <c r="AB929" s="28"/>
      <c r="AC929" s="28"/>
      <c r="AD929" s="28"/>
      <c r="AE929" s="28"/>
      <c r="AF929" s="28"/>
      <c r="AG929" s="28"/>
      <c r="AH929" s="56"/>
      <c r="AI929" s="56"/>
      <c r="AJ929" s="56"/>
      <c r="AK929" s="56"/>
      <c r="AL929" s="56"/>
    </row>
    <row r="930" spans="1:38" x14ac:dyDescent="0.35">
      <c r="A930" s="28"/>
      <c r="B930" s="28"/>
      <c r="C930" s="28"/>
      <c r="D930" s="28"/>
      <c r="E930" s="28"/>
      <c r="F930" s="28"/>
      <c r="G930" s="28"/>
      <c r="H930" s="28"/>
      <c r="I930" s="28"/>
      <c r="J930" s="28"/>
      <c r="K930" s="28"/>
      <c r="L930" s="28"/>
      <c r="M930" s="28"/>
      <c r="N930" s="28"/>
      <c r="O930" s="28"/>
      <c r="P930" s="28"/>
      <c r="Q930" s="28"/>
      <c r="R930" s="28"/>
      <c r="S930" s="28"/>
      <c r="T930" s="28"/>
      <c r="U930" s="28"/>
      <c r="V930" s="28"/>
      <c r="W930" s="28"/>
      <c r="X930" s="28"/>
      <c r="Y930" s="28"/>
      <c r="Z930" s="28"/>
      <c r="AA930" s="28"/>
      <c r="AB930" s="28"/>
      <c r="AC930" s="28"/>
      <c r="AD930" s="28"/>
      <c r="AE930" s="28"/>
      <c r="AF930" s="28"/>
      <c r="AG930" s="28"/>
      <c r="AH930" s="56"/>
      <c r="AI930" s="56"/>
      <c r="AJ930" s="56"/>
      <c r="AK930" s="56"/>
      <c r="AL930" s="56"/>
    </row>
    <row r="931" spans="1:38" x14ac:dyDescent="0.35">
      <c r="A931" s="28"/>
      <c r="B931" s="28"/>
      <c r="C931" s="28"/>
      <c r="D931" s="28"/>
      <c r="E931" s="28"/>
      <c r="F931" s="28"/>
      <c r="G931" s="28"/>
      <c r="H931" s="28"/>
      <c r="I931" s="28"/>
      <c r="J931" s="28"/>
      <c r="K931" s="28"/>
      <c r="L931" s="28"/>
      <c r="M931" s="28"/>
      <c r="N931" s="28"/>
      <c r="O931" s="28"/>
      <c r="P931" s="28"/>
      <c r="Q931" s="28"/>
      <c r="R931" s="28"/>
      <c r="S931" s="28"/>
      <c r="T931" s="28"/>
      <c r="U931" s="28"/>
      <c r="V931" s="28"/>
      <c r="W931" s="28"/>
      <c r="X931" s="28"/>
      <c r="Y931" s="28"/>
      <c r="Z931" s="28"/>
      <c r="AA931" s="28"/>
      <c r="AB931" s="28"/>
      <c r="AC931" s="28"/>
      <c r="AD931" s="28"/>
      <c r="AE931" s="28"/>
      <c r="AF931" s="28"/>
      <c r="AG931" s="28"/>
      <c r="AH931" s="56"/>
      <c r="AI931" s="56"/>
      <c r="AJ931" s="56"/>
      <c r="AK931" s="56"/>
      <c r="AL931" s="56"/>
    </row>
    <row r="932" spans="1:38" x14ac:dyDescent="0.35">
      <c r="A932" s="28"/>
      <c r="B932" s="28"/>
      <c r="C932" s="28"/>
      <c r="D932" s="28"/>
      <c r="E932" s="28"/>
      <c r="F932" s="28"/>
      <c r="G932" s="28"/>
      <c r="H932" s="28"/>
      <c r="I932" s="28"/>
      <c r="J932" s="28"/>
      <c r="K932" s="28"/>
      <c r="L932" s="28"/>
      <c r="M932" s="28"/>
      <c r="N932" s="28"/>
      <c r="O932" s="28"/>
      <c r="P932" s="28"/>
      <c r="Q932" s="28"/>
      <c r="R932" s="28"/>
      <c r="S932" s="28"/>
      <c r="T932" s="28"/>
      <c r="U932" s="28"/>
      <c r="V932" s="28"/>
      <c r="W932" s="28"/>
      <c r="X932" s="28"/>
      <c r="Y932" s="28"/>
      <c r="Z932" s="28"/>
      <c r="AA932" s="28"/>
      <c r="AB932" s="28"/>
      <c r="AC932" s="28"/>
      <c r="AD932" s="28"/>
      <c r="AE932" s="28"/>
      <c r="AF932" s="28"/>
      <c r="AG932" s="28"/>
      <c r="AH932" s="56"/>
      <c r="AI932" s="56"/>
      <c r="AJ932" s="56"/>
      <c r="AK932" s="56"/>
      <c r="AL932" s="56"/>
    </row>
    <row r="933" spans="1:38" x14ac:dyDescent="0.35">
      <c r="A933" s="28"/>
      <c r="B933" s="28"/>
      <c r="C933" s="28"/>
      <c r="D933" s="28"/>
      <c r="E933" s="28"/>
      <c r="F933" s="28"/>
      <c r="G933" s="28"/>
      <c r="H933" s="28"/>
      <c r="I933" s="28"/>
      <c r="J933" s="28"/>
      <c r="K933" s="28"/>
      <c r="L933" s="28"/>
      <c r="M933" s="28"/>
      <c r="N933" s="28"/>
      <c r="O933" s="28"/>
      <c r="P933" s="28"/>
      <c r="Q933" s="28"/>
      <c r="R933" s="28"/>
      <c r="S933" s="28"/>
      <c r="T933" s="28"/>
      <c r="U933" s="28"/>
      <c r="V933" s="28"/>
      <c r="W933" s="28"/>
      <c r="X933" s="28"/>
      <c r="Y933" s="28"/>
      <c r="Z933" s="28"/>
      <c r="AA933" s="28"/>
      <c r="AB933" s="28"/>
      <c r="AC933" s="28"/>
      <c r="AD933" s="28"/>
      <c r="AE933" s="28"/>
      <c r="AF933" s="28"/>
      <c r="AG933" s="28"/>
      <c r="AH933" s="56"/>
      <c r="AI933" s="56"/>
      <c r="AJ933" s="56"/>
      <c r="AK933" s="56"/>
      <c r="AL933" s="56"/>
    </row>
    <row r="934" spans="1:38" x14ac:dyDescent="0.35">
      <c r="A934" s="28"/>
      <c r="B934" s="28"/>
      <c r="C934" s="28"/>
      <c r="D934" s="28"/>
      <c r="E934" s="28"/>
      <c r="F934" s="28"/>
      <c r="G934" s="28"/>
      <c r="H934" s="28"/>
      <c r="I934" s="28"/>
      <c r="J934" s="28"/>
      <c r="K934" s="28"/>
      <c r="L934" s="28"/>
      <c r="M934" s="28"/>
      <c r="N934" s="28"/>
      <c r="O934" s="28"/>
      <c r="P934" s="28"/>
      <c r="Q934" s="28"/>
      <c r="R934" s="28"/>
      <c r="S934" s="28"/>
      <c r="T934" s="28"/>
      <c r="U934" s="28"/>
      <c r="V934" s="28"/>
      <c r="W934" s="28"/>
      <c r="X934" s="28"/>
      <c r="Y934" s="28"/>
      <c r="Z934" s="28"/>
      <c r="AA934" s="28"/>
      <c r="AB934" s="28"/>
      <c r="AC934" s="28"/>
      <c r="AD934" s="28"/>
      <c r="AE934" s="28"/>
      <c r="AF934" s="28"/>
      <c r="AG934" s="28"/>
      <c r="AH934" s="56"/>
      <c r="AI934" s="56"/>
      <c r="AJ934" s="56"/>
      <c r="AK934" s="56"/>
      <c r="AL934" s="56"/>
    </row>
    <row r="935" spans="1:38" x14ac:dyDescent="0.35">
      <c r="A935" s="28"/>
      <c r="B935" s="28"/>
      <c r="C935" s="28"/>
      <c r="D935" s="28"/>
      <c r="E935" s="28"/>
      <c r="F935" s="28"/>
      <c r="G935" s="28"/>
      <c r="H935" s="28"/>
      <c r="I935" s="28"/>
      <c r="J935" s="28"/>
      <c r="K935" s="28"/>
      <c r="L935" s="28"/>
      <c r="M935" s="28"/>
      <c r="N935" s="28"/>
      <c r="O935" s="28"/>
      <c r="P935" s="28"/>
      <c r="Q935" s="28"/>
      <c r="R935" s="28"/>
      <c r="S935" s="28"/>
      <c r="T935" s="28"/>
      <c r="U935" s="28"/>
      <c r="V935" s="28"/>
      <c r="W935" s="28"/>
      <c r="X935" s="28"/>
      <c r="Y935" s="28"/>
      <c r="Z935" s="28"/>
      <c r="AA935" s="28"/>
      <c r="AB935" s="28"/>
      <c r="AC935" s="28"/>
      <c r="AD935" s="28"/>
      <c r="AE935" s="28"/>
      <c r="AF935" s="28"/>
      <c r="AG935" s="28"/>
      <c r="AH935" s="56"/>
      <c r="AI935" s="56"/>
      <c r="AJ935" s="56"/>
      <c r="AK935" s="56"/>
      <c r="AL935" s="56"/>
    </row>
    <row r="936" spans="1:38" x14ac:dyDescent="0.35">
      <c r="A936" s="28"/>
      <c r="B936" s="28"/>
      <c r="C936" s="28"/>
      <c r="D936" s="28"/>
      <c r="E936" s="28"/>
      <c r="F936" s="28"/>
      <c r="G936" s="28"/>
      <c r="H936" s="28"/>
      <c r="I936" s="28"/>
      <c r="J936" s="28"/>
      <c r="K936" s="28"/>
      <c r="L936" s="28"/>
      <c r="M936" s="28"/>
      <c r="N936" s="28"/>
      <c r="O936" s="28"/>
      <c r="P936" s="28"/>
      <c r="Q936" s="28"/>
      <c r="R936" s="28"/>
      <c r="S936" s="28"/>
      <c r="T936" s="28"/>
      <c r="U936" s="28"/>
      <c r="V936" s="28"/>
      <c r="W936" s="28"/>
      <c r="X936" s="28"/>
      <c r="Y936" s="28"/>
      <c r="Z936" s="28"/>
      <c r="AA936" s="28"/>
      <c r="AB936" s="28"/>
      <c r="AC936" s="28"/>
      <c r="AD936" s="28"/>
      <c r="AE936" s="28"/>
      <c r="AF936" s="28"/>
      <c r="AG936" s="28"/>
      <c r="AH936" s="56"/>
      <c r="AI936" s="56"/>
      <c r="AJ936" s="56"/>
      <c r="AK936" s="56"/>
      <c r="AL936" s="56"/>
    </row>
    <row r="937" spans="1:38" x14ac:dyDescent="0.35">
      <c r="A937" s="28"/>
      <c r="B937" s="28"/>
      <c r="C937" s="28"/>
      <c r="D937" s="28"/>
      <c r="E937" s="28"/>
      <c r="F937" s="28"/>
      <c r="G937" s="28"/>
      <c r="H937" s="28"/>
      <c r="I937" s="28"/>
      <c r="J937" s="28"/>
      <c r="K937" s="28"/>
      <c r="L937" s="28"/>
      <c r="M937" s="28"/>
      <c r="N937" s="28"/>
      <c r="O937" s="28"/>
      <c r="P937" s="28"/>
      <c r="Q937" s="28"/>
      <c r="R937" s="28"/>
      <c r="S937" s="28"/>
      <c r="T937" s="28"/>
      <c r="U937" s="28"/>
      <c r="V937" s="28"/>
      <c r="W937" s="28"/>
      <c r="X937" s="28"/>
      <c r="Y937" s="28"/>
      <c r="Z937" s="28"/>
      <c r="AA937" s="28"/>
      <c r="AB937" s="28"/>
      <c r="AC937" s="28"/>
      <c r="AD937" s="28"/>
      <c r="AE937" s="28"/>
      <c r="AF937" s="28"/>
      <c r="AG937" s="28"/>
      <c r="AH937" s="56"/>
      <c r="AI937" s="56"/>
      <c r="AJ937" s="56"/>
      <c r="AK937" s="56"/>
      <c r="AL937" s="56"/>
    </row>
    <row r="938" spans="1:38" x14ac:dyDescent="0.35">
      <c r="A938" s="28"/>
      <c r="B938" s="28"/>
      <c r="C938" s="28"/>
      <c r="D938" s="28"/>
      <c r="E938" s="28"/>
      <c r="F938" s="28"/>
      <c r="G938" s="28"/>
      <c r="H938" s="28"/>
      <c r="I938" s="28"/>
      <c r="J938" s="28"/>
      <c r="K938" s="28"/>
      <c r="L938" s="28"/>
      <c r="M938" s="28"/>
      <c r="N938" s="28"/>
      <c r="O938" s="28"/>
      <c r="P938" s="28"/>
      <c r="Q938" s="28"/>
      <c r="R938" s="28"/>
      <c r="S938" s="28"/>
      <c r="T938" s="28"/>
      <c r="U938" s="28"/>
      <c r="V938" s="28"/>
      <c r="W938" s="28"/>
      <c r="X938" s="28"/>
      <c r="Y938" s="28"/>
      <c r="Z938" s="28"/>
      <c r="AA938" s="28"/>
      <c r="AB938" s="28"/>
      <c r="AC938" s="28"/>
      <c r="AD938" s="28"/>
      <c r="AE938" s="28"/>
      <c r="AF938" s="28"/>
      <c r="AG938" s="28"/>
      <c r="AH938" s="56"/>
      <c r="AI938" s="56"/>
      <c r="AJ938" s="56"/>
      <c r="AK938" s="56"/>
      <c r="AL938" s="56"/>
    </row>
    <row r="939" spans="1:38" x14ac:dyDescent="0.35">
      <c r="A939" s="28"/>
      <c r="B939" s="28"/>
      <c r="C939" s="28"/>
      <c r="D939" s="28"/>
      <c r="E939" s="28"/>
      <c r="F939" s="28"/>
      <c r="G939" s="28"/>
      <c r="H939" s="28"/>
      <c r="I939" s="28"/>
      <c r="J939" s="28"/>
      <c r="K939" s="28"/>
      <c r="L939" s="28"/>
      <c r="M939" s="28"/>
      <c r="N939" s="28"/>
      <c r="O939" s="28"/>
      <c r="P939" s="28"/>
      <c r="Q939" s="28"/>
      <c r="R939" s="28"/>
      <c r="S939" s="28"/>
      <c r="T939" s="28"/>
      <c r="U939" s="28"/>
      <c r="V939" s="28"/>
      <c r="W939" s="28"/>
      <c r="X939" s="28"/>
      <c r="Y939" s="28"/>
      <c r="Z939" s="28"/>
      <c r="AA939" s="28"/>
      <c r="AB939" s="28"/>
      <c r="AC939" s="28"/>
      <c r="AD939" s="28"/>
      <c r="AE939" s="28"/>
      <c r="AF939" s="28"/>
      <c r="AG939" s="28"/>
      <c r="AH939" s="56"/>
      <c r="AI939" s="56"/>
      <c r="AJ939" s="56"/>
      <c r="AK939" s="56"/>
      <c r="AL939" s="56"/>
    </row>
    <row r="940" spans="1:38" x14ac:dyDescent="0.35">
      <c r="A940" s="28"/>
      <c r="B940" s="28"/>
      <c r="C940" s="28"/>
      <c r="D940" s="28"/>
      <c r="E940" s="28"/>
      <c r="F940" s="28"/>
      <c r="G940" s="28"/>
      <c r="H940" s="28"/>
      <c r="I940" s="28"/>
      <c r="J940" s="28"/>
      <c r="K940" s="28"/>
      <c r="L940" s="28"/>
      <c r="M940" s="28"/>
      <c r="N940" s="28"/>
      <c r="O940" s="28"/>
      <c r="P940" s="28"/>
      <c r="Q940" s="28"/>
      <c r="R940" s="28"/>
      <c r="S940" s="28"/>
      <c r="T940" s="28"/>
      <c r="U940" s="28"/>
      <c r="V940" s="28"/>
      <c r="W940" s="28"/>
      <c r="X940" s="28"/>
      <c r="Y940" s="28"/>
      <c r="Z940" s="28"/>
      <c r="AA940" s="28"/>
      <c r="AB940" s="28"/>
      <c r="AC940" s="28"/>
      <c r="AD940" s="28"/>
      <c r="AE940" s="28"/>
      <c r="AF940" s="28"/>
      <c r="AG940" s="28"/>
      <c r="AH940" s="56"/>
      <c r="AI940" s="56"/>
      <c r="AJ940" s="56"/>
      <c r="AK940" s="56"/>
      <c r="AL940" s="56"/>
    </row>
    <row r="941" spans="1:38" x14ac:dyDescent="0.35">
      <c r="A941" s="28"/>
      <c r="B941" s="28"/>
      <c r="C941" s="28"/>
      <c r="D941" s="28"/>
      <c r="E941" s="28"/>
      <c r="F941" s="28"/>
      <c r="G941" s="28"/>
      <c r="H941" s="28"/>
      <c r="I941" s="28"/>
      <c r="J941" s="28"/>
      <c r="K941" s="28"/>
      <c r="L941" s="28"/>
      <c r="M941" s="28"/>
      <c r="N941" s="28"/>
      <c r="O941" s="28"/>
      <c r="P941" s="28"/>
      <c r="Q941" s="28"/>
      <c r="R941" s="28"/>
      <c r="S941" s="28"/>
      <c r="T941" s="28"/>
      <c r="U941" s="28"/>
      <c r="V941" s="28"/>
      <c r="W941" s="28"/>
      <c r="X941" s="28"/>
      <c r="Y941" s="28"/>
      <c r="Z941" s="28"/>
      <c r="AA941" s="28"/>
      <c r="AB941" s="28"/>
      <c r="AC941" s="28"/>
      <c r="AD941" s="28"/>
      <c r="AE941" s="28"/>
      <c r="AF941" s="28"/>
      <c r="AG941" s="28"/>
      <c r="AH941" s="56"/>
      <c r="AI941" s="56"/>
      <c r="AJ941" s="56"/>
      <c r="AK941" s="56"/>
      <c r="AL941" s="56"/>
    </row>
    <row r="942" spans="1:38" x14ac:dyDescent="0.35">
      <c r="A942" s="28"/>
      <c r="B942" s="28"/>
      <c r="C942" s="28"/>
      <c r="D942" s="28"/>
      <c r="E942" s="28"/>
      <c r="F942" s="28"/>
      <c r="G942" s="28"/>
      <c r="H942" s="28"/>
      <c r="I942" s="28"/>
      <c r="J942" s="28"/>
      <c r="K942" s="28"/>
      <c r="L942" s="28"/>
      <c r="M942" s="28"/>
      <c r="N942" s="28"/>
      <c r="O942" s="28"/>
      <c r="P942" s="28"/>
      <c r="Q942" s="28"/>
      <c r="R942" s="28"/>
      <c r="S942" s="28"/>
      <c r="T942" s="28"/>
      <c r="U942" s="28"/>
      <c r="V942" s="28"/>
      <c r="W942" s="28"/>
      <c r="X942" s="28"/>
      <c r="Y942" s="28"/>
      <c r="Z942" s="28"/>
      <c r="AA942" s="28"/>
      <c r="AB942" s="28"/>
      <c r="AC942" s="28"/>
      <c r="AD942" s="28"/>
      <c r="AE942" s="28"/>
      <c r="AF942" s="28"/>
      <c r="AG942" s="28"/>
      <c r="AH942" s="56"/>
      <c r="AI942" s="56"/>
      <c r="AJ942" s="56"/>
      <c r="AK942" s="56"/>
      <c r="AL942" s="56"/>
    </row>
    <row r="943" spans="1:38" x14ac:dyDescent="0.35">
      <c r="A943" s="28"/>
      <c r="B943" s="28"/>
      <c r="C943" s="28"/>
      <c r="D943" s="28"/>
      <c r="E943" s="28"/>
      <c r="F943" s="28"/>
      <c r="G943" s="28"/>
      <c r="H943" s="28"/>
      <c r="I943" s="28"/>
      <c r="J943" s="28"/>
      <c r="K943" s="28"/>
      <c r="L943" s="28"/>
      <c r="M943" s="28"/>
      <c r="N943" s="28"/>
      <c r="O943" s="28"/>
      <c r="P943" s="28"/>
      <c r="Q943" s="28"/>
      <c r="R943" s="28"/>
      <c r="S943" s="28"/>
      <c r="T943" s="28"/>
      <c r="U943" s="28"/>
      <c r="V943" s="28"/>
      <c r="W943" s="28"/>
      <c r="X943" s="28"/>
      <c r="Y943" s="28"/>
      <c r="Z943" s="28"/>
      <c r="AA943" s="28"/>
      <c r="AB943" s="28"/>
      <c r="AC943" s="28"/>
      <c r="AD943" s="28"/>
      <c r="AE943" s="28"/>
      <c r="AF943" s="28"/>
      <c r="AG943" s="28"/>
      <c r="AH943" s="56"/>
      <c r="AI943" s="56"/>
      <c r="AJ943" s="56"/>
      <c r="AK943" s="56"/>
      <c r="AL943" s="56"/>
    </row>
    <row r="944" spans="1:38" x14ac:dyDescent="0.35">
      <c r="A944" s="28"/>
      <c r="B944" s="28"/>
      <c r="C944" s="28"/>
      <c r="D944" s="28"/>
      <c r="E944" s="28"/>
      <c r="F944" s="28"/>
      <c r="G944" s="28"/>
      <c r="H944" s="28"/>
      <c r="I944" s="28"/>
      <c r="J944" s="28"/>
      <c r="K944" s="28"/>
      <c r="L944" s="28"/>
      <c r="M944" s="28"/>
      <c r="N944" s="28"/>
      <c r="O944" s="28"/>
      <c r="P944" s="28"/>
      <c r="Q944" s="28"/>
      <c r="R944" s="28"/>
      <c r="S944" s="28"/>
      <c r="T944" s="28"/>
      <c r="U944" s="28"/>
      <c r="V944" s="28"/>
      <c r="W944" s="28"/>
      <c r="X944" s="28"/>
      <c r="Y944" s="28"/>
      <c r="Z944" s="28"/>
      <c r="AA944" s="28"/>
      <c r="AB944" s="28"/>
      <c r="AC944" s="28"/>
      <c r="AD944" s="28"/>
      <c r="AE944" s="28"/>
      <c r="AF944" s="28"/>
      <c r="AG944" s="28"/>
      <c r="AH944" s="56"/>
      <c r="AI944" s="56"/>
      <c r="AJ944" s="56"/>
      <c r="AK944" s="56"/>
      <c r="AL944" s="56"/>
    </row>
    <row r="945" spans="1:38" x14ac:dyDescent="0.35">
      <c r="A945" s="28"/>
      <c r="B945" s="28"/>
      <c r="C945" s="28"/>
      <c r="D945" s="28"/>
      <c r="E945" s="28"/>
      <c r="F945" s="28"/>
      <c r="G945" s="28"/>
      <c r="H945" s="28"/>
      <c r="I945" s="28"/>
      <c r="J945" s="28"/>
      <c r="K945" s="28"/>
      <c r="L945" s="28"/>
      <c r="M945" s="28"/>
      <c r="N945" s="28"/>
      <c r="O945" s="28"/>
      <c r="P945" s="28"/>
      <c r="Q945" s="28"/>
      <c r="R945" s="28"/>
      <c r="S945" s="28"/>
      <c r="T945" s="28"/>
      <c r="U945" s="28"/>
      <c r="V945" s="28"/>
      <c r="W945" s="28"/>
      <c r="X945" s="28"/>
      <c r="Y945" s="28"/>
      <c r="Z945" s="28"/>
      <c r="AA945" s="28"/>
      <c r="AB945" s="28"/>
      <c r="AC945" s="28"/>
      <c r="AD945" s="28"/>
      <c r="AE945" s="28"/>
      <c r="AF945" s="28"/>
      <c r="AG945" s="28"/>
      <c r="AH945" s="56"/>
      <c r="AI945" s="56"/>
      <c r="AJ945" s="56"/>
      <c r="AK945" s="56"/>
      <c r="AL945" s="56"/>
    </row>
    <row r="946" spans="1:38" x14ac:dyDescent="0.35">
      <c r="A946" s="28"/>
      <c r="B946" s="28"/>
      <c r="C946" s="28"/>
      <c r="D946" s="28"/>
      <c r="E946" s="28"/>
      <c r="F946" s="28"/>
      <c r="G946" s="28"/>
      <c r="H946" s="28"/>
      <c r="I946" s="28"/>
      <c r="J946" s="28"/>
      <c r="K946" s="28"/>
      <c r="L946" s="28"/>
      <c r="M946" s="28"/>
      <c r="N946" s="28"/>
      <c r="O946" s="28"/>
      <c r="P946" s="28"/>
      <c r="Q946" s="28"/>
      <c r="R946" s="28"/>
      <c r="S946" s="28"/>
      <c r="T946" s="28"/>
      <c r="U946" s="28"/>
      <c r="V946" s="28"/>
      <c r="W946" s="28"/>
      <c r="X946" s="28"/>
      <c r="Y946" s="28"/>
      <c r="Z946" s="28"/>
      <c r="AA946" s="28"/>
      <c r="AB946" s="28"/>
      <c r="AC946" s="28"/>
      <c r="AD946" s="28"/>
      <c r="AE946" s="28"/>
      <c r="AF946" s="28"/>
      <c r="AG946" s="28"/>
      <c r="AH946" s="56"/>
      <c r="AI946" s="56"/>
      <c r="AJ946" s="56"/>
      <c r="AK946" s="56"/>
      <c r="AL946" s="56"/>
    </row>
    <row r="947" spans="1:38" x14ac:dyDescent="0.35">
      <c r="A947" s="28"/>
      <c r="B947" s="28"/>
      <c r="C947" s="28"/>
      <c r="D947" s="28"/>
      <c r="E947" s="28"/>
      <c r="F947" s="28"/>
      <c r="G947" s="28"/>
      <c r="H947" s="28"/>
      <c r="I947" s="28"/>
      <c r="J947" s="28"/>
      <c r="K947" s="28"/>
      <c r="L947" s="28"/>
      <c r="M947" s="28"/>
      <c r="N947" s="28"/>
      <c r="O947" s="28"/>
      <c r="P947" s="28"/>
      <c r="Q947" s="28"/>
      <c r="R947" s="28"/>
      <c r="S947" s="28"/>
      <c r="T947" s="28"/>
      <c r="U947" s="28"/>
      <c r="V947" s="28"/>
      <c r="W947" s="28"/>
      <c r="X947" s="28"/>
      <c r="Y947" s="28"/>
      <c r="Z947" s="28"/>
      <c r="AA947" s="28"/>
      <c r="AB947" s="28"/>
      <c r="AC947" s="28"/>
      <c r="AD947" s="28"/>
      <c r="AE947" s="28"/>
      <c r="AF947" s="28"/>
      <c r="AG947" s="28"/>
      <c r="AH947" s="56"/>
      <c r="AI947" s="56"/>
      <c r="AJ947" s="56"/>
      <c r="AK947" s="56"/>
      <c r="AL947" s="56"/>
    </row>
    <row r="948" spans="1:38" x14ac:dyDescent="0.35">
      <c r="A948" s="28"/>
      <c r="B948" s="28"/>
      <c r="C948" s="28"/>
      <c r="D948" s="28"/>
      <c r="E948" s="28"/>
      <c r="F948" s="28"/>
      <c r="G948" s="28"/>
      <c r="H948" s="28"/>
      <c r="I948" s="28"/>
      <c r="J948" s="28"/>
      <c r="K948" s="28"/>
      <c r="L948" s="28"/>
      <c r="M948" s="28"/>
      <c r="N948" s="28"/>
      <c r="O948" s="28"/>
      <c r="P948" s="28"/>
      <c r="Q948" s="28"/>
      <c r="R948" s="28"/>
      <c r="S948" s="28"/>
      <c r="T948" s="28"/>
      <c r="U948" s="28"/>
      <c r="V948" s="28"/>
      <c r="W948" s="28"/>
      <c r="X948" s="28"/>
      <c r="Y948" s="28"/>
      <c r="Z948" s="28"/>
      <c r="AA948" s="28"/>
      <c r="AB948" s="28"/>
      <c r="AC948" s="28"/>
      <c r="AD948" s="28"/>
      <c r="AE948" s="28"/>
      <c r="AF948" s="28"/>
      <c r="AG948" s="28"/>
      <c r="AH948" s="56"/>
      <c r="AI948" s="56"/>
      <c r="AJ948" s="56"/>
      <c r="AK948" s="56"/>
      <c r="AL948" s="56"/>
    </row>
    <row r="949" spans="1:38" x14ac:dyDescent="0.35">
      <c r="A949" s="28"/>
      <c r="B949" s="28"/>
      <c r="C949" s="28"/>
      <c r="D949" s="28"/>
      <c r="E949" s="28"/>
      <c r="F949" s="28"/>
      <c r="G949" s="28"/>
      <c r="H949" s="28"/>
      <c r="I949" s="28"/>
      <c r="J949" s="28"/>
      <c r="K949" s="28"/>
      <c r="L949" s="28"/>
      <c r="M949" s="28"/>
      <c r="N949" s="28"/>
      <c r="O949" s="28"/>
      <c r="P949" s="28"/>
      <c r="Q949" s="28"/>
      <c r="R949" s="28"/>
      <c r="S949" s="28"/>
      <c r="T949" s="28"/>
      <c r="U949" s="28"/>
      <c r="V949" s="28"/>
      <c r="W949" s="28"/>
      <c r="X949" s="28"/>
      <c r="Y949" s="28"/>
      <c r="Z949" s="28"/>
      <c r="AA949" s="28"/>
      <c r="AB949" s="28"/>
      <c r="AC949" s="28"/>
      <c r="AD949" s="28"/>
      <c r="AE949" s="28"/>
      <c r="AF949" s="28"/>
      <c r="AG949" s="28"/>
      <c r="AH949" s="56"/>
      <c r="AI949" s="56"/>
      <c r="AJ949" s="56"/>
      <c r="AK949" s="56"/>
      <c r="AL949" s="56"/>
    </row>
    <row r="950" spans="1:38" x14ac:dyDescent="0.35">
      <c r="A950" s="28"/>
      <c r="B950" s="28"/>
      <c r="C950" s="28"/>
      <c r="D950" s="28"/>
      <c r="E950" s="28"/>
      <c r="F950" s="28"/>
      <c r="G950" s="28"/>
      <c r="H950" s="28"/>
      <c r="I950" s="28"/>
      <c r="J950" s="28"/>
      <c r="K950" s="28"/>
      <c r="L950" s="28"/>
      <c r="M950" s="28"/>
      <c r="N950" s="28"/>
      <c r="O950" s="28"/>
      <c r="P950" s="28"/>
      <c r="Q950" s="28"/>
      <c r="R950" s="28"/>
      <c r="S950" s="28"/>
      <c r="T950" s="28"/>
      <c r="U950" s="28"/>
      <c r="V950" s="28"/>
      <c r="W950" s="28"/>
      <c r="X950" s="28"/>
      <c r="Y950" s="28"/>
      <c r="Z950" s="28"/>
      <c r="AA950" s="28"/>
      <c r="AB950" s="28"/>
      <c r="AC950" s="28"/>
      <c r="AD950" s="28"/>
      <c r="AE950" s="28"/>
      <c r="AF950" s="28"/>
      <c r="AG950" s="28"/>
      <c r="AH950" s="56"/>
      <c r="AI950" s="56"/>
      <c r="AJ950" s="56"/>
      <c r="AK950" s="56"/>
      <c r="AL950" s="56"/>
    </row>
    <row r="951" spans="1:38" x14ac:dyDescent="0.35">
      <c r="A951" s="28"/>
      <c r="B951" s="28"/>
      <c r="C951" s="28"/>
      <c r="D951" s="28"/>
      <c r="E951" s="28"/>
      <c r="F951" s="28"/>
      <c r="G951" s="28"/>
      <c r="H951" s="28"/>
      <c r="I951" s="28"/>
      <c r="J951" s="28"/>
      <c r="K951" s="28"/>
      <c r="L951" s="28"/>
      <c r="M951" s="28"/>
      <c r="N951" s="28"/>
      <c r="O951" s="28"/>
      <c r="P951" s="28"/>
      <c r="Q951" s="28"/>
      <c r="R951" s="28"/>
      <c r="S951" s="28"/>
      <c r="T951" s="28"/>
      <c r="U951" s="28"/>
      <c r="V951" s="28"/>
      <c r="W951" s="28"/>
      <c r="X951" s="28"/>
      <c r="Y951" s="28"/>
      <c r="Z951" s="28"/>
      <c r="AA951" s="28"/>
      <c r="AB951" s="28"/>
      <c r="AC951" s="28"/>
      <c r="AD951" s="28"/>
      <c r="AE951" s="28"/>
      <c r="AF951" s="28"/>
      <c r="AG951" s="28"/>
      <c r="AH951" s="56"/>
      <c r="AI951" s="56"/>
      <c r="AJ951" s="56"/>
      <c r="AK951" s="56"/>
      <c r="AL951" s="56"/>
    </row>
    <row r="952" spans="1:38" x14ac:dyDescent="0.35">
      <c r="A952" s="28"/>
      <c r="B952" s="28"/>
      <c r="C952" s="28"/>
      <c r="D952" s="28"/>
      <c r="E952" s="28"/>
      <c r="F952" s="28"/>
      <c r="G952" s="28"/>
      <c r="H952" s="28"/>
      <c r="I952" s="28"/>
      <c r="J952" s="28"/>
      <c r="K952" s="28"/>
      <c r="L952" s="28"/>
      <c r="M952" s="28"/>
      <c r="N952" s="28"/>
      <c r="O952" s="28"/>
      <c r="P952" s="28"/>
      <c r="Q952" s="28"/>
      <c r="R952" s="28"/>
      <c r="S952" s="28"/>
      <c r="T952" s="28"/>
      <c r="U952" s="28"/>
      <c r="V952" s="28"/>
      <c r="W952" s="28"/>
      <c r="X952" s="28"/>
      <c r="Y952" s="28"/>
      <c r="Z952" s="28"/>
      <c r="AA952" s="28"/>
      <c r="AB952" s="28"/>
      <c r="AC952" s="28"/>
      <c r="AD952" s="28"/>
      <c r="AE952" s="28"/>
      <c r="AF952" s="28"/>
      <c r="AG952" s="28"/>
      <c r="AH952" s="56"/>
      <c r="AI952" s="56"/>
      <c r="AJ952" s="56"/>
      <c r="AK952" s="56"/>
      <c r="AL952" s="56"/>
    </row>
    <row r="953" spans="1:38" x14ac:dyDescent="0.35">
      <c r="A953" s="28"/>
      <c r="B953" s="28"/>
      <c r="C953" s="28"/>
      <c r="D953" s="28"/>
      <c r="E953" s="28"/>
      <c r="F953" s="28"/>
      <c r="G953" s="28"/>
      <c r="H953" s="28"/>
      <c r="I953" s="28"/>
      <c r="J953" s="28"/>
      <c r="K953" s="28"/>
      <c r="L953" s="28"/>
      <c r="M953" s="28"/>
      <c r="N953" s="28"/>
      <c r="O953" s="28"/>
      <c r="P953" s="28"/>
      <c r="Q953" s="28"/>
      <c r="R953" s="28"/>
      <c r="S953" s="28"/>
      <c r="T953" s="28"/>
      <c r="U953" s="28"/>
      <c r="V953" s="28"/>
      <c r="W953" s="28"/>
      <c r="X953" s="28"/>
      <c r="Y953" s="28"/>
      <c r="Z953" s="28"/>
      <c r="AA953" s="28"/>
      <c r="AB953" s="28"/>
      <c r="AC953" s="28"/>
      <c r="AD953" s="28"/>
      <c r="AE953" s="28"/>
      <c r="AF953" s="28"/>
      <c r="AG953" s="28"/>
      <c r="AH953" s="56"/>
      <c r="AI953" s="56"/>
      <c r="AJ953" s="56"/>
      <c r="AK953" s="56"/>
      <c r="AL953" s="56"/>
    </row>
    <row r="954" spans="1:38" x14ac:dyDescent="0.35">
      <c r="A954" s="28"/>
      <c r="B954" s="28"/>
      <c r="C954" s="28"/>
      <c r="D954" s="28"/>
      <c r="E954" s="28"/>
      <c r="F954" s="28"/>
      <c r="G954" s="28"/>
      <c r="H954" s="28"/>
      <c r="I954" s="28"/>
      <c r="J954" s="28"/>
      <c r="K954" s="28"/>
      <c r="L954" s="28"/>
      <c r="M954" s="28"/>
      <c r="N954" s="28"/>
      <c r="O954" s="28"/>
      <c r="P954" s="28"/>
      <c r="Q954" s="28"/>
      <c r="R954" s="28"/>
      <c r="S954" s="28"/>
      <c r="T954" s="28"/>
      <c r="U954" s="28"/>
      <c r="V954" s="28"/>
      <c r="W954" s="28"/>
      <c r="X954" s="28"/>
      <c r="Y954" s="28"/>
      <c r="Z954" s="28"/>
      <c r="AA954" s="28"/>
      <c r="AB954" s="28"/>
      <c r="AC954" s="28"/>
      <c r="AD954" s="28"/>
      <c r="AE954" s="28"/>
      <c r="AF954" s="28"/>
      <c r="AG954" s="28"/>
      <c r="AH954" s="56"/>
      <c r="AI954" s="56"/>
      <c r="AJ954" s="56"/>
      <c r="AK954" s="56"/>
      <c r="AL954" s="56"/>
    </row>
    <row r="955" spans="1:38" x14ac:dyDescent="0.35">
      <c r="A955" s="28"/>
      <c r="B955" s="28"/>
      <c r="C955" s="28"/>
      <c r="D955" s="28"/>
      <c r="E955" s="28"/>
      <c r="F955" s="28"/>
      <c r="G955" s="28"/>
      <c r="H955" s="28"/>
      <c r="I955" s="28"/>
      <c r="J955" s="28"/>
      <c r="K955" s="28"/>
      <c r="L955" s="28"/>
      <c r="M955" s="28"/>
      <c r="N955" s="28"/>
      <c r="O955" s="28"/>
      <c r="P955" s="28"/>
      <c r="Q955" s="28"/>
      <c r="R955" s="28"/>
      <c r="S955" s="28"/>
      <c r="T955" s="28"/>
      <c r="U955" s="28"/>
      <c r="V955" s="28"/>
      <c r="W955" s="28"/>
      <c r="X955" s="28"/>
      <c r="Y955" s="28"/>
      <c r="Z955" s="28"/>
      <c r="AA955" s="28"/>
      <c r="AB955" s="28"/>
      <c r="AC955" s="28"/>
      <c r="AD955" s="28"/>
      <c r="AE955" s="28"/>
      <c r="AF955" s="28"/>
      <c r="AG955" s="28"/>
      <c r="AH955" s="56"/>
      <c r="AI955" s="56"/>
      <c r="AJ955" s="56"/>
      <c r="AK955" s="56"/>
      <c r="AL955" s="56"/>
    </row>
    <row r="956" spans="1:38" x14ac:dyDescent="0.35">
      <c r="A956" s="28"/>
      <c r="B956" s="28"/>
      <c r="C956" s="28"/>
      <c r="D956" s="28"/>
      <c r="E956" s="28"/>
      <c r="F956" s="28"/>
      <c r="G956" s="28"/>
      <c r="H956" s="28"/>
      <c r="I956" s="28"/>
      <c r="J956" s="28"/>
      <c r="K956" s="28"/>
      <c r="L956" s="28"/>
      <c r="M956" s="28"/>
      <c r="N956" s="28"/>
      <c r="O956" s="28"/>
      <c r="P956" s="28"/>
      <c r="Q956" s="28"/>
      <c r="R956" s="28"/>
      <c r="S956" s="28"/>
      <c r="T956" s="28"/>
      <c r="U956" s="28"/>
      <c r="V956" s="28"/>
      <c r="W956" s="28"/>
      <c r="X956" s="28"/>
      <c r="Y956" s="28"/>
      <c r="Z956" s="28"/>
      <c r="AA956" s="28"/>
      <c r="AB956" s="28"/>
      <c r="AC956" s="28"/>
      <c r="AD956" s="28"/>
      <c r="AE956" s="28"/>
      <c r="AF956" s="28"/>
      <c r="AG956" s="28"/>
      <c r="AH956" s="56"/>
      <c r="AI956" s="56"/>
      <c r="AJ956" s="56"/>
      <c r="AK956" s="56"/>
      <c r="AL956" s="56"/>
    </row>
    <row r="957" spans="1:38" x14ac:dyDescent="0.35">
      <c r="A957" s="28"/>
      <c r="B957" s="28"/>
      <c r="C957" s="28"/>
      <c r="D957" s="28"/>
      <c r="E957" s="28"/>
      <c r="F957" s="28"/>
      <c r="G957" s="28"/>
      <c r="H957" s="28"/>
      <c r="I957" s="28"/>
      <c r="J957" s="28"/>
      <c r="K957" s="28"/>
      <c r="L957" s="28"/>
      <c r="M957" s="28"/>
      <c r="N957" s="28"/>
      <c r="O957" s="28"/>
      <c r="P957" s="28"/>
      <c r="Q957" s="28"/>
      <c r="R957" s="28"/>
      <c r="S957" s="28"/>
      <c r="T957" s="28"/>
      <c r="U957" s="28"/>
      <c r="V957" s="28"/>
      <c r="W957" s="28"/>
      <c r="X957" s="28"/>
      <c r="Y957" s="28"/>
      <c r="Z957" s="28"/>
      <c r="AA957" s="28"/>
      <c r="AB957" s="28"/>
      <c r="AC957" s="28"/>
      <c r="AD957" s="28"/>
      <c r="AE957" s="28"/>
      <c r="AF957" s="28"/>
      <c r="AG957" s="28"/>
      <c r="AH957" s="56"/>
      <c r="AI957" s="56"/>
      <c r="AJ957" s="56"/>
      <c r="AK957" s="56"/>
      <c r="AL957" s="56"/>
    </row>
    <row r="958" spans="1:38" x14ac:dyDescent="0.35">
      <c r="A958" s="28"/>
      <c r="B958" s="28"/>
      <c r="C958" s="28"/>
      <c r="D958" s="28"/>
      <c r="E958" s="28"/>
      <c r="F958" s="28"/>
      <c r="G958" s="28"/>
      <c r="H958" s="28"/>
      <c r="I958" s="28"/>
      <c r="J958" s="28"/>
      <c r="K958" s="28"/>
      <c r="L958" s="28"/>
      <c r="M958" s="28"/>
      <c r="N958" s="28"/>
      <c r="O958" s="28"/>
      <c r="P958" s="28"/>
      <c r="Q958" s="28"/>
      <c r="R958" s="28"/>
      <c r="S958" s="28"/>
      <c r="T958" s="28"/>
      <c r="U958" s="28"/>
      <c r="V958" s="28"/>
      <c r="W958" s="28"/>
      <c r="X958" s="28"/>
      <c r="Y958" s="28"/>
      <c r="Z958" s="28"/>
      <c r="AA958" s="28"/>
      <c r="AB958" s="28"/>
      <c r="AC958" s="28"/>
      <c r="AD958" s="28"/>
      <c r="AE958" s="28"/>
      <c r="AF958" s="28"/>
      <c r="AG958" s="28"/>
      <c r="AH958" s="56"/>
      <c r="AI958" s="56"/>
      <c r="AJ958" s="56"/>
      <c r="AK958" s="56"/>
      <c r="AL958" s="56"/>
    </row>
    <row r="959" spans="1:38" x14ac:dyDescent="0.35">
      <c r="A959" s="28"/>
      <c r="B959" s="28"/>
      <c r="C959" s="28"/>
      <c r="D959" s="28"/>
      <c r="E959" s="28"/>
      <c r="F959" s="28"/>
      <c r="G959" s="28"/>
      <c r="H959" s="28"/>
      <c r="I959" s="28"/>
      <c r="J959" s="28"/>
      <c r="K959" s="28"/>
      <c r="L959" s="28"/>
      <c r="M959" s="28"/>
      <c r="N959" s="28"/>
      <c r="O959" s="28"/>
      <c r="P959" s="28"/>
      <c r="Q959" s="28"/>
      <c r="R959" s="28"/>
      <c r="S959" s="28"/>
      <c r="T959" s="28"/>
      <c r="U959" s="28"/>
      <c r="V959" s="28"/>
      <c r="W959" s="28"/>
      <c r="X959" s="28"/>
      <c r="Y959" s="28"/>
      <c r="Z959" s="28"/>
      <c r="AA959" s="28"/>
      <c r="AB959" s="28"/>
      <c r="AC959" s="28"/>
      <c r="AD959" s="28"/>
      <c r="AE959" s="28"/>
      <c r="AF959" s="28"/>
      <c r="AG959" s="28"/>
      <c r="AH959" s="56"/>
      <c r="AI959" s="56"/>
      <c r="AJ959" s="56"/>
      <c r="AK959" s="56"/>
      <c r="AL959" s="56"/>
    </row>
    <row r="960" spans="1:38" x14ac:dyDescent="0.35">
      <c r="A960" s="28"/>
      <c r="B960" s="28"/>
      <c r="C960" s="28"/>
      <c r="D960" s="28"/>
      <c r="E960" s="28"/>
      <c r="F960" s="28"/>
      <c r="G960" s="28"/>
      <c r="H960" s="28"/>
      <c r="I960" s="28"/>
      <c r="J960" s="28"/>
      <c r="K960" s="28"/>
      <c r="L960" s="28"/>
      <c r="M960" s="28"/>
      <c r="N960" s="28"/>
      <c r="O960" s="28"/>
      <c r="P960" s="28"/>
      <c r="Q960" s="28"/>
      <c r="R960" s="28"/>
      <c r="S960" s="28"/>
      <c r="T960" s="28"/>
      <c r="U960" s="28"/>
      <c r="V960" s="28"/>
      <c r="W960" s="28"/>
      <c r="X960" s="28"/>
      <c r="Y960" s="28"/>
      <c r="Z960" s="28"/>
      <c r="AA960" s="28"/>
      <c r="AB960" s="28"/>
      <c r="AC960" s="28"/>
      <c r="AD960" s="28"/>
      <c r="AE960" s="28"/>
      <c r="AF960" s="28"/>
      <c r="AG960" s="28"/>
      <c r="AH960" s="56"/>
      <c r="AI960" s="56"/>
      <c r="AJ960" s="56"/>
      <c r="AK960" s="56"/>
      <c r="AL960" s="56"/>
    </row>
    <row r="961" spans="1:38" x14ac:dyDescent="0.35">
      <c r="A961" s="28"/>
      <c r="B961" s="28"/>
      <c r="C961" s="28"/>
      <c r="D961" s="28"/>
      <c r="E961" s="28"/>
      <c r="F961" s="28"/>
      <c r="G961" s="28"/>
      <c r="H961" s="28"/>
      <c r="I961" s="28"/>
      <c r="J961" s="28"/>
      <c r="K961" s="28"/>
      <c r="L961" s="28"/>
      <c r="M961" s="28"/>
      <c r="N961" s="28"/>
      <c r="O961" s="28"/>
      <c r="P961" s="28"/>
      <c r="Q961" s="28"/>
      <c r="R961" s="28"/>
      <c r="S961" s="28"/>
      <c r="T961" s="28"/>
      <c r="U961" s="28"/>
      <c r="V961" s="28"/>
      <c r="W961" s="28"/>
      <c r="X961" s="28"/>
      <c r="Y961" s="28"/>
      <c r="Z961" s="28"/>
      <c r="AA961" s="28"/>
      <c r="AB961" s="28"/>
      <c r="AC961" s="28"/>
      <c r="AD961" s="28"/>
      <c r="AE961" s="28"/>
      <c r="AF961" s="28"/>
      <c r="AG961" s="28"/>
      <c r="AH961" s="56"/>
      <c r="AI961" s="56"/>
      <c r="AJ961" s="56"/>
      <c r="AK961" s="56"/>
      <c r="AL961" s="56"/>
    </row>
    <row r="962" spans="1:38" x14ac:dyDescent="0.35">
      <c r="A962" s="28"/>
      <c r="B962" s="28"/>
      <c r="C962" s="28"/>
      <c r="D962" s="28"/>
      <c r="E962" s="28"/>
      <c r="F962" s="28"/>
      <c r="G962" s="28"/>
      <c r="H962" s="28"/>
      <c r="I962" s="28"/>
      <c r="J962" s="28"/>
      <c r="K962" s="28"/>
      <c r="L962" s="28"/>
      <c r="M962" s="28"/>
      <c r="N962" s="28"/>
      <c r="O962" s="28"/>
      <c r="P962" s="28"/>
      <c r="Q962" s="28"/>
      <c r="R962" s="28"/>
      <c r="S962" s="28"/>
      <c r="T962" s="28"/>
      <c r="U962" s="28"/>
      <c r="V962" s="28"/>
      <c r="W962" s="28"/>
      <c r="X962" s="28"/>
      <c r="Y962" s="28"/>
      <c r="Z962" s="28"/>
      <c r="AA962" s="28"/>
      <c r="AB962" s="28"/>
      <c r="AC962" s="28"/>
      <c r="AD962" s="28"/>
      <c r="AE962" s="28"/>
      <c r="AF962" s="28"/>
      <c r="AG962" s="28"/>
      <c r="AH962" s="56"/>
      <c r="AI962" s="56"/>
      <c r="AJ962" s="56"/>
      <c r="AK962" s="56"/>
      <c r="AL962" s="56"/>
    </row>
    <row r="963" spans="1:38" x14ac:dyDescent="0.35">
      <c r="A963" s="28"/>
      <c r="B963" s="28"/>
      <c r="C963" s="28"/>
      <c r="D963" s="28"/>
      <c r="E963" s="28"/>
      <c r="F963" s="28"/>
      <c r="G963" s="28"/>
      <c r="H963" s="28"/>
      <c r="I963" s="28"/>
      <c r="J963" s="28"/>
      <c r="K963" s="28"/>
      <c r="L963" s="28"/>
      <c r="M963" s="28"/>
      <c r="N963" s="28"/>
      <c r="O963" s="28"/>
      <c r="P963" s="28"/>
      <c r="Q963" s="28"/>
      <c r="R963" s="28"/>
      <c r="S963" s="28"/>
      <c r="T963" s="28"/>
      <c r="U963" s="28"/>
      <c r="V963" s="28"/>
      <c r="W963" s="28"/>
      <c r="X963" s="28"/>
      <c r="Y963" s="28"/>
      <c r="Z963" s="28"/>
      <c r="AA963" s="28"/>
      <c r="AB963" s="28"/>
      <c r="AC963" s="28"/>
      <c r="AD963" s="28"/>
      <c r="AE963" s="28"/>
      <c r="AF963" s="28"/>
      <c r="AG963" s="28"/>
      <c r="AH963" s="56"/>
      <c r="AI963" s="56"/>
      <c r="AJ963" s="56"/>
      <c r="AK963" s="56"/>
      <c r="AL963" s="56"/>
    </row>
    <row r="964" spans="1:38" x14ac:dyDescent="0.35">
      <c r="A964" s="28"/>
      <c r="B964" s="28"/>
      <c r="C964" s="28"/>
      <c r="D964" s="28"/>
      <c r="E964" s="28"/>
      <c r="F964" s="28"/>
      <c r="G964" s="28"/>
      <c r="H964" s="28"/>
      <c r="I964" s="28"/>
      <c r="J964" s="28"/>
      <c r="K964" s="28"/>
      <c r="L964" s="28"/>
      <c r="M964" s="28"/>
      <c r="N964" s="28"/>
      <c r="O964" s="28"/>
      <c r="P964" s="28"/>
      <c r="Q964" s="28"/>
      <c r="R964" s="28"/>
      <c r="S964" s="28"/>
      <c r="T964" s="28"/>
      <c r="U964" s="28"/>
      <c r="V964" s="28"/>
      <c r="W964" s="28"/>
      <c r="X964" s="28"/>
      <c r="Y964" s="28"/>
      <c r="Z964" s="28"/>
      <c r="AA964" s="28"/>
      <c r="AB964" s="28"/>
      <c r="AC964" s="28"/>
      <c r="AD964" s="28"/>
      <c r="AE964" s="28"/>
      <c r="AF964" s="28"/>
      <c r="AG964" s="28"/>
      <c r="AH964" s="56"/>
      <c r="AI964" s="56"/>
      <c r="AJ964" s="56"/>
      <c r="AK964" s="56"/>
      <c r="AL964" s="56"/>
    </row>
    <row r="965" spans="1:38" x14ac:dyDescent="0.35">
      <c r="A965" s="28"/>
      <c r="B965" s="28"/>
      <c r="C965" s="28"/>
      <c r="D965" s="28"/>
      <c r="E965" s="28"/>
      <c r="F965" s="28"/>
      <c r="G965" s="28"/>
      <c r="H965" s="28"/>
      <c r="I965" s="28"/>
      <c r="J965" s="28"/>
      <c r="K965" s="28"/>
      <c r="L965" s="28"/>
      <c r="M965" s="28"/>
      <c r="N965" s="28"/>
      <c r="O965" s="28"/>
      <c r="P965" s="28"/>
      <c r="Q965" s="28"/>
      <c r="R965" s="28"/>
      <c r="S965" s="28"/>
      <c r="T965" s="28"/>
      <c r="U965" s="28"/>
      <c r="V965" s="28"/>
      <c r="W965" s="28"/>
      <c r="X965" s="28"/>
      <c r="Y965" s="28"/>
      <c r="Z965" s="28"/>
      <c r="AA965" s="28"/>
      <c r="AB965" s="28"/>
      <c r="AC965" s="28"/>
      <c r="AD965" s="28"/>
      <c r="AE965" s="28"/>
      <c r="AF965" s="28"/>
      <c r="AG965" s="28"/>
      <c r="AH965" s="56"/>
      <c r="AI965" s="56"/>
      <c r="AJ965" s="56"/>
      <c r="AK965" s="56"/>
      <c r="AL965" s="56"/>
    </row>
    <row r="966" spans="1:38" x14ac:dyDescent="0.35">
      <c r="A966" s="28"/>
      <c r="B966" s="28"/>
      <c r="C966" s="28"/>
      <c r="D966" s="28"/>
      <c r="E966" s="28"/>
      <c r="F966" s="28"/>
      <c r="G966" s="28"/>
      <c r="H966" s="28"/>
      <c r="I966" s="28"/>
      <c r="J966" s="28"/>
      <c r="K966" s="28"/>
      <c r="L966" s="28"/>
      <c r="M966" s="28"/>
      <c r="N966" s="28"/>
      <c r="O966" s="28"/>
      <c r="P966" s="28"/>
      <c r="Q966" s="28"/>
      <c r="R966" s="28"/>
      <c r="S966" s="28"/>
      <c r="T966" s="28"/>
      <c r="U966" s="28"/>
      <c r="V966" s="28"/>
      <c r="W966" s="28"/>
      <c r="X966" s="28"/>
      <c r="Y966" s="28"/>
      <c r="Z966" s="28"/>
      <c r="AA966" s="28"/>
      <c r="AB966" s="28"/>
      <c r="AC966" s="28"/>
      <c r="AD966" s="28"/>
      <c r="AE966" s="28"/>
      <c r="AF966" s="28"/>
      <c r="AG966" s="28"/>
      <c r="AH966" s="56"/>
      <c r="AI966" s="56"/>
      <c r="AJ966" s="56"/>
      <c r="AK966" s="56"/>
      <c r="AL966" s="56"/>
    </row>
    <row r="967" spans="1:38" x14ac:dyDescent="0.35">
      <c r="A967" s="28"/>
      <c r="B967" s="28"/>
      <c r="C967" s="28"/>
      <c r="D967" s="28"/>
      <c r="E967" s="28"/>
      <c r="F967" s="28"/>
      <c r="G967" s="28"/>
      <c r="H967" s="28"/>
      <c r="I967" s="28"/>
      <c r="J967" s="28"/>
      <c r="K967" s="28"/>
      <c r="L967" s="28"/>
      <c r="M967" s="28"/>
      <c r="N967" s="28"/>
      <c r="O967" s="28"/>
      <c r="P967" s="28"/>
      <c r="Q967" s="28"/>
      <c r="R967" s="28"/>
      <c r="S967" s="28"/>
      <c r="T967" s="28"/>
      <c r="U967" s="28"/>
      <c r="V967" s="28"/>
      <c r="W967" s="28"/>
      <c r="X967" s="28"/>
      <c r="Y967" s="28"/>
      <c r="Z967" s="28"/>
      <c r="AA967" s="28"/>
      <c r="AB967" s="28"/>
      <c r="AC967" s="28"/>
      <c r="AD967" s="28"/>
      <c r="AE967" s="28"/>
      <c r="AF967" s="28"/>
      <c r="AG967" s="28"/>
      <c r="AH967" s="56"/>
      <c r="AI967" s="56"/>
      <c r="AJ967" s="56"/>
      <c r="AK967" s="56"/>
      <c r="AL967" s="56"/>
    </row>
    <row r="968" spans="1:38" x14ac:dyDescent="0.35">
      <c r="A968" s="28"/>
      <c r="B968" s="28"/>
      <c r="C968" s="28"/>
      <c r="D968" s="28"/>
      <c r="E968" s="28"/>
      <c r="F968" s="28"/>
      <c r="G968" s="28"/>
      <c r="H968" s="28"/>
      <c r="I968" s="28"/>
      <c r="J968" s="28"/>
      <c r="K968" s="28"/>
      <c r="L968" s="28"/>
      <c r="M968" s="28"/>
      <c r="N968" s="28"/>
      <c r="O968" s="28"/>
      <c r="P968" s="28"/>
      <c r="Q968" s="28"/>
      <c r="R968" s="28"/>
      <c r="S968" s="28"/>
      <c r="T968" s="28"/>
      <c r="U968" s="28"/>
      <c r="V968" s="28"/>
      <c r="W968" s="28"/>
      <c r="X968" s="28"/>
      <c r="Y968" s="28"/>
      <c r="Z968" s="28"/>
      <c r="AA968" s="28"/>
      <c r="AB968" s="28"/>
      <c r="AC968" s="28"/>
      <c r="AD968" s="28"/>
      <c r="AE968" s="28"/>
      <c r="AF968" s="28"/>
      <c r="AG968" s="28"/>
      <c r="AH968" s="56"/>
      <c r="AI968" s="56"/>
      <c r="AJ968" s="56"/>
      <c r="AK968" s="56"/>
      <c r="AL968" s="56"/>
    </row>
    <row r="969" spans="1:38" x14ac:dyDescent="0.35">
      <c r="A969" s="28"/>
      <c r="B969" s="28"/>
      <c r="C969" s="28"/>
      <c r="D969" s="28"/>
      <c r="E969" s="28"/>
      <c r="F969" s="28"/>
      <c r="G969" s="28"/>
      <c r="H969" s="28"/>
      <c r="I969" s="28"/>
      <c r="J969" s="28"/>
      <c r="K969" s="28"/>
      <c r="L969" s="28"/>
      <c r="M969" s="28"/>
      <c r="N969" s="28"/>
      <c r="O969" s="28"/>
      <c r="P969" s="28"/>
      <c r="Q969" s="28"/>
      <c r="R969" s="28"/>
      <c r="S969" s="28"/>
      <c r="T969" s="28"/>
      <c r="U969" s="28"/>
      <c r="V969" s="28"/>
      <c r="W969" s="28"/>
      <c r="X969" s="28"/>
      <c r="Y969" s="28"/>
      <c r="Z969" s="28"/>
      <c r="AA969" s="28"/>
      <c r="AB969" s="28"/>
      <c r="AC969" s="28"/>
      <c r="AD969" s="28"/>
      <c r="AE969" s="28"/>
      <c r="AF969" s="28"/>
      <c r="AG969" s="28"/>
      <c r="AH969" s="56"/>
      <c r="AI969" s="56"/>
      <c r="AJ969" s="56"/>
      <c r="AK969" s="56"/>
      <c r="AL969" s="56"/>
    </row>
    <row r="970" spans="1:38" x14ac:dyDescent="0.35">
      <c r="A970" s="28"/>
      <c r="B970" s="28"/>
      <c r="C970" s="28"/>
      <c r="D970" s="28"/>
      <c r="E970" s="28"/>
      <c r="F970" s="28"/>
      <c r="G970" s="28"/>
      <c r="H970" s="28"/>
      <c r="I970" s="28"/>
      <c r="J970" s="28"/>
      <c r="K970" s="28"/>
      <c r="L970" s="28"/>
      <c r="M970" s="28"/>
      <c r="N970" s="28"/>
      <c r="O970" s="28"/>
      <c r="P970" s="28"/>
      <c r="Q970" s="28"/>
      <c r="R970" s="28"/>
      <c r="S970" s="28"/>
      <c r="T970" s="28"/>
      <c r="U970" s="28"/>
      <c r="V970" s="28"/>
      <c r="W970" s="28"/>
      <c r="X970" s="28"/>
      <c r="Y970" s="28"/>
      <c r="Z970" s="28"/>
      <c r="AA970" s="28"/>
      <c r="AB970" s="28"/>
      <c r="AC970" s="28"/>
      <c r="AD970" s="28"/>
      <c r="AE970" s="28"/>
      <c r="AF970" s="28"/>
      <c r="AG970" s="28"/>
      <c r="AH970" s="56"/>
      <c r="AI970" s="56"/>
      <c r="AJ970" s="56"/>
      <c r="AK970" s="56"/>
      <c r="AL970" s="56"/>
    </row>
    <row r="971" spans="1:38" x14ac:dyDescent="0.35">
      <c r="A971" s="28"/>
      <c r="B971" s="28"/>
      <c r="C971" s="28"/>
      <c r="D971" s="28"/>
      <c r="E971" s="28"/>
      <c r="F971" s="28"/>
      <c r="G971" s="28"/>
      <c r="H971" s="28"/>
      <c r="I971" s="28"/>
      <c r="J971" s="28"/>
      <c r="K971" s="28"/>
      <c r="L971" s="28"/>
      <c r="M971" s="28"/>
      <c r="N971" s="28"/>
      <c r="O971" s="28"/>
      <c r="P971" s="28"/>
      <c r="Q971" s="28"/>
      <c r="R971" s="28"/>
      <c r="S971" s="28"/>
      <c r="T971" s="28"/>
      <c r="U971" s="28"/>
      <c r="V971" s="28"/>
      <c r="W971" s="28"/>
      <c r="X971" s="28"/>
      <c r="Y971" s="28"/>
      <c r="Z971" s="28"/>
      <c r="AA971" s="28"/>
      <c r="AB971" s="28"/>
      <c r="AC971" s="28"/>
      <c r="AD971" s="28"/>
      <c r="AE971" s="28"/>
      <c r="AF971" s="28"/>
      <c r="AG971" s="28"/>
      <c r="AH971" s="56"/>
      <c r="AI971" s="56"/>
      <c r="AJ971" s="56"/>
      <c r="AK971" s="56"/>
      <c r="AL971" s="56"/>
    </row>
    <row r="972" spans="1:38" x14ac:dyDescent="0.35">
      <c r="A972" s="28"/>
      <c r="B972" s="28"/>
      <c r="C972" s="28"/>
      <c r="D972" s="28"/>
      <c r="E972" s="28"/>
      <c r="F972" s="28"/>
      <c r="G972" s="28"/>
      <c r="H972" s="28"/>
      <c r="I972" s="28"/>
      <c r="J972" s="28"/>
      <c r="K972" s="28"/>
      <c r="L972" s="28"/>
      <c r="M972" s="28"/>
      <c r="N972" s="28"/>
      <c r="O972" s="28"/>
      <c r="P972" s="28"/>
      <c r="Q972" s="28"/>
      <c r="R972" s="28"/>
      <c r="S972" s="28"/>
      <c r="T972" s="28"/>
      <c r="U972" s="28"/>
      <c r="V972" s="28"/>
      <c r="W972" s="28"/>
      <c r="X972" s="28"/>
      <c r="Y972" s="28"/>
      <c r="Z972" s="28"/>
      <c r="AA972" s="28"/>
      <c r="AB972" s="28"/>
      <c r="AC972" s="28"/>
      <c r="AD972" s="28"/>
      <c r="AE972" s="28"/>
      <c r="AF972" s="28"/>
      <c r="AG972" s="28"/>
      <c r="AH972" s="56"/>
      <c r="AI972" s="56"/>
      <c r="AJ972" s="56"/>
      <c r="AK972" s="56"/>
      <c r="AL972" s="56"/>
    </row>
    <row r="973" spans="1:38" x14ac:dyDescent="0.35">
      <c r="A973" s="28"/>
      <c r="B973" s="28"/>
      <c r="C973" s="28"/>
      <c r="D973" s="28"/>
      <c r="E973" s="28"/>
      <c r="F973" s="28"/>
      <c r="G973" s="28"/>
      <c r="H973" s="28"/>
      <c r="I973" s="28"/>
      <c r="J973" s="28"/>
      <c r="K973" s="28"/>
      <c r="L973" s="28"/>
      <c r="M973" s="28"/>
      <c r="N973" s="28"/>
      <c r="O973" s="28"/>
      <c r="P973" s="28"/>
      <c r="Q973" s="28"/>
      <c r="R973" s="28"/>
      <c r="S973" s="28"/>
      <c r="T973" s="28"/>
      <c r="U973" s="28"/>
      <c r="V973" s="28"/>
      <c r="W973" s="28"/>
      <c r="X973" s="28"/>
      <c r="Y973" s="28"/>
      <c r="Z973" s="28"/>
      <c r="AA973" s="28"/>
      <c r="AB973" s="28"/>
      <c r="AC973" s="28"/>
      <c r="AD973" s="28"/>
      <c r="AE973" s="28"/>
      <c r="AF973" s="28"/>
      <c r="AG973" s="28"/>
      <c r="AH973" s="56"/>
      <c r="AI973" s="56"/>
      <c r="AJ973" s="56"/>
      <c r="AK973" s="56"/>
      <c r="AL973" s="56"/>
    </row>
    <row r="974" spans="1:38" x14ac:dyDescent="0.35">
      <c r="A974" s="28"/>
      <c r="B974" s="28"/>
      <c r="C974" s="28"/>
      <c r="D974" s="28"/>
      <c r="E974" s="28"/>
      <c r="F974" s="28"/>
      <c r="G974" s="28"/>
      <c r="H974" s="28"/>
      <c r="I974" s="28"/>
      <c r="J974" s="28"/>
      <c r="K974" s="28"/>
      <c r="L974" s="28"/>
      <c r="M974" s="28"/>
      <c r="N974" s="28"/>
      <c r="O974" s="28"/>
      <c r="P974" s="28"/>
      <c r="Q974" s="28"/>
      <c r="R974" s="28"/>
      <c r="S974" s="28"/>
      <c r="T974" s="28"/>
      <c r="U974" s="28"/>
      <c r="V974" s="28"/>
      <c r="W974" s="28"/>
      <c r="X974" s="28"/>
      <c r="Y974" s="28"/>
      <c r="Z974" s="28"/>
      <c r="AA974" s="28"/>
      <c r="AB974" s="28"/>
      <c r="AC974" s="28"/>
      <c r="AD974" s="28"/>
      <c r="AE974" s="28"/>
      <c r="AF974" s="28"/>
      <c r="AG974" s="28"/>
      <c r="AH974" s="56"/>
      <c r="AI974" s="56"/>
      <c r="AJ974" s="56"/>
      <c r="AK974" s="56"/>
      <c r="AL974" s="56"/>
    </row>
    <row r="975" spans="1:38" x14ac:dyDescent="0.35">
      <c r="A975" s="28"/>
      <c r="B975" s="28"/>
      <c r="C975" s="28"/>
      <c r="D975" s="28"/>
      <c r="E975" s="28"/>
      <c r="F975" s="28"/>
      <c r="G975" s="28"/>
      <c r="H975" s="28"/>
      <c r="I975" s="28"/>
      <c r="J975" s="28"/>
      <c r="K975" s="28"/>
      <c r="L975" s="28"/>
      <c r="M975" s="28"/>
      <c r="N975" s="28"/>
      <c r="O975" s="28"/>
      <c r="P975" s="28"/>
      <c r="Q975" s="28"/>
      <c r="R975" s="28"/>
      <c r="S975" s="28"/>
      <c r="T975" s="28"/>
      <c r="U975" s="28"/>
      <c r="V975" s="28"/>
      <c r="W975" s="28"/>
      <c r="X975" s="28"/>
      <c r="Y975" s="28"/>
      <c r="Z975" s="28"/>
      <c r="AA975" s="28"/>
      <c r="AB975" s="28"/>
      <c r="AC975" s="28"/>
      <c r="AD975" s="28"/>
      <c r="AE975" s="28"/>
      <c r="AF975" s="28"/>
      <c r="AG975" s="28"/>
      <c r="AH975" s="56"/>
      <c r="AI975" s="56"/>
      <c r="AJ975" s="56"/>
      <c r="AK975" s="56"/>
      <c r="AL975" s="56"/>
    </row>
    <row r="976" spans="1:38" x14ac:dyDescent="0.35">
      <c r="A976" s="28"/>
      <c r="B976" s="28"/>
      <c r="C976" s="28"/>
      <c r="D976" s="28"/>
      <c r="E976" s="28"/>
      <c r="F976" s="28"/>
      <c r="G976" s="28"/>
      <c r="H976" s="28"/>
      <c r="I976" s="28"/>
      <c r="J976" s="28"/>
      <c r="K976" s="28"/>
      <c r="L976" s="28"/>
      <c r="M976" s="28"/>
      <c r="N976" s="28"/>
      <c r="O976" s="28"/>
      <c r="P976" s="28"/>
      <c r="Q976" s="28"/>
      <c r="R976" s="28"/>
      <c r="S976" s="28"/>
      <c r="T976" s="28"/>
      <c r="U976" s="28"/>
      <c r="V976" s="28"/>
      <c r="W976" s="28"/>
      <c r="X976" s="28"/>
      <c r="Y976" s="28"/>
      <c r="Z976" s="28"/>
      <c r="AA976" s="28"/>
      <c r="AB976" s="28"/>
      <c r="AC976" s="28"/>
      <c r="AD976" s="28"/>
      <c r="AE976" s="28"/>
      <c r="AF976" s="28"/>
      <c r="AG976" s="28"/>
      <c r="AH976" s="56"/>
      <c r="AI976" s="56"/>
      <c r="AJ976" s="56"/>
      <c r="AK976" s="56"/>
      <c r="AL976" s="56"/>
    </row>
    <row r="977" spans="1:38" x14ac:dyDescent="0.35">
      <c r="A977" s="28"/>
      <c r="B977" s="28"/>
      <c r="C977" s="28"/>
      <c r="D977" s="28"/>
      <c r="E977" s="28"/>
      <c r="F977" s="28"/>
      <c r="G977" s="28"/>
      <c r="H977" s="28"/>
      <c r="I977" s="28"/>
      <c r="J977" s="28"/>
      <c r="K977" s="28"/>
      <c r="L977" s="28"/>
      <c r="M977" s="28"/>
      <c r="N977" s="28"/>
      <c r="O977" s="28"/>
      <c r="P977" s="28"/>
      <c r="Q977" s="28"/>
      <c r="R977" s="28"/>
      <c r="S977" s="28"/>
      <c r="T977" s="28"/>
      <c r="U977" s="28"/>
      <c r="V977" s="28"/>
      <c r="W977" s="28"/>
      <c r="X977" s="28"/>
      <c r="Y977" s="28"/>
      <c r="Z977" s="28"/>
      <c r="AA977" s="28"/>
      <c r="AB977" s="28"/>
      <c r="AC977" s="28"/>
      <c r="AD977" s="28"/>
      <c r="AE977" s="28"/>
      <c r="AF977" s="28"/>
      <c r="AG977" s="28"/>
      <c r="AH977" s="56"/>
      <c r="AI977" s="56"/>
      <c r="AJ977" s="56"/>
      <c r="AK977" s="56"/>
      <c r="AL977" s="56"/>
    </row>
    <row r="978" spans="1:38" x14ac:dyDescent="0.35">
      <c r="A978" s="28"/>
      <c r="B978" s="28"/>
      <c r="C978" s="28"/>
      <c r="D978" s="28"/>
      <c r="E978" s="28"/>
      <c r="F978" s="28"/>
      <c r="G978" s="28"/>
      <c r="H978" s="28"/>
      <c r="I978" s="28"/>
      <c r="J978" s="28"/>
      <c r="K978" s="28"/>
      <c r="L978" s="28"/>
      <c r="M978" s="28"/>
      <c r="N978" s="28"/>
      <c r="O978" s="28"/>
      <c r="P978" s="28"/>
      <c r="Q978" s="28"/>
      <c r="R978" s="28"/>
      <c r="S978" s="28"/>
      <c r="T978" s="28"/>
      <c r="U978" s="28"/>
      <c r="V978" s="28"/>
      <c r="W978" s="28"/>
      <c r="X978" s="28"/>
      <c r="Y978" s="28"/>
      <c r="Z978" s="28"/>
      <c r="AA978" s="28"/>
      <c r="AB978" s="28"/>
      <c r="AC978" s="28"/>
      <c r="AD978" s="28"/>
      <c r="AE978" s="28"/>
      <c r="AF978" s="28"/>
      <c r="AG978" s="28"/>
      <c r="AH978" s="56"/>
      <c r="AI978" s="56"/>
      <c r="AJ978" s="56"/>
      <c r="AK978" s="56"/>
      <c r="AL978" s="56"/>
    </row>
    <row r="979" spans="1:38" x14ac:dyDescent="0.35">
      <c r="A979" s="28"/>
      <c r="B979" s="28"/>
      <c r="C979" s="28"/>
      <c r="D979" s="28"/>
      <c r="E979" s="28"/>
      <c r="F979" s="28"/>
      <c r="G979" s="28"/>
      <c r="H979" s="28"/>
      <c r="I979" s="28"/>
      <c r="J979" s="28"/>
      <c r="K979" s="28"/>
      <c r="L979" s="28"/>
      <c r="M979" s="28"/>
      <c r="N979" s="28"/>
      <c r="O979" s="28"/>
      <c r="P979" s="28"/>
      <c r="Q979" s="28"/>
      <c r="R979" s="28"/>
      <c r="S979" s="28"/>
      <c r="T979" s="28"/>
      <c r="U979" s="28"/>
      <c r="V979" s="28"/>
      <c r="W979" s="28"/>
      <c r="X979" s="28"/>
      <c r="Y979" s="28"/>
      <c r="Z979" s="28"/>
      <c r="AA979" s="28"/>
      <c r="AB979" s="28"/>
      <c r="AC979" s="28"/>
      <c r="AD979" s="28"/>
      <c r="AE979" s="28"/>
      <c r="AF979" s="28"/>
      <c r="AG979" s="28"/>
      <c r="AH979" s="56"/>
      <c r="AI979" s="56"/>
      <c r="AJ979" s="56"/>
      <c r="AK979" s="56"/>
      <c r="AL979" s="56"/>
    </row>
    <row r="980" spans="1:38" x14ac:dyDescent="0.35">
      <c r="A980" s="28"/>
      <c r="B980" s="28"/>
      <c r="C980" s="28"/>
      <c r="D980" s="28"/>
      <c r="E980" s="28"/>
      <c r="F980" s="28"/>
      <c r="G980" s="28"/>
      <c r="H980" s="28"/>
      <c r="I980" s="28"/>
      <c r="J980" s="28"/>
      <c r="K980" s="28"/>
      <c r="L980" s="28"/>
      <c r="M980" s="28"/>
      <c r="N980" s="28"/>
      <c r="O980" s="28"/>
      <c r="P980" s="28"/>
      <c r="Q980" s="28"/>
      <c r="R980" s="28"/>
      <c r="S980" s="28"/>
      <c r="T980" s="28"/>
      <c r="U980" s="28"/>
      <c r="V980" s="28"/>
      <c r="W980" s="28"/>
      <c r="X980" s="28"/>
      <c r="Y980" s="28"/>
      <c r="Z980" s="28"/>
      <c r="AA980" s="28"/>
      <c r="AB980" s="28"/>
      <c r="AC980" s="28"/>
      <c r="AD980" s="28"/>
      <c r="AE980" s="28"/>
      <c r="AF980" s="28"/>
      <c r="AG980" s="28"/>
      <c r="AH980" s="56"/>
      <c r="AI980" s="56"/>
      <c r="AJ980" s="56"/>
      <c r="AK980" s="56"/>
      <c r="AL980" s="56"/>
    </row>
    <row r="981" spans="1:38" x14ac:dyDescent="0.35">
      <c r="A981" s="28"/>
      <c r="B981" s="28"/>
      <c r="C981" s="28"/>
      <c r="D981" s="28"/>
      <c r="E981" s="28"/>
      <c r="F981" s="28"/>
      <c r="G981" s="28"/>
      <c r="H981" s="28"/>
      <c r="I981" s="28"/>
      <c r="J981" s="28"/>
      <c r="K981" s="28"/>
      <c r="L981" s="28"/>
      <c r="M981" s="28"/>
      <c r="N981" s="28"/>
      <c r="O981" s="28"/>
      <c r="P981" s="28"/>
      <c r="Q981" s="28"/>
      <c r="R981" s="28"/>
      <c r="S981" s="28"/>
      <c r="T981" s="28"/>
      <c r="U981" s="28"/>
      <c r="V981" s="28"/>
      <c r="W981" s="28"/>
      <c r="X981" s="28"/>
      <c r="Y981" s="28"/>
      <c r="Z981" s="28"/>
      <c r="AA981" s="28"/>
      <c r="AB981" s="28"/>
      <c r="AC981" s="28"/>
      <c r="AD981" s="28"/>
      <c r="AE981" s="28"/>
      <c r="AF981" s="28"/>
      <c r="AG981" s="28"/>
      <c r="AH981" s="56"/>
      <c r="AI981" s="56"/>
      <c r="AJ981" s="56"/>
      <c r="AK981" s="56"/>
      <c r="AL981" s="56"/>
    </row>
    <row r="982" spans="1:38" x14ac:dyDescent="0.35">
      <c r="A982" s="28"/>
      <c r="B982" s="28"/>
      <c r="C982" s="28"/>
      <c r="D982" s="28"/>
      <c r="E982" s="28"/>
      <c r="F982" s="28"/>
      <c r="G982" s="28"/>
      <c r="H982" s="28"/>
      <c r="I982" s="28"/>
      <c r="J982" s="28"/>
      <c r="K982" s="28"/>
      <c r="L982" s="28"/>
      <c r="M982" s="28"/>
      <c r="N982" s="28"/>
      <c r="O982" s="28"/>
      <c r="P982" s="28"/>
      <c r="Q982" s="28"/>
      <c r="R982" s="28"/>
      <c r="S982" s="28"/>
      <c r="T982" s="28"/>
      <c r="U982" s="28"/>
      <c r="V982" s="28"/>
      <c r="W982" s="28"/>
      <c r="X982" s="28"/>
      <c r="Y982" s="28"/>
      <c r="Z982" s="28"/>
      <c r="AA982" s="28"/>
      <c r="AB982" s="28"/>
      <c r="AC982" s="28"/>
      <c r="AD982" s="28"/>
      <c r="AE982" s="28"/>
      <c r="AF982" s="28"/>
      <c r="AG982" s="28"/>
      <c r="AH982" s="56"/>
      <c r="AI982" s="56"/>
      <c r="AJ982" s="56"/>
      <c r="AK982" s="56"/>
      <c r="AL982" s="56"/>
    </row>
    <row r="983" spans="1:38" x14ac:dyDescent="0.35">
      <c r="A983" s="28"/>
      <c r="B983" s="28"/>
      <c r="C983" s="28"/>
      <c r="D983" s="28"/>
      <c r="E983" s="28"/>
      <c r="F983" s="28"/>
      <c r="G983" s="28"/>
      <c r="H983" s="28"/>
      <c r="I983" s="28"/>
      <c r="J983" s="28"/>
      <c r="K983" s="28"/>
      <c r="L983" s="28"/>
      <c r="M983" s="28"/>
      <c r="N983" s="28"/>
      <c r="O983" s="28"/>
      <c r="P983" s="28"/>
      <c r="Q983" s="28"/>
      <c r="R983" s="28"/>
      <c r="S983" s="28"/>
      <c r="T983" s="28"/>
      <c r="U983" s="28"/>
      <c r="V983" s="28"/>
      <c r="W983" s="28"/>
      <c r="X983" s="28"/>
      <c r="Y983" s="28"/>
      <c r="Z983" s="28"/>
      <c r="AA983" s="28"/>
      <c r="AB983" s="28"/>
      <c r="AC983" s="28"/>
      <c r="AD983" s="28"/>
      <c r="AE983" s="28"/>
      <c r="AF983" s="28"/>
      <c r="AG983" s="28"/>
      <c r="AH983" s="56"/>
      <c r="AI983" s="56"/>
      <c r="AJ983" s="56"/>
      <c r="AK983" s="56"/>
      <c r="AL983" s="56"/>
    </row>
    <row r="984" spans="1:38" x14ac:dyDescent="0.35">
      <c r="A984" s="28"/>
      <c r="B984" s="28"/>
      <c r="C984" s="28"/>
      <c r="D984" s="28"/>
      <c r="E984" s="28"/>
      <c r="F984" s="28"/>
      <c r="G984" s="28"/>
      <c r="H984" s="28"/>
      <c r="I984" s="28"/>
      <c r="J984" s="28"/>
      <c r="K984" s="28"/>
      <c r="L984" s="28"/>
      <c r="M984" s="28"/>
      <c r="N984" s="28"/>
      <c r="O984" s="28"/>
      <c r="P984" s="28"/>
      <c r="Q984" s="28"/>
      <c r="R984" s="28"/>
      <c r="S984" s="28"/>
      <c r="T984" s="28"/>
      <c r="U984" s="28"/>
      <c r="V984" s="28"/>
      <c r="W984" s="28"/>
      <c r="X984" s="28"/>
      <c r="Y984" s="28"/>
      <c r="Z984" s="28"/>
      <c r="AA984" s="28"/>
      <c r="AB984" s="28"/>
      <c r="AC984" s="28"/>
      <c r="AD984" s="28"/>
      <c r="AE984" s="28"/>
      <c r="AF984" s="28"/>
      <c r="AG984" s="28"/>
      <c r="AH984" s="56"/>
      <c r="AI984" s="56"/>
      <c r="AJ984" s="56"/>
      <c r="AK984" s="56"/>
      <c r="AL984" s="56"/>
    </row>
    <row r="985" spans="1:38" x14ac:dyDescent="0.35">
      <c r="A985" s="28"/>
      <c r="B985" s="28"/>
      <c r="C985" s="28"/>
      <c r="D985" s="28"/>
      <c r="E985" s="28"/>
      <c r="F985" s="28"/>
      <c r="G985" s="28"/>
      <c r="H985" s="28"/>
      <c r="I985" s="28"/>
      <c r="J985" s="28"/>
      <c r="K985" s="28"/>
      <c r="L985" s="28"/>
      <c r="M985" s="28"/>
      <c r="N985" s="28"/>
      <c r="O985" s="28"/>
      <c r="P985" s="28"/>
      <c r="Q985" s="28"/>
      <c r="R985" s="28"/>
      <c r="S985" s="28"/>
      <c r="T985" s="28"/>
      <c r="U985" s="28"/>
      <c r="V985" s="28"/>
      <c r="W985" s="28"/>
      <c r="X985" s="28"/>
      <c r="Y985" s="28"/>
      <c r="Z985" s="28"/>
      <c r="AA985" s="28"/>
      <c r="AB985" s="28"/>
      <c r="AC985" s="28"/>
      <c r="AD985" s="28"/>
      <c r="AE985" s="28"/>
      <c r="AF985" s="28"/>
      <c r="AG985" s="28"/>
      <c r="AH985" s="56"/>
      <c r="AI985" s="56"/>
      <c r="AJ985" s="56"/>
      <c r="AK985" s="56"/>
      <c r="AL985" s="56"/>
    </row>
    <row r="986" spans="1:38" x14ac:dyDescent="0.35">
      <c r="A986" s="28"/>
      <c r="B986" s="28"/>
      <c r="C986" s="28"/>
      <c r="D986" s="28"/>
      <c r="E986" s="28"/>
      <c r="F986" s="28"/>
      <c r="G986" s="28"/>
      <c r="H986" s="28"/>
      <c r="I986" s="28"/>
      <c r="J986" s="28"/>
      <c r="K986" s="28"/>
      <c r="L986" s="28"/>
      <c r="M986" s="28"/>
      <c r="N986" s="28"/>
      <c r="O986" s="28"/>
      <c r="P986" s="28"/>
      <c r="Q986" s="28"/>
      <c r="R986" s="28"/>
      <c r="S986" s="28"/>
      <c r="T986" s="28"/>
      <c r="U986" s="28"/>
      <c r="V986" s="28"/>
      <c r="W986" s="28"/>
      <c r="X986" s="28"/>
      <c r="Y986" s="28"/>
      <c r="Z986" s="28"/>
      <c r="AA986" s="28"/>
      <c r="AB986" s="28"/>
      <c r="AC986" s="28"/>
      <c r="AD986" s="28"/>
      <c r="AE986" s="28"/>
      <c r="AF986" s="28"/>
      <c r="AG986" s="28"/>
      <c r="AH986" s="56"/>
      <c r="AI986" s="56"/>
      <c r="AJ986" s="56"/>
      <c r="AK986" s="56"/>
      <c r="AL986" s="56"/>
    </row>
    <row r="987" spans="1:38" x14ac:dyDescent="0.35">
      <c r="A987" s="28"/>
      <c r="B987" s="28"/>
      <c r="C987" s="28"/>
      <c r="D987" s="28"/>
      <c r="E987" s="28"/>
      <c r="F987" s="28"/>
      <c r="G987" s="28"/>
      <c r="H987" s="28"/>
      <c r="I987" s="28"/>
      <c r="J987" s="28"/>
      <c r="K987" s="28"/>
      <c r="L987" s="28"/>
      <c r="M987" s="28"/>
      <c r="N987" s="28"/>
      <c r="O987" s="28"/>
      <c r="P987" s="28"/>
      <c r="Q987" s="28"/>
      <c r="R987" s="28"/>
      <c r="S987" s="28"/>
      <c r="T987" s="28"/>
      <c r="U987" s="28"/>
      <c r="V987" s="28"/>
      <c r="W987" s="28"/>
      <c r="X987" s="28"/>
      <c r="Y987" s="28"/>
      <c r="Z987" s="28"/>
      <c r="AA987" s="28"/>
      <c r="AB987" s="28"/>
      <c r="AC987" s="28"/>
      <c r="AD987" s="28"/>
      <c r="AE987" s="28"/>
      <c r="AF987" s="28"/>
      <c r="AG987" s="28"/>
      <c r="AH987" s="56"/>
      <c r="AI987" s="56"/>
      <c r="AJ987" s="56"/>
      <c r="AK987" s="56"/>
      <c r="AL987" s="56"/>
    </row>
    <row r="988" spans="1:38" x14ac:dyDescent="0.35">
      <c r="A988" s="28"/>
      <c r="B988" s="28"/>
      <c r="C988" s="28"/>
      <c r="D988" s="28"/>
      <c r="E988" s="28"/>
      <c r="F988" s="28"/>
      <c r="G988" s="28"/>
      <c r="H988" s="28"/>
      <c r="I988" s="28"/>
      <c r="J988" s="28"/>
      <c r="K988" s="28"/>
      <c r="L988" s="28"/>
      <c r="M988" s="28"/>
      <c r="N988" s="28"/>
      <c r="O988" s="28"/>
      <c r="P988" s="28"/>
      <c r="Q988" s="28"/>
      <c r="R988" s="28"/>
      <c r="S988" s="28"/>
      <c r="T988" s="28"/>
      <c r="U988" s="28"/>
      <c r="V988" s="28"/>
      <c r="W988" s="28"/>
      <c r="X988" s="28"/>
      <c r="Y988" s="28"/>
      <c r="Z988" s="28"/>
      <c r="AA988" s="28"/>
      <c r="AB988" s="28"/>
      <c r="AC988" s="28"/>
      <c r="AD988" s="28"/>
      <c r="AE988" s="28"/>
      <c r="AF988" s="28"/>
      <c r="AG988" s="28"/>
      <c r="AH988" s="56"/>
      <c r="AI988" s="56"/>
      <c r="AJ988" s="56"/>
      <c r="AK988" s="56"/>
      <c r="AL988" s="56"/>
    </row>
    <row r="989" spans="1:38" x14ac:dyDescent="0.35">
      <c r="A989" s="28"/>
      <c r="B989" s="28"/>
      <c r="C989" s="28"/>
      <c r="D989" s="28"/>
      <c r="E989" s="28"/>
      <c r="F989" s="28"/>
      <c r="G989" s="28"/>
      <c r="H989" s="28"/>
      <c r="I989" s="28"/>
      <c r="J989" s="28"/>
      <c r="K989" s="28"/>
      <c r="L989" s="28"/>
      <c r="M989" s="28"/>
      <c r="N989" s="28"/>
      <c r="O989" s="28"/>
      <c r="P989" s="28"/>
      <c r="Q989" s="28"/>
      <c r="R989" s="28"/>
      <c r="S989" s="28"/>
      <c r="T989" s="28"/>
      <c r="U989" s="28"/>
      <c r="V989" s="28"/>
      <c r="W989" s="28"/>
      <c r="X989" s="28"/>
      <c r="Y989" s="28"/>
      <c r="Z989" s="28"/>
      <c r="AA989" s="28"/>
      <c r="AB989" s="28"/>
      <c r="AC989" s="28"/>
      <c r="AD989" s="28"/>
      <c r="AE989" s="28"/>
      <c r="AF989" s="28"/>
      <c r="AG989" s="28"/>
      <c r="AH989" s="56"/>
      <c r="AI989" s="56"/>
      <c r="AJ989" s="56"/>
      <c r="AK989" s="56"/>
      <c r="AL989" s="56"/>
    </row>
    <row r="990" spans="1:38" x14ac:dyDescent="0.35">
      <c r="A990" s="28"/>
      <c r="B990" s="28"/>
      <c r="C990" s="28"/>
      <c r="D990" s="28"/>
      <c r="E990" s="28"/>
      <c r="F990" s="28"/>
      <c r="G990" s="28"/>
      <c r="H990" s="28"/>
      <c r="I990" s="28"/>
      <c r="J990" s="28"/>
      <c r="K990" s="28"/>
      <c r="L990" s="28"/>
      <c r="M990" s="28"/>
      <c r="N990" s="28"/>
      <c r="O990" s="28"/>
      <c r="P990" s="28"/>
      <c r="Q990" s="28"/>
      <c r="R990" s="28"/>
      <c r="S990" s="28"/>
      <c r="T990" s="28"/>
      <c r="U990" s="28"/>
      <c r="V990" s="28"/>
      <c r="W990" s="28"/>
      <c r="X990" s="28"/>
      <c r="Y990" s="28"/>
      <c r="Z990" s="28"/>
      <c r="AA990" s="28"/>
      <c r="AB990" s="28"/>
      <c r="AC990" s="28"/>
      <c r="AD990" s="28"/>
      <c r="AE990" s="28"/>
      <c r="AF990" s="28"/>
      <c r="AG990" s="28"/>
      <c r="AH990" s="56"/>
      <c r="AI990" s="56"/>
      <c r="AJ990" s="56"/>
      <c r="AK990" s="56"/>
      <c r="AL990" s="56"/>
    </row>
    <row r="991" spans="1:38" x14ac:dyDescent="0.35">
      <c r="A991" s="28"/>
      <c r="B991" s="28"/>
      <c r="C991" s="28"/>
      <c r="D991" s="28"/>
      <c r="E991" s="28"/>
      <c r="F991" s="28"/>
      <c r="G991" s="28"/>
      <c r="H991" s="28"/>
      <c r="I991" s="28"/>
      <c r="J991" s="28"/>
      <c r="K991" s="28"/>
      <c r="L991" s="28"/>
      <c r="M991" s="28"/>
      <c r="N991" s="28"/>
      <c r="O991" s="28"/>
      <c r="P991" s="28"/>
      <c r="Q991" s="28"/>
      <c r="R991" s="28"/>
      <c r="S991" s="28"/>
      <c r="T991" s="28"/>
      <c r="U991" s="28"/>
      <c r="V991" s="28"/>
      <c r="W991" s="28"/>
      <c r="X991" s="28"/>
      <c r="Y991" s="28"/>
      <c r="Z991" s="28"/>
      <c r="AA991" s="28"/>
      <c r="AB991" s="28"/>
      <c r="AC991" s="28"/>
      <c r="AD991" s="28"/>
      <c r="AE991" s="28"/>
      <c r="AF991" s="28"/>
      <c r="AG991" s="28"/>
      <c r="AH991" s="56"/>
      <c r="AI991" s="56"/>
      <c r="AJ991" s="56"/>
      <c r="AK991" s="56"/>
      <c r="AL991" s="56"/>
    </row>
    <row r="992" spans="1:38" x14ac:dyDescent="0.35">
      <c r="A992" s="28"/>
      <c r="B992" s="28"/>
      <c r="C992" s="28"/>
      <c r="D992" s="28"/>
      <c r="E992" s="28"/>
      <c r="F992" s="28"/>
      <c r="G992" s="28"/>
      <c r="H992" s="28"/>
      <c r="I992" s="28"/>
      <c r="J992" s="28"/>
      <c r="K992" s="28"/>
      <c r="L992" s="28"/>
      <c r="M992" s="28"/>
      <c r="N992" s="28"/>
      <c r="O992" s="28"/>
      <c r="P992" s="28"/>
      <c r="Q992" s="28"/>
      <c r="R992" s="28"/>
      <c r="S992" s="28"/>
      <c r="T992" s="28"/>
      <c r="U992" s="28"/>
      <c r="V992" s="28"/>
      <c r="W992" s="28"/>
      <c r="X992" s="28"/>
      <c r="Y992" s="28"/>
      <c r="Z992" s="28"/>
      <c r="AA992" s="28"/>
      <c r="AB992" s="28"/>
      <c r="AC992" s="28"/>
      <c r="AD992" s="28"/>
      <c r="AE992" s="28"/>
      <c r="AF992" s="28"/>
      <c r="AG992" s="28"/>
      <c r="AH992" s="56"/>
      <c r="AI992" s="56"/>
      <c r="AJ992" s="56"/>
      <c r="AK992" s="56"/>
      <c r="AL992" s="56"/>
    </row>
  </sheetData>
  <mergeCells count="209">
    <mergeCell ref="A53:AC53"/>
    <mergeCell ref="AE53:AF53"/>
    <mergeCell ref="AG53:AH53"/>
    <mergeCell ref="AI53:AJ53"/>
    <mergeCell ref="AK53:AL53"/>
    <mergeCell ref="A51:AC51"/>
    <mergeCell ref="AD51:AH51"/>
    <mergeCell ref="AI51:AJ51"/>
    <mergeCell ref="AK51:AL51"/>
    <mergeCell ref="A52:AC52"/>
    <mergeCell ref="AD52:AH52"/>
    <mergeCell ref="AI52:AJ52"/>
    <mergeCell ref="AK52:AL52"/>
    <mergeCell ref="A49:AC49"/>
    <mergeCell ref="AE49:AF49"/>
    <mergeCell ref="AG49:AH49"/>
    <mergeCell ref="AI49:AJ49"/>
    <mergeCell ref="AK49:AL49"/>
    <mergeCell ref="A50:AC50"/>
    <mergeCell ref="AD50:AH50"/>
    <mergeCell ref="AI50:AJ50"/>
    <mergeCell ref="AK50:AL50"/>
    <mergeCell ref="A45:AJ45"/>
    <mergeCell ref="AK45:AL45"/>
    <mergeCell ref="A46:AJ46"/>
    <mergeCell ref="AK46:AL46"/>
    <mergeCell ref="A47:AJ47"/>
    <mergeCell ref="A48:AC48"/>
    <mergeCell ref="AE48:AF48"/>
    <mergeCell ref="AG48:AH48"/>
    <mergeCell ref="AI48:AJ48"/>
    <mergeCell ref="AK48:AL48"/>
    <mergeCell ref="A43:AC43"/>
    <mergeCell ref="AE43:AF43"/>
    <mergeCell ref="AG43:AH43"/>
    <mergeCell ref="AI43:AJ43"/>
    <mergeCell ref="AK43:AL43"/>
    <mergeCell ref="A44:AC44"/>
    <mergeCell ref="AE44:AF44"/>
    <mergeCell ref="AG44:AH44"/>
    <mergeCell ref="AI44:AJ44"/>
    <mergeCell ref="AK44:AL44"/>
    <mergeCell ref="A41:AL41"/>
    <mergeCell ref="A42:AC42"/>
    <mergeCell ref="AE42:AF42"/>
    <mergeCell ref="AG42:AH42"/>
    <mergeCell ref="AI42:AJ42"/>
    <mergeCell ref="AK42:AL42"/>
    <mergeCell ref="A39:AC39"/>
    <mergeCell ref="AE39:AF39"/>
    <mergeCell ref="AG39:AH39"/>
    <mergeCell ref="AI39:AJ39"/>
    <mergeCell ref="AK39:AL39"/>
    <mergeCell ref="A40:AC40"/>
    <mergeCell ref="AE40:AF40"/>
    <mergeCell ref="AG40:AH40"/>
    <mergeCell ref="AI40:AJ40"/>
    <mergeCell ref="AK40:AL40"/>
    <mergeCell ref="A37:AL37"/>
    <mergeCell ref="A38:AC38"/>
    <mergeCell ref="AE38:AF38"/>
    <mergeCell ref="AG38:AH38"/>
    <mergeCell ref="AI38:AJ38"/>
    <mergeCell ref="AK38:AL38"/>
    <mergeCell ref="A35:AC35"/>
    <mergeCell ref="AE35:AF35"/>
    <mergeCell ref="AG35:AH35"/>
    <mergeCell ref="AI35:AJ35"/>
    <mergeCell ref="AK35:AL35"/>
    <mergeCell ref="A36:AJ36"/>
    <mergeCell ref="AK36:AL36"/>
    <mergeCell ref="A33:AC33"/>
    <mergeCell ref="AE33:AF33"/>
    <mergeCell ref="AG33:AH33"/>
    <mergeCell ref="AI33:AJ33"/>
    <mergeCell ref="AK33:AL33"/>
    <mergeCell ref="A34:AC34"/>
    <mergeCell ref="AE34:AF34"/>
    <mergeCell ref="AG34:AH34"/>
    <mergeCell ref="AI34:AJ34"/>
    <mergeCell ref="AK34:AL34"/>
    <mergeCell ref="A31:AC31"/>
    <mergeCell ref="AE31:AF31"/>
    <mergeCell ref="AG31:AH31"/>
    <mergeCell ref="AI31:AJ31"/>
    <mergeCell ref="AK31:AL31"/>
    <mergeCell ref="A32:AC32"/>
    <mergeCell ref="AE32:AF32"/>
    <mergeCell ref="AG32:AH32"/>
    <mergeCell ref="AI32:AJ32"/>
    <mergeCell ref="AK32:AL32"/>
    <mergeCell ref="A29:AC29"/>
    <mergeCell ref="AE29:AF29"/>
    <mergeCell ref="AG29:AH29"/>
    <mergeCell ref="AI29:AJ29"/>
    <mergeCell ref="AK29:AL29"/>
    <mergeCell ref="A30:AC30"/>
    <mergeCell ref="AE30:AF30"/>
    <mergeCell ref="AG30:AH30"/>
    <mergeCell ref="AI30:AJ30"/>
    <mergeCell ref="AK30:AL30"/>
    <mergeCell ref="A27:AC27"/>
    <mergeCell ref="AE27:AF27"/>
    <mergeCell ref="AG27:AH27"/>
    <mergeCell ref="AI27:AJ27"/>
    <mergeCell ref="AK27:AL27"/>
    <mergeCell ref="A28:AC28"/>
    <mergeCell ref="AE28:AF28"/>
    <mergeCell ref="AG28:AH28"/>
    <mergeCell ref="AI28:AJ28"/>
    <mergeCell ref="AK28:AL28"/>
    <mergeCell ref="A25:AC25"/>
    <mergeCell ref="AE25:AF25"/>
    <mergeCell ref="AG25:AH25"/>
    <mergeCell ref="AI25:AJ25"/>
    <mergeCell ref="AK25:AL25"/>
    <mergeCell ref="A26:AC26"/>
    <mergeCell ref="AE26:AF26"/>
    <mergeCell ref="AG26:AH26"/>
    <mergeCell ref="AI26:AJ26"/>
    <mergeCell ref="AK26:AL26"/>
    <mergeCell ref="A19:AC19"/>
    <mergeCell ref="AE19:AF19"/>
    <mergeCell ref="AG19:AH19"/>
    <mergeCell ref="AI19:AJ19"/>
    <mergeCell ref="AK19:AL19"/>
    <mergeCell ref="A22:AJ22"/>
    <mergeCell ref="AK22:AL22"/>
    <mergeCell ref="A23:AL23"/>
    <mergeCell ref="A24:AC24"/>
    <mergeCell ref="AE24:AF24"/>
    <mergeCell ref="AG24:AH24"/>
    <mergeCell ref="AI24:AJ24"/>
    <mergeCell ref="AK24:AL24"/>
    <mergeCell ref="A20:AC20"/>
    <mergeCell ref="AE20:AF20"/>
    <mergeCell ref="AG20:AH20"/>
    <mergeCell ref="AI20:AJ20"/>
    <mergeCell ref="AK20:AL20"/>
    <mergeCell ref="A21:AC21"/>
    <mergeCell ref="AE21:AF21"/>
    <mergeCell ref="AG21:AH21"/>
    <mergeCell ref="AI21:AJ21"/>
    <mergeCell ref="AK21:AL21"/>
    <mergeCell ref="A17:AC17"/>
    <mergeCell ref="AE17:AF17"/>
    <mergeCell ref="AG17:AH17"/>
    <mergeCell ref="AI17:AJ17"/>
    <mergeCell ref="AK17:AL17"/>
    <mergeCell ref="A18:AC18"/>
    <mergeCell ref="AE18:AF18"/>
    <mergeCell ref="AG18:AH18"/>
    <mergeCell ref="AI18:AJ18"/>
    <mergeCell ref="AK18:AL18"/>
    <mergeCell ref="A15:AC15"/>
    <mergeCell ref="AE15:AF15"/>
    <mergeCell ref="AG15:AH15"/>
    <mergeCell ref="AI15:AJ15"/>
    <mergeCell ref="AK15:AL15"/>
    <mergeCell ref="A16:AC16"/>
    <mergeCell ref="AE16:AF16"/>
    <mergeCell ref="AG16:AH16"/>
    <mergeCell ref="AI16:AJ16"/>
    <mergeCell ref="AK16:AL16"/>
    <mergeCell ref="A13:AC13"/>
    <mergeCell ref="AE13:AF13"/>
    <mergeCell ref="AG13:AH13"/>
    <mergeCell ref="AI13:AJ13"/>
    <mergeCell ref="AK13:AL13"/>
    <mergeCell ref="A14:AC14"/>
    <mergeCell ref="AE14:AF14"/>
    <mergeCell ref="AG14:AH14"/>
    <mergeCell ref="AI14:AJ14"/>
    <mergeCell ref="AK14:AL14"/>
    <mergeCell ref="A10:AL10"/>
    <mergeCell ref="A11:AC11"/>
    <mergeCell ref="AE11:AF11"/>
    <mergeCell ref="AG11:AH11"/>
    <mergeCell ref="AI11:AJ11"/>
    <mergeCell ref="AK11:AL11"/>
    <mergeCell ref="A12:AC12"/>
    <mergeCell ref="AE12:AF12"/>
    <mergeCell ref="AG12:AH12"/>
    <mergeCell ref="AI12:AJ12"/>
    <mergeCell ref="AK12:AL12"/>
    <mergeCell ref="A8:H8"/>
    <mergeCell ref="I8:AC8"/>
    <mergeCell ref="AD8:AE8"/>
    <mergeCell ref="AF8:AI8"/>
    <mergeCell ref="AK8:AL8"/>
    <mergeCell ref="A9:H9"/>
    <mergeCell ref="I9:L9"/>
    <mergeCell ref="M9:AI9"/>
    <mergeCell ref="AK9:AL9"/>
    <mergeCell ref="A2:O3"/>
    <mergeCell ref="P2:AI3"/>
    <mergeCell ref="AJ2:AL3"/>
    <mergeCell ref="AK4:AL4"/>
    <mergeCell ref="A5:H7"/>
    <mergeCell ref="I5:AC7"/>
    <mergeCell ref="AD5:AE5"/>
    <mergeCell ref="AF5:AI5"/>
    <mergeCell ref="AK5:AL5"/>
    <mergeCell ref="AD6:AE6"/>
    <mergeCell ref="AF6:AI6"/>
    <mergeCell ref="AK6:AL6"/>
    <mergeCell ref="AD7:AE7"/>
    <mergeCell ref="AF7:AI7"/>
    <mergeCell ref="AK7:AL7"/>
  </mergeCell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FF00"/>
  </sheetPr>
  <dimension ref="A1:AP992"/>
  <sheetViews>
    <sheetView zoomScale="55" zoomScaleNormal="55" workbookViewId="0">
      <selection activeCell="A16" sqref="A16:AC16"/>
    </sheetView>
  </sheetViews>
  <sheetFormatPr baseColWidth="10" defaultColWidth="12.44140625" defaultRowHeight="18" x14ac:dyDescent="0.3"/>
  <cols>
    <col min="1" max="29" width="3.5546875" style="31" customWidth="1"/>
    <col min="30" max="30" width="22.88671875" style="31" customWidth="1"/>
    <col min="31" max="32" width="15.33203125" style="31" customWidth="1"/>
    <col min="33" max="33" width="7.88671875" style="31" customWidth="1"/>
    <col min="34" max="35" width="18.6640625" style="55" customWidth="1"/>
    <col min="36" max="36" width="20.5546875" style="55" bestFit="1" customWidth="1"/>
    <col min="37" max="37" width="20.44140625" style="55" bestFit="1" customWidth="1"/>
    <col min="38" max="38" width="18.5546875" style="55" customWidth="1"/>
    <col min="39" max="39" width="12.44140625" style="31"/>
    <col min="41" max="41" width="12.44140625" style="31" customWidth="1"/>
    <col min="42" max="42" width="17.88671875" style="31" bestFit="1" customWidth="1"/>
    <col min="43" max="16384" width="12.44140625" style="31"/>
  </cols>
  <sheetData>
    <row r="1" spans="1:42" ht="18.600000000000001" thickBot="1" x14ac:dyDescent="0.35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61"/>
      <c r="AI1" s="61"/>
      <c r="AJ1" s="61"/>
      <c r="AK1" s="61"/>
      <c r="AL1" s="61"/>
    </row>
    <row r="2" spans="1:42" ht="66.75" customHeight="1" x14ac:dyDescent="0.3">
      <c r="A2" s="186" t="s">
        <v>19</v>
      </c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8"/>
      <c r="P2" s="192" t="s">
        <v>55</v>
      </c>
      <c r="Q2" s="187"/>
      <c r="R2" s="187"/>
      <c r="S2" s="187"/>
      <c r="T2" s="187"/>
      <c r="U2" s="187"/>
      <c r="V2" s="187"/>
      <c r="W2" s="187"/>
      <c r="X2" s="187"/>
      <c r="Y2" s="187"/>
      <c r="Z2" s="187"/>
      <c r="AA2" s="187"/>
      <c r="AB2" s="187"/>
      <c r="AC2" s="187"/>
      <c r="AD2" s="187"/>
      <c r="AE2" s="187"/>
      <c r="AF2" s="187"/>
      <c r="AG2" s="187"/>
      <c r="AH2" s="187"/>
      <c r="AI2" s="188"/>
      <c r="AJ2" s="194"/>
      <c r="AK2" s="195"/>
      <c r="AL2" s="196"/>
    </row>
    <row r="3" spans="1:42" ht="66.75" customHeight="1" thickBot="1" x14ac:dyDescent="0.35">
      <c r="A3" s="189"/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93"/>
      <c r="Q3" s="190"/>
      <c r="R3" s="190"/>
      <c r="S3" s="190"/>
      <c r="T3" s="190"/>
      <c r="U3" s="190"/>
      <c r="V3" s="190"/>
      <c r="W3" s="190"/>
      <c r="X3" s="190"/>
      <c r="Y3" s="190"/>
      <c r="Z3" s="190"/>
      <c r="AA3" s="190"/>
      <c r="AB3" s="190"/>
      <c r="AC3" s="190"/>
      <c r="AD3" s="190"/>
      <c r="AE3" s="190"/>
      <c r="AF3" s="190"/>
      <c r="AG3" s="190"/>
      <c r="AH3" s="190"/>
      <c r="AI3" s="191"/>
      <c r="AJ3" s="197"/>
      <c r="AK3" s="198"/>
      <c r="AL3" s="199"/>
    </row>
    <row r="4" spans="1:42" ht="12" customHeight="1" thickBot="1" x14ac:dyDescent="0.35">
      <c r="A4" s="34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60"/>
      <c r="AI4" s="60"/>
      <c r="AJ4" s="60"/>
      <c r="AK4" s="200"/>
      <c r="AL4" s="201"/>
    </row>
    <row r="5" spans="1:42" s="32" customFormat="1" ht="42.75" customHeight="1" x14ac:dyDescent="0.3">
      <c r="A5" s="202" t="s">
        <v>21</v>
      </c>
      <c r="B5" s="203"/>
      <c r="C5" s="203"/>
      <c r="D5" s="203"/>
      <c r="E5" s="203"/>
      <c r="F5" s="203"/>
      <c r="G5" s="203"/>
      <c r="H5" s="204"/>
      <c r="I5" s="211" t="s">
        <v>164</v>
      </c>
      <c r="J5" s="212"/>
      <c r="K5" s="212"/>
      <c r="L5" s="212"/>
      <c r="M5" s="212"/>
      <c r="N5" s="212"/>
      <c r="O5" s="212"/>
      <c r="P5" s="212"/>
      <c r="Q5" s="212"/>
      <c r="R5" s="212"/>
      <c r="S5" s="212"/>
      <c r="T5" s="212"/>
      <c r="U5" s="212"/>
      <c r="V5" s="212"/>
      <c r="W5" s="212"/>
      <c r="X5" s="212"/>
      <c r="Y5" s="212"/>
      <c r="Z5" s="212"/>
      <c r="AA5" s="212"/>
      <c r="AB5" s="212"/>
      <c r="AC5" s="213"/>
      <c r="AD5" s="220" t="s">
        <v>22</v>
      </c>
      <c r="AE5" s="221"/>
      <c r="AF5" s="222" t="str">
        <f>'[2]1,1'!AF5:AI5</f>
        <v xml:space="preserve">Consejo superior de la judicatura - Popayan </v>
      </c>
      <c r="AG5" s="223"/>
      <c r="AH5" s="223"/>
      <c r="AI5" s="224"/>
      <c r="AJ5" s="3" t="s">
        <v>23</v>
      </c>
      <c r="AK5" s="225" t="s">
        <v>127</v>
      </c>
      <c r="AL5" s="226"/>
      <c r="AN5"/>
    </row>
    <row r="6" spans="1:42" s="32" customFormat="1" ht="42.75" customHeight="1" x14ac:dyDescent="0.3">
      <c r="A6" s="205"/>
      <c r="B6" s="206"/>
      <c r="C6" s="206"/>
      <c r="D6" s="206"/>
      <c r="E6" s="206"/>
      <c r="F6" s="206"/>
      <c r="G6" s="206"/>
      <c r="H6" s="207"/>
      <c r="I6" s="214"/>
      <c r="J6" s="215"/>
      <c r="K6" s="215"/>
      <c r="L6" s="215"/>
      <c r="M6" s="215"/>
      <c r="N6" s="215"/>
      <c r="O6" s="215"/>
      <c r="P6" s="215"/>
      <c r="Q6" s="215"/>
      <c r="R6" s="215"/>
      <c r="S6" s="215"/>
      <c r="T6" s="215"/>
      <c r="U6" s="215"/>
      <c r="V6" s="215"/>
      <c r="W6" s="215"/>
      <c r="X6" s="215"/>
      <c r="Y6" s="215"/>
      <c r="Z6" s="215"/>
      <c r="AA6" s="215"/>
      <c r="AB6" s="215"/>
      <c r="AC6" s="216"/>
      <c r="AD6" s="227" t="str">
        <f>'[2]1,1'!AD6:AE6</f>
        <v>SUPERVISION</v>
      </c>
      <c r="AE6" s="228"/>
      <c r="AF6" s="229" t="str">
        <f>'[2]1,1'!AF6:AI6</f>
        <v xml:space="preserve">Consejo superior de la judicatura - Popayan </v>
      </c>
      <c r="AG6" s="230"/>
      <c r="AH6" s="230"/>
      <c r="AI6" s="231"/>
      <c r="AJ6" s="5" t="s">
        <v>24</v>
      </c>
      <c r="AK6" s="232" t="s">
        <v>165</v>
      </c>
      <c r="AL6" s="233"/>
      <c r="AN6"/>
    </row>
    <row r="7" spans="1:42" s="32" customFormat="1" ht="42.75" customHeight="1" x14ac:dyDescent="0.3">
      <c r="A7" s="208"/>
      <c r="B7" s="209"/>
      <c r="C7" s="209"/>
      <c r="D7" s="209"/>
      <c r="E7" s="209"/>
      <c r="F7" s="209"/>
      <c r="G7" s="209"/>
      <c r="H7" s="210"/>
      <c r="I7" s="217"/>
      <c r="J7" s="218"/>
      <c r="K7" s="218"/>
      <c r="L7" s="218"/>
      <c r="M7" s="218"/>
      <c r="N7" s="218"/>
      <c r="O7" s="218"/>
      <c r="P7" s="218"/>
      <c r="Q7" s="218"/>
      <c r="R7" s="218"/>
      <c r="S7" s="218"/>
      <c r="T7" s="218"/>
      <c r="U7" s="218"/>
      <c r="V7" s="218"/>
      <c r="W7" s="218"/>
      <c r="X7" s="218"/>
      <c r="Y7" s="218"/>
      <c r="Z7" s="218"/>
      <c r="AA7" s="218"/>
      <c r="AB7" s="218"/>
      <c r="AC7" s="219"/>
      <c r="AD7" s="227" t="s">
        <v>25</v>
      </c>
      <c r="AE7" s="228"/>
      <c r="AF7" s="229"/>
      <c r="AG7" s="230"/>
      <c r="AH7" s="230"/>
      <c r="AI7" s="231"/>
      <c r="AJ7" s="6" t="s">
        <v>26</v>
      </c>
      <c r="AK7" s="232" t="s">
        <v>165</v>
      </c>
      <c r="AL7" s="233"/>
      <c r="AN7"/>
    </row>
    <row r="8" spans="1:42" s="32" customFormat="1" ht="33" customHeight="1" thickBot="1" x14ac:dyDescent="0.35">
      <c r="A8" s="234" t="s">
        <v>27</v>
      </c>
      <c r="B8" s="235"/>
      <c r="C8" s="235"/>
      <c r="D8" s="235"/>
      <c r="E8" s="235"/>
      <c r="F8" s="235"/>
      <c r="G8" s="235"/>
      <c r="H8" s="236"/>
      <c r="I8" s="237"/>
      <c r="J8" s="238"/>
      <c r="K8" s="238"/>
      <c r="L8" s="238"/>
      <c r="M8" s="238"/>
      <c r="N8" s="238"/>
      <c r="O8" s="238"/>
      <c r="P8" s="238"/>
      <c r="Q8" s="238"/>
      <c r="R8" s="238"/>
      <c r="S8" s="238"/>
      <c r="T8" s="238"/>
      <c r="U8" s="238"/>
      <c r="V8" s="238"/>
      <c r="W8" s="238"/>
      <c r="X8" s="238"/>
      <c r="Y8" s="238"/>
      <c r="Z8" s="238"/>
      <c r="AA8" s="238"/>
      <c r="AB8" s="238"/>
      <c r="AC8" s="239"/>
      <c r="AD8" s="240" t="s">
        <v>28</v>
      </c>
      <c r="AE8" s="241"/>
      <c r="AF8" s="237"/>
      <c r="AG8" s="238"/>
      <c r="AH8" s="238"/>
      <c r="AI8" s="239"/>
      <c r="AJ8" s="64" t="s">
        <v>29</v>
      </c>
      <c r="AK8" s="242"/>
      <c r="AL8" s="243"/>
      <c r="AN8"/>
    </row>
    <row r="9" spans="1:42" s="33" customFormat="1" ht="172.5" customHeight="1" thickBot="1" x14ac:dyDescent="0.35">
      <c r="A9" s="244" t="s">
        <v>30</v>
      </c>
      <c r="B9" s="245"/>
      <c r="C9" s="245"/>
      <c r="D9" s="245"/>
      <c r="E9" s="245"/>
      <c r="F9" s="245"/>
      <c r="G9" s="245"/>
      <c r="H9" s="245"/>
      <c r="I9" s="246">
        <v>1.1100000000000001</v>
      </c>
      <c r="J9" s="247"/>
      <c r="K9" s="247"/>
      <c r="L9" s="248"/>
      <c r="M9" s="249" t="s">
        <v>159</v>
      </c>
      <c r="N9" s="245"/>
      <c r="O9" s="245"/>
      <c r="P9" s="245"/>
      <c r="Q9" s="245"/>
      <c r="R9" s="245"/>
      <c r="S9" s="245"/>
      <c r="T9" s="245"/>
      <c r="U9" s="245"/>
      <c r="V9" s="245"/>
      <c r="W9" s="245"/>
      <c r="X9" s="245"/>
      <c r="Y9" s="245"/>
      <c r="Z9" s="245"/>
      <c r="AA9" s="245"/>
      <c r="AB9" s="245"/>
      <c r="AC9" s="245"/>
      <c r="AD9" s="245"/>
      <c r="AE9" s="245"/>
      <c r="AF9" s="245"/>
      <c r="AG9" s="245"/>
      <c r="AH9" s="245"/>
      <c r="AI9" s="250"/>
      <c r="AJ9" s="59" t="s">
        <v>16</v>
      </c>
      <c r="AK9" s="251" t="str">
        <f>'[3]APU ELÉCTRICOS'!E19</f>
        <v>UNIDAD</v>
      </c>
      <c r="AL9" s="252"/>
      <c r="AN9"/>
    </row>
    <row r="10" spans="1:42" s="33" customFormat="1" ht="18.600000000000001" thickBot="1" x14ac:dyDescent="0.35">
      <c r="A10" s="253" t="s">
        <v>141</v>
      </c>
      <c r="B10" s="254"/>
      <c r="C10" s="254"/>
      <c r="D10" s="254"/>
      <c r="E10" s="254"/>
      <c r="F10" s="254"/>
      <c r="G10" s="254"/>
      <c r="H10" s="254"/>
      <c r="I10" s="254"/>
      <c r="J10" s="254"/>
      <c r="K10" s="254"/>
      <c r="L10" s="254"/>
      <c r="M10" s="254"/>
      <c r="N10" s="254"/>
      <c r="O10" s="254"/>
      <c r="P10" s="254"/>
      <c r="Q10" s="254"/>
      <c r="R10" s="254"/>
      <c r="S10" s="254"/>
      <c r="T10" s="254"/>
      <c r="U10" s="254"/>
      <c r="V10" s="254"/>
      <c r="W10" s="254"/>
      <c r="X10" s="254"/>
      <c r="Y10" s="254"/>
      <c r="Z10" s="254"/>
      <c r="AA10" s="254"/>
      <c r="AB10" s="254"/>
      <c r="AC10" s="254"/>
      <c r="AD10" s="254"/>
      <c r="AE10" s="254"/>
      <c r="AF10" s="254"/>
      <c r="AG10" s="254"/>
      <c r="AH10" s="254"/>
      <c r="AI10" s="254"/>
      <c r="AJ10" s="254"/>
      <c r="AK10" s="254"/>
      <c r="AL10" s="255"/>
      <c r="AN10"/>
    </row>
    <row r="11" spans="1:42" ht="30" customHeight="1" x14ac:dyDescent="0.3">
      <c r="A11" s="256" t="s">
        <v>31</v>
      </c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9" t="s">
        <v>16</v>
      </c>
      <c r="AE11" s="257" t="s">
        <v>43</v>
      </c>
      <c r="AF11" s="257"/>
      <c r="AG11" s="257" t="s">
        <v>49</v>
      </c>
      <c r="AH11" s="257"/>
      <c r="AI11" s="258" t="s">
        <v>44</v>
      </c>
      <c r="AJ11" s="258"/>
      <c r="AK11" s="258" t="s">
        <v>48</v>
      </c>
      <c r="AL11" s="259"/>
    </row>
    <row r="12" spans="1:42" x14ac:dyDescent="0.3">
      <c r="A12" s="260" t="str">
        <f>+[4]koraza!$A$13:$D$13</f>
        <v>Herramienta menor</v>
      </c>
      <c r="B12" s="261"/>
      <c r="C12" s="261"/>
      <c r="D12" s="261"/>
      <c r="E12" s="261"/>
      <c r="F12" s="261"/>
      <c r="G12" s="261"/>
      <c r="H12" s="261"/>
      <c r="I12" s="261"/>
      <c r="J12" s="261"/>
      <c r="K12" s="261"/>
      <c r="L12" s="261"/>
      <c r="M12" s="261"/>
      <c r="N12" s="261"/>
      <c r="O12" s="261"/>
      <c r="P12" s="261"/>
      <c r="Q12" s="261"/>
      <c r="R12" s="261"/>
      <c r="S12" s="261"/>
      <c r="T12" s="261"/>
      <c r="U12" s="261"/>
      <c r="V12" s="261"/>
      <c r="W12" s="261"/>
      <c r="X12" s="261"/>
      <c r="Y12" s="261"/>
      <c r="Z12" s="261"/>
      <c r="AA12" s="261"/>
      <c r="AB12" s="261"/>
      <c r="AC12" s="261"/>
      <c r="AD12" s="117" t="s">
        <v>61</v>
      </c>
      <c r="AE12" s="295">
        <f>+[4]koraza!$G$13</f>
        <v>0.25</v>
      </c>
      <c r="AF12" s="296"/>
      <c r="AG12" s="270">
        <f>+[4]koraza!$F$13</f>
        <v>456</v>
      </c>
      <c r="AH12" s="271"/>
      <c r="AI12" s="266">
        <f>AG12/AE12</f>
        <v>1824</v>
      </c>
      <c r="AJ12" s="266"/>
      <c r="AK12" s="266"/>
      <c r="AL12" s="267"/>
      <c r="AP12" s="58"/>
    </row>
    <row r="13" spans="1:42" x14ac:dyDescent="0.3">
      <c r="A13" s="260" t="str">
        <f>+[4]koraza!$A$14:$D$14</f>
        <v>Seccion de andamio certificado</v>
      </c>
      <c r="B13" s="261"/>
      <c r="C13" s="261"/>
      <c r="D13" s="261"/>
      <c r="E13" s="261"/>
      <c r="F13" s="261"/>
      <c r="G13" s="261"/>
      <c r="H13" s="261"/>
      <c r="I13" s="261"/>
      <c r="J13" s="261"/>
      <c r="K13" s="261"/>
      <c r="L13" s="261"/>
      <c r="M13" s="261"/>
      <c r="N13" s="261"/>
      <c r="O13" s="261"/>
      <c r="P13" s="261"/>
      <c r="Q13" s="261"/>
      <c r="R13" s="261"/>
      <c r="S13" s="261"/>
      <c r="T13" s="261"/>
      <c r="U13" s="261"/>
      <c r="V13" s="261"/>
      <c r="W13" s="261"/>
      <c r="X13" s="261"/>
      <c r="Y13" s="261"/>
      <c r="Z13" s="261"/>
      <c r="AA13" s="261"/>
      <c r="AB13" s="261"/>
      <c r="AC13" s="261"/>
      <c r="AD13" s="117" t="s">
        <v>84</v>
      </c>
      <c r="AE13" s="295">
        <f>+[4]koraza!$G$14</f>
        <v>4.0974893120870579</v>
      </c>
      <c r="AF13" s="296"/>
      <c r="AG13" s="299">
        <f>+[4]koraza!$F$14</f>
        <v>25000</v>
      </c>
      <c r="AH13" s="300"/>
      <c r="AI13" s="266">
        <f t="shared" ref="AI13" si="0">AG13/AE13</f>
        <v>6101.2971836810575</v>
      </c>
      <c r="AJ13" s="266"/>
      <c r="AK13" s="266"/>
      <c r="AL13" s="267"/>
    </row>
    <row r="14" spans="1:42" x14ac:dyDescent="0.3">
      <c r="A14" s="260"/>
      <c r="B14" s="261"/>
      <c r="C14" s="261"/>
      <c r="D14" s="261"/>
      <c r="E14" s="261"/>
      <c r="F14" s="261"/>
      <c r="G14" s="261"/>
      <c r="H14" s="261"/>
      <c r="I14" s="261"/>
      <c r="J14" s="261"/>
      <c r="K14" s="261"/>
      <c r="L14" s="261"/>
      <c r="M14" s="261"/>
      <c r="N14" s="261"/>
      <c r="O14" s="261"/>
      <c r="P14" s="261"/>
      <c r="Q14" s="261"/>
      <c r="R14" s="261"/>
      <c r="S14" s="261"/>
      <c r="T14" s="261"/>
      <c r="U14" s="261"/>
      <c r="V14" s="261"/>
      <c r="W14" s="261"/>
      <c r="X14" s="261"/>
      <c r="Y14" s="261"/>
      <c r="Z14" s="261"/>
      <c r="AA14" s="261"/>
      <c r="AB14" s="261"/>
      <c r="AC14" s="261"/>
      <c r="AD14" s="116"/>
      <c r="AE14" s="301"/>
      <c r="AF14" s="302"/>
      <c r="AG14" s="264"/>
      <c r="AH14" s="265"/>
      <c r="AI14" s="266"/>
      <c r="AJ14" s="266"/>
      <c r="AK14" s="266"/>
      <c r="AL14" s="267"/>
    </row>
    <row r="15" spans="1:42" x14ac:dyDescent="0.3">
      <c r="A15" s="260"/>
      <c r="B15" s="261"/>
      <c r="C15" s="261"/>
      <c r="D15" s="261"/>
      <c r="E15" s="261"/>
      <c r="F15" s="261"/>
      <c r="G15" s="261"/>
      <c r="H15" s="261"/>
      <c r="I15" s="261"/>
      <c r="J15" s="261"/>
      <c r="K15" s="261"/>
      <c r="L15" s="261"/>
      <c r="M15" s="261"/>
      <c r="N15" s="261"/>
      <c r="O15" s="261"/>
      <c r="P15" s="261"/>
      <c r="Q15" s="261"/>
      <c r="R15" s="261"/>
      <c r="S15" s="261"/>
      <c r="T15" s="261"/>
      <c r="U15" s="261"/>
      <c r="V15" s="261"/>
      <c r="W15" s="261"/>
      <c r="X15" s="261"/>
      <c r="Y15" s="261"/>
      <c r="Z15" s="261"/>
      <c r="AA15" s="261"/>
      <c r="AB15" s="261"/>
      <c r="AC15" s="261"/>
      <c r="AD15" s="118"/>
      <c r="AE15" s="301"/>
      <c r="AF15" s="302"/>
      <c r="AG15" s="264"/>
      <c r="AH15" s="265"/>
      <c r="AI15" s="266"/>
      <c r="AJ15" s="266"/>
      <c r="AK15" s="266"/>
      <c r="AL15" s="267"/>
    </row>
    <row r="16" spans="1:42" x14ac:dyDescent="0.3">
      <c r="A16" s="260"/>
      <c r="B16" s="261"/>
      <c r="C16" s="261"/>
      <c r="D16" s="261"/>
      <c r="E16" s="261"/>
      <c r="F16" s="261"/>
      <c r="G16" s="261"/>
      <c r="H16" s="261"/>
      <c r="I16" s="261"/>
      <c r="J16" s="261"/>
      <c r="K16" s="261"/>
      <c r="L16" s="261"/>
      <c r="M16" s="261"/>
      <c r="N16" s="261"/>
      <c r="O16" s="261"/>
      <c r="P16" s="261"/>
      <c r="Q16" s="261"/>
      <c r="R16" s="261"/>
      <c r="S16" s="261"/>
      <c r="T16" s="261"/>
      <c r="U16" s="261"/>
      <c r="V16" s="261"/>
      <c r="W16" s="261"/>
      <c r="X16" s="261"/>
      <c r="Y16" s="261"/>
      <c r="Z16" s="261"/>
      <c r="AA16" s="261"/>
      <c r="AB16" s="261"/>
      <c r="AC16" s="261"/>
      <c r="AD16" s="116"/>
      <c r="AE16" s="301"/>
      <c r="AF16" s="302"/>
      <c r="AG16" s="268"/>
      <c r="AH16" s="269"/>
      <c r="AI16" s="266"/>
      <c r="AJ16" s="266"/>
      <c r="AK16" s="266"/>
      <c r="AL16" s="267"/>
    </row>
    <row r="17" spans="1:41" x14ac:dyDescent="0.3">
      <c r="A17" s="260"/>
      <c r="B17" s="261"/>
      <c r="C17" s="261"/>
      <c r="D17" s="261"/>
      <c r="E17" s="261"/>
      <c r="F17" s="261"/>
      <c r="G17" s="261"/>
      <c r="H17" s="261"/>
      <c r="I17" s="261"/>
      <c r="J17" s="261"/>
      <c r="K17" s="261"/>
      <c r="L17" s="261"/>
      <c r="M17" s="261"/>
      <c r="N17" s="261"/>
      <c r="O17" s="261"/>
      <c r="P17" s="261"/>
      <c r="Q17" s="261"/>
      <c r="R17" s="261"/>
      <c r="S17" s="261"/>
      <c r="T17" s="261"/>
      <c r="U17" s="261"/>
      <c r="V17" s="261"/>
      <c r="W17" s="261"/>
      <c r="X17" s="261"/>
      <c r="Y17" s="261"/>
      <c r="Z17" s="261"/>
      <c r="AA17" s="261"/>
      <c r="AB17" s="261"/>
      <c r="AC17" s="261"/>
      <c r="AD17" s="118"/>
      <c r="AE17" s="301"/>
      <c r="AF17" s="302"/>
      <c r="AG17" s="305"/>
      <c r="AH17" s="306"/>
      <c r="AI17" s="266"/>
      <c r="AJ17" s="266"/>
      <c r="AK17" s="266"/>
      <c r="AL17" s="267"/>
    </row>
    <row r="18" spans="1:41" x14ac:dyDescent="0.3">
      <c r="A18" s="260"/>
      <c r="B18" s="261"/>
      <c r="C18" s="261"/>
      <c r="D18" s="261"/>
      <c r="E18" s="261"/>
      <c r="F18" s="261"/>
      <c r="G18" s="261"/>
      <c r="H18" s="261"/>
      <c r="I18" s="261"/>
      <c r="J18" s="261"/>
      <c r="K18" s="261"/>
      <c r="L18" s="261"/>
      <c r="M18" s="261"/>
      <c r="N18" s="261"/>
      <c r="O18" s="261"/>
      <c r="P18" s="261"/>
      <c r="Q18" s="261"/>
      <c r="R18" s="261"/>
      <c r="S18" s="261"/>
      <c r="T18" s="261"/>
      <c r="U18" s="261"/>
      <c r="V18" s="261"/>
      <c r="W18" s="261"/>
      <c r="X18" s="261"/>
      <c r="Y18" s="261"/>
      <c r="Z18" s="261"/>
      <c r="AA18" s="261"/>
      <c r="AB18" s="261"/>
      <c r="AC18" s="261"/>
      <c r="AD18" s="26"/>
      <c r="AE18" s="262"/>
      <c r="AF18" s="263"/>
      <c r="AG18" s="272"/>
      <c r="AH18" s="272"/>
      <c r="AI18" s="266">
        <f t="shared" ref="AI18:AI21" si="1">AG18*AE18</f>
        <v>0</v>
      </c>
      <c r="AJ18" s="266"/>
      <c r="AK18" s="266"/>
      <c r="AL18" s="267"/>
    </row>
    <row r="19" spans="1:41" x14ac:dyDescent="0.3">
      <c r="A19" s="260"/>
      <c r="B19" s="261"/>
      <c r="C19" s="261"/>
      <c r="D19" s="261"/>
      <c r="E19" s="261"/>
      <c r="F19" s="261"/>
      <c r="G19" s="261"/>
      <c r="H19" s="261"/>
      <c r="I19" s="261"/>
      <c r="J19" s="261"/>
      <c r="K19" s="261"/>
      <c r="L19" s="261"/>
      <c r="M19" s="261"/>
      <c r="N19" s="261"/>
      <c r="O19" s="261"/>
      <c r="P19" s="261"/>
      <c r="Q19" s="261"/>
      <c r="R19" s="261"/>
      <c r="S19" s="261"/>
      <c r="T19" s="261"/>
      <c r="U19" s="261"/>
      <c r="V19" s="261"/>
      <c r="W19" s="261"/>
      <c r="X19" s="261"/>
      <c r="Y19" s="261"/>
      <c r="Z19" s="261"/>
      <c r="AA19" s="261"/>
      <c r="AB19" s="261"/>
      <c r="AC19" s="261"/>
      <c r="AD19" s="26"/>
      <c r="AE19" s="262"/>
      <c r="AF19" s="263"/>
      <c r="AG19" s="272"/>
      <c r="AH19" s="272"/>
      <c r="AI19" s="266">
        <f t="shared" si="1"/>
        <v>0</v>
      </c>
      <c r="AJ19" s="266"/>
      <c r="AK19" s="266"/>
      <c r="AL19" s="267"/>
    </row>
    <row r="20" spans="1:41" x14ac:dyDescent="0.3">
      <c r="A20" s="260"/>
      <c r="B20" s="261"/>
      <c r="C20" s="261"/>
      <c r="D20" s="261"/>
      <c r="E20" s="261"/>
      <c r="F20" s="261"/>
      <c r="G20" s="261"/>
      <c r="H20" s="261"/>
      <c r="I20" s="261"/>
      <c r="J20" s="261"/>
      <c r="K20" s="261"/>
      <c r="L20" s="261"/>
      <c r="M20" s="261"/>
      <c r="N20" s="261"/>
      <c r="O20" s="261"/>
      <c r="P20" s="261"/>
      <c r="Q20" s="261"/>
      <c r="R20" s="261"/>
      <c r="S20" s="261"/>
      <c r="T20" s="261"/>
      <c r="U20" s="261"/>
      <c r="V20" s="261"/>
      <c r="W20" s="261"/>
      <c r="X20" s="261"/>
      <c r="Y20" s="261"/>
      <c r="Z20" s="261"/>
      <c r="AA20" s="261"/>
      <c r="AB20" s="261"/>
      <c r="AC20" s="261"/>
      <c r="AD20" s="26"/>
      <c r="AE20" s="262"/>
      <c r="AF20" s="263"/>
      <c r="AG20" s="272"/>
      <c r="AH20" s="272"/>
      <c r="AI20" s="266">
        <f t="shared" si="1"/>
        <v>0</v>
      </c>
      <c r="AJ20" s="266"/>
      <c r="AK20" s="266"/>
      <c r="AL20" s="267"/>
    </row>
    <row r="21" spans="1:41" ht="18.600000000000001" thickBot="1" x14ac:dyDescent="0.35">
      <c r="A21" s="260"/>
      <c r="B21" s="261"/>
      <c r="C21" s="261"/>
      <c r="D21" s="261"/>
      <c r="E21" s="261"/>
      <c r="F21" s="261"/>
      <c r="G21" s="261"/>
      <c r="H21" s="261"/>
      <c r="I21" s="261"/>
      <c r="J21" s="261"/>
      <c r="K21" s="261"/>
      <c r="L21" s="261"/>
      <c r="M21" s="261"/>
      <c r="N21" s="261"/>
      <c r="O21" s="261"/>
      <c r="P21" s="261"/>
      <c r="Q21" s="261"/>
      <c r="R21" s="261"/>
      <c r="S21" s="261"/>
      <c r="T21" s="261"/>
      <c r="U21" s="261"/>
      <c r="V21" s="261"/>
      <c r="W21" s="261"/>
      <c r="X21" s="261"/>
      <c r="Y21" s="261"/>
      <c r="Z21" s="261"/>
      <c r="AA21" s="261"/>
      <c r="AB21" s="261"/>
      <c r="AC21" s="261"/>
      <c r="AD21" s="26"/>
      <c r="AE21" s="262"/>
      <c r="AF21" s="263"/>
      <c r="AG21" s="272"/>
      <c r="AH21" s="272"/>
      <c r="AI21" s="266">
        <f t="shared" si="1"/>
        <v>0</v>
      </c>
      <c r="AJ21" s="266"/>
      <c r="AK21" s="266"/>
      <c r="AL21" s="267"/>
    </row>
    <row r="22" spans="1:41" ht="18.600000000000001" thickBot="1" x14ac:dyDescent="0.35">
      <c r="A22" s="278" t="s">
        <v>140</v>
      </c>
      <c r="B22" s="279"/>
      <c r="C22" s="279"/>
      <c r="D22" s="279"/>
      <c r="E22" s="279"/>
      <c r="F22" s="279"/>
      <c r="G22" s="279"/>
      <c r="H22" s="279"/>
      <c r="I22" s="279"/>
      <c r="J22" s="279"/>
      <c r="K22" s="279"/>
      <c r="L22" s="279"/>
      <c r="M22" s="279"/>
      <c r="N22" s="279"/>
      <c r="O22" s="279"/>
      <c r="P22" s="279"/>
      <c r="Q22" s="279"/>
      <c r="R22" s="279"/>
      <c r="S22" s="279"/>
      <c r="T22" s="279"/>
      <c r="U22" s="279"/>
      <c r="V22" s="279"/>
      <c r="W22" s="279"/>
      <c r="X22" s="279"/>
      <c r="Y22" s="279"/>
      <c r="Z22" s="279"/>
      <c r="AA22" s="279"/>
      <c r="AB22" s="279"/>
      <c r="AC22" s="279"/>
      <c r="AD22" s="279"/>
      <c r="AE22" s="279"/>
      <c r="AF22" s="279"/>
      <c r="AG22" s="279"/>
      <c r="AH22" s="279"/>
      <c r="AI22" s="279"/>
      <c r="AJ22" s="280"/>
      <c r="AK22" s="281">
        <f>SUM(AI11:AJ21)</f>
        <v>7925.2971836810575</v>
      </c>
      <c r="AL22" s="282"/>
    </row>
    <row r="23" spans="1:41" ht="18.600000000000001" thickBot="1" x14ac:dyDescent="0.35">
      <c r="A23" s="273" t="s">
        <v>42</v>
      </c>
      <c r="B23" s="274"/>
      <c r="C23" s="274"/>
      <c r="D23" s="274"/>
      <c r="E23" s="274"/>
      <c r="F23" s="274"/>
      <c r="G23" s="274"/>
      <c r="H23" s="274"/>
      <c r="I23" s="274"/>
      <c r="J23" s="274"/>
      <c r="K23" s="274"/>
      <c r="L23" s="274"/>
      <c r="M23" s="274"/>
      <c r="N23" s="274"/>
      <c r="O23" s="274"/>
      <c r="P23" s="274"/>
      <c r="Q23" s="274"/>
      <c r="R23" s="274"/>
      <c r="S23" s="274"/>
      <c r="T23" s="274"/>
      <c r="U23" s="274"/>
      <c r="V23" s="274"/>
      <c r="W23" s="274"/>
      <c r="X23" s="274"/>
      <c r="Y23" s="274"/>
      <c r="Z23" s="274"/>
      <c r="AA23" s="274"/>
      <c r="AB23" s="274"/>
      <c r="AC23" s="274"/>
      <c r="AD23" s="274"/>
      <c r="AE23" s="274"/>
      <c r="AF23" s="274"/>
      <c r="AG23" s="274"/>
      <c r="AH23" s="274"/>
      <c r="AI23" s="274"/>
      <c r="AJ23" s="274"/>
      <c r="AK23" s="274"/>
      <c r="AL23" s="275"/>
    </row>
    <row r="24" spans="1:41" x14ac:dyDescent="0.3">
      <c r="A24" s="256" t="s">
        <v>31</v>
      </c>
      <c r="B24" s="257"/>
      <c r="C24" s="257"/>
      <c r="D24" s="257"/>
      <c r="E24" s="257"/>
      <c r="F24" s="257"/>
      <c r="G24" s="257"/>
      <c r="H24" s="257"/>
      <c r="I24" s="257"/>
      <c r="J24" s="257"/>
      <c r="K24" s="257"/>
      <c r="L24" s="257"/>
      <c r="M24" s="257"/>
      <c r="N24" s="257"/>
      <c r="O24" s="257"/>
      <c r="P24" s="257"/>
      <c r="Q24" s="257"/>
      <c r="R24" s="257"/>
      <c r="S24" s="257"/>
      <c r="T24" s="257"/>
      <c r="U24" s="257"/>
      <c r="V24" s="257"/>
      <c r="W24" s="257"/>
      <c r="X24" s="257"/>
      <c r="Y24" s="257"/>
      <c r="Z24" s="257"/>
      <c r="AA24" s="257"/>
      <c r="AB24" s="257"/>
      <c r="AC24" s="257"/>
      <c r="AD24" s="27" t="s">
        <v>10</v>
      </c>
      <c r="AE24" s="257" t="s">
        <v>46</v>
      </c>
      <c r="AF24" s="257"/>
      <c r="AG24" s="257" t="s">
        <v>47</v>
      </c>
      <c r="AH24" s="257"/>
      <c r="AI24" s="258" t="s">
        <v>44</v>
      </c>
      <c r="AJ24" s="258"/>
      <c r="AK24" s="258" t="s">
        <v>48</v>
      </c>
      <c r="AL24" s="259"/>
    </row>
    <row r="25" spans="1:41" x14ac:dyDescent="0.3">
      <c r="A25" s="283" t="str">
        <f>+[4]koraza!$A$24:$D$24</f>
        <v>Pintura exteriores elastica impermeable tipo koraza</v>
      </c>
      <c r="B25" s="284"/>
      <c r="C25" s="284"/>
      <c r="D25" s="284"/>
      <c r="E25" s="284"/>
      <c r="F25" s="284"/>
      <c r="G25" s="284"/>
      <c r="H25" s="284"/>
      <c r="I25" s="284"/>
      <c r="J25" s="284"/>
      <c r="K25" s="284"/>
      <c r="L25" s="284"/>
      <c r="M25" s="284"/>
      <c r="N25" s="284"/>
      <c r="O25" s="284"/>
      <c r="P25" s="284"/>
      <c r="Q25" s="284"/>
      <c r="R25" s="284"/>
      <c r="S25" s="284"/>
      <c r="T25" s="284"/>
      <c r="U25" s="284"/>
      <c r="V25" s="284"/>
      <c r="W25" s="284"/>
      <c r="X25" s="284"/>
      <c r="Y25" s="284"/>
      <c r="Z25" s="284"/>
      <c r="AA25" s="284"/>
      <c r="AB25" s="284"/>
      <c r="AC25" s="284"/>
      <c r="AD25" s="120" t="s">
        <v>61</v>
      </c>
      <c r="AE25" s="285">
        <v>7.0000000000000007E-2</v>
      </c>
      <c r="AF25" s="285"/>
      <c r="AG25" s="308">
        <f>+[4]koraza!$F$24</f>
        <v>70000</v>
      </c>
      <c r="AH25" s="309"/>
      <c r="AI25" s="266">
        <f>+AE25*AG25</f>
        <v>4900.0000000000009</v>
      </c>
      <c r="AJ25" s="266"/>
      <c r="AK25" s="266"/>
      <c r="AL25" s="267"/>
    </row>
    <row r="26" spans="1:41" x14ac:dyDescent="0.3">
      <c r="A26" s="310" t="str">
        <f>+[4]koraza!$A$25:$D$25</f>
        <v>Rodillo</v>
      </c>
      <c r="B26" s="311"/>
      <c r="C26" s="311"/>
      <c r="D26" s="311"/>
      <c r="E26" s="311"/>
      <c r="F26" s="311"/>
      <c r="G26" s="311"/>
      <c r="H26" s="311"/>
      <c r="I26" s="311"/>
      <c r="J26" s="311"/>
      <c r="K26" s="311"/>
      <c r="L26" s="311"/>
      <c r="M26" s="311"/>
      <c r="N26" s="311"/>
      <c r="O26" s="311"/>
      <c r="P26" s="311"/>
      <c r="Q26" s="311"/>
      <c r="R26" s="311"/>
      <c r="S26" s="311"/>
      <c r="T26" s="311"/>
      <c r="U26" s="311"/>
      <c r="V26" s="311"/>
      <c r="W26" s="311"/>
      <c r="X26" s="311"/>
      <c r="Y26" s="311"/>
      <c r="Z26" s="311"/>
      <c r="AA26" s="311"/>
      <c r="AB26" s="311"/>
      <c r="AC26" s="311"/>
      <c r="AD26" s="120" t="s">
        <v>56</v>
      </c>
      <c r="AE26" s="262">
        <v>0.2</v>
      </c>
      <c r="AF26" s="263"/>
      <c r="AG26" s="308">
        <f>+[4]koraza!$F$25</f>
        <v>5160</v>
      </c>
      <c r="AH26" s="309"/>
      <c r="AI26" s="266">
        <f t="shared" ref="AI26:AI28" si="2">+AE26*AG26</f>
        <v>1032</v>
      </c>
      <c r="AJ26" s="266"/>
      <c r="AK26" s="266"/>
      <c r="AL26" s="267"/>
      <c r="AO26" s="57">
        <v>0.1</v>
      </c>
    </row>
    <row r="27" spans="1:41" x14ac:dyDescent="0.3">
      <c r="A27" s="310" t="str">
        <f>+[4]koraza!$A$27:$D$27</f>
        <v>Cinta de enmascarar</v>
      </c>
      <c r="B27" s="311"/>
      <c r="C27" s="311"/>
      <c r="D27" s="311"/>
      <c r="E27" s="311"/>
      <c r="F27" s="311"/>
      <c r="G27" s="311"/>
      <c r="H27" s="311"/>
      <c r="I27" s="311"/>
      <c r="J27" s="311"/>
      <c r="K27" s="311"/>
      <c r="L27" s="311"/>
      <c r="M27" s="311"/>
      <c r="N27" s="311"/>
      <c r="O27" s="311"/>
      <c r="P27" s="311"/>
      <c r="Q27" s="311"/>
      <c r="R27" s="311"/>
      <c r="S27" s="311"/>
      <c r="T27" s="311"/>
      <c r="U27" s="311"/>
      <c r="V27" s="311"/>
      <c r="W27" s="311"/>
      <c r="X27" s="311"/>
      <c r="Y27" s="311"/>
      <c r="Z27" s="311"/>
      <c r="AA27" s="311"/>
      <c r="AB27" s="311"/>
      <c r="AC27" s="311"/>
      <c r="AD27" s="120" t="s">
        <v>56</v>
      </c>
      <c r="AE27" s="262">
        <v>0.3</v>
      </c>
      <c r="AF27" s="263"/>
      <c r="AG27" s="312">
        <f>+[4]koraza!$F$27</f>
        <v>3560</v>
      </c>
      <c r="AH27" s="313"/>
      <c r="AI27" s="266">
        <f t="shared" si="2"/>
        <v>1068</v>
      </c>
      <c r="AJ27" s="266"/>
      <c r="AK27" s="266"/>
      <c r="AL27" s="267"/>
    </row>
    <row r="28" spans="1:41" ht="18.600000000000001" thickBot="1" x14ac:dyDescent="0.35">
      <c r="A28" s="310" t="str">
        <f>+[4]koraza!$A$28:$D$28</f>
        <v xml:space="preserve">Lija </v>
      </c>
      <c r="B28" s="311"/>
      <c r="C28" s="311"/>
      <c r="D28" s="311"/>
      <c r="E28" s="311"/>
      <c r="F28" s="311"/>
      <c r="G28" s="311"/>
      <c r="H28" s="311"/>
      <c r="I28" s="311"/>
      <c r="J28" s="311"/>
      <c r="K28" s="311"/>
      <c r="L28" s="311"/>
      <c r="M28" s="311"/>
      <c r="N28" s="311"/>
      <c r="O28" s="311"/>
      <c r="P28" s="311"/>
      <c r="Q28" s="311"/>
      <c r="R28" s="311"/>
      <c r="S28" s="311"/>
      <c r="T28" s="311"/>
      <c r="U28" s="311"/>
      <c r="V28" s="311"/>
      <c r="W28" s="311"/>
      <c r="X28" s="311"/>
      <c r="Y28" s="311"/>
      <c r="Z28" s="311"/>
      <c r="AA28" s="311"/>
      <c r="AB28" s="311"/>
      <c r="AC28" s="311"/>
      <c r="AD28" s="120" t="s">
        <v>152</v>
      </c>
      <c r="AE28" s="276">
        <v>0.3</v>
      </c>
      <c r="AF28" s="277"/>
      <c r="AG28" s="305">
        <f>+[4]koraza!$F$28</f>
        <v>3450</v>
      </c>
      <c r="AH28" s="306"/>
      <c r="AI28" s="266">
        <f t="shared" si="2"/>
        <v>1035</v>
      </c>
      <c r="AJ28" s="266"/>
      <c r="AK28" s="266"/>
      <c r="AL28" s="267"/>
      <c r="AO28" s="58"/>
    </row>
    <row r="29" spans="1:41" ht="18.600000000000001" thickBot="1" x14ac:dyDescent="0.35">
      <c r="A29" s="310"/>
      <c r="B29" s="311"/>
      <c r="C29" s="311"/>
      <c r="D29" s="311"/>
      <c r="E29" s="311"/>
      <c r="F29" s="311"/>
      <c r="G29" s="311"/>
      <c r="H29" s="311"/>
      <c r="I29" s="311"/>
      <c r="J29" s="311"/>
      <c r="K29" s="311"/>
      <c r="L29" s="311"/>
      <c r="M29" s="311"/>
      <c r="N29" s="311"/>
      <c r="O29" s="311"/>
      <c r="P29" s="311"/>
      <c r="Q29" s="311"/>
      <c r="R29" s="311"/>
      <c r="S29" s="311"/>
      <c r="T29" s="311"/>
      <c r="U29" s="311"/>
      <c r="V29" s="311"/>
      <c r="W29" s="311"/>
      <c r="X29" s="311"/>
      <c r="Y29" s="311"/>
      <c r="Z29" s="311"/>
      <c r="AA29" s="311"/>
      <c r="AB29" s="311"/>
      <c r="AC29" s="311"/>
      <c r="AD29" s="121"/>
      <c r="AE29" s="276"/>
      <c r="AF29" s="277"/>
      <c r="AG29" s="308"/>
      <c r="AH29" s="309"/>
      <c r="AI29" s="266"/>
      <c r="AJ29" s="266"/>
      <c r="AK29" s="266"/>
      <c r="AL29" s="267"/>
      <c r="AO29" s="58"/>
    </row>
    <row r="30" spans="1:41" ht="18.600000000000001" thickBot="1" x14ac:dyDescent="0.35">
      <c r="A30" s="310"/>
      <c r="B30" s="311"/>
      <c r="C30" s="311"/>
      <c r="D30" s="311"/>
      <c r="E30" s="311"/>
      <c r="F30" s="311"/>
      <c r="G30" s="311"/>
      <c r="H30" s="311"/>
      <c r="I30" s="311"/>
      <c r="J30" s="311"/>
      <c r="K30" s="311"/>
      <c r="L30" s="311"/>
      <c r="M30" s="311"/>
      <c r="N30" s="311"/>
      <c r="O30" s="311"/>
      <c r="P30" s="311"/>
      <c r="Q30" s="311"/>
      <c r="R30" s="311"/>
      <c r="S30" s="311"/>
      <c r="T30" s="311"/>
      <c r="U30" s="311"/>
      <c r="V30" s="311"/>
      <c r="W30" s="311"/>
      <c r="X30" s="311"/>
      <c r="Y30" s="311"/>
      <c r="Z30" s="311"/>
      <c r="AA30" s="311"/>
      <c r="AB30" s="311"/>
      <c r="AC30" s="311"/>
      <c r="AD30" s="120"/>
      <c r="AE30" s="276"/>
      <c r="AF30" s="277"/>
      <c r="AG30" s="312"/>
      <c r="AH30" s="313"/>
      <c r="AI30" s="266"/>
      <c r="AJ30" s="266"/>
      <c r="AK30" s="266"/>
      <c r="AL30" s="267"/>
      <c r="AO30" s="58"/>
    </row>
    <row r="31" spans="1:41" ht="18.600000000000001" thickBot="1" x14ac:dyDescent="0.35">
      <c r="A31" s="319"/>
      <c r="B31" s="320"/>
      <c r="C31" s="320"/>
      <c r="D31" s="320"/>
      <c r="E31" s="320"/>
      <c r="F31" s="320"/>
      <c r="G31" s="320"/>
      <c r="H31" s="320"/>
      <c r="I31" s="320"/>
      <c r="J31" s="320"/>
      <c r="K31" s="320"/>
      <c r="L31" s="320"/>
      <c r="M31" s="320"/>
      <c r="N31" s="320"/>
      <c r="O31" s="320"/>
      <c r="P31" s="320"/>
      <c r="Q31" s="320"/>
      <c r="R31" s="320"/>
      <c r="S31" s="320"/>
      <c r="T31" s="320"/>
      <c r="U31" s="320"/>
      <c r="V31" s="320"/>
      <c r="W31" s="320"/>
      <c r="X31" s="320"/>
      <c r="Y31" s="320"/>
      <c r="Z31" s="320"/>
      <c r="AA31" s="320"/>
      <c r="AB31" s="320"/>
      <c r="AC31" s="321"/>
      <c r="AD31" s="122"/>
      <c r="AE31" s="322"/>
      <c r="AF31" s="323"/>
      <c r="AG31" s="308"/>
      <c r="AH31" s="309"/>
      <c r="AI31" s="266"/>
      <c r="AJ31" s="266"/>
      <c r="AK31" s="324"/>
      <c r="AL31" s="325"/>
      <c r="AO31" s="58"/>
    </row>
    <row r="32" spans="1:41" ht="18.600000000000001" thickBot="1" x14ac:dyDescent="0.35">
      <c r="A32" s="319"/>
      <c r="B32" s="320"/>
      <c r="C32" s="320"/>
      <c r="D32" s="320"/>
      <c r="E32" s="320"/>
      <c r="F32" s="320"/>
      <c r="G32" s="320"/>
      <c r="H32" s="320"/>
      <c r="I32" s="320"/>
      <c r="J32" s="320"/>
      <c r="K32" s="320"/>
      <c r="L32" s="320"/>
      <c r="M32" s="320"/>
      <c r="N32" s="320"/>
      <c r="O32" s="320"/>
      <c r="P32" s="320"/>
      <c r="Q32" s="320"/>
      <c r="R32" s="320"/>
      <c r="S32" s="320"/>
      <c r="T32" s="320"/>
      <c r="U32" s="320"/>
      <c r="V32" s="320"/>
      <c r="W32" s="320"/>
      <c r="X32" s="320"/>
      <c r="Y32" s="320"/>
      <c r="Z32" s="320"/>
      <c r="AA32" s="320"/>
      <c r="AB32" s="320"/>
      <c r="AC32" s="321"/>
      <c r="AD32" s="122"/>
      <c r="AE32" s="322"/>
      <c r="AF32" s="323"/>
      <c r="AG32" s="316"/>
      <c r="AH32" s="317"/>
      <c r="AI32" s="266"/>
      <c r="AJ32" s="266"/>
      <c r="AK32" s="324"/>
      <c r="AL32" s="325"/>
      <c r="AO32" s="58"/>
    </row>
    <row r="33" spans="1:41" ht="18.600000000000001" thickBot="1" x14ac:dyDescent="0.35">
      <c r="A33" s="319"/>
      <c r="B33" s="320"/>
      <c r="C33" s="320"/>
      <c r="D33" s="320"/>
      <c r="E33" s="320"/>
      <c r="F33" s="320"/>
      <c r="G33" s="320"/>
      <c r="H33" s="320"/>
      <c r="I33" s="320"/>
      <c r="J33" s="320"/>
      <c r="K33" s="320"/>
      <c r="L33" s="320"/>
      <c r="M33" s="320"/>
      <c r="N33" s="320"/>
      <c r="O33" s="320"/>
      <c r="P33" s="320"/>
      <c r="Q33" s="320"/>
      <c r="R33" s="320"/>
      <c r="S33" s="320"/>
      <c r="T33" s="320"/>
      <c r="U33" s="320"/>
      <c r="V33" s="320"/>
      <c r="W33" s="320"/>
      <c r="X33" s="320"/>
      <c r="Y33" s="320"/>
      <c r="Z33" s="320"/>
      <c r="AA33" s="320"/>
      <c r="AB33" s="320"/>
      <c r="AC33" s="321"/>
      <c r="AD33" s="122"/>
      <c r="AE33" s="322"/>
      <c r="AF33" s="323"/>
      <c r="AG33" s="314"/>
      <c r="AH33" s="315"/>
      <c r="AI33" s="266"/>
      <c r="AJ33" s="266"/>
      <c r="AK33" s="324"/>
      <c r="AL33" s="325"/>
      <c r="AO33" s="58"/>
    </row>
    <row r="34" spans="1:41" ht="18.600000000000001" thickBot="1" x14ac:dyDescent="0.35">
      <c r="A34" s="319"/>
      <c r="B34" s="320"/>
      <c r="C34" s="320"/>
      <c r="D34" s="320"/>
      <c r="E34" s="320"/>
      <c r="F34" s="320"/>
      <c r="G34" s="320"/>
      <c r="H34" s="320"/>
      <c r="I34" s="320"/>
      <c r="J34" s="320"/>
      <c r="K34" s="320"/>
      <c r="L34" s="320"/>
      <c r="M34" s="320"/>
      <c r="N34" s="320"/>
      <c r="O34" s="320"/>
      <c r="P34" s="320"/>
      <c r="Q34" s="320"/>
      <c r="R34" s="320"/>
      <c r="S34" s="320"/>
      <c r="T34" s="320"/>
      <c r="U34" s="320"/>
      <c r="V34" s="320"/>
      <c r="W34" s="320"/>
      <c r="X34" s="320"/>
      <c r="Y34" s="320"/>
      <c r="Z34" s="320"/>
      <c r="AA34" s="320"/>
      <c r="AB34" s="320"/>
      <c r="AC34" s="321"/>
      <c r="AD34" s="122"/>
      <c r="AE34" s="322"/>
      <c r="AF34" s="323"/>
      <c r="AG34" s="314"/>
      <c r="AH34" s="315"/>
      <c r="AI34" s="324"/>
      <c r="AJ34" s="326"/>
      <c r="AK34" s="324"/>
      <c r="AL34" s="325"/>
      <c r="AO34" s="58"/>
    </row>
    <row r="35" spans="1:41" ht="18.600000000000001" thickBot="1" x14ac:dyDescent="0.35">
      <c r="A35" s="319"/>
      <c r="B35" s="320"/>
      <c r="C35" s="320"/>
      <c r="D35" s="320"/>
      <c r="E35" s="320"/>
      <c r="F35" s="320"/>
      <c r="G35" s="320"/>
      <c r="H35" s="320"/>
      <c r="I35" s="320"/>
      <c r="J35" s="320"/>
      <c r="K35" s="320"/>
      <c r="L35" s="320"/>
      <c r="M35" s="320"/>
      <c r="N35" s="320"/>
      <c r="O35" s="320"/>
      <c r="P35" s="320"/>
      <c r="Q35" s="320"/>
      <c r="R35" s="320"/>
      <c r="S35" s="320"/>
      <c r="T35" s="320"/>
      <c r="U35" s="320"/>
      <c r="V35" s="320"/>
      <c r="W35" s="320"/>
      <c r="X35" s="320"/>
      <c r="Y35" s="320"/>
      <c r="Z35" s="320"/>
      <c r="AA35" s="320"/>
      <c r="AB35" s="320"/>
      <c r="AC35" s="321"/>
      <c r="AD35" s="122"/>
      <c r="AE35" s="322"/>
      <c r="AF35" s="323"/>
      <c r="AG35" s="314"/>
      <c r="AH35" s="315"/>
      <c r="AI35" s="324"/>
      <c r="AJ35" s="326"/>
      <c r="AK35" s="324"/>
      <c r="AL35" s="325"/>
      <c r="AO35" s="58"/>
    </row>
    <row r="36" spans="1:41" ht="18.600000000000001" thickBot="1" x14ac:dyDescent="0.35">
      <c r="A36" s="278" t="s">
        <v>51</v>
      </c>
      <c r="B36" s="279"/>
      <c r="C36" s="279"/>
      <c r="D36" s="279"/>
      <c r="E36" s="279"/>
      <c r="F36" s="279"/>
      <c r="G36" s="279"/>
      <c r="H36" s="279"/>
      <c r="I36" s="279"/>
      <c r="J36" s="279"/>
      <c r="K36" s="279"/>
      <c r="L36" s="279"/>
      <c r="M36" s="279"/>
      <c r="N36" s="279"/>
      <c r="O36" s="279"/>
      <c r="P36" s="279"/>
      <c r="Q36" s="279"/>
      <c r="R36" s="279"/>
      <c r="S36" s="279"/>
      <c r="T36" s="279"/>
      <c r="U36" s="279"/>
      <c r="V36" s="279"/>
      <c r="W36" s="279"/>
      <c r="X36" s="279"/>
      <c r="Y36" s="279"/>
      <c r="Z36" s="279"/>
      <c r="AA36" s="279"/>
      <c r="AB36" s="279"/>
      <c r="AC36" s="279"/>
      <c r="AD36" s="279"/>
      <c r="AE36" s="279"/>
      <c r="AF36" s="279"/>
      <c r="AG36" s="279"/>
      <c r="AH36" s="279"/>
      <c r="AI36" s="279"/>
      <c r="AJ36" s="280"/>
      <c r="AK36" s="281">
        <f>SUM(AI25:AJ35)</f>
        <v>8035.0000000000009</v>
      </c>
      <c r="AL36" s="282"/>
    </row>
    <row r="37" spans="1:41" ht="18.600000000000001" thickBot="1" x14ac:dyDescent="0.35">
      <c r="A37" s="273" t="s">
        <v>45</v>
      </c>
      <c r="B37" s="274"/>
      <c r="C37" s="274"/>
      <c r="D37" s="274"/>
      <c r="E37" s="274"/>
      <c r="F37" s="274"/>
      <c r="G37" s="274"/>
      <c r="H37" s="274"/>
      <c r="I37" s="274"/>
      <c r="J37" s="274"/>
      <c r="K37" s="274"/>
      <c r="L37" s="274"/>
      <c r="M37" s="274"/>
      <c r="N37" s="274"/>
      <c r="O37" s="274"/>
      <c r="P37" s="274"/>
      <c r="Q37" s="274"/>
      <c r="R37" s="274"/>
      <c r="S37" s="274"/>
      <c r="T37" s="274"/>
      <c r="U37" s="274"/>
      <c r="V37" s="274"/>
      <c r="W37" s="274"/>
      <c r="X37" s="274"/>
      <c r="Y37" s="274"/>
      <c r="Z37" s="274"/>
      <c r="AA37" s="274"/>
      <c r="AB37" s="274"/>
      <c r="AC37" s="274"/>
      <c r="AD37" s="274"/>
      <c r="AE37" s="274"/>
      <c r="AF37" s="274"/>
      <c r="AG37" s="274"/>
      <c r="AH37" s="274"/>
      <c r="AI37" s="274"/>
      <c r="AJ37" s="274"/>
      <c r="AK37" s="274"/>
      <c r="AL37" s="275"/>
    </row>
    <row r="38" spans="1:41" x14ac:dyDescent="0.3">
      <c r="A38" s="256" t="s">
        <v>31</v>
      </c>
      <c r="B38" s="257"/>
      <c r="C38" s="257"/>
      <c r="D38" s="257"/>
      <c r="E38" s="257"/>
      <c r="F38" s="257"/>
      <c r="G38" s="257"/>
      <c r="H38" s="257"/>
      <c r="I38" s="257"/>
      <c r="J38" s="257"/>
      <c r="K38" s="257"/>
      <c r="L38" s="257"/>
      <c r="M38" s="257"/>
      <c r="N38" s="257"/>
      <c r="O38" s="257"/>
      <c r="P38" s="257"/>
      <c r="Q38" s="257"/>
      <c r="R38" s="257"/>
      <c r="S38" s="257"/>
      <c r="T38" s="257"/>
      <c r="U38" s="257"/>
      <c r="V38" s="257"/>
      <c r="W38" s="257"/>
      <c r="X38" s="257"/>
      <c r="Y38" s="257"/>
      <c r="Z38" s="257"/>
      <c r="AA38" s="257"/>
      <c r="AB38" s="257"/>
      <c r="AC38" s="257"/>
      <c r="AD38" s="27" t="s">
        <v>10</v>
      </c>
      <c r="AE38" s="257" t="s">
        <v>46</v>
      </c>
      <c r="AF38" s="257"/>
      <c r="AG38" s="257" t="s">
        <v>47</v>
      </c>
      <c r="AH38" s="257"/>
      <c r="AI38" s="258" t="s">
        <v>44</v>
      </c>
      <c r="AJ38" s="258"/>
      <c r="AK38" s="258" t="s">
        <v>48</v>
      </c>
      <c r="AL38" s="259"/>
    </row>
    <row r="39" spans="1:41" x14ac:dyDescent="0.3">
      <c r="A39" s="283" t="s">
        <v>160</v>
      </c>
      <c r="B39" s="284"/>
      <c r="C39" s="284"/>
      <c r="D39" s="284"/>
      <c r="E39" s="284"/>
      <c r="F39" s="284"/>
      <c r="G39" s="284"/>
      <c r="H39" s="284"/>
      <c r="I39" s="284"/>
      <c r="J39" s="284"/>
      <c r="K39" s="284"/>
      <c r="L39" s="284"/>
      <c r="M39" s="284"/>
      <c r="N39" s="284"/>
      <c r="O39" s="284"/>
      <c r="P39" s="284"/>
      <c r="Q39" s="284"/>
      <c r="R39" s="284"/>
      <c r="S39" s="284"/>
      <c r="T39" s="284"/>
      <c r="U39" s="284"/>
      <c r="V39" s="284"/>
      <c r="W39" s="284"/>
      <c r="X39" s="284"/>
      <c r="Y39" s="284"/>
      <c r="Z39" s="284"/>
      <c r="AA39" s="284"/>
      <c r="AB39" s="284"/>
      <c r="AC39" s="284"/>
      <c r="AD39" s="26" t="s">
        <v>83</v>
      </c>
      <c r="AE39" s="327">
        <f>+[4]koraza!$G$42</f>
        <v>0.08</v>
      </c>
      <c r="AF39" s="327"/>
      <c r="AG39" s="272">
        <f>+[4]koraza!$F$42</f>
        <v>39367</v>
      </c>
      <c r="AH39" s="272"/>
      <c r="AI39" s="332">
        <f>AG39*AE39</f>
        <v>3149.36</v>
      </c>
      <c r="AJ39" s="332"/>
      <c r="AK39" s="266"/>
      <c r="AL39" s="267"/>
      <c r="AO39" s="58"/>
    </row>
    <row r="40" spans="1:41" ht="18.600000000000001" thickBot="1" x14ac:dyDescent="0.35">
      <c r="A40" s="283" t="s">
        <v>161</v>
      </c>
      <c r="B40" s="284"/>
      <c r="C40" s="284"/>
      <c r="D40" s="284"/>
      <c r="E40" s="284"/>
      <c r="F40" s="284"/>
      <c r="G40" s="284"/>
      <c r="H40" s="284"/>
      <c r="I40" s="284"/>
      <c r="J40" s="284"/>
      <c r="K40" s="284"/>
      <c r="L40" s="284"/>
      <c r="M40" s="284"/>
      <c r="N40" s="284"/>
      <c r="O40" s="284"/>
      <c r="P40" s="284"/>
      <c r="Q40" s="284"/>
      <c r="R40" s="284"/>
      <c r="S40" s="284"/>
      <c r="T40" s="284"/>
      <c r="U40" s="284"/>
      <c r="V40" s="284"/>
      <c r="W40" s="284"/>
      <c r="X40" s="284"/>
      <c r="Y40" s="284"/>
      <c r="Z40" s="284"/>
      <c r="AA40" s="284"/>
      <c r="AB40" s="284"/>
      <c r="AC40" s="284"/>
      <c r="AD40" s="26" t="s">
        <v>83</v>
      </c>
      <c r="AE40" s="285">
        <f>+[4]koraza!$G$43</f>
        <v>0.06</v>
      </c>
      <c r="AF40" s="285"/>
      <c r="AG40" s="272">
        <f>+[4]koraza!$F$43</f>
        <v>16500</v>
      </c>
      <c r="AH40" s="272"/>
      <c r="AI40" s="332">
        <f>AG40*AE40</f>
        <v>990</v>
      </c>
      <c r="AJ40" s="332"/>
      <c r="AK40" s="266">
        <f>+AI39+AI40</f>
        <v>4139.3600000000006</v>
      </c>
      <c r="AL40" s="267"/>
    </row>
    <row r="41" spans="1:41" ht="18.600000000000001" thickBot="1" x14ac:dyDescent="0.35">
      <c r="A41" s="273" t="s">
        <v>136</v>
      </c>
      <c r="B41" s="274"/>
      <c r="C41" s="274"/>
      <c r="D41" s="274"/>
      <c r="E41" s="274"/>
      <c r="F41" s="274"/>
      <c r="G41" s="274"/>
      <c r="H41" s="274"/>
      <c r="I41" s="274"/>
      <c r="J41" s="274"/>
      <c r="K41" s="274"/>
      <c r="L41" s="274"/>
      <c r="M41" s="274"/>
      <c r="N41" s="274"/>
      <c r="O41" s="274"/>
      <c r="P41" s="274"/>
      <c r="Q41" s="274"/>
      <c r="R41" s="274"/>
      <c r="S41" s="274"/>
      <c r="T41" s="274"/>
      <c r="U41" s="274"/>
      <c r="V41" s="274"/>
      <c r="W41" s="274"/>
      <c r="X41" s="274"/>
      <c r="Y41" s="274"/>
      <c r="Z41" s="274"/>
      <c r="AA41" s="274"/>
      <c r="AB41" s="274"/>
      <c r="AC41" s="274"/>
      <c r="AD41" s="274"/>
      <c r="AE41" s="274"/>
      <c r="AF41" s="274"/>
      <c r="AG41" s="274"/>
      <c r="AH41" s="274"/>
      <c r="AI41" s="274"/>
      <c r="AJ41" s="274"/>
      <c r="AK41" s="274"/>
      <c r="AL41" s="275"/>
    </row>
    <row r="42" spans="1:41" x14ac:dyDescent="0.3">
      <c r="A42" s="256" t="s">
        <v>31</v>
      </c>
      <c r="B42" s="257"/>
      <c r="C42" s="257"/>
      <c r="D42" s="257"/>
      <c r="E42" s="257"/>
      <c r="F42" s="257"/>
      <c r="G42" s="257"/>
      <c r="H42" s="257"/>
      <c r="I42" s="257"/>
      <c r="J42" s="257"/>
      <c r="K42" s="257"/>
      <c r="L42" s="257"/>
      <c r="M42" s="257"/>
      <c r="N42" s="257"/>
      <c r="O42" s="257"/>
      <c r="P42" s="257"/>
      <c r="Q42" s="257"/>
      <c r="R42" s="257"/>
      <c r="S42" s="257"/>
      <c r="T42" s="257"/>
      <c r="U42" s="257"/>
      <c r="V42" s="257"/>
      <c r="W42" s="257"/>
      <c r="X42" s="257"/>
      <c r="Y42" s="257"/>
      <c r="Z42" s="257"/>
      <c r="AA42" s="257"/>
      <c r="AB42" s="257"/>
      <c r="AC42" s="257"/>
      <c r="AD42" s="27" t="s">
        <v>10</v>
      </c>
      <c r="AE42" s="257" t="s">
        <v>46</v>
      </c>
      <c r="AF42" s="257"/>
      <c r="AG42" s="257" t="s">
        <v>47</v>
      </c>
      <c r="AH42" s="257"/>
      <c r="AI42" s="258" t="s">
        <v>44</v>
      </c>
      <c r="AJ42" s="258"/>
      <c r="AK42" s="258" t="s">
        <v>48</v>
      </c>
      <c r="AL42" s="259"/>
    </row>
    <row r="43" spans="1:41" x14ac:dyDescent="0.3">
      <c r="A43" s="283" t="s">
        <v>79</v>
      </c>
      <c r="B43" s="284"/>
      <c r="C43" s="284"/>
      <c r="D43" s="284"/>
      <c r="E43" s="284"/>
      <c r="F43" s="284"/>
      <c r="G43" s="284"/>
      <c r="H43" s="284"/>
      <c r="I43" s="284"/>
      <c r="J43" s="284"/>
      <c r="K43" s="284"/>
      <c r="L43" s="284"/>
      <c r="M43" s="284"/>
      <c r="N43" s="284"/>
      <c r="O43" s="284"/>
      <c r="P43" s="284"/>
      <c r="Q43" s="284"/>
      <c r="R43" s="284"/>
      <c r="S43" s="284"/>
      <c r="T43" s="284"/>
      <c r="U43" s="284"/>
      <c r="V43" s="284"/>
      <c r="W43" s="284"/>
      <c r="X43" s="284"/>
      <c r="Y43" s="284"/>
      <c r="Z43" s="284"/>
      <c r="AA43" s="284"/>
      <c r="AB43" s="284"/>
      <c r="AC43" s="284"/>
      <c r="AD43" s="119" t="s">
        <v>138</v>
      </c>
      <c r="AE43" s="294">
        <v>0</v>
      </c>
      <c r="AF43" s="294"/>
      <c r="AG43" s="272">
        <v>245600</v>
      </c>
      <c r="AH43" s="272"/>
      <c r="AI43" s="266">
        <f>AG43*AE43</f>
        <v>0</v>
      </c>
      <c r="AJ43" s="266"/>
      <c r="AK43" s="266"/>
      <c r="AL43" s="267"/>
    </row>
    <row r="44" spans="1:41" ht="18.600000000000001" thickBot="1" x14ac:dyDescent="0.35">
      <c r="A44" s="283"/>
      <c r="B44" s="284"/>
      <c r="C44" s="284"/>
      <c r="D44" s="284"/>
      <c r="E44" s="284"/>
      <c r="F44" s="284"/>
      <c r="G44" s="284"/>
      <c r="H44" s="284"/>
      <c r="I44" s="284"/>
      <c r="J44" s="284"/>
      <c r="K44" s="284"/>
      <c r="L44" s="284"/>
      <c r="M44" s="284"/>
      <c r="N44" s="284"/>
      <c r="O44" s="284"/>
      <c r="P44" s="284"/>
      <c r="Q44" s="284"/>
      <c r="R44" s="284"/>
      <c r="S44" s="284"/>
      <c r="T44" s="284"/>
      <c r="U44" s="284"/>
      <c r="V44" s="284"/>
      <c r="W44" s="284"/>
      <c r="X44" s="284"/>
      <c r="Y44" s="284"/>
      <c r="Z44" s="284"/>
      <c r="AA44" s="284"/>
      <c r="AB44" s="284"/>
      <c r="AC44" s="284"/>
      <c r="AD44" s="26"/>
      <c r="AE44" s="284"/>
      <c r="AF44" s="284"/>
      <c r="AG44" s="272"/>
      <c r="AH44" s="272"/>
      <c r="AI44" s="266"/>
      <c r="AJ44" s="266"/>
      <c r="AK44" s="266"/>
      <c r="AL44" s="267"/>
    </row>
    <row r="45" spans="1:41" ht="18.600000000000001" thickBot="1" x14ac:dyDescent="0.35">
      <c r="A45" s="278" t="s">
        <v>52</v>
      </c>
      <c r="B45" s="279"/>
      <c r="C45" s="279"/>
      <c r="D45" s="279"/>
      <c r="E45" s="279"/>
      <c r="F45" s="279"/>
      <c r="G45" s="279"/>
      <c r="H45" s="279"/>
      <c r="I45" s="279"/>
      <c r="J45" s="279"/>
      <c r="K45" s="279"/>
      <c r="L45" s="279"/>
      <c r="M45" s="279"/>
      <c r="N45" s="279"/>
      <c r="O45" s="279"/>
      <c r="P45" s="279"/>
      <c r="Q45" s="279"/>
      <c r="R45" s="279"/>
      <c r="S45" s="279"/>
      <c r="T45" s="279"/>
      <c r="U45" s="279"/>
      <c r="V45" s="279"/>
      <c r="W45" s="279"/>
      <c r="X45" s="279"/>
      <c r="Y45" s="279"/>
      <c r="Z45" s="279"/>
      <c r="AA45" s="279"/>
      <c r="AB45" s="279"/>
      <c r="AC45" s="279"/>
      <c r="AD45" s="279"/>
      <c r="AE45" s="279"/>
      <c r="AF45" s="279"/>
      <c r="AG45" s="279"/>
      <c r="AH45" s="279"/>
      <c r="AI45" s="279"/>
      <c r="AJ45" s="280"/>
      <c r="AK45" s="281"/>
      <c r="AL45" s="282"/>
    </row>
    <row r="46" spans="1:41" ht="18.600000000000001" thickBot="1" x14ac:dyDescent="0.35">
      <c r="A46" s="278" t="s">
        <v>53</v>
      </c>
      <c r="B46" s="279"/>
      <c r="C46" s="279"/>
      <c r="D46" s="279"/>
      <c r="E46" s="279"/>
      <c r="F46" s="279"/>
      <c r="G46" s="279"/>
      <c r="H46" s="279"/>
      <c r="I46" s="279"/>
      <c r="J46" s="279"/>
      <c r="K46" s="279"/>
      <c r="L46" s="279"/>
      <c r="M46" s="279"/>
      <c r="N46" s="279"/>
      <c r="O46" s="279"/>
      <c r="P46" s="279"/>
      <c r="Q46" s="279"/>
      <c r="R46" s="279"/>
      <c r="S46" s="279"/>
      <c r="T46" s="279"/>
      <c r="U46" s="279"/>
      <c r="V46" s="279"/>
      <c r="W46" s="279"/>
      <c r="X46" s="279"/>
      <c r="Y46" s="279"/>
      <c r="Z46" s="279"/>
      <c r="AA46" s="279"/>
      <c r="AB46" s="279"/>
      <c r="AC46" s="279"/>
      <c r="AD46" s="279"/>
      <c r="AE46" s="279"/>
      <c r="AF46" s="279"/>
      <c r="AG46" s="279"/>
      <c r="AH46" s="279"/>
      <c r="AI46" s="279"/>
      <c r="AJ46" s="280"/>
      <c r="AK46" s="328">
        <f>AK22+AK36+AK40</f>
        <v>20099.657183681058</v>
      </c>
      <c r="AL46" s="329"/>
    </row>
    <row r="47" spans="1:41" ht="18.600000000000001" thickBot="1" x14ac:dyDescent="0.35">
      <c r="A47" s="286" t="s">
        <v>54</v>
      </c>
      <c r="B47" s="287"/>
      <c r="C47" s="287"/>
      <c r="D47" s="287"/>
      <c r="E47" s="287"/>
      <c r="F47" s="287"/>
      <c r="G47" s="287"/>
      <c r="H47" s="287"/>
      <c r="I47" s="287"/>
      <c r="J47" s="287"/>
      <c r="K47" s="287"/>
      <c r="L47" s="287"/>
      <c r="M47" s="287"/>
      <c r="N47" s="287"/>
      <c r="O47" s="287"/>
      <c r="P47" s="287"/>
      <c r="Q47" s="287"/>
      <c r="R47" s="287"/>
      <c r="S47" s="287"/>
      <c r="T47" s="287"/>
      <c r="U47" s="287"/>
      <c r="V47" s="287"/>
      <c r="W47" s="287"/>
      <c r="X47" s="287"/>
      <c r="Y47" s="287"/>
      <c r="Z47" s="287"/>
      <c r="AA47" s="287"/>
      <c r="AB47" s="287"/>
      <c r="AC47" s="287"/>
      <c r="AD47" s="287"/>
      <c r="AE47" s="287"/>
      <c r="AF47" s="287"/>
      <c r="AG47" s="287"/>
      <c r="AH47" s="287"/>
      <c r="AI47" s="287"/>
      <c r="AJ47" s="288"/>
      <c r="AK47" s="123">
        <f>+AK46</f>
        <v>20099.657183681058</v>
      </c>
      <c r="AL47" s="63"/>
    </row>
    <row r="48" spans="1:41" x14ac:dyDescent="0.35">
      <c r="A48" s="289"/>
      <c r="B48" s="289"/>
      <c r="C48" s="289"/>
      <c r="D48" s="289"/>
      <c r="E48" s="289"/>
      <c r="F48" s="289"/>
      <c r="G48" s="289"/>
      <c r="H48" s="289"/>
      <c r="I48" s="289"/>
      <c r="J48" s="289"/>
      <c r="K48" s="289"/>
      <c r="L48" s="289"/>
      <c r="M48" s="289"/>
      <c r="N48" s="289"/>
      <c r="O48" s="289"/>
      <c r="P48" s="289"/>
      <c r="Q48" s="289"/>
      <c r="R48" s="289"/>
      <c r="S48" s="289"/>
      <c r="T48" s="289"/>
      <c r="U48" s="289"/>
      <c r="V48" s="289"/>
      <c r="W48" s="289"/>
      <c r="X48" s="289"/>
      <c r="Y48" s="289"/>
      <c r="Z48" s="289"/>
      <c r="AA48" s="289"/>
      <c r="AB48" s="289"/>
      <c r="AC48" s="289"/>
      <c r="AD48" s="28"/>
      <c r="AE48" s="289"/>
      <c r="AF48" s="289"/>
      <c r="AG48" s="289"/>
      <c r="AH48" s="289"/>
      <c r="AI48" s="290"/>
      <c r="AJ48" s="290"/>
      <c r="AK48" s="290"/>
      <c r="AL48" s="290"/>
    </row>
    <row r="49" spans="1:38" x14ac:dyDescent="0.35">
      <c r="A49" s="291"/>
      <c r="B49" s="291"/>
      <c r="C49" s="291"/>
      <c r="D49" s="291"/>
      <c r="E49" s="291"/>
      <c r="F49" s="291"/>
      <c r="G49" s="291"/>
      <c r="H49" s="291"/>
      <c r="I49" s="291"/>
      <c r="J49" s="291"/>
      <c r="K49" s="291"/>
      <c r="L49" s="291"/>
      <c r="M49" s="291"/>
      <c r="N49" s="291"/>
      <c r="O49" s="291"/>
      <c r="P49" s="291"/>
      <c r="Q49" s="291"/>
      <c r="R49" s="291"/>
      <c r="S49" s="291"/>
      <c r="T49" s="291"/>
      <c r="U49" s="291"/>
      <c r="V49" s="291"/>
      <c r="W49" s="291"/>
      <c r="X49" s="291"/>
      <c r="Y49" s="291"/>
      <c r="Z49" s="291"/>
      <c r="AA49" s="291"/>
      <c r="AB49" s="291"/>
      <c r="AC49" s="291"/>
      <c r="AD49" s="28"/>
      <c r="AE49" s="289"/>
      <c r="AF49" s="289"/>
      <c r="AG49" s="289"/>
      <c r="AH49" s="289"/>
      <c r="AI49" s="290"/>
      <c r="AJ49" s="290"/>
      <c r="AK49" s="290"/>
      <c r="AL49" s="290"/>
    </row>
    <row r="50" spans="1:38" x14ac:dyDescent="0.35">
      <c r="A50" s="289"/>
      <c r="B50" s="289"/>
      <c r="C50" s="289"/>
      <c r="D50" s="289"/>
      <c r="E50" s="289"/>
      <c r="F50" s="289"/>
      <c r="G50" s="289"/>
      <c r="H50" s="289"/>
      <c r="I50" s="289"/>
      <c r="J50" s="289"/>
      <c r="K50" s="289"/>
      <c r="L50" s="289"/>
      <c r="M50" s="289"/>
      <c r="N50" s="289"/>
      <c r="O50" s="289"/>
      <c r="P50" s="289"/>
      <c r="Q50" s="289"/>
      <c r="R50" s="289"/>
      <c r="S50" s="289"/>
      <c r="T50" s="289"/>
      <c r="U50" s="289"/>
      <c r="V50" s="289"/>
      <c r="W50" s="289"/>
      <c r="X50" s="289"/>
      <c r="Y50" s="289"/>
      <c r="Z50" s="289"/>
      <c r="AA50" s="289"/>
      <c r="AB50" s="289"/>
      <c r="AC50" s="289"/>
      <c r="AD50" s="289"/>
      <c r="AE50" s="289"/>
      <c r="AF50" s="289"/>
      <c r="AG50" s="289"/>
      <c r="AH50" s="289"/>
      <c r="AI50" s="290"/>
      <c r="AJ50" s="290"/>
      <c r="AK50" s="290"/>
      <c r="AL50" s="290"/>
    </row>
    <row r="51" spans="1:38" x14ac:dyDescent="0.35">
      <c r="A51" s="292"/>
      <c r="B51" s="292"/>
      <c r="C51" s="292"/>
      <c r="D51" s="292"/>
      <c r="E51" s="292"/>
      <c r="F51" s="292"/>
      <c r="G51" s="292"/>
      <c r="H51" s="292"/>
      <c r="I51" s="292"/>
      <c r="J51" s="292"/>
      <c r="K51" s="292"/>
      <c r="L51" s="292"/>
      <c r="M51" s="292"/>
      <c r="N51" s="292"/>
      <c r="O51" s="292"/>
      <c r="P51" s="292"/>
      <c r="Q51" s="292"/>
      <c r="R51" s="292"/>
      <c r="S51" s="292"/>
      <c r="T51" s="292"/>
      <c r="U51" s="292"/>
      <c r="V51" s="292"/>
      <c r="W51" s="292"/>
      <c r="X51" s="292"/>
      <c r="Y51" s="292"/>
      <c r="Z51" s="292"/>
      <c r="AA51" s="292"/>
      <c r="AB51" s="292"/>
      <c r="AC51" s="292"/>
      <c r="AD51" s="292"/>
      <c r="AE51" s="292"/>
      <c r="AF51" s="292"/>
      <c r="AG51" s="292"/>
      <c r="AH51" s="292"/>
      <c r="AI51" s="290"/>
      <c r="AJ51" s="290"/>
      <c r="AK51" s="290"/>
      <c r="AL51" s="290"/>
    </row>
    <row r="52" spans="1:38" x14ac:dyDescent="0.35">
      <c r="A52" s="289"/>
      <c r="B52" s="289"/>
      <c r="C52" s="289"/>
      <c r="D52" s="289"/>
      <c r="E52" s="289"/>
      <c r="F52" s="289"/>
      <c r="G52" s="289"/>
      <c r="H52" s="289"/>
      <c r="I52" s="289"/>
      <c r="J52" s="289"/>
      <c r="K52" s="289"/>
      <c r="L52" s="289"/>
      <c r="M52" s="289"/>
      <c r="N52" s="289"/>
      <c r="O52" s="289"/>
      <c r="P52" s="289"/>
      <c r="Q52" s="289"/>
      <c r="R52" s="289"/>
      <c r="S52" s="289"/>
      <c r="T52" s="289"/>
      <c r="U52" s="289"/>
      <c r="V52" s="289"/>
      <c r="W52" s="289"/>
      <c r="X52" s="289"/>
      <c r="Y52" s="289"/>
      <c r="Z52" s="289"/>
      <c r="AA52" s="289"/>
      <c r="AB52" s="289"/>
      <c r="AC52" s="289"/>
      <c r="AD52" s="289"/>
      <c r="AE52" s="289"/>
      <c r="AF52" s="289"/>
      <c r="AG52" s="289"/>
      <c r="AH52" s="289"/>
      <c r="AI52" s="290"/>
      <c r="AJ52" s="290"/>
      <c r="AK52" s="293"/>
      <c r="AL52" s="293"/>
    </row>
    <row r="53" spans="1:38" x14ac:dyDescent="0.35">
      <c r="A53" s="289"/>
      <c r="B53" s="289"/>
      <c r="C53" s="289"/>
      <c r="D53" s="289"/>
      <c r="E53" s="289"/>
      <c r="F53" s="289"/>
      <c r="G53" s="289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8"/>
      <c r="AE53" s="289"/>
      <c r="AF53" s="289"/>
      <c r="AG53" s="289"/>
      <c r="AH53" s="289"/>
      <c r="AI53" s="290"/>
      <c r="AJ53" s="290"/>
      <c r="AK53" s="290"/>
      <c r="AL53" s="290"/>
    </row>
    <row r="54" spans="1:38" x14ac:dyDescent="0.35">
      <c r="A54" s="28"/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56"/>
      <c r="AI54" s="56"/>
      <c r="AJ54" s="56"/>
      <c r="AK54" s="56"/>
      <c r="AL54" s="56"/>
    </row>
    <row r="55" spans="1:38" x14ac:dyDescent="0.35">
      <c r="A55" s="28"/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56"/>
      <c r="AI55" s="56"/>
      <c r="AJ55" s="56"/>
      <c r="AK55" s="56"/>
      <c r="AL55" s="56"/>
    </row>
    <row r="56" spans="1:38" x14ac:dyDescent="0.35">
      <c r="A56" s="28"/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56"/>
      <c r="AI56" s="56"/>
      <c r="AJ56" s="56"/>
      <c r="AK56" s="56"/>
      <c r="AL56" s="56"/>
    </row>
    <row r="57" spans="1:38" x14ac:dyDescent="0.35">
      <c r="A57" s="28"/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56"/>
      <c r="AI57" s="56"/>
      <c r="AJ57" s="56"/>
      <c r="AK57" s="56"/>
      <c r="AL57" s="56"/>
    </row>
    <row r="58" spans="1:38" x14ac:dyDescent="0.35">
      <c r="A58" s="28"/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56"/>
      <c r="AI58" s="56"/>
      <c r="AJ58" s="56"/>
      <c r="AK58" s="56"/>
      <c r="AL58" s="56"/>
    </row>
    <row r="59" spans="1:38" x14ac:dyDescent="0.35">
      <c r="A59" s="28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56"/>
      <c r="AI59" s="56"/>
      <c r="AJ59" s="56"/>
      <c r="AK59" s="56"/>
      <c r="AL59" s="56"/>
    </row>
    <row r="60" spans="1:38" x14ac:dyDescent="0.35">
      <c r="A60" s="28"/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56"/>
      <c r="AI60" s="56"/>
      <c r="AJ60" s="56"/>
      <c r="AK60" s="56"/>
      <c r="AL60" s="56"/>
    </row>
    <row r="61" spans="1:38" x14ac:dyDescent="0.35">
      <c r="A61" s="28"/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56"/>
      <c r="AI61" s="56"/>
      <c r="AJ61" s="56"/>
      <c r="AK61" s="56"/>
      <c r="AL61" s="56"/>
    </row>
    <row r="62" spans="1:38" x14ac:dyDescent="0.35">
      <c r="A62" s="28"/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56"/>
      <c r="AI62" s="56"/>
      <c r="AJ62" s="56"/>
      <c r="AK62" s="56"/>
      <c r="AL62" s="56"/>
    </row>
    <row r="63" spans="1:38" x14ac:dyDescent="0.35">
      <c r="A63" s="28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56"/>
      <c r="AI63" s="56"/>
      <c r="AJ63" s="56"/>
      <c r="AK63" s="56"/>
      <c r="AL63" s="56"/>
    </row>
    <row r="64" spans="1:38" x14ac:dyDescent="0.35">
      <c r="A64" s="28"/>
      <c r="B64" s="28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56"/>
      <c r="AI64" s="56"/>
      <c r="AJ64" s="56"/>
      <c r="AK64" s="56"/>
      <c r="AL64" s="56"/>
    </row>
    <row r="65" spans="1:38" x14ac:dyDescent="0.35">
      <c r="A65" s="28"/>
      <c r="B65" s="28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56"/>
      <c r="AI65" s="56"/>
      <c r="AJ65" s="56"/>
      <c r="AK65" s="56"/>
      <c r="AL65" s="56"/>
    </row>
    <row r="66" spans="1:38" x14ac:dyDescent="0.35">
      <c r="A66" s="28"/>
      <c r="B66" s="28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56"/>
      <c r="AI66" s="56"/>
      <c r="AJ66" s="56"/>
      <c r="AK66" s="56"/>
      <c r="AL66" s="56"/>
    </row>
    <row r="67" spans="1:38" x14ac:dyDescent="0.35">
      <c r="A67" s="28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56"/>
      <c r="AI67" s="56"/>
      <c r="AJ67" s="56"/>
      <c r="AK67" s="56"/>
      <c r="AL67" s="56"/>
    </row>
    <row r="68" spans="1:38" x14ac:dyDescent="0.35">
      <c r="A68" s="28"/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56"/>
      <c r="AI68" s="56"/>
      <c r="AJ68" s="56"/>
      <c r="AK68" s="56"/>
      <c r="AL68" s="56"/>
    </row>
    <row r="69" spans="1:38" x14ac:dyDescent="0.35">
      <c r="A69" s="28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56"/>
      <c r="AI69" s="56"/>
      <c r="AJ69" s="56"/>
      <c r="AK69" s="56"/>
      <c r="AL69" s="56"/>
    </row>
    <row r="70" spans="1:38" x14ac:dyDescent="0.35">
      <c r="A70" s="28"/>
      <c r="B70" s="28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56"/>
      <c r="AI70" s="56"/>
      <c r="AJ70" s="56"/>
      <c r="AK70" s="56"/>
      <c r="AL70" s="56"/>
    </row>
    <row r="71" spans="1:38" x14ac:dyDescent="0.35">
      <c r="A71" s="28"/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56"/>
      <c r="AI71" s="56"/>
      <c r="AJ71" s="56"/>
      <c r="AK71" s="56"/>
      <c r="AL71" s="56"/>
    </row>
    <row r="72" spans="1:38" x14ac:dyDescent="0.35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56"/>
      <c r="AI72" s="56"/>
      <c r="AJ72" s="56"/>
      <c r="AK72" s="56"/>
      <c r="AL72" s="56"/>
    </row>
    <row r="73" spans="1:38" x14ac:dyDescent="0.35">
      <c r="A73" s="28"/>
      <c r="B73" s="28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56"/>
      <c r="AI73" s="56"/>
      <c r="AJ73" s="56"/>
      <c r="AK73" s="56"/>
      <c r="AL73" s="56"/>
    </row>
    <row r="74" spans="1:38" x14ac:dyDescent="0.35">
      <c r="A74" s="28"/>
      <c r="B74" s="28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56"/>
      <c r="AI74" s="56"/>
      <c r="AJ74" s="56"/>
      <c r="AK74" s="56"/>
      <c r="AL74" s="56"/>
    </row>
    <row r="75" spans="1:38" x14ac:dyDescent="0.35">
      <c r="A75" s="28"/>
      <c r="B75" s="28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56"/>
      <c r="AI75" s="56"/>
      <c r="AJ75" s="56"/>
      <c r="AK75" s="56"/>
      <c r="AL75" s="56"/>
    </row>
    <row r="76" spans="1:38" x14ac:dyDescent="0.35">
      <c r="A76" s="28"/>
      <c r="B76" s="28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56"/>
      <c r="AI76" s="56"/>
      <c r="AJ76" s="56"/>
      <c r="AK76" s="56"/>
      <c r="AL76" s="56"/>
    </row>
    <row r="77" spans="1:38" x14ac:dyDescent="0.35">
      <c r="A77" s="28"/>
      <c r="B77" s="28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56"/>
      <c r="AI77" s="56"/>
      <c r="AJ77" s="56"/>
      <c r="AK77" s="56"/>
      <c r="AL77" s="56"/>
    </row>
    <row r="78" spans="1:38" x14ac:dyDescent="0.35">
      <c r="A78" s="28"/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56"/>
      <c r="AI78" s="56"/>
      <c r="AJ78" s="56"/>
      <c r="AK78" s="56"/>
      <c r="AL78" s="56"/>
    </row>
    <row r="79" spans="1:38" x14ac:dyDescent="0.35">
      <c r="A79" s="28"/>
      <c r="B79" s="28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56"/>
      <c r="AI79" s="56"/>
      <c r="AJ79" s="56"/>
      <c r="AK79" s="56"/>
      <c r="AL79" s="56"/>
    </row>
    <row r="80" spans="1:38" x14ac:dyDescent="0.35">
      <c r="A80" s="28"/>
      <c r="B80" s="28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56"/>
      <c r="AI80" s="56"/>
      <c r="AJ80" s="56"/>
      <c r="AK80" s="56"/>
      <c r="AL80" s="56"/>
    </row>
    <row r="81" spans="1:38" x14ac:dyDescent="0.35">
      <c r="A81" s="28"/>
      <c r="B81" s="28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56"/>
      <c r="AI81" s="56"/>
      <c r="AJ81" s="56"/>
      <c r="AK81" s="56"/>
      <c r="AL81" s="56"/>
    </row>
    <row r="82" spans="1:38" x14ac:dyDescent="0.35">
      <c r="A82" s="28"/>
      <c r="B82" s="28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56"/>
      <c r="AI82" s="56"/>
      <c r="AJ82" s="56"/>
      <c r="AK82" s="56"/>
      <c r="AL82" s="56"/>
    </row>
    <row r="83" spans="1:38" x14ac:dyDescent="0.35">
      <c r="A83" s="28"/>
      <c r="B83" s="28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56"/>
      <c r="AI83" s="56"/>
      <c r="AJ83" s="56"/>
      <c r="AK83" s="56"/>
      <c r="AL83" s="56"/>
    </row>
    <row r="84" spans="1:38" x14ac:dyDescent="0.35">
      <c r="A84" s="28"/>
      <c r="B84" s="28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56"/>
      <c r="AI84" s="56"/>
      <c r="AJ84" s="56"/>
      <c r="AK84" s="56"/>
      <c r="AL84" s="56"/>
    </row>
    <row r="85" spans="1:38" x14ac:dyDescent="0.35">
      <c r="A85" s="28"/>
      <c r="B85" s="28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56"/>
      <c r="AI85" s="56"/>
      <c r="AJ85" s="56"/>
      <c r="AK85" s="56"/>
      <c r="AL85" s="56"/>
    </row>
    <row r="86" spans="1:38" x14ac:dyDescent="0.35">
      <c r="A86" s="28"/>
      <c r="B86" s="28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56"/>
      <c r="AI86" s="56"/>
      <c r="AJ86" s="56"/>
      <c r="AK86" s="56"/>
      <c r="AL86" s="56"/>
    </row>
    <row r="87" spans="1:38" x14ac:dyDescent="0.35">
      <c r="A87" s="28"/>
      <c r="B87" s="28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56"/>
      <c r="AI87" s="56"/>
      <c r="AJ87" s="56"/>
      <c r="AK87" s="56"/>
      <c r="AL87" s="56"/>
    </row>
    <row r="88" spans="1:38" x14ac:dyDescent="0.35">
      <c r="A88" s="28"/>
      <c r="B88" s="28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56"/>
      <c r="AI88" s="56"/>
      <c r="AJ88" s="56"/>
      <c r="AK88" s="56"/>
      <c r="AL88" s="56"/>
    </row>
    <row r="89" spans="1:38" x14ac:dyDescent="0.35">
      <c r="A89" s="28"/>
      <c r="B89" s="28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56"/>
      <c r="AI89" s="56"/>
      <c r="AJ89" s="56"/>
      <c r="AK89" s="56"/>
      <c r="AL89" s="56"/>
    </row>
    <row r="90" spans="1:38" x14ac:dyDescent="0.35">
      <c r="A90" s="28"/>
      <c r="B90" s="28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56"/>
      <c r="AI90" s="56"/>
      <c r="AJ90" s="56"/>
      <c r="AK90" s="56"/>
      <c r="AL90" s="56"/>
    </row>
    <row r="91" spans="1:38" x14ac:dyDescent="0.35">
      <c r="A91" s="28"/>
      <c r="B91" s="28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56"/>
      <c r="AI91" s="56"/>
      <c r="AJ91" s="56"/>
      <c r="AK91" s="56"/>
      <c r="AL91" s="56"/>
    </row>
    <row r="92" spans="1:38" x14ac:dyDescent="0.35">
      <c r="A92" s="28"/>
      <c r="B92" s="28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56"/>
      <c r="AI92" s="56"/>
      <c r="AJ92" s="56"/>
      <c r="AK92" s="56"/>
      <c r="AL92" s="56"/>
    </row>
    <row r="93" spans="1:38" x14ac:dyDescent="0.35">
      <c r="A93" s="28"/>
      <c r="B93" s="28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56"/>
      <c r="AI93" s="56"/>
      <c r="AJ93" s="56"/>
      <c r="AK93" s="56"/>
      <c r="AL93" s="56"/>
    </row>
    <row r="94" spans="1:38" x14ac:dyDescent="0.35">
      <c r="A94" s="28"/>
      <c r="B94" s="28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56"/>
      <c r="AI94" s="56"/>
      <c r="AJ94" s="56"/>
      <c r="AK94" s="56"/>
      <c r="AL94" s="56"/>
    </row>
    <row r="95" spans="1:38" x14ac:dyDescent="0.35">
      <c r="A95" s="28"/>
      <c r="B95" s="28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56"/>
      <c r="AI95" s="56"/>
      <c r="AJ95" s="56"/>
      <c r="AK95" s="56"/>
      <c r="AL95" s="56"/>
    </row>
    <row r="96" spans="1:38" x14ac:dyDescent="0.35">
      <c r="A96" s="28"/>
      <c r="B96" s="28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56"/>
      <c r="AI96" s="56"/>
      <c r="AJ96" s="56"/>
      <c r="AK96" s="56"/>
      <c r="AL96" s="56"/>
    </row>
    <row r="97" spans="1:38" x14ac:dyDescent="0.35">
      <c r="A97" s="28"/>
      <c r="B97" s="28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56"/>
      <c r="AI97" s="56"/>
      <c r="AJ97" s="56"/>
      <c r="AK97" s="56"/>
      <c r="AL97" s="56"/>
    </row>
    <row r="98" spans="1:38" x14ac:dyDescent="0.35">
      <c r="A98" s="28"/>
      <c r="B98" s="28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56"/>
      <c r="AI98" s="56"/>
      <c r="AJ98" s="56"/>
      <c r="AK98" s="56"/>
      <c r="AL98" s="56"/>
    </row>
    <row r="99" spans="1:38" x14ac:dyDescent="0.35">
      <c r="A99" s="28"/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56"/>
      <c r="AI99" s="56"/>
      <c r="AJ99" s="56"/>
      <c r="AK99" s="56"/>
      <c r="AL99" s="56"/>
    </row>
    <row r="100" spans="1:38" x14ac:dyDescent="0.35">
      <c r="A100" s="28"/>
      <c r="B100" s="28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56"/>
      <c r="AI100" s="56"/>
      <c r="AJ100" s="56"/>
      <c r="AK100" s="56"/>
      <c r="AL100" s="56"/>
    </row>
    <row r="101" spans="1:38" x14ac:dyDescent="0.35">
      <c r="A101" s="28"/>
      <c r="B101" s="28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56"/>
      <c r="AI101" s="56"/>
      <c r="AJ101" s="56"/>
      <c r="AK101" s="56"/>
      <c r="AL101" s="56"/>
    </row>
    <row r="102" spans="1:38" x14ac:dyDescent="0.35">
      <c r="A102" s="28"/>
      <c r="B102" s="28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56"/>
      <c r="AI102" s="56"/>
      <c r="AJ102" s="56"/>
      <c r="AK102" s="56"/>
      <c r="AL102" s="56"/>
    </row>
    <row r="103" spans="1:38" x14ac:dyDescent="0.35">
      <c r="A103" s="28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56"/>
      <c r="AI103" s="56"/>
      <c r="AJ103" s="56"/>
      <c r="AK103" s="56"/>
      <c r="AL103" s="56"/>
    </row>
    <row r="104" spans="1:38" x14ac:dyDescent="0.35">
      <c r="A104" s="28"/>
      <c r="B104" s="28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56"/>
      <c r="AI104" s="56"/>
      <c r="AJ104" s="56"/>
      <c r="AK104" s="56"/>
      <c r="AL104" s="56"/>
    </row>
    <row r="105" spans="1:38" x14ac:dyDescent="0.35">
      <c r="A105" s="28"/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56"/>
      <c r="AI105" s="56"/>
      <c r="AJ105" s="56"/>
      <c r="AK105" s="56"/>
      <c r="AL105" s="56"/>
    </row>
    <row r="106" spans="1:38" x14ac:dyDescent="0.35">
      <c r="A106" s="28"/>
      <c r="B106" s="28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56"/>
      <c r="AI106" s="56"/>
      <c r="AJ106" s="56"/>
      <c r="AK106" s="56"/>
      <c r="AL106" s="56"/>
    </row>
    <row r="107" spans="1:38" x14ac:dyDescent="0.35">
      <c r="A107" s="28"/>
      <c r="B107" s="28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56"/>
      <c r="AI107" s="56"/>
      <c r="AJ107" s="56"/>
      <c r="AK107" s="56"/>
      <c r="AL107" s="56"/>
    </row>
    <row r="108" spans="1:38" x14ac:dyDescent="0.35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56"/>
      <c r="AI108" s="56"/>
      <c r="AJ108" s="56"/>
      <c r="AK108" s="56"/>
      <c r="AL108" s="56"/>
    </row>
    <row r="109" spans="1:38" x14ac:dyDescent="0.35">
      <c r="A109" s="28"/>
      <c r="B109" s="28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56"/>
      <c r="AI109" s="56"/>
      <c r="AJ109" s="56"/>
      <c r="AK109" s="56"/>
      <c r="AL109" s="56"/>
    </row>
    <row r="110" spans="1:38" x14ac:dyDescent="0.35">
      <c r="A110" s="28"/>
      <c r="B110" s="28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56"/>
      <c r="AI110" s="56"/>
      <c r="AJ110" s="56"/>
      <c r="AK110" s="56"/>
      <c r="AL110" s="56"/>
    </row>
    <row r="111" spans="1:38" x14ac:dyDescent="0.35">
      <c r="A111" s="28"/>
      <c r="B111" s="28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56"/>
      <c r="AI111" s="56"/>
      <c r="AJ111" s="56"/>
      <c r="AK111" s="56"/>
      <c r="AL111" s="56"/>
    </row>
    <row r="112" spans="1:38" x14ac:dyDescent="0.35">
      <c r="A112" s="28"/>
      <c r="B112" s="28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56"/>
      <c r="AI112" s="56"/>
      <c r="AJ112" s="56"/>
      <c r="AK112" s="56"/>
      <c r="AL112" s="56"/>
    </row>
    <row r="113" spans="1:38" x14ac:dyDescent="0.35">
      <c r="A113" s="28"/>
      <c r="B113" s="28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56"/>
      <c r="AI113" s="56"/>
      <c r="AJ113" s="56"/>
      <c r="AK113" s="56"/>
      <c r="AL113" s="56"/>
    </row>
    <row r="114" spans="1:38" x14ac:dyDescent="0.35">
      <c r="A114" s="28"/>
      <c r="B114" s="28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56"/>
      <c r="AI114" s="56"/>
      <c r="AJ114" s="56"/>
      <c r="AK114" s="56"/>
      <c r="AL114" s="56"/>
    </row>
    <row r="115" spans="1:38" x14ac:dyDescent="0.35">
      <c r="A115" s="28"/>
      <c r="B115" s="28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56"/>
      <c r="AI115" s="56"/>
      <c r="AJ115" s="56"/>
      <c r="AK115" s="56"/>
      <c r="AL115" s="56"/>
    </row>
    <row r="116" spans="1:38" x14ac:dyDescent="0.35">
      <c r="A116" s="28"/>
      <c r="B116" s="28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56"/>
      <c r="AI116" s="56"/>
      <c r="AJ116" s="56"/>
      <c r="AK116" s="56"/>
      <c r="AL116" s="56"/>
    </row>
    <row r="117" spans="1:38" x14ac:dyDescent="0.35">
      <c r="A117" s="28"/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56"/>
      <c r="AI117" s="56"/>
      <c r="AJ117" s="56"/>
      <c r="AK117" s="56"/>
      <c r="AL117" s="56"/>
    </row>
    <row r="118" spans="1:38" x14ac:dyDescent="0.35">
      <c r="A118" s="28"/>
      <c r="B118" s="28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56"/>
      <c r="AI118" s="56"/>
      <c r="AJ118" s="56"/>
      <c r="AK118" s="56"/>
      <c r="AL118" s="56"/>
    </row>
    <row r="119" spans="1:38" x14ac:dyDescent="0.35">
      <c r="A119" s="28"/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56"/>
      <c r="AI119" s="56"/>
      <c r="AJ119" s="56"/>
      <c r="AK119" s="56"/>
      <c r="AL119" s="56"/>
    </row>
    <row r="120" spans="1:38" x14ac:dyDescent="0.35">
      <c r="A120" s="28"/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56"/>
      <c r="AI120" s="56"/>
      <c r="AJ120" s="56"/>
      <c r="AK120" s="56"/>
      <c r="AL120" s="56"/>
    </row>
    <row r="121" spans="1:38" x14ac:dyDescent="0.35">
      <c r="A121" s="28"/>
      <c r="B121" s="28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56"/>
      <c r="AI121" s="56"/>
      <c r="AJ121" s="56"/>
      <c r="AK121" s="56"/>
      <c r="AL121" s="56"/>
    </row>
    <row r="122" spans="1:38" x14ac:dyDescent="0.35">
      <c r="A122" s="28"/>
      <c r="B122" s="28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56"/>
      <c r="AI122" s="56"/>
      <c r="AJ122" s="56"/>
      <c r="AK122" s="56"/>
      <c r="AL122" s="56"/>
    </row>
    <row r="123" spans="1:38" x14ac:dyDescent="0.35">
      <c r="A123" s="28"/>
      <c r="B123" s="28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8"/>
      <c r="AH123" s="56"/>
      <c r="AI123" s="56"/>
      <c r="AJ123" s="56"/>
      <c r="AK123" s="56"/>
      <c r="AL123" s="56"/>
    </row>
    <row r="124" spans="1:38" x14ac:dyDescent="0.35">
      <c r="A124" s="28"/>
      <c r="B124" s="28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56"/>
      <c r="AI124" s="56"/>
      <c r="AJ124" s="56"/>
      <c r="AK124" s="56"/>
      <c r="AL124" s="56"/>
    </row>
    <row r="125" spans="1:38" x14ac:dyDescent="0.35">
      <c r="A125" s="28"/>
      <c r="B125" s="28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28"/>
      <c r="AH125" s="56"/>
      <c r="AI125" s="56"/>
      <c r="AJ125" s="56"/>
      <c r="AK125" s="56"/>
      <c r="AL125" s="56"/>
    </row>
    <row r="126" spans="1:38" x14ac:dyDescent="0.35">
      <c r="A126" s="28"/>
      <c r="B126" s="28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56"/>
      <c r="AI126" s="56"/>
      <c r="AJ126" s="56"/>
      <c r="AK126" s="56"/>
      <c r="AL126" s="56"/>
    </row>
    <row r="127" spans="1:38" x14ac:dyDescent="0.35">
      <c r="A127" s="28"/>
      <c r="B127" s="28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56"/>
      <c r="AI127" s="56"/>
      <c r="AJ127" s="56"/>
      <c r="AK127" s="56"/>
      <c r="AL127" s="56"/>
    </row>
    <row r="128" spans="1:38" x14ac:dyDescent="0.35">
      <c r="A128" s="28"/>
      <c r="B128" s="28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  <c r="AF128" s="28"/>
      <c r="AG128" s="28"/>
      <c r="AH128" s="56"/>
      <c r="AI128" s="56"/>
      <c r="AJ128" s="56"/>
      <c r="AK128" s="56"/>
      <c r="AL128" s="56"/>
    </row>
    <row r="129" spans="1:38" x14ac:dyDescent="0.35">
      <c r="A129" s="28"/>
      <c r="B129" s="28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8"/>
      <c r="AB129" s="28"/>
      <c r="AC129" s="28"/>
      <c r="AD129" s="28"/>
      <c r="AE129" s="28"/>
      <c r="AF129" s="28"/>
      <c r="AG129" s="28"/>
      <c r="AH129" s="56"/>
      <c r="AI129" s="56"/>
      <c r="AJ129" s="56"/>
      <c r="AK129" s="56"/>
      <c r="AL129" s="56"/>
    </row>
    <row r="130" spans="1:38" x14ac:dyDescent="0.35">
      <c r="A130" s="28"/>
      <c r="B130" s="28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8"/>
      <c r="AB130" s="28"/>
      <c r="AC130" s="28"/>
      <c r="AD130" s="28"/>
      <c r="AE130" s="28"/>
      <c r="AF130" s="28"/>
      <c r="AG130" s="28"/>
      <c r="AH130" s="56"/>
      <c r="AI130" s="56"/>
      <c r="AJ130" s="56"/>
      <c r="AK130" s="56"/>
      <c r="AL130" s="56"/>
    </row>
    <row r="131" spans="1:38" x14ac:dyDescent="0.35">
      <c r="A131" s="28"/>
      <c r="B131" s="28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8"/>
      <c r="AB131" s="28"/>
      <c r="AC131" s="28"/>
      <c r="AD131" s="28"/>
      <c r="AE131" s="28"/>
      <c r="AF131" s="28"/>
      <c r="AG131" s="28"/>
      <c r="AH131" s="56"/>
      <c r="AI131" s="56"/>
      <c r="AJ131" s="56"/>
      <c r="AK131" s="56"/>
      <c r="AL131" s="56"/>
    </row>
    <row r="132" spans="1:38" x14ac:dyDescent="0.35">
      <c r="A132" s="28"/>
      <c r="B132" s="28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8"/>
      <c r="AH132" s="56"/>
      <c r="AI132" s="56"/>
      <c r="AJ132" s="56"/>
      <c r="AK132" s="56"/>
      <c r="AL132" s="56"/>
    </row>
    <row r="133" spans="1:38" x14ac:dyDescent="0.35">
      <c r="A133" s="28"/>
      <c r="B133" s="28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56"/>
      <c r="AI133" s="56"/>
      <c r="AJ133" s="56"/>
      <c r="AK133" s="56"/>
      <c r="AL133" s="56"/>
    </row>
    <row r="134" spans="1:38" x14ac:dyDescent="0.35">
      <c r="A134" s="28"/>
      <c r="B134" s="28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28"/>
      <c r="AH134" s="56"/>
      <c r="AI134" s="56"/>
      <c r="AJ134" s="56"/>
      <c r="AK134" s="56"/>
      <c r="AL134" s="56"/>
    </row>
    <row r="135" spans="1:38" x14ac:dyDescent="0.35">
      <c r="A135" s="28"/>
      <c r="B135" s="28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  <c r="AH135" s="56"/>
      <c r="AI135" s="56"/>
      <c r="AJ135" s="56"/>
      <c r="AK135" s="56"/>
      <c r="AL135" s="56"/>
    </row>
    <row r="136" spans="1:38" x14ac:dyDescent="0.35">
      <c r="A136" s="28"/>
      <c r="B136" s="28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56"/>
      <c r="AI136" s="56"/>
      <c r="AJ136" s="56"/>
      <c r="AK136" s="56"/>
      <c r="AL136" s="56"/>
    </row>
    <row r="137" spans="1:38" x14ac:dyDescent="0.35">
      <c r="A137" s="28"/>
      <c r="B137" s="28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56"/>
      <c r="AI137" s="56"/>
      <c r="AJ137" s="56"/>
      <c r="AK137" s="56"/>
      <c r="AL137" s="56"/>
    </row>
    <row r="138" spans="1:38" x14ac:dyDescent="0.35">
      <c r="A138" s="28"/>
      <c r="B138" s="28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56"/>
      <c r="AI138" s="56"/>
      <c r="AJ138" s="56"/>
      <c r="AK138" s="56"/>
      <c r="AL138" s="56"/>
    </row>
    <row r="139" spans="1:38" x14ac:dyDescent="0.35">
      <c r="A139" s="28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56"/>
      <c r="AI139" s="56"/>
      <c r="AJ139" s="56"/>
      <c r="AK139" s="56"/>
      <c r="AL139" s="56"/>
    </row>
    <row r="140" spans="1:38" x14ac:dyDescent="0.35">
      <c r="A140" s="28"/>
      <c r="B140" s="28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28"/>
      <c r="AB140" s="28"/>
      <c r="AC140" s="28"/>
      <c r="AD140" s="28"/>
      <c r="AE140" s="28"/>
      <c r="AF140" s="28"/>
      <c r="AG140" s="28"/>
      <c r="AH140" s="56"/>
      <c r="AI140" s="56"/>
      <c r="AJ140" s="56"/>
      <c r="AK140" s="56"/>
      <c r="AL140" s="56"/>
    </row>
    <row r="141" spans="1:38" x14ac:dyDescent="0.35">
      <c r="A141" s="28"/>
      <c r="B141" s="28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/>
      <c r="AA141" s="28"/>
      <c r="AB141" s="28"/>
      <c r="AC141" s="28"/>
      <c r="AD141" s="28"/>
      <c r="AE141" s="28"/>
      <c r="AF141" s="28"/>
      <c r="AG141" s="28"/>
      <c r="AH141" s="56"/>
      <c r="AI141" s="56"/>
      <c r="AJ141" s="56"/>
      <c r="AK141" s="56"/>
      <c r="AL141" s="56"/>
    </row>
    <row r="142" spans="1:38" x14ac:dyDescent="0.35">
      <c r="A142" s="28"/>
      <c r="B142" s="28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8"/>
      <c r="AB142" s="28"/>
      <c r="AC142" s="28"/>
      <c r="AD142" s="28"/>
      <c r="AE142" s="28"/>
      <c r="AF142" s="28"/>
      <c r="AG142" s="28"/>
      <c r="AH142" s="56"/>
      <c r="AI142" s="56"/>
      <c r="AJ142" s="56"/>
      <c r="AK142" s="56"/>
      <c r="AL142" s="56"/>
    </row>
    <row r="143" spans="1:38" x14ac:dyDescent="0.35">
      <c r="A143" s="28"/>
      <c r="B143" s="28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8"/>
      <c r="AB143" s="28"/>
      <c r="AC143" s="28"/>
      <c r="AD143" s="28"/>
      <c r="AE143" s="28"/>
      <c r="AF143" s="28"/>
      <c r="AG143" s="28"/>
      <c r="AH143" s="56"/>
      <c r="AI143" s="56"/>
      <c r="AJ143" s="56"/>
      <c r="AK143" s="56"/>
      <c r="AL143" s="56"/>
    </row>
    <row r="144" spans="1:38" x14ac:dyDescent="0.35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56"/>
      <c r="AI144" s="56"/>
      <c r="AJ144" s="56"/>
      <c r="AK144" s="56"/>
      <c r="AL144" s="56"/>
    </row>
    <row r="145" spans="1:38" x14ac:dyDescent="0.35">
      <c r="A145" s="28"/>
      <c r="B145" s="28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8"/>
      <c r="AB145" s="28"/>
      <c r="AC145" s="28"/>
      <c r="AD145" s="28"/>
      <c r="AE145" s="28"/>
      <c r="AF145" s="28"/>
      <c r="AG145" s="28"/>
      <c r="AH145" s="56"/>
      <c r="AI145" s="56"/>
      <c r="AJ145" s="56"/>
      <c r="AK145" s="56"/>
      <c r="AL145" s="56"/>
    </row>
    <row r="146" spans="1:38" x14ac:dyDescent="0.35">
      <c r="A146" s="28"/>
      <c r="B146" s="28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8"/>
      <c r="AB146" s="28"/>
      <c r="AC146" s="28"/>
      <c r="AD146" s="28"/>
      <c r="AE146" s="28"/>
      <c r="AF146" s="28"/>
      <c r="AG146" s="28"/>
      <c r="AH146" s="56"/>
      <c r="AI146" s="56"/>
      <c r="AJ146" s="56"/>
      <c r="AK146" s="56"/>
      <c r="AL146" s="56"/>
    </row>
    <row r="147" spans="1:38" x14ac:dyDescent="0.35">
      <c r="A147" s="28"/>
      <c r="B147" s="28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28"/>
      <c r="AH147" s="56"/>
      <c r="AI147" s="56"/>
      <c r="AJ147" s="56"/>
      <c r="AK147" s="56"/>
      <c r="AL147" s="56"/>
    </row>
    <row r="148" spans="1:38" x14ac:dyDescent="0.35">
      <c r="A148" s="28"/>
      <c r="B148" s="28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  <c r="AH148" s="56"/>
      <c r="AI148" s="56"/>
      <c r="AJ148" s="56"/>
      <c r="AK148" s="56"/>
      <c r="AL148" s="56"/>
    </row>
    <row r="149" spans="1:38" x14ac:dyDescent="0.35">
      <c r="A149" s="28"/>
      <c r="B149" s="28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8"/>
      <c r="AB149" s="28"/>
      <c r="AC149" s="28"/>
      <c r="AD149" s="28"/>
      <c r="AE149" s="28"/>
      <c r="AF149" s="28"/>
      <c r="AG149" s="28"/>
      <c r="AH149" s="56"/>
      <c r="AI149" s="56"/>
      <c r="AJ149" s="56"/>
      <c r="AK149" s="56"/>
      <c r="AL149" s="56"/>
    </row>
    <row r="150" spans="1:38" x14ac:dyDescent="0.35">
      <c r="A150" s="28"/>
      <c r="B150" s="28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8"/>
      <c r="AB150" s="28"/>
      <c r="AC150" s="28"/>
      <c r="AD150" s="28"/>
      <c r="AE150" s="28"/>
      <c r="AF150" s="28"/>
      <c r="AG150" s="28"/>
      <c r="AH150" s="56"/>
      <c r="AI150" s="56"/>
      <c r="AJ150" s="56"/>
      <c r="AK150" s="56"/>
      <c r="AL150" s="56"/>
    </row>
    <row r="151" spans="1:38" x14ac:dyDescent="0.35">
      <c r="A151" s="28"/>
      <c r="B151" s="28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8"/>
      <c r="AB151" s="28"/>
      <c r="AC151" s="28"/>
      <c r="AD151" s="28"/>
      <c r="AE151" s="28"/>
      <c r="AF151" s="28"/>
      <c r="AG151" s="28"/>
      <c r="AH151" s="56"/>
      <c r="AI151" s="56"/>
      <c r="AJ151" s="56"/>
      <c r="AK151" s="56"/>
      <c r="AL151" s="56"/>
    </row>
    <row r="152" spans="1:38" x14ac:dyDescent="0.35">
      <c r="A152" s="28"/>
      <c r="B152" s="28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8"/>
      <c r="AB152" s="28"/>
      <c r="AC152" s="28"/>
      <c r="AD152" s="28"/>
      <c r="AE152" s="28"/>
      <c r="AF152" s="28"/>
      <c r="AG152" s="28"/>
      <c r="AH152" s="56"/>
      <c r="AI152" s="56"/>
      <c r="AJ152" s="56"/>
      <c r="AK152" s="56"/>
      <c r="AL152" s="56"/>
    </row>
    <row r="153" spans="1:38" x14ac:dyDescent="0.35">
      <c r="A153" s="28"/>
      <c r="B153" s="28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8"/>
      <c r="AB153" s="28"/>
      <c r="AC153" s="28"/>
      <c r="AD153" s="28"/>
      <c r="AE153" s="28"/>
      <c r="AF153" s="28"/>
      <c r="AG153" s="28"/>
      <c r="AH153" s="56"/>
      <c r="AI153" s="56"/>
      <c r="AJ153" s="56"/>
      <c r="AK153" s="56"/>
      <c r="AL153" s="56"/>
    </row>
    <row r="154" spans="1:38" x14ac:dyDescent="0.35">
      <c r="A154" s="28"/>
      <c r="B154" s="28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8"/>
      <c r="AB154" s="28"/>
      <c r="AC154" s="28"/>
      <c r="AD154" s="28"/>
      <c r="AE154" s="28"/>
      <c r="AF154" s="28"/>
      <c r="AG154" s="28"/>
      <c r="AH154" s="56"/>
      <c r="AI154" s="56"/>
      <c r="AJ154" s="56"/>
      <c r="AK154" s="56"/>
      <c r="AL154" s="56"/>
    </row>
    <row r="155" spans="1:38" x14ac:dyDescent="0.35">
      <c r="A155" s="28"/>
      <c r="B155" s="28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F155" s="28"/>
      <c r="AG155" s="28"/>
      <c r="AH155" s="56"/>
      <c r="AI155" s="56"/>
      <c r="AJ155" s="56"/>
      <c r="AK155" s="56"/>
      <c r="AL155" s="56"/>
    </row>
    <row r="156" spans="1:38" x14ac:dyDescent="0.35">
      <c r="A156" s="28"/>
      <c r="B156" s="28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  <c r="AG156" s="28"/>
      <c r="AH156" s="56"/>
      <c r="AI156" s="56"/>
      <c r="AJ156" s="56"/>
      <c r="AK156" s="56"/>
      <c r="AL156" s="56"/>
    </row>
    <row r="157" spans="1:38" x14ac:dyDescent="0.35">
      <c r="A157" s="28"/>
      <c r="B157" s="28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  <c r="AG157" s="28"/>
      <c r="AH157" s="56"/>
      <c r="AI157" s="56"/>
      <c r="AJ157" s="56"/>
      <c r="AK157" s="56"/>
      <c r="AL157" s="56"/>
    </row>
    <row r="158" spans="1:38" x14ac:dyDescent="0.35">
      <c r="A158" s="28"/>
      <c r="B158" s="28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28"/>
      <c r="AH158" s="56"/>
      <c r="AI158" s="56"/>
      <c r="AJ158" s="56"/>
      <c r="AK158" s="56"/>
      <c r="AL158" s="56"/>
    </row>
    <row r="159" spans="1:38" x14ac:dyDescent="0.35">
      <c r="A159" s="28"/>
      <c r="B159" s="28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28"/>
      <c r="AH159" s="56"/>
      <c r="AI159" s="56"/>
      <c r="AJ159" s="56"/>
      <c r="AK159" s="56"/>
      <c r="AL159" s="56"/>
    </row>
    <row r="160" spans="1:38" x14ac:dyDescent="0.35">
      <c r="A160" s="28"/>
      <c r="B160" s="28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28"/>
      <c r="AB160" s="28"/>
      <c r="AC160" s="28"/>
      <c r="AD160" s="28"/>
      <c r="AE160" s="28"/>
      <c r="AF160" s="28"/>
      <c r="AG160" s="28"/>
      <c r="AH160" s="56"/>
      <c r="AI160" s="56"/>
      <c r="AJ160" s="56"/>
      <c r="AK160" s="56"/>
      <c r="AL160" s="56"/>
    </row>
    <row r="161" spans="1:38" x14ac:dyDescent="0.35">
      <c r="A161" s="28"/>
      <c r="B161" s="28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8"/>
      <c r="AB161" s="28"/>
      <c r="AC161" s="28"/>
      <c r="AD161" s="28"/>
      <c r="AE161" s="28"/>
      <c r="AF161" s="28"/>
      <c r="AG161" s="28"/>
      <c r="AH161" s="56"/>
      <c r="AI161" s="56"/>
      <c r="AJ161" s="56"/>
      <c r="AK161" s="56"/>
      <c r="AL161" s="56"/>
    </row>
    <row r="162" spans="1:38" x14ac:dyDescent="0.35">
      <c r="A162" s="28"/>
      <c r="B162" s="28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28"/>
      <c r="AB162" s="28"/>
      <c r="AC162" s="28"/>
      <c r="AD162" s="28"/>
      <c r="AE162" s="28"/>
      <c r="AF162" s="28"/>
      <c r="AG162" s="28"/>
      <c r="AH162" s="56"/>
      <c r="AI162" s="56"/>
      <c r="AJ162" s="56"/>
      <c r="AK162" s="56"/>
      <c r="AL162" s="56"/>
    </row>
    <row r="163" spans="1:38" x14ac:dyDescent="0.35">
      <c r="A163" s="28"/>
      <c r="B163" s="28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8"/>
      <c r="AB163" s="28"/>
      <c r="AC163" s="28"/>
      <c r="AD163" s="28"/>
      <c r="AE163" s="28"/>
      <c r="AF163" s="28"/>
      <c r="AG163" s="28"/>
      <c r="AH163" s="56"/>
      <c r="AI163" s="56"/>
      <c r="AJ163" s="56"/>
      <c r="AK163" s="56"/>
      <c r="AL163" s="56"/>
    </row>
    <row r="164" spans="1:38" x14ac:dyDescent="0.35">
      <c r="A164" s="28"/>
      <c r="B164" s="28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28"/>
      <c r="AB164" s="28"/>
      <c r="AC164" s="28"/>
      <c r="AD164" s="28"/>
      <c r="AE164" s="28"/>
      <c r="AF164" s="28"/>
      <c r="AG164" s="28"/>
      <c r="AH164" s="56"/>
      <c r="AI164" s="56"/>
      <c r="AJ164" s="56"/>
      <c r="AK164" s="56"/>
      <c r="AL164" s="56"/>
    </row>
    <row r="165" spans="1:38" x14ac:dyDescent="0.35">
      <c r="A165" s="28"/>
      <c r="B165" s="28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8"/>
      <c r="AB165" s="28"/>
      <c r="AC165" s="28"/>
      <c r="AD165" s="28"/>
      <c r="AE165" s="28"/>
      <c r="AF165" s="28"/>
      <c r="AG165" s="28"/>
      <c r="AH165" s="56"/>
      <c r="AI165" s="56"/>
      <c r="AJ165" s="56"/>
      <c r="AK165" s="56"/>
      <c r="AL165" s="56"/>
    </row>
    <row r="166" spans="1:38" x14ac:dyDescent="0.35">
      <c r="A166" s="28"/>
      <c r="B166" s="28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8"/>
      <c r="AB166" s="28"/>
      <c r="AC166" s="28"/>
      <c r="AD166" s="28"/>
      <c r="AE166" s="28"/>
      <c r="AF166" s="28"/>
      <c r="AG166" s="28"/>
      <c r="AH166" s="56"/>
      <c r="AI166" s="56"/>
      <c r="AJ166" s="56"/>
      <c r="AK166" s="56"/>
      <c r="AL166" s="56"/>
    </row>
    <row r="167" spans="1:38" x14ac:dyDescent="0.35">
      <c r="A167" s="28"/>
      <c r="B167" s="28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8"/>
      <c r="AB167" s="28"/>
      <c r="AC167" s="28"/>
      <c r="AD167" s="28"/>
      <c r="AE167" s="28"/>
      <c r="AF167" s="28"/>
      <c r="AG167" s="28"/>
      <c r="AH167" s="56"/>
      <c r="AI167" s="56"/>
      <c r="AJ167" s="56"/>
      <c r="AK167" s="56"/>
      <c r="AL167" s="56"/>
    </row>
    <row r="168" spans="1:38" x14ac:dyDescent="0.35">
      <c r="A168" s="28"/>
      <c r="B168" s="28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8"/>
      <c r="AB168" s="28"/>
      <c r="AC168" s="28"/>
      <c r="AD168" s="28"/>
      <c r="AE168" s="28"/>
      <c r="AF168" s="28"/>
      <c r="AG168" s="28"/>
      <c r="AH168" s="56"/>
      <c r="AI168" s="56"/>
      <c r="AJ168" s="56"/>
      <c r="AK168" s="56"/>
      <c r="AL168" s="56"/>
    </row>
    <row r="169" spans="1:38" x14ac:dyDescent="0.35">
      <c r="A169" s="28"/>
      <c r="B169" s="28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8"/>
      <c r="AB169" s="28"/>
      <c r="AC169" s="28"/>
      <c r="AD169" s="28"/>
      <c r="AE169" s="28"/>
      <c r="AF169" s="28"/>
      <c r="AG169" s="28"/>
      <c r="AH169" s="56"/>
      <c r="AI169" s="56"/>
      <c r="AJ169" s="56"/>
      <c r="AK169" s="56"/>
      <c r="AL169" s="56"/>
    </row>
    <row r="170" spans="1:38" x14ac:dyDescent="0.35">
      <c r="A170" s="28"/>
      <c r="B170" s="28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28"/>
      <c r="AB170" s="28"/>
      <c r="AC170" s="28"/>
      <c r="AD170" s="28"/>
      <c r="AE170" s="28"/>
      <c r="AF170" s="28"/>
      <c r="AG170" s="28"/>
      <c r="AH170" s="56"/>
      <c r="AI170" s="56"/>
      <c r="AJ170" s="56"/>
      <c r="AK170" s="56"/>
      <c r="AL170" s="56"/>
    </row>
    <row r="171" spans="1:38" x14ac:dyDescent="0.35">
      <c r="A171" s="28"/>
      <c r="B171" s="28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8"/>
      <c r="AB171" s="28"/>
      <c r="AC171" s="28"/>
      <c r="AD171" s="28"/>
      <c r="AE171" s="28"/>
      <c r="AF171" s="28"/>
      <c r="AG171" s="28"/>
      <c r="AH171" s="56"/>
      <c r="AI171" s="56"/>
      <c r="AJ171" s="56"/>
      <c r="AK171" s="56"/>
      <c r="AL171" s="56"/>
    </row>
    <row r="172" spans="1:38" x14ac:dyDescent="0.35">
      <c r="A172" s="28"/>
      <c r="B172" s="28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8"/>
      <c r="AB172" s="28"/>
      <c r="AC172" s="28"/>
      <c r="AD172" s="28"/>
      <c r="AE172" s="28"/>
      <c r="AF172" s="28"/>
      <c r="AG172" s="28"/>
      <c r="AH172" s="56"/>
      <c r="AI172" s="56"/>
      <c r="AJ172" s="56"/>
      <c r="AK172" s="56"/>
      <c r="AL172" s="56"/>
    </row>
    <row r="173" spans="1:38" x14ac:dyDescent="0.35">
      <c r="A173" s="28"/>
      <c r="B173" s="28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8"/>
      <c r="AB173" s="28"/>
      <c r="AC173" s="28"/>
      <c r="AD173" s="28"/>
      <c r="AE173" s="28"/>
      <c r="AF173" s="28"/>
      <c r="AG173" s="28"/>
      <c r="AH173" s="56"/>
      <c r="AI173" s="56"/>
      <c r="AJ173" s="56"/>
      <c r="AK173" s="56"/>
      <c r="AL173" s="56"/>
    </row>
    <row r="174" spans="1:38" x14ac:dyDescent="0.35">
      <c r="A174" s="28"/>
      <c r="B174" s="28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56"/>
      <c r="AI174" s="56"/>
      <c r="AJ174" s="56"/>
      <c r="AK174" s="56"/>
      <c r="AL174" s="56"/>
    </row>
    <row r="175" spans="1:38" x14ac:dyDescent="0.35">
      <c r="A175" s="28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56"/>
      <c r="AI175" s="56"/>
      <c r="AJ175" s="56"/>
      <c r="AK175" s="56"/>
      <c r="AL175" s="56"/>
    </row>
    <row r="176" spans="1:38" x14ac:dyDescent="0.35">
      <c r="A176" s="28"/>
      <c r="B176" s="28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8"/>
      <c r="AB176" s="28"/>
      <c r="AC176" s="28"/>
      <c r="AD176" s="28"/>
      <c r="AE176" s="28"/>
      <c r="AF176" s="28"/>
      <c r="AG176" s="28"/>
      <c r="AH176" s="56"/>
      <c r="AI176" s="56"/>
      <c r="AJ176" s="56"/>
      <c r="AK176" s="56"/>
      <c r="AL176" s="56"/>
    </row>
    <row r="177" spans="1:38" x14ac:dyDescent="0.35">
      <c r="A177" s="28"/>
      <c r="B177" s="28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8"/>
      <c r="AB177" s="28"/>
      <c r="AC177" s="28"/>
      <c r="AD177" s="28"/>
      <c r="AE177" s="28"/>
      <c r="AF177" s="28"/>
      <c r="AG177" s="28"/>
      <c r="AH177" s="56"/>
      <c r="AI177" s="56"/>
      <c r="AJ177" s="56"/>
      <c r="AK177" s="56"/>
      <c r="AL177" s="56"/>
    </row>
    <row r="178" spans="1:38" x14ac:dyDescent="0.35">
      <c r="A178" s="28"/>
      <c r="B178" s="28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28"/>
      <c r="AB178" s="28"/>
      <c r="AC178" s="28"/>
      <c r="AD178" s="28"/>
      <c r="AE178" s="28"/>
      <c r="AF178" s="28"/>
      <c r="AG178" s="28"/>
      <c r="AH178" s="56"/>
      <c r="AI178" s="56"/>
      <c r="AJ178" s="56"/>
      <c r="AK178" s="56"/>
      <c r="AL178" s="56"/>
    </row>
    <row r="179" spans="1:38" x14ac:dyDescent="0.35">
      <c r="A179" s="28"/>
      <c r="B179" s="28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28"/>
      <c r="Z179" s="28"/>
      <c r="AA179" s="28"/>
      <c r="AB179" s="28"/>
      <c r="AC179" s="28"/>
      <c r="AD179" s="28"/>
      <c r="AE179" s="28"/>
      <c r="AF179" s="28"/>
      <c r="AG179" s="28"/>
      <c r="AH179" s="56"/>
      <c r="AI179" s="56"/>
      <c r="AJ179" s="56"/>
      <c r="AK179" s="56"/>
      <c r="AL179" s="56"/>
    </row>
    <row r="180" spans="1:38" x14ac:dyDescent="0.35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  <c r="AH180" s="56"/>
      <c r="AI180" s="56"/>
      <c r="AJ180" s="56"/>
      <c r="AK180" s="56"/>
      <c r="AL180" s="56"/>
    </row>
    <row r="181" spans="1:38" x14ac:dyDescent="0.35">
      <c r="A181" s="28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56"/>
      <c r="AI181" s="56"/>
      <c r="AJ181" s="56"/>
      <c r="AK181" s="56"/>
      <c r="AL181" s="56"/>
    </row>
    <row r="182" spans="1:38" x14ac:dyDescent="0.35">
      <c r="A182" s="28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56"/>
      <c r="AI182" s="56"/>
      <c r="AJ182" s="56"/>
      <c r="AK182" s="56"/>
      <c r="AL182" s="56"/>
    </row>
    <row r="183" spans="1:38" x14ac:dyDescent="0.35">
      <c r="A183" s="28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56"/>
      <c r="AI183" s="56"/>
      <c r="AJ183" s="56"/>
      <c r="AK183" s="56"/>
      <c r="AL183" s="56"/>
    </row>
    <row r="184" spans="1:38" x14ac:dyDescent="0.35">
      <c r="A184" s="28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56"/>
      <c r="AI184" s="56"/>
      <c r="AJ184" s="56"/>
      <c r="AK184" s="56"/>
      <c r="AL184" s="56"/>
    </row>
    <row r="185" spans="1:38" x14ac:dyDescent="0.35">
      <c r="A185" s="28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56"/>
      <c r="AI185" s="56"/>
      <c r="AJ185" s="56"/>
      <c r="AK185" s="56"/>
      <c r="AL185" s="56"/>
    </row>
    <row r="186" spans="1:38" x14ac:dyDescent="0.35">
      <c r="A186" s="28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56"/>
      <c r="AI186" s="56"/>
      <c r="AJ186" s="56"/>
      <c r="AK186" s="56"/>
      <c r="AL186" s="56"/>
    </row>
    <row r="187" spans="1:38" x14ac:dyDescent="0.35">
      <c r="A187" s="28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56"/>
      <c r="AI187" s="56"/>
      <c r="AJ187" s="56"/>
      <c r="AK187" s="56"/>
      <c r="AL187" s="56"/>
    </row>
    <row r="188" spans="1:38" x14ac:dyDescent="0.35">
      <c r="A188" s="28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56"/>
      <c r="AI188" s="56"/>
      <c r="AJ188" s="56"/>
      <c r="AK188" s="56"/>
      <c r="AL188" s="56"/>
    </row>
    <row r="189" spans="1:38" x14ac:dyDescent="0.35">
      <c r="A189" s="28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56"/>
      <c r="AI189" s="56"/>
      <c r="AJ189" s="56"/>
      <c r="AK189" s="56"/>
      <c r="AL189" s="56"/>
    </row>
    <row r="190" spans="1:38" x14ac:dyDescent="0.35">
      <c r="A190" s="28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56"/>
      <c r="AI190" s="56"/>
      <c r="AJ190" s="56"/>
      <c r="AK190" s="56"/>
      <c r="AL190" s="56"/>
    </row>
    <row r="191" spans="1:38" x14ac:dyDescent="0.35">
      <c r="A191" s="28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56"/>
      <c r="AI191" s="56"/>
      <c r="AJ191" s="56"/>
      <c r="AK191" s="56"/>
      <c r="AL191" s="56"/>
    </row>
    <row r="192" spans="1:38" x14ac:dyDescent="0.35">
      <c r="A192" s="28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56"/>
      <c r="AI192" s="56"/>
      <c r="AJ192" s="56"/>
      <c r="AK192" s="56"/>
      <c r="AL192" s="56"/>
    </row>
    <row r="193" spans="1:38" x14ac:dyDescent="0.35">
      <c r="A193" s="28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56"/>
      <c r="AI193" s="56"/>
      <c r="AJ193" s="56"/>
      <c r="AK193" s="56"/>
      <c r="AL193" s="56"/>
    </row>
    <row r="194" spans="1:38" x14ac:dyDescent="0.35">
      <c r="A194" s="28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56"/>
      <c r="AI194" s="56"/>
      <c r="AJ194" s="56"/>
      <c r="AK194" s="56"/>
      <c r="AL194" s="56"/>
    </row>
    <row r="195" spans="1:38" x14ac:dyDescent="0.35">
      <c r="A195" s="28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56"/>
      <c r="AI195" s="56"/>
      <c r="AJ195" s="56"/>
      <c r="AK195" s="56"/>
      <c r="AL195" s="56"/>
    </row>
    <row r="196" spans="1:38" x14ac:dyDescent="0.35">
      <c r="A196" s="28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56"/>
      <c r="AI196" s="56"/>
      <c r="AJ196" s="56"/>
      <c r="AK196" s="56"/>
      <c r="AL196" s="56"/>
    </row>
    <row r="197" spans="1:38" x14ac:dyDescent="0.35">
      <c r="A197" s="28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56"/>
      <c r="AI197" s="56"/>
      <c r="AJ197" s="56"/>
      <c r="AK197" s="56"/>
      <c r="AL197" s="56"/>
    </row>
    <row r="198" spans="1:38" x14ac:dyDescent="0.35">
      <c r="A198" s="28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56"/>
      <c r="AI198" s="56"/>
      <c r="AJ198" s="56"/>
      <c r="AK198" s="56"/>
      <c r="AL198" s="56"/>
    </row>
    <row r="199" spans="1:38" x14ac:dyDescent="0.35">
      <c r="A199" s="28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56"/>
      <c r="AI199" s="56"/>
      <c r="AJ199" s="56"/>
      <c r="AK199" s="56"/>
      <c r="AL199" s="56"/>
    </row>
    <row r="200" spans="1:38" x14ac:dyDescent="0.35">
      <c r="A200" s="28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56"/>
      <c r="AI200" s="56"/>
      <c r="AJ200" s="56"/>
      <c r="AK200" s="56"/>
      <c r="AL200" s="56"/>
    </row>
    <row r="201" spans="1:38" x14ac:dyDescent="0.35">
      <c r="A201" s="28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56"/>
      <c r="AI201" s="56"/>
      <c r="AJ201" s="56"/>
      <c r="AK201" s="56"/>
      <c r="AL201" s="56"/>
    </row>
    <row r="202" spans="1:38" x14ac:dyDescent="0.35">
      <c r="A202" s="28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56"/>
      <c r="AI202" s="56"/>
      <c r="AJ202" s="56"/>
      <c r="AK202" s="56"/>
      <c r="AL202" s="56"/>
    </row>
    <row r="203" spans="1:38" x14ac:dyDescent="0.35">
      <c r="A203" s="28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56"/>
      <c r="AI203" s="56"/>
      <c r="AJ203" s="56"/>
      <c r="AK203" s="56"/>
      <c r="AL203" s="56"/>
    </row>
    <row r="204" spans="1:38" x14ac:dyDescent="0.35">
      <c r="A204" s="28"/>
      <c r="B204" s="28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28"/>
      <c r="AB204" s="28"/>
      <c r="AC204" s="28"/>
      <c r="AD204" s="28"/>
      <c r="AE204" s="28"/>
      <c r="AF204" s="28"/>
      <c r="AG204" s="28"/>
      <c r="AH204" s="56"/>
      <c r="AI204" s="56"/>
      <c r="AJ204" s="56"/>
      <c r="AK204" s="56"/>
      <c r="AL204" s="56"/>
    </row>
    <row r="205" spans="1:38" x14ac:dyDescent="0.35">
      <c r="A205" s="28"/>
      <c r="B205" s="28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28"/>
      <c r="AB205" s="28"/>
      <c r="AC205" s="28"/>
      <c r="AD205" s="28"/>
      <c r="AE205" s="28"/>
      <c r="AF205" s="28"/>
      <c r="AG205" s="28"/>
      <c r="AH205" s="56"/>
      <c r="AI205" s="56"/>
      <c r="AJ205" s="56"/>
      <c r="AK205" s="56"/>
      <c r="AL205" s="56"/>
    </row>
    <row r="206" spans="1:38" x14ac:dyDescent="0.35">
      <c r="A206" s="28"/>
      <c r="B206" s="28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8"/>
      <c r="AB206" s="28"/>
      <c r="AC206" s="28"/>
      <c r="AD206" s="28"/>
      <c r="AE206" s="28"/>
      <c r="AF206" s="28"/>
      <c r="AG206" s="28"/>
      <c r="AH206" s="56"/>
      <c r="AI206" s="56"/>
      <c r="AJ206" s="56"/>
      <c r="AK206" s="56"/>
      <c r="AL206" s="56"/>
    </row>
    <row r="207" spans="1:38" x14ac:dyDescent="0.35">
      <c r="A207" s="28"/>
      <c r="B207" s="28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8"/>
      <c r="AB207" s="28"/>
      <c r="AC207" s="28"/>
      <c r="AD207" s="28"/>
      <c r="AE207" s="28"/>
      <c r="AF207" s="28"/>
      <c r="AG207" s="28"/>
      <c r="AH207" s="56"/>
      <c r="AI207" s="56"/>
      <c r="AJ207" s="56"/>
      <c r="AK207" s="56"/>
      <c r="AL207" s="56"/>
    </row>
    <row r="208" spans="1:38" x14ac:dyDescent="0.35">
      <c r="A208" s="28"/>
      <c r="B208" s="28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8"/>
      <c r="AB208" s="28"/>
      <c r="AC208" s="28"/>
      <c r="AD208" s="28"/>
      <c r="AE208" s="28"/>
      <c r="AF208" s="28"/>
      <c r="AG208" s="28"/>
      <c r="AH208" s="56"/>
      <c r="AI208" s="56"/>
      <c r="AJ208" s="56"/>
      <c r="AK208" s="56"/>
      <c r="AL208" s="56"/>
    </row>
    <row r="209" spans="1:38" x14ac:dyDescent="0.35">
      <c r="A209" s="28"/>
      <c r="B209" s="28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8"/>
      <c r="AB209" s="28"/>
      <c r="AC209" s="28"/>
      <c r="AD209" s="28"/>
      <c r="AE209" s="28"/>
      <c r="AF209" s="28"/>
      <c r="AG209" s="28"/>
      <c r="AH209" s="56"/>
      <c r="AI209" s="56"/>
      <c r="AJ209" s="56"/>
      <c r="AK209" s="56"/>
      <c r="AL209" s="56"/>
    </row>
    <row r="210" spans="1:38" x14ac:dyDescent="0.35">
      <c r="A210" s="28"/>
      <c r="B210" s="28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8"/>
      <c r="AB210" s="28"/>
      <c r="AC210" s="28"/>
      <c r="AD210" s="28"/>
      <c r="AE210" s="28"/>
      <c r="AF210" s="28"/>
      <c r="AG210" s="28"/>
      <c r="AH210" s="56"/>
      <c r="AI210" s="56"/>
      <c r="AJ210" s="56"/>
      <c r="AK210" s="56"/>
      <c r="AL210" s="56"/>
    </row>
    <row r="211" spans="1:38" x14ac:dyDescent="0.35">
      <c r="A211" s="28"/>
      <c r="B211" s="28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8"/>
      <c r="AB211" s="28"/>
      <c r="AC211" s="28"/>
      <c r="AD211" s="28"/>
      <c r="AE211" s="28"/>
      <c r="AF211" s="28"/>
      <c r="AG211" s="28"/>
      <c r="AH211" s="56"/>
      <c r="AI211" s="56"/>
      <c r="AJ211" s="56"/>
      <c r="AK211" s="56"/>
      <c r="AL211" s="56"/>
    </row>
    <row r="212" spans="1:38" x14ac:dyDescent="0.35">
      <c r="A212" s="28"/>
      <c r="B212" s="28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8"/>
      <c r="AB212" s="28"/>
      <c r="AC212" s="28"/>
      <c r="AD212" s="28"/>
      <c r="AE212" s="28"/>
      <c r="AF212" s="28"/>
      <c r="AG212" s="28"/>
      <c r="AH212" s="56"/>
      <c r="AI212" s="56"/>
      <c r="AJ212" s="56"/>
      <c r="AK212" s="56"/>
      <c r="AL212" s="56"/>
    </row>
    <row r="213" spans="1:38" x14ac:dyDescent="0.35">
      <c r="A213" s="28"/>
      <c r="B213" s="28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8"/>
      <c r="AB213" s="28"/>
      <c r="AC213" s="28"/>
      <c r="AD213" s="28"/>
      <c r="AE213" s="28"/>
      <c r="AF213" s="28"/>
      <c r="AG213" s="28"/>
      <c r="AH213" s="56"/>
      <c r="AI213" s="56"/>
      <c r="AJ213" s="56"/>
      <c r="AK213" s="56"/>
      <c r="AL213" s="56"/>
    </row>
    <row r="214" spans="1:38" x14ac:dyDescent="0.35">
      <c r="A214" s="28"/>
      <c r="B214" s="28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8"/>
      <c r="AB214" s="28"/>
      <c r="AC214" s="28"/>
      <c r="AD214" s="28"/>
      <c r="AE214" s="28"/>
      <c r="AF214" s="28"/>
      <c r="AG214" s="28"/>
      <c r="AH214" s="56"/>
      <c r="AI214" s="56"/>
      <c r="AJ214" s="56"/>
      <c r="AK214" s="56"/>
      <c r="AL214" s="56"/>
    </row>
    <row r="215" spans="1:38" x14ac:dyDescent="0.35">
      <c r="A215" s="28"/>
      <c r="B215" s="28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28"/>
      <c r="AA215" s="28"/>
      <c r="AB215" s="28"/>
      <c r="AC215" s="28"/>
      <c r="AD215" s="28"/>
      <c r="AE215" s="28"/>
      <c r="AF215" s="28"/>
      <c r="AG215" s="28"/>
      <c r="AH215" s="56"/>
      <c r="AI215" s="56"/>
      <c r="AJ215" s="56"/>
      <c r="AK215" s="56"/>
      <c r="AL215" s="56"/>
    </row>
    <row r="216" spans="1:38" x14ac:dyDescent="0.35">
      <c r="A216" s="28"/>
      <c r="B216" s="28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8"/>
      <c r="AB216" s="28"/>
      <c r="AC216" s="28"/>
      <c r="AD216" s="28"/>
      <c r="AE216" s="28"/>
      <c r="AF216" s="28"/>
      <c r="AG216" s="28"/>
      <c r="AH216" s="56"/>
      <c r="AI216" s="56"/>
      <c r="AJ216" s="56"/>
      <c r="AK216" s="56"/>
      <c r="AL216" s="56"/>
    </row>
    <row r="217" spans="1:38" x14ac:dyDescent="0.35">
      <c r="A217" s="28"/>
      <c r="B217" s="28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56"/>
      <c r="AI217" s="56"/>
      <c r="AJ217" s="56"/>
      <c r="AK217" s="56"/>
      <c r="AL217" s="56"/>
    </row>
    <row r="218" spans="1:38" x14ac:dyDescent="0.35">
      <c r="A218" s="28"/>
      <c r="B218" s="28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8"/>
      <c r="AB218" s="28"/>
      <c r="AC218" s="28"/>
      <c r="AD218" s="28"/>
      <c r="AE218" s="28"/>
      <c r="AF218" s="28"/>
      <c r="AG218" s="28"/>
      <c r="AH218" s="56"/>
      <c r="AI218" s="56"/>
      <c r="AJ218" s="56"/>
      <c r="AK218" s="56"/>
      <c r="AL218" s="56"/>
    </row>
    <row r="219" spans="1:38" x14ac:dyDescent="0.35">
      <c r="A219" s="28"/>
      <c r="B219" s="28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8"/>
      <c r="AB219" s="28"/>
      <c r="AC219" s="28"/>
      <c r="AD219" s="28"/>
      <c r="AE219" s="28"/>
      <c r="AF219" s="28"/>
      <c r="AG219" s="28"/>
      <c r="AH219" s="56"/>
      <c r="AI219" s="56"/>
      <c r="AJ219" s="56"/>
      <c r="AK219" s="56"/>
      <c r="AL219" s="56"/>
    </row>
    <row r="220" spans="1:38" x14ac:dyDescent="0.35">
      <c r="A220" s="28"/>
      <c r="B220" s="28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28"/>
      <c r="AB220" s="28"/>
      <c r="AC220" s="28"/>
      <c r="AD220" s="28"/>
      <c r="AE220" s="28"/>
      <c r="AF220" s="28"/>
      <c r="AG220" s="28"/>
      <c r="AH220" s="56"/>
      <c r="AI220" s="56"/>
      <c r="AJ220" s="56"/>
      <c r="AK220" s="56"/>
      <c r="AL220" s="56"/>
    </row>
    <row r="221" spans="1:38" x14ac:dyDescent="0.35">
      <c r="A221" s="28"/>
      <c r="B221" s="28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28"/>
      <c r="AB221" s="28"/>
      <c r="AC221" s="28"/>
      <c r="AD221" s="28"/>
      <c r="AE221" s="28"/>
      <c r="AF221" s="28"/>
      <c r="AG221" s="28"/>
      <c r="AH221" s="56"/>
      <c r="AI221" s="56"/>
      <c r="AJ221" s="56"/>
      <c r="AK221" s="56"/>
      <c r="AL221" s="56"/>
    </row>
    <row r="222" spans="1:38" x14ac:dyDescent="0.35">
      <c r="A222" s="28"/>
      <c r="B222" s="28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28"/>
      <c r="AB222" s="28"/>
      <c r="AC222" s="28"/>
      <c r="AD222" s="28"/>
      <c r="AE222" s="28"/>
      <c r="AF222" s="28"/>
      <c r="AG222" s="28"/>
      <c r="AH222" s="56"/>
      <c r="AI222" s="56"/>
      <c r="AJ222" s="56"/>
      <c r="AK222" s="56"/>
      <c r="AL222" s="56"/>
    </row>
    <row r="223" spans="1:38" x14ac:dyDescent="0.35">
      <c r="A223" s="28"/>
      <c r="B223" s="28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28"/>
      <c r="AB223" s="28"/>
      <c r="AC223" s="28"/>
      <c r="AD223" s="28"/>
      <c r="AE223" s="28"/>
      <c r="AF223" s="28"/>
      <c r="AG223" s="28"/>
      <c r="AH223" s="56"/>
      <c r="AI223" s="56"/>
      <c r="AJ223" s="56"/>
      <c r="AK223" s="56"/>
      <c r="AL223" s="56"/>
    </row>
    <row r="224" spans="1:38" x14ac:dyDescent="0.35">
      <c r="A224" s="28"/>
      <c r="B224" s="28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28"/>
      <c r="AB224" s="28"/>
      <c r="AC224" s="28"/>
      <c r="AD224" s="28"/>
      <c r="AE224" s="28"/>
      <c r="AF224" s="28"/>
      <c r="AG224" s="28"/>
      <c r="AH224" s="56"/>
      <c r="AI224" s="56"/>
      <c r="AJ224" s="56"/>
      <c r="AK224" s="56"/>
      <c r="AL224" s="56"/>
    </row>
    <row r="225" spans="1:38" x14ac:dyDescent="0.35">
      <c r="A225" s="28"/>
      <c r="B225" s="28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8"/>
      <c r="AB225" s="28"/>
      <c r="AC225" s="28"/>
      <c r="AD225" s="28"/>
      <c r="AE225" s="28"/>
      <c r="AF225" s="28"/>
      <c r="AG225" s="28"/>
      <c r="AH225" s="56"/>
      <c r="AI225" s="56"/>
      <c r="AJ225" s="56"/>
      <c r="AK225" s="56"/>
      <c r="AL225" s="56"/>
    </row>
    <row r="226" spans="1:38" x14ac:dyDescent="0.35">
      <c r="A226" s="28"/>
      <c r="B226" s="28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8"/>
      <c r="AB226" s="28"/>
      <c r="AC226" s="28"/>
      <c r="AD226" s="28"/>
      <c r="AE226" s="28"/>
      <c r="AF226" s="28"/>
      <c r="AG226" s="28"/>
      <c r="AH226" s="56"/>
      <c r="AI226" s="56"/>
      <c r="AJ226" s="56"/>
      <c r="AK226" s="56"/>
      <c r="AL226" s="56"/>
    </row>
    <row r="227" spans="1:38" x14ac:dyDescent="0.35">
      <c r="A227" s="28"/>
      <c r="B227" s="28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28"/>
      <c r="AB227" s="28"/>
      <c r="AC227" s="28"/>
      <c r="AD227" s="28"/>
      <c r="AE227" s="28"/>
      <c r="AF227" s="28"/>
      <c r="AG227" s="28"/>
      <c r="AH227" s="56"/>
      <c r="AI227" s="56"/>
      <c r="AJ227" s="56"/>
      <c r="AK227" s="56"/>
      <c r="AL227" s="56"/>
    </row>
    <row r="228" spans="1:38" x14ac:dyDescent="0.35">
      <c r="A228" s="28"/>
      <c r="B228" s="28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8"/>
      <c r="AB228" s="28"/>
      <c r="AC228" s="28"/>
      <c r="AD228" s="28"/>
      <c r="AE228" s="28"/>
      <c r="AF228" s="28"/>
      <c r="AG228" s="28"/>
      <c r="AH228" s="56"/>
      <c r="AI228" s="56"/>
      <c r="AJ228" s="56"/>
      <c r="AK228" s="56"/>
      <c r="AL228" s="56"/>
    </row>
    <row r="229" spans="1:38" x14ac:dyDescent="0.35">
      <c r="A229" s="28"/>
      <c r="B229" s="28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8"/>
      <c r="AB229" s="28"/>
      <c r="AC229" s="28"/>
      <c r="AD229" s="28"/>
      <c r="AE229" s="28"/>
      <c r="AF229" s="28"/>
      <c r="AG229" s="28"/>
      <c r="AH229" s="56"/>
      <c r="AI229" s="56"/>
      <c r="AJ229" s="56"/>
      <c r="AK229" s="56"/>
      <c r="AL229" s="56"/>
    </row>
    <row r="230" spans="1:38" x14ac:dyDescent="0.35">
      <c r="A230" s="28"/>
      <c r="B230" s="28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8"/>
      <c r="AB230" s="28"/>
      <c r="AC230" s="28"/>
      <c r="AD230" s="28"/>
      <c r="AE230" s="28"/>
      <c r="AF230" s="28"/>
      <c r="AG230" s="28"/>
      <c r="AH230" s="56"/>
      <c r="AI230" s="56"/>
      <c r="AJ230" s="56"/>
      <c r="AK230" s="56"/>
      <c r="AL230" s="56"/>
    </row>
    <row r="231" spans="1:38" x14ac:dyDescent="0.35">
      <c r="A231" s="28"/>
      <c r="B231" s="28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28"/>
      <c r="AB231" s="28"/>
      <c r="AC231" s="28"/>
      <c r="AD231" s="28"/>
      <c r="AE231" s="28"/>
      <c r="AF231" s="28"/>
      <c r="AG231" s="28"/>
      <c r="AH231" s="56"/>
      <c r="AI231" s="56"/>
      <c r="AJ231" s="56"/>
      <c r="AK231" s="56"/>
      <c r="AL231" s="56"/>
    </row>
    <row r="232" spans="1:38" x14ac:dyDescent="0.35">
      <c r="A232" s="28"/>
      <c r="B232" s="28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28"/>
      <c r="AB232" s="28"/>
      <c r="AC232" s="28"/>
      <c r="AD232" s="28"/>
      <c r="AE232" s="28"/>
      <c r="AF232" s="28"/>
      <c r="AG232" s="28"/>
      <c r="AH232" s="56"/>
      <c r="AI232" s="56"/>
      <c r="AJ232" s="56"/>
      <c r="AK232" s="56"/>
      <c r="AL232" s="56"/>
    </row>
    <row r="233" spans="1:38" x14ac:dyDescent="0.35">
      <c r="A233" s="28"/>
      <c r="B233" s="28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28"/>
      <c r="AB233" s="28"/>
      <c r="AC233" s="28"/>
      <c r="AD233" s="28"/>
      <c r="AE233" s="28"/>
      <c r="AF233" s="28"/>
      <c r="AG233" s="28"/>
      <c r="AH233" s="56"/>
      <c r="AI233" s="56"/>
      <c r="AJ233" s="56"/>
      <c r="AK233" s="56"/>
      <c r="AL233" s="56"/>
    </row>
    <row r="234" spans="1:38" x14ac:dyDescent="0.35">
      <c r="A234" s="28"/>
      <c r="B234" s="28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8"/>
      <c r="AB234" s="28"/>
      <c r="AC234" s="28"/>
      <c r="AD234" s="28"/>
      <c r="AE234" s="28"/>
      <c r="AF234" s="28"/>
      <c r="AG234" s="28"/>
      <c r="AH234" s="56"/>
      <c r="AI234" s="56"/>
      <c r="AJ234" s="56"/>
      <c r="AK234" s="56"/>
      <c r="AL234" s="56"/>
    </row>
    <row r="235" spans="1:38" x14ac:dyDescent="0.35">
      <c r="A235" s="28"/>
      <c r="B235" s="28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28"/>
      <c r="AB235" s="28"/>
      <c r="AC235" s="28"/>
      <c r="AD235" s="28"/>
      <c r="AE235" s="28"/>
      <c r="AF235" s="28"/>
      <c r="AG235" s="28"/>
      <c r="AH235" s="56"/>
      <c r="AI235" s="56"/>
      <c r="AJ235" s="56"/>
      <c r="AK235" s="56"/>
      <c r="AL235" s="56"/>
    </row>
    <row r="236" spans="1:38" x14ac:dyDescent="0.35">
      <c r="A236" s="28"/>
      <c r="B236" s="28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8"/>
      <c r="AB236" s="28"/>
      <c r="AC236" s="28"/>
      <c r="AD236" s="28"/>
      <c r="AE236" s="28"/>
      <c r="AF236" s="28"/>
      <c r="AG236" s="28"/>
      <c r="AH236" s="56"/>
      <c r="AI236" s="56"/>
      <c r="AJ236" s="56"/>
      <c r="AK236" s="56"/>
      <c r="AL236" s="56"/>
    </row>
    <row r="237" spans="1:38" x14ac:dyDescent="0.35">
      <c r="A237" s="28"/>
      <c r="B237" s="28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8"/>
      <c r="AB237" s="28"/>
      <c r="AC237" s="28"/>
      <c r="AD237" s="28"/>
      <c r="AE237" s="28"/>
      <c r="AF237" s="28"/>
      <c r="AG237" s="28"/>
      <c r="AH237" s="56"/>
      <c r="AI237" s="56"/>
      <c r="AJ237" s="56"/>
      <c r="AK237" s="56"/>
      <c r="AL237" s="56"/>
    </row>
    <row r="238" spans="1:38" x14ac:dyDescent="0.35">
      <c r="A238" s="28"/>
      <c r="B238" s="28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8"/>
      <c r="AB238" s="28"/>
      <c r="AC238" s="28"/>
      <c r="AD238" s="28"/>
      <c r="AE238" s="28"/>
      <c r="AF238" s="28"/>
      <c r="AG238" s="28"/>
      <c r="AH238" s="56"/>
      <c r="AI238" s="56"/>
      <c r="AJ238" s="56"/>
      <c r="AK238" s="56"/>
      <c r="AL238" s="56"/>
    </row>
    <row r="239" spans="1:38" x14ac:dyDescent="0.35">
      <c r="A239" s="28"/>
      <c r="B239" s="28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8"/>
      <c r="AB239" s="28"/>
      <c r="AC239" s="28"/>
      <c r="AD239" s="28"/>
      <c r="AE239" s="28"/>
      <c r="AF239" s="28"/>
      <c r="AG239" s="28"/>
      <c r="AH239" s="56"/>
      <c r="AI239" s="56"/>
      <c r="AJ239" s="56"/>
      <c r="AK239" s="56"/>
      <c r="AL239" s="56"/>
    </row>
    <row r="240" spans="1:38" x14ac:dyDescent="0.35">
      <c r="A240" s="28"/>
      <c r="B240" s="28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8"/>
      <c r="AB240" s="28"/>
      <c r="AC240" s="28"/>
      <c r="AD240" s="28"/>
      <c r="AE240" s="28"/>
      <c r="AF240" s="28"/>
      <c r="AG240" s="28"/>
      <c r="AH240" s="56"/>
      <c r="AI240" s="56"/>
      <c r="AJ240" s="56"/>
      <c r="AK240" s="56"/>
      <c r="AL240" s="56"/>
    </row>
    <row r="241" spans="1:38" x14ac:dyDescent="0.35">
      <c r="A241" s="28"/>
      <c r="B241" s="28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8"/>
      <c r="AB241" s="28"/>
      <c r="AC241" s="28"/>
      <c r="AD241" s="28"/>
      <c r="AE241" s="28"/>
      <c r="AF241" s="28"/>
      <c r="AG241" s="28"/>
      <c r="AH241" s="56"/>
      <c r="AI241" s="56"/>
      <c r="AJ241" s="56"/>
      <c r="AK241" s="56"/>
      <c r="AL241" s="56"/>
    </row>
    <row r="242" spans="1:38" x14ac:dyDescent="0.35">
      <c r="A242" s="28"/>
      <c r="B242" s="28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8"/>
      <c r="AB242" s="28"/>
      <c r="AC242" s="28"/>
      <c r="AD242" s="28"/>
      <c r="AE242" s="28"/>
      <c r="AF242" s="28"/>
      <c r="AG242" s="28"/>
      <c r="AH242" s="56"/>
      <c r="AI242" s="56"/>
      <c r="AJ242" s="56"/>
      <c r="AK242" s="56"/>
      <c r="AL242" s="56"/>
    </row>
    <row r="243" spans="1:38" x14ac:dyDescent="0.35">
      <c r="A243" s="28"/>
      <c r="B243" s="28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8"/>
      <c r="AB243" s="28"/>
      <c r="AC243" s="28"/>
      <c r="AD243" s="28"/>
      <c r="AE243" s="28"/>
      <c r="AF243" s="28"/>
      <c r="AG243" s="28"/>
      <c r="AH243" s="56"/>
      <c r="AI243" s="56"/>
      <c r="AJ243" s="56"/>
      <c r="AK243" s="56"/>
      <c r="AL243" s="56"/>
    </row>
    <row r="244" spans="1:38" x14ac:dyDescent="0.35">
      <c r="A244" s="28"/>
      <c r="B244" s="28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28"/>
      <c r="AB244" s="28"/>
      <c r="AC244" s="28"/>
      <c r="AD244" s="28"/>
      <c r="AE244" s="28"/>
      <c r="AF244" s="28"/>
      <c r="AG244" s="28"/>
      <c r="AH244" s="56"/>
      <c r="AI244" s="56"/>
      <c r="AJ244" s="56"/>
      <c r="AK244" s="56"/>
      <c r="AL244" s="56"/>
    </row>
    <row r="245" spans="1:38" x14ac:dyDescent="0.35">
      <c r="A245" s="28"/>
      <c r="B245" s="28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28"/>
      <c r="AB245" s="28"/>
      <c r="AC245" s="28"/>
      <c r="AD245" s="28"/>
      <c r="AE245" s="28"/>
      <c r="AF245" s="28"/>
      <c r="AG245" s="28"/>
      <c r="AH245" s="56"/>
      <c r="AI245" s="56"/>
      <c r="AJ245" s="56"/>
      <c r="AK245" s="56"/>
      <c r="AL245" s="56"/>
    </row>
    <row r="246" spans="1:38" x14ac:dyDescent="0.35">
      <c r="A246" s="28"/>
      <c r="B246" s="28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8"/>
      <c r="AB246" s="28"/>
      <c r="AC246" s="28"/>
      <c r="AD246" s="28"/>
      <c r="AE246" s="28"/>
      <c r="AF246" s="28"/>
      <c r="AG246" s="28"/>
      <c r="AH246" s="56"/>
      <c r="AI246" s="56"/>
      <c r="AJ246" s="56"/>
      <c r="AK246" s="56"/>
      <c r="AL246" s="56"/>
    </row>
    <row r="247" spans="1:38" x14ac:dyDescent="0.35">
      <c r="A247" s="28"/>
      <c r="B247" s="28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  <c r="AG247" s="28"/>
      <c r="AH247" s="56"/>
      <c r="AI247" s="56"/>
      <c r="AJ247" s="56"/>
      <c r="AK247" s="56"/>
      <c r="AL247" s="56"/>
    </row>
    <row r="248" spans="1:38" x14ac:dyDescent="0.35">
      <c r="A248" s="28"/>
      <c r="B248" s="28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  <c r="AH248" s="56"/>
      <c r="AI248" s="56"/>
      <c r="AJ248" s="56"/>
      <c r="AK248" s="56"/>
      <c r="AL248" s="56"/>
    </row>
    <row r="249" spans="1:38" x14ac:dyDescent="0.35">
      <c r="A249" s="28"/>
      <c r="B249" s="28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U249" s="28"/>
      <c r="V249" s="28"/>
      <c r="W249" s="28"/>
      <c r="X249" s="28"/>
      <c r="Y249" s="28"/>
      <c r="Z249" s="28"/>
      <c r="AA249" s="28"/>
      <c r="AB249" s="28"/>
      <c r="AC249" s="28"/>
      <c r="AD249" s="28"/>
      <c r="AE249" s="28"/>
      <c r="AF249" s="28"/>
      <c r="AG249" s="28"/>
      <c r="AH249" s="56"/>
      <c r="AI249" s="56"/>
      <c r="AJ249" s="56"/>
      <c r="AK249" s="56"/>
      <c r="AL249" s="56"/>
    </row>
    <row r="250" spans="1:38" x14ac:dyDescent="0.35">
      <c r="A250" s="28"/>
      <c r="B250" s="28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28"/>
      <c r="AB250" s="28"/>
      <c r="AC250" s="28"/>
      <c r="AD250" s="28"/>
      <c r="AE250" s="28"/>
      <c r="AF250" s="28"/>
      <c r="AG250" s="28"/>
      <c r="AH250" s="56"/>
      <c r="AI250" s="56"/>
      <c r="AJ250" s="56"/>
      <c r="AK250" s="56"/>
      <c r="AL250" s="56"/>
    </row>
    <row r="251" spans="1:38" x14ac:dyDescent="0.35">
      <c r="A251" s="28"/>
      <c r="B251" s="28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28"/>
      <c r="AB251" s="28"/>
      <c r="AC251" s="28"/>
      <c r="AD251" s="28"/>
      <c r="AE251" s="28"/>
      <c r="AF251" s="28"/>
      <c r="AG251" s="28"/>
      <c r="AH251" s="56"/>
      <c r="AI251" s="56"/>
      <c r="AJ251" s="56"/>
      <c r="AK251" s="56"/>
      <c r="AL251" s="56"/>
    </row>
    <row r="252" spans="1:38" x14ac:dyDescent="0.35">
      <c r="A252" s="28"/>
      <c r="B252" s="28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28"/>
      <c r="AB252" s="28"/>
      <c r="AC252" s="28"/>
      <c r="AD252" s="28"/>
      <c r="AE252" s="28"/>
      <c r="AF252" s="28"/>
      <c r="AG252" s="28"/>
      <c r="AH252" s="56"/>
      <c r="AI252" s="56"/>
      <c r="AJ252" s="56"/>
      <c r="AK252" s="56"/>
      <c r="AL252" s="56"/>
    </row>
    <row r="253" spans="1:38" x14ac:dyDescent="0.35">
      <c r="A253" s="28"/>
      <c r="B253" s="28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28"/>
      <c r="AB253" s="28"/>
      <c r="AC253" s="28"/>
      <c r="AD253" s="28"/>
      <c r="AE253" s="28"/>
      <c r="AF253" s="28"/>
      <c r="AG253" s="28"/>
      <c r="AH253" s="56"/>
      <c r="AI253" s="56"/>
      <c r="AJ253" s="56"/>
      <c r="AK253" s="56"/>
      <c r="AL253" s="56"/>
    </row>
    <row r="254" spans="1:38" x14ac:dyDescent="0.35">
      <c r="A254" s="28"/>
      <c r="B254" s="28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28"/>
      <c r="AB254" s="28"/>
      <c r="AC254" s="28"/>
      <c r="AD254" s="28"/>
      <c r="AE254" s="28"/>
      <c r="AF254" s="28"/>
      <c r="AG254" s="28"/>
      <c r="AH254" s="56"/>
      <c r="AI254" s="56"/>
      <c r="AJ254" s="56"/>
      <c r="AK254" s="56"/>
      <c r="AL254" s="56"/>
    </row>
    <row r="255" spans="1:38" x14ac:dyDescent="0.35">
      <c r="A255" s="28"/>
      <c r="B255" s="28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28"/>
      <c r="AB255" s="28"/>
      <c r="AC255" s="28"/>
      <c r="AD255" s="28"/>
      <c r="AE255" s="28"/>
      <c r="AF255" s="28"/>
      <c r="AG255" s="28"/>
      <c r="AH255" s="56"/>
      <c r="AI255" s="56"/>
      <c r="AJ255" s="56"/>
      <c r="AK255" s="56"/>
      <c r="AL255" s="56"/>
    </row>
    <row r="256" spans="1:38" x14ac:dyDescent="0.35">
      <c r="A256" s="28"/>
      <c r="B256" s="28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28"/>
      <c r="AB256" s="28"/>
      <c r="AC256" s="28"/>
      <c r="AD256" s="28"/>
      <c r="AE256" s="28"/>
      <c r="AF256" s="28"/>
      <c r="AG256" s="28"/>
      <c r="AH256" s="56"/>
      <c r="AI256" s="56"/>
      <c r="AJ256" s="56"/>
      <c r="AK256" s="56"/>
      <c r="AL256" s="56"/>
    </row>
    <row r="257" spans="1:38" x14ac:dyDescent="0.35">
      <c r="A257" s="28"/>
      <c r="B257" s="28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28"/>
      <c r="AB257" s="28"/>
      <c r="AC257" s="28"/>
      <c r="AD257" s="28"/>
      <c r="AE257" s="28"/>
      <c r="AF257" s="28"/>
      <c r="AG257" s="28"/>
      <c r="AH257" s="56"/>
      <c r="AI257" s="56"/>
      <c r="AJ257" s="56"/>
      <c r="AK257" s="56"/>
      <c r="AL257" s="56"/>
    </row>
    <row r="258" spans="1:38" x14ac:dyDescent="0.35">
      <c r="A258" s="28"/>
      <c r="B258" s="28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28"/>
      <c r="AB258" s="28"/>
      <c r="AC258" s="28"/>
      <c r="AD258" s="28"/>
      <c r="AE258" s="28"/>
      <c r="AF258" s="28"/>
      <c r="AG258" s="28"/>
      <c r="AH258" s="56"/>
      <c r="AI258" s="56"/>
      <c r="AJ258" s="56"/>
      <c r="AK258" s="56"/>
      <c r="AL258" s="56"/>
    </row>
    <row r="259" spans="1:38" x14ac:dyDescent="0.35">
      <c r="A259" s="28"/>
      <c r="B259" s="28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28"/>
      <c r="AB259" s="28"/>
      <c r="AC259" s="28"/>
      <c r="AD259" s="28"/>
      <c r="AE259" s="28"/>
      <c r="AF259" s="28"/>
      <c r="AG259" s="28"/>
      <c r="AH259" s="56"/>
      <c r="AI259" s="56"/>
      <c r="AJ259" s="56"/>
      <c r="AK259" s="56"/>
      <c r="AL259" s="56"/>
    </row>
    <row r="260" spans="1:38" x14ac:dyDescent="0.35">
      <c r="A260" s="28"/>
      <c r="B260" s="28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28"/>
      <c r="AB260" s="28"/>
      <c r="AC260" s="28"/>
      <c r="AD260" s="28"/>
      <c r="AE260" s="28"/>
      <c r="AF260" s="28"/>
      <c r="AG260" s="28"/>
      <c r="AH260" s="56"/>
      <c r="AI260" s="56"/>
      <c r="AJ260" s="56"/>
      <c r="AK260" s="56"/>
      <c r="AL260" s="56"/>
    </row>
    <row r="261" spans="1:38" x14ac:dyDescent="0.35">
      <c r="A261" s="28"/>
      <c r="B261" s="28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28"/>
      <c r="AB261" s="28"/>
      <c r="AC261" s="28"/>
      <c r="AD261" s="28"/>
      <c r="AE261" s="28"/>
      <c r="AF261" s="28"/>
      <c r="AG261" s="28"/>
      <c r="AH261" s="56"/>
      <c r="AI261" s="56"/>
      <c r="AJ261" s="56"/>
      <c r="AK261" s="56"/>
      <c r="AL261" s="56"/>
    </row>
    <row r="262" spans="1:38" x14ac:dyDescent="0.35">
      <c r="A262" s="28"/>
      <c r="B262" s="28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28"/>
      <c r="AB262" s="28"/>
      <c r="AC262" s="28"/>
      <c r="AD262" s="28"/>
      <c r="AE262" s="28"/>
      <c r="AF262" s="28"/>
      <c r="AG262" s="28"/>
      <c r="AH262" s="56"/>
      <c r="AI262" s="56"/>
      <c r="AJ262" s="56"/>
      <c r="AK262" s="56"/>
      <c r="AL262" s="56"/>
    </row>
    <row r="263" spans="1:38" x14ac:dyDescent="0.35">
      <c r="A263" s="28"/>
      <c r="B263" s="28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28"/>
      <c r="AB263" s="28"/>
      <c r="AC263" s="28"/>
      <c r="AD263" s="28"/>
      <c r="AE263" s="28"/>
      <c r="AF263" s="28"/>
      <c r="AG263" s="28"/>
      <c r="AH263" s="56"/>
      <c r="AI263" s="56"/>
      <c r="AJ263" s="56"/>
      <c r="AK263" s="56"/>
      <c r="AL263" s="56"/>
    </row>
    <row r="264" spans="1:38" x14ac:dyDescent="0.35">
      <c r="A264" s="28"/>
      <c r="B264" s="28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28"/>
      <c r="AB264" s="28"/>
      <c r="AC264" s="28"/>
      <c r="AD264" s="28"/>
      <c r="AE264" s="28"/>
      <c r="AF264" s="28"/>
      <c r="AG264" s="28"/>
      <c r="AH264" s="56"/>
      <c r="AI264" s="56"/>
      <c r="AJ264" s="56"/>
      <c r="AK264" s="56"/>
      <c r="AL264" s="56"/>
    </row>
    <row r="265" spans="1:38" x14ac:dyDescent="0.35">
      <c r="A265" s="28"/>
      <c r="B265" s="28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U265" s="28"/>
      <c r="V265" s="28"/>
      <c r="W265" s="28"/>
      <c r="X265" s="28"/>
      <c r="Y265" s="28"/>
      <c r="Z265" s="28"/>
      <c r="AA265" s="28"/>
      <c r="AB265" s="28"/>
      <c r="AC265" s="28"/>
      <c r="AD265" s="28"/>
      <c r="AE265" s="28"/>
      <c r="AF265" s="28"/>
      <c r="AG265" s="28"/>
      <c r="AH265" s="56"/>
      <c r="AI265" s="56"/>
      <c r="AJ265" s="56"/>
      <c r="AK265" s="56"/>
      <c r="AL265" s="56"/>
    </row>
    <row r="266" spans="1:38" x14ac:dyDescent="0.35">
      <c r="A266" s="28"/>
      <c r="B266" s="28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28"/>
      <c r="AB266" s="28"/>
      <c r="AC266" s="28"/>
      <c r="AD266" s="28"/>
      <c r="AE266" s="28"/>
      <c r="AF266" s="28"/>
      <c r="AG266" s="28"/>
      <c r="AH266" s="56"/>
      <c r="AI266" s="56"/>
      <c r="AJ266" s="56"/>
      <c r="AK266" s="56"/>
      <c r="AL266" s="56"/>
    </row>
    <row r="267" spans="1:38" x14ac:dyDescent="0.35">
      <c r="A267" s="28"/>
      <c r="B267" s="28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28"/>
      <c r="AB267" s="28"/>
      <c r="AC267" s="28"/>
      <c r="AD267" s="28"/>
      <c r="AE267" s="28"/>
      <c r="AF267" s="28"/>
      <c r="AG267" s="28"/>
      <c r="AH267" s="56"/>
      <c r="AI267" s="56"/>
      <c r="AJ267" s="56"/>
      <c r="AK267" s="56"/>
      <c r="AL267" s="56"/>
    </row>
    <row r="268" spans="1:38" x14ac:dyDescent="0.35">
      <c r="A268" s="28"/>
      <c r="B268" s="28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28"/>
      <c r="AB268" s="28"/>
      <c r="AC268" s="28"/>
      <c r="AD268" s="28"/>
      <c r="AE268" s="28"/>
      <c r="AF268" s="28"/>
      <c r="AG268" s="28"/>
      <c r="AH268" s="56"/>
      <c r="AI268" s="56"/>
      <c r="AJ268" s="56"/>
      <c r="AK268" s="56"/>
      <c r="AL268" s="56"/>
    </row>
    <row r="269" spans="1:38" x14ac:dyDescent="0.35">
      <c r="A269" s="28"/>
      <c r="B269" s="28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28"/>
      <c r="AB269" s="28"/>
      <c r="AC269" s="28"/>
      <c r="AD269" s="28"/>
      <c r="AE269" s="28"/>
      <c r="AF269" s="28"/>
      <c r="AG269" s="28"/>
      <c r="AH269" s="56"/>
      <c r="AI269" s="56"/>
      <c r="AJ269" s="56"/>
      <c r="AK269" s="56"/>
      <c r="AL269" s="56"/>
    </row>
    <row r="270" spans="1:38" x14ac:dyDescent="0.35">
      <c r="A270" s="28"/>
      <c r="B270" s="28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28"/>
      <c r="AB270" s="28"/>
      <c r="AC270" s="28"/>
      <c r="AD270" s="28"/>
      <c r="AE270" s="28"/>
      <c r="AF270" s="28"/>
      <c r="AG270" s="28"/>
      <c r="AH270" s="56"/>
      <c r="AI270" s="56"/>
      <c r="AJ270" s="56"/>
      <c r="AK270" s="56"/>
      <c r="AL270" s="56"/>
    </row>
    <row r="271" spans="1:38" x14ac:dyDescent="0.35">
      <c r="A271" s="28"/>
      <c r="B271" s="28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28"/>
      <c r="AB271" s="28"/>
      <c r="AC271" s="28"/>
      <c r="AD271" s="28"/>
      <c r="AE271" s="28"/>
      <c r="AF271" s="28"/>
      <c r="AG271" s="28"/>
      <c r="AH271" s="56"/>
      <c r="AI271" s="56"/>
      <c r="AJ271" s="56"/>
      <c r="AK271" s="56"/>
      <c r="AL271" s="56"/>
    </row>
    <row r="272" spans="1:38" x14ac:dyDescent="0.35">
      <c r="A272" s="28"/>
      <c r="B272" s="28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28"/>
      <c r="AB272" s="28"/>
      <c r="AC272" s="28"/>
      <c r="AD272" s="28"/>
      <c r="AE272" s="28"/>
      <c r="AF272" s="28"/>
      <c r="AG272" s="28"/>
      <c r="AH272" s="56"/>
      <c r="AI272" s="56"/>
      <c r="AJ272" s="56"/>
      <c r="AK272" s="56"/>
      <c r="AL272" s="56"/>
    </row>
    <row r="273" spans="1:38" x14ac:dyDescent="0.35">
      <c r="A273" s="28"/>
      <c r="B273" s="28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  <c r="AA273" s="28"/>
      <c r="AB273" s="28"/>
      <c r="AC273" s="28"/>
      <c r="AD273" s="28"/>
      <c r="AE273" s="28"/>
      <c r="AF273" s="28"/>
      <c r="AG273" s="28"/>
      <c r="AH273" s="56"/>
      <c r="AI273" s="56"/>
      <c r="AJ273" s="56"/>
      <c r="AK273" s="56"/>
      <c r="AL273" s="56"/>
    </row>
    <row r="274" spans="1:38" x14ac:dyDescent="0.35">
      <c r="A274" s="28"/>
      <c r="B274" s="28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28"/>
      <c r="AB274" s="28"/>
      <c r="AC274" s="28"/>
      <c r="AD274" s="28"/>
      <c r="AE274" s="28"/>
      <c r="AF274" s="28"/>
      <c r="AG274" s="28"/>
      <c r="AH274" s="56"/>
      <c r="AI274" s="56"/>
      <c r="AJ274" s="56"/>
      <c r="AK274" s="56"/>
      <c r="AL274" s="56"/>
    </row>
    <row r="275" spans="1:38" x14ac:dyDescent="0.35">
      <c r="A275" s="28"/>
      <c r="B275" s="28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  <c r="AA275" s="28"/>
      <c r="AB275" s="28"/>
      <c r="AC275" s="28"/>
      <c r="AD275" s="28"/>
      <c r="AE275" s="28"/>
      <c r="AF275" s="28"/>
      <c r="AG275" s="28"/>
      <c r="AH275" s="56"/>
      <c r="AI275" s="56"/>
      <c r="AJ275" s="56"/>
      <c r="AK275" s="56"/>
      <c r="AL275" s="56"/>
    </row>
    <row r="276" spans="1:38" x14ac:dyDescent="0.35">
      <c r="A276" s="28"/>
      <c r="B276" s="28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28"/>
      <c r="AB276" s="28"/>
      <c r="AC276" s="28"/>
      <c r="AD276" s="28"/>
      <c r="AE276" s="28"/>
      <c r="AF276" s="28"/>
      <c r="AG276" s="28"/>
      <c r="AH276" s="56"/>
      <c r="AI276" s="56"/>
      <c r="AJ276" s="56"/>
      <c r="AK276" s="56"/>
      <c r="AL276" s="56"/>
    </row>
    <row r="277" spans="1:38" x14ac:dyDescent="0.35">
      <c r="A277" s="28"/>
      <c r="B277" s="28"/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U277" s="28"/>
      <c r="V277" s="28"/>
      <c r="W277" s="28"/>
      <c r="X277" s="28"/>
      <c r="Y277" s="28"/>
      <c r="Z277" s="28"/>
      <c r="AA277" s="28"/>
      <c r="AB277" s="28"/>
      <c r="AC277" s="28"/>
      <c r="AD277" s="28"/>
      <c r="AE277" s="28"/>
      <c r="AF277" s="28"/>
      <c r="AG277" s="28"/>
      <c r="AH277" s="56"/>
      <c r="AI277" s="56"/>
      <c r="AJ277" s="56"/>
      <c r="AK277" s="56"/>
      <c r="AL277" s="56"/>
    </row>
    <row r="278" spans="1:38" x14ac:dyDescent="0.35">
      <c r="A278" s="28"/>
      <c r="B278" s="28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  <c r="AA278" s="28"/>
      <c r="AB278" s="28"/>
      <c r="AC278" s="28"/>
      <c r="AD278" s="28"/>
      <c r="AE278" s="28"/>
      <c r="AF278" s="28"/>
      <c r="AG278" s="28"/>
      <c r="AH278" s="56"/>
      <c r="AI278" s="56"/>
      <c r="AJ278" s="56"/>
      <c r="AK278" s="56"/>
      <c r="AL278" s="56"/>
    </row>
    <row r="279" spans="1:38" x14ac:dyDescent="0.35">
      <c r="A279" s="28"/>
      <c r="B279" s="28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28"/>
      <c r="AA279" s="28"/>
      <c r="AB279" s="28"/>
      <c r="AC279" s="28"/>
      <c r="AD279" s="28"/>
      <c r="AE279" s="28"/>
      <c r="AF279" s="28"/>
      <c r="AG279" s="28"/>
      <c r="AH279" s="56"/>
      <c r="AI279" s="56"/>
      <c r="AJ279" s="56"/>
      <c r="AK279" s="56"/>
      <c r="AL279" s="56"/>
    </row>
    <row r="280" spans="1:38" x14ac:dyDescent="0.35">
      <c r="A280" s="28"/>
      <c r="B280" s="28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  <c r="W280" s="28"/>
      <c r="X280" s="28"/>
      <c r="Y280" s="28"/>
      <c r="Z280" s="28"/>
      <c r="AA280" s="28"/>
      <c r="AB280" s="28"/>
      <c r="AC280" s="28"/>
      <c r="AD280" s="28"/>
      <c r="AE280" s="28"/>
      <c r="AF280" s="28"/>
      <c r="AG280" s="28"/>
      <c r="AH280" s="56"/>
      <c r="AI280" s="56"/>
      <c r="AJ280" s="56"/>
      <c r="AK280" s="56"/>
      <c r="AL280" s="56"/>
    </row>
    <row r="281" spans="1:38" x14ac:dyDescent="0.35">
      <c r="A281" s="28"/>
      <c r="B281" s="28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U281" s="28"/>
      <c r="V281" s="28"/>
      <c r="W281" s="28"/>
      <c r="X281" s="28"/>
      <c r="Y281" s="28"/>
      <c r="Z281" s="28"/>
      <c r="AA281" s="28"/>
      <c r="AB281" s="28"/>
      <c r="AC281" s="28"/>
      <c r="AD281" s="28"/>
      <c r="AE281" s="28"/>
      <c r="AF281" s="28"/>
      <c r="AG281" s="28"/>
      <c r="AH281" s="56"/>
      <c r="AI281" s="56"/>
      <c r="AJ281" s="56"/>
      <c r="AK281" s="56"/>
      <c r="AL281" s="56"/>
    </row>
    <row r="282" spans="1:38" x14ac:dyDescent="0.35">
      <c r="A282" s="28"/>
      <c r="B282" s="28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28"/>
      <c r="AA282" s="28"/>
      <c r="AB282" s="28"/>
      <c r="AC282" s="28"/>
      <c r="AD282" s="28"/>
      <c r="AE282" s="28"/>
      <c r="AF282" s="28"/>
      <c r="AG282" s="28"/>
      <c r="AH282" s="56"/>
      <c r="AI282" s="56"/>
      <c r="AJ282" s="56"/>
      <c r="AK282" s="56"/>
      <c r="AL282" s="56"/>
    </row>
    <row r="283" spans="1:38" x14ac:dyDescent="0.35">
      <c r="A283" s="28"/>
      <c r="B283" s="28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  <c r="W283" s="28"/>
      <c r="X283" s="28"/>
      <c r="Y283" s="28"/>
      <c r="Z283" s="28"/>
      <c r="AA283" s="28"/>
      <c r="AB283" s="28"/>
      <c r="AC283" s="28"/>
      <c r="AD283" s="28"/>
      <c r="AE283" s="28"/>
      <c r="AF283" s="28"/>
      <c r="AG283" s="28"/>
      <c r="AH283" s="56"/>
      <c r="AI283" s="56"/>
      <c r="AJ283" s="56"/>
      <c r="AK283" s="56"/>
      <c r="AL283" s="56"/>
    </row>
    <row r="284" spans="1:38" x14ac:dyDescent="0.35">
      <c r="A284" s="28"/>
      <c r="B284" s="28"/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/>
      <c r="Y284" s="28"/>
      <c r="Z284" s="28"/>
      <c r="AA284" s="28"/>
      <c r="AB284" s="28"/>
      <c r="AC284" s="28"/>
      <c r="AD284" s="28"/>
      <c r="AE284" s="28"/>
      <c r="AF284" s="28"/>
      <c r="AG284" s="28"/>
      <c r="AH284" s="56"/>
      <c r="AI284" s="56"/>
      <c r="AJ284" s="56"/>
      <c r="AK284" s="56"/>
      <c r="AL284" s="56"/>
    </row>
    <row r="285" spans="1:38" x14ac:dyDescent="0.35">
      <c r="A285" s="28"/>
      <c r="B285" s="28"/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28"/>
      <c r="AA285" s="28"/>
      <c r="AB285" s="28"/>
      <c r="AC285" s="28"/>
      <c r="AD285" s="28"/>
      <c r="AE285" s="28"/>
      <c r="AF285" s="28"/>
      <c r="AG285" s="28"/>
      <c r="AH285" s="56"/>
      <c r="AI285" s="56"/>
      <c r="AJ285" s="56"/>
      <c r="AK285" s="56"/>
      <c r="AL285" s="56"/>
    </row>
    <row r="286" spans="1:38" x14ac:dyDescent="0.35">
      <c r="A286" s="28"/>
      <c r="B286" s="28"/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  <c r="W286" s="28"/>
      <c r="X286" s="28"/>
      <c r="Y286" s="28"/>
      <c r="Z286" s="28"/>
      <c r="AA286" s="28"/>
      <c r="AB286" s="28"/>
      <c r="AC286" s="28"/>
      <c r="AD286" s="28"/>
      <c r="AE286" s="28"/>
      <c r="AF286" s="28"/>
      <c r="AG286" s="28"/>
      <c r="AH286" s="56"/>
      <c r="AI286" s="56"/>
      <c r="AJ286" s="56"/>
      <c r="AK286" s="56"/>
      <c r="AL286" s="56"/>
    </row>
    <row r="287" spans="1:38" x14ac:dyDescent="0.35">
      <c r="A287" s="28"/>
      <c r="B287" s="28"/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U287" s="28"/>
      <c r="V287" s="28"/>
      <c r="W287" s="28"/>
      <c r="X287" s="28"/>
      <c r="Y287" s="28"/>
      <c r="Z287" s="28"/>
      <c r="AA287" s="28"/>
      <c r="AB287" s="28"/>
      <c r="AC287" s="28"/>
      <c r="AD287" s="28"/>
      <c r="AE287" s="28"/>
      <c r="AF287" s="28"/>
      <c r="AG287" s="28"/>
      <c r="AH287" s="56"/>
      <c r="AI287" s="56"/>
      <c r="AJ287" s="56"/>
      <c r="AK287" s="56"/>
      <c r="AL287" s="56"/>
    </row>
    <row r="288" spans="1:38" x14ac:dyDescent="0.35">
      <c r="A288" s="28"/>
      <c r="B288" s="28"/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28"/>
      <c r="AA288" s="28"/>
      <c r="AB288" s="28"/>
      <c r="AC288" s="28"/>
      <c r="AD288" s="28"/>
      <c r="AE288" s="28"/>
      <c r="AF288" s="28"/>
      <c r="AG288" s="28"/>
      <c r="AH288" s="56"/>
      <c r="AI288" s="56"/>
      <c r="AJ288" s="56"/>
      <c r="AK288" s="56"/>
      <c r="AL288" s="56"/>
    </row>
    <row r="289" spans="1:38" x14ac:dyDescent="0.35">
      <c r="A289" s="28"/>
      <c r="B289" s="28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  <c r="AA289" s="28"/>
      <c r="AB289" s="28"/>
      <c r="AC289" s="28"/>
      <c r="AD289" s="28"/>
      <c r="AE289" s="28"/>
      <c r="AF289" s="28"/>
      <c r="AG289" s="28"/>
      <c r="AH289" s="56"/>
      <c r="AI289" s="56"/>
      <c r="AJ289" s="56"/>
      <c r="AK289" s="56"/>
      <c r="AL289" s="56"/>
    </row>
    <row r="290" spans="1:38" x14ac:dyDescent="0.35">
      <c r="A290" s="28"/>
      <c r="B290" s="28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28"/>
      <c r="AA290" s="28"/>
      <c r="AB290" s="28"/>
      <c r="AC290" s="28"/>
      <c r="AD290" s="28"/>
      <c r="AE290" s="28"/>
      <c r="AF290" s="28"/>
      <c r="AG290" s="28"/>
      <c r="AH290" s="56"/>
      <c r="AI290" s="56"/>
      <c r="AJ290" s="56"/>
      <c r="AK290" s="56"/>
      <c r="AL290" s="56"/>
    </row>
    <row r="291" spans="1:38" x14ac:dyDescent="0.35">
      <c r="A291" s="28"/>
      <c r="B291" s="28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U291" s="28"/>
      <c r="V291" s="28"/>
      <c r="W291" s="28"/>
      <c r="X291" s="28"/>
      <c r="Y291" s="28"/>
      <c r="Z291" s="28"/>
      <c r="AA291" s="28"/>
      <c r="AB291" s="28"/>
      <c r="AC291" s="28"/>
      <c r="AD291" s="28"/>
      <c r="AE291" s="28"/>
      <c r="AF291" s="28"/>
      <c r="AG291" s="28"/>
      <c r="AH291" s="56"/>
      <c r="AI291" s="56"/>
      <c r="AJ291" s="56"/>
      <c r="AK291" s="56"/>
      <c r="AL291" s="56"/>
    </row>
    <row r="292" spans="1:38" x14ac:dyDescent="0.35">
      <c r="A292" s="28"/>
      <c r="B292" s="28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28"/>
      <c r="AB292" s="28"/>
      <c r="AC292" s="28"/>
      <c r="AD292" s="28"/>
      <c r="AE292" s="28"/>
      <c r="AF292" s="28"/>
      <c r="AG292" s="28"/>
      <c r="AH292" s="56"/>
      <c r="AI292" s="56"/>
      <c r="AJ292" s="56"/>
      <c r="AK292" s="56"/>
      <c r="AL292" s="56"/>
    </row>
    <row r="293" spans="1:38" x14ac:dyDescent="0.35">
      <c r="A293" s="28"/>
      <c r="B293" s="28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28"/>
      <c r="AB293" s="28"/>
      <c r="AC293" s="28"/>
      <c r="AD293" s="28"/>
      <c r="AE293" s="28"/>
      <c r="AF293" s="28"/>
      <c r="AG293" s="28"/>
      <c r="AH293" s="56"/>
      <c r="AI293" s="56"/>
      <c r="AJ293" s="56"/>
      <c r="AK293" s="56"/>
      <c r="AL293" s="56"/>
    </row>
    <row r="294" spans="1:38" x14ac:dyDescent="0.35">
      <c r="A294" s="28"/>
      <c r="B294" s="28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28"/>
      <c r="AB294" s="28"/>
      <c r="AC294" s="28"/>
      <c r="AD294" s="28"/>
      <c r="AE294" s="28"/>
      <c r="AF294" s="28"/>
      <c r="AG294" s="28"/>
      <c r="AH294" s="56"/>
      <c r="AI294" s="56"/>
      <c r="AJ294" s="56"/>
      <c r="AK294" s="56"/>
      <c r="AL294" s="56"/>
    </row>
    <row r="295" spans="1:38" x14ac:dyDescent="0.35">
      <c r="A295" s="28"/>
      <c r="B295" s="28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28"/>
      <c r="AB295" s="28"/>
      <c r="AC295" s="28"/>
      <c r="AD295" s="28"/>
      <c r="AE295" s="28"/>
      <c r="AF295" s="28"/>
      <c r="AG295" s="28"/>
      <c r="AH295" s="56"/>
      <c r="AI295" s="56"/>
      <c r="AJ295" s="56"/>
      <c r="AK295" s="56"/>
      <c r="AL295" s="56"/>
    </row>
    <row r="296" spans="1:38" x14ac:dyDescent="0.35">
      <c r="A296" s="28"/>
      <c r="B296" s="28"/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28"/>
      <c r="AG296" s="28"/>
      <c r="AH296" s="56"/>
      <c r="AI296" s="56"/>
      <c r="AJ296" s="56"/>
      <c r="AK296" s="56"/>
      <c r="AL296" s="56"/>
    </row>
    <row r="297" spans="1:38" x14ac:dyDescent="0.35">
      <c r="A297" s="28"/>
      <c r="B297" s="28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28"/>
      <c r="AB297" s="28"/>
      <c r="AC297" s="28"/>
      <c r="AD297" s="28"/>
      <c r="AE297" s="28"/>
      <c r="AF297" s="28"/>
      <c r="AG297" s="28"/>
      <c r="AH297" s="56"/>
      <c r="AI297" s="56"/>
      <c r="AJ297" s="56"/>
      <c r="AK297" s="56"/>
      <c r="AL297" s="56"/>
    </row>
    <row r="298" spans="1:38" x14ac:dyDescent="0.35">
      <c r="A298" s="28"/>
      <c r="B298" s="28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28"/>
      <c r="AB298" s="28"/>
      <c r="AC298" s="28"/>
      <c r="AD298" s="28"/>
      <c r="AE298" s="28"/>
      <c r="AF298" s="28"/>
      <c r="AG298" s="28"/>
      <c r="AH298" s="56"/>
      <c r="AI298" s="56"/>
      <c r="AJ298" s="56"/>
      <c r="AK298" s="56"/>
      <c r="AL298" s="56"/>
    </row>
    <row r="299" spans="1:38" x14ac:dyDescent="0.35">
      <c r="A299" s="28"/>
      <c r="B299" s="28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28"/>
      <c r="AB299" s="28"/>
      <c r="AC299" s="28"/>
      <c r="AD299" s="28"/>
      <c r="AE299" s="28"/>
      <c r="AF299" s="28"/>
      <c r="AG299" s="28"/>
      <c r="AH299" s="56"/>
      <c r="AI299" s="56"/>
      <c r="AJ299" s="56"/>
      <c r="AK299" s="56"/>
      <c r="AL299" s="56"/>
    </row>
    <row r="300" spans="1:38" x14ac:dyDescent="0.35">
      <c r="A300" s="28"/>
      <c r="B300" s="28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28"/>
      <c r="AB300" s="28"/>
      <c r="AC300" s="28"/>
      <c r="AD300" s="28"/>
      <c r="AE300" s="28"/>
      <c r="AF300" s="28"/>
      <c r="AG300" s="28"/>
      <c r="AH300" s="56"/>
      <c r="AI300" s="56"/>
      <c r="AJ300" s="56"/>
      <c r="AK300" s="56"/>
      <c r="AL300" s="56"/>
    </row>
    <row r="301" spans="1:38" x14ac:dyDescent="0.35">
      <c r="A301" s="28"/>
      <c r="B301" s="28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28"/>
      <c r="AB301" s="28"/>
      <c r="AC301" s="28"/>
      <c r="AD301" s="28"/>
      <c r="AE301" s="28"/>
      <c r="AF301" s="28"/>
      <c r="AG301" s="28"/>
      <c r="AH301" s="56"/>
      <c r="AI301" s="56"/>
      <c r="AJ301" s="56"/>
      <c r="AK301" s="56"/>
      <c r="AL301" s="56"/>
    </row>
    <row r="302" spans="1:38" x14ac:dyDescent="0.35">
      <c r="A302" s="28"/>
      <c r="B302" s="28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28"/>
      <c r="AB302" s="28"/>
      <c r="AC302" s="28"/>
      <c r="AD302" s="28"/>
      <c r="AE302" s="28"/>
      <c r="AF302" s="28"/>
      <c r="AG302" s="28"/>
      <c r="AH302" s="56"/>
      <c r="AI302" s="56"/>
      <c r="AJ302" s="56"/>
      <c r="AK302" s="56"/>
      <c r="AL302" s="56"/>
    </row>
    <row r="303" spans="1:38" x14ac:dyDescent="0.35">
      <c r="A303" s="28"/>
      <c r="B303" s="28"/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  <c r="AA303" s="28"/>
      <c r="AB303" s="28"/>
      <c r="AC303" s="28"/>
      <c r="AD303" s="28"/>
      <c r="AE303" s="28"/>
      <c r="AF303" s="28"/>
      <c r="AG303" s="28"/>
      <c r="AH303" s="56"/>
      <c r="AI303" s="56"/>
      <c r="AJ303" s="56"/>
      <c r="AK303" s="56"/>
      <c r="AL303" s="56"/>
    </row>
    <row r="304" spans="1:38" x14ac:dyDescent="0.35">
      <c r="A304" s="28"/>
      <c r="B304" s="28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28"/>
      <c r="AB304" s="28"/>
      <c r="AC304" s="28"/>
      <c r="AD304" s="28"/>
      <c r="AE304" s="28"/>
      <c r="AF304" s="28"/>
      <c r="AG304" s="28"/>
      <c r="AH304" s="56"/>
      <c r="AI304" s="56"/>
      <c r="AJ304" s="56"/>
      <c r="AK304" s="56"/>
      <c r="AL304" s="56"/>
    </row>
    <row r="305" spans="1:38" x14ac:dyDescent="0.35">
      <c r="A305" s="28"/>
      <c r="B305" s="28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28"/>
      <c r="AB305" s="28"/>
      <c r="AC305" s="28"/>
      <c r="AD305" s="28"/>
      <c r="AE305" s="28"/>
      <c r="AF305" s="28"/>
      <c r="AG305" s="28"/>
      <c r="AH305" s="56"/>
      <c r="AI305" s="56"/>
      <c r="AJ305" s="56"/>
      <c r="AK305" s="56"/>
      <c r="AL305" s="56"/>
    </row>
    <row r="306" spans="1:38" x14ac:dyDescent="0.35">
      <c r="A306" s="28"/>
      <c r="B306" s="28"/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  <c r="AA306" s="28"/>
      <c r="AB306" s="28"/>
      <c r="AC306" s="28"/>
      <c r="AD306" s="28"/>
      <c r="AE306" s="28"/>
      <c r="AF306" s="28"/>
      <c r="AG306" s="28"/>
      <c r="AH306" s="56"/>
      <c r="AI306" s="56"/>
      <c r="AJ306" s="56"/>
      <c r="AK306" s="56"/>
      <c r="AL306" s="56"/>
    </row>
    <row r="307" spans="1:38" x14ac:dyDescent="0.35">
      <c r="A307" s="28"/>
      <c r="B307" s="28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28"/>
      <c r="AB307" s="28"/>
      <c r="AC307" s="28"/>
      <c r="AD307" s="28"/>
      <c r="AE307" s="28"/>
      <c r="AF307" s="28"/>
      <c r="AG307" s="28"/>
      <c r="AH307" s="56"/>
      <c r="AI307" s="56"/>
      <c r="AJ307" s="56"/>
      <c r="AK307" s="56"/>
      <c r="AL307" s="56"/>
    </row>
    <row r="308" spans="1:38" x14ac:dyDescent="0.35">
      <c r="A308" s="28"/>
      <c r="B308" s="28"/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28"/>
      <c r="AB308" s="28"/>
      <c r="AC308" s="28"/>
      <c r="AD308" s="28"/>
      <c r="AE308" s="28"/>
      <c r="AF308" s="28"/>
      <c r="AG308" s="28"/>
      <c r="AH308" s="56"/>
      <c r="AI308" s="56"/>
      <c r="AJ308" s="56"/>
      <c r="AK308" s="56"/>
      <c r="AL308" s="56"/>
    </row>
    <row r="309" spans="1:38" x14ac:dyDescent="0.35">
      <c r="A309" s="28"/>
      <c r="B309" s="28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28"/>
      <c r="AB309" s="28"/>
      <c r="AC309" s="28"/>
      <c r="AD309" s="28"/>
      <c r="AE309" s="28"/>
      <c r="AF309" s="28"/>
      <c r="AG309" s="28"/>
      <c r="AH309" s="56"/>
      <c r="AI309" s="56"/>
      <c r="AJ309" s="56"/>
      <c r="AK309" s="56"/>
      <c r="AL309" s="56"/>
    </row>
    <row r="310" spans="1:38" x14ac:dyDescent="0.35">
      <c r="A310" s="28"/>
      <c r="B310" s="28"/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28"/>
      <c r="AB310" s="28"/>
      <c r="AC310" s="28"/>
      <c r="AD310" s="28"/>
      <c r="AE310" s="28"/>
      <c r="AF310" s="28"/>
      <c r="AG310" s="28"/>
      <c r="AH310" s="56"/>
      <c r="AI310" s="56"/>
      <c r="AJ310" s="56"/>
      <c r="AK310" s="56"/>
      <c r="AL310" s="56"/>
    </row>
    <row r="311" spans="1:38" x14ac:dyDescent="0.35">
      <c r="A311" s="28"/>
      <c r="B311" s="28"/>
      <c r="C311" s="28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28"/>
      <c r="AB311" s="28"/>
      <c r="AC311" s="28"/>
      <c r="AD311" s="28"/>
      <c r="AE311" s="28"/>
      <c r="AF311" s="28"/>
      <c r="AG311" s="28"/>
      <c r="AH311" s="56"/>
      <c r="AI311" s="56"/>
      <c r="AJ311" s="56"/>
      <c r="AK311" s="56"/>
      <c r="AL311" s="56"/>
    </row>
    <row r="312" spans="1:38" x14ac:dyDescent="0.35">
      <c r="A312" s="28"/>
      <c r="B312" s="28"/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28"/>
      <c r="AA312" s="28"/>
      <c r="AB312" s="28"/>
      <c r="AC312" s="28"/>
      <c r="AD312" s="28"/>
      <c r="AE312" s="28"/>
      <c r="AF312" s="28"/>
      <c r="AG312" s="28"/>
      <c r="AH312" s="56"/>
      <c r="AI312" s="56"/>
      <c r="AJ312" s="56"/>
      <c r="AK312" s="56"/>
      <c r="AL312" s="56"/>
    </row>
    <row r="313" spans="1:38" x14ac:dyDescent="0.35">
      <c r="A313" s="28"/>
      <c r="B313" s="28"/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28"/>
      <c r="AB313" s="28"/>
      <c r="AC313" s="28"/>
      <c r="AD313" s="28"/>
      <c r="AE313" s="28"/>
      <c r="AF313" s="28"/>
      <c r="AG313" s="28"/>
      <c r="AH313" s="56"/>
      <c r="AI313" s="56"/>
      <c r="AJ313" s="56"/>
      <c r="AK313" s="56"/>
      <c r="AL313" s="56"/>
    </row>
    <row r="314" spans="1:38" x14ac:dyDescent="0.35">
      <c r="A314" s="28"/>
      <c r="B314" s="28"/>
      <c r="C314" s="28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  <c r="AA314" s="28"/>
      <c r="AB314" s="28"/>
      <c r="AC314" s="28"/>
      <c r="AD314" s="28"/>
      <c r="AE314" s="28"/>
      <c r="AF314" s="28"/>
      <c r="AG314" s="28"/>
      <c r="AH314" s="56"/>
      <c r="AI314" s="56"/>
      <c r="AJ314" s="56"/>
      <c r="AK314" s="56"/>
      <c r="AL314" s="56"/>
    </row>
    <row r="315" spans="1:38" x14ac:dyDescent="0.35">
      <c r="A315" s="28"/>
      <c r="B315" s="28"/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28"/>
      <c r="AB315" s="28"/>
      <c r="AC315" s="28"/>
      <c r="AD315" s="28"/>
      <c r="AE315" s="28"/>
      <c r="AF315" s="28"/>
      <c r="AG315" s="28"/>
      <c r="AH315" s="56"/>
      <c r="AI315" s="56"/>
      <c r="AJ315" s="56"/>
      <c r="AK315" s="56"/>
      <c r="AL315" s="56"/>
    </row>
    <row r="316" spans="1:38" x14ac:dyDescent="0.35">
      <c r="A316" s="28"/>
      <c r="B316" s="28"/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28"/>
      <c r="AB316" s="28"/>
      <c r="AC316" s="28"/>
      <c r="AD316" s="28"/>
      <c r="AE316" s="28"/>
      <c r="AF316" s="28"/>
      <c r="AG316" s="28"/>
      <c r="AH316" s="56"/>
      <c r="AI316" s="56"/>
      <c r="AJ316" s="56"/>
      <c r="AK316" s="56"/>
      <c r="AL316" s="56"/>
    </row>
    <row r="317" spans="1:38" x14ac:dyDescent="0.35">
      <c r="A317" s="28"/>
      <c r="B317" s="28"/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U317" s="28"/>
      <c r="V317" s="28"/>
      <c r="W317" s="28"/>
      <c r="X317" s="28"/>
      <c r="Y317" s="28"/>
      <c r="Z317" s="28"/>
      <c r="AA317" s="28"/>
      <c r="AB317" s="28"/>
      <c r="AC317" s="28"/>
      <c r="AD317" s="28"/>
      <c r="AE317" s="28"/>
      <c r="AF317" s="28"/>
      <c r="AG317" s="28"/>
      <c r="AH317" s="56"/>
      <c r="AI317" s="56"/>
      <c r="AJ317" s="56"/>
      <c r="AK317" s="56"/>
      <c r="AL317" s="56"/>
    </row>
    <row r="318" spans="1:38" x14ac:dyDescent="0.35">
      <c r="A318" s="28"/>
      <c r="B318" s="28"/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  <c r="AA318" s="28"/>
      <c r="AB318" s="28"/>
      <c r="AC318" s="28"/>
      <c r="AD318" s="28"/>
      <c r="AE318" s="28"/>
      <c r="AF318" s="28"/>
      <c r="AG318" s="28"/>
      <c r="AH318" s="56"/>
      <c r="AI318" s="56"/>
      <c r="AJ318" s="56"/>
      <c r="AK318" s="56"/>
      <c r="AL318" s="56"/>
    </row>
    <row r="319" spans="1:38" x14ac:dyDescent="0.35">
      <c r="A319" s="28"/>
      <c r="B319" s="28"/>
      <c r="C319" s="28"/>
      <c r="D319" s="28"/>
      <c r="E319" s="28"/>
      <c r="F319" s="28"/>
      <c r="G319" s="28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U319" s="28"/>
      <c r="V319" s="28"/>
      <c r="W319" s="28"/>
      <c r="X319" s="28"/>
      <c r="Y319" s="28"/>
      <c r="Z319" s="28"/>
      <c r="AA319" s="28"/>
      <c r="AB319" s="28"/>
      <c r="AC319" s="28"/>
      <c r="AD319" s="28"/>
      <c r="AE319" s="28"/>
      <c r="AF319" s="28"/>
      <c r="AG319" s="28"/>
      <c r="AH319" s="56"/>
      <c r="AI319" s="56"/>
      <c r="AJ319" s="56"/>
      <c r="AK319" s="56"/>
      <c r="AL319" s="56"/>
    </row>
    <row r="320" spans="1:38" x14ac:dyDescent="0.35">
      <c r="A320" s="28"/>
      <c r="B320" s="28"/>
      <c r="C320" s="28"/>
      <c r="D320" s="28"/>
      <c r="E320" s="28"/>
      <c r="F320" s="28"/>
      <c r="G320" s="28"/>
      <c r="H320" s="28"/>
      <c r="I320" s="28"/>
      <c r="J320" s="28"/>
      <c r="K320" s="28"/>
      <c r="L320" s="28"/>
      <c r="M320" s="28"/>
      <c r="N320" s="28"/>
      <c r="O320" s="28"/>
      <c r="P320" s="28"/>
      <c r="Q320" s="28"/>
      <c r="R320" s="28"/>
      <c r="S320" s="28"/>
      <c r="T320" s="28"/>
      <c r="U320" s="28"/>
      <c r="V320" s="28"/>
      <c r="W320" s="28"/>
      <c r="X320" s="28"/>
      <c r="Y320" s="28"/>
      <c r="Z320" s="28"/>
      <c r="AA320" s="28"/>
      <c r="AB320" s="28"/>
      <c r="AC320" s="28"/>
      <c r="AD320" s="28"/>
      <c r="AE320" s="28"/>
      <c r="AF320" s="28"/>
      <c r="AG320" s="28"/>
      <c r="AH320" s="56"/>
      <c r="AI320" s="56"/>
      <c r="AJ320" s="56"/>
      <c r="AK320" s="56"/>
      <c r="AL320" s="56"/>
    </row>
    <row r="321" spans="1:38" x14ac:dyDescent="0.35">
      <c r="A321" s="28"/>
      <c r="B321" s="28"/>
      <c r="C321" s="28"/>
      <c r="D321" s="28"/>
      <c r="E321" s="28"/>
      <c r="F321" s="28"/>
      <c r="G321" s="28"/>
      <c r="H321" s="28"/>
      <c r="I321" s="28"/>
      <c r="J321" s="28"/>
      <c r="K321" s="28"/>
      <c r="L321" s="28"/>
      <c r="M321" s="28"/>
      <c r="N321" s="28"/>
      <c r="O321" s="28"/>
      <c r="P321" s="28"/>
      <c r="Q321" s="28"/>
      <c r="R321" s="28"/>
      <c r="S321" s="28"/>
      <c r="T321" s="28"/>
      <c r="U321" s="28"/>
      <c r="V321" s="28"/>
      <c r="W321" s="28"/>
      <c r="X321" s="28"/>
      <c r="Y321" s="28"/>
      <c r="Z321" s="28"/>
      <c r="AA321" s="28"/>
      <c r="AB321" s="28"/>
      <c r="AC321" s="28"/>
      <c r="AD321" s="28"/>
      <c r="AE321" s="28"/>
      <c r="AF321" s="28"/>
      <c r="AG321" s="28"/>
      <c r="AH321" s="56"/>
      <c r="AI321" s="56"/>
      <c r="AJ321" s="56"/>
      <c r="AK321" s="56"/>
      <c r="AL321" s="56"/>
    </row>
    <row r="322" spans="1:38" x14ac:dyDescent="0.35">
      <c r="A322" s="28"/>
      <c r="B322" s="28"/>
      <c r="C322" s="28"/>
      <c r="D322" s="28"/>
      <c r="E322" s="28"/>
      <c r="F322" s="28"/>
      <c r="G322" s="28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U322" s="28"/>
      <c r="V322" s="28"/>
      <c r="W322" s="28"/>
      <c r="X322" s="28"/>
      <c r="Y322" s="28"/>
      <c r="Z322" s="28"/>
      <c r="AA322" s="28"/>
      <c r="AB322" s="28"/>
      <c r="AC322" s="28"/>
      <c r="AD322" s="28"/>
      <c r="AE322" s="28"/>
      <c r="AF322" s="28"/>
      <c r="AG322" s="28"/>
      <c r="AH322" s="56"/>
      <c r="AI322" s="56"/>
      <c r="AJ322" s="56"/>
      <c r="AK322" s="56"/>
      <c r="AL322" s="56"/>
    </row>
    <row r="323" spans="1:38" x14ac:dyDescent="0.35">
      <c r="A323" s="28"/>
      <c r="B323" s="28"/>
      <c r="C323" s="28"/>
      <c r="D323" s="28"/>
      <c r="E323" s="28"/>
      <c r="F323" s="28"/>
      <c r="G323" s="28"/>
      <c r="H323" s="28"/>
      <c r="I323" s="28"/>
      <c r="J323" s="28"/>
      <c r="K323" s="28"/>
      <c r="L323" s="28"/>
      <c r="M323" s="28"/>
      <c r="N323" s="28"/>
      <c r="O323" s="28"/>
      <c r="P323" s="28"/>
      <c r="Q323" s="28"/>
      <c r="R323" s="28"/>
      <c r="S323" s="28"/>
      <c r="T323" s="28"/>
      <c r="U323" s="28"/>
      <c r="V323" s="28"/>
      <c r="W323" s="28"/>
      <c r="X323" s="28"/>
      <c r="Y323" s="28"/>
      <c r="Z323" s="28"/>
      <c r="AA323" s="28"/>
      <c r="AB323" s="28"/>
      <c r="AC323" s="28"/>
      <c r="AD323" s="28"/>
      <c r="AE323" s="28"/>
      <c r="AF323" s="28"/>
      <c r="AG323" s="28"/>
      <c r="AH323" s="56"/>
      <c r="AI323" s="56"/>
      <c r="AJ323" s="56"/>
      <c r="AK323" s="56"/>
      <c r="AL323" s="56"/>
    </row>
    <row r="324" spans="1:38" x14ac:dyDescent="0.35">
      <c r="A324" s="28"/>
      <c r="B324" s="28"/>
      <c r="C324" s="28"/>
      <c r="D324" s="28"/>
      <c r="E324" s="28"/>
      <c r="F324" s="28"/>
      <c r="G324" s="28"/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U324" s="28"/>
      <c r="V324" s="28"/>
      <c r="W324" s="28"/>
      <c r="X324" s="28"/>
      <c r="Y324" s="28"/>
      <c r="Z324" s="28"/>
      <c r="AA324" s="28"/>
      <c r="AB324" s="28"/>
      <c r="AC324" s="28"/>
      <c r="AD324" s="28"/>
      <c r="AE324" s="28"/>
      <c r="AF324" s="28"/>
      <c r="AG324" s="28"/>
      <c r="AH324" s="56"/>
      <c r="AI324" s="56"/>
      <c r="AJ324" s="56"/>
      <c r="AK324" s="56"/>
      <c r="AL324" s="56"/>
    </row>
    <row r="325" spans="1:38" x14ac:dyDescent="0.35">
      <c r="A325" s="28"/>
      <c r="B325" s="28"/>
      <c r="C325" s="28"/>
      <c r="D325" s="28"/>
      <c r="E325" s="28"/>
      <c r="F325" s="28"/>
      <c r="G325" s="28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28"/>
      <c r="S325" s="28"/>
      <c r="T325" s="28"/>
      <c r="U325" s="28"/>
      <c r="V325" s="28"/>
      <c r="W325" s="28"/>
      <c r="X325" s="28"/>
      <c r="Y325" s="28"/>
      <c r="Z325" s="28"/>
      <c r="AA325" s="28"/>
      <c r="AB325" s="28"/>
      <c r="AC325" s="28"/>
      <c r="AD325" s="28"/>
      <c r="AE325" s="28"/>
      <c r="AF325" s="28"/>
      <c r="AG325" s="28"/>
      <c r="AH325" s="56"/>
      <c r="AI325" s="56"/>
      <c r="AJ325" s="56"/>
      <c r="AK325" s="56"/>
      <c r="AL325" s="56"/>
    </row>
    <row r="326" spans="1:38" x14ac:dyDescent="0.35">
      <c r="A326" s="28"/>
      <c r="B326" s="28"/>
      <c r="C326" s="28"/>
      <c r="D326" s="28"/>
      <c r="E326" s="28"/>
      <c r="F326" s="28"/>
      <c r="G326" s="28"/>
      <c r="H326" s="28"/>
      <c r="I326" s="28"/>
      <c r="J326" s="28"/>
      <c r="K326" s="28"/>
      <c r="L326" s="28"/>
      <c r="M326" s="28"/>
      <c r="N326" s="28"/>
      <c r="O326" s="28"/>
      <c r="P326" s="28"/>
      <c r="Q326" s="28"/>
      <c r="R326" s="28"/>
      <c r="S326" s="28"/>
      <c r="T326" s="28"/>
      <c r="U326" s="28"/>
      <c r="V326" s="28"/>
      <c r="W326" s="28"/>
      <c r="X326" s="28"/>
      <c r="Y326" s="28"/>
      <c r="Z326" s="28"/>
      <c r="AA326" s="28"/>
      <c r="AB326" s="28"/>
      <c r="AC326" s="28"/>
      <c r="AD326" s="28"/>
      <c r="AE326" s="28"/>
      <c r="AF326" s="28"/>
      <c r="AG326" s="28"/>
      <c r="AH326" s="56"/>
      <c r="AI326" s="56"/>
      <c r="AJ326" s="56"/>
      <c r="AK326" s="56"/>
      <c r="AL326" s="56"/>
    </row>
    <row r="327" spans="1:38" x14ac:dyDescent="0.35">
      <c r="A327" s="28"/>
      <c r="B327" s="28"/>
      <c r="C327" s="28"/>
      <c r="D327" s="28"/>
      <c r="E327" s="28"/>
      <c r="F327" s="28"/>
      <c r="G327" s="28"/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28"/>
      <c r="S327" s="28"/>
      <c r="T327" s="28"/>
      <c r="U327" s="28"/>
      <c r="V327" s="28"/>
      <c r="W327" s="28"/>
      <c r="X327" s="28"/>
      <c r="Y327" s="28"/>
      <c r="Z327" s="28"/>
      <c r="AA327" s="28"/>
      <c r="AB327" s="28"/>
      <c r="AC327" s="28"/>
      <c r="AD327" s="28"/>
      <c r="AE327" s="28"/>
      <c r="AF327" s="28"/>
      <c r="AG327" s="28"/>
      <c r="AH327" s="56"/>
      <c r="AI327" s="56"/>
      <c r="AJ327" s="56"/>
      <c r="AK327" s="56"/>
      <c r="AL327" s="56"/>
    </row>
    <row r="328" spans="1:38" x14ac:dyDescent="0.35">
      <c r="A328" s="28"/>
      <c r="B328" s="28"/>
      <c r="C328" s="28"/>
      <c r="D328" s="28"/>
      <c r="E328" s="28"/>
      <c r="F328" s="28"/>
      <c r="G328" s="28"/>
      <c r="H328" s="28"/>
      <c r="I328" s="28"/>
      <c r="J328" s="28"/>
      <c r="K328" s="28"/>
      <c r="L328" s="28"/>
      <c r="M328" s="28"/>
      <c r="N328" s="28"/>
      <c r="O328" s="28"/>
      <c r="P328" s="28"/>
      <c r="Q328" s="28"/>
      <c r="R328" s="28"/>
      <c r="S328" s="28"/>
      <c r="T328" s="28"/>
      <c r="U328" s="28"/>
      <c r="V328" s="28"/>
      <c r="W328" s="28"/>
      <c r="X328" s="28"/>
      <c r="Y328" s="28"/>
      <c r="Z328" s="28"/>
      <c r="AA328" s="28"/>
      <c r="AB328" s="28"/>
      <c r="AC328" s="28"/>
      <c r="AD328" s="28"/>
      <c r="AE328" s="28"/>
      <c r="AF328" s="28"/>
      <c r="AG328" s="28"/>
      <c r="AH328" s="56"/>
      <c r="AI328" s="56"/>
      <c r="AJ328" s="56"/>
      <c r="AK328" s="56"/>
      <c r="AL328" s="56"/>
    </row>
    <row r="329" spans="1:38" x14ac:dyDescent="0.35">
      <c r="A329" s="28"/>
      <c r="B329" s="28"/>
      <c r="C329" s="28"/>
      <c r="D329" s="28"/>
      <c r="E329" s="28"/>
      <c r="F329" s="28"/>
      <c r="G329" s="28"/>
      <c r="H329" s="28"/>
      <c r="I329" s="28"/>
      <c r="J329" s="28"/>
      <c r="K329" s="28"/>
      <c r="L329" s="28"/>
      <c r="M329" s="28"/>
      <c r="N329" s="28"/>
      <c r="O329" s="28"/>
      <c r="P329" s="28"/>
      <c r="Q329" s="28"/>
      <c r="R329" s="28"/>
      <c r="S329" s="28"/>
      <c r="T329" s="28"/>
      <c r="U329" s="28"/>
      <c r="V329" s="28"/>
      <c r="W329" s="28"/>
      <c r="X329" s="28"/>
      <c r="Y329" s="28"/>
      <c r="Z329" s="28"/>
      <c r="AA329" s="28"/>
      <c r="AB329" s="28"/>
      <c r="AC329" s="28"/>
      <c r="AD329" s="28"/>
      <c r="AE329" s="28"/>
      <c r="AF329" s="28"/>
      <c r="AG329" s="28"/>
      <c r="AH329" s="56"/>
      <c r="AI329" s="56"/>
      <c r="AJ329" s="56"/>
      <c r="AK329" s="56"/>
      <c r="AL329" s="56"/>
    </row>
    <row r="330" spans="1:38" x14ac:dyDescent="0.35">
      <c r="A330" s="28"/>
      <c r="B330" s="28"/>
      <c r="C330" s="28"/>
      <c r="D330" s="28"/>
      <c r="E330" s="28"/>
      <c r="F330" s="28"/>
      <c r="G330" s="28"/>
      <c r="H330" s="28"/>
      <c r="I330" s="28"/>
      <c r="J330" s="28"/>
      <c r="K330" s="28"/>
      <c r="L330" s="28"/>
      <c r="M330" s="28"/>
      <c r="N330" s="28"/>
      <c r="O330" s="28"/>
      <c r="P330" s="28"/>
      <c r="Q330" s="28"/>
      <c r="R330" s="28"/>
      <c r="S330" s="28"/>
      <c r="T330" s="28"/>
      <c r="U330" s="28"/>
      <c r="V330" s="28"/>
      <c r="W330" s="28"/>
      <c r="X330" s="28"/>
      <c r="Y330" s="28"/>
      <c r="Z330" s="28"/>
      <c r="AA330" s="28"/>
      <c r="AB330" s="28"/>
      <c r="AC330" s="28"/>
      <c r="AD330" s="28"/>
      <c r="AE330" s="28"/>
      <c r="AF330" s="28"/>
      <c r="AG330" s="28"/>
      <c r="AH330" s="56"/>
      <c r="AI330" s="56"/>
      <c r="AJ330" s="56"/>
      <c r="AK330" s="56"/>
      <c r="AL330" s="56"/>
    </row>
    <row r="331" spans="1:38" x14ac:dyDescent="0.35">
      <c r="A331" s="28"/>
      <c r="B331" s="28"/>
      <c r="C331" s="28"/>
      <c r="D331" s="28"/>
      <c r="E331" s="28"/>
      <c r="F331" s="28"/>
      <c r="G331" s="28"/>
      <c r="H331" s="28"/>
      <c r="I331" s="28"/>
      <c r="J331" s="28"/>
      <c r="K331" s="28"/>
      <c r="L331" s="28"/>
      <c r="M331" s="28"/>
      <c r="N331" s="28"/>
      <c r="O331" s="28"/>
      <c r="P331" s="28"/>
      <c r="Q331" s="28"/>
      <c r="R331" s="28"/>
      <c r="S331" s="28"/>
      <c r="T331" s="28"/>
      <c r="U331" s="28"/>
      <c r="V331" s="28"/>
      <c r="W331" s="28"/>
      <c r="X331" s="28"/>
      <c r="Y331" s="28"/>
      <c r="Z331" s="28"/>
      <c r="AA331" s="28"/>
      <c r="AB331" s="28"/>
      <c r="AC331" s="28"/>
      <c r="AD331" s="28"/>
      <c r="AE331" s="28"/>
      <c r="AF331" s="28"/>
      <c r="AG331" s="28"/>
      <c r="AH331" s="56"/>
      <c r="AI331" s="56"/>
      <c r="AJ331" s="56"/>
      <c r="AK331" s="56"/>
      <c r="AL331" s="56"/>
    </row>
    <row r="332" spans="1:38" x14ac:dyDescent="0.35">
      <c r="A332" s="28"/>
      <c r="B332" s="28"/>
      <c r="C332" s="28"/>
      <c r="D332" s="28"/>
      <c r="E332" s="28"/>
      <c r="F332" s="28"/>
      <c r="G332" s="28"/>
      <c r="H332" s="28"/>
      <c r="I332" s="28"/>
      <c r="J332" s="28"/>
      <c r="K332" s="28"/>
      <c r="L332" s="28"/>
      <c r="M332" s="28"/>
      <c r="N332" s="28"/>
      <c r="O332" s="28"/>
      <c r="P332" s="28"/>
      <c r="Q332" s="28"/>
      <c r="R332" s="28"/>
      <c r="S332" s="28"/>
      <c r="T332" s="28"/>
      <c r="U332" s="28"/>
      <c r="V332" s="28"/>
      <c r="W332" s="28"/>
      <c r="X332" s="28"/>
      <c r="Y332" s="28"/>
      <c r="Z332" s="28"/>
      <c r="AA332" s="28"/>
      <c r="AB332" s="28"/>
      <c r="AC332" s="28"/>
      <c r="AD332" s="28"/>
      <c r="AE332" s="28"/>
      <c r="AF332" s="28"/>
      <c r="AG332" s="28"/>
      <c r="AH332" s="56"/>
      <c r="AI332" s="56"/>
      <c r="AJ332" s="56"/>
      <c r="AK332" s="56"/>
      <c r="AL332" s="56"/>
    </row>
    <row r="333" spans="1:38" x14ac:dyDescent="0.35">
      <c r="A333" s="28"/>
      <c r="B333" s="28"/>
      <c r="C333" s="28"/>
      <c r="D333" s="28"/>
      <c r="E333" s="28"/>
      <c r="F333" s="28"/>
      <c r="G333" s="28"/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28"/>
      <c r="S333" s="28"/>
      <c r="T333" s="28"/>
      <c r="U333" s="28"/>
      <c r="V333" s="28"/>
      <c r="W333" s="28"/>
      <c r="X333" s="28"/>
      <c r="Y333" s="28"/>
      <c r="Z333" s="28"/>
      <c r="AA333" s="28"/>
      <c r="AB333" s="28"/>
      <c r="AC333" s="28"/>
      <c r="AD333" s="28"/>
      <c r="AE333" s="28"/>
      <c r="AF333" s="28"/>
      <c r="AG333" s="28"/>
      <c r="AH333" s="56"/>
      <c r="AI333" s="56"/>
      <c r="AJ333" s="56"/>
      <c r="AK333" s="56"/>
      <c r="AL333" s="56"/>
    </row>
    <row r="334" spans="1:38" x14ac:dyDescent="0.35">
      <c r="A334" s="28"/>
      <c r="B334" s="28"/>
      <c r="C334" s="28"/>
      <c r="D334" s="28"/>
      <c r="E334" s="28"/>
      <c r="F334" s="28"/>
      <c r="G334" s="28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U334" s="28"/>
      <c r="V334" s="28"/>
      <c r="W334" s="28"/>
      <c r="X334" s="28"/>
      <c r="Y334" s="28"/>
      <c r="Z334" s="28"/>
      <c r="AA334" s="28"/>
      <c r="AB334" s="28"/>
      <c r="AC334" s="28"/>
      <c r="AD334" s="28"/>
      <c r="AE334" s="28"/>
      <c r="AF334" s="28"/>
      <c r="AG334" s="28"/>
      <c r="AH334" s="56"/>
      <c r="AI334" s="56"/>
      <c r="AJ334" s="56"/>
      <c r="AK334" s="56"/>
      <c r="AL334" s="56"/>
    </row>
    <row r="335" spans="1:38" x14ac:dyDescent="0.35">
      <c r="A335" s="28"/>
      <c r="B335" s="28"/>
      <c r="C335" s="28"/>
      <c r="D335" s="28"/>
      <c r="E335" s="28"/>
      <c r="F335" s="28"/>
      <c r="G335" s="28"/>
      <c r="H335" s="28"/>
      <c r="I335" s="28"/>
      <c r="J335" s="28"/>
      <c r="K335" s="28"/>
      <c r="L335" s="28"/>
      <c r="M335" s="28"/>
      <c r="N335" s="28"/>
      <c r="O335" s="28"/>
      <c r="P335" s="28"/>
      <c r="Q335" s="28"/>
      <c r="R335" s="28"/>
      <c r="S335" s="28"/>
      <c r="T335" s="28"/>
      <c r="U335" s="28"/>
      <c r="V335" s="28"/>
      <c r="W335" s="28"/>
      <c r="X335" s="28"/>
      <c r="Y335" s="28"/>
      <c r="Z335" s="28"/>
      <c r="AA335" s="28"/>
      <c r="AB335" s="28"/>
      <c r="AC335" s="28"/>
      <c r="AD335" s="28"/>
      <c r="AE335" s="28"/>
      <c r="AF335" s="28"/>
      <c r="AG335" s="28"/>
      <c r="AH335" s="56"/>
      <c r="AI335" s="56"/>
      <c r="AJ335" s="56"/>
      <c r="AK335" s="56"/>
      <c r="AL335" s="56"/>
    </row>
    <row r="336" spans="1:38" x14ac:dyDescent="0.35">
      <c r="A336" s="28"/>
      <c r="B336" s="28"/>
      <c r="C336" s="28"/>
      <c r="D336" s="28"/>
      <c r="E336" s="28"/>
      <c r="F336" s="28"/>
      <c r="G336" s="28"/>
      <c r="H336" s="28"/>
      <c r="I336" s="28"/>
      <c r="J336" s="28"/>
      <c r="K336" s="28"/>
      <c r="L336" s="28"/>
      <c r="M336" s="28"/>
      <c r="N336" s="28"/>
      <c r="O336" s="28"/>
      <c r="P336" s="28"/>
      <c r="Q336" s="28"/>
      <c r="R336" s="28"/>
      <c r="S336" s="28"/>
      <c r="T336" s="28"/>
      <c r="U336" s="28"/>
      <c r="V336" s="28"/>
      <c r="W336" s="28"/>
      <c r="X336" s="28"/>
      <c r="Y336" s="28"/>
      <c r="Z336" s="28"/>
      <c r="AA336" s="28"/>
      <c r="AB336" s="28"/>
      <c r="AC336" s="28"/>
      <c r="AD336" s="28"/>
      <c r="AE336" s="28"/>
      <c r="AF336" s="28"/>
      <c r="AG336" s="28"/>
      <c r="AH336" s="56"/>
      <c r="AI336" s="56"/>
      <c r="AJ336" s="56"/>
      <c r="AK336" s="56"/>
      <c r="AL336" s="56"/>
    </row>
    <row r="337" spans="1:38" x14ac:dyDescent="0.35">
      <c r="A337" s="28"/>
      <c r="B337" s="28"/>
      <c r="C337" s="28"/>
      <c r="D337" s="28"/>
      <c r="E337" s="28"/>
      <c r="F337" s="28"/>
      <c r="G337" s="28"/>
      <c r="H337" s="28"/>
      <c r="I337" s="28"/>
      <c r="J337" s="28"/>
      <c r="K337" s="28"/>
      <c r="L337" s="28"/>
      <c r="M337" s="28"/>
      <c r="N337" s="28"/>
      <c r="O337" s="28"/>
      <c r="P337" s="28"/>
      <c r="Q337" s="28"/>
      <c r="R337" s="28"/>
      <c r="S337" s="28"/>
      <c r="T337" s="28"/>
      <c r="U337" s="28"/>
      <c r="V337" s="28"/>
      <c r="W337" s="28"/>
      <c r="X337" s="28"/>
      <c r="Y337" s="28"/>
      <c r="Z337" s="28"/>
      <c r="AA337" s="28"/>
      <c r="AB337" s="28"/>
      <c r="AC337" s="28"/>
      <c r="AD337" s="28"/>
      <c r="AE337" s="28"/>
      <c r="AF337" s="28"/>
      <c r="AG337" s="28"/>
      <c r="AH337" s="56"/>
      <c r="AI337" s="56"/>
      <c r="AJ337" s="56"/>
      <c r="AK337" s="56"/>
      <c r="AL337" s="56"/>
    </row>
    <row r="338" spans="1:38" x14ac:dyDescent="0.35">
      <c r="A338" s="28"/>
      <c r="B338" s="28"/>
      <c r="C338" s="28"/>
      <c r="D338" s="28"/>
      <c r="E338" s="28"/>
      <c r="F338" s="28"/>
      <c r="G338" s="28"/>
      <c r="H338" s="28"/>
      <c r="I338" s="28"/>
      <c r="J338" s="28"/>
      <c r="K338" s="28"/>
      <c r="L338" s="28"/>
      <c r="M338" s="28"/>
      <c r="N338" s="28"/>
      <c r="O338" s="28"/>
      <c r="P338" s="28"/>
      <c r="Q338" s="28"/>
      <c r="R338" s="28"/>
      <c r="S338" s="28"/>
      <c r="T338" s="28"/>
      <c r="U338" s="28"/>
      <c r="V338" s="28"/>
      <c r="W338" s="28"/>
      <c r="X338" s="28"/>
      <c r="Y338" s="28"/>
      <c r="Z338" s="28"/>
      <c r="AA338" s="28"/>
      <c r="AB338" s="28"/>
      <c r="AC338" s="28"/>
      <c r="AD338" s="28"/>
      <c r="AE338" s="28"/>
      <c r="AF338" s="28"/>
      <c r="AG338" s="28"/>
      <c r="AH338" s="56"/>
      <c r="AI338" s="56"/>
      <c r="AJ338" s="56"/>
      <c r="AK338" s="56"/>
      <c r="AL338" s="56"/>
    </row>
    <row r="339" spans="1:38" x14ac:dyDescent="0.35">
      <c r="A339" s="28"/>
      <c r="B339" s="28"/>
      <c r="C339" s="28"/>
      <c r="D339" s="28"/>
      <c r="E339" s="28"/>
      <c r="F339" s="28"/>
      <c r="G339" s="28"/>
      <c r="H339" s="28"/>
      <c r="I339" s="28"/>
      <c r="J339" s="28"/>
      <c r="K339" s="28"/>
      <c r="L339" s="28"/>
      <c r="M339" s="28"/>
      <c r="N339" s="28"/>
      <c r="O339" s="28"/>
      <c r="P339" s="28"/>
      <c r="Q339" s="28"/>
      <c r="R339" s="28"/>
      <c r="S339" s="28"/>
      <c r="T339" s="28"/>
      <c r="U339" s="28"/>
      <c r="V339" s="28"/>
      <c r="W339" s="28"/>
      <c r="X339" s="28"/>
      <c r="Y339" s="28"/>
      <c r="Z339" s="28"/>
      <c r="AA339" s="28"/>
      <c r="AB339" s="28"/>
      <c r="AC339" s="28"/>
      <c r="AD339" s="28"/>
      <c r="AE339" s="28"/>
      <c r="AF339" s="28"/>
      <c r="AG339" s="28"/>
      <c r="AH339" s="56"/>
      <c r="AI339" s="56"/>
      <c r="AJ339" s="56"/>
      <c r="AK339" s="56"/>
      <c r="AL339" s="56"/>
    </row>
    <row r="340" spans="1:38" x14ac:dyDescent="0.35">
      <c r="A340" s="28"/>
      <c r="B340" s="28"/>
      <c r="C340" s="28"/>
      <c r="D340" s="28"/>
      <c r="E340" s="28"/>
      <c r="F340" s="28"/>
      <c r="G340" s="28"/>
      <c r="H340" s="28"/>
      <c r="I340" s="28"/>
      <c r="J340" s="28"/>
      <c r="K340" s="28"/>
      <c r="L340" s="28"/>
      <c r="M340" s="28"/>
      <c r="N340" s="28"/>
      <c r="O340" s="28"/>
      <c r="P340" s="28"/>
      <c r="Q340" s="28"/>
      <c r="R340" s="28"/>
      <c r="S340" s="28"/>
      <c r="T340" s="28"/>
      <c r="U340" s="28"/>
      <c r="V340" s="28"/>
      <c r="W340" s="28"/>
      <c r="X340" s="28"/>
      <c r="Y340" s="28"/>
      <c r="Z340" s="28"/>
      <c r="AA340" s="28"/>
      <c r="AB340" s="28"/>
      <c r="AC340" s="28"/>
      <c r="AD340" s="28"/>
      <c r="AE340" s="28"/>
      <c r="AF340" s="28"/>
      <c r="AG340" s="28"/>
      <c r="AH340" s="56"/>
      <c r="AI340" s="56"/>
      <c r="AJ340" s="56"/>
      <c r="AK340" s="56"/>
      <c r="AL340" s="56"/>
    </row>
    <row r="341" spans="1:38" x14ac:dyDescent="0.35">
      <c r="A341" s="28"/>
      <c r="B341" s="28"/>
      <c r="C341" s="28"/>
      <c r="D341" s="28"/>
      <c r="E341" s="28"/>
      <c r="F341" s="28"/>
      <c r="G341" s="28"/>
      <c r="H341" s="28"/>
      <c r="I341" s="28"/>
      <c r="J341" s="28"/>
      <c r="K341" s="28"/>
      <c r="L341" s="28"/>
      <c r="M341" s="28"/>
      <c r="N341" s="28"/>
      <c r="O341" s="28"/>
      <c r="P341" s="28"/>
      <c r="Q341" s="28"/>
      <c r="R341" s="28"/>
      <c r="S341" s="28"/>
      <c r="T341" s="28"/>
      <c r="U341" s="28"/>
      <c r="V341" s="28"/>
      <c r="W341" s="28"/>
      <c r="X341" s="28"/>
      <c r="Y341" s="28"/>
      <c r="Z341" s="28"/>
      <c r="AA341" s="28"/>
      <c r="AB341" s="28"/>
      <c r="AC341" s="28"/>
      <c r="AD341" s="28"/>
      <c r="AE341" s="28"/>
      <c r="AF341" s="28"/>
      <c r="AG341" s="28"/>
      <c r="AH341" s="56"/>
      <c r="AI341" s="56"/>
      <c r="AJ341" s="56"/>
      <c r="AK341" s="56"/>
      <c r="AL341" s="56"/>
    </row>
    <row r="342" spans="1:38" x14ac:dyDescent="0.35">
      <c r="A342" s="28"/>
      <c r="B342" s="28"/>
      <c r="C342" s="28"/>
      <c r="D342" s="28"/>
      <c r="E342" s="28"/>
      <c r="F342" s="28"/>
      <c r="G342" s="28"/>
      <c r="H342" s="28"/>
      <c r="I342" s="28"/>
      <c r="J342" s="28"/>
      <c r="K342" s="28"/>
      <c r="L342" s="28"/>
      <c r="M342" s="28"/>
      <c r="N342" s="28"/>
      <c r="O342" s="28"/>
      <c r="P342" s="28"/>
      <c r="Q342" s="28"/>
      <c r="R342" s="28"/>
      <c r="S342" s="28"/>
      <c r="T342" s="28"/>
      <c r="U342" s="28"/>
      <c r="V342" s="28"/>
      <c r="W342" s="28"/>
      <c r="X342" s="28"/>
      <c r="Y342" s="28"/>
      <c r="Z342" s="28"/>
      <c r="AA342" s="28"/>
      <c r="AB342" s="28"/>
      <c r="AC342" s="28"/>
      <c r="AD342" s="28"/>
      <c r="AE342" s="28"/>
      <c r="AF342" s="28"/>
      <c r="AG342" s="28"/>
      <c r="AH342" s="56"/>
      <c r="AI342" s="56"/>
      <c r="AJ342" s="56"/>
      <c r="AK342" s="56"/>
      <c r="AL342" s="56"/>
    </row>
    <row r="343" spans="1:38" x14ac:dyDescent="0.35">
      <c r="A343" s="28"/>
      <c r="B343" s="28"/>
      <c r="C343" s="28"/>
      <c r="D343" s="28"/>
      <c r="E343" s="28"/>
      <c r="F343" s="28"/>
      <c r="G343" s="28"/>
      <c r="H343" s="28"/>
      <c r="I343" s="28"/>
      <c r="J343" s="28"/>
      <c r="K343" s="28"/>
      <c r="L343" s="28"/>
      <c r="M343" s="28"/>
      <c r="N343" s="28"/>
      <c r="O343" s="28"/>
      <c r="P343" s="28"/>
      <c r="Q343" s="28"/>
      <c r="R343" s="28"/>
      <c r="S343" s="28"/>
      <c r="T343" s="28"/>
      <c r="U343" s="28"/>
      <c r="V343" s="28"/>
      <c r="W343" s="28"/>
      <c r="X343" s="28"/>
      <c r="Y343" s="28"/>
      <c r="Z343" s="28"/>
      <c r="AA343" s="28"/>
      <c r="AB343" s="28"/>
      <c r="AC343" s="28"/>
      <c r="AD343" s="28"/>
      <c r="AE343" s="28"/>
      <c r="AF343" s="28"/>
      <c r="AG343" s="28"/>
      <c r="AH343" s="56"/>
      <c r="AI343" s="56"/>
      <c r="AJ343" s="56"/>
      <c r="AK343" s="56"/>
      <c r="AL343" s="56"/>
    </row>
    <row r="344" spans="1:38" x14ac:dyDescent="0.35">
      <c r="A344" s="28"/>
      <c r="B344" s="28"/>
      <c r="C344" s="28"/>
      <c r="D344" s="28"/>
      <c r="E344" s="28"/>
      <c r="F344" s="28"/>
      <c r="G344" s="28"/>
      <c r="H344" s="28"/>
      <c r="I344" s="28"/>
      <c r="J344" s="28"/>
      <c r="K344" s="28"/>
      <c r="L344" s="28"/>
      <c r="M344" s="28"/>
      <c r="N344" s="28"/>
      <c r="O344" s="28"/>
      <c r="P344" s="28"/>
      <c r="Q344" s="28"/>
      <c r="R344" s="28"/>
      <c r="S344" s="28"/>
      <c r="T344" s="28"/>
      <c r="U344" s="28"/>
      <c r="V344" s="28"/>
      <c r="W344" s="28"/>
      <c r="X344" s="28"/>
      <c r="Y344" s="28"/>
      <c r="Z344" s="28"/>
      <c r="AA344" s="28"/>
      <c r="AB344" s="28"/>
      <c r="AC344" s="28"/>
      <c r="AD344" s="28"/>
      <c r="AE344" s="28"/>
      <c r="AF344" s="28"/>
      <c r="AG344" s="28"/>
      <c r="AH344" s="56"/>
      <c r="AI344" s="56"/>
      <c r="AJ344" s="56"/>
      <c r="AK344" s="56"/>
      <c r="AL344" s="56"/>
    </row>
    <row r="345" spans="1:38" x14ac:dyDescent="0.35">
      <c r="A345" s="28"/>
      <c r="B345" s="28"/>
      <c r="C345" s="28"/>
      <c r="D345" s="28"/>
      <c r="E345" s="28"/>
      <c r="F345" s="28"/>
      <c r="G345" s="28"/>
      <c r="H345" s="28"/>
      <c r="I345" s="28"/>
      <c r="J345" s="28"/>
      <c r="K345" s="28"/>
      <c r="L345" s="28"/>
      <c r="M345" s="28"/>
      <c r="N345" s="28"/>
      <c r="O345" s="28"/>
      <c r="P345" s="28"/>
      <c r="Q345" s="28"/>
      <c r="R345" s="28"/>
      <c r="S345" s="28"/>
      <c r="T345" s="28"/>
      <c r="U345" s="28"/>
      <c r="V345" s="28"/>
      <c r="W345" s="28"/>
      <c r="X345" s="28"/>
      <c r="Y345" s="28"/>
      <c r="Z345" s="28"/>
      <c r="AA345" s="28"/>
      <c r="AB345" s="28"/>
      <c r="AC345" s="28"/>
      <c r="AD345" s="28"/>
      <c r="AE345" s="28"/>
      <c r="AF345" s="28"/>
      <c r="AG345" s="28"/>
      <c r="AH345" s="56"/>
      <c r="AI345" s="56"/>
      <c r="AJ345" s="56"/>
      <c r="AK345" s="56"/>
      <c r="AL345" s="56"/>
    </row>
    <row r="346" spans="1:38" x14ac:dyDescent="0.35">
      <c r="A346" s="28"/>
      <c r="B346" s="28"/>
      <c r="C346" s="28"/>
      <c r="D346" s="28"/>
      <c r="E346" s="28"/>
      <c r="F346" s="28"/>
      <c r="G346" s="28"/>
      <c r="H346" s="28"/>
      <c r="I346" s="28"/>
      <c r="J346" s="28"/>
      <c r="K346" s="28"/>
      <c r="L346" s="28"/>
      <c r="M346" s="28"/>
      <c r="N346" s="28"/>
      <c r="O346" s="28"/>
      <c r="P346" s="28"/>
      <c r="Q346" s="28"/>
      <c r="R346" s="28"/>
      <c r="S346" s="28"/>
      <c r="T346" s="28"/>
      <c r="U346" s="28"/>
      <c r="V346" s="28"/>
      <c r="W346" s="28"/>
      <c r="X346" s="28"/>
      <c r="Y346" s="28"/>
      <c r="Z346" s="28"/>
      <c r="AA346" s="28"/>
      <c r="AB346" s="28"/>
      <c r="AC346" s="28"/>
      <c r="AD346" s="28"/>
      <c r="AE346" s="28"/>
      <c r="AF346" s="28"/>
      <c r="AG346" s="28"/>
      <c r="AH346" s="56"/>
      <c r="AI346" s="56"/>
      <c r="AJ346" s="56"/>
      <c r="AK346" s="56"/>
      <c r="AL346" s="56"/>
    </row>
    <row r="347" spans="1:38" x14ac:dyDescent="0.35">
      <c r="A347" s="28"/>
      <c r="B347" s="28"/>
      <c r="C347" s="28"/>
      <c r="D347" s="28"/>
      <c r="E347" s="28"/>
      <c r="F347" s="28"/>
      <c r="G347" s="28"/>
      <c r="H347" s="28"/>
      <c r="I347" s="28"/>
      <c r="J347" s="28"/>
      <c r="K347" s="28"/>
      <c r="L347" s="28"/>
      <c r="M347" s="28"/>
      <c r="N347" s="28"/>
      <c r="O347" s="28"/>
      <c r="P347" s="28"/>
      <c r="Q347" s="28"/>
      <c r="R347" s="28"/>
      <c r="S347" s="28"/>
      <c r="T347" s="28"/>
      <c r="U347" s="28"/>
      <c r="V347" s="28"/>
      <c r="W347" s="28"/>
      <c r="X347" s="28"/>
      <c r="Y347" s="28"/>
      <c r="Z347" s="28"/>
      <c r="AA347" s="28"/>
      <c r="AB347" s="28"/>
      <c r="AC347" s="28"/>
      <c r="AD347" s="28"/>
      <c r="AE347" s="28"/>
      <c r="AF347" s="28"/>
      <c r="AG347" s="28"/>
      <c r="AH347" s="56"/>
      <c r="AI347" s="56"/>
      <c r="AJ347" s="56"/>
      <c r="AK347" s="56"/>
      <c r="AL347" s="56"/>
    </row>
    <row r="348" spans="1:38" x14ac:dyDescent="0.35">
      <c r="A348" s="28"/>
      <c r="B348" s="28"/>
      <c r="C348" s="28"/>
      <c r="D348" s="28"/>
      <c r="E348" s="28"/>
      <c r="F348" s="28"/>
      <c r="G348" s="28"/>
      <c r="H348" s="28"/>
      <c r="I348" s="28"/>
      <c r="J348" s="28"/>
      <c r="K348" s="28"/>
      <c r="L348" s="28"/>
      <c r="M348" s="28"/>
      <c r="N348" s="28"/>
      <c r="O348" s="28"/>
      <c r="P348" s="28"/>
      <c r="Q348" s="28"/>
      <c r="R348" s="28"/>
      <c r="S348" s="28"/>
      <c r="T348" s="28"/>
      <c r="U348" s="28"/>
      <c r="V348" s="28"/>
      <c r="W348" s="28"/>
      <c r="X348" s="28"/>
      <c r="Y348" s="28"/>
      <c r="Z348" s="28"/>
      <c r="AA348" s="28"/>
      <c r="AB348" s="28"/>
      <c r="AC348" s="28"/>
      <c r="AD348" s="28"/>
      <c r="AE348" s="28"/>
      <c r="AF348" s="28"/>
      <c r="AG348" s="28"/>
      <c r="AH348" s="56"/>
      <c r="AI348" s="56"/>
      <c r="AJ348" s="56"/>
      <c r="AK348" s="56"/>
      <c r="AL348" s="56"/>
    </row>
    <row r="349" spans="1:38" x14ac:dyDescent="0.35">
      <c r="A349" s="28"/>
      <c r="B349" s="28"/>
      <c r="C349" s="28"/>
      <c r="D349" s="28"/>
      <c r="E349" s="28"/>
      <c r="F349" s="28"/>
      <c r="G349" s="28"/>
      <c r="H349" s="28"/>
      <c r="I349" s="28"/>
      <c r="J349" s="28"/>
      <c r="K349" s="28"/>
      <c r="L349" s="28"/>
      <c r="M349" s="28"/>
      <c r="N349" s="28"/>
      <c r="O349" s="28"/>
      <c r="P349" s="28"/>
      <c r="Q349" s="28"/>
      <c r="R349" s="28"/>
      <c r="S349" s="28"/>
      <c r="T349" s="28"/>
      <c r="U349" s="28"/>
      <c r="V349" s="28"/>
      <c r="W349" s="28"/>
      <c r="X349" s="28"/>
      <c r="Y349" s="28"/>
      <c r="Z349" s="28"/>
      <c r="AA349" s="28"/>
      <c r="AB349" s="28"/>
      <c r="AC349" s="28"/>
      <c r="AD349" s="28"/>
      <c r="AE349" s="28"/>
      <c r="AF349" s="28"/>
      <c r="AG349" s="28"/>
      <c r="AH349" s="56"/>
      <c r="AI349" s="56"/>
      <c r="AJ349" s="56"/>
      <c r="AK349" s="56"/>
      <c r="AL349" s="56"/>
    </row>
    <row r="350" spans="1:38" x14ac:dyDescent="0.35">
      <c r="A350" s="28"/>
      <c r="B350" s="28"/>
      <c r="C350" s="28"/>
      <c r="D350" s="28"/>
      <c r="E350" s="28"/>
      <c r="F350" s="28"/>
      <c r="G350" s="28"/>
      <c r="H350" s="28"/>
      <c r="I350" s="28"/>
      <c r="J350" s="28"/>
      <c r="K350" s="28"/>
      <c r="L350" s="28"/>
      <c r="M350" s="28"/>
      <c r="N350" s="28"/>
      <c r="O350" s="28"/>
      <c r="P350" s="28"/>
      <c r="Q350" s="28"/>
      <c r="R350" s="28"/>
      <c r="S350" s="28"/>
      <c r="T350" s="28"/>
      <c r="U350" s="28"/>
      <c r="V350" s="28"/>
      <c r="W350" s="28"/>
      <c r="X350" s="28"/>
      <c r="Y350" s="28"/>
      <c r="Z350" s="28"/>
      <c r="AA350" s="28"/>
      <c r="AB350" s="28"/>
      <c r="AC350" s="28"/>
      <c r="AD350" s="28"/>
      <c r="AE350" s="28"/>
      <c r="AF350" s="28"/>
      <c r="AG350" s="28"/>
      <c r="AH350" s="56"/>
      <c r="AI350" s="56"/>
      <c r="AJ350" s="56"/>
      <c r="AK350" s="56"/>
      <c r="AL350" s="56"/>
    </row>
    <row r="351" spans="1:38" x14ac:dyDescent="0.35">
      <c r="A351" s="28"/>
      <c r="B351" s="28"/>
      <c r="C351" s="28"/>
      <c r="D351" s="28"/>
      <c r="E351" s="28"/>
      <c r="F351" s="28"/>
      <c r="G351" s="28"/>
      <c r="H351" s="28"/>
      <c r="I351" s="28"/>
      <c r="J351" s="28"/>
      <c r="K351" s="28"/>
      <c r="L351" s="28"/>
      <c r="M351" s="28"/>
      <c r="N351" s="28"/>
      <c r="O351" s="28"/>
      <c r="P351" s="28"/>
      <c r="Q351" s="28"/>
      <c r="R351" s="28"/>
      <c r="S351" s="28"/>
      <c r="T351" s="28"/>
      <c r="U351" s="28"/>
      <c r="V351" s="28"/>
      <c r="W351" s="28"/>
      <c r="X351" s="28"/>
      <c r="Y351" s="28"/>
      <c r="Z351" s="28"/>
      <c r="AA351" s="28"/>
      <c r="AB351" s="28"/>
      <c r="AC351" s="28"/>
      <c r="AD351" s="28"/>
      <c r="AE351" s="28"/>
      <c r="AF351" s="28"/>
      <c r="AG351" s="28"/>
      <c r="AH351" s="56"/>
      <c r="AI351" s="56"/>
      <c r="AJ351" s="56"/>
      <c r="AK351" s="56"/>
      <c r="AL351" s="56"/>
    </row>
    <row r="352" spans="1:38" x14ac:dyDescent="0.35">
      <c r="A352" s="28"/>
      <c r="B352" s="28"/>
      <c r="C352" s="28"/>
      <c r="D352" s="28"/>
      <c r="E352" s="28"/>
      <c r="F352" s="28"/>
      <c r="G352" s="28"/>
      <c r="H352" s="28"/>
      <c r="I352" s="28"/>
      <c r="J352" s="28"/>
      <c r="K352" s="28"/>
      <c r="L352" s="28"/>
      <c r="M352" s="28"/>
      <c r="N352" s="28"/>
      <c r="O352" s="28"/>
      <c r="P352" s="28"/>
      <c r="Q352" s="28"/>
      <c r="R352" s="28"/>
      <c r="S352" s="28"/>
      <c r="T352" s="28"/>
      <c r="U352" s="28"/>
      <c r="V352" s="28"/>
      <c r="W352" s="28"/>
      <c r="X352" s="28"/>
      <c r="Y352" s="28"/>
      <c r="Z352" s="28"/>
      <c r="AA352" s="28"/>
      <c r="AB352" s="28"/>
      <c r="AC352" s="28"/>
      <c r="AD352" s="28"/>
      <c r="AE352" s="28"/>
      <c r="AF352" s="28"/>
      <c r="AG352" s="28"/>
      <c r="AH352" s="56"/>
      <c r="AI352" s="56"/>
      <c r="AJ352" s="56"/>
      <c r="AK352" s="56"/>
      <c r="AL352" s="56"/>
    </row>
    <row r="353" spans="1:38" x14ac:dyDescent="0.35">
      <c r="A353" s="28"/>
      <c r="B353" s="28"/>
      <c r="C353" s="28"/>
      <c r="D353" s="28"/>
      <c r="E353" s="28"/>
      <c r="F353" s="28"/>
      <c r="G353" s="28"/>
      <c r="H353" s="28"/>
      <c r="I353" s="28"/>
      <c r="J353" s="28"/>
      <c r="K353" s="28"/>
      <c r="L353" s="28"/>
      <c r="M353" s="28"/>
      <c r="N353" s="28"/>
      <c r="O353" s="28"/>
      <c r="P353" s="28"/>
      <c r="Q353" s="28"/>
      <c r="R353" s="28"/>
      <c r="S353" s="28"/>
      <c r="T353" s="28"/>
      <c r="U353" s="28"/>
      <c r="V353" s="28"/>
      <c r="W353" s="28"/>
      <c r="X353" s="28"/>
      <c r="Y353" s="28"/>
      <c r="Z353" s="28"/>
      <c r="AA353" s="28"/>
      <c r="AB353" s="28"/>
      <c r="AC353" s="28"/>
      <c r="AD353" s="28"/>
      <c r="AE353" s="28"/>
      <c r="AF353" s="28"/>
      <c r="AG353" s="28"/>
      <c r="AH353" s="56"/>
      <c r="AI353" s="56"/>
      <c r="AJ353" s="56"/>
      <c r="AK353" s="56"/>
      <c r="AL353" s="56"/>
    </row>
    <row r="354" spans="1:38" x14ac:dyDescent="0.35">
      <c r="A354" s="28"/>
      <c r="B354" s="28"/>
      <c r="C354" s="28"/>
      <c r="D354" s="28"/>
      <c r="E354" s="28"/>
      <c r="F354" s="28"/>
      <c r="G354" s="28"/>
      <c r="H354" s="28"/>
      <c r="I354" s="28"/>
      <c r="J354" s="28"/>
      <c r="K354" s="28"/>
      <c r="L354" s="28"/>
      <c r="M354" s="28"/>
      <c r="N354" s="28"/>
      <c r="O354" s="28"/>
      <c r="P354" s="28"/>
      <c r="Q354" s="28"/>
      <c r="R354" s="28"/>
      <c r="S354" s="28"/>
      <c r="T354" s="28"/>
      <c r="U354" s="28"/>
      <c r="V354" s="28"/>
      <c r="W354" s="28"/>
      <c r="X354" s="28"/>
      <c r="Y354" s="28"/>
      <c r="Z354" s="28"/>
      <c r="AA354" s="28"/>
      <c r="AB354" s="28"/>
      <c r="AC354" s="28"/>
      <c r="AD354" s="28"/>
      <c r="AE354" s="28"/>
      <c r="AF354" s="28"/>
      <c r="AG354" s="28"/>
      <c r="AH354" s="56"/>
      <c r="AI354" s="56"/>
      <c r="AJ354" s="56"/>
      <c r="AK354" s="56"/>
      <c r="AL354" s="56"/>
    </row>
    <row r="355" spans="1:38" x14ac:dyDescent="0.35">
      <c r="A355" s="28"/>
      <c r="B355" s="28"/>
      <c r="C355" s="28"/>
      <c r="D355" s="28"/>
      <c r="E355" s="28"/>
      <c r="F355" s="28"/>
      <c r="G355" s="28"/>
      <c r="H355" s="28"/>
      <c r="I355" s="28"/>
      <c r="J355" s="28"/>
      <c r="K355" s="28"/>
      <c r="L355" s="28"/>
      <c r="M355" s="28"/>
      <c r="N355" s="28"/>
      <c r="O355" s="28"/>
      <c r="P355" s="28"/>
      <c r="Q355" s="28"/>
      <c r="R355" s="28"/>
      <c r="S355" s="28"/>
      <c r="T355" s="28"/>
      <c r="U355" s="28"/>
      <c r="V355" s="28"/>
      <c r="W355" s="28"/>
      <c r="X355" s="28"/>
      <c r="Y355" s="28"/>
      <c r="Z355" s="28"/>
      <c r="AA355" s="28"/>
      <c r="AB355" s="28"/>
      <c r="AC355" s="28"/>
      <c r="AD355" s="28"/>
      <c r="AE355" s="28"/>
      <c r="AF355" s="28"/>
      <c r="AG355" s="28"/>
      <c r="AH355" s="56"/>
      <c r="AI355" s="56"/>
      <c r="AJ355" s="56"/>
      <c r="AK355" s="56"/>
      <c r="AL355" s="56"/>
    </row>
    <row r="356" spans="1:38" x14ac:dyDescent="0.35">
      <c r="A356" s="28"/>
      <c r="B356" s="28"/>
      <c r="C356" s="28"/>
      <c r="D356" s="28"/>
      <c r="E356" s="28"/>
      <c r="F356" s="28"/>
      <c r="G356" s="28"/>
      <c r="H356" s="28"/>
      <c r="I356" s="28"/>
      <c r="J356" s="28"/>
      <c r="K356" s="28"/>
      <c r="L356" s="28"/>
      <c r="M356" s="28"/>
      <c r="N356" s="28"/>
      <c r="O356" s="28"/>
      <c r="P356" s="28"/>
      <c r="Q356" s="28"/>
      <c r="R356" s="28"/>
      <c r="S356" s="28"/>
      <c r="T356" s="28"/>
      <c r="U356" s="28"/>
      <c r="V356" s="28"/>
      <c r="W356" s="28"/>
      <c r="X356" s="28"/>
      <c r="Y356" s="28"/>
      <c r="Z356" s="28"/>
      <c r="AA356" s="28"/>
      <c r="AB356" s="28"/>
      <c r="AC356" s="28"/>
      <c r="AD356" s="28"/>
      <c r="AE356" s="28"/>
      <c r="AF356" s="28"/>
      <c r="AG356" s="28"/>
      <c r="AH356" s="56"/>
      <c r="AI356" s="56"/>
      <c r="AJ356" s="56"/>
      <c r="AK356" s="56"/>
      <c r="AL356" s="56"/>
    </row>
    <row r="357" spans="1:38" x14ac:dyDescent="0.35">
      <c r="A357" s="28"/>
      <c r="B357" s="28"/>
      <c r="C357" s="28"/>
      <c r="D357" s="28"/>
      <c r="E357" s="28"/>
      <c r="F357" s="28"/>
      <c r="G357" s="28"/>
      <c r="H357" s="28"/>
      <c r="I357" s="28"/>
      <c r="J357" s="28"/>
      <c r="K357" s="28"/>
      <c r="L357" s="28"/>
      <c r="M357" s="28"/>
      <c r="N357" s="28"/>
      <c r="O357" s="28"/>
      <c r="P357" s="28"/>
      <c r="Q357" s="28"/>
      <c r="R357" s="28"/>
      <c r="S357" s="28"/>
      <c r="T357" s="28"/>
      <c r="U357" s="28"/>
      <c r="V357" s="28"/>
      <c r="W357" s="28"/>
      <c r="X357" s="28"/>
      <c r="Y357" s="28"/>
      <c r="Z357" s="28"/>
      <c r="AA357" s="28"/>
      <c r="AB357" s="28"/>
      <c r="AC357" s="28"/>
      <c r="AD357" s="28"/>
      <c r="AE357" s="28"/>
      <c r="AF357" s="28"/>
      <c r="AG357" s="28"/>
      <c r="AH357" s="56"/>
      <c r="AI357" s="56"/>
      <c r="AJ357" s="56"/>
      <c r="AK357" s="56"/>
      <c r="AL357" s="56"/>
    </row>
    <row r="358" spans="1:38" x14ac:dyDescent="0.35">
      <c r="A358" s="28"/>
      <c r="B358" s="28"/>
      <c r="C358" s="28"/>
      <c r="D358" s="28"/>
      <c r="E358" s="28"/>
      <c r="F358" s="28"/>
      <c r="G358" s="28"/>
      <c r="H358" s="28"/>
      <c r="I358" s="28"/>
      <c r="J358" s="28"/>
      <c r="K358" s="28"/>
      <c r="L358" s="28"/>
      <c r="M358" s="28"/>
      <c r="N358" s="28"/>
      <c r="O358" s="28"/>
      <c r="P358" s="28"/>
      <c r="Q358" s="28"/>
      <c r="R358" s="28"/>
      <c r="S358" s="28"/>
      <c r="T358" s="28"/>
      <c r="U358" s="28"/>
      <c r="V358" s="28"/>
      <c r="W358" s="28"/>
      <c r="X358" s="28"/>
      <c r="Y358" s="28"/>
      <c r="Z358" s="28"/>
      <c r="AA358" s="28"/>
      <c r="AB358" s="28"/>
      <c r="AC358" s="28"/>
      <c r="AD358" s="28"/>
      <c r="AE358" s="28"/>
      <c r="AF358" s="28"/>
      <c r="AG358" s="28"/>
      <c r="AH358" s="56"/>
      <c r="AI358" s="56"/>
      <c r="AJ358" s="56"/>
      <c r="AK358" s="56"/>
      <c r="AL358" s="56"/>
    </row>
    <row r="359" spans="1:38" x14ac:dyDescent="0.35">
      <c r="A359" s="28"/>
      <c r="B359" s="28"/>
      <c r="C359" s="28"/>
      <c r="D359" s="28"/>
      <c r="E359" s="28"/>
      <c r="F359" s="28"/>
      <c r="G359" s="28"/>
      <c r="H359" s="28"/>
      <c r="I359" s="28"/>
      <c r="J359" s="28"/>
      <c r="K359" s="28"/>
      <c r="L359" s="28"/>
      <c r="M359" s="28"/>
      <c r="N359" s="28"/>
      <c r="O359" s="28"/>
      <c r="P359" s="28"/>
      <c r="Q359" s="28"/>
      <c r="R359" s="28"/>
      <c r="S359" s="28"/>
      <c r="T359" s="28"/>
      <c r="U359" s="28"/>
      <c r="V359" s="28"/>
      <c r="W359" s="28"/>
      <c r="X359" s="28"/>
      <c r="Y359" s="28"/>
      <c r="Z359" s="28"/>
      <c r="AA359" s="28"/>
      <c r="AB359" s="28"/>
      <c r="AC359" s="28"/>
      <c r="AD359" s="28"/>
      <c r="AE359" s="28"/>
      <c r="AF359" s="28"/>
      <c r="AG359" s="28"/>
      <c r="AH359" s="56"/>
      <c r="AI359" s="56"/>
      <c r="AJ359" s="56"/>
      <c r="AK359" s="56"/>
      <c r="AL359" s="56"/>
    </row>
    <row r="360" spans="1:38" x14ac:dyDescent="0.35">
      <c r="A360" s="28"/>
      <c r="B360" s="28"/>
      <c r="C360" s="28"/>
      <c r="D360" s="28"/>
      <c r="E360" s="28"/>
      <c r="F360" s="28"/>
      <c r="G360" s="28"/>
      <c r="H360" s="28"/>
      <c r="I360" s="28"/>
      <c r="J360" s="28"/>
      <c r="K360" s="28"/>
      <c r="L360" s="28"/>
      <c r="M360" s="28"/>
      <c r="N360" s="28"/>
      <c r="O360" s="28"/>
      <c r="P360" s="28"/>
      <c r="Q360" s="28"/>
      <c r="R360" s="28"/>
      <c r="S360" s="28"/>
      <c r="T360" s="28"/>
      <c r="U360" s="28"/>
      <c r="V360" s="28"/>
      <c r="W360" s="28"/>
      <c r="X360" s="28"/>
      <c r="Y360" s="28"/>
      <c r="Z360" s="28"/>
      <c r="AA360" s="28"/>
      <c r="AB360" s="28"/>
      <c r="AC360" s="28"/>
      <c r="AD360" s="28"/>
      <c r="AE360" s="28"/>
      <c r="AF360" s="28"/>
      <c r="AG360" s="28"/>
      <c r="AH360" s="56"/>
      <c r="AI360" s="56"/>
      <c r="AJ360" s="56"/>
      <c r="AK360" s="56"/>
      <c r="AL360" s="56"/>
    </row>
    <row r="361" spans="1:38" x14ac:dyDescent="0.35">
      <c r="A361" s="28"/>
      <c r="B361" s="28"/>
      <c r="C361" s="28"/>
      <c r="D361" s="28"/>
      <c r="E361" s="28"/>
      <c r="F361" s="28"/>
      <c r="G361" s="28"/>
      <c r="H361" s="28"/>
      <c r="I361" s="28"/>
      <c r="J361" s="28"/>
      <c r="K361" s="28"/>
      <c r="L361" s="28"/>
      <c r="M361" s="28"/>
      <c r="N361" s="28"/>
      <c r="O361" s="28"/>
      <c r="P361" s="28"/>
      <c r="Q361" s="28"/>
      <c r="R361" s="28"/>
      <c r="S361" s="28"/>
      <c r="T361" s="28"/>
      <c r="U361" s="28"/>
      <c r="V361" s="28"/>
      <c r="W361" s="28"/>
      <c r="X361" s="28"/>
      <c r="Y361" s="28"/>
      <c r="Z361" s="28"/>
      <c r="AA361" s="28"/>
      <c r="AB361" s="28"/>
      <c r="AC361" s="28"/>
      <c r="AD361" s="28"/>
      <c r="AE361" s="28"/>
      <c r="AF361" s="28"/>
      <c r="AG361" s="28"/>
      <c r="AH361" s="56"/>
      <c r="AI361" s="56"/>
      <c r="AJ361" s="56"/>
      <c r="AK361" s="56"/>
      <c r="AL361" s="56"/>
    </row>
    <row r="362" spans="1:38" x14ac:dyDescent="0.35">
      <c r="A362" s="28"/>
      <c r="B362" s="28"/>
      <c r="C362" s="28"/>
      <c r="D362" s="28"/>
      <c r="E362" s="28"/>
      <c r="F362" s="28"/>
      <c r="G362" s="28"/>
      <c r="H362" s="28"/>
      <c r="I362" s="28"/>
      <c r="J362" s="28"/>
      <c r="K362" s="28"/>
      <c r="L362" s="28"/>
      <c r="M362" s="28"/>
      <c r="N362" s="28"/>
      <c r="O362" s="28"/>
      <c r="P362" s="28"/>
      <c r="Q362" s="28"/>
      <c r="R362" s="28"/>
      <c r="S362" s="28"/>
      <c r="T362" s="28"/>
      <c r="U362" s="28"/>
      <c r="V362" s="28"/>
      <c r="W362" s="28"/>
      <c r="X362" s="28"/>
      <c r="Y362" s="28"/>
      <c r="Z362" s="28"/>
      <c r="AA362" s="28"/>
      <c r="AB362" s="28"/>
      <c r="AC362" s="28"/>
      <c r="AD362" s="28"/>
      <c r="AE362" s="28"/>
      <c r="AF362" s="28"/>
      <c r="AG362" s="28"/>
      <c r="AH362" s="56"/>
      <c r="AI362" s="56"/>
      <c r="AJ362" s="56"/>
      <c r="AK362" s="56"/>
      <c r="AL362" s="56"/>
    </row>
    <row r="363" spans="1:38" x14ac:dyDescent="0.35">
      <c r="A363" s="28"/>
      <c r="B363" s="28"/>
      <c r="C363" s="28"/>
      <c r="D363" s="28"/>
      <c r="E363" s="28"/>
      <c r="F363" s="28"/>
      <c r="G363" s="28"/>
      <c r="H363" s="28"/>
      <c r="I363" s="28"/>
      <c r="J363" s="28"/>
      <c r="K363" s="28"/>
      <c r="L363" s="28"/>
      <c r="M363" s="28"/>
      <c r="N363" s="28"/>
      <c r="O363" s="28"/>
      <c r="P363" s="28"/>
      <c r="Q363" s="28"/>
      <c r="R363" s="28"/>
      <c r="S363" s="28"/>
      <c r="T363" s="28"/>
      <c r="U363" s="28"/>
      <c r="V363" s="28"/>
      <c r="W363" s="28"/>
      <c r="X363" s="28"/>
      <c r="Y363" s="28"/>
      <c r="Z363" s="28"/>
      <c r="AA363" s="28"/>
      <c r="AB363" s="28"/>
      <c r="AC363" s="28"/>
      <c r="AD363" s="28"/>
      <c r="AE363" s="28"/>
      <c r="AF363" s="28"/>
      <c r="AG363" s="28"/>
      <c r="AH363" s="56"/>
      <c r="AI363" s="56"/>
      <c r="AJ363" s="56"/>
      <c r="AK363" s="56"/>
      <c r="AL363" s="56"/>
    </row>
    <row r="364" spans="1:38" x14ac:dyDescent="0.35">
      <c r="A364" s="28"/>
      <c r="B364" s="28"/>
      <c r="C364" s="28"/>
      <c r="D364" s="28"/>
      <c r="E364" s="28"/>
      <c r="F364" s="28"/>
      <c r="G364" s="28"/>
      <c r="H364" s="28"/>
      <c r="I364" s="28"/>
      <c r="J364" s="28"/>
      <c r="K364" s="28"/>
      <c r="L364" s="28"/>
      <c r="M364" s="28"/>
      <c r="N364" s="28"/>
      <c r="O364" s="28"/>
      <c r="P364" s="28"/>
      <c r="Q364" s="28"/>
      <c r="R364" s="28"/>
      <c r="S364" s="28"/>
      <c r="T364" s="28"/>
      <c r="U364" s="28"/>
      <c r="V364" s="28"/>
      <c r="W364" s="28"/>
      <c r="X364" s="28"/>
      <c r="Y364" s="28"/>
      <c r="Z364" s="28"/>
      <c r="AA364" s="28"/>
      <c r="AB364" s="28"/>
      <c r="AC364" s="28"/>
      <c r="AD364" s="28"/>
      <c r="AE364" s="28"/>
      <c r="AF364" s="28"/>
      <c r="AG364" s="28"/>
      <c r="AH364" s="56"/>
      <c r="AI364" s="56"/>
      <c r="AJ364" s="56"/>
      <c r="AK364" s="56"/>
      <c r="AL364" s="56"/>
    </row>
    <row r="365" spans="1:38" x14ac:dyDescent="0.35">
      <c r="A365" s="28"/>
      <c r="B365" s="28"/>
      <c r="C365" s="28"/>
      <c r="D365" s="28"/>
      <c r="E365" s="28"/>
      <c r="F365" s="28"/>
      <c r="G365" s="28"/>
      <c r="H365" s="28"/>
      <c r="I365" s="28"/>
      <c r="J365" s="28"/>
      <c r="K365" s="28"/>
      <c r="L365" s="28"/>
      <c r="M365" s="28"/>
      <c r="N365" s="28"/>
      <c r="O365" s="28"/>
      <c r="P365" s="28"/>
      <c r="Q365" s="28"/>
      <c r="R365" s="28"/>
      <c r="S365" s="28"/>
      <c r="T365" s="28"/>
      <c r="U365" s="28"/>
      <c r="V365" s="28"/>
      <c r="W365" s="28"/>
      <c r="X365" s="28"/>
      <c r="Y365" s="28"/>
      <c r="Z365" s="28"/>
      <c r="AA365" s="28"/>
      <c r="AB365" s="28"/>
      <c r="AC365" s="28"/>
      <c r="AD365" s="28"/>
      <c r="AE365" s="28"/>
      <c r="AF365" s="28"/>
      <c r="AG365" s="28"/>
      <c r="AH365" s="56"/>
      <c r="AI365" s="56"/>
      <c r="AJ365" s="56"/>
      <c r="AK365" s="56"/>
      <c r="AL365" s="56"/>
    </row>
    <row r="366" spans="1:38" x14ac:dyDescent="0.35">
      <c r="A366" s="28"/>
      <c r="B366" s="28"/>
      <c r="C366" s="28"/>
      <c r="D366" s="28"/>
      <c r="E366" s="28"/>
      <c r="F366" s="28"/>
      <c r="G366" s="28"/>
      <c r="H366" s="28"/>
      <c r="I366" s="28"/>
      <c r="J366" s="28"/>
      <c r="K366" s="28"/>
      <c r="L366" s="28"/>
      <c r="M366" s="28"/>
      <c r="N366" s="28"/>
      <c r="O366" s="28"/>
      <c r="P366" s="28"/>
      <c r="Q366" s="28"/>
      <c r="R366" s="28"/>
      <c r="S366" s="28"/>
      <c r="T366" s="28"/>
      <c r="U366" s="28"/>
      <c r="V366" s="28"/>
      <c r="W366" s="28"/>
      <c r="X366" s="28"/>
      <c r="Y366" s="28"/>
      <c r="Z366" s="28"/>
      <c r="AA366" s="28"/>
      <c r="AB366" s="28"/>
      <c r="AC366" s="28"/>
      <c r="AD366" s="28"/>
      <c r="AE366" s="28"/>
      <c r="AF366" s="28"/>
      <c r="AG366" s="28"/>
      <c r="AH366" s="56"/>
      <c r="AI366" s="56"/>
      <c r="AJ366" s="56"/>
      <c r="AK366" s="56"/>
      <c r="AL366" s="56"/>
    </row>
    <row r="367" spans="1:38" x14ac:dyDescent="0.35">
      <c r="A367" s="28"/>
      <c r="B367" s="28"/>
      <c r="C367" s="28"/>
      <c r="D367" s="28"/>
      <c r="E367" s="28"/>
      <c r="F367" s="28"/>
      <c r="G367" s="28"/>
      <c r="H367" s="28"/>
      <c r="I367" s="28"/>
      <c r="J367" s="28"/>
      <c r="K367" s="28"/>
      <c r="L367" s="28"/>
      <c r="M367" s="28"/>
      <c r="N367" s="28"/>
      <c r="O367" s="28"/>
      <c r="P367" s="28"/>
      <c r="Q367" s="28"/>
      <c r="R367" s="28"/>
      <c r="S367" s="28"/>
      <c r="T367" s="28"/>
      <c r="U367" s="28"/>
      <c r="V367" s="28"/>
      <c r="W367" s="28"/>
      <c r="X367" s="28"/>
      <c r="Y367" s="28"/>
      <c r="Z367" s="28"/>
      <c r="AA367" s="28"/>
      <c r="AB367" s="28"/>
      <c r="AC367" s="28"/>
      <c r="AD367" s="28"/>
      <c r="AE367" s="28"/>
      <c r="AF367" s="28"/>
      <c r="AG367" s="28"/>
      <c r="AH367" s="56"/>
      <c r="AI367" s="56"/>
      <c r="AJ367" s="56"/>
      <c r="AK367" s="56"/>
      <c r="AL367" s="56"/>
    </row>
    <row r="368" spans="1:38" x14ac:dyDescent="0.35">
      <c r="A368" s="28"/>
      <c r="B368" s="28"/>
      <c r="C368" s="28"/>
      <c r="D368" s="28"/>
      <c r="E368" s="28"/>
      <c r="F368" s="28"/>
      <c r="G368" s="28"/>
      <c r="H368" s="28"/>
      <c r="I368" s="28"/>
      <c r="J368" s="28"/>
      <c r="K368" s="28"/>
      <c r="L368" s="28"/>
      <c r="M368" s="28"/>
      <c r="N368" s="28"/>
      <c r="O368" s="28"/>
      <c r="P368" s="28"/>
      <c r="Q368" s="28"/>
      <c r="R368" s="28"/>
      <c r="S368" s="28"/>
      <c r="T368" s="28"/>
      <c r="U368" s="28"/>
      <c r="V368" s="28"/>
      <c r="W368" s="28"/>
      <c r="X368" s="28"/>
      <c r="Y368" s="28"/>
      <c r="Z368" s="28"/>
      <c r="AA368" s="28"/>
      <c r="AB368" s="28"/>
      <c r="AC368" s="28"/>
      <c r="AD368" s="28"/>
      <c r="AE368" s="28"/>
      <c r="AF368" s="28"/>
      <c r="AG368" s="28"/>
      <c r="AH368" s="56"/>
      <c r="AI368" s="56"/>
      <c r="AJ368" s="56"/>
      <c r="AK368" s="56"/>
      <c r="AL368" s="56"/>
    </row>
    <row r="369" spans="1:38" x14ac:dyDescent="0.35">
      <c r="A369" s="28"/>
      <c r="B369" s="28"/>
      <c r="C369" s="28"/>
      <c r="D369" s="28"/>
      <c r="E369" s="28"/>
      <c r="F369" s="28"/>
      <c r="G369" s="28"/>
      <c r="H369" s="28"/>
      <c r="I369" s="28"/>
      <c r="J369" s="28"/>
      <c r="K369" s="28"/>
      <c r="L369" s="28"/>
      <c r="M369" s="28"/>
      <c r="N369" s="28"/>
      <c r="O369" s="28"/>
      <c r="P369" s="28"/>
      <c r="Q369" s="28"/>
      <c r="R369" s="28"/>
      <c r="S369" s="28"/>
      <c r="T369" s="28"/>
      <c r="U369" s="28"/>
      <c r="V369" s="28"/>
      <c r="W369" s="28"/>
      <c r="X369" s="28"/>
      <c r="Y369" s="28"/>
      <c r="Z369" s="28"/>
      <c r="AA369" s="28"/>
      <c r="AB369" s="28"/>
      <c r="AC369" s="28"/>
      <c r="AD369" s="28"/>
      <c r="AE369" s="28"/>
      <c r="AF369" s="28"/>
      <c r="AG369" s="28"/>
      <c r="AH369" s="56"/>
      <c r="AI369" s="56"/>
      <c r="AJ369" s="56"/>
      <c r="AK369" s="56"/>
      <c r="AL369" s="56"/>
    </row>
    <row r="370" spans="1:38" x14ac:dyDescent="0.35">
      <c r="A370" s="28"/>
      <c r="B370" s="28"/>
      <c r="C370" s="28"/>
      <c r="D370" s="28"/>
      <c r="E370" s="28"/>
      <c r="F370" s="28"/>
      <c r="G370" s="28"/>
      <c r="H370" s="28"/>
      <c r="I370" s="28"/>
      <c r="J370" s="28"/>
      <c r="K370" s="28"/>
      <c r="L370" s="28"/>
      <c r="M370" s="28"/>
      <c r="N370" s="28"/>
      <c r="O370" s="28"/>
      <c r="P370" s="28"/>
      <c r="Q370" s="28"/>
      <c r="R370" s="28"/>
      <c r="S370" s="28"/>
      <c r="T370" s="28"/>
      <c r="U370" s="28"/>
      <c r="V370" s="28"/>
      <c r="W370" s="28"/>
      <c r="X370" s="28"/>
      <c r="Y370" s="28"/>
      <c r="Z370" s="28"/>
      <c r="AA370" s="28"/>
      <c r="AB370" s="28"/>
      <c r="AC370" s="28"/>
      <c r="AD370" s="28"/>
      <c r="AE370" s="28"/>
      <c r="AF370" s="28"/>
      <c r="AG370" s="28"/>
      <c r="AH370" s="56"/>
      <c r="AI370" s="56"/>
      <c r="AJ370" s="56"/>
      <c r="AK370" s="56"/>
      <c r="AL370" s="56"/>
    </row>
    <row r="371" spans="1:38" x14ac:dyDescent="0.35">
      <c r="A371" s="28"/>
      <c r="B371" s="28"/>
      <c r="C371" s="28"/>
      <c r="D371" s="28"/>
      <c r="E371" s="28"/>
      <c r="F371" s="28"/>
      <c r="G371" s="28"/>
      <c r="H371" s="28"/>
      <c r="I371" s="28"/>
      <c r="J371" s="28"/>
      <c r="K371" s="28"/>
      <c r="L371" s="28"/>
      <c r="M371" s="28"/>
      <c r="N371" s="28"/>
      <c r="O371" s="28"/>
      <c r="P371" s="28"/>
      <c r="Q371" s="28"/>
      <c r="R371" s="28"/>
      <c r="S371" s="28"/>
      <c r="T371" s="28"/>
      <c r="U371" s="28"/>
      <c r="V371" s="28"/>
      <c r="W371" s="28"/>
      <c r="X371" s="28"/>
      <c r="Y371" s="28"/>
      <c r="Z371" s="28"/>
      <c r="AA371" s="28"/>
      <c r="AB371" s="28"/>
      <c r="AC371" s="28"/>
      <c r="AD371" s="28"/>
      <c r="AE371" s="28"/>
      <c r="AF371" s="28"/>
      <c r="AG371" s="28"/>
      <c r="AH371" s="56"/>
      <c r="AI371" s="56"/>
      <c r="AJ371" s="56"/>
      <c r="AK371" s="56"/>
      <c r="AL371" s="56"/>
    </row>
    <row r="372" spans="1:38" x14ac:dyDescent="0.35">
      <c r="A372" s="28"/>
      <c r="B372" s="28"/>
      <c r="C372" s="28"/>
      <c r="D372" s="28"/>
      <c r="E372" s="28"/>
      <c r="F372" s="28"/>
      <c r="G372" s="28"/>
      <c r="H372" s="28"/>
      <c r="I372" s="28"/>
      <c r="J372" s="28"/>
      <c r="K372" s="28"/>
      <c r="L372" s="28"/>
      <c r="M372" s="28"/>
      <c r="N372" s="28"/>
      <c r="O372" s="28"/>
      <c r="P372" s="28"/>
      <c r="Q372" s="28"/>
      <c r="R372" s="28"/>
      <c r="S372" s="28"/>
      <c r="T372" s="28"/>
      <c r="U372" s="28"/>
      <c r="V372" s="28"/>
      <c r="W372" s="28"/>
      <c r="X372" s="28"/>
      <c r="Y372" s="28"/>
      <c r="Z372" s="28"/>
      <c r="AA372" s="28"/>
      <c r="AB372" s="28"/>
      <c r="AC372" s="28"/>
      <c r="AD372" s="28"/>
      <c r="AE372" s="28"/>
      <c r="AF372" s="28"/>
      <c r="AG372" s="28"/>
      <c r="AH372" s="56"/>
      <c r="AI372" s="56"/>
      <c r="AJ372" s="56"/>
      <c r="AK372" s="56"/>
      <c r="AL372" s="56"/>
    </row>
    <row r="373" spans="1:38" x14ac:dyDescent="0.35">
      <c r="A373" s="28"/>
      <c r="B373" s="28"/>
      <c r="C373" s="28"/>
      <c r="D373" s="28"/>
      <c r="E373" s="28"/>
      <c r="F373" s="28"/>
      <c r="G373" s="28"/>
      <c r="H373" s="28"/>
      <c r="I373" s="28"/>
      <c r="J373" s="28"/>
      <c r="K373" s="28"/>
      <c r="L373" s="28"/>
      <c r="M373" s="28"/>
      <c r="N373" s="28"/>
      <c r="O373" s="28"/>
      <c r="P373" s="28"/>
      <c r="Q373" s="28"/>
      <c r="R373" s="28"/>
      <c r="S373" s="28"/>
      <c r="T373" s="28"/>
      <c r="U373" s="28"/>
      <c r="V373" s="28"/>
      <c r="W373" s="28"/>
      <c r="X373" s="28"/>
      <c r="Y373" s="28"/>
      <c r="Z373" s="28"/>
      <c r="AA373" s="28"/>
      <c r="AB373" s="28"/>
      <c r="AC373" s="28"/>
      <c r="AD373" s="28"/>
      <c r="AE373" s="28"/>
      <c r="AF373" s="28"/>
      <c r="AG373" s="28"/>
      <c r="AH373" s="56"/>
      <c r="AI373" s="56"/>
      <c r="AJ373" s="56"/>
      <c r="AK373" s="56"/>
      <c r="AL373" s="56"/>
    </row>
    <row r="374" spans="1:38" x14ac:dyDescent="0.35">
      <c r="A374" s="28"/>
      <c r="B374" s="28"/>
      <c r="C374" s="28"/>
      <c r="D374" s="28"/>
      <c r="E374" s="28"/>
      <c r="F374" s="28"/>
      <c r="G374" s="28"/>
      <c r="H374" s="28"/>
      <c r="I374" s="28"/>
      <c r="J374" s="28"/>
      <c r="K374" s="28"/>
      <c r="L374" s="28"/>
      <c r="M374" s="28"/>
      <c r="N374" s="28"/>
      <c r="O374" s="28"/>
      <c r="P374" s="28"/>
      <c r="Q374" s="28"/>
      <c r="R374" s="28"/>
      <c r="S374" s="28"/>
      <c r="T374" s="28"/>
      <c r="U374" s="28"/>
      <c r="V374" s="28"/>
      <c r="W374" s="28"/>
      <c r="X374" s="28"/>
      <c r="Y374" s="28"/>
      <c r="Z374" s="28"/>
      <c r="AA374" s="28"/>
      <c r="AB374" s="28"/>
      <c r="AC374" s="28"/>
      <c r="AD374" s="28"/>
      <c r="AE374" s="28"/>
      <c r="AF374" s="28"/>
      <c r="AG374" s="28"/>
      <c r="AH374" s="56"/>
      <c r="AI374" s="56"/>
      <c r="AJ374" s="56"/>
      <c r="AK374" s="56"/>
      <c r="AL374" s="56"/>
    </row>
    <row r="375" spans="1:38" x14ac:dyDescent="0.35">
      <c r="A375" s="28"/>
      <c r="B375" s="28"/>
      <c r="C375" s="28"/>
      <c r="D375" s="28"/>
      <c r="E375" s="28"/>
      <c r="F375" s="28"/>
      <c r="G375" s="28"/>
      <c r="H375" s="28"/>
      <c r="I375" s="28"/>
      <c r="J375" s="28"/>
      <c r="K375" s="28"/>
      <c r="L375" s="28"/>
      <c r="M375" s="28"/>
      <c r="N375" s="28"/>
      <c r="O375" s="28"/>
      <c r="P375" s="28"/>
      <c r="Q375" s="28"/>
      <c r="R375" s="28"/>
      <c r="S375" s="28"/>
      <c r="T375" s="28"/>
      <c r="U375" s="28"/>
      <c r="V375" s="28"/>
      <c r="W375" s="28"/>
      <c r="X375" s="28"/>
      <c r="Y375" s="28"/>
      <c r="Z375" s="28"/>
      <c r="AA375" s="28"/>
      <c r="AB375" s="28"/>
      <c r="AC375" s="28"/>
      <c r="AD375" s="28"/>
      <c r="AE375" s="28"/>
      <c r="AF375" s="28"/>
      <c r="AG375" s="28"/>
      <c r="AH375" s="56"/>
      <c r="AI375" s="56"/>
      <c r="AJ375" s="56"/>
      <c r="AK375" s="56"/>
      <c r="AL375" s="56"/>
    </row>
    <row r="376" spans="1:38" x14ac:dyDescent="0.35">
      <c r="A376" s="28"/>
      <c r="B376" s="28"/>
      <c r="C376" s="28"/>
      <c r="D376" s="28"/>
      <c r="E376" s="28"/>
      <c r="F376" s="28"/>
      <c r="G376" s="28"/>
      <c r="H376" s="28"/>
      <c r="I376" s="28"/>
      <c r="J376" s="28"/>
      <c r="K376" s="28"/>
      <c r="L376" s="28"/>
      <c r="M376" s="28"/>
      <c r="N376" s="28"/>
      <c r="O376" s="28"/>
      <c r="P376" s="28"/>
      <c r="Q376" s="28"/>
      <c r="R376" s="28"/>
      <c r="S376" s="28"/>
      <c r="T376" s="28"/>
      <c r="U376" s="28"/>
      <c r="V376" s="28"/>
      <c r="W376" s="28"/>
      <c r="X376" s="28"/>
      <c r="Y376" s="28"/>
      <c r="Z376" s="28"/>
      <c r="AA376" s="28"/>
      <c r="AB376" s="28"/>
      <c r="AC376" s="28"/>
      <c r="AD376" s="28"/>
      <c r="AE376" s="28"/>
      <c r="AF376" s="28"/>
      <c r="AG376" s="28"/>
      <c r="AH376" s="56"/>
      <c r="AI376" s="56"/>
      <c r="AJ376" s="56"/>
      <c r="AK376" s="56"/>
      <c r="AL376" s="56"/>
    </row>
    <row r="377" spans="1:38" x14ac:dyDescent="0.35">
      <c r="A377" s="28"/>
      <c r="B377" s="28"/>
      <c r="C377" s="28"/>
      <c r="D377" s="28"/>
      <c r="E377" s="28"/>
      <c r="F377" s="28"/>
      <c r="G377" s="28"/>
      <c r="H377" s="28"/>
      <c r="I377" s="28"/>
      <c r="J377" s="28"/>
      <c r="K377" s="28"/>
      <c r="L377" s="28"/>
      <c r="M377" s="28"/>
      <c r="N377" s="28"/>
      <c r="O377" s="28"/>
      <c r="P377" s="28"/>
      <c r="Q377" s="28"/>
      <c r="R377" s="28"/>
      <c r="S377" s="28"/>
      <c r="T377" s="28"/>
      <c r="U377" s="28"/>
      <c r="V377" s="28"/>
      <c r="W377" s="28"/>
      <c r="X377" s="28"/>
      <c r="Y377" s="28"/>
      <c r="Z377" s="28"/>
      <c r="AA377" s="28"/>
      <c r="AB377" s="28"/>
      <c r="AC377" s="28"/>
      <c r="AD377" s="28"/>
      <c r="AE377" s="28"/>
      <c r="AF377" s="28"/>
      <c r="AG377" s="28"/>
      <c r="AH377" s="56"/>
      <c r="AI377" s="56"/>
      <c r="AJ377" s="56"/>
      <c r="AK377" s="56"/>
      <c r="AL377" s="56"/>
    </row>
    <row r="378" spans="1:38" x14ac:dyDescent="0.35">
      <c r="A378" s="28"/>
      <c r="B378" s="28"/>
      <c r="C378" s="28"/>
      <c r="D378" s="28"/>
      <c r="E378" s="28"/>
      <c r="F378" s="28"/>
      <c r="G378" s="28"/>
      <c r="H378" s="28"/>
      <c r="I378" s="28"/>
      <c r="J378" s="28"/>
      <c r="K378" s="28"/>
      <c r="L378" s="28"/>
      <c r="M378" s="28"/>
      <c r="N378" s="28"/>
      <c r="O378" s="28"/>
      <c r="P378" s="28"/>
      <c r="Q378" s="28"/>
      <c r="R378" s="28"/>
      <c r="S378" s="28"/>
      <c r="T378" s="28"/>
      <c r="U378" s="28"/>
      <c r="V378" s="28"/>
      <c r="W378" s="28"/>
      <c r="X378" s="28"/>
      <c r="Y378" s="28"/>
      <c r="Z378" s="28"/>
      <c r="AA378" s="28"/>
      <c r="AB378" s="28"/>
      <c r="AC378" s="28"/>
      <c r="AD378" s="28"/>
      <c r="AE378" s="28"/>
      <c r="AF378" s="28"/>
      <c r="AG378" s="28"/>
      <c r="AH378" s="56"/>
      <c r="AI378" s="56"/>
      <c r="AJ378" s="56"/>
      <c r="AK378" s="56"/>
      <c r="AL378" s="56"/>
    </row>
    <row r="379" spans="1:38" x14ac:dyDescent="0.35">
      <c r="A379" s="28"/>
      <c r="B379" s="28"/>
      <c r="C379" s="28"/>
      <c r="D379" s="28"/>
      <c r="E379" s="28"/>
      <c r="F379" s="28"/>
      <c r="G379" s="28"/>
      <c r="H379" s="28"/>
      <c r="I379" s="28"/>
      <c r="J379" s="28"/>
      <c r="K379" s="28"/>
      <c r="L379" s="28"/>
      <c r="M379" s="28"/>
      <c r="N379" s="28"/>
      <c r="O379" s="28"/>
      <c r="P379" s="28"/>
      <c r="Q379" s="28"/>
      <c r="R379" s="28"/>
      <c r="S379" s="28"/>
      <c r="T379" s="28"/>
      <c r="U379" s="28"/>
      <c r="V379" s="28"/>
      <c r="W379" s="28"/>
      <c r="X379" s="28"/>
      <c r="Y379" s="28"/>
      <c r="Z379" s="28"/>
      <c r="AA379" s="28"/>
      <c r="AB379" s="28"/>
      <c r="AC379" s="28"/>
      <c r="AD379" s="28"/>
      <c r="AE379" s="28"/>
      <c r="AF379" s="28"/>
      <c r="AG379" s="28"/>
      <c r="AH379" s="56"/>
      <c r="AI379" s="56"/>
      <c r="AJ379" s="56"/>
      <c r="AK379" s="56"/>
      <c r="AL379" s="56"/>
    </row>
    <row r="380" spans="1:38" x14ac:dyDescent="0.35">
      <c r="A380" s="28"/>
      <c r="B380" s="28"/>
      <c r="C380" s="28"/>
      <c r="D380" s="28"/>
      <c r="E380" s="28"/>
      <c r="F380" s="28"/>
      <c r="G380" s="28"/>
      <c r="H380" s="28"/>
      <c r="I380" s="28"/>
      <c r="J380" s="28"/>
      <c r="K380" s="28"/>
      <c r="L380" s="28"/>
      <c r="M380" s="28"/>
      <c r="N380" s="28"/>
      <c r="O380" s="28"/>
      <c r="P380" s="28"/>
      <c r="Q380" s="28"/>
      <c r="R380" s="28"/>
      <c r="S380" s="28"/>
      <c r="T380" s="28"/>
      <c r="U380" s="28"/>
      <c r="V380" s="28"/>
      <c r="W380" s="28"/>
      <c r="X380" s="28"/>
      <c r="Y380" s="28"/>
      <c r="Z380" s="28"/>
      <c r="AA380" s="28"/>
      <c r="AB380" s="28"/>
      <c r="AC380" s="28"/>
      <c r="AD380" s="28"/>
      <c r="AE380" s="28"/>
      <c r="AF380" s="28"/>
      <c r="AG380" s="28"/>
      <c r="AH380" s="56"/>
      <c r="AI380" s="56"/>
      <c r="AJ380" s="56"/>
      <c r="AK380" s="56"/>
      <c r="AL380" s="56"/>
    </row>
    <row r="381" spans="1:38" x14ac:dyDescent="0.35">
      <c r="A381" s="28"/>
      <c r="B381" s="28"/>
      <c r="C381" s="28"/>
      <c r="D381" s="28"/>
      <c r="E381" s="28"/>
      <c r="F381" s="28"/>
      <c r="G381" s="28"/>
      <c r="H381" s="28"/>
      <c r="I381" s="28"/>
      <c r="J381" s="28"/>
      <c r="K381" s="28"/>
      <c r="L381" s="28"/>
      <c r="M381" s="28"/>
      <c r="N381" s="28"/>
      <c r="O381" s="28"/>
      <c r="P381" s="28"/>
      <c r="Q381" s="28"/>
      <c r="R381" s="28"/>
      <c r="S381" s="28"/>
      <c r="T381" s="28"/>
      <c r="U381" s="28"/>
      <c r="V381" s="28"/>
      <c r="W381" s="28"/>
      <c r="X381" s="28"/>
      <c r="Y381" s="28"/>
      <c r="Z381" s="28"/>
      <c r="AA381" s="28"/>
      <c r="AB381" s="28"/>
      <c r="AC381" s="28"/>
      <c r="AD381" s="28"/>
      <c r="AE381" s="28"/>
      <c r="AF381" s="28"/>
      <c r="AG381" s="28"/>
      <c r="AH381" s="56"/>
      <c r="AI381" s="56"/>
      <c r="AJ381" s="56"/>
      <c r="AK381" s="56"/>
      <c r="AL381" s="56"/>
    </row>
    <row r="382" spans="1:38" x14ac:dyDescent="0.35">
      <c r="A382" s="28"/>
      <c r="B382" s="28"/>
      <c r="C382" s="28"/>
      <c r="D382" s="28"/>
      <c r="E382" s="28"/>
      <c r="F382" s="28"/>
      <c r="G382" s="28"/>
      <c r="H382" s="28"/>
      <c r="I382" s="28"/>
      <c r="J382" s="28"/>
      <c r="K382" s="28"/>
      <c r="L382" s="28"/>
      <c r="M382" s="28"/>
      <c r="N382" s="28"/>
      <c r="O382" s="28"/>
      <c r="P382" s="28"/>
      <c r="Q382" s="28"/>
      <c r="R382" s="28"/>
      <c r="S382" s="28"/>
      <c r="T382" s="28"/>
      <c r="U382" s="28"/>
      <c r="V382" s="28"/>
      <c r="W382" s="28"/>
      <c r="X382" s="28"/>
      <c r="Y382" s="28"/>
      <c r="Z382" s="28"/>
      <c r="AA382" s="28"/>
      <c r="AB382" s="28"/>
      <c r="AC382" s="28"/>
      <c r="AD382" s="28"/>
      <c r="AE382" s="28"/>
      <c r="AF382" s="28"/>
      <c r="AG382" s="28"/>
      <c r="AH382" s="56"/>
      <c r="AI382" s="56"/>
      <c r="AJ382" s="56"/>
      <c r="AK382" s="56"/>
      <c r="AL382" s="56"/>
    </row>
    <row r="383" spans="1:38" x14ac:dyDescent="0.35">
      <c r="A383" s="28"/>
      <c r="B383" s="28"/>
      <c r="C383" s="28"/>
      <c r="D383" s="28"/>
      <c r="E383" s="28"/>
      <c r="F383" s="28"/>
      <c r="G383" s="28"/>
      <c r="H383" s="28"/>
      <c r="I383" s="28"/>
      <c r="J383" s="28"/>
      <c r="K383" s="28"/>
      <c r="L383" s="28"/>
      <c r="M383" s="28"/>
      <c r="N383" s="28"/>
      <c r="O383" s="28"/>
      <c r="P383" s="28"/>
      <c r="Q383" s="28"/>
      <c r="R383" s="28"/>
      <c r="S383" s="28"/>
      <c r="T383" s="28"/>
      <c r="U383" s="28"/>
      <c r="V383" s="28"/>
      <c r="W383" s="28"/>
      <c r="X383" s="28"/>
      <c r="Y383" s="28"/>
      <c r="Z383" s="28"/>
      <c r="AA383" s="28"/>
      <c r="AB383" s="28"/>
      <c r="AC383" s="28"/>
      <c r="AD383" s="28"/>
      <c r="AE383" s="28"/>
      <c r="AF383" s="28"/>
      <c r="AG383" s="28"/>
      <c r="AH383" s="56"/>
      <c r="AI383" s="56"/>
      <c r="AJ383" s="56"/>
      <c r="AK383" s="56"/>
      <c r="AL383" s="56"/>
    </row>
    <row r="384" spans="1:38" x14ac:dyDescent="0.35">
      <c r="A384" s="28"/>
      <c r="B384" s="28"/>
      <c r="C384" s="28"/>
      <c r="D384" s="28"/>
      <c r="E384" s="28"/>
      <c r="F384" s="28"/>
      <c r="G384" s="28"/>
      <c r="H384" s="28"/>
      <c r="I384" s="28"/>
      <c r="J384" s="28"/>
      <c r="K384" s="28"/>
      <c r="L384" s="28"/>
      <c r="M384" s="28"/>
      <c r="N384" s="28"/>
      <c r="O384" s="28"/>
      <c r="P384" s="28"/>
      <c r="Q384" s="28"/>
      <c r="R384" s="28"/>
      <c r="S384" s="28"/>
      <c r="T384" s="28"/>
      <c r="U384" s="28"/>
      <c r="V384" s="28"/>
      <c r="W384" s="28"/>
      <c r="X384" s="28"/>
      <c r="Y384" s="28"/>
      <c r="Z384" s="28"/>
      <c r="AA384" s="28"/>
      <c r="AB384" s="28"/>
      <c r="AC384" s="28"/>
      <c r="AD384" s="28"/>
      <c r="AE384" s="28"/>
      <c r="AF384" s="28"/>
      <c r="AG384" s="28"/>
      <c r="AH384" s="56"/>
      <c r="AI384" s="56"/>
      <c r="AJ384" s="56"/>
      <c r="AK384" s="56"/>
      <c r="AL384" s="56"/>
    </row>
    <row r="385" spans="1:38" x14ac:dyDescent="0.35">
      <c r="A385" s="28"/>
      <c r="B385" s="28"/>
      <c r="C385" s="28"/>
      <c r="D385" s="28"/>
      <c r="E385" s="28"/>
      <c r="F385" s="28"/>
      <c r="G385" s="28"/>
      <c r="H385" s="28"/>
      <c r="I385" s="28"/>
      <c r="J385" s="28"/>
      <c r="K385" s="28"/>
      <c r="L385" s="28"/>
      <c r="M385" s="28"/>
      <c r="N385" s="28"/>
      <c r="O385" s="28"/>
      <c r="P385" s="28"/>
      <c r="Q385" s="28"/>
      <c r="R385" s="28"/>
      <c r="S385" s="28"/>
      <c r="T385" s="28"/>
      <c r="U385" s="28"/>
      <c r="V385" s="28"/>
      <c r="W385" s="28"/>
      <c r="X385" s="28"/>
      <c r="Y385" s="28"/>
      <c r="Z385" s="28"/>
      <c r="AA385" s="28"/>
      <c r="AB385" s="28"/>
      <c r="AC385" s="28"/>
      <c r="AD385" s="28"/>
      <c r="AE385" s="28"/>
      <c r="AF385" s="28"/>
      <c r="AG385" s="28"/>
      <c r="AH385" s="56"/>
      <c r="AI385" s="56"/>
      <c r="AJ385" s="56"/>
      <c r="AK385" s="56"/>
      <c r="AL385" s="56"/>
    </row>
    <row r="386" spans="1:38" x14ac:dyDescent="0.35">
      <c r="A386" s="28"/>
      <c r="B386" s="28"/>
      <c r="C386" s="28"/>
      <c r="D386" s="28"/>
      <c r="E386" s="28"/>
      <c r="F386" s="28"/>
      <c r="G386" s="28"/>
      <c r="H386" s="28"/>
      <c r="I386" s="28"/>
      <c r="J386" s="28"/>
      <c r="K386" s="28"/>
      <c r="L386" s="28"/>
      <c r="M386" s="28"/>
      <c r="N386" s="28"/>
      <c r="O386" s="28"/>
      <c r="P386" s="28"/>
      <c r="Q386" s="28"/>
      <c r="R386" s="28"/>
      <c r="S386" s="28"/>
      <c r="T386" s="28"/>
      <c r="U386" s="28"/>
      <c r="V386" s="28"/>
      <c r="W386" s="28"/>
      <c r="X386" s="28"/>
      <c r="Y386" s="28"/>
      <c r="Z386" s="28"/>
      <c r="AA386" s="28"/>
      <c r="AB386" s="28"/>
      <c r="AC386" s="28"/>
      <c r="AD386" s="28"/>
      <c r="AE386" s="28"/>
      <c r="AF386" s="28"/>
      <c r="AG386" s="28"/>
      <c r="AH386" s="56"/>
      <c r="AI386" s="56"/>
      <c r="AJ386" s="56"/>
      <c r="AK386" s="56"/>
      <c r="AL386" s="56"/>
    </row>
    <row r="387" spans="1:38" x14ac:dyDescent="0.35">
      <c r="A387" s="28"/>
      <c r="B387" s="28"/>
      <c r="C387" s="28"/>
      <c r="D387" s="28"/>
      <c r="E387" s="28"/>
      <c r="F387" s="28"/>
      <c r="G387" s="28"/>
      <c r="H387" s="28"/>
      <c r="I387" s="28"/>
      <c r="J387" s="28"/>
      <c r="K387" s="28"/>
      <c r="L387" s="28"/>
      <c r="M387" s="28"/>
      <c r="N387" s="28"/>
      <c r="O387" s="28"/>
      <c r="P387" s="28"/>
      <c r="Q387" s="28"/>
      <c r="R387" s="28"/>
      <c r="S387" s="28"/>
      <c r="T387" s="28"/>
      <c r="U387" s="28"/>
      <c r="V387" s="28"/>
      <c r="W387" s="28"/>
      <c r="X387" s="28"/>
      <c r="Y387" s="28"/>
      <c r="Z387" s="28"/>
      <c r="AA387" s="28"/>
      <c r="AB387" s="28"/>
      <c r="AC387" s="28"/>
      <c r="AD387" s="28"/>
      <c r="AE387" s="28"/>
      <c r="AF387" s="28"/>
      <c r="AG387" s="28"/>
      <c r="AH387" s="56"/>
      <c r="AI387" s="56"/>
      <c r="AJ387" s="56"/>
      <c r="AK387" s="56"/>
      <c r="AL387" s="56"/>
    </row>
    <row r="388" spans="1:38" x14ac:dyDescent="0.35">
      <c r="A388" s="28"/>
      <c r="B388" s="28"/>
      <c r="C388" s="28"/>
      <c r="D388" s="28"/>
      <c r="E388" s="28"/>
      <c r="F388" s="28"/>
      <c r="G388" s="28"/>
      <c r="H388" s="28"/>
      <c r="I388" s="28"/>
      <c r="J388" s="28"/>
      <c r="K388" s="28"/>
      <c r="L388" s="28"/>
      <c r="M388" s="28"/>
      <c r="N388" s="28"/>
      <c r="O388" s="28"/>
      <c r="P388" s="28"/>
      <c r="Q388" s="28"/>
      <c r="R388" s="28"/>
      <c r="S388" s="28"/>
      <c r="T388" s="28"/>
      <c r="U388" s="28"/>
      <c r="V388" s="28"/>
      <c r="W388" s="28"/>
      <c r="X388" s="28"/>
      <c r="Y388" s="28"/>
      <c r="Z388" s="28"/>
      <c r="AA388" s="28"/>
      <c r="AB388" s="28"/>
      <c r="AC388" s="28"/>
      <c r="AD388" s="28"/>
      <c r="AE388" s="28"/>
      <c r="AF388" s="28"/>
      <c r="AG388" s="28"/>
      <c r="AH388" s="56"/>
      <c r="AI388" s="56"/>
      <c r="AJ388" s="56"/>
      <c r="AK388" s="56"/>
      <c r="AL388" s="56"/>
    </row>
    <row r="389" spans="1:38" x14ac:dyDescent="0.35">
      <c r="A389" s="28"/>
      <c r="B389" s="28"/>
      <c r="C389" s="28"/>
      <c r="D389" s="28"/>
      <c r="E389" s="28"/>
      <c r="F389" s="28"/>
      <c r="G389" s="28"/>
      <c r="H389" s="28"/>
      <c r="I389" s="28"/>
      <c r="J389" s="28"/>
      <c r="K389" s="28"/>
      <c r="L389" s="28"/>
      <c r="M389" s="28"/>
      <c r="N389" s="28"/>
      <c r="O389" s="28"/>
      <c r="P389" s="28"/>
      <c r="Q389" s="28"/>
      <c r="R389" s="28"/>
      <c r="S389" s="28"/>
      <c r="T389" s="28"/>
      <c r="U389" s="28"/>
      <c r="V389" s="28"/>
      <c r="W389" s="28"/>
      <c r="X389" s="28"/>
      <c r="Y389" s="28"/>
      <c r="Z389" s="28"/>
      <c r="AA389" s="28"/>
      <c r="AB389" s="28"/>
      <c r="AC389" s="28"/>
      <c r="AD389" s="28"/>
      <c r="AE389" s="28"/>
      <c r="AF389" s="28"/>
      <c r="AG389" s="28"/>
      <c r="AH389" s="56"/>
      <c r="AI389" s="56"/>
      <c r="AJ389" s="56"/>
      <c r="AK389" s="56"/>
      <c r="AL389" s="56"/>
    </row>
    <row r="390" spans="1:38" x14ac:dyDescent="0.35">
      <c r="A390" s="28"/>
      <c r="B390" s="28"/>
      <c r="C390" s="28"/>
      <c r="D390" s="28"/>
      <c r="E390" s="28"/>
      <c r="F390" s="28"/>
      <c r="G390" s="28"/>
      <c r="H390" s="28"/>
      <c r="I390" s="28"/>
      <c r="J390" s="28"/>
      <c r="K390" s="28"/>
      <c r="L390" s="28"/>
      <c r="M390" s="28"/>
      <c r="N390" s="28"/>
      <c r="O390" s="28"/>
      <c r="P390" s="28"/>
      <c r="Q390" s="28"/>
      <c r="R390" s="28"/>
      <c r="S390" s="28"/>
      <c r="T390" s="28"/>
      <c r="U390" s="28"/>
      <c r="V390" s="28"/>
      <c r="W390" s="28"/>
      <c r="X390" s="28"/>
      <c r="Y390" s="28"/>
      <c r="Z390" s="28"/>
      <c r="AA390" s="28"/>
      <c r="AB390" s="28"/>
      <c r="AC390" s="28"/>
      <c r="AD390" s="28"/>
      <c r="AE390" s="28"/>
      <c r="AF390" s="28"/>
      <c r="AG390" s="28"/>
      <c r="AH390" s="56"/>
      <c r="AI390" s="56"/>
      <c r="AJ390" s="56"/>
      <c r="AK390" s="56"/>
      <c r="AL390" s="56"/>
    </row>
    <row r="391" spans="1:38" x14ac:dyDescent="0.35">
      <c r="A391" s="28"/>
      <c r="B391" s="28"/>
      <c r="C391" s="28"/>
      <c r="D391" s="28"/>
      <c r="E391" s="28"/>
      <c r="F391" s="28"/>
      <c r="G391" s="28"/>
      <c r="H391" s="28"/>
      <c r="I391" s="28"/>
      <c r="J391" s="28"/>
      <c r="K391" s="28"/>
      <c r="L391" s="28"/>
      <c r="M391" s="28"/>
      <c r="N391" s="28"/>
      <c r="O391" s="28"/>
      <c r="P391" s="28"/>
      <c r="Q391" s="28"/>
      <c r="R391" s="28"/>
      <c r="S391" s="28"/>
      <c r="T391" s="28"/>
      <c r="U391" s="28"/>
      <c r="V391" s="28"/>
      <c r="W391" s="28"/>
      <c r="X391" s="28"/>
      <c r="Y391" s="28"/>
      <c r="Z391" s="28"/>
      <c r="AA391" s="28"/>
      <c r="AB391" s="28"/>
      <c r="AC391" s="28"/>
      <c r="AD391" s="28"/>
      <c r="AE391" s="28"/>
      <c r="AF391" s="28"/>
      <c r="AG391" s="28"/>
      <c r="AH391" s="56"/>
      <c r="AI391" s="56"/>
      <c r="AJ391" s="56"/>
      <c r="AK391" s="56"/>
      <c r="AL391" s="56"/>
    </row>
    <row r="392" spans="1:38" x14ac:dyDescent="0.35">
      <c r="A392" s="28"/>
      <c r="B392" s="28"/>
      <c r="C392" s="28"/>
      <c r="D392" s="28"/>
      <c r="E392" s="28"/>
      <c r="F392" s="28"/>
      <c r="G392" s="28"/>
      <c r="H392" s="28"/>
      <c r="I392" s="28"/>
      <c r="J392" s="28"/>
      <c r="K392" s="28"/>
      <c r="L392" s="28"/>
      <c r="M392" s="28"/>
      <c r="N392" s="28"/>
      <c r="O392" s="28"/>
      <c r="P392" s="28"/>
      <c r="Q392" s="28"/>
      <c r="R392" s="28"/>
      <c r="S392" s="28"/>
      <c r="T392" s="28"/>
      <c r="U392" s="28"/>
      <c r="V392" s="28"/>
      <c r="W392" s="28"/>
      <c r="X392" s="28"/>
      <c r="Y392" s="28"/>
      <c r="Z392" s="28"/>
      <c r="AA392" s="28"/>
      <c r="AB392" s="28"/>
      <c r="AC392" s="28"/>
      <c r="AD392" s="28"/>
      <c r="AE392" s="28"/>
      <c r="AF392" s="28"/>
      <c r="AG392" s="28"/>
      <c r="AH392" s="56"/>
      <c r="AI392" s="56"/>
      <c r="AJ392" s="56"/>
      <c r="AK392" s="56"/>
      <c r="AL392" s="56"/>
    </row>
    <row r="393" spans="1:38" x14ac:dyDescent="0.35">
      <c r="A393" s="28"/>
      <c r="B393" s="28"/>
      <c r="C393" s="28"/>
      <c r="D393" s="28"/>
      <c r="E393" s="28"/>
      <c r="F393" s="28"/>
      <c r="G393" s="28"/>
      <c r="H393" s="28"/>
      <c r="I393" s="28"/>
      <c r="J393" s="28"/>
      <c r="K393" s="28"/>
      <c r="L393" s="28"/>
      <c r="M393" s="28"/>
      <c r="N393" s="28"/>
      <c r="O393" s="28"/>
      <c r="P393" s="28"/>
      <c r="Q393" s="28"/>
      <c r="R393" s="28"/>
      <c r="S393" s="28"/>
      <c r="T393" s="28"/>
      <c r="U393" s="28"/>
      <c r="V393" s="28"/>
      <c r="W393" s="28"/>
      <c r="X393" s="28"/>
      <c r="Y393" s="28"/>
      <c r="Z393" s="28"/>
      <c r="AA393" s="28"/>
      <c r="AB393" s="28"/>
      <c r="AC393" s="28"/>
      <c r="AD393" s="28"/>
      <c r="AE393" s="28"/>
      <c r="AF393" s="28"/>
      <c r="AG393" s="28"/>
      <c r="AH393" s="56"/>
      <c r="AI393" s="56"/>
      <c r="AJ393" s="56"/>
      <c r="AK393" s="56"/>
      <c r="AL393" s="56"/>
    </row>
    <row r="394" spans="1:38" x14ac:dyDescent="0.35">
      <c r="A394" s="28"/>
      <c r="B394" s="28"/>
      <c r="C394" s="28"/>
      <c r="D394" s="28"/>
      <c r="E394" s="28"/>
      <c r="F394" s="28"/>
      <c r="G394" s="28"/>
      <c r="H394" s="28"/>
      <c r="I394" s="28"/>
      <c r="J394" s="28"/>
      <c r="K394" s="28"/>
      <c r="L394" s="28"/>
      <c r="M394" s="28"/>
      <c r="N394" s="28"/>
      <c r="O394" s="28"/>
      <c r="P394" s="28"/>
      <c r="Q394" s="28"/>
      <c r="R394" s="28"/>
      <c r="S394" s="28"/>
      <c r="T394" s="28"/>
      <c r="U394" s="28"/>
      <c r="V394" s="28"/>
      <c r="W394" s="28"/>
      <c r="X394" s="28"/>
      <c r="Y394" s="28"/>
      <c r="Z394" s="28"/>
      <c r="AA394" s="28"/>
      <c r="AB394" s="28"/>
      <c r="AC394" s="28"/>
      <c r="AD394" s="28"/>
      <c r="AE394" s="28"/>
      <c r="AF394" s="28"/>
      <c r="AG394" s="28"/>
      <c r="AH394" s="56"/>
      <c r="AI394" s="56"/>
      <c r="AJ394" s="56"/>
      <c r="AK394" s="56"/>
      <c r="AL394" s="56"/>
    </row>
    <row r="395" spans="1:38" x14ac:dyDescent="0.35">
      <c r="A395" s="28"/>
      <c r="B395" s="28"/>
      <c r="C395" s="28"/>
      <c r="D395" s="28"/>
      <c r="E395" s="28"/>
      <c r="F395" s="28"/>
      <c r="G395" s="28"/>
      <c r="H395" s="28"/>
      <c r="I395" s="28"/>
      <c r="J395" s="28"/>
      <c r="K395" s="28"/>
      <c r="L395" s="28"/>
      <c r="M395" s="28"/>
      <c r="N395" s="28"/>
      <c r="O395" s="28"/>
      <c r="P395" s="28"/>
      <c r="Q395" s="28"/>
      <c r="R395" s="28"/>
      <c r="S395" s="28"/>
      <c r="T395" s="28"/>
      <c r="U395" s="28"/>
      <c r="V395" s="28"/>
      <c r="W395" s="28"/>
      <c r="X395" s="28"/>
      <c r="Y395" s="28"/>
      <c r="Z395" s="28"/>
      <c r="AA395" s="28"/>
      <c r="AB395" s="28"/>
      <c r="AC395" s="28"/>
      <c r="AD395" s="28"/>
      <c r="AE395" s="28"/>
      <c r="AF395" s="28"/>
      <c r="AG395" s="28"/>
      <c r="AH395" s="56"/>
      <c r="AI395" s="56"/>
      <c r="AJ395" s="56"/>
      <c r="AK395" s="56"/>
      <c r="AL395" s="56"/>
    </row>
    <row r="396" spans="1:38" x14ac:dyDescent="0.35">
      <c r="A396" s="28"/>
      <c r="B396" s="28"/>
      <c r="C396" s="28"/>
      <c r="D396" s="28"/>
      <c r="E396" s="28"/>
      <c r="F396" s="28"/>
      <c r="G396" s="28"/>
      <c r="H396" s="28"/>
      <c r="I396" s="28"/>
      <c r="J396" s="28"/>
      <c r="K396" s="28"/>
      <c r="L396" s="28"/>
      <c r="M396" s="28"/>
      <c r="N396" s="28"/>
      <c r="O396" s="28"/>
      <c r="P396" s="28"/>
      <c r="Q396" s="28"/>
      <c r="R396" s="28"/>
      <c r="S396" s="28"/>
      <c r="T396" s="28"/>
      <c r="U396" s="28"/>
      <c r="V396" s="28"/>
      <c r="W396" s="28"/>
      <c r="X396" s="28"/>
      <c r="Y396" s="28"/>
      <c r="Z396" s="28"/>
      <c r="AA396" s="28"/>
      <c r="AB396" s="28"/>
      <c r="AC396" s="28"/>
      <c r="AD396" s="28"/>
      <c r="AE396" s="28"/>
      <c r="AF396" s="28"/>
      <c r="AG396" s="28"/>
      <c r="AH396" s="56"/>
      <c r="AI396" s="56"/>
      <c r="AJ396" s="56"/>
      <c r="AK396" s="56"/>
      <c r="AL396" s="56"/>
    </row>
    <row r="397" spans="1:38" x14ac:dyDescent="0.35">
      <c r="A397" s="28"/>
      <c r="B397" s="28"/>
      <c r="C397" s="28"/>
      <c r="D397" s="28"/>
      <c r="E397" s="28"/>
      <c r="F397" s="28"/>
      <c r="G397" s="28"/>
      <c r="H397" s="28"/>
      <c r="I397" s="28"/>
      <c r="J397" s="28"/>
      <c r="K397" s="28"/>
      <c r="L397" s="28"/>
      <c r="M397" s="28"/>
      <c r="N397" s="28"/>
      <c r="O397" s="28"/>
      <c r="P397" s="28"/>
      <c r="Q397" s="28"/>
      <c r="R397" s="28"/>
      <c r="S397" s="28"/>
      <c r="T397" s="28"/>
      <c r="U397" s="28"/>
      <c r="V397" s="28"/>
      <c r="W397" s="28"/>
      <c r="X397" s="28"/>
      <c r="Y397" s="28"/>
      <c r="Z397" s="28"/>
      <c r="AA397" s="28"/>
      <c r="AB397" s="28"/>
      <c r="AC397" s="28"/>
      <c r="AD397" s="28"/>
      <c r="AE397" s="28"/>
      <c r="AF397" s="28"/>
      <c r="AG397" s="28"/>
      <c r="AH397" s="56"/>
      <c r="AI397" s="56"/>
      <c r="AJ397" s="56"/>
      <c r="AK397" s="56"/>
      <c r="AL397" s="56"/>
    </row>
    <row r="398" spans="1:38" x14ac:dyDescent="0.35">
      <c r="A398" s="28"/>
      <c r="B398" s="28"/>
      <c r="C398" s="28"/>
      <c r="D398" s="28"/>
      <c r="E398" s="28"/>
      <c r="F398" s="28"/>
      <c r="G398" s="28"/>
      <c r="H398" s="28"/>
      <c r="I398" s="28"/>
      <c r="J398" s="28"/>
      <c r="K398" s="28"/>
      <c r="L398" s="28"/>
      <c r="M398" s="28"/>
      <c r="N398" s="28"/>
      <c r="O398" s="28"/>
      <c r="P398" s="28"/>
      <c r="Q398" s="28"/>
      <c r="R398" s="28"/>
      <c r="S398" s="28"/>
      <c r="T398" s="28"/>
      <c r="U398" s="28"/>
      <c r="V398" s="28"/>
      <c r="W398" s="28"/>
      <c r="X398" s="28"/>
      <c r="Y398" s="28"/>
      <c r="Z398" s="28"/>
      <c r="AA398" s="28"/>
      <c r="AB398" s="28"/>
      <c r="AC398" s="28"/>
      <c r="AD398" s="28"/>
      <c r="AE398" s="28"/>
      <c r="AF398" s="28"/>
      <c r="AG398" s="28"/>
      <c r="AH398" s="56"/>
      <c r="AI398" s="56"/>
      <c r="AJ398" s="56"/>
      <c r="AK398" s="56"/>
      <c r="AL398" s="56"/>
    </row>
    <row r="399" spans="1:38" x14ac:dyDescent="0.35">
      <c r="A399" s="28"/>
      <c r="B399" s="28"/>
      <c r="C399" s="28"/>
      <c r="D399" s="28"/>
      <c r="E399" s="28"/>
      <c r="F399" s="28"/>
      <c r="G399" s="28"/>
      <c r="H399" s="28"/>
      <c r="I399" s="28"/>
      <c r="J399" s="28"/>
      <c r="K399" s="28"/>
      <c r="L399" s="28"/>
      <c r="M399" s="28"/>
      <c r="N399" s="28"/>
      <c r="O399" s="28"/>
      <c r="P399" s="28"/>
      <c r="Q399" s="28"/>
      <c r="R399" s="28"/>
      <c r="S399" s="28"/>
      <c r="T399" s="28"/>
      <c r="U399" s="28"/>
      <c r="V399" s="28"/>
      <c r="W399" s="28"/>
      <c r="X399" s="28"/>
      <c r="Y399" s="28"/>
      <c r="Z399" s="28"/>
      <c r="AA399" s="28"/>
      <c r="AB399" s="28"/>
      <c r="AC399" s="28"/>
      <c r="AD399" s="28"/>
      <c r="AE399" s="28"/>
      <c r="AF399" s="28"/>
      <c r="AG399" s="28"/>
      <c r="AH399" s="56"/>
      <c r="AI399" s="56"/>
      <c r="AJ399" s="56"/>
      <c r="AK399" s="56"/>
      <c r="AL399" s="56"/>
    </row>
    <row r="400" spans="1:38" x14ac:dyDescent="0.35">
      <c r="A400" s="28"/>
      <c r="B400" s="28"/>
      <c r="C400" s="28"/>
      <c r="D400" s="28"/>
      <c r="E400" s="28"/>
      <c r="F400" s="28"/>
      <c r="G400" s="28"/>
      <c r="H400" s="28"/>
      <c r="I400" s="28"/>
      <c r="J400" s="28"/>
      <c r="K400" s="28"/>
      <c r="L400" s="28"/>
      <c r="M400" s="28"/>
      <c r="N400" s="28"/>
      <c r="O400" s="28"/>
      <c r="P400" s="28"/>
      <c r="Q400" s="28"/>
      <c r="R400" s="28"/>
      <c r="S400" s="28"/>
      <c r="T400" s="28"/>
      <c r="U400" s="28"/>
      <c r="V400" s="28"/>
      <c r="W400" s="28"/>
      <c r="X400" s="28"/>
      <c r="Y400" s="28"/>
      <c r="Z400" s="28"/>
      <c r="AA400" s="28"/>
      <c r="AB400" s="28"/>
      <c r="AC400" s="28"/>
      <c r="AD400" s="28"/>
      <c r="AE400" s="28"/>
      <c r="AF400" s="28"/>
      <c r="AG400" s="28"/>
      <c r="AH400" s="56"/>
      <c r="AI400" s="56"/>
      <c r="AJ400" s="56"/>
      <c r="AK400" s="56"/>
      <c r="AL400" s="56"/>
    </row>
    <row r="401" spans="1:38" x14ac:dyDescent="0.35">
      <c r="A401" s="28"/>
      <c r="B401" s="28"/>
      <c r="C401" s="28"/>
      <c r="D401" s="28"/>
      <c r="E401" s="28"/>
      <c r="F401" s="28"/>
      <c r="G401" s="28"/>
      <c r="H401" s="28"/>
      <c r="I401" s="28"/>
      <c r="J401" s="28"/>
      <c r="K401" s="28"/>
      <c r="L401" s="28"/>
      <c r="M401" s="28"/>
      <c r="N401" s="28"/>
      <c r="O401" s="28"/>
      <c r="P401" s="28"/>
      <c r="Q401" s="28"/>
      <c r="R401" s="28"/>
      <c r="S401" s="28"/>
      <c r="T401" s="28"/>
      <c r="U401" s="28"/>
      <c r="V401" s="28"/>
      <c r="W401" s="28"/>
      <c r="X401" s="28"/>
      <c r="Y401" s="28"/>
      <c r="Z401" s="28"/>
      <c r="AA401" s="28"/>
      <c r="AB401" s="28"/>
      <c r="AC401" s="28"/>
      <c r="AD401" s="28"/>
      <c r="AE401" s="28"/>
      <c r="AF401" s="28"/>
      <c r="AG401" s="28"/>
      <c r="AH401" s="56"/>
      <c r="AI401" s="56"/>
      <c r="AJ401" s="56"/>
      <c r="AK401" s="56"/>
      <c r="AL401" s="56"/>
    </row>
    <row r="402" spans="1:38" x14ac:dyDescent="0.35">
      <c r="A402" s="28"/>
      <c r="B402" s="28"/>
      <c r="C402" s="28"/>
      <c r="D402" s="28"/>
      <c r="E402" s="28"/>
      <c r="F402" s="28"/>
      <c r="G402" s="28"/>
      <c r="H402" s="28"/>
      <c r="I402" s="28"/>
      <c r="J402" s="28"/>
      <c r="K402" s="28"/>
      <c r="L402" s="28"/>
      <c r="M402" s="28"/>
      <c r="N402" s="28"/>
      <c r="O402" s="28"/>
      <c r="P402" s="28"/>
      <c r="Q402" s="28"/>
      <c r="R402" s="28"/>
      <c r="S402" s="28"/>
      <c r="T402" s="28"/>
      <c r="U402" s="28"/>
      <c r="V402" s="28"/>
      <c r="W402" s="28"/>
      <c r="X402" s="28"/>
      <c r="Y402" s="28"/>
      <c r="Z402" s="28"/>
      <c r="AA402" s="28"/>
      <c r="AB402" s="28"/>
      <c r="AC402" s="28"/>
      <c r="AD402" s="28"/>
      <c r="AE402" s="28"/>
      <c r="AF402" s="28"/>
      <c r="AG402" s="28"/>
      <c r="AH402" s="56"/>
      <c r="AI402" s="56"/>
      <c r="AJ402" s="56"/>
      <c r="AK402" s="56"/>
      <c r="AL402" s="56"/>
    </row>
    <row r="403" spans="1:38" x14ac:dyDescent="0.35">
      <c r="A403" s="28"/>
      <c r="B403" s="28"/>
      <c r="C403" s="28"/>
      <c r="D403" s="28"/>
      <c r="E403" s="28"/>
      <c r="F403" s="28"/>
      <c r="G403" s="28"/>
      <c r="H403" s="28"/>
      <c r="I403" s="28"/>
      <c r="J403" s="28"/>
      <c r="K403" s="28"/>
      <c r="L403" s="28"/>
      <c r="M403" s="28"/>
      <c r="N403" s="28"/>
      <c r="O403" s="28"/>
      <c r="P403" s="28"/>
      <c r="Q403" s="28"/>
      <c r="R403" s="28"/>
      <c r="S403" s="28"/>
      <c r="T403" s="28"/>
      <c r="U403" s="28"/>
      <c r="V403" s="28"/>
      <c r="W403" s="28"/>
      <c r="X403" s="28"/>
      <c r="Y403" s="28"/>
      <c r="Z403" s="28"/>
      <c r="AA403" s="28"/>
      <c r="AB403" s="28"/>
      <c r="AC403" s="28"/>
      <c r="AD403" s="28"/>
      <c r="AE403" s="28"/>
      <c r="AF403" s="28"/>
      <c r="AG403" s="28"/>
      <c r="AH403" s="56"/>
      <c r="AI403" s="56"/>
      <c r="AJ403" s="56"/>
      <c r="AK403" s="56"/>
      <c r="AL403" s="56"/>
    </row>
    <row r="404" spans="1:38" x14ac:dyDescent="0.35">
      <c r="A404" s="28"/>
      <c r="B404" s="28"/>
      <c r="C404" s="28"/>
      <c r="D404" s="28"/>
      <c r="E404" s="28"/>
      <c r="F404" s="28"/>
      <c r="G404" s="28"/>
      <c r="H404" s="28"/>
      <c r="I404" s="28"/>
      <c r="J404" s="28"/>
      <c r="K404" s="28"/>
      <c r="L404" s="28"/>
      <c r="M404" s="28"/>
      <c r="N404" s="28"/>
      <c r="O404" s="28"/>
      <c r="P404" s="28"/>
      <c r="Q404" s="28"/>
      <c r="R404" s="28"/>
      <c r="S404" s="28"/>
      <c r="T404" s="28"/>
      <c r="U404" s="28"/>
      <c r="V404" s="28"/>
      <c r="W404" s="28"/>
      <c r="X404" s="28"/>
      <c r="Y404" s="28"/>
      <c r="Z404" s="28"/>
      <c r="AA404" s="28"/>
      <c r="AB404" s="28"/>
      <c r="AC404" s="28"/>
      <c r="AD404" s="28"/>
      <c r="AE404" s="28"/>
      <c r="AF404" s="28"/>
      <c r="AG404" s="28"/>
      <c r="AH404" s="56"/>
      <c r="AI404" s="56"/>
      <c r="AJ404" s="56"/>
      <c r="AK404" s="56"/>
      <c r="AL404" s="56"/>
    </row>
    <row r="405" spans="1:38" x14ac:dyDescent="0.35">
      <c r="A405" s="28"/>
      <c r="B405" s="28"/>
      <c r="C405" s="28"/>
      <c r="D405" s="28"/>
      <c r="E405" s="28"/>
      <c r="F405" s="28"/>
      <c r="G405" s="28"/>
      <c r="H405" s="28"/>
      <c r="I405" s="28"/>
      <c r="J405" s="28"/>
      <c r="K405" s="28"/>
      <c r="L405" s="28"/>
      <c r="M405" s="28"/>
      <c r="N405" s="28"/>
      <c r="O405" s="28"/>
      <c r="P405" s="28"/>
      <c r="Q405" s="28"/>
      <c r="R405" s="28"/>
      <c r="S405" s="28"/>
      <c r="T405" s="28"/>
      <c r="U405" s="28"/>
      <c r="V405" s="28"/>
      <c r="W405" s="28"/>
      <c r="X405" s="28"/>
      <c r="Y405" s="28"/>
      <c r="Z405" s="28"/>
      <c r="AA405" s="28"/>
      <c r="AB405" s="28"/>
      <c r="AC405" s="28"/>
      <c r="AD405" s="28"/>
      <c r="AE405" s="28"/>
      <c r="AF405" s="28"/>
      <c r="AG405" s="28"/>
      <c r="AH405" s="56"/>
      <c r="AI405" s="56"/>
      <c r="AJ405" s="56"/>
      <c r="AK405" s="56"/>
      <c r="AL405" s="56"/>
    </row>
    <row r="406" spans="1:38" x14ac:dyDescent="0.35">
      <c r="A406" s="28"/>
      <c r="B406" s="28"/>
      <c r="C406" s="28"/>
      <c r="D406" s="28"/>
      <c r="E406" s="28"/>
      <c r="F406" s="28"/>
      <c r="G406" s="28"/>
      <c r="H406" s="28"/>
      <c r="I406" s="28"/>
      <c r="J406" s="28"/>
      <c r="K406" s="28"/>
      <c r="L406" s="28"/>
      <c r="M406" s="28"/>
      <c r="N406" s="28"/>
      <c r="O406" s="28"/>
      <c r="P406" s="28"/>
      <c r="Q406" s="28"/>
      <c r="R406" s="28"/>
      <c r="S406" s="28"/>
      <c r="T406" s="28"/>
      <c r="U406" s="28"/>
      <c r="V406" s="28"/>
      <c r="W406" s="28"/>
      <c r="X406" s="28"/>
      <c r="Y406" s="28"/>
      <c r="Z406" s="28"/>
      <c r="AA406" s="28"/>
      <c r="AB406" s="28"/>
      <c r="AC406" s="28"/>
      <c r="AD406" s="28"/>
      <c r="AE406" s="28"/>
      <c r="AF406" s="28"/>
      <c r="AG406" s="28"/>
      <c r="AH406" s="56"/>
      <c r="AI406" s="56"/>
      <c r="AJ406" s="56"/>
      <c r="AK406" s="56"/>
      <c r="AL406" s="56"/>
    </row>
    <row r="407" spans="1:38" x14ac:dyDescent="0.35">
      <c r="A407" s="28"/>
      <c r="B407" s="28"/>
      <c r="C407" s="28"/>
      <c r="D407" s="28"/>
      <c r="E407" s="28"/>
      <c r="F407" s="28"/>
      <c r="G407" s="28"/>
      <c r="H407" s="28"/>
      <c r="I407" s="28"/>
      <c r="J407" s="28"/>
      <c r="K407" s="28"/>
      <c r="L407" s="28"/>
      <c r="M407" s="28"/>
      <c r="N407" s="28"/>
      <c r="O407" s="28"/>
      <c r="P407" s="28"/>
      <c r="Q407" s="28"/>
      <c r="R407" s="28"/>
      <c r="S407" s="28"/>
      <c r="T407" s="28"/>
      <c r="U407" s="28"/>
      <c r="V407" s="28"/>
      <c r="W407" s="28"/>
      <c r="X407" s="28"/>
      <c r="Y407" s="28"/>
      <c r="Z407" s="28"/>
      <c r="AA407" s="28"/>
      <c r="AB407" s="28"/>
      <c r="AC407" s="28"/>
      <c r="AD407" s="28"/>
      <c r="AE407" s="28"/>
      <c r="AF407" s="28"/>
      <c r="AG407" s="28"/>
      <c r="AH407" s="56"/>
      <c r="AI407" s="56"/>
      <c r="AJ407" s="56"/>
      <c r="AK407" s="56"/>
      <c r="AL407" s="56"/>
    </row>
    <row r="408" spans="1:38" x14ac:dyDescent="0.35">
      <c r="A408" s="28"/>
      <c r="B408" s="28"/>
      <c r="C408" s="28"/>
      <c r="D408" s="28"/>
      <c r="E408" s="28"/>
      <c r="F408" s="28"/>
      <c r="G408" s="28"/>
      <c r="H408" s="28"/>
      <c r="I408" s="28"/>
      <c r="J408" s="28"/>
      <c r="K408" s="28"/>
      <c r="L408" s="28"/>
      <c r="M408" s="28"/>
      <c r="N408" s="28"/>
      <c r="O408" s="28"/>
      <c r="P408" s="28"/>
      <c r="Q408" s="28"/>
      <c r="R408" s="28"/>
      <c r="S408" s="28"/>
      <c r="T408" s="28"/>
      <c r="U408" s="28"/>
      <c r="V408" s="28"/>
      <c r="W408" s="28"/>
      <c r="X408" s="28"/>
      <c r="Y408" s="28"/>
      <c r="Z408" s="28"/>
      <c r="AA408" s="28"/>
      <c r="AB408" s="28"/>
      <c r="AC408" s="28"/>
      <c r="AD408" s="28"/>
      <c r="AE408" s="28"/>
      <c r="AF408" s="28"/>
      <c r="AG408" s="28"/>
      <c r="AH408" s="56"/>
      <c r="AI408" s="56"/>
      <c r="AJ408" s="56"/>
      <c r="AK408" s="56"/>
      <c r="AL408" s="56"/>
    </row>
    <row r="409" spans="1:38" x14ac:dyDescent="0.35">
      <c r="A409" s="28"/>
      <c r="B409" s="28"/>
      <c r="C409" s="28"/>
      <c r="D409" s="28"/>
      <c r="E409" s="28"/>
      <c r="F409" s="28"/>
      <c r="G409" s="28"/>
      <c r="H409" s="28"/>
      <c r="I409" s="28"/>
      <c r="J409" s="28"/>
      <c r="K409" s="28"/>
      <c r="L409" s="28"/>
      <c r="M409" s="28"/>
      <c r="N409" s="28"/>
      <c r="O409" s="28"/>
      <c r="P409" s="28"/>
      <c r="Q409" s="28"/>
      <c r="R409" s="28"/>
      <c r="S409" s="28"/>
      <c r="T409" s="28"/>
      <c r="U409" s="28"/>
      <c r="V409" s="28"/>
      <c r="W409" s="28"/>
      <c r="X409" s="28"/>
      <c r="Y409" s="28"/>
      <c r="Z409" s="28"/>
      <c r="AA409" s="28"/>
      <c r="AB409" s="28"/>
      <c r="AC409" s="28"/>
      <c r="AD409" s="28"/>
      <c r="AE409" s="28"/>
      <c r="AF409" s="28"/>
      <c r="AG409" s="28"/>
      <c r="AH409" s="56"/>
      <c r="AI409" s="56"/>
      <c r="AJ409" s="56"/>
      <c r="AK409" s="56"/>
      <c r="AL409" s="56"/>
    </row>
    <row r="410" spans="1:38" x14ac:dyDescent="0.35">
      <c r="A410" s="28"/>
      <c r="B410" s="28"/>
      <c r="C410" s="28"/>
      <c r="D410" s="28"/>
      <c r="E410" s="28"/>
      <c r="F410" s="28"/>
      <c r="G410" s="28"/>
      <c r="H410" s="28"/>
      <c r="I410" s="28"/>
      <c r="J410" s="28"/>
      <c r="K410" s="28"/>
      <c r="L410" s="28"/>
      <c r="M410" s="28"/>
      <c r="N410" s="28"/>
      <c r="O410" s="28"/>
      <c r="P410" s="28"/>
      <c r="Q410" s="28"/>
      <c r="R410" s="28"/>
      <c r="S410" s="28"/>
      <c r="T410" s="28"/>
      <c r="U410" s="28"/>
      <c r="V410" s="28"/>
      <c r="W410" s="28"/>
      <c r="X410" s="28"/>
      <c r="Y410" s="28"/>
      <c r="Z410" s="28"/>
      <c r="AA410" s="28"/>
      <c r="AB410" s="28"/>
      <c r="AC410" s="28"/>
      <c r="AD410" s="28"/>
      <c r="AE410" s="28"/>
      <c r="AF410" s="28"/>
      <c r="AG410" s="28"/>
      <c r="AH410" s="56"/>
      <c r="AI410" s="56"/>
      <c r="AJ410" s="56"/>
      <c r="AK410" s="56"/>
      <c r="AL410" s="56"/>
    </row>
    <row r="411" spans="1:38" x14ac:dyDescent="0.35">
      <c r="A411" s="28"/>
      <c r="B411" s="28"/>
      <c r="C411" s="28"/>
      <c r="D411" s="28"/>
      <c r="E411" s="28"/>
      <c r="F411" s="28"/>
      <c r="G411" s="28"/>
      <c r="H411" s="28"/>
      <c r="I411" s="28"/>
      <c r="J411" s="28"/>
      <c r="K411" s="28"/>
      <c r="L411" s="28"/>
      <c r="M411" s="28"/>
      <c r="N411" s="28"/>
      <c r="O411" s="28"/>
      <c r="P411" s="28"/>
      <c r="Q411" s="28"/>
      <c r="R411" s="28"/>
      <c r="S411" s="28"/>
      <c r="T411" s="28"/>
      <c r="U411" s="28"/>
      <c r="V411" s="28"/>
      <c r="W411" s="28"/>
      <c r="X411" s="28"/>
      <c r="Y411" s="28"/>
      <c r="Z411" s="28"/>
      <c r="AA411" s="28"/>
      <c r="AB411" s="28"/>
      <c r="AC411" s="28"/>
      <c r="AD411" s="28"/>
      <c r="AE411" s="28"/>
      <c r="AF411" s="28"/>
      <c r="AG411" s="28"/>
      <c r="AH411" s="56"/>
      <c r="AI411" s="56"/>
      <c r="AJ411" s="56"/>
      <c r="AK411" s="56"/>
      <c r="AL411" s="56"/>
    </row>
    <row r="412" spans="1:38" x14ac:dyDescent="0.35">
      <c r="A412" s="28"/>
      <c r="B412" s="28"/>
      <c r="C412" s="28"/>
      <c r="D412" s="28"/>
      <c r="E412" s="28"/>
      <c r="F412" s="28"/>
      <c r="G412" s="28"/>
      <c r="H412" s="28"/>
      <c r="I412" s="28"/>
      <c r="J412" s="28"/>
      <c r="K412" s="28"/>
      <c r="L412" s="28"/>
      <c r="M412" s="28"/>
      <c r="N412" s="28"/>
      <c r="O412" s="28"/>
      <c r="P412" s="28"/>
      <c r="Q412" s="28"/>
      <c r="R412" s="28"/>
      <c r="S412" s="28"/>
      <c r="T412" s="28"/>
      <c r="U412" s="28"/>
      <c r="V412" s="28"/>
      <c r="W412" s="28"/>
      <c r="X412" s="28"/>
      <c r="Y412" s="28"/>
      <c r="Z412" s="28"/>
      <c r="AA412" s="28"/>
      <c r="AB412" s="28"/>
      <c r="AC412" s="28"/>
      <c r="AD412" s="28"/>
      <c r="AE412" s="28"/>
      <c r="AF412" s="28"/>
      <c r="AG412" s="28"/>
      <c r="AH412" s="56"/>
      <c r="AI412" s="56"/>
      <c r="AJ412" s="56"/>
      <c r="AK412" s="56"/>
      <c r="AL412" s="56"/>
    </row>
    <row r="413" spans="1:38" x14ac:dyDescent="0.35">
      <c r="A413" s="28"/>
      <c r="B413" s="28"/>
      <c r="C413" s="28"/>
      <c r="D413" s="28"/>
      <c r="E413" s="28"/>
      <c r="F413" s="28"/>
      <c r="G413" s="28"/>
      <c r="H413" s="28"/>
      <c r="I413" s="28"/>
      <c r="J413" s="28"/>
      <c r="K413" s="28"/>
      <c r="L413" s="28"/>
      <c r="M413" s="28"/>
      <c r="N413" s="28"/>
      <c r="O413" s="28"/>
      <c r="P413" s="28"/>
      <c r="Q413" s="28"/>
      <c r="R413" s="28"/>
      <c r="S413" s="28"/>
      <c r="T413" s="28"/>
      <c r="U413" s="28"/>
      <c r="V413" s="28"/>
      <c r="W413" s="28"/>
      <c r="X413" s="28"/>
      <c r="Y413" s="28"/>
      <c r="Z413" s="28"/>
      <c r="AA413" s="28"/>
      <c r="AB413" s="28"/>
      <c r="AC413" s="28"/>
      <c r="AD413" s="28"/>
      <c r="AE413" s="28"/>
      <c r="AF413" s="28"/>
      <c r="AG413" s="28"/>
      <c r="AH413" s="56"/>
      <c r="AI413" s="56"/>
      <c r="AJ413" s="56"/>
      <c r="AK413" s="56"/>
      <c r="AL413" s="56"/>
    </row>
    <row r="414" spans="1:38" x14ac:dyDescent="0.35">
      <c r="A414" s="28"/>
      <c r="B414" s="28"/>
      <c r="C414" s="28"/>
      <c r="D414" s="28"/>
      <c r="E414" s="28"/>
      <c r="F414" s="28"/>
      <c r="G414" s="28"/>
      <c r="H414" s="28"/>
      <c r="I414" s="28"/>
      <c r="J414" s="28"/>
      <c r="K414" s="28"/>
      <c r="L414" s="28"/>
      <c r="M414" s="28"/>
      <c r="N414" s="28"/>
      <c r="O414" s="28"/>
      <c r="P414" s="28"/>
      <c r="Q414" s="28"/>
      <c r="R414" s="28"/>
      <c r="S414" s="28"/>
      <c r="T414" s="28"/>
      <c r="U414" s="28"/>
      <c r="V414" s="28"/>
      <c r="W414" s="28"/>
      <c r="X414" s="28"/>
      <c r="Y414" s="28"/>
      <c r="Z414" s="28"/>
      <c r="AA414" s="28"/>
      <c r="AB414" s="28"/>
      <c r="AC414" s="28"/>
      <c r="AD414" s="28"/>
      <c r="AE414" s="28"/>
      <c r="AF414" s="28"/>
      <c r="AG414" s="28"/>
      <c r="AH414" s="56"/>
      <c r="AI414" s="56"/>
      <c r="AJ414" s="56"/>
      <c r="AK414" s="56"/>
      <c r="AL414" s="56"/>
    </row>
    <row r="415" spans="1:38" x14ac:dyDescent="0.35">
      <c r="A415" s="28"/>
      <c r="B415" s="28"/>
      <c r="C415" s="28"/>
      <c r="D415" s="28"/>
      <c r="E415" s="28"/>
      <c r="F415" s="28"/>
      <c r="G415" s="28"/>
      <c r="H415" s="28"/>
      <c r="I415" s="28"/>
      <c r="J415" s="28"/>
      <c r="K415" s="28"/>
      <c r="L415" s="28"/>
      <c r="M415" s="28"/>
      <c r="N415" s="28"/>
      <c r="O415" s="28"/>
      <c r="P415" s="28"/>
      <c r="Q415" s="28"/>
      <c r="R415" s="28"/>
      <c r="S415" s="28"/>
      <c r="T415" s="28"/>
      <c r="U415" s="28"/>
      <c r="V415" s="28"/>
      <c r="W415" s="28"/>
      <c r="X415" s="28"/>
      <c r="Y415" s="28"/>
      <c r="Z415" s="28"/>
      <c r="AA415" s="28"/>
      <c r="AB415" s="28"/>
      <c r="AC415" s="28"/>
      <c r="AD415" s="28"/>
      <c r="AE415" s="28"/>
      <c r="AF415" s="28"/>
      <c r="AG415" s="28"/>
      <c r="AH415" s="56"/>
      <c r="AI415" s="56"/>
      <c r="AJ415" s="56"/>
      <c r="AK415" s="56"/>
      <c r="AL415" s="56"/>
    </row>
    <row r="416" spans="1:38" x14ac:dyDescent="0.35">
      <c r="A416" s="28"/>
      <c r="B416" s="28"/>
      <c r="C416" s="28"/>
      <c r="D416" s="28"/>
      <c r="E416" s="28"/>
      <c r="F416" s="28"/>
      <c r="G416" s="28"/>
      <c r="H416" s="28"/>
      <c r="I416" s="28"/>
      <c r="J416" s="28"/>
      <c r="K416" s="28"/>
      <c r="L416" s="28"/>
      <c r="M416" s="28"/>
      <c r="N416" s="28"/>
      <c r="O416" s="28"/>
      <c r="P416" s="28"/>
      <c r="Q416" s="28"/>
      <c r="R416" s="28"/>
      <c r="S416" s="28"/>
      <c r="T416" s="28"/>
      <c r="U416" s="28"/>
      <c r="V416" s="28"/>
      <c r="W416" s="28"/>
      <c r="X416" s="28"/>
      <c r="Y416" s="28"/>
      <c r="Z416" s="28"/>
      <c r="AA416" s="28"/>
      <c r="AB416" s="28"/>
      <c r="AC416" s="28"/>
      <c r="AD416" s="28"/>
      <c r="AE416" s="28"/>
      <c r="AF416" s="28"/>
      <c r="AG416" s="28"/>
      <c r="AH416" s="56"/>
      <c r="AI416" s="56"/>
      <c r="AJ416" s="56"/>
      <c r="AK416" s="56"/>
      <c r="AL416" s="56"/>
    </row>
    <row r="417" spans="1:38" x14ac:dyDescent="0.35">
      <c r="A417" s="28"/>
      <c r="B417" s="28"/>
      <c r="C417" s="28"/>
      <c r="D417" s="28"/>
      <c r="E417" s="28"/>
      <c r="F417" s="28"/>
      <c r="G417" s="28"/>
      <c r="H417" s="28"/>
      <c r="I417" s="28"/>
      <c r="J417" s="28"/>
      <c r="K417" s="28"/>
      <c r="L417" s="28"/>
      <c r="M417" s="28"/>
      <c r="N417" s="28"/>
      <c r="O417" s="28"/>
      <c r="P417" s="28"/>
      <c r="Q417" s="28"/>
      <c r="R417" s="28"/>
      <c r="S417" s="28"/>
      <c r="T417" s="28"/>
      <c r="U417" s="28"/>
      <c r="V417" s="28"/>
      <c r="W417" s="28"/>
      <c r="X417" s="28"/>
      <c r="Y417" s="28"/>
      <c r="Z417" s="28"/>
      <c r="AA417" s="28"/>
      <c r="AB417" s="28"/>
      <c r="AC417" s="28"/>
      <c r="AD417" s="28"/>
      <c r="AE417" s="28"/>
      <c r="AF417" s="28"/>
      <c r="AG417" s="28"/>
      <c r="AH417" s="56"/>
      <c r="AI417" s="56"/>
      <c r="AJ417" s="56"/>
      <c r="AK417" s="56"/>
      <c r="AL417" s="56"/>
    </row>
    <row r="418" spans="1:38" x14ac:dyDescent="0.35">
      <c r="A418" s="28"/>
      <c r="B418" s="28"/>
      <c r="C418" s="28"/>
      <c r="D418" s="28"/>
      <c r="E418" s="28"/>
      <c r="F418" s="28"/>
      <c r="G418" s="28"/>
      <c r="H418" s="28"/>
      <c r="I418" s="28"/>
      <c r="J418" s="28"/>
      <c r="K418" s="28"/>
      <c r="L418" s="28"/>
      <c r="M418" s="28"/>
      <c r="N418" s="28"/>
      <c r="O418" s="28"/>
      <c r="P418" s="28"/>
      <c r="Q418" s="28"/>
      <c r="R418" s="28"/>
      <c r="S418" s="28"/>
      <c r="T418" s="28"/>
      <c r="U418" s="28"/>
      <c r="V418" s="28"/>
      <c r="W418" s="28"/>
      <c r="X418" s="28"/>
      <c r="Y418" s="28"/>
      <c r="Z418" s="28"/>
      <c r="AA418" s="28"/>
      <c r="AB418" s="28"/>
      <c r="AC418" s="28"/>
      <c r="AD418" s="28"/>
      <c r="AE418" s="28"/>
      <c r="AF418" s="28"/>
      <c r="AG418" s="28"/>
      <c r="AH418" s="56"/>
      <c r="AI418" s="56"/>
      <c r="AJ418" s="56"/>
      <c r="AK418" s="56"/>
      <c r="AL418" s="56"/>
    </row>
    <row r="419" spans="1:38" x14ac:dyDescent="0.35">
      <c r="A419" s="28"/>
      <c r="B419" s="28"/>
      <c r="C419" s="28"/>
      <c r="D419" s="28"/>
      <c r="E419" s="28"/>
      <c r="F419" s="28"/>
      <c r="G419" s="28"/>
      <c r="H419" s="28"/>
      <c r="I419" s="28"/>
      <c r="J419" s="28"/>
      <c r="K419" s="28"/>
      <c r="L419" s="28"/>
      <c r="M419" s="28"/>
      <c r="N419" s="28"/>
      <c r="O419" s="28"/>
      <c r="P419" s="28"/>
      <c r="Q419" s="28"/>
      <c r="R419" s="28"/>
      <c r="S419" s="28"/>
      <c r="T419" s="28"/>
      <c r="U419" s="28"/>
      <c r="V419" s="28"/>
      <c r="W419" s="28"/>
      <c r="X419" s="28"/>
      <c r="Y419" s="28"/>
      <c r="Z419" s="28"/>
      <c r="AA419" s="28"/>
      <c r="AB419" s="28"/>
      <c r="AC419" s="28"/>
      <c r="AD419" s="28"/>
      <c r="AE419" s="28"/>
      <c r="AF419" s="28"/>
      <c r="AG419" s="28"/>
      <c r="AH419" s="56"/>
      <c r="AI419" s="56"/>
      <c r="AJ419" s="56"/>
      <c r="AK419" s="56"/>
      <c r="AL419" s="56"/>
    </row>
    <row r="420" spans="1:38" x14ac:dyDescent="0.35">
      <c r="A420" s="28"/>
      <c r="B420" s="28"/>
      <c r="C420" s="28"/>
      <c r="D420" s="28"/>
      <c r="E420" s="28"/>
      <c r="F420" s="28"/>
      <c r="G420" s="28"/>
      <c r="H420" s="28"/>
      <c r="I420" s="28"/>
      <c r="J420" s="28"/>
      <c r="K420" s="28"/>
      <c r="L420" s="28"/>
      <c r="M420" s="28"/>
      <c r="N420" s="28"/>
      <c r="O420" s="28"/>
      <c r="P420" s="28"/>
      <c r="Q420" s="28"/>
      <c r="R420" s="28"/>
      <c r="S420" s="28"/>
      <c r="T420" s="28"/>
      <c r="U420" s="28"/>
      <c r="V420" s="28"/>
      <c r="W420" s="28"/>
      <c r="X420" s="28"/>
      <c r="Y420" s="28"/>
      <c r="Z420" s="28"/>
      <c r="AA420" s="28"/>
      <c r="AB420" s="28"/>
      <c r="AC420" s="28"/>
      <c r="AD420" s="28"/>
      <c r="AE420" s="28"/>
      <c r="AF420" s="28"/>
      <c r="AG420" s="28"/>
      <c r="AH420" s="56"/>
      <c r="AI420" s="56"/>
      <c r="AJ420" s="56"/>
      <c r="AK420" s="56"/>
      <c r="AL420" s="56"/>
    </row>
    <row r="421" spans="1:38" x14ac:dyDescent="0.35">
      <c r="A421" s="28"/>
      <c r="B421" s="28"/>
      <c r="C421" s="28"/>
      <c r="D421" s="28"/>
      <c r="E421" s="28"/>
      <c r="F421" s="28"/>
      <c r="G421" s="28"/>
      <c r="H421" s="28"/>
      <c r="I421" s="28"/>
      <c r="J421" s="28"/>
      <c r="K421" s="28"/>
      <c r="L421" s="28"/>
      <c r="M421" s="28"/>
      <c r="N421" s="28"/>
      <c r="O421" s="28"/>
      <c r="P421" s="28"/>
      <c r="Q421" s="28"/>
      <c r="R421" s="28"/>
      <c r="S421" s="28"/>
      <c r="T421" s="28"/>
      <c r="U421" s="28"/>
      <c r="V421" s="28"/>
      <c r="W421" s="28"/>
      <c r="X421" s="28"/>
      <c r="Y421" s="28"/>
      <c r="Z421" s="28"/>
      <c r="AA421" s="28"/>
      <c r="AB421" s="28"/>
      <c r="AC421" s="28"/>
      <c r="AD421" s="28"/>
      <c r="AE421" s="28"/>
      <c r="AF421" s="28"/>
      <c r="AG421" s="28"/>
      <c r="AH421" s="56"/>
      <c r="AI421" s="56"/>
      <c r="AJ421" s="56"/>
      <c r="AK421" s="56"/>
      <c r="AL421" s="56"/>
    </row>
    <row r="422" spans="1:38" x14ac:dyDescent="0.35">
      <c r="A422" s="28"/>
      <c r="B422" s="28"/>
      <c r="C422" s="28"/>
      <c r="D422" s="28"/>
      <c r="E422" s="28"/>
      <c r="F422" s="28"/>
      <c r="G422" s="28"/>
      <c r="H422" s="28"/>
      <c r="I422" s="28"/>
      <c r="J422" s="28"/>
      <c r="K422" s="28"/>
      <c r="L422" s="28"/>
      <c r="M422" s="28"/>
      <c r="N422" s="28"/>
      <c r="O422" s="28"/>
      <c r="P422" s="28"/>
      <c r="Q422" s="28"/>
      <c r="R422" s="28"/>
      <c r="S422" s="28"/>
      <c r="T422" s="28"/>
      <c r="U422" s="28"/>
      <c r="V422" s="28"/>
      <c r="W422" s="28"/>
      <c r="X422" s="28"/>
      <c r="Y422" s="28"/>
      <c r="Z422" s="28"/>
      <c r="AA422" s="28"/>
      <c r="AB422" s="28"/>
      <c r="AC422" s="28"/>
      <c r="AD422" s="28"/>
      <c r="AE422" s="28"/>
      <c r="AF422" s="28"/>
      <c r="AG422" s="28"/>
      <c r="AH422" s="56"/>
      <c r="AI422" s="56"/>
      <c r="AJ422" s="56"/>
      <c r="AK422" s="56"/>
      <c r="AL422" s="56"/>
    </row>
    <row r="423" spans="1:38" x14ac:dyDescent="0.35">
      <c r="A423" s="28"/>
      <c r="B423" s="28"/>
      <c r="C423" s="28"/>
      <c r="D423" s="28"/>
      <c r="E423" s="28"/>
      <c r="F423" s="28"/>
      <c r="G423" s="28"/>
      <c r="H423" s="28"/>
      <c r="I423" s="28"/>
      <c r="J423" s="28"/>
      <c r="K423" s="28"/>
      <c r="L423" s="28"/>
      <c r="M423" s="28"/>
      <c r="N423" s="28"/>
      <c r="O423" s="28"/>
      <c r="P423" s="28"/>
      <c r="Q423" s="28"/>
      <c r="R423" s="28"/>
      <c r="S423" s="28"/>
      <c r="T423" s="28"/>
      <c r="U423" s="28"/>
      <c r="V423" s="28"/>
      <c r="W423" s="28"/>
      <c r="X423" s="28"/>
      <c r="Y423" s="28"/>
      <c r="Z423" s="28"/>
      <c r="AA423" s="28"/>
      <c r="AB423" s="28"/>
      <c r="AC423" s="28"/>
      <c r="AD423" s="28"/>
      <c r="AE423" s="28"/>
      <c r="AF423" s="28"/>
      <c r="AG423" s="28"/>
      <c r="AH423" s="56"/>
      <c r="AI423" s="56"/>
      <c r="AJ423" s="56"/>
      <c r="AK423" s="56"/>
      <c r="AL423" s="56"/>
    </row>
    <row r="424" spans="1:38" x14ac:dyDescent="0.35">
      <c r="A424" s="28"/>
      <c r="B424" s="28"/>
      <c r="C424" s="28"/>
      <c r="D424" s="28"/>
      <c r="E424" s="28"/>
      <c r="F424" s="28"/>
      <c r="G424" s="28"/>
      <c r="H424" s="28"/>
      <c r="I424" s="28"/>
      <c r="J424" s="28"/>
      <c r="K424" s="28"/>
      <c r="L424" s="28"/>
      <c r="M424" s="28"/>
      <c r="N424" s="28"/>
      <c r="O424" s="28"/>
      <c r="P424" s="28"/>
      <c r="Q424" s="28"/>
      <c r="R424" s="28"/>
      <c r="S424" s="28"/>
      <c r="T424" s="28"/>
      <c r="U424" s="28"/>
      <c r="V424" s="28"/>
      <c r="W424" s="28"/>
      <c r="X424" s="28"/>
      <c r="Y424" s="28"/>
      <c r="Z424" s="28"/>
      <c r="AA424" s="28"/>
      <c r="AB424" s="28"/>
      <c r="AC424" s="28"/>
      <c r="AD424" s="28"/>
      <c r="AE424" s="28"/>
      <c r="AF424" s="28"/>
      <c r="AG424" s="28"/>
      <c r="AH424" s="56"/>
      <c r="AI424" s="56"/>
      <c r="AJ424" s="56"/>
      <c r="AK424" s="56"/>
      <c r="AL424" s="56"/>
    </row>
    <row r="425" spans="1:38" x14ac:dyDescent="0.35">
      <c r="A425" s="28"/>
      <c r="B425" s="28"/>
      <c r="C425" s="28"/>
      <c r="D425" s="28"/>
      <c r="E425" s="28"/>
      <c r="F425" s="28"/>
      <c r="G425" s="28"/>
      <c r="H425" s="28"/>
      <c r="I425" s="28"/>
      <c r="J425" s="28"/>
      <c r="K425" s="28"/>
      <c r="L425" s="28"/>
      <c r="M425" s="28"/>
      <c r="N425" s="28"/>
      <c r="O425" s="28"/>
      <c r="P425" s="28"/>
      <c r="Q425" s="28"/>
      <c r="R425" s="28"/>
      <c r="S425" s="28"/>
      <c r="T425" s="28"/>
      <c r="U425" s="28"/>
      <c r="V425" s="28"/>
      <c r="W425" s="28"/>
      <c r="X425" s="28"/>
      <c r="Y425" s="28"/>
      <c r="Z425" s="28"/>
      <c r="AA425" s="28"/>
      <c r="AB425" s="28"/>
      <c r="AC425" s="28"/>
      <c r="AD425" s="28"/>
      <c r="AE425" s="28"/>
      <c r="AF425" s="28"/>
      <c r="AG425" s="28"/>
      <c r="AH425" s="56"/>
      <c r="AI425" s="56"/>
      <c r="AJ425" s="56"/>
      <c r="AK425" s="56"/>
      <c r="AL425" s="56"/>
    </row>
    <row r="426" spans="1:38" x14ac:dyDescent="0.35">
      <c r="A426" s="28"/>
      <c r="B426" s="28"/>
      <c r="C426" s="28"/>
      <c r="D426" s="28"/>
      <c r="E426" s="28"/>
      <c r="F426" s="28"/>
      <c r="G426" s="28"/>
      <c r="H426" s="28"/>
      <c r="I426" s="28"/>
      <c r="J426" s="28"/>
      <c r="K426" s="28"/>
      <c r="L426" s="28"/>
      <c r="M426" s="28"/>
      <c r="N426" s="28"/>
      <c r="O426" s="28"/>
      <c r="P426" s="28"/>
      <c r="Q426" s="28"/>
      <c r="R426" s="28"/>
      <c r="S426" s="28"/>
      <c r="T426" s="28"/>
      <c r="U426" s="28"/>
      <c r="V426" s="28"/>
      <c r="W426" s="28"/>
      <c r="X426" s="28"/>
      <c r="Y426" s="28"/>
      <c r="Z426" s="28"/>
      <c r="AA426" s="28"/>
      <c r="AB426" s="28"/>
      <c r="AC426" s="28"/>
      <c r="AD426" s="28"/>
      <c r="AE426" s="28"/>
      <c r="AF426" s="28"/>
      <c r="AG426" s="28"/>
      <c r="AH426" s="56"/>
      <c r="AI426" s="56"/>
      <c r="AJ426" s="56"/>
      <c r="AK426" s="56"/>
      <c r="AL426" s="56"/>
    </row>
    <row r="427" spans="1:38" x14ac:dyDescent="0.35">
      <c r="A427" s="28"/>
      <c r="B427" s="28"/>
      <c r="C427" s="28"/>
      <c r="D427" s="28"/>
      <c r="E427" s="28"/>
      <c r="F427" s="28"/>
      <c r="G427" s="28"/>
      <c r="H427" s="28"/>
      <c r="I427" s="28"/>
      <c r="J427" s="28"/>
      <c r="K427" s="28"/>
      <c r="L427" s="28"/>
      <c r="M427" s="28"/>
      <c r="N427" s="28"/>
      <c r="O427" s="28"/>
      <c r="P427" s="28"/>
      <c r="Q427" s="28"/>
      <c r="R427" s="28"/>
      <c r="S427" s="28"/>
      <c r="T427" s="28"/>
      <c r="U427" s="28"/>
      <c r="V427" s="28"/>
      <c r="W427" s="28"/>
      <c r="X427" s="28"/>
      <c r="Y427" s="28"/>
      <c r="Z427" s="28"/>
      <c r="AA427" s="28"/>
      <c r="AB427" s="28"/>
      <c r="AC427" s="28"/>
      <c r="AD427" s="28"/>
      <c r="AE427" s="28"/>
      <c r="AF427" s="28"/>
      <c r="AG427" s="28"/>
      <c r="AH427" s="56"/>
      <c r="AI427" s="56"/>
      <c r="AJ427" s="56"/>
      <c r="AK427" s="56"/>
      <c r="AL427" s="56"/>
    </row>
    <row r="428" spans="1:38" x14ac:dyDescent="0.35">
      <c r="A428" s="28"/>
      <c r="B428" s="28"/>
      <c r="C428" s="28"/>
      <c r="D428" s="28"/>
      <c r="E428" s="28"/>
      <c r="F428" s="28"/>
      <c r="G428" s="28"/>
      <c r="H428" s="28"/>
      <c r="I428" s="28"/>
      <c r="J428" s="28"/>
      <c r="K428" s="28"/>
      <c r="L428" s="28"/>
      <c r="M428" s="28"/>
      <c r="N428" s="28"/>
      <c r="O428" s="28"/>
      <c r="P428" s="28"/>
      <c r="Q428" s="28"/>
      <c r="R428" s="28"/>
      <c r="S428" s="28"/>
      <c r="T428" s="28"/>
      <c r="U428" s="28"/>
      <c r="V428" s="28"/>
      <c r="W428" s="28"/>
      <c r="X428" s="28"/>
      <c r="Y428" s="28"/>
      <c r="Z428" s="28"/>
      <c r="AA428" s="28"/>
      <c r="AB428" s="28"/>
      <c r="AC428" s="28"/>
      <c r="AD428" s="28"/>
      <c r="AE428" s="28"/>
      <c r="AF428" s="28"/>
      <c r="AG428" s="28"/>
      <c r="AH428" s="56"/>
      <c r="AI428" s="56"/>
      <c r="AJ428" s="56"/>
      <c r="AK428" s="56"/>
      <c r="AL428" s="56"/>
    </row>
    <row r="429" spans="1:38" x14ac:dyDescent="0.35">
      <c r="A429" s="28"/>
      <c r="B429" s="28"/>
      <c r="C429" s="28"/>
      <c r="D429" s="28"/>
      <c r="E429" s="28"/>
      <c r="F429" s="28"/>
      <c r="G429" s="28"/>
      <c r="H429" s="28"/>
      <c r="I429" s="28"/>
      <c r="J429" s="28"/>
      <c r="K429" s="28"/>
      <c r="L429" s="28"/>
      <c r="M429" s="28"/>
      <c r="N429" s="28"/>
      <c r="O429" s="28"/>
      <c r="P429" s="28"/>
      <c r="Q429" s="28"/>
      <c r="R429" s="28"/>
      <c r="S429" s="28"/>
      <c r="T429" s="28"/>
      <c r="U429" s="28"/>
      <c r="V429" s="28"/>
      <c r="W429" s="28"/>
      <c r="X429" s="28"/>
      <c r="Y429" s="28"/>
      <c r="Z429" s="28"/>
      <c r="AA429" s="28"/>
      <c r="AB429" s="28"/>
      <c r="AC429" s="28"/>
      <c r="AD429" s="28"/>
      <c r="AE429" s="28"/>
      <c r="AF429" s="28"/>
      <c r="AG429" s="28"/>
      <c r="AH429" s="56"/>
      <c r="AI429" s="56"/>
      <c r="AJ429" s="56"/>
      <c r="AK429" s="56"/>
      <c r="AL429" s="56"/>
    </row>
    <row r="430" spans="1:38" x14ac:dyDescent="0.35">
      <c r="A430" s="28"/>
      <c r="B430" s="28"/>
      <c r="C430" s="28"/>
      <c r="D430" s="28"/>
      <c r="E430" s="28"/>
      <c r="F430" s="28"/>
      <c r="G430" s="28"/>
      <c r="H430" s="28"/>
      <c r="I430" s="28"/>
      <c r="J430" s="28"/>
      <c r="K430" s="28"/>
      <c r="L430" s="28"/>
      <c r="M430" s="28"/>
      <c r="N430" s="28"/>
      <c r="O430" s="28"/>
      <c r="P430" s="28"/>
      <c r="Q430" s="28"/>
      <c r="R430" s="28"/>
      <c r="S430" s="28"/>
      <c r="T430" s="28"/>
      <c r="U430" s="28"/>
      <c r="V430" s="28"/>
      <c r="W430" s="28"/>
      <c r="X430" s="28"/>
      <c r="Y430" s="28"/>
      <c r="Z430" s="28"/>
      <c r="AA430" s="28"/>
      <c r="AB430" s="28"/>
      <c r="AC430" s="28"/>
      <c r="AD430" s="28"/>
      <c r="AE430" s="28"/>
      <c r="AF430" s="28"/>
      <c r="AG430" s="28"/>
      <c r="AH430" s="56"/>
      <c r="AI430" s="56"/>
      <c r="AJ430" s="56"/>
      <c r="AK430" s="56"/>
      <c r="AL430" s="56"/>
    </row>
    <row r="431" spans="1:38" x14ac:dyDescent="0.35">
      <c r="A431" s="28"/>
      <c r="B431" s="28"/>
      <c r="C431" s="28"/>
      <c r="D431" s="28"/>
      <c r="E431" s="28"/>
      <c r="F431" s="28"/>
      <c r="G431" s="28"/>
      <c r="H431" s="28"/>
      <c r="I431" s="28"/>
      <c r="J431" s="28"/>
      <c r="K431" s="28"/>
      <c r="L431" s="28"/>
      <c r="M431" s="28"/>
      <c r="N431" s="28"/>
      <c r="O431" s="28"/>
      <c r="P431" s="28"/>
      <c r="Q431" s="28"/>
      <c r="R431" s="28"/>
      <c r="S431" s="28"/>
      <c r="T431" s="28"/>
      <c r="U431" s="28"/>
      <c r="V431" s="28"/>
      <c r="W431" s="28"/>
      <c r="X431" s="28"/>
      <c r="Y431" s="28"/>
      <c r="Z431" s="28"/>
      <c r="AA431" s="28"/>
      <c r="AB431" s="28"/>
      <c r="AC431" s="28"/>
      <c r="AD431" s="28"/>
      <c r="AE431" s="28"/>
      <c r="AF431" s="28"/>
      <c r="AG431" s="28"/>
      <c r="AH431" s="56"/>
      <c r="AI431" s="56"/>
      <c r="AJ431" s="56"/>
      <c r="AK431" s="56"/>
      <c r="AL431" s="56"/>
    </row>
    <row r="432" spans="1:38" x14ac:dyDescent="0.35">
      <c r="A432" s="28"/>
      <c r="B432" s="28"/>
      <c r="C432" s="28"/>
      <c r="D432" s="28"/>
      <c r="E432" s="28"/>
      <c r="F432" s="28"/>
      <c r="G432" s="28"/>
      <c r="H432" s="28"/>
      <c r="I432" s="28"/>
      <c r="J432" s="28"/>
      <c r="K432" s="28"/>
      <c r="L432" s="28"/>
      <c r="M432" s="28"/>
      <c r="N432" s="28"/>
      <c r="O432" s="28"/>
      <c r="P432" s="28"/>
      <c r="Q432" s="28"/>
      <c r="R432" s="28"/>
      <c r="S432" s="28"/>
      <c r="T432" s="28"/>
      <c r="U432" s="28"/>
      <c r="V432" s="28"/>
      <c r="W432" s="28"/>
      <c r="X432" s="28"/>
      <c r="Y432" s="28"/>
      <c r="Z432" s="28"/>
      <c r="AA432" s="28"/>
      <c r="AB432" s="28"/>
      <c r="AC432" s="28"/>
      <c r="AD432" s="28"/>
      <c r="AE432" s="28"/>
      <c r="AF432" s="28"/>
      <c r="AG432" s="28"/>
      <c r="AH432" s="56"/>
      <c r="AI432" s="56"/>
      <c r="AJ432" s="56"/>
      <c r="AK432" s="56"/>
      <c r="AL432" s="56"/>
    </row>
    <row r="433" spans="1:38" x14ac:dyDescent="0.35">
      <c r="A433" s="28"/>
      <c r="B433" s="28"/>
      <c r="C433" s="28"/>
      <c r="D433" s="28"/>
      <c r="E433" s="28"/>
      <c r="F433" s="28"/>
      <c r="G433" s="28"/>
      <c r="H433" s="28"/>
      <c r="I433" s="28"/>
      <c r="J433" s="28"/>
      <c r="K433" s="28"/>
      <c r="L433" s="28"/>
      <c r="M433" s="28"/>
      <c r="N433" s="28"/>
      <c r="O433" s="28"/>
      <c r="P433" s="28"/>
      <c r="Q433" s="28"/>
      <c r="R433" s="28"/>
      <c r="S433" s="28"/>
      <c r="T433" s="28"/>
      <c r="U433" s="28"/>
      <c r="V433" s="28"/>
      <c r="W433" s="28"/>
      <c r="X433" s="28"/>
      <c r="Y433" s="28"/>
      <c r="Z433" s="28"/>
      <c r="AA433" s="28"/>
      <c r="AB433" s="28"/>
      <c r="AC433" s="28"/>
      <c r="AD433" s="28"/>
      <c r="AE433" s="28"/>
      <c r="AF433" s="28"/>
      <c r="AG433" s="28"/>
      <c r="AH433" s="56"/>
      <c r="AI433" s="56"/>
      <c r="AJ433" s="56"/>
      <c r="AK433" s="56"/>
      <c r="AL433" s="56"/>
    </row>
    <row r="434" spans="1:38" x14ac:dyDescent="0.35">
      <c r="A434" s="28"/>
      <c r="B434" s="28"/>
      <c r="C434" s="28"/>
      <c r="D434" s="28"/>
      <c r="E434" s="28"/>
      <c r="F434" s="28"/>
      <c r="G434" s="28"/>
      <c r="H434" s="28"/>
      <c r="I434" s="28"/>
      <c r="J434" s="28"/>
      <c r="K434" s="28"/>
      <c r="L434" s="28"/>
      <c r="M434" s="28"/>
      <c r="N434" s="28"/>
      <c r="O434" s="28"/>
      <c r="P434" s="28"/>
      <c r="Q434" s="28"/>
      <c r="R434" s="28"/>
      <c r="S434" s="28"/>
      <c r="T434" s="28"/>
      <c r="U434" s="28"/>
      <c r="V434" s="28"/>
      <c r="W434" s="28"/>
      <c r="X434" s="28"/>
      <c r="Y434" s="28"/>
      <c r="Z434" s="28"/>
      <c r="AA434" s="28"/>
      <c r="AB434" s="28"/>
      <c r="AC434" s="28"/>
      <c r="AD434" s="28"/>
      <c r="AE434" s="28"/>
      <c r="AF434" s="28"/>
      <c r="AG434" s="28"/>
      <c r="AH434" s="56"/>
      <c r="AI434" s="56"/>
      <c r="AJ434" s="56"/>
      <c r="AK434" s="56"/>
      <c r="AL434" s="56"/>
    </row>
    <row r="435" spans="1:38" x14ac:dyDescent="0.35">
      <c r="A435" s="28"/>
      <c r="B435" s="28"/>
      <c r="C435" s="28"/>
      <c r="D435" s="28"/>
      <c r="E435" s="28"/>
      <c r="F435" s="28"/>
      <c r="G435" s="28"/>
      <c r="H435" s="28"/>
      <c r="I435" s="28"/>
      <c r="J435" s="28"/>
      <c r="K435" s="28"/>
      <c r="L435" s="28"/>
      <c r="M435" s="28"/>
      <c r="N435" s="28"/>
      <c r="O435" s="28"/>
      <c r="P435" s="28"/>
      <c r="Q435" s="28"/>
      <c r="R435" s="28"/>
      <c r="S435" s="28"/>
      <c r="T435" s="28"/>
      <c r="U435" s="28"/>
      <c r="V435" s="28"/>
      <c r="W435" s="28"/>
      <c r="X435" s="28"/>
      <c r="Y435" s="28"/>
      <c r="Z435" s="28"/>
      <c r="AA435" s="28"/>
      <c r="AB435" s="28"/>
      <c r="AC435" s="28"/>
      <c r="AD435" s="28"/>
      <c r="AE435" s="28"/>
      <c r="AF435" s="28"/>
      <c r="AG435" s="28"/>
      <c r="AH435" s="56"/>
      <c r="AI435" s="56"/>
      <c r="AJ435" s="56"/>
      <c r="AK435" s="56"/>
      <c r="AL435" s="56"/>
    </row>
    <row r="436" spans="1:38" x14ac:dyDescent="0.35">
      <c r="A436" s="28"/>
      <c r="B436" s="28"/>
      <c r="C436" s="28"/>
      <c r="D436" s="28"/>
      <c r="E436" s="28"/>
      <c r="F436" s="28"/>
      <c r="G436" s="28"/>
      <c r="H436" s="28"/>
      <c r="I436" s="28"/>
      <c r="J436" s="28"/>
      <c r="K436" s="28"/>
      <c r="L436" s="28"/>
      <c r="M436" s="28"/>
      <c r="N436" s="28"/>
      <c r="O436" s="28"/>
      <c r="P436" s="28"/>
      <c r="Q436" s="28"/>
      <c r="R436" s="28"/>
      <c r="S436" s="28"/>
      <c r="T436" s="28"/>
      <c r="U436" s="28"/>
      <c r="V436" s="28"/>
      <c r="W436" s="28"/>
      <c r="X436" s="28"/>
      <c r="Y436" s="28"/>
      <c r="Z436" s="28"/>
      <c r="AA436" s="28"/>
      <c r="AB436" s="28"/>
      <c r="AC436" s="28"/>
      <c r="AD436" s="28"/>
      <c r="AE436" s="28"/>
      <c r="AF436" s="28"/>
      <c r="AG436" s="28"/>
      <c r="AH436" s="56"/>
      <c r="AI436" s="56"/>
      <c r="AJ436" s="56"/>
      <c r="AK436" s="56"/>
      <c r="AL436" s="56"/>
    </row>
    <row r="437" spans="1:38" x14ac:dyDescent="0.35">
      <c r="A437" s="28"/>
      <c r="B437" s="28"/>
      <c r="C437" s="28"/>
      <c r="D437" s="28"/>
      <c r="E437" s="28"/>
      <c r="F437" s="28"/>
      <c r="G437" s="28"/>
      <c r="H437" s="28"/>
      <c r="I437" s="28"/>
      <c r="J437" s="28"/>
      <c r="K437" s="28"/>
      <c r="L437" s="28"/>
      <c r="M437" s="28"/>
      <c r="N437" s="28"/>
      <c r="O437" s="28"/>
      <c r="P437" s="28"/>
      <c r="Q437" s="28"/>
      <c r="R437" s="28"/>
      <c r="S437" s="28"/>
      <c r="T437" s="28"/>
      <c r="U437" s="28"/>
      <c r="V437" s="28"/>
      <c r="W437" s="28"/>
      <c r="X437" s="28"/>
      <c r="Y437" s="28"/>
      <c r="Z437" s="28"/>
      <c r="AA437" s="28"/>
      <c r="AB437" s="28"/>
      <c r="AC437" s="28"/>
      <c r="AD437" s="28"/>
      <c r="AE437" s="28"/>
      <c r="AF437" s="28"/>
      <c r="AG437" s="28"/>
      <c r="AH437" s="56"/>
      <c r="AI437" s="56"/>
      <c r="AJ437" s="56"/>
      <c r="AK437" s="56"/>
      <c r="AL437" s="56"/>
    </row>
    <row r="438" spans="1:38" x14ac:dyDescent="0.35">
      <c r="A438" s="28"/>
      <c r="B438" s="28"/>
      <c r="C438" s="28"/>
      <c r="D438" s="28"/>
      <c r="E438" s="28"/>
      <c r="F438" s="28"/>
      <c r="G438" s="28"/>
      <c r="H438" s="28"/>
      <c r="I438" s="28"/>
      <c r="J438" s="28"/>
      <c r="K438" s="28"/>
      <c r="L438" s="28"/>
      <c r="M438" s="28"/>
      <c r="N438" s="28"/>
      <c r="O438" s="28"/>
      <c r="P438" s="28"/>
      <c r="Q438" s="28"/>
      <c r="R438" s="28"/>
      <c r="S438" s="28"/>
      <c r="T438" s="28"/>
      <c r="U438" s="28"/>
      <c r="V438" s="28"/>
      <c r="W438" s="28"/>
      <c r="X438" s="28"/>
      <c r="Y438" s="28"/>
      <c r="Z438" s="28"/>
      <c r="AA438" s="28"/>
      <c r="AB438" s="28"/>
      <c r="AC438" s="28"/>
      <c r="AD438" s="28"/>
      <c r="AE438" s="28"/>
      <c r="AF438" s="28"/>
      <c r="AG438" s="28"/>
      <c r="AH438" s="56"/>
      <c r="AI438" s="56"/>
      <c r="AJ438" s="56"/>
      <c r="AK438" s="56"/>
      <c r="AL438" s="56"/>
    </row>
    <row r="439" spans="1:38" x14ac:dyDescent="0.35">
      <c r="A439" s="28"/>
      <c r="B439" s="28"/>
      <c r="C439" s="28"/>
      <c r="D439" s="28"/>
      <c r="E439" s="28"/>
      <c r="F439" s="28"/>
      <c r="G439" s="28"/>
      <c r="H439" s="28"/>
      <c r="I439" s="28"/>
      <c r="J439" s="28"/>
      <c r="K439" s="28"/>
      <c r="L439" s="28"/>
      <c r="M439" s="28"/>
      <c r="N439" s="28"/>
      <c r="O439" s="28"/>
      <c r="P439" s="28"/>
      <c r="Q439" s="28"/>
      <c r="R439" s="28"/>
      <c r="S439" s="28"/>
      <c r="T439" s="28"/>
      <c r="U439" s="28"/>
      <c r="V439" s="28"/>
      <c r="W439" s="28"/>
      <c r="X439" s="28"/>
      <c r="Y439" s="28"/>
      <c r="Z439" s="28"/>
      <c r="AA439" s="28"/>
      <c r="AB439" s="28"/>
      <c r="AC439" s="28"/>
      <c r="AD439" s="28"/>
      <c r="AE439" s="28"/>
      <c r="AF439" s="28"/>
      <c r="AG439" s="28"/>
      <c r="AH439" s="56"/>
      <c r="AI439" s="56"/>
      <c r="AJ439" s="56"/>
      <c r="AK439" s="56"/>
      <c r="AL439" s="56"/>
    </row>
    <row r="440" spans="1:38" x14ac:dyDescent="0.35">
      <c r="A440" s="28"/>
      <c r="B440" s="28"/>
      <c r="C440" s="28"/>
      <c r="D440" s="28"/>
      <c r="E440" s="28"/>
      <c r="F440" s="28"/>
      <c r="G440" s="28"/>
      <c r="H440" s="28"/>
      <c r="I440" s="28"/>
      <c r="J440" s="28"/>
      <c r="K440" s="28"/>
      <c r="L440" s="28"/>
      <c r="M440" s="28"/>
      <c r="N440" s="28"/>
      <c r="O440" s="28"/>
      <c r="P440" s="28"/>
      <c r="Q440" s="28"/>
      <c r="R440" s="28"/>
      <c r="S440" s="28"/>
      <c r="T440" s="28"/>
      <c r="U440" s="28"/>
      <c r="V440" s="28"/>
      <c r="W440" s="28"/>
      <c r="X440" s="28"/>
      <c r="Y440" s="28"/>
      <c r="Z440" s="28"/>
      <c r="AA440" s="28"/>
      <c r="AB440" s="28"/>
      <c r="AC440" s="28"/>
      <c r="AD440" s="28"/>
      <c r="AE440" s="28"/>
      <c r="AF440" s="28"/>
      <c r="AG440" s="28"/>
      <c r="AH440" s="56"/>
      <c r="AI440" s="56"/>
      <c r="AJ440" s="56"/>
      <c r="AK440" s="56"/>
      <c r="AL440" s="56"/>
    </row>
    <row r="441" spans="1:38" x14ac:dyDescent="0.35">
      <c r="A441" s="28"/>
      <c r="B441" s="28"/>
      <c r="C441" s="28"/>
      <c r="D441" s="28"/>
      <c r="E441" s="28"/>
      <c r="F441" s="28"/>
      <c r="G441" s="28"/>
      <c r="H441" s="28"/>
      <c r="I441" s="28"/>
      <c r="J441" s="28"/>
      <c r="K441" s="28"/>
      <c r="L441" s="28"/>
      <c r="M441" s="28"/>
      <c r="N441" s="28"/>
      <c r="O441" s="28"/>
      <c r="P441" s="28"/>
      <c r="Q441" s="28"/>
      <c r="R441" s="28"/>
      <c r="S441" s="28"/>
      <c r="T441" s="28"/>
      <c r="U441" s="28"/>
      <c r="V441" s="28"/>
      <c r="W441" s="28"/>
      <c r="X441" s="28"/>
      <c r="Y441" s="28"/>
      <c r="Z441" s="28"/>
      <c r="AA441" s="28"/>
      <c r="AB441" s="28"/>
      <c r="AC441" s="28"/>
      <c r="AD441" s="28"/>
      <c r="AE441" s="28"/>
      <c r="AF441" s="28"/>
      <c r="AG441" s="28"/>
      <c r="AH441" s="56"/>
      <c r="AI441" s="56"/>
      <c r="AJ441" s="56"/>
      <c r="AK441" s="56"/>
      <c r="AL441" s="56"/>
    </row>
    <row r="442" spans="1:38" x14ac:dyDescent="0.35">
      <c r="A442" s="28"/>
      <c r="B442" s="28"/>
      <c r="C442" s="28"/>
      <c r="D442" s="28"/>
      <c r="E442" s="28"/>
      <c r="F442" s="28"/>
      <c r="G442" s="28"/>
      <c r="H442" s="28"/>
      <c r="I442" s="28"/>
      <c r="J442" s="28"/>
      <c r="K442" s="28"/>
      <c r="L442" s="28"/>
      <c r="M442" s="28"/>
      <c r="N442" s="28"/>
      <c r="O442" s="28"/>
      <c r="P442" s="28"/>
      <c r="Q442" s="28"/>
      <c r="R442" s="28"/>
      <c r="S442" s="28"/>
      <c r="T442" s="28"/>
      <c r="U442" s="28"/>
      <c r="V442" s="28"/>
      <c r="W442" s="28"/>
      <c r="X442" s="28"/>
      <c r="Y442" s="28"/>
      <c r="Z442" s="28"/>
      <c r="AA442" s="28"/>
      <c r="AB442" s="28"/>
      <c r="AC442" s="28"/>
      <c r="AD442" s="28"/>
      <c r="AE442" s="28"/>
      <c r="AF442" s="28"/>
      <c r="AG442" s="28"/>
      <c r="AH442" s="56"/>
      <c r="AI442" s="56"/>
      <c r="AJ442" s="56"/>
      <c r="AK442" s="56"/>
      <c r="AL442" s="56"/>
    </row>
    <row r="443" spans="1:38" x14ac:dyDescent="0.35">
      <c r="A443" s="28"/>
      <c r="B443" s="28"/>
      <c r="C443" s="28"/>
      <c r="D443" s="28"/>
      <c r="E443" s="28"/>
      <c r="F443" s="28"/>
      <c r="G443" s="28"/>
      <c r="H443" s="28"/>
      <c r="I443" s="28"/>
      <c r="J443" s="28"/>
      <c r="K443" s="28"/>
      <c r="L443" s="28"/>
      <c r="M443" s="28"/>
      <c r="N443" s="28"/>
      <c r="O443" s="28"/>
      <c r="P443" s="28"/>
      <c r="Q443" s="28"/>
      <c r="R443" s="28"/>
      <c r="S443" s="28"/>
      <c r="T443" s="28"/>
      <c r="U443" s="28"/>
      <c r="V443" s="28"/>
      <c r="W443" s="28"/>
      <c r="X443" s="28"/>
      <c r="Y443" s="28"/>
      <c r="Z443" s="28"/>
      <c r="AA443" s="28"/>
      <c r="AB443" s="28"/>
      <c r="AC443" s="28"/>
      <c r="AD443" s="28"/>
      <c r="AE443" s="28"/>
      <c r="AF443" s="28"/>
      <c r="AG443" s="28"/>
      <c r="AH443" s="56"/>
      <c r="AI443" s="56"/>
      <c r="AJ443" s="56"/>
      <c r="AK443" s="56"/>
      <c r="AL443" s="56"/>
    </row>
    <row r="444" spans="1:38" x14ac:dyDescent="0.35">
      <c r="A444" s="28"/>
      <c r="B444" s="28"/>
      <c r="C444" s="28"/>
      <c r="D444" s="28"/>
      <c r="E444" s="28"/>
      <c r="F444" s="28"/>
      <c r="G444" s="28"/>
      <c r="H444" s="28"/>
      <c r="I444" s="28"/>
      <c r="J444" s="28"/>
      <c r="K444" s="28"/>
      <c r="L444" s="28"/>
      <c r="M444" s="28"/>
      <c r="N444" s="28"/>
      <c r="O444" s="28"/>
      <c r="P444" s="28"/>
      <c r="Q444" s="28"/>
      <c r="R444" s="28"/>
      <c r="S444" s="28"/>
      <c r="T444" s="28"/>
      <c r="U444" s="28"/>
      <c r="V444" s="28"/>
      <c r="W444" s="28"/>
      <c r="X444" s="28"/>
      <c r="Y444" s="28"/>
      <c r="Z444" s="28"/>
      <c r="AA444" s="28"/>
      <c r="AB444" s="28"/>
      <c r="AC444" s="28"/>
      <c r="AD444" s="28"/>
      <c r="AE444" s="28"/>
      <c r="AF444" s="28"/>
      <c r="AG444" s="28"/>
      <c r="AH444" s="56"/>
      <c r="AI444" s="56"/>
      <c r="AJ444" s="56"/>
      <c r="AK444" s="56"/>
      <c r="AL444" s="56"/>
    </row>
    <row r="445" spans="1:38" x14ac:dyDescent="0.35">
      <c r="A445" s="28"/>
      <c r="B445" s="28"/>
      <c r="C445" s="28"/>
      <c r="D445" s="28"/>
      <c r="E445" s="28"/>
      <c r="F445" s="28"/>
      <c r="G445" s="28"/>
      <c r="H445" s="28"/>
      <c r="I445" s="28"/>
      <c r="J445" s="28"/>
      <c r="K445" s="28"/>
      <c r="L445" s="28"/>
      <c r="M445" s="28"/>
      <c r="N445" s="28"/>
      <c r="O445" s="28"/>
      <c r="P445" s="28"/>
      <c r="Q445" s="28"/>
      <c r="R445" s="28"/>
      <c r="S445" s="28"/>
      <c r="T445" s="28"/>
      <c r="U445" s="28"/>
      <c r="V445" s="28"/>
      <c r="W445" s="28"/>
      <c r="X445" s="28"/>
      <c r="Y445" s="28"/>
      <c r="Z445" s="28"/>
      <c r="AA445" s="28"/>
      <c r="AB445" s="28"/>
      <c r="AC445" s="28"/>
      <c r="AD445" s="28"/>
      <c r="AE445" s="28"/>
      <c r="AF445" s="28"/>
      <c r="AG445" s="28"/>
      <c r="AH445" s="56"/>
      <c r="AI445" s="56"/>
      <c r="AJ445" s="56"/>
      <c r="AK445" s="56"/>
      <c r="AL445" s="56"/>
    </row>
    <row r="446" spans="1:38" x14ac:dyDescent="0.35">
      <c r="A446" s="28"/>
      <c r="B446" s="28"/>
      <c r="C446" s="28"/>
      <c r="D446" s="28"/>
      <c r="E446" s="28"/>
      <c r="F446" s="28"/>
      <c r="G446" s="28"/>
      <c r="H446" s="28"/>
      <c r="I446" s="28"/>
      <c r="J446" s="28"/>
      <c r="K446" s="28"/>
      <c r="L446" s="28"/>
      <c r="M446" s="28"/>
      <c r="N446" s="28"/>
      <c r="O446" s="28"/>
      <c r="P446" s="28"/>
      <c r="Q446" s="28"/>
      <c r="R446" s="28"/>
      <c r="S446" s="28"/>
      <c r="T446" s="28"/>
      <c r="U446" s="28"/>
      <c r="V446" s="28"/>
      <c r="W446" s="28"/>
      <c r="X446" s="28"/>
      <c r="Y446" s="28"/>
      <c r="Z446" s="28"/>
      <c r="AA446" s="28"/>
      <c r="AB446" s="28"/>
      <c r="AC446" s="28"/>
      <c r="AD446" s="28"/>
      <c r="AE446" s="28"/>
      <c r="AF446" s="28"/>
      <c r="AG446" s="28"/>
      <c r="AH446" s="56"/>
      <c r="AI446" s="56"/>
      <c r="AJ446" s="56"/>
      <c r="AK446" s="56"/>
      <c r="AL446" s="56"/>
    </row>
    <row r="447" spans="1:38" x14ac:dyDescent="0.35">
      <c r="A447" s="28"/>
      <c r="B447" s="28"/>
      <c r="C447" s="28"/>
      <c r="D447" s="28"/>
      <c r="E447" s="28"/>
      <c r="F447" s="28"/>
      <c r="G447" s="28"/>
      <c r="H447" s="28"/>
      <c r="I447" s="28"/>
      <c r="J447" s="28"/>
      <c r="K447" s="28"/>
      <c r="L447" s="28"/>
      <c r="M447" s="28"/>
      <c r="N447" s="28"/>
      <c r="O447" s="28"/>
      <c r="P447" s="28"/>
      <c r="Q447" s="28"/>
      <c r="R447" s="28"/>
      <c r="S447" s="28"/>
      <c r="T447" s="28"/>
      <c r="U447" s="28"/>
      <c r="V447" s="28"/>
      <c r="W447" s="28"/>
      <c r="X447" s="28"/>
      <c r="Y447" s="28"/>
      <c r="Z447" s="28"/>
      <c r="AA447" s="28"/>
      <c r="AB447" s="28"/>
      <c r="AC447" s="28"/>
      <c r="AD447" s="28"/>
      <c r="AE447" s="28"/>
      <c r="AF447" s="28"/>
      <c r="AG447" s="28"/>
      <c r="AH447" s="56"/>
      <c r="AI447" s="56"/>
      <c r="AJ447" s="56"/>
      <c r="AK447" s="56"/>
      <c r="AL447" s="56"/>
    </row>
    <row r="448" spans="1:38" x14ac:dyDescent="0.35">
      <c r="A448" s="28"/>
      <c r="B448" s="28"/>
      <c r="C448" s="28"/>
      <c r="D448" s="28"/>
      <c r="E448" s="28"/>
      <c r="F448" s="28"/>
      <c r="G448" s="28"/>
      <c r="H448" s="28"/>
      <c r="I448" s="28"/>
      <c r="J448" s="28"/>
      <c r="K448" s="28"/>
      <c r="L448" s="28"/>
      <c r="M448" s="28"/>
      <c r="N448" s="28"/>
      <c r="O448" s="28"/>
      <c r="P448" s="28"/>
      <c r="Q448" s="28"/>
      <c r="R448" s="28"/>
      <c r="S448" s="28"/>
      <c r="T448" s="28"/>
      <c r="U448" s="28"/>
      <c r="V448" s="28"/>
      <c r="W448" s="28"/>
      <c r="X448" s="28"/>
      <c r="Y448" s="28"/>
      <c r="Z448" s="28"/>
      <c r="AA448" s="28"/>
      <c r="AB448" s="28"/>
      <c r="AC448" s="28"/>
      <c r="AD448" s="28"/>
      <c r="AE448" s="28"/>
      <c r="AF448" s="28"/>
      <c r="AG448" s="28"/>
      <c r="AH448" s="56"/>
      <c r="AI448" s="56"/>
      <c r="AJ448" s="56"/>
      <c r="AK448" s="56"/>
      <c r="AL448" s="56"/>
    </row>
    <row r="449" spans="1:38" x14ac:dyDescent="0.35">
      <c r="A449" s="28"/>
      <c r="B449" s="28"/>
      <c r="C449" s="28"/>
      <c r="D449" s="28"/>
      <c r="E449" s="28"/>
      <c r="F449" s="28"/>
      <c r="G449" s="28"/>
      <c r="H449" s="28"/>
      <c r="I449" s="28"/>
      <c r="J449" s="28"/>
      <c r="K449" s="28"/>
      <c r="L449" s="28"/>
      <c r="M449" s="28"/>
      <c r="N449" s="28"/>
      <c r="O449" s="28"/>
      <c r="P449" s="28"/>
      <c r="Q449" s="28"/>
      <c r="R449" s="28"/>
      <c r="S449" s="28"/>
      <c r="T449" s="28"/>
      <c r="U449" s="28"/>
      <c r="V449" s="28"/>
      <c r="W449" s="28"/>
      <c r="X449" s="28"/>
      <c r="Y449" s="28"/>
      <c r="Z449" s="28"/>
      <c r="AA449" s="28"/>
      <c r="AB449" s="28"/>
      <c r="AC449" s="28"/>
      <c r="AD449" s="28"/>
      <c r="AE449" s="28"/>
      <c r="AF449" s="28"/>
      <c r="AG449" s="28"/>
      <c r="AH449" s="56"/>
      <c r="AI449" s="56"/>
      <c r="AJ449" s="56"/>
      <c r="AK449" s="56"/>
      <c r="AL449" s="56"/>
    </row>
    <row r="450" spans="1:38" x14ac:dyDescent="0.35">
      <c r="A450" s="28"/>
      <c r="B450" s="28"/>
      <c r="C450" s="28"/>
      <c r="D450" s="28"/>
      <c r="E450" s="28"/>
      <c r="F450" s="28"/>
      <c r="G450" s="28"/>
      <c r="H450" s="28"/>
      <c r="I450" s="28"/>
      <c r="J450" s="28"/>
      <c r="K450" s="28"/>
      <c r="L450" s="28"/>
      <c r="M450" s="28"/>
      <c r="N450" s="28"/>
      <c r="O450" s="28"/>
      <c r="P450" s="28"/>
      <c r="Q450" s="28"/>
      <c r="R450" s="28"/>
      <c r="S450" s="28"/>
      <c r="T450" s="28"/>
      <c r="U450" s="28"/>
      <c r="V450" s="28"/>
      <c r="W450" s="28"/>
      <c r="X450" s="28"/>
      <c r="Y450" s="28"/>
      <c r="Z450" s="28"/>
      <c r="AA450" s="28"/>
      <c r="AB450" s="28"/>
      <c r="AC450" s="28"/>
      <c r="AD450" s="28"/>
      <c r="AE450" s="28"/>
      <c r="AF450" s="28"/>
      <c r="AG450" s="28"/>
      <c r="AH450" s="56"/>
      <c r="AI450" s="56"/>
      <c r="AJ450" s="56"/>
      <c r="AK450" s="56"/>
      <c r="AL450" s="56"/>
    </row>
    <row r="451" spans="1:38" x14ac:dyDescent="0.35">
      <c r="A451" s="28"/>
      <c r="B451" s="28"/>
      <c r="C451" s="28"/>
      <c r="D451" s="28"/>
      <c r="E451" s="28"/>
      <c r="F451" s="28"/>
      <c r="G451" s="28"/>
      <c r="H451" s="28"/>
      <c r="I451" s="28"/>
      <c r="J451" s="28"/>
      <c r="K451" s="28"/>
      <c r="L451" s="28"/>
      <c r="M451" s="28"/>
      <c r="N451" s="28"/>
      <c r="O451" s="28"/>
      <c r="P451" s="28"/>
      <c r="Q451" s="28"/>
      <c r="R451" s="28"/>
      <c r="S451" s="28"/>
      <c r="T451" s="28"/>
      <c r="U451" s="28"/>
      <c r="V451" s="28"/>
      <c r="W451" s="28"/>
      <c r="X451" s="28"/>
      <c r="Y451" s="28"/>
      <c r="Z451" s="28"/>
      <c r="AA451" s="28"/>
      <c r="AB451" s="28"/>
      <c r="AC451" s="28"/>
      <c r="AD451" s="28"/>
      <c r="AE451" s="28"/>
      <c r="AF451" s="28"/>
      <c r="AG451" s="28"/>
      <c r="AH451" s="56"/>
      <c r="AI451" s="56"/>
      <c r="AJ451" s="56"/>
      <c r="AK451" s="56"/>
      <c r="AL451" s="56"/>
    </row>
    <row r="452" spans="1:38" x14ac:dyDescent="0.35">
      <c r="A452" s="28"/>
      <c r="B452" s="28"/>
      <c r="C452" s="28"/>
      <c r="D452" s="28"/>
      <c r="E452" s="28"/>
      <c r="F452" s="28"/>
      <c r="G452" s="28"/>
      <c r="H452" s="28"/>
      <c r="I452" s="28"/>
      <c r="J452" s="28"/>
      <c r="K452" s="28"/>
      <c r="L452" s="28"/>
      <c r="M452" s="28"/>
      <c r="N452" s="28"/>
      <c r="O452" s="28"/>
      <c r="P452" s="28"/>
      <c r="Q452" s="28"/>
      <c r="R452" s="28"/>
      <c r="S452" s="28"/>
      <c r="T452" s="28"/>
      <c r="U452" s="28"/>
      <c r="V452" s="28"/>
      <c r="W452" s="28"/>
      <c r="X452" s="28"/>
      <c r="Y452" s="28"/>
      <c r="Z452" s="28"/>
      <c r="AA452" s="28"/>
      <c r="AB452" s="28"/>
      <c r="AC452" s="28"/>
      <c r="AD452" s="28"/>
      <c r="AE452" s="28"/>
      <c r="AF452" s="28"/>
      <c r="AG452" s="28"/>
      <c r="AH452" s="56"/>
      <c r="AI452" s="56"/>
      <c r="AJ452" s="56"/>
      <c r="AK452" s="56"/>
      <c r="AL452" s="56"/>
    </row>
    <row r="453" spans="1:38" x14ac:dyDescent="0.35">
      <c r="A453" s="28"/>
      <c r="B453" s="28"/>
      <c r="C453" s="28"/>
      <c r="D453" s="28"/>
      <c r="E453" s="28"/>
      <c r="F453" s="28"/>
      <c r="G453" s="28"/>
      <c r="H453" s="28"/>
      <c r="I453" s="28"/>
      <c r="J453" s="28"/>
      <c r="K453" s="28"/>
      <c r="L453" s="28"/>
      <c r="M453" s="28"/>
      <c r="N453" s="28"/>
      <c r="O453" s="28"/>
      <c r="P453" s="28"/>
      <c r="Q453" s="28"/>
      <c r="R453" s="28"/>
      <c r="S453" s="28"/>
      <c r="T453" s="28"/>
      <c r="U453" s="28"/>
      <c r="V453" s="28"/>
      <c r="W453" s="28"/>
      <c r="X453" s="28"/>
      <c r="Y453" s="28"/>
      <c r="Z453" s="28"/>
      <c r="AA453" s="28"/>
      <c r="AB453" s="28"/>
      <c r="AC453" s="28"/>
      <c r="AD453" s="28"/>
      <c r="AE453" s="28"/>
      <c r="AF453" s="28"/>
      <c r="AG453" s="28"/>
      <c r="AH453" s="56"/>
      <c r="AI453" s="56"/>
      <c r="AJ453" s="56"/>
      <c r="AK453" s="56"/>
      <c r="AL453" s="56"/>
    </row>
    <row r="454" spans="1:38" x14ac:dyDescent="0.35">
      <c r="A454" s="28"/>
      <c r="B454" s="28"/>
      <c r="C454" s="28"/>
      <c r="D454" s="28"/>
      <c r="E454" s="28"/>
      <c r="F454" s="28"/>
      <c r="G454" s="28"/>
      <c r="H454" s="28"/>
      <c r="I454" s="28"/>
      <c r="J454" s="28"/>
      <c r="K454" s="28"/>
      <c r="L454" s="28"/>
      <c r="M454" s="28"/>
      <c r="N454" s="28"/>
      <c r="O454" s="28"/>
      <c r="P454" s="28"/>
      <c r="Q454" s="28"/>
      <c r="R454" s="28"/>
      <c r="S454" s="28"/>
      <c r="T454" s="28"/>
      <c r="U454" s="28"/>
      <c r="V454" s="28"/>
      <c r="W454" s="28"/>
      <c r="X454" s="28"/>
      <c r="Y454" s="28"/>
      <c r="Z454" s="28"/>
      <c r="AA454" s="28"/>
      <c r="AB454" s="28"/>
      <c r="AC454" s="28"/>
      <c r="AD454" s="28"/>
      <c r="AE454" s="28"/>
      <c r="AF454" s="28"/>
      <c r="AG454" s="28"/>
      <c r="AH454" s="56"/>
      <c r="AI454" s="56"/>
      <c r="AJ454" s="56"/>
      <c r="AK454" s="56"/>
      <c r="AL454" s="56"/>
    </row>
    <row r="455" spans="1:38" x14ac:dyDescent="0.35">
      <c r="A455" s="28"/>
      <c r="B455" s="28"/>
      <c r="C455" s="28"/>
      <c r="D455" s="28"/>
      <c r="E455" s="28"/>
      <c r="F455" s="28"/>
      <c r="G455" s="28"/>
      <c r="H455" s="28"/>
      <c r="I455" s="28"/>
      <c r="J455" s="28"/>
      <c r="K455" s="28"/>
      <c r="L455" s="28"/>
      <c r="M455" s="28"/>
      <c r="N455" s="28"/>
      <c r="O455" s="28"/>
      <c r="P455" s="28"/>
      <c r="Q455" s="28"/>
      <c r="R455" s="28"/>
      <c r="S455" s="28"/>
      <c r="T455" s="28"/>
      <c r="U455" s="28"/>
      <c r="V455" s="28"/>
      <c r="W455" s="28"/>
      <c r="X455" s="28"/>
      <c r="Y455" s="28"/>
      <c r="Z455" s="28"/>
      <c r="AA455" s="28"/>
      <c r="AB455" s="28"/>
      <c r="AC455" s="28"/>
      <c r="AD455" s="28"/>
      <c r="AE455" s="28"/>
      <c r="AF455" s="28"/>
      <c r="AG455" s="28"/>
      <c r="AH455" s="56"/>
      <c r="AI455" s="56"/>
      <c r="AJ455" s="56"/>
      <c r="AK455" s="56"/>
      <c r="AL455" s="56"/>
    </row>
    <row r="456" spans="1:38" x14ac:dyDescent="0.35">
      <c r="A456" s="28"/>
      <c r="B456" s="28"/>
      <c r="C456" s="28"/>
      <c r="D456" s="28"/>
      <c r="E456" s="28"/>
      <c r="F456" s="28"/>
      <c r="G456" s="28"/>
      <c r="H456" s="28"/>
      <c r="I456" s="28"/>
      <c r="J456" s="28"/>
      <c r="K456" s="28"/>
      <c r="L456" s="28"/>
      <c r="M456" s="28"/>
      <c r="N456" s="28"/>
      <c r="O456" s="28"/>
      <c r="P456" s="28"/>
      <c r="Q456" s="28"/>
      <c r="R456" s="28"/>
      <c r="S456" s="28"/>
      <c r="T456" s="28"/>
      <c r="U456" s="28"/>
      <c r="V456" s="28"/>
      <c r="W456" s="28"/>
      <c r="X456" s="28"/>
      <c r="Y456" s="28"/>
      <c r="Z456" s="28"/>
      <c r="AA456" s="28"/>
      <c r="AB456" s="28"/>
      <c r="AC456" s="28"/>
      <c r="AD456" s="28"/>
      <c r="AE456" s="28"/>
      <c r="AF456" s="28"/>
      <c r="AG456" s="28"/>
      <c r="AH456" s="56"/>
      <c r="AI456" s="56"/>
      <c r="AJ456" s="56"/>
      <c r="AK456" s="56"/>
      <c r="AL456" s="56"/>
    </row>
    <row r="457" spans="1:38" x14ac:dyDescent="0.35">
      <c r="A457" s="28"/>
      <c r="B457" s="28"/>
      <c r="C457" s="28"/>
      <c r="D457" s="28"/>
      <c r="E457" s="28"/>
      <c r="F457" s="28"/>
      <c r="G457" s="28"/>
      <c r="H457" s="28"/>
      <c r="I457" s="28"/>
      <c r="J457" s="28"/>
      <c r="K457" s="28"/>
      <c r="L457" s="28"/>
      <c r="M457" s="28"/>
      <c r="N457" s="28"/>
      <c r="O457" s="28"/>
      <c r="P457" s="28"/>
      <c r="Q457" s="28"/>
      <c r="R457" s="28"/>
      <c r="S457" s="28"/>
      <c r="T457" s="28"/>
      <c r="U457" s="28"/>
      <c r="V457" s="28"/>
      <c r="W457" s="28"/>
      <c r="X457" s="28"/>
      <c r="Y457" s="28"/>
      <c r="Z457" s="28"/>
      <c r="AA457" s="28"/>
      <c r="AB457" s="28"/>
      <c r="AC457" s="28"/>
      <c r="AD457" s="28"/>
      <c r="AE457" s="28"/>
      <c r="AF457" s="28"/>
      <c r="AG457" s="28"/>
      <c r="AH457" s="56"/>
      <c r="AI457" s="56"/>
      <c r="AJ457" s="56"/>
      <c r="AK457" s="56"/>
      <c r="AL457" s="56"/>
    </row>
    <row r="458" spans="1:38" x14ac:dyDescent="0.35">
      <c r="A458" s="28"/>
      <c r="B458" s="28"/>
      <c r="C458" s="28"/>
      <c r="D458" s="28"/>
      <c r="E458" s="28"/>
      <c r="F458" s="28"/>
      <c r="G458" s="28"/>
      <c r="H458" s="28"/>
      <c r="I458" s="28"/>
      <c r="J458" s="28"/>
      <c r="K458" s="28"/>
      <c r="L458" s="28"/>
      <c r="M458" s="28"/>
      <c r="N458" s="28"/>
      <c r="O458" s="28"/>
      <c r="P458" s="28"/>
      <c r="Q458" s="28"/>
      <c r="R458" s="28"/>
      <c r="S458" s="28"/>
      <c r="T458" s="28"/>
      <c r="U458" s="28"/>
      <c r="V458" s="28"/>
      <c r="W458" s="28"/>
      <c r="X458" s="28"/>
      <c r="Y458" s="28"/>
      <c r="Z458" s="28"/>
      <c r="AA458" s="28"/>
      <c r="AB458" s="28"/>
      <c r="AC458" s="28"/>
      <c r="AD458" s="28"/>
      <c r="AE458" s="28"/>
      <c r="AF458" s="28"/>
      <c r="AG458" s="28"/>
      <c r="AH458" s="56"/>
      <c r="AI458" s="56"/>
      <c r="AJ458" s="56"/>
      <c r="AK458" s="56"/>
      <c r="AL458" s="56"/>
    </row>
    <row r="459" spans="1:38" x14ac:dyDescent="0.35">
      <c r="A459" s="28"/>
      <c r="B459" s="28"/>
      <c r="C459" s="28"/>
      <c r="D459" s="28"/>
      <c r="E459" s="28"/>
      <c r="F459" s="28"/>
      <c r="G459" s="28"/>
      <c r="H459" s="28"/>
      <c r="I459" s="28"/>
      <c r="J459" s="28"/>
      <c r="K459" s="28"/>
      <c r="L459" s="28"/>
      <c r="M459" s="28"/>
      <c r="N459" s="28"/>
      <c r="O459" s="28"/>
      <c r="P459" s="28"/>
      <c r="Q459" s="28"/>
      <c r="R459" s="28"/>
      <c r="S459" s="28"/>
      <c r="T459" s="28"/>
      <c r="U459" s="28"/>
      <c r="V459" s="28"/>
      <c r="W459" s="28"/>
      <c r="X459" s="28"/>
      <c r="Y459" s="28"/>
      <c r="Z459" s="28"/>
      <c r="AA459" s="28"/>
      <c r="AB459" s="28"/>
      <c r="AC459" s="28"/>
      <c r="AD459" s="28"/>
      <c r="AE459" s="28"/>
      <c r="AF459" s="28"/>
      <c r="AG459" s="28"/>
      <c r="AH459" s="56"/>
      <c r="AI459" s="56"/>
      <c r="AJ459" s="56"/>
      <c r="AK459" s="56"/>
      <c r="AL459" s="56"/>
    </row>
    <row r="460" spans="1:38" x14ac:dyDescent="0.35">
      <c r="A460" s="28"/>
      <c r="B460" s="28"/>
      <c r="C460" s="28"/>
      <c r="D460" s="28"/>
      <c r="E460" s="28"/>
      <c r="F460" s="28"/>
      <c r="G460" s="28"/>
      <c r="H460" s="28"/>
      <c r="I460" s="28"/>
      <c r="J460" s="28"/>
      <c r="K460" s="28"/>
      <c r="L460" s="28"/>
      <c r="M460" s="28"/>
      <c r="N460" s="28"/>
      <c r="O460" s="28"/>
      <c r="P460" s="28"/>
      <c r="Q460" s="28"/>
      <c r="R460" s="28"/>
      <c r="S460" s="28"/>
      <c r="T460" s="28"/>
      <c r="U460" s="28"/>
      <c r="V460" s="28"/>
      <c r="W460" s="28"/>
      <c r="X460" s="28"/>
      <c r="Y460" s="28"/>
      <c r="Z460" s="28"/>
      <c r="AA460" s="28"/>
      <c r="AB460" s="28"/>
      <c r="AC460" s="28"/>
      <c r="AD460" s="28"/>
      <c r="AE460" s="28"/>
      <c r="AF460" s="28"/>
      <c r="AG460" s="28"/>
      <c r="AH460" s="56"/>
      <c r="AI460" s="56"/>
      <c r="AJ460" s="56"/>
      <c r="AK460" s="56"/>
      <c r="AL460" s="56"/>
    </row>
    <row r="461" spans="1:38" x14ac:dyDescent="0.35">
      <c r="A461" s="28"/>
      <c r="B461" s="28"/>
      <c r="C461" s="28"/>
      <c r="D461" s="28"/>
      <c r="E461" s="28"/>
      <c r="F461" s="28"/>
      <c r="G461" s="28"/>
      <c r="H461" s="28"/>
      <c r="I461" s="28"/>
      <c r="J461" s="28"/>
      <c r="K461" s="28"/>
      <c r="L461" s="28"/>
      <c r="M461" s="28"/>
      <c r="N461" s="28"/>
      <c r="O461" s="28"/>
      <c r="P461" s="28"/>
      <c r="Q461" s="28"/>
      <c r="R461" s="28"/>
      <c r="S461" s="28"/>
      <c r="T461" s="28"/>
      <c r="U461" s="28"/>
      <c r="V461" s="28"/>
      <c r="W461" s="28"/>
      <c r="X461" s="28"/>
      <c r="Y461" s="28"/>
      <c r="Z461" s="28"/>
      <c r="AA461" s="28"/>
      <c r="AB461" s="28"/>
      <c r="AC461" s="28"/>
      <c r="AD461" s="28"/>
      <c r="AE461" s="28"/>
      <c r="AF461" s="28"/>
      <c r="AG461" s="28"/>
      <c r="AH461" s="56"/>
      <c r="AI461" s="56"/>
      <c r="AJ461" s="56"/>
      <c r="AK461" s="56"/>
      <c r="AL461" s="56"/>
    </row>
    <row r="462" spans="1:38" x14ac:dyDescent="0.35">
      <c r="A462" s="28"/>
      <c r="B462" s="28"/>
      <c r="C462" s="28"/>
      <c r="D462" s="28"/>
      <c r="E462" s="28"/>
      <c r="F462" s="28"/>
      <c r="G462" s="28"/>
      <c r="H462" s="28"/>
      <c r="I462" s="28"/>
      <c r="J462" s="28"/>
      <c r="K462" s="28"/>
      <c r="L462" s="28"/>
      <c r="M462" s="28"/>
      <c r="N462" s="28"/>
      <c r="O462" s="28"/>
      <c r="P462" s="28"/>
      <c r="Q462" s="28"/>
      <c r="R462" s="28"/>
      <c r="S462" s="28"/>
      <c r="T462" s="28"/>
      <c r="U462" s="28"/>
      <c r="V462" s="28"/>
      <c r="W462" s="28"/>
      <c r="X462" s="28"/>
      <c r="Y462" s="28"/>
      <c r="Z462" s="28"/>
      <c r="AA462" s="28"/>
      <c r="AB462" s="28"/>
      <c r="AC462" s="28"/>
      <c r="AD462" s="28"/>
      <c r="AE462" s="28"/>
      <c r="AF462" s="28"/>
      <c r="AG462" s="28"/>
      <c r="AH462" s="56"/>
      <c r="AI462" s="56"/>
      <c r="AJ462" s="56"/>
      <c r="AK462" s="56"/>
      <c r="AL462" s="56"/>
    </row>
    <row r="463" spans="1:38" x14ac:dyDescent="0.35">
      <c r="A463" s="28"/>
      <c r="B463" s="28"/>
      <c r="C463" s="28"/>
      <c r="D463" s="28"/>
      <c r="E463" s="28"/>
      <c r="F463" s="28"/>
      <c r="G463" s="28"/>
      <c r="H463" s="28"/>
      <c r="I463" s="28"/>
      <c r="J463" s="28"/>
      <c r="K463" s="28"/>
      <c r="L463" s="28"/>
      <c r="M463" s="28"/>
      <c r="N463" s="28"/>
      <c r="O463" s="28"/>
      <c r="P463" s="28"/>
      <c r="Q463" s="28"/>
      <c r="R463" s="28"/>
      <c r="S463" s="28"/>
      <c r="T463" s="28"/>
      <c r="U463" s="28"/>
      <c r="V463" s="28"/>
      <c r="W463" s="28"/>
      <c r="X463" s="28"/>
      <c r="Y463" s="28"/>
      <c r="Z463" s="28"/>
      <c r="AA463" s="28"/>
      <c r="AB463" s="28"/>
      <c r="AC463" s="28"/>
      <c r="AD463" s="28"/>
      <c r="AE463" s="28"/>
      <c r="AF463" s="28"/>
      <c r="AG463" s="28"/>
      <c r="AH463" s="56"/>
      <c r="AI463" s="56"/>
      <c r="AJ463" s="56"/>
      <c r="AK463" s="56"/>
      <c r="AL463" s="56"/>
    </row>
    <row r="464" spans="1:38" x14ac:dyDescent="0.35">
      <c r="A464" s="28"/>
      <c r="B464" s="28"/>
      <c r="C464" s="28"/>
      <c r="D464" s="28"/>
      <c r="E464" s="28"/>
      <c r="F464" s="28"/>
      <c r="G464" s="28"/>
      <c r="H464" s="28"/>
      <c r="I464" s="28"/>
      <c r="J464" s="28"/>
      <c r="K464" s="28"/>
      <c r="L464" s="28"/>
      <c r="M464" s="28"/>
      <c r="N464" s="28"/>
      <c r="O464" s="28"/>
      <c r="P464" s="28"/>
      <c r="Q464" s="28"/>
      <c r="R464" s="28"/>
      <c r="S464" s="28"/>
      <c r="T464" s="28"/>
      <c r="U464" s="28"/>
      <c r="V464" s="28"/>
      <c r="W464" s="28"/>
      <c r="X464" s="28"/>
      <c r="Y464" s="28"/>
      <c r="Z464" s="28"/>
      <c r="AA464" s="28"/>
      <c r="AB464" s="28"/>
      <c r="AC464" s="28"/>
      <c r="AD464" s="28"/>
      <c r="AE464" s="28"/>
      <c r="AF464" s="28"/>
      <c r="AG464" s="28"/>
      <c r="AH464" s="56"/>
      <c r="AI464" s="56"/>
      <c r="AJ464" s="56"/>
      <c r="AK464" s="56"/>
      <c r="AL464" s="56"/>
    </row>
    <row r="465" spans="1:38" x14ac:dyDescent="0.35">
      <c r="A465" s="28"/>
      <c r="B465" s="28"/>
      <c r="C465" s="28"/>
      <c r="D465" s="28"/>
      <c r="E465" s="28"/>
      <c r="F465" s="28"/>
      <c r="G465" s="28"/>
      <c r="H465" s="28"/>
      <c r="I465" s="28"/>
      <c r="J465" s="28"/>
      <c r="K465" s="28"/>
      <c r="L465" s="28"/>
      <c r="M465" s="28"/>
      <c r="N465" s="28"/>
      <c r="O465" s="28"/>
      <c r="P465" s="28"/>
      <c r="Q465" s="28"/>
      <c r="R465" s="28"/>
      <c r="S465" s="28"/>
      <c r="T465" s="28"/>
      <c r="U465" s="28"/>
      <c r="V465" s="28"/>
      <c r="W465" s="28"/>
      <c r="X465" s="28"/>
      <c r="Y465" s="28"/>
      <c r="Z465" s="28"/>
      <c r="AA465" s="28"/>
      <c r="AB465" s="28"/>
      <c r="AC465" s="28"/>
      <c r="AD465" s="28"/>
      <c r="AE465" s="28"/>
      <c r="AF465" s="28"/>
      <c r="AG465" s="28"/>
      <c r="AH465" s="56"/>
      <c r="AI465" s="56"/>
      <c r="AJ465" s="56"/>
      <c r="AK465" s="56"/>
      <c r="AL465" s="56"/>
    </row>
    <row r="466" spans="1:38" x14ac:dyDescent="0.35">
      <c r="A466" s="28"/>
      <c r="B466" s="28"/>
      <c r="C466" s="28"/>
      <c r="D466" s="28"/>
      <c r="E466" s="28"/>
      <c r="F466" s="28"/>
      <c r="G466" s="28"/>
      <c r="H466" s="28"/>
      <c r="I466" s="28"/>
      <c r="J466" s="28"/>
      <c r="K466" s="28"/>
      <c r="L466" s="28"/>
      <c r="M466" s="28"/>
      <c r="N466" s="28"/>
      <c r="O466" s="28"/>
      <c r="P466" s="28"/>
      <c r="Q466" s="28"/>
      <c r="R466" s="28"/>
      <c r="S466" s="28"/>
      <c r="T466" s="28"/>
      <c r="U466" s="28"/>
      <c r="V466" s="28"/>
      <c r="W466" s="28"/>
      <c r="X466" s="28"/>
      <c r="Y466" s="28"/>
      <c r="Z466" s="28"/>
      <c r="AA466" s="28"/>
      <c r="AB466" s="28"/>
      <c r="AC466" s="28"/>
      <c r="AD466" s="28"/>
      <c r="AE466" s="28"/>
      <c r="AF466" s="28"/>
      <c r="AG466" s="28"/>
      <c r="AH466" s="56"/>
      <c r="AI466" s="56"/>
      <c r="AJ466" s="56"/>
      <c r="AK466" s="56"/>
      <c r="AL466" s="56"/>
    </row>
    <row r="467" spans="1:38" x14ac:dyDescent="0.35">
      <c r="A467" s="28"/>
      <c r="B467" s="28"/>
      <c r="C467" s="28"/>
      <c r="D467" s="28"/>
      <c r="E467" s="28"/>
      <c r="F467" s="28"/>
      <c r="G467" s="28"/>
      <c r="H467" s="28"/>
      <c r="I467" s="28"/>
      <c r="J467" s="28"/>
      <c r="K467" s="28"/>
      <c r="L467" s="28"/>
      <c r="M467" s="28"/>
      <c r="N467" s="28"/>
      <c r="O467" s="28"/>
      <c r="P467" s="28"/>
      <c r="Q467" s="28"/>
      <c r="R467" s="28"/>
      <c r="S467" s="28"/>
      <c r="T467" s="28"/>
      <c r="U467" s="28"/>
      <c r="V467" s="28"/>
      <c r="W467" s="28"/>
      <c r="X467" s="28"/>
      <c r="Y467" s="28"/>
      <c r="Z467" s="28"/>
      <c r="AA467" s="28"/>
      <c r="AB467" s="28"/>
      <c r="AC467" s="28"/>
      <c r="AD467" s="28"/>
      <c r="AE467" s="28"/>
      <c r="AF467" s="28"/>
      <c r="AG467" s="28"/>
      <c r="AH467" s="56"/>
      <c r="AI467" s="56"/>
      <c r="AJ467" s="56"/>
      <c r="AK467" s="56"/>
      <c r="AL467" s="56"/>
    </row>
    <row r="468" spans="1:38" x14ac:dyDescent="0.35">
      <c r="A468" s="28"/>
      <c r="B468" s="28"/>
      <c r="C468" s="28"/>
      <c r="D468" s="28"/>
      <c r="E468" s="28"/>
      <c r="F468" s="28"/>
      <c r="G468" s="28"/>
      <c r="H468" s="28"/>
      <c r="I468" s="28"/>
      <c r="J468" s="28"/>
      <c r="K468" s="28"/>
      <c r="L468" s="28"/>
      <c r="M468" s="28"/>
      <c r="N468" s="28"/>
      <c r="O468" s="28"/>
      <c r="P468" s="28"/>
      <c r="Q468" s="28"/>
      <c r="R468" s="28"/>
      <c r="S468" s="28"/>
      <c r="T468" s="28"/>
      <c r="U468" s="28"/>
      <c r="V468" s="28"/>
      <c r="W468" s="28"/>
      <c r="X468" s="28"/>
      <c r="Y468" s="28"/>
      <c r="Z468" s="28"/>
      <c r="AA468" s="28"/>
      <c r="AB468" s="28"/>
      <c r="AC468" s="28"/>
      <c r="AD468" s="28"/>
      <c r="AE468" s="28"/>
      <c r="AF468" s="28"/>
      <c r="AG468" s="28"/>
      <c r="AH468" s="56"/>
      <c r="AI468" s="56"/>
      <c r="AJ468" s="56"/>
      <c r="AK468" s="56"/>
      <c r="AL468" s="56"/>
    </row>
    <row r="469" spans="1:38" x14ac:dyDescent="0.35">
      <c r="A469" s="28"/>
      <c r="B469" s="28"/>
      <c r="C469" s="28"/>
      <c r="D469" s="28"/>
      <c r="E469" s="28"/>
      <c r="F469" s="28"/>
      <c r="G469" s="28"/>
      <c r="H469" s="28"/>
      <c r="I469" s="28"/>
      <c r="J469" s="28"/>
      <c r="K469" s="28"/>
      <c r="L469" s="28"/>
      <c r="M469" s="28"/>
      <c r="N469" s="28"/>
      <c r="O469" s="28"/>
      <c r="P469" s="28"/>
      <c r="Q469" s="28"/>
      <c r="R469" s="28"/>
      <c r="S469" s="28"/>
      <c r="T469" s="28"/>
      <c r="U469" s="28"/>
      <c r="V469" s="28"/>
      <c r="W469" s="28"/>
      <c r="X469" s="28"/>
      <c r="Y469" s="28"/>
      <c r="Z469" s="28"/>
      <c r="AA469" s="28"/>
      <c r="AB469" s="28"/>
      <c r="AC469" s="28"/>
      <c r="AD469" s="28"/>
      <c r="AE469" s="28"/>
      <c r="AF469" s="28"/>
      <c r="AG469" s="28"/>
      <c r="AH469" s="56"/>
      <c r="AI469" s="56"/>
      <c r="AJ469" s="56"/>
      <c r="AK469" s="56"/>
      <c r="AL469" s="56"/>
    </row>
    <row r="470" spans="1:38" x14ac:dyDescent="0.35">
      <c r="A470" s="28"/>
      <c r="B470" s="28"/>
      <c r="C470" s="28"/>
      <c r="D470" s="28"/>
      <c r="E470" s="28"/>
      <c r="F470" s="28"/>
      <c r="G470" s="28"/>
      <c r="H470" s="28"/>
      <c r="I470" s="28"/>
      <c r="J470" s="28"/>
      <c r="K470" s="28"/>
      <c r="L470" s="28"/>
      <c r="M470" s="28"/>
      <c r="N470" s="28"/>
      <c r="O470" s="28"/>
      <c r="P470" s="28"/>
      <c r="Q470" s="28"/>
      <c r="R470" s="28"/>
      <c r="S470" s="28"/>
      <c r="T470" s="28"/>
      <c r="U470" s="28"/>
      <c r="V470" s="28"/>
      <c r="W470" s="28"/>
      <c r="X470" s="28"/>
      <c r="Y470" s="28"/>
      <c r="Z470" s="28"/>
      <c r="AA470" s="28"/>
      <c r="AB470" s="28"/>
      <c r="AC470" s="28"/>
      <c r="AD470" s="28"/>
      <c r="AE470" s="28"/>
      <c r="AF470" s="28"/>
      <c r="AG470" s="28"/>
      <c r="AH470" s="56"/>
      <c r="AI470" s="56"/>
      <c r="AJ470" s="56"/>
      <c r="AK470" s="56"/>
      <c r="AL470" s="56"/>
    </row>
    <row r="471" spans="1:38" x14ac:dyDescent="0.35">
      <c r="A471" s="28"/>
      <c r="B471" s="28"/>
      <c r="C471" s="28"/>
      <c r="D471" s="28"/>
      <c r="E471" s="28"/>
      <c r="F471" s="28"/>
      <c r="G471" s="28"/>
      <c r="H471" s="28"/>
      <c r="I471" s="28"/>
      <c r="J471" s="28"/>
      <c r="K471" s="28"/>
      <c r="L471" s="28"/>
      <c r="M471" s="28"/>
      <c r="N471" s="28"/>
      <c r="O471" s="28"/>
      <c r="P471" s="28"/>
      <c r="Q471" s="28"/>
      <c r="R471" s="28"/>
      <c r="S471" s="28"/>
      <c r="T471" s="28"/>
      <c r="U471" s="28"/>
      <c r="V471" s="28"/>
      <c r="W471" s="28"/>
      <c r="X471" s="28"/>
      <c r="Y471" s="28"/>
      <c r="Z471" s="28"/>
      <c r="AA471" s="28"/>
      <c r="AB471" s="28"/>
      <c r="AC471" s="28"/>
      <c r="AD471" s="28"/>
      <c r="AE471" s="28"/>
      <c r="AF471" s="28"/>
      <c r="AG471" s="28"/>
      <c r="AH471" s="56"/>
      <c r="AI471" s="56"/>
      <c r="AJ471" s="56"/>
      <c r="AK471" s="56"/>
      <c r="AL471" s="56"/>
    </row>
    <row r="472" spans="1:38" x14ac:dyDescent="0.35">
      <c r="A472" s="28"/>
      <c r="B472" s="28"/>
      <c r="C472" s="28"/>
      <c r="D472" s="28"/>
      <c r="E472" s="28"/>
      <c r="F472" s="28"/>
      <c r="G472" s="28"/>
      <c r="H472" s="28"/>
      <c r="I472" s="28"/>
      <c r="J472" s="28"/>
      <c r="K472" s="28"/>
      <c r="L472" s="28"/>
      <c r="M472" s="28"/>
      <c r="N472" s="28"/>
      <c r="O472" s="28"/>
      <c r="P472" s="28"/>
      <c r="Q472" s="28"/>
      <c r="R472" s="28"/>
      <c r="S472" s="28"/>
      <c r="T472" s="28"/>
      <c r="U472" s="28"/>
      <c r="V472" s="28"/>
      <c r="W472" s="28"/>
      <c r="X472" s="28"/>
      <c r="Y472" s="28"/>
      <c r="Z472" s="28"/>
      <c r="AA472" s="28"/>
      <c r="AB472" s="28"/>
      <c r="AC472" s="28"/>
      <c r="AD472" s="28"/>
      <c r="AE472" s="28"/>
      <c r="AF472" s="28"/>
      <c r="AG472" s="28"/>
      <c r="AH472" s="56"/>
      <c r="AI472" s="56"/>
      <c r="AJ472" s="56"/>
      <c r="AK472" s="56"/>
      <c r="AL472" s="56"/>
    </row>
    <row r="473" spans="1:38" x14ac:dyDescent="0.35">
      <c r="A473" s="28"/>
      <c r="B473" s="28"/>
      <c r="C473" s="28"/>
      <c r="D473" s="28"/>
      <c r="E473" s="28"/>
      <c r="F473" s="28"/>
      <c r="G473" s="28"/>
      <c r="H473" s="28"/>
      <c r="I473" s="28"/>
      <c r="J473" s="28"/>
      <c r="K473" s="28"/>
      <c r="L473" s="28"/>
      <c r="M473" s="28"/>
      <c r="N473" s="28"/>
      <c r="O473" s="28"/>
      <c r="P473" s="28"/>
      <c r="Q473" s="28"/>
      <c r="R473" s="28"/>
      <c r="S473" s="28"/>
      <c r="T473" s="28"/>
      <c r="U473" s="28"/>
      <c r="V473" s="28"/>
      <c r="W473" s="28"/>
      <c r="X473" s="28"/>
      <c r="Y473" s="28"/>
      <c r="Z473" s="28"/>
      <c r="AA473" s="28"/>
      <c r="AB473" s="28"/>
      <c r="AC473" s="28"/>
      <c r="AD473" s="28"/>
      <c r="AE473" s="28"/>
      <c r="AF473" s="28"/>
      <c r="AG473" s="28"/>
      <c r="AH473" s="56"/>
      <c r="AI473" s="56"/>
      <c r="AJ473" s="56"/>
      <c r="AK473" s="56"/>
      <c r="AL473" s="56"/>
    </row>
    <row r="474" spans="1:38" x14ac:dyDescent="0.35">
      <c r="A474" s="28"/>
      <c r="B474" s="28"/>
      <c r="C474" s="28"/>
      <c r="D474" s="28"/>
      <c r="E474" s="28"/>
      <c r="F474" s="28"/>
      <c r="G474" s="28"/>
      <c r="H474" s="28"/>
      <c r="I474" s="28"/>
      <c r="J474" s="28"/>
      <c r="K474" s="28"/>
      <c r="L474" s="28"/>
      <c r="M474" s="28"/>
      <c r="N474" s="28"/>
      <c r="O474" s="28"/>
      <c r="P474" s="28"/>
      <c r="Q474" s="28"/>
      <c r="R474" s="28"/>
      <c r="S474" s="28"/>
      <c r="T474" s="28"/>
      <c r="U474" s="28"/>
      <c r="V474" s="28"/>
      <c r="W474" s="28"/>
      <c r="X474" s="28"/>
      <c r="Y474" s="28"/>
      <c r="Z474" s="28"/>
      <c r="AA474" s="28"/>
      <c r="AB474" s="28"/>
      <c r="AC474" s="28"/>
      <c r="AD474" s="28"/>
      <c r="AE474" s="28"/>
      <c r="AF474" s="28"/>
      <c r="AG474" s="28"/>
      <c r="AH474" s="56"/>
      <c r="AI474" s="56"/>
      <c r="AJ474" s="56"/>
      <c r="AK474" s="56"/>
      <c r="AL474" s="56"/>
    </row>
    <row r="475" spans="1:38" x14ac:dyDescent="0.35">
      <c r="A475" s="28"/>
      <c r="B475" s="28"/>
      <c r="C475" s="28"/>
      <c r="D475" s="28"/>
      <c r="E475" s="28"/>
      <c r="F475" s="28"/>
      <c r="G475" s="28"/>
      <c r="H475" s="28"/>
      <c r="I475" s="28"/>
      <c r="J475" s="28"/>
      <c r="K475" s="28"/>
      <c r="L475" s="28"/>
      <c r="M475" s="28"/>
      <c r="N475" s="28"/>
      <c r="O475" s="28"/>
      <c r="P475" s="28"/>
      <c r="Q475" s="28"/>
      <c r="R475" s="28"/>
      <c r="S475" s="28"/>
      <c r="T475" s="28"/>
      <c r="U475" s="28"/>
      <c r="V475" s="28"/>
      <c r="W475" s="28"/>
      <c r="X475" s="28"/>
      <c r="Y475" s="28"/>
      <c r="Z475" s="28"/>
      <c r="AA475" s="28"/>
      <c r="AB475" s="28"/>
      <c r="AC475" s="28"/>
      <c r="AD475" s="28"/>
      <c r="AE475" s="28"/>
      <c r="AF475" s="28"/>
      <c r="AG475" s="28"/>
      <c r="AH475" s="56"/>
      <c r="AI475" s="56"/>
      <c r="AJ475" s="56"/>
      <c r="AK475" s="56"/>
      <c r="AL475" s="56"/>
    </row>
    <row r="476" spans="1:38" x14ac:dyDescent="0.35">
      <c r="A476" s="28"/>
      <c r="B476" s="28"/>
      <c r="C476" s="28"/>
      <c r="D476" s="28"/>
      <c r="E476" s="28"/>
      <c r="F476" s="28"/>
      <c r="G476" s="28"/>
      <c r="H476" s="28"/>
      <c r="I476" s="28"/>
      <c r="J476" s="28"/>
      <c r="K476" s="28"/>
      <c r="L476" s="28"/>
      <c r="M476" s="28"/>
      <c r="N476" s="28"/>
      <c r="O476" s="28"/>
      <c r="P476" s="28"/>
      <c r="Q476" s="28"/>
      <c r="R476" s="28"/>
      <c r="S476" s="28"/>
      <c r="T476" s="28"/>
      <c r="U476" s="28"/>
      <c r="V476" s="28"/>
      <c r="W476" s="28"/>
      <c r="X476" s="28"/>
      <c r="Y476" s="28"/>
      <c r="Z476" s="28"/>
      <c r="AA476" s="28"/>
      <c r="AB476" s="28"/>
      <c r="AC476" s="28"/>
      <c r="AD476" s="28"/>
      <c r="AE476" s="28"/>
      <c r="AF476" s="28"/>
      <c r="AG476" s="28"/>
      <c r="AH476" s="56"/>
      <c r="AI476" s="56"/>
      <c r="AJ476" s="56"/>
      <c r="AK476" s="56"/>
      <c r="AL476" s="56"/>
    </row>
    <row r="477" spans="1:38" x14ac:dyDescent="0.35">
      <c r="A477" s="28"/>
      <c r="B477" s="28"/>
      <c r="C477" s="28"/>
      <c r="D477" s="28"/>
      <c r="E477" s="28"/>
      <c r="F477" s="28"/>
      <c r="G477" s="28"/>
      <c r="H477" s="28"/>
      <c r="I477" s="28"/>
      <c r="J477" s="28"/>
      <c r="K477" s="28"/>
      <c r="L477" s="28"/>
      <c r="M477" s="28"/>
      <c r="N477" s="28"/>
      <c r="O477" s="28"/>
      <c r="P477" s="28"/>
      <c r="Q477" s="28"/>
      <c r="R477" s="28"/>
      <c r="S477" s="28"/>
      <c r="T477" s="28"/>
      <c r="U477" s="28"/>
      <c r="V477" s="28"/>
      <c r="W477" s="28"/>
      <c r="X477" s="28"/>
      <c r="Y477" s="28"/>
      <c r="Z477" s="28"/>
      <c r="AA477" s="28"/>
      <c r="AB477" s="28"/>
      <c r="AC477" s="28"/>
      <c r="AD477" s="28"/>
      <c r="AE477" s="28"/>
      <c r="AF477" s="28"/>
      <c r="AG477" s="28"/>
      <c r="AH477" s="56"/>
      <c r="AI477" s="56"/>
      <c r="AJ477" s="56"/>
      <c r="AK477" s="56"/>
      <c r="AL477" s="56"/>
    </row>
    <row r="478" spans="1:38" x14ac:dyDescent="0.35">
      <c r="A478" s="28"/>
      <c r="B478" s="28"/>
      <c r="C478" s="28"/>
      <c r="D478" s="28"/>
      <c r="E478" s="28"/>
      <c r="F478" s="28"/>
      <c r="G478" s="28"/>
      <c r="H478" s="28"/>
      <c r="I478" s="28"/>
      <c r="J478" s="28"/>
      <c r="K478" s="28"/>
      <c r="L478" s="28"/>
      <c r="M478" s="28"/>
      <c r="N478" s="28"/>
      <c r="O478" s="28"/>
      <c r="P478" s="28"/>
      <c r="Q478" s="28"/>
      <c r="R478" s="28"/>
      <c r="S478" s="28"/>
      <c r="T478" s="28"/>
      <c r="U478" s="28"/>
      <c r="V478" s="28"/>
      <c r="W478" s="28"/>
      <c r="X478" s="28"/>
      <c r="Y478" s="28"/>
      <c r="Z478" s="28"/>
      <c r="AA478" s="28"/>
      <c r="AB478" s="28"/>
      <c r="AC478" s="28"/>
      <c r="AD478" s="28"/>
      <c r="AE478" s="28"/>
      <c r="AF478" s="28"/>
      <c r="AG478" s="28"/>
      <c r="AH478" s="56"/>
      <c r="AI478" s="56"/>
      <c r="AJ478" s="56"/>
      <c r="AK478" s="56"/>
      <c r="AL478" s="56"/>
    </row>
    <row r="479" spans="1:38" x14ac:dyDescent="0.35">
      <c r="A479" s="28"/>
      <c r="B479" s="28"/>
      <c r="C479" s="28"/>
      <c r="D479" s="28"/>
      <c r="E479" s="28"/>
      <c r="F479" s="28"/>
      <c r="G479" s="28"/>
      <c r="H479" s="28"/>
      <c r="I479" s="28"/>
      <c r="J479" s="28"/>
      <c r="K479" s="28"/>
      <c r="L479" s="28"/>
      <c r="M479" s="28"/>
      <c r="N479" s="28"/>
      <c r="O479" s="28"/>
      <c r="P479" s="28"/>
      <c r="Q479" s="28"/>
      <c r="R479" s="28"/>
      <c r="S479" s="28"/>
      <c r="T479" s="28"/>
      <c r="U479" s="28"/>
      <c r="V479" s="28"/>
      <c r="W479" s="28"/>
      <c r="X479" s="28"/>
      <c r="Y479" s="28"/>
      <c r="Z479" s="28"/>
      <c r="AA479" s="28"/>
      <c r="AB479" s="28"/>
      <c r="AC479" s="28"/>
      <c r="AD479" s="28"/>
      <c r="AE479" s="28"/>
      <c r="AF479" s="28"/>
      <c r="AG479" s="28"/>
      <c r="AH479" s="56"/>
      <c r="AI479" s="56"/>
      <c r="AJ479" s="56"/>
      <c r="AK479" s="56"/>
      <c r="AL479" s="56"/>
    </row>
    <row r="480" spans="1:38" x14ac:dyDescent="0.35">
      <c r="A480" s="28"/>
      <c r="B480" s="28"/>
      <c r="C480" s="28"/>
      <c r="D480" s="28"/>
      <c r="E480" s="28"/>
      <c r="F480" s="28"/>
      <c r="G480" s="28"/>
      <c r="H480" s="28"/>
      <c r="I480" s="28"/>
      <c r="J480" s="28"/>
      <c r="K480" s="28"/>
      <c r="L480" s="28"/>
      <c r="M480" s="28"/>
      <c r="N480" s="28"/>
      <c r="O480" s="28"/>
      <c r="P480" s="28"/>
      <c r="Q480" s="28"/>
      <c r="R480" s="28"/>
      <c r="S480" s="28"/>
      <c r="T480" s="28"/>
      <c r="U480" s="28"/>
      <c r="V480" s="28"/>
      <c r="W480" s="28"/>
      <c r="X480" s="28"/>
      <c r="Y480" s="28"/>
      <c r="Z480" s="28"/>
      <c r="AA480" s="28"/>
      <c r="AB480" s="28"/>
      <c r="AC480" s="28"/>
      <c r="AD480" s="28"/>
      <c r="AE480" s="28"/>
      <c r="AF480" s="28"/>
      <c r="AG480" s="28"/>
      <c r="AH480" s="56"/>
      <c r="AI480" s="56"/>
      <c r="AJ480" s="56"/>
      <c r="AK480" s="56"/>
      <c r="AL480" s="56"/>
    </row>
    <row r="481" spans="1:38" x14ac:dyDescent="0.35">
      <c r="A481" s="28"/>
      <c r="B481" s="28"/>
      <c r="C481" s="28"/>
      <c r="D481" s="28"/>
      <c r="E481" s="28"/>
      <c r="F481" s="28"/>
      <c r="G481" s="28"/>
      <c r="H481" s="28"/>
      <c r="I481" s="28"/>
      <c r="J481" s="28"/>
      <c r="K481" s="28"/>
      <c r="L481" s="28"/>
      <c r="M481" s="28"/>
      <c r="N481" s="28"/>
      <c r="O481" s="28"/>
      <c r="P481" s="28"/>
      <c r="Q481" s="28"/>
      <c r="R481" s="28"/>
      <c r="S481" s="28"/>
      <c r="T481" s="28"/>
      <c r="U481" s="28"/>
      <c r="V481" s="28"/>
      <c r="W481" s="28"/>
      <c r="X481" s="28"/>
      <c r="Y481" s="28"/>
      <c r="Z481" s="28"/>
      <c r="AA481" s="28"/>
      <c r="AB481" s="28"/>
      <c r="AC481" s="28"/>
      <c r="AD481" s="28"/>
      <c r="AE481" s="28"/>
      <c r="AF481" s="28"/>
      <c r="AG481" s="28"/>
      <c r="AH481" s="56"/>
      <c r="AI481" s="56"/>
      <c r="AJ481" s="56"/>
      <c r="AK481" s="56"/>
      <c r="AL481" s="56"/>
    </row>
    <row r="482" spans="1:38" x14ac:dyDescent="0.35">
      <c r="A482" s="28"/>
      <c r="B482" s="28"/>
      <c r="C482" s="28"/>
      <c r="D482" s="28"/>
      <c r="E482" s="28"/>
      <c r="F482" s="28"/>
      <c r="G482" s="28"/>
      <c r="H482" s="28"/>
      <c r="I482" s="28"/>
      <c r="J482" s="28"/>
      <c r="K482" s="28"/>
      <c r="L482" s="28"/>
      <c r="M482" s="28"/>
      <c r="N482" s="28"/>
      <c r="O482" s="28"/>
      <c r="P482" s="28"/>
      <c r="Q482" s="28"/>
      <c r="R482" s="28"/>
      <c r="S482" s="28"/>
      <c r="T482" s="28"/>
      <c r="U482" s="28"/>
      <c r="V482" s="28"/>
      <c r="W482" s="28"/>
      <c r="X482" s="28"/>
      <c r="Y482" s="28"/>
      <c r="Z482" s="28"/>
      <c r="AA482" s="28"/>
      <c r="AB482" s="28"/>
      <c r="AC482" s="28"/>
      <c r="AD482" s="28"/>
      <c r="AE482" s="28"/>
      <c r="AF482" s="28"/>
      <c r="AG482" s="28"/>
      <c r="AH482" s="56"/>
      <c r="AI482" s="56"/>
      <c r="AJ482" s="56"/>
      <c r="AK482" s="56"/>
      <c r="AL482" s="56"/>
    </row>
    <row r="483" spans="1:38" x14ac:dyDescent="0.35">
      <c r="A483" s="28"/>
      <c r="B483" s="28"/>
      <c r="C483" s="28"/>
      <c r="D483" s="28"/>
      <c r="E483" s="28"/>
      <c r="F483" s="28"/>
      <c r="G483" s="28"/>
      <c r="H483" s="28"/>
      <c r="I483" s="28"/>
      <c r="J483" s="28"/>
      <c r="K483" s="28"/>
      <c r="L483" s="28"/>
      <c r="M483" s="28"/>
      <c r="N483" s="28"/>
      <c r="O483" s="28"/>
      <c r="P483" s="28"/>
      <c r="Q483" s="28"/>
      <c r="R483" s="28"/>
      <c r="S483" s="28"/>
      <c r="T483" s="28"/>
      <c r="U483" s="28"/>
      <c r="V483" s="28"/>
      <c r="W483" s="28"/>
      <c r="X483" s="28"/>
      <c r="Y483" s="28"/>
      <c r="Z483" s="28"/>
      <c r="AA483" s="28"/>
      <c r="AB483" s="28"/>
      <c r="AC483" s="28"/>
      <c r="AD483" s="28"/>
      <c r="AE483" s="28"/>
      <c r="AF483" s="28"/>
      <c r="AG483" s="28"/>
      <c r="AH483" s="56"/>
      <c r="AI483" s="56"/>
      <c r="AJ483" s="56"/>
      <c r="AK483" s="56"/>
      <c r="AL483" s="56"/>
    </row>
    <row r="484" spans="1:38" x14ac:dyDescent="0.35">
      <c r="A484" s="28"/>
      <c r="B484" s="28"/>
      <c r="C484" s="28"/>
      <c r="D484" s="28"/>
      <c r="E484" s="28"/>
      <c r="F484" s="28"/>
      <c r="G484" s="28"/>
      <c r="H484" s="28"/>
      <c r="I484" s="28"/>
      <c r="J484" s="28"/>
      <c r="K484" s="28"/>
      <c r="L484" s="28"/>
      <c r="M484" s="28"/>
      <c r="N484" s="28"/>
      <c r="O484" s="28"/>
      <c r="P484" s="28"/>
      <c r="Q484" s="28"/>
      <c r="R484" s="28"/>
      <c r="S484" s="28"/>
      <c r="T484" s="28"/>
      <c r="U484" s="28"/>
      <c r="V484" s="28"/>
      <c r="W484" s="28"/>
      <c r="X484" s="28"/>
      <c r="Y484" s="28"/>
      <c r="Z484" s="28"/>
      <c r="AA484" s="28"/>
      <c r="AB484" s="28"/>
      <c r="AC484" s="28"/>
      <c r="AD484" s="28"/>
      <c r="AE484" s="28"/>
      <c r="AF484" s="28"/>
      <c r="AG484" s="28"/>
      <c r="AH484" s="56"/>
      <c r="AI484" s="56"/>
      <c r="AJ484" s="56"/>
      <c r="AK484" s="56"/>
      <c r="AL484" s="56"/>
    </row>
    <row r="485" spans="1:38" x14ac:dyDescent="0.35">
      <c r="A485" s="28"/>
      <c r="B485" s="28"/>
      <c r="C485" s="28"/>
      <c r="D485" s="28"/>
      <c r="E485" s="28"/>
      <c r="F485" s="28"/>
      <c r="G485" s="28"/>
      <c r="H485" s="28"/>
      <c r="I485" s="28"/>
      <c r="J485" s="28"/>
      <c r="K485" s="28"/>
      <c r="L485" s="28"/>
      <c r="M485" s="28"/>
      <c r="N485" s="28"/>
      <c r="O485" s="28"/>
      <c r="P485" s="28"/>
      <c r="Q485" s="28"/>
      <c r="R485" s="28"/>
      <c r="S485" s="28"/>
      <c r="T485" s="28"/>
      <c r="U485" s="28"/>
      <c r="V485" s="28"/>
      <c r="W485" s="28"/>
      <c r="X485" s="28"/>
      <c r="Y485" s="28"/>
      <c r="Z485" s="28"/>
      <c r="AA485" s="28"/>
      <c r="AB485" s="28"/>
      <c r="AC485" s="28"/>
      <c r="AD485" s="28"/>
      <c r="AE485" s="28"/>
      <c r="AF485" s="28"/>
      <c r="AG485" s="28"/>
      <c r="AH485" s="56"/>
      <c r="AI485" s="56"/>
      <c r="AJ485" s="56"/>
      <c r="AK485" s="56"/>
      <c r="AL485" s="56"/>
    </row>
    <row r="486" spans="1:38" x14ac:dyDescent="0.35">
      <c r="A486" s="28"/>
      <c r="B486" s="28"/>
      <c r="C486" s="28"/>
      <c r="D486" s="28"/>
      <c r="E486" s="28"/>
      <c r="F486" s="28"/>
      <c r="G486" s="28"/>
      <c r="H486" s="28"/>
      <c r="I486" s="28"/>
      <c r="J486" s="28"/>
      <c r="K486" s="28"/>
      <c r="L486" s="28"/>
      <c r="M486" s="28"/>
      <c r="N486" s="28"/>
      <c r="O486" s="28"/>
      <c r="P486" s="28"/>
      <c r="Q486" s="28"/>
      <c r="R486" s="28"/>
      <c r="S486" s="28"/>
      <c r="T486" s="28"/>
      <c r="U486" s="28"/>
      <c r="V486" s="28"/>
      <c r="W486" s="28"/>
      <c r="X486" s="28"/>
      <c r="Y486" s="28"/>
      <c r="Z486" s="28"/>
      <c r="AA486" s="28"/>
      <c r="AB486" s="28"/>
      <c r="AC486" s="28"/>
      <c r="AD486" s="28"/>
      <c r="AE486" s="28"/>
      <c r="AF486" s="28"/>
      <c r="AG486" s="28"/>
      <c r="AH486" s="56"/>
      <c r="AI486" s="56"/>
      <c r="AJ486" s="56"/>
      <c r="AK486" s="56"/>
      <c r="AL486" s="56"/>
    </row>
    <row r="487" spans="1:38" x14ac:dyDescent="0.35">
      <c r="A487" s="28"/>
      <c r="B487" s="28"/>
      <c r="C487" s="28"/>
      <c r="D487" s="28"/>
      <c r="E487" s="28"/>
      <c r="F487" s="28"/>
      <c r="G487" s="28"/>
      <c r="H487" s="28"/>
      <c r="I487" s="28"/>
      <c r="J487" s="28"/>
      <c r="K487" s="28"/>
      <c r="L487" s="28"/>
      <c r="M487" s="28"/>
      <c r="N487" s="28"/>
      <c r="O487" s="28"/>
      <c r="P487" s="28"/>
      <c r="Q487" s="28"/>
      <c r="R487" s="28"/>
      <c r="S487" s="28"/>
      <c r="T487" s="28"/>
      <c r="U487" s="28"/>
      <c r="V487" s="28"/>
      <c r="W487" s="28"/>
      <c r="X487" s="28"/>
      <c r="Y487" s="28"/>
      <c r="Z487" s="28"/>
      <c r="AA487" s="28"/>
      <c r="AB487" s="28"/>
      <c r="AC487" s="28"/>
      <c r="AD487" s="28"/>
      <c r="AE487" s="28"/>
      <c r="AF487" s="28"/>
      <c r="AG487" s="28"/>
      <c r="AH487" s="56"/>
      <c r="AI487" s="56"/>
      <c r="AJ487" s="56"/>
      <c r="AK487" s="56"/>
      <c r="AL487" s="56"/>
    </row>
    <row r="488" spans="1:38" x14ac:dyDescent="0.35">
      <c r="A488" s="28"/>
      <c r="B488" s="28"/>
      <c r="C488" s="28"/>
      <c r="D488" s="28"/>
      <c r="E488" s="28"/>
      <c r="F488" s="28"/>
      <c r="G488" s="28"/>
      <c r="H488" s="28"/>
      <c r="I488" s="28"/>
      <c r="J488" s="28"/>
      <c r="K488" s="28"/>
      <c r="L488" s="28"/>
      <c r="M488" s="28"/>
      <c r="N488" s="28"/>
      <c r="O488" s="28"/>
      <c r="P488" s="28"/>
      <c r="Q488" s="28"/>
      <c r="R488" s="28"/>
      <c r="S488" s="28"/>
      <c r="T488" s="28"/>
      <c r="U488" s="28"/>
      <c r="V488" s="28"/>
      <c r="W488" s="28"/>
      <c r="X488" s="28"/>
      <c r="Y488" s="28"/>
      <c r="Z488" s="28"/>
      <c r="AA488" s="28"/>
      <c r="AB488" s="28"/>
      <c r="AC488" s="28"/>
      <c r="AD488" s="28"/>
      <c r="AE488" s="28"/>
      <c r="AF488" s="28"/>
      <c r="AG488" s="28"/>
      <c r="AH488" s="56"/>
      <c r="AI488" s="56"/>
      <c r="AJ488" s="56"/>
      <c r="AK488" s="56"/>
      <c r="AL488" s="56"/>
    </row>
    <row r="489" spans="1:38" x14ac:dyDescent="0.35">
      <c r="A489" s="28"/>
      <c r="B489" s="28"/>
      <c r="C489" s="28"/>
      <c r="D489" s="28"/>
      <c r="E489" s="28"/>
      <c r="F489" s="28"/>
      <c r="G489" s="28"/>
      <c r="H489" s="28"/>
      <c r="I489" s="28"/>
      <c r="J489" s="28"/>
      <c r="K489" s="28"/>
      <c r="L489" s="28"/>
      <c r="M489" s="28"/>
      <c r="N489" s="28"/>
      <c r="O489" s="28"/>
      <c r="P489" s="28"/>
      <c r="Q489" s="28"/>
      <c r="R489" s="28"/>
      <c r="S489" s="28"/>
      <c r="T489" s="28"/>
      <c r="U489" s="28"/>
      <c r="V489" s="28"/>
      <c r="W489" s="28"/>
      <c r="X489" s="28"/>
      <c r="Y489" s="28"/>
      <c r="Z489" s="28"/>
      <c r="AA489" s="28"/>
      <c r="AB489" s="28"/>
      <c r="AC489" s="28"/>
      <c r="AD489" s="28"/>
      <c r="AE489" s="28"/>
      <c r="AF489" s="28"/>
      <c r="AG489" s="28"/>
      <c r="AH489" s="56"/>
      <c r="AI489" s="56"/>
      <c r="AJ489" s="56"/>
      <c r="AK489" s="56"/>
      <c r="AL489" s="56"/>
    </row>
    <row r="490" spans="1:38" x14ac:dyDescent="0.35">
      <c r="A490" s="28"/>
      <c r="B490" s="28"/>
      <c r="C490" s="28"/>
      <c r="D490" s="28"/>
      <c r="E490" s="28"/>
      <c r="F490" s="28"/>
      <c r="G490" s="28"/>
      <c r="H490" s="28"/>
      <c r="I490" s="28"/>
      <c r="J490" s="28"/>
      <c r="K490" s="28"/>
      <c r="L490" s="28"/>
      <c r="M490" s="28"/>
      <c r="N490" s="28"/>
      <c r="O490" s="28"/>
      <c r="P490" s="28"/>
      <c r="Q490" s="28"/>
      <c r="R490" s="28"/>
      <c r="S490" s="28"/>
      <c r="T490" s="28"/>
      <c r="U490" s="28"/>
      <c r="V490" s="28"/>
      <c r="W490" s="28"/>
      <c r="X490" s="28"/>
      <c r="Y490" s="28"/>
      <c r="Z490" s="28"/>
      <c r="AA490" s="28"/>
      <c r="AB490" s="28"/>
      <c r="AC490" s="28"/>
      <c r="AD490" s="28"/>
      <c r="AE490" s="28"/>
      <c r="AF490" s="28"/>
      <c r="AG490" s="28"/>
      <c r="AH490" s="56"/>
      <c r="AI490" s="56"/>
      <c r="AJ490" s="56"/>
      <c r="AK490" s="56"/>
      <c r="AL490" s="56"/>
    </row>
    <row r="491" spans="1:38" x14ac:dyDescent="0.35">
      <c r="A491" s="28"/>
      <c r="B491" s="28"/>
      <c r="C491" s="28"/>
      <c r="D491" s="28"/>
      <c r="E491" s="28"/>
      <c r="F491" s="28"/>
      <c r="G491" s="28"/>
      <c r="H491" s="28"/>
      <c r="I491" s="28"/>
      <c r="J491" s="28"/>
      <c r="K491" s="28"/>
      <c r="L491" s="28"/>
      <c r="M491" s="28"/>
      <c r="N491" s="28"/>
      <c r="O491" s="28"/>
      <c r="P491" s="28"/>
      <c r="Q491" s="28"/>
      <c r="R491" s="28"/>
      <c r="S491" s="28"/>
      <c r="T491" s="28"/>
      <c r="U491" s="28"/>
      <c r="V491" s="28"/>
      <c r="W491" s="28"/>
      <c r="X491" s="28"/>
      <c r="Y491" s="28"/>
      <c r="Z491" s="28"/>
      <c r="AA491" s="28"/>
      <c r="AB491" s="28"/>
      <c r="AC491" s="28"/>
      <c r="AD491" s="28"/>
      <c r="AE491" s="28"/>
      <c r="AF491" s="28"/>
      <c r="AG491" s="28"/>
      <c r="AH491" s="56"/>
      <c r="AI491" s="56"/>
      <c r="AJ491" s="56"/>
      <c r="AK491" s="56"/>
      <c r="AL491" s="56"/>
    </row>
    <row r="492" spans="1:38" x14ac:dyDescent="0.35">
      <c r="A492" s="28"/>
      <c r="B492" s="28"/>
      <c r="C492" s="28"/>
      <c r="D492" s="28"/>
      <c r="E492" s="28"/>
      <c r="F492" s="28"/>
      <c r="G492" s="28"/>
      <c r="H492" s="28"/>
      <c r="I492" s="28"/>
      <c r="J492" s="28"/>
      <c r="K492" s="28"/>
      <c r="L492" s="28"/>
      <c r="M492" s="28"/>
      <c r="N492" s="28"/>
      <c r="O492" s="28"/>
      <c r="P492" s="28"/>
      <c r="Q492" s="28"/>
      <c r="R492" s="28"/>
      <c r="S492" s="28"/>
      <c r="T492" s="28"/>
      <c r="U492" s="28"/>
      <c r="V492" s="28"/>
      <c r="W492" s="28"/>
      <c r="X492" s="28"/>
      <c r="Y492" s="28"/>
      <c r="Z492" s="28"/>
      <c r="AA492" s="28"/>
      <c r="AB492" s="28"/>
      <c r="AC492" s="28"/>
      <c r="AD492" s="28"/>
      <c r="AE492" s="28"/>
      <c r="AF492" s="28"/>
      <c r="AG492" s="28"/>
      <c r="AH492" s="56"/>
      <c r="AI492" s="56"/>
      <c r="AJ492" s="56"/>
      <c r="AK492" s="56"/>
      <c r="AL492" s="56"/>
    </row>
    <row r="493" spans="1:38" x14ac:dyDescent="0.35">
      <c r="A493" s="28"/>
      <c r="B493" s="28"/>
      <c r="C493" s="28"/>
      <c r="D493" s="28"/>
      <c r="E493" s="28"/>
      <c r="F493" s="28"/>
      <c r="G493" s="28"/>
      <c r="H493" s="28"/>
      <c r="I493" s="28"/>
      <c r="J493" s="28"/>
      <c r="K493" s="28"/>
      <c r="L493" s="28"/>
      <c r="M493" s="28"/>
      <c r="N493" s="28"/>
      <c r="O493" s="28"/>
      <c r="P493" s="28"/>
      <c r="Q493" s="28"/>
      <c r="R493" s="28"/>
      <c r="S493" s="28"/>
      <c r="T493" s="28"/>
      <c r="U493" s="28"/>
      <c r="V493" s="28"/>
      <c r="W493" s="28"/>
      <c r="X493" s="28"/>
      <c r="Y493" s="28"/>
      <c r="Z493" s="28"/>
      <c r="AA493" s="28"/>
      <c r="AB493" s="28"/>
      <c r="AC493" s="28"/>
      <c r="AD493" s="28"/>
      <c r="AE493" s="28"/>
      <c r="AF493" s="28"/>
      <c r="AG493" s="28"/>
      <c r="AH493" s="56"/>
      <c r="AI493" s="56"/>
      <c r="AJ493" s="56"/>
      <c r="AK493" s="56"/>
      <c r="AL493" s="56"/>
    </row>
    <row r="494" spans="1:38" x14ac:dyDescent="0.35">
      <c r="A494" s="28"/>
      <c r="B494" s="28"/>
      <c r="C494" s="28"/>
      <c r="D494" s="28"/>
      <c r="E494" s="28"/>
      <c r="F494" s="28"/>
      <c r="G494" s="28"/>
      <c r="H494" s="28"/>
      <c r="I494" s="28"/>
      <c r="J494" s="28"/>
      <c r="K494" s="28"/>
      <c r="L494" s="28"/>
      <c r="M494" s="28"/>
      <c r="N494" s="28"/>
      <c r="O494" s="28"/>
      <c r="P494" s="28"/>
      <c r="Q494" s="28"/>
      <c r="R494" s="28"/>
      <c r="S494" s="28"/>
      <c r="T494" s="28"/>
      <c r="U494" s="28"/>
      <c r="V494" s="28"/>
      <c r="W494" s="28"/>
      <c r="X494" s="28"/>
      <c r="Y494" s="28"/>
      <c r="Z494" s="28"/>
      <c r="AA494" s="28"/>
      <c r="AB494" s="28"/>
      <c r="AC494" s="28"/>
      <c r="AD494" s="28"/>
      <c r="AE494" s="28"/>
      <c r="AF494" s="28"/>
      <c r="AG494" s="28"/>
      <c r="AH494" s="56"/>
      <c r="AI494" s="56"/>
      <c r="AJ494" s="56"/>
      <c r="AK494" s="56"/>
      <c r="AL494" s="56"/>
    </row>
    <row r="495" spans="1:38" x14ac:dyDescent="0.35">
      <c r="A495" s="28"/>
      <c r="B495" s="28"/>
      <c r="C495" s="28"/>
      <c r="D495" s="28"/>
      <c r="E495" s="28"/>
      <c r="F495" s="28"/>
      <c r="G495" s="28"/>
      <c r="H495" s="28"/>
      <c r="I495" s="28"/>
      <c r="J495" s="28"/>
      <c r="K495" s="28"/>
      <c r="L495" s="28"/>
      <c r="M495" s="28"/>
      <c r="N495" s="28"/>
      <c r="O495" s="28"/>
      <c r="P495" s="28"/>
      <c r="Q495" s="28"/>
      <c r="R495" s="28"/>
      <c r="S495" s="28"/>
      <c r="T495" s="28"/>
      <c r="U495" s="28"/>
      <c r="V495" s="28"/>
      <c r="W495" s="28"/>
      <c r="X495" s="28"/>
      <c r="Y495" s="28"/>
      <c r="Z495" s="28"/>
      <c r="AA495" s="28"/>
      <c r="AB495" s="28"/>
      <c r="AC495" s="28"/>
      <c r="AD495" s="28"/>
      <c r="AE495" s="28"/>
      <c r="AF495" s="28"/>
      <c r="AG495" s="28"/>
      <c r="AH495" s="56"/>
      <c r="AI495" s="56"/>
      <c r="AJ495" s="56"/>
      <c r="AK495" s="56"/>
      <c r="AL495" s="56"/>
    </row>
    <row r="496" spans="1:38" x14ac:dyDescent="0.35">
      <c r="A496" s="28"/>
      <c r="B496" s="28"/>
      <c r="C496" s="28"/>
      <c r="D496" s="28"/>
      <c r="E496" s="28"/>
      <c r="F496" s="28"/>
      <c r="G496" s="28"/>
      <c r="H496" s="28"/>
      <c r="I496" s="28"/>
      <c r="J496" s="28"/>
      <c r="K496" s="28"/>
      <c r="L496" s="28"/>
      <c r="M496" s="28"/>
      <c r="N496" s="28"/>
      <c r="O496" s="28"/>
      <c r="P496" s="28"/>
      <c r="Q496" s="28"/>
      <c r="R496" s="28"/>
      <c r="S496" s="28"/>
      <c r="T496" s="28"/>
      <c r="U496" s="28"/>
      <c r="V496" s="28"/>
      <c r="W496" s="28"/>
      <c r="X496" s="28"/>
      <c r="Y496" s="28"/>
      <c r="Z496" s="28"/>
      <c r="AA496" s="28"/>
      <c r="AB496" s="28"/>
      <c r="AC496" s="28"/>
      <c r="AD496" s="28"/>
      <c r="AE496" s="28"/>
      <c r="AF496" s="28"/>
      <c r="AG496" s="28"/>
      <c r="AH496" s="56"/>
      <c r="AI496" s="56"/>
      <c r="AJ496" s="56"/>
      <c r="AK496" s="56"/>
      <c r="AL496" s="56"/>
    </row>
    <row r="497" spans="1:38" x14ac:dyDescent="0.35">
      <c r="A497" s="28"/>
      <c r="B497" s="28"/>
      <c r="C497" s="28"/>
      <c r="D497" s="28"/>
      <c r="E497" s="28"/>
      <c r="F497" s="28"/>
      <c r="G497" s="28"/>
      <c r="H497" s="28"/>
      <c r="I497" s="28"/>
      <c r="J497" s="28"/>
      <c r="K497" s="28"/>
      <c r="L497" s="28"/>
      <c r="M497" s="28"/>
      <c r="N497" s="28"/>
      <c r="O497" s="28"/>
      <c r="P497" s="28"/>
      <c r="Q497" s="28"/>
      <c r="R497" s="28"/>
      <c r="S497" s="28"/>
      <c r="T497" s="28"/>
      <c r="U497" s="28"/>
      <c r="V497" s="28"/>
      <c r="W497" s="28"/>
      <c r="X497" s="28"/>
      <c r="Y497" s="28"/>
      <c r="Z497" s="28"/>
      <c r="AA497" s="28"/>
      <c r="AB497" s="28"/>
      <c r="AC497" s="28"/>
      <c r="AD497" s="28"/>
      <c r="AE497" s="28"/>
      <c r="AF497" s="28"/>
      <c r="AG497" s="28"/>
      <c r="AH497" s="56"/>
      <c r="AI497" s="56"/>
      <c r="AJ497" s="56"/>
      <c r="AK497" s="56"/>
      <c r="AL497" s="56"/>
    </row>
    <row r="498" spans="1:38" x14ac:dyDescent="0.35">
      <c r="A498" s="28"/>
      <c r="B498" s="28"/>
      <c r="C498" s="28"/>
      <c r="D498" s="28"/>
      <c r="E498" s="28"/>
      <c r="F498" s="28"/>
      <c r="G498" s="28"/>
      <c r="H498" s="28"/>
      <c r="I498" s="28"/>
      <c r="J498" s="28"/>
      <c r="K498" s="28"/>
      <c r="L498" s="28"/>
      <c r="M498" s="28"/>
      <c r="N498" s="28"/>
      <c r="O498" s="28"/>
      <c r="P498" s="28"/>
      <c r="Q498" s="28"/>
      <c r="R498" s="28"/>
      <c r="S498" s="28"/>
      <c r="T498" s="28"/>
      <c r="U498" s="28"/>
      <c r="V498" s="28"/>
      <c r="W498" s="28"/>
      <c r="X498" s="28"/>
      <c r="Y498" s="28"/>
      <c r="Z498" s="28"/>
      <c r="AA498" s="28"/>
      <c r="AB498" s="28"/>
      <c r="AC498" s="28"/>
      <c r="AD498" s="28"/>
      <c r="AE498" s="28"/>
      <c r="AF498" s="28"/>
      <c r="AG498" s="28"/>
      <c r="AH498" s="56"/>
      <c r="AI498" s="56"/>
      <c r="AJ498" s="56"/>
      <c r="AK498" s="56"/>
      <c r="AL498" s="56"/>
    </row>
    <row r="499" spans="1:38" x14ac:dyDescent="0.35">
      <c r="A499" s="28"/>
      <c r="B499" s="28"/>
      <c r="C499" s="28"/>
      <c r="D499" s="28"/>
      <c r="E499" s="28"/>
      <c r="F499" s="28"/>
      <c r="G499" s="28"/>
      <c r="H499" s="28"/>
      <c r="I499" s="28"/>
      <c r="J499" s="28"/>
      <c r="K499" s="28"/>
      <c r="L499" s="28"/>
      <c r="M499" s="28"/>
      <c r="N499" s="28"/>
      <c r="O499" s="28"/>
      <c r="P499" s="28"/>
      <c r="Q499" s="28"/>
      <c r="R499" s="28"/>
      <c r="S499" s="28"/>
      <c r="T499" s="28"/>
      <c r="U499" s="28"/>
      <c r="V499" s="28"/>
      <c r="W499" s="28"/>
      <c r="X499" s="28"/>
      <c r="Y499" s="28"/>
      <c r="Z499" s="28"/>
      <c r="AA499" s="28"/>
      <c r="AB499" s="28"/>
      <c r="AC499" s="28"/>
      <c r="AD499" s="28"/>
      <c r="AE499" s="28"/>
      <c r="AF499" s="28"/>
      <c r="AG499" s="28"/>
      <c r="AH499" s="56"/>
      <c r="AI499" s="56"/>
      <c r="AJ499" s="56"/>
      <c r="AK499" s="56"/>
      <c r="AL499" s="56"/>
    </row>
    <row r="500" spans="1:38" x14ac:dyDescent="0.35">
      <c r="A500" s="28"/>
      <c r="B500" s="28"/>
      <c r="C500" s="28"/>
      <c r="D500" s="28"/>
      <c r="E500" s="28"/>
      <c r="F500" s="28"/>
      <c r="G500" s="28"/>
      <c r="H500" s="28"/>
      <c r="I500" s="28"/>
      <c r="J500" s="28"/>
      <c r="K500" s="28"/>
      <c r="L500" s="28"/>
      <c r="M500" s="28"/>
      <c r="N500" s="28"/>
      <c r="O500" s="28"/>
      <c r="P500" s="28"/>
      <c r="Q500" s="28"/>
      <c r="R500" s="28"/>
      <c r="S500" s="28"/>
      <c r="T500" s="28"/>
      <c r="U500" s="28"/>
      <c r="V500" s="28"/>
      <c r="W500" s="28"/>
      <c r="X500" s="28"/>
      <c r="Y500" s="28"/>
      <c r="Z500" s="28"/>
      <c r="AA500" s="28"/>
      <c r="AB500" s="28"/>
      <c r="AC500" s="28"/>
      <c r="AD500" s="28"/>
      <c r="AE500" s="28"/>
      <c r="AF500" s="28"/>
      <c r="AG500" s="28"/>
      <c r="AH500" s="56"/>
      <c r="AI500" s="56"/>
      <c r="AJ500" s="56"/>
      <c r="AK500" s="56"/>
      <c r="AL500" s="56"/>
    </row>
    <row r="501" spans="1:38" x14ac:dyDescent="0.35">
      <c r="A501" s="28"/>
      <c r="B501" s="28"/>
      <c r="C501" s="28"/>
      <c r="D501" s="28"/>
      <c r="E501" s="28"/>
      <c r="F501" s="28"/>
      <c r="G501" s="28"/>
      <c r="H501" s="28"/>
      <c r="I501" s="28"/>
      <c r="J501" s="28"/>
      <c r="K501" s="28"/>
      <c r="L501" s="28"/>
      <c r="M501" s="28"/>
      <c r="N501" s="28"/>
      <c r="O501" s="28"/>
      <c r="P501" s="28"/>
      <c r="Q501" s="28"/>
      <c r="R501" s="28"/>
      <c r="S501" s="28"/>
      <c r="T501" s="28"/>
      <c r="U501" s="28"/>
      <c r="V501" s="28"/>
      <c r="W501" s="28"/>
      <c r="X501" s="28"/>
      <c r="Y501" s="28"/>
      <c r="Z501" s="28"/>
      <c r="AA501" s="28"/>
      <c r="AB501" s="28"/>
      <c r="AC501" s="28"/>
      <c r="AD501" s="28"/>
      <c r="AE501" s="28"/>
      <c r="AF501" s="28"/>
      <c r="AG501" s="28"/>
      <c r="AH501" s="56"/>
      <c r="AI501" s="56"/>
      <c r="AJ501" s="56"/>
      <c r="AK501" s="56"/>
      <c r="AL501" s="56"/>
    </row>
    <row r="502" spans="1:38" x14ac:dyDescent="0.35">
      <c r="A502" s="28"/>
      <c r="B502" s="28"/>
      <c r="C502" s="28"/>
      <c r="D502" s="28"/>
      <c r="E502" s="28"/>
      <c r="F502" s="28"/>
      <c r="G502" s="28"/>
      <c r="H502" s="28"/>
      <c r="I502" s="28"/>
      <c r="J502" s="28"/>
      <c r="K502" s="28"/>
      <c r="L502" s="28"/>
      <c r="M502" s="28"/>
      <c r="N502" s="28"/>
      <c r="O502" s="28"/>
      <c r="P502" s="28"/>
      <c r="Q502" s="28"/>
      <c r="R502" s="28"/>
      <c r="S502" s="28"/>
      <c r="T502" s="28"/>
      <c r="U502" s="28"/>
      <c r="V502" s="28"/>
      <c r="W502" s="28"/>
      <c r="X502" s="28"/>
      <c r="Y502" s="28"/>
      <c r="Z502" s="28"/>
      <c r="AA502" s="28"/>
      <c r="AB502" s="28"/>
      <c r="AC502" s="28"/>
      <c r="AD502" s="28"/>
      <c r="AE502" s="28"/>
      <c r="AF502" s="28"/>
      <c r="AG502" s="28"/>
      <c r="AH502" s="56"/>
      <c r="AI502" s="56"/>
      <c r="AJ502" s="56"/>
      <c r="AK502" s="56"/>
      <c r="AL502" s="56"/>
    </row>
    <row r="503" spans="1:38" x14ac:dyDescent="0.35">
      <c r="A503" s="28"/>
      <c r="B503" s="28"/>
      <c r="C503" s="28"/>
      <c r="D503" s="28"/>
      <c r="E503" s="28"/>
      <c r="F503" s="28"/>
      <c r="G503" s="28"/>
      <c r="H503" s="28"/>
      <c r="I503" s="28"/>
      <c r="J503" s="28"/>
      <c r="K503" s="28"/>
      <c r="L503" s="28"/>
      <c r="M503" s="28"/>
      <c r="N503" s="28"/>
      <c r="O503" s="28"/>
      <c r="P503" s="28"/>
      <c r="Q503" s="28"/>
      <c r="R503" s="28"/>
      <c r="S503" s="28"/>
      <c r="T503" s="28"/>
      <c r="U503" s="28"/>
      <c r="V503" s="28"/>
      <c r="W503" s="28"/>
      <c r="X503" s="28"/>
      <c r="Y503" s="28"/>
      <c r="Z503" s="28"/>
      <c r="AA503" s="28"/>
      <c r="AB503" s="28"/>
      <c r="AC503" s="28"/>
      <c r="AD503" s="28"/>
      <c r="AE503" s="28"/>
      <c r="AF503" s="28"/>
      <c r="AG503" s="28"/>
      <c r="AH503" s="56"/>
      <c r="AI503" s="56"/>
      <c r="AJ503" s="56"/>
      <c r="AK503" s="56"/>
      <c r="AL503" s="56"/>
    </row>
    <row r="504" spans="1:38" x14ac:dyDescent="0.35">
      <c r="A504" s="28"/>
      <c r="B504" s="28"/>
      <c r="C504" s="28"/>
      <c r="D504" s="28"/>
      <c r="E504" s="28"/>
      <c r="F504" s="28"/>
      <c r="G504" s="28"/>
      <c r="H504" s="28"/>
      <c r="I504" s="28"/>
      <c r="J504" s="28"/>
      <c r="K504" s="28"/>
      <c r="L504" s="28"/>
      <c r="M504" s="28"/>
      <c r="N504" s="28"/>
      <c r="O504" s="28"/>
      <c r="P504" s="28"/>
      <c r="Q504" s="28"/>
      <c r="R504" s="28"/>
      <c r="S504" s="28"/>
      <c r="T504" s="28"/>
      <c r="U504" s="28"/>
      <c r="V504" s="28"/>
      <c r="W504" s="28"/>
      <c r="X504" s="28"/>
      <c r="Y504" s="28"/>
      <c r="Z504" s="28"/>
      <c r="AA504" s="28"/>
      <c r="AB504" s="28"/>
      <c r="AC504" s="28"/>
      <c r="AD504" s="28"/>
      <c r="AE504" s="28"/>
      <c r="AF504" s="28"/>
      <c r="AG504" s="28"/>
      <c r="AH504" s="56"/>
      <c r="AI504" s="56"/>
      <c r="AJ504" s="56"/>
      <c r="AK504" s="56"/>
      <c r="AL504" s="56"/>
    </row>
    <row r="505" spans="1:38" x14ac:dyDescent="0.35">
      <c r="A505" s="28"/>
      <c r="B505" s="28"/>
      <c r="C505" s="28"/>
      <c r="D505" s="28"/>
      <c r="E505" s="28"/>
      <c r="F505" s="28"/>
      <c r="G505" s="28"/>
      <c r="H505" s="28"/>
      <c r="I505" s="28"/>
      <c r="J505" s="28"/>
      <c r="K505" s="28"/>
      <c r="L505" s="28"/>
      <c r="M505" s="28"/>
      <c r="N505" s="28"/>
      <c r="O505" s="28"/>
      <c r="P505" s="28"/>
      <c r="Q505" s="28"/>
      <c r="R505" s="28"/>
      <c r="S505" s="28"/>
      <c r="T505" s="28"/>
      <c r="U505" s="28"/>
      <c r="V505" s="28"/>
      <c r="W505" s="28"/>
      <c r="X505" s="28"/>
      <c r="Y505" s="28"/>
      <c r="Z505" s="28"/>
      <c r="AA505" s="28"/>
      <c r="AB505" s="28"/>
      <c r="AC505" s="28"/>
      <c r="AD505" s="28"/>
      <c r="AE505" s="28"/>
      <c r="AF505" s="28"/>
      <c r="AG505" s="28"/>
      <c r="AH505" s="56"/>
      <c r="AI505" s="56"/>
      <c r="AJ505" s="56"/>
      <c r="AK505" s="56"/>
      <c r="AL505" s="56"/>
    </row>
    <row r="506" spans="1:38" x14ac:dyDescent="0.35">
      <c r="A506" s="28"/>
      <c r="B506" s="28"/>
      <c r="C506" s="28"/>
      <c r="D506" s="28"/>
      <c r="E506" s="28"/>
      <c r="F506" s="28"/>
      <c r="G506" s="28"/>
      <c r="H506" s="28"/>
      <c r="I506" s="28"/>
      <c r="J506" s="28"/>
      <c r="K506" s="28"/>
      <c r="L506" s="28"/>
      <c r="M506" s="28"/>
      <c r="N506" s="28"/>
      <c r="O506" s="28"/>
      <c r="P506" s="28"/>
      <c r="Q506" s="28"/>
      <c r="R506" s="28"/>
      <c r="S506" s="28"/>
      <c r="T506" s="28"/>
      <c r="U506" s="28"/>
      <c r="V506" s="28"/>
      <c r="W506" s="28"/>
      <c r="X506" s="28"/>
      <c r="Y506" s="28"/>
      <c r="Z506" s="28"/>
      <c r="AA506" s="28"/>
      <c r="AB506" s="28"/>
      <c r="AC506" s="28"/>
      <c r="AD506" s="28"/>
      <c r="AE506" s="28"/>
      <c r="AF506" s="28"/>
      <c r="AG506" s="28"/>
      <c r="AH506" s="56"/>
      <c r="AI506" s="56"/>
      <c r="AJ506" s="56"/>
      <c r="AK506" s="56"/>
      <c r="AL506" s="56"/>
    </row>
    <row r="507" spans="1:38" x14ac:dyDescent="0.35">
      <c r="A507" s="28"/>
      <c r="B507" s="28"/>
      <c r="C507" s="28"/>
      <c r="D507" s="28"/>
      <c r="E507" s="28"/>
      <c r="F507" s="28"/>
      <c r="G507" s="28"/>
      <c r="H507" s="28"/>
      <c r="I507" s="28"/>
      <c r="J507" s="28"/>
      <c r="K507" s="28"/>
      <c r="L507" s="28"/>
      <c r="M507" s="28"/>
      <c r="N507" s="28"/>
      <c r="O507" s="28"/>
      <c r="P507" s="28"/>
      <c r="Q507" s="28"/>
      <c r="R507" s="28"/>
      <c r="S507" s="28"/>
      <c r="T507" s="28"/>
      <c r="U507" s="28"/>
      <c r="V507" s="28"/>
      <c r="W507" s="28"/>
      <c r="X507" s="28"/>
      <c r="Y507" s="28"/>
      <c r="Z507" s="28"/>
      <c r="AA507" s="28"/>
      <c r="AB507" s="28"/>
      <c r="AC507" s="28"/>
      <c r="AD507" s="28"/>
      <c r="AE507" s="28"/>
      <c r="AF507" s="28"/>
      <c r="AG507" s="28"/>
      <c r="AH507" s="56"/>
      <c r="AI507" s="56"/>
      <c r="AJ507" s="56"/>
      <c r="AK507" s="56"/>
      <c r="AL507" s="56"/>
    </row>
    <row r="508" spans="1:38" x14ac:dyDescent="0.35">
      <c r="A508" s="28"/>
      <c r="B508" s="28"/>
      <c r="C508" s="28"/>
      <c r="D508" s="28"/>
      <c r="E508" s="28"/>
      <c r="F508" s="28"/>
      <c r="G508" s="28"/>
      <c r="H508" s="28"/>
      <c r="I508" s="28"/>
      <c r="J508" s="28"/>
      <c r="K508" s="28"/>
      <c r="L508" s="28"/>
      <c r="M508" s="28"/>
      <c r="N508" s="28"/>
      <c r="O508" s="28"/>
      <c r="P508" s="28"/>
      <c r="Q508" s="28"/>
      <c r="R508" s="28"/>
      <c r="S508" s="28"/>
      <c r="T508" s="28"/>
      <c r="U508" s="28"/>
      <c r="V508" s="28"/>
      <c r="W508" s="28"/>
      <c r="X508" s="28"/>
      <c r="Y508" s="28"/>
      <c r="Z508" s="28"/>
      <c r="AA508" s="28"/>
      <c r="AB508" s="28"/>
      <c r="AC508" s="28"/>
      <c r="AD508" s="28"/>
      <c r="AE508" s="28"/>
      <c r="AF508" s="28"/>
      <c r="AG508" s="28"/>
      <c r="AH508" s="56"/>
      <c r="AI508" s="56"/>
      <c r="AJ508" s="56"/>
      <c r="AK508" s="56"/>
      <c r="AL508" s="56"/>
    </row>
    <row r="509" spans="1:38" x14ac:dyDescent="0.35">
      <c r="A509" s="28"/>
      <c r="B509" s="28"/>
      <c r="C509" s="28"/>
      <c r="D509" s="28"/>
      <c r="E509" s="28"/>
      <c r="F509" s="28"/>
      <c r="G509" s="28"/>
      <c r="H509" s="28"/>
      <c r="I509" s="28"/>
      <c r="J509" s="28"/>
      <c r="K509" s="28"/>
      <c r="L509" s="28"/>
      <c r="M509" s="28"/>
      <c r="N509" s="28"/>
      <c r="O509" s="28"/>
      <c r="P509" s="28"/>
      <c r="Q509" s="28"/>
      <c r="R509" s="28"/>
      <c r="S509" s="28"/>
      <c r="T509" s="28"/>
      <c r="U509" s="28"/>
      <c r="V509" s="28"/>
      <c r="W509" s="28"/>
      <c r="X509" s="28"/>
      <c r="Y509" s="28"/>
      <c r="Z509" s="28"/>
      <c r="AA509" s="28"/>
      <c r="AB509" s="28"/>
      <c r="AC509" s="28"/>
      <c r="AD509" s="28"/>
      <c r="AE509" s="28"/>
      <c r="AF509" s="28"/>
      <c r="AG509" s="28"/>
      <c r="AH509" s="56"/>
      <c r="AI509" s="56"/>
      <c r="AJ509" s="56"/>
      <c r="AK509" s="56"/>
      <c r="AL509" s="56"/>
    </row>
    <row r="510" spans="1:38" x14ac:dyDescent="0.35">
      <c r="A510" s="28"/>
      <c r="B510" s="28"/>
      <c r="C510" s="28"/>
      <c r="D510" s="28"/>
      <c r="E510" s="28"/>
      <c r="F510" s="28"/>
      <c r="G510" s="28"/>
      <c r="H510" s="28"/>
      <c r="I510" s="28"/>
      <c r="J510" s="28"/>
      <c r="K510" s="28"/>
      <c r="L510" s="28"/>
      <c r="M510" s="28"/>
      <c r="N510" s="28"/>
      <c r="O510" s="28"/>
      <c r="P510" s="28"/>
      <c r="Q510" s="28"/>
      <c r="R510" s="28"/>
      <c r="S510" s="28"/>
      <c r="T510" s="28"/>
      <c r="U510" s="28"/>
      <c r="V510" s="28"/>
      <c r="W510" s="28"/>
      <c r="X510" s="28"/>
      <c r="Y510" s="28"/>
      <c r="Z510" s="28"/>
      <c r="AA510" s="28"/>
      <c r="AB510" s="28"/>
      <c r="AC510" s="28"/>
      <c r="AD510" s="28"/>
      <c r="AE510" s="28"/>
      <c r="AF510" s="28"/>
      <c r="AG510" s="28"/>
      <c r="AH510" s="56"/>
      <c r="AI510" s="56"/>
      <c r="AJ510" s="56"/>
      <c r="AK510" s="56"/>
      <c r="AL510" s="56"/>
    </row>
    <row r="511" spans="1:38" x14ac:dyDescent="0.35">
      <c r="A511" s="28"/>
      <c r="B511" s="28"/>
      <c r="C511" s="28"/>
      <c r="D511" s="28"/>
      <c r="E511" s="28"/>
      <c r="F511" s="28"/>
      <c r="G511" s="28"/>
      <c r="H511" s="28"/>
      <c r="I511" s="28"/>
      <c r="J511" s="28"/>
      <c r="K511" s="28"/>
      <c r="L511" s="28"/>
      <c r="M511" s="28"/>
      <c r="N511" s="28"/>
      <c r="O511" s="28"/>
      <c r="P511" s="28"/>
      <c r="Q511" s="28"/>
      <c r="R511" s="28"/>
      <c r="S511" s="28"/>
      <c r="T511" s="28"/>
      <c r="U511" s="28"/>
      <c r="V511" s="28"/>
      <c r="W511" s="28"/>
      <c r="X511" s="28"/>
      <c r="Y511" s="28"/>
      <c r="Z511" s="28"/>
      <c r="AA511" s="28"/>
      <c r="AB511" s="28"/>
      <c r="AC511" s="28"/>
      <c r="AD511" s="28"/>
      <c r="AE511" s="28"/>
      <c r="AF511" s="28"/>
      <c r="AG511" s="28"/>
      <c r="AH511" s="56"/>
      <c r="AI511" s="56"/>
      <c r="AJ511" s="56"/>
      <c r="AK511" s="56"/>
      <c r="AL511" s="56"/>
    </row>
    <row r="512" spans="1:38" x14ac:dyDescent="0.35">
      <c r="A512" s="28"/>
      <c r="B512" s="28"/>
      <c r="C512" s="28"/>
      <c r="D512" s="28"/>
      <c r="E512" s="28"/>
      <c r="F512" s="28"/>
      <c r="G512" s="28"/>
      <c r="H512" s="28"/>
      <c r="I512" s="28"/>
      <c r="J512" s="28"/>
      <c r="K512" s="28"/>
      <c r="L512" s="28"/>
      <c r="M512" s="28"/>
      <c r="N512" s="28"/>
      <c r="O512" s="28"/>
      <c r="P512" s="28"/>
      <c r="Q512" s="28"/>
      <c r="R512" s="28"/>
      <c r="S512" s="28"/>
      <c r="T512" s="28"/>
      <c r="U512" s="28"/>
      <c r="V512" s="28"/>
      <c r="W512" s="28"/>
      <c r="X512" s="28"/>
      <c r="Y512" s="28"/>
      <c r="Z512" s="28"/>
      <c r="AA512" s="28"/>
      <c r="AB512" s="28"/>
      <c r="AC512" s="28"/>
      <c r="AD512" s="28"/>
      <c r="AE512" s="28"/>
      <c r="AF512" s="28"/>
      <c r="AG512" s="28"/>
      <c r="AH512" s="56"/>
      <c r="AI512" s="56"/>
      <c r="AJ512" s="56"/>
      <c r="AK512" s="56"/>
      <c r="AL512" s="56"/>
    </row>
    <row r="513" spans="1:38" x14ac:dyDescent="0.35">
      <c r="A513" s="28"/>
      <c r="B513" s="28"/>
      <c r="C513" s="28"/>
      <c r="D513" s="28"/>
      <c r="E513" s="28"/>
      <c r="F513" s="28"/>
      <c r="G513" s="28"/>
      <c r="H513" s="28"/>
      <c r="I513" s="28"/>
      <c r="J513" s="28"/>
      <c r="K513" s="28"/>
      <c r="L513" s="28"/>
      <c r="M513" s="28"/>
      <c r="N513" s="28"/>
      <c r="O513" s="28"/>
      <c r="P513" s="28"/>
      <c r="Q513" s="28"/>
      <c r="R513" s="28"/>
      <c r="S513" s="28"/>
      <c r="T513" s="28"/>
      <c r="U513" s="28"/>
      <c r="V513" s="28"/>
      <c r="W513" s="28"/>
      <c r="X513" s="28"/>
      <c r="Y513" s="28"/>
      <c r="Z513" s="28"/>
      <c r="AA513" s="28"/>
      <c r="AB513" s="28"/>
      <c r="AC513" s="28"/>
      <c r="AD513" s="28"/>
      <c r="AE513" s="28"/>
      <c r="AF513" s="28"/>
      <c r="AG513" s="28"/>
      <c r="AH513" s="56"/>
      <c r="AI513" s="56"/>
      <c r="AJ513" s="56"/>
      <c r="AK513" s="56"/>
      <c r="AL513" s="56"/>
    </row>
    <row r="514" spans="1:38" x14ac:dyDescent="0.35">
      <c r="A514" s="28"/>
      <c r="B514" s="28"/>
      <c r="C514" s="28"/>
      <c r="D514" s="28"/>
      <c r="E514" s="28"/>
      <c r="F514" s="28"/>
      <c r="G514" s="28"/>
      <c r="H514" s="28"/>
      <c r="I514" s="28"/>
      <c r="J514" s="28"/>
      <c r="K514" s="28"/>
      <c r="L514" s="28"/>
      <c r="M514" s="28"/>
      <c r="N514" s="28"/>
      <c r="O514" s="28"/>
      <c r="P514" s="28"/>
      <c r="Q514" s="28"/>
      <c r="R514" s="28"/>
      <c r="S514" s="28"/>
      <c r="T514" s="28"/>
      <c r="U514" s="28"/>
      <c r="V514" s="28"/>
      <c r="W514" s="28"/>
      <c r="X514" s="28"/>
      <c r="Y514" s="28"/>
      <c r="Z514" s="28"/>
      <c r="AA514" s="28"/>
      <c r="AB514" s="28"/>
      <c r="AC514" s="28"/>
      <c r="AD514" s="28"/>
      <c r="AE514" s="28"/>
      <c r="AF514" s="28"/>
      <c r="AG514" s="28"/>
      <c r="AH514" s="56"/>
      <c r="AI514" s="56"/>
      <c r="AJ514" s="56"/>
      <c r="AK514" s="56"/>
      <c r="AL514" s="56"/>
    </row>
    <row r="515" spans="1:38" x14ac:dyDescent="0.35">
      <c r="A515" s="28"/>
      <c r="B515" s="28"/>
      <c r="C515" s="28"/>
      <c r="D515" s="28"/>
      <c r="E515" s="28"/>
      <c r="F515" s="28"/>
      <c r="G515" s="28"/>
      <c r="H515" s="28"/>
      <c r="I515" s="28"/>
      <c r="J515" s="28"/>
      <c r="K515" s="28"/>
      <c r="L515" s="28"/>
      <c r="M515" s="28"/>
      <c r="N515" s="28"/>
      <c r="O515" s="28"/>
      <c r="P515" s="28"/>
      <c r="Q515" s="28"/>
      <c r="R515" s="28"/>
      <c r="S515" s="28"/>
      <c r="T515" s="28"/>
      <c r="U515" s="28"/>
      <c r="V515" s="28"/>
      <c r="W515" s="28"/>
      <c r="X515" s="28"/>
      <c r="Y515" s="28"/>
      <c r="Z515" s="28"/>
      <c r="AA515" s="28"/>
      <c r="AB515" s="28"/>
      <c r="AC515" s="28"/>
      <c r="AD515" s="28"/>
      <c r="AE515" s="28"/>
      <c r="AF515" s="28"/>
      <c r="AG515" s="28"/>
      <c r="AH515" s="56"/>
      <c r="AI515" s="56"/>
      <c r="AJ515" s="56"/>
      <c r="AK515" s="56"/>
      <c r="AL515" s="56"/>
    </row>
    <row r="516" spans="1:38" x14ac:dyDescent="0.35">
      <c r="A516" s="28"/>
      <c r="B516" s="28"/>
      <c r="C516" s="28"/>
      <c r="D516" s="28"/>
      <c r="E516" s="28"/>
      <c r="F516" s="28"/>
      <c r="G516" s="28"/>
      <c r="H516" s="28"/>
      <c r="I516" s="28"/>
      <c r="J516" s="28"/>
      <c r="K516" s="28"/>
      <c r="L516" s="28"/>
      <c r="M516" s="28"/>
      <c r="N516" s="28"/>
      <c r="O516" s="28"/>
      <c r="P516" s="28"/>
      <c r="Q516" s="28"/>
      <c r="R516" s="28"/>
      <c r="S516" s="28"/>
      <c r="T516" s="28"/>
      <c r="U516" s="28"/>
      <c r="V516" s="28"/>
      <c r="W516" s="28"/>
      <c r="X516" s="28"/>
      <c r="Y516" s="28"/>
      <c r="Z516" s="28"/>
      <c r="AA516" s="28"/>
      <c r="AB516" s="28"/>
      <c r="AC516" s="28"/>
      <c r="AD516" s="28"/>
      <c r="AE516" s="28"/>
      <c r="AF516" s="28"/>
      <c r="AG516" s="28"/>
      <c r="AH516" s="56"/>
      <c r="AI516" s="56"/>
      <c r="AJ516" s="56"/>
      <c r="AK516" s="56"/>
      <c r="AL516" s="56"/>
    </row>
    <row r="517" spans="1:38" x14ac:dyDescent="0.35">
      <c r="A517" s="28"/>
      <c r="B517" s="28"/>
      <c r="C517" s="28"/>
      <c r="D517" s="28"/>
      <c r="E517" s="28"/>
      <c r="F517" s="28"/>
      <c r="G517" s="28"/>
      <c r="H517" s="28"/>
      <c r="I517" s="28"/>
      <c r="J517" s="28"/>
      <c r="K517" s="28"/>
      <c r="L517" s="28"/>
      <c r="M517" s="28"/>
      <c r="N517" s="28"/>
      <c r="O517" s="28"/>
      <c r="P517" s="28"/>
      <c r="Q517" s="28"/>
      <c r="R517" s="28"/>
      <c r="S517" s="28"/>
      <c r="T517" s="28"/>
      <c r="U517" s="28"/>
      <c r="V517" s="28"/>
      <c r="W517" s="28"/>
      <c r="X517" s="28"/>
      <c r="Y517" s="28"/>
      <c r="Z517" s="28"/>
      <c r="AA517" s="28"/>
      <c r="AB517" s="28"/>
      <c r="AC517" s="28"/>
      <c r="AD517" s="28"/>
      <c r="AE517" s="28"/>
      <c r="AF517" s="28"/>
      <c r="AG517" s="28"/>
      <c r="AH517" s="56"/>
      <c r="AI517" s="56"/>
      <c r="AJ517" s="56"/>
      <c r="AK517" s="56"/>
      <c r="AL517" s="56"/>
    </row>
    <row r="518" spans="1:38" x14ac:dyDescent="0.35">
      <c r="A518" s="28"/>
      <c r="B518" s="28"/>
      <c r="C518" s="28"/>
      <c r="D518" s="28"/>
      <c r="E518" s="28"/>
      <c r="F518" s="28"/>
      <c r="G518" s="28"/>
      <c r="H518" s="28"/>
      <c r="I518" s="28"/>
      <c r="J518" s="28"/>
      <c r="K518" s="28"/>
      <c r="L518" s="28"/>
      <c r="M518" s="28"/>
      <c r="N518" s="28"/>
      <c r="O518" s="28"/>
      <c r="P518" s="28"/>
      <c r="Q518" s="28"/>
      <c r="R518" s="28"/>
      <c r="S518" s="28"/>
      <c r="T518" s="28"/>
      <c r="U518" s="28"/>
      <c r="V518" s="28"/>
      <c r="W518" s="28"/>
      <c r="X518" s="28"/>
      <c r="Y518" s="28"/>
      <c r="Z518" s="28"/>
      <c r="AA518" s="28"/>
      <c r="AB518" s="28"/>
      <c r="AC518" s="28"/>
      <c r="AD518" s="28"/>
      <c r="AE518" s="28"/>
      <c r="AF518" s="28"/>
      <c r="AG518" s="28"/>
      <c r="AH518" s="56"/>
      <c r="AI518" s="56"/>
      <c r="AJ518" s="56"/>
      <c r="AK518" s="56"/>
      <c r="AL518" s="56"/>
    </row>
    <row r="519" spans="1:38" x14ac:dyDescent="0.35">
      <c r="A519" s="28"/>
      <c r="B519" s="28"/>
      <c r="C519" s="28"/>
      <c r="D519" s="28"/>
      <c r="E519" s="28"/>
      <c r="F519" s="28"/>
      <c r="G519" s="28"/>
      <c r="H519" s="28"/>
      <c r="I519" s="28"/>
      <c r="J519" s="28"/>
      <c r="K519" s="28"/>
      <c r="L519" s="28"/>
      <c r="M519" s="28"/>
      <c r="N519" s="28"/>
      <c r="O519" s="28"/>
      <c r="P519" s="28"/>
      <c r="Q519" s="28"/>
      <c r="R519" s="28"/>
      <c r="S519" s="28"/>
      <c r="T519" s="28"/>
      <c r="U519" s="28"/>
      <c r="V519" s="28"/>
      <c r="W519" s="28"/>
      <c r="X519" s="28"/>
      <c r="Y519" s="28"/>
      <c r="Z519" s="28"/>
      <c r="AA519" s="28"/>
      <c r="AB519" s="28"/>
      <c r="AC519" s="28"/>
      <c r="AD519" s="28"/>
      <c r="AE519" s="28"/>
      <c r="AF519" s="28"/>
      <c r="AG519" s="28"/>
      <c r="AH519" s="56"/>
      <c r="AI519" s="56"/>
      <c r="AJ519" s="56"/>
      <c r="AK519" s="56"/>
      <c r="AL519" s="56"/>
    </row>
    <row r="520" spans="1:38" x14ac:dyDescent="0.35">
      <c r="A520" s="28"/>
      <c r="B520" s="28"/>
      <c r="C520" s="28"/>
      <c r="D520" s="28"/>
      <c r="E520" s="28"/>
      <c r="F520" s="28"/>
      <c r="G520" s="28"/>
      <c r="H520" s="28"/>
      <c r="I520" s="28"/>
      <c r="J520" s="28"/>
      <c r="K520" s="28"/>
      <c r="L520" s="28"/>
      <c r="M520" s="28"/>
      <c r="N520" s="28"/>
      <c r="O520" s="28"/>
      <c r="P520" s="28"/>
      <c r="Q520" s="28"/>
      <c r="R520" s="28"/>
      <c r="S520" s="28"/>
      <c r="T520" s="28"/>
      <c r="U520" s="28"/>
      <c r="V520" s="28"/>
      <c r="W520" s="28"/>
      <c r="X520" s="28"/>
      <c r="Y520" s="28"/>
      <c r="Z520" s="28"/>
      <c r="AA520" s="28"/>
      <c r="AB520" s="28"/>
      <c r="AC520" s="28"/>
      <c r="AD520" s="28"/>
      <c r="AE520" s="28"/>
      <c r="AF520" s="28"/>
      <c r="AG520" s="28"/>
      <c r="AH520" s="56"/>
      <c r="AI520" s="56"/>
      <c r="AJ520" s="56"/>
      <c r="AK520" s="56"/>
      <c r="AL520" s="56"/>
    </row>
    <row r="521" spans="1:38" x14ac:dyDescent="0.35">
      <c r="A521" s="28"/>
      <c r="B521" s="28"/>
      <c r="C521" s="28"/>
      <c r="D521" s="28"/>
      <c r="E521" s="28"/>
      <c r="F521" s="28"/>
      <c r="G521" s="28"/>
      <c r="H521" s="28"/>
      <c r="I521" s="28"/>
      <c r="J521" s="28"/>
      <c r="K521" s="28"/>
      <c r="L521" s="28"/>
      <c r="M521" s="28"/>
      <c r="N521" s="28"/>
      <c r="O521" s="28"/>
      <c r="P521" s="28"/>
      <c r="Q521" s="28"/>
      <c r="R521" s="28"/>
      <c r="S521" s="28"/>
      <c r="T521" s="28"/>
      <c r="U521" s="28"/>
      <c r="V521" s="28"/>
      <c r="W521" s="28"/>
      <c r="X521" s="28"/>
      <c r="Y521" s="28"/>
      <c r="Z521" s="28"/>
      <c r="AA521" s="28"/>
      <c r="AB521" s="28"/>
      <c r="AC521" s="28"/>
      <c r="AD521" s="28"/>
      <c r="AE521" s="28"/>
      <c r="AF521" s="28"/>
      <c r="AG521" s="28"/>
      <c r="AH521" s="56"/>
      <c r="AI521" s="56"/>
      <c r="AJ521" s="56"/>
      <c r="AK521" s="56"/>
      <c r="AL521" s="56"/>
    </row>
    <row r="522" spans="1:38" x14ac:dyDescent="0.35">
      <c r="A522" s="28"/>
      <c r="B522" s="28"/>
      <c r="C522" s="28"/>
      <c r="D522" s="28"/>
      <c r="E522" s="28"/>
      <c r="F522" s="28"/>
      <c r="G522" s="28"/>
      <c r="H522" s="28"/>
      <c r="I522" s="28"/>
      <c r="J522" s="28"/>
      <c r="K522" s="28"/>
      <c r="L522" s="28"/>
      <c r="M522" s="28"/>
      <c r="N522" s="28"/>
      <c r="O522" s="28"/>
      <c r="P522" s="28"/>
      <c r="Q522" s="28"/>
      <c r="R522" s="28"/>
      <c r="S522" s="28"/>
      <c r="T522" s="28"/>
      <c r="U522" s="28"/>
      <c r="V522" s="28"/>
      <c r="W522" s="28"/>
      <c r="X522" s="28"/>
      <c r="Y522" s="28"/>
      <c r="Z522" s="28"/>
      <c r="AA522" s="28"/>
      <c r="AB522" s="28"/>
      <c r="AC522" s="28"/>
      <c r="AD522" s="28"/>
      <c r="AE522" s="28"/>
      <c r="AF522" s="28"/>
      <c r="AG522" s="28"/>
      <c r="AH522" s="56"/>
      <c r="AI522" s="56"/>
      <c r="AJ522" s="56"/>
      <c r="AK522" s="56"/>
      <c r="AL522" s="56"/>
    </row>
    <row r="523" spans="1:38" x14ac:dyDescent="0.35">
      <c r="A523" s="28"/>
      <c r="B523" s="28"/>
      <c r="C523" s="28"/>
      <c r="D523" s="28"/>
      <c r="E523" s="28"/>
      <c r="F523" s="28"/>
      <c r="G523" s="28"/>
      <c r="H523" s="28"/>
      <c r="I523" s="28"/>
      <c r="J523" s="28"/>
      <c r="K523" s="28"/>
      <c r="L523" s="28"/>
      <c r="M523" s="28"/>
      <c r="N523" s="28"/>
      <c r="O523" s="28"/>
      <c r="P523" s="28"/>
      <c r="Q523" s="28"/>
      <c r="R523" s="28"/>
      <c r="S523" s="28"/>
      <c r="T523" s="28"/>
      <c r="U523" s="28"/>
      <c r="V523" s="28"/>
      <c r="W523" s="28"/>
      <c r="X523" s="28"/>
      <c r="Y523" s="28"/>
      <c r="Z523" s="28"/>
      <c r="AA523" s="28"/>
      <c r="AB523" s="28"/>
      <c r="AC523" s="28"/>
      <c r="AD523" s="28"/>
      <c r="AE523" s="28"/>
      <c r="AF523" s="28"/>
      <c r="AG523" s="28"/>
      <c r="AH523" s="56"/>
      <c r="AI523" s="56"/>
      <c r="AJ523" s="56"/>
      <c r="AK523" s="56"/>
      <c r="AL523" s="56"/>
    </row>
    <row r="524" spans="1:38" x14ac:dyDescent="0.35">
      <c r="A524" s="28"/>
      <c r="B524" s="28"/>
      <c r="C524" s="28"/>
      <c r="D524" s="28"/>
      <c r="E524" s="28"/>
      <c r="F524" s="28"/>
      <c r="G524" s="28"/>
      <c r="H524" s="28"/>
      <c r="I524" s="28"/>
      <c r="J524" s="28"/>
      <c r="K524" s="28"/>
      <c r="L524" s="28"/>
      <c r="M524" s="28"/>
      <c r="N524" s="28"/>
      <c r="O524" s="28"/>
      <c r="P524" s="28"/>
      <c r="Q524" s="28"/>
      <c r="R524" s="28"/>
      <c r="S524" s="28"/>
      <c r="T524" s="28"/>
      <c r="U524" s="28"/>
      <c r="V524" s="28"/>
      <c r="W524" s="28"/>
      <c r="X524" s="28"/>
      <c r="Y524" s="28"/>
      <c r="Z524" s="28"/>
      <c r="AA524" s="28"/>
      <c r="AB524" s="28"/>
      <c r="AC524" s="28"/>
      <c r="AD524" s="28"/>
      <c r="AE524" s="28"/>
      <c r="AF524" s="28"/>
      <c r="AG524" s="28"/>
      <c r="AH524" s="56"/>
      <c r="AI524" s="56"/>
      <c r="AJ524" s="56"/>
      <c r="AK524" s="56"/>
      <c r="AL524" s="56"/>
    </row>
    <row r="525" spans="1:38" x14ac:dyDescent="0.35">
      <c r="A525" s="28"/>
      <c r="B525" s="28"/>
      <c r="C525" s="28"/>
      <c r="D525" s="28"/>
      <c r="E525" s="28"/>
      <c r="F525" s="28"/>
      <c r="G525" s="28"/>
      <c r="H525" s="28"/>
      <c r="I525" s="28"/>
      <c r="J525" s="28"/>
      <c r="K525" s="28"/>
      <c r="L525" s="28"/>
      <c r="M525" s="28"/>
      <c r="N525" s="28"/>
      <c r="O525" s="28"/>
      <c r="P525" s="28"/>
      <c r="Q525" s="28"/>
      <c r="R525" s="28"/>
      <c r="S525" s="28"/>
      <c r="T525" s="28"/>
      <c r="U525" s="28"/>
      <c r="V525" s="28"/>
      <c r="W525" s="28"/>
      <c r="X525" s="28"/>
      <c r="Y525" s="28"/>
      <c r="Z525" s="28"/>
      <c r="AA525" s="28"/>
      <c r="AB525" s="28"/>
      <c r="AC525" s="28"/>
      <c r="AD525" s="28"/>
      <c r="AE525" s="28"/>
      <c r="AF525" s="28"/>
      <c r="AG525" s="28"/>
      <c r="AH525" s="56"/>
      <c r="AI525" s="56"/>
      <c r="AJ525" s="56"/>
      <c r="AK525" s="56"/>
      <c r="AL525" s="56"/>
    </row>
    <row r="526" spans="1:38" x14ac:dyDescent="0.35">
      <c r="A526" s="28"/>
      <c r="B526" s="28"/>
      <c r="C526" s="28"/>
      <c r="D526" s="28"/>
      <c r="E526" s="28"/>
      <c r="F526" s="28"/>
      <c r="G526" s="28"/>
      <c r="H526" s="28"/>
      <c r="I526" s="28"/>
      <c r="J526" s="28"/>
      <c r="K526" s="28"/>
      <c r="L526" s="28"/>
      <c r="M526" s="28"/>
      <c r="N526" s="28"/>
      <c r="O526" s="28"/>
      <c r="P526" s="28"/>
      <c r="Q526" s="28"/>
      <c r="R526" s="28"/>
      <c r="S526" s="28"/>
      <c r="T526" s="28"/>
      <c r="U526" s="28"/>
      <c r="V526" s="28"/>
      <c r="W526" s="28"/>
      <c r="X526" s="28"/>
      <c r="Y526" s="28"/>
      <c r="Z526" s="28"/>
      <c r="AA526" s="28"/>
      <c r="AB526" s="28"/>
      <c r="AC526" s="28"/>
      <c r="AD526" s="28"/>
      <c r="AE526" s="28"/>
      <c r="AF526" s="28"/>
      <c r="AG526" s="28"/>
      <c r="AH526" s="56"/>
      <c r="AI526" s="56"/>
      <c r="AJ526" s="56"/>
      <c r="AK526" s="56"/>
      <c r="AL526" s="56"/>
    </row>
    <row r="527" spans="1:38" x14ac:dyDescent="0.35">
      <c r="A527" s="28"/>
      <c r="B527" s="28"/>
      <c r="C527" s="28"/>
      <c r="D527" s="28"/>
      <c r="E527" s="28"/>
      <c r="F527" s="28"/>
      <c r="G527" s="28"/>
      <c r="H527" s="28"/>
      <c r="I527" s="28"/>
      <c r="J527" s="28"/>
      <c r="K527" s="28"/>
      <c r="L527" s="28"/>
      <c r="M527" s="28"/>
      <c r="N527" s="28"/>
      <c r="O527" s="28"/>
      <c r="P527" s="28"/>
      <c r="Q527" s="28"/>
      <c r="R527" s="28"/>
      <c r="S527" s="28"/>
      <c r="T527" s="28"/>
      <c r="U527" s="28"/>
      <c r="V527" s="28"/>
      <c r="W527" s="28"/>
      <c r="X527" s="28"/>
      <c r="Y527" s="28"/>
      <c r="Z527" s="28"/>
      <c r="AA527" s="28"/>
      <c r="AB527" s="28"/>
      <c r="AC527" s="28"/>
      <c r="AD527" s="28"/>
      <c r="AE527" s="28"/>
      <c r="AF527" s="28"/>
      <c r="AG527" s="28"/>
      <c r="AH527" s="56"/>
      <c r="AI527" s="56"/>
      <c r="AJ527" s="56"/>
      <c r="AK527" s="56"/>
      <c r="AL527" s="56"/>
    </row>
    <row r="528" spans="1:38" x14ac:dyDescent="0.35">
      <c r="A528" s="28"/>
      <c r="B528" s="28"/>
      <c r="C528" s="28"/>
      <c r="D528" s="28"/>
      <c r="E528" s="28"/>
      <c r="F528" s="28"/>
      <c r="G528" s="28"/>
      <c r="H528" s="28"/>
      <c r="I528" s="28"/>
      <c r="J528" s="28"/>
      <c r="K528" s="28"/>
      <c r="L528" s="28"/>
      <c r="M528" s="28"/>
      <c r="N528" s="28"/>
      <c r="O528" s="28"/>
      <c r="P528" s="28"/>
      <c r="Q528" s="28"/>
      <c r="R528" s="28"/>
      <c r="S528" s="28"/>
      <c r="T528" s="28"/>
      <c r="U528" s="28"/>
      <c r="V528" s="28"/>
      <c r="W528" s="28"/>
      <c r="X528" s="28"/>
      <c r="Y528" s="28"/>
      <c r="Z528" s="28"/>
      <c r="AA528" s="28"/>
      <c r="AB528" s="28"/>
      <c r="AC528" s="28"/>
      <c r="AD528" s="28"/>
      <c r="AE528" s="28"/>
      <c r="AF528" s="28"/>
      <c r="AG528" s="28"/>
      <c r="AH528" s="56"/>
      <c r="AI528" s="56"/>
      <c r="AJ528" s="56"/>
      <c r="AK528" s="56"/>
      <c r="AL528" s="56"/>
    </row>
    <row r="529" spans="1:38" x14ac:dyDescent="0.35">
      <c r="A529" s="28"/>
      <c r="B529" s="28"/>
      <c r="C529" s="28"/>
      <c r="D529" s="28"/>
      <c r="E529" s="28"/>
      <c r="F529" s="28"/>
      <c r="G529" s="28"/>
      <c r="H529" s="28"/>
      <c r="I529" s="28"/>
      <c r="J529" s="28"/>
      <c r="K529" s="28"/>
      <c r="L529" s="28"/>
      <c r="M529" s="28"/>
      <c r="N529" s="28"/>
      <c r="O529" s="28"/>
      <c r="P529" s="28"/>
      <c r="Q529" s="28"/>
      <c r="R529" s="28"/>
      <c r="S529" s="28"/>
      <c r="T529" s="28"/>
      <c r="U529" s="28"/>
      <c r="V529" s="28"/>
      <c r="W529" s="28"/>
      <c r="X529" s="28"/>
      <c r="Y529" s="28"/>
      <c r="Z529" s="28"/>
      <c r="AA529" s="28"/>
      <c r="AB529" s="28"/>
      <c r="AC529" s="28"/>
      <c r="AD529" s="28"/>
      <c r="AE529" s="28"/>
      <c r="AF529" s="28"/>
      <c r="AG529" s="28"/>
      <c r="AH529" s="56"/>
      <c r="AI529" s="56"/>
      <c r="AJ529" s="56"/>
      <c r="AK529" s="56"/>
      <c r="AL529" s="56"/>
    </row>
    <row r="530" spans="1:38" x14ac:dyDescent="0.35">
      <c r="A530" s="28"/>
      <c r="B530" s="28"/>
      <c r="C530" s="28"/>
      <c r="D530" s="28"/>
      <c r="E530" s="28"/>
      <c r="F530" s="28"/>
      <c r="G530" s="28"/>
      <c r="H530" s="28"/>
      <c r="I530" s="28"/>
      <c r="J530" s="28"/>
      <c r="K530" s="28"/>
      <c r="L530" s="28"/>
      <c r="M530" s="28"/>
      <c r="N530" s="28"/>
      <c r="O530" s="28"/>
      <c r="P530" s="28"/>
      <c r="Q530" s="28"/>
      <c r="R530" s="28"/>
      <c r="S530" s="28"/>
      <c r="T530" s="28"/>
      <c r="U530" s="28"/>
      <c r="V530" s="28"/>
      <c r="W530" s="28"/>
      <c r="X530" s="28"/>
      <c r="Y530" s="28"/>
      <c r="Z530" s="28"/>
      <c r="AA530" s="28"/>
      <c r="AB530" s="28"/>
      <c r="AC530" s="28"/>
      <c r="AD530" s="28"/>
      <c r="AE530" s="28"/>
      <c r="AF530" s="28"/>
      <c r="AG530" s="28"/>
      <c r="AH530" s="56"/>
      <c r="AI530" s="56"/>
      <c r="AJ530" s="56"/>
      <c r="AK530" s="56"/>
      <c r="AL530" s="56"/>
    </row>
    <row r="531" spans="1:38" x14ac:dyDescent="0.35">
      <c r="A531" s="28"/>
      <c r="B531" s="28"/>
      <c r="C531" s="28"/>
      <c r="D531" s="28"/>
      <c r="E531" s="28"/>
      <c r="F531" s="28"/>
      <c r="G531" s="28"/>
      <c r="H531" s="28"/>
      <c r="I531" s="28"/>
      <c r="J531" s="28"/>
      <c r="K531" s="28"/>
      <c r="L531" s="28"/>
      <c r="M531" s="28"/>
      <c r="N531" s="28"/>
      <c r="O531" s="28"/>
      <c r="P531" s="28"/>
      <c r="Q531" s="28"/>
      <c r="R531" s="28"/>
      <c r="S531" s="28"/>
      <c r="T531" s="28"/>
      <c r="U531" s="28"/>
      <c r="V531" s="28"/>
      <c r="W531" s="28"/>
      <c r="X531" s="28"/>
      <c r="Y531" s="28"/>
      <c r="Z531" s="28"/>
      <c r="AA531" s="28"/>
      <c r="AB531" s="28"/>
      <c r="AC531" s="28"/>
      <c r="AD531" s="28"/>
      <c r="AE531" s="28"/>
      <c r="AF531" s="28"/>
      <c r="AG531" s="28"/>
      <c r="AH531" s="56"/>
      <c r="AI531" s="56"/>
      <c r="AJ531" s="56"/>
      <c r="AK531" s="56"/>
      <c r="AL531" s="56"/>
    </row>
    <row r="532" spans="1:38" x14ac:dyDescent="0.35">
      <c r="A532" s="28"/>
      <c r="B532" s="28"/>
      <c r="C532" s="28"/>
      <c r="D532" s="28"/>
      <c r="E532" s="28"/>
      <c r="F532" s="28"/>
      <c r="G532" s="28"/>
      <c r="H532" s="28"/>
      <c r="I532" s="28"/>
      <c r="J532" s="28"/>
      <c r="K532" s="28"/>
      <c r="L532" s="28"/>
      <c r="M532" s="28"/>
      <c r="N532" s="28"/>
      <c r="O532" s="28"/>
      <c r="P532" s="28"/>
      <c r="Q532" s="28"/>
      <c r="R532" s="28"/>
      <c r="S532" s="28"/>
      <c r="T532" s="28"/>
      <c r="U532" s="28"/>
      <c r="V532" s="28"/>
      <c r="W532" s="28"/>
      <c r="X532" s="28"/>
      <c r="Y532" s="28"/>
      <c r="Z532" s="28"/>
      <c r="AA532" s="28"/>
      <c r="AB532" s="28"/>
      <c r="AC532" s="28"/>
      <c r="AD532" s="28"/>
      <c r="AE532" s="28"/>
      <c r="AF532" s="28"/>
      <c r="AG532" s="28"/>
      <c r="AH532" s="56"/>
      <c r="AI532" s="56"/>
      <c r="AJ532" s="56"/>
      <c r="AK532" s="56"/>
      <c r="AL532" s="56"/>
    </row>
    <row r="533" spans="1:38" x14ac:dyDescent="0.35">
      <c r="A533" s="28"/>
      <c r="B533" s="28"/>
      <c r="C533" s="28"/>
      <c r="D533" s="28"/>
      <c r="E533" s="28"/>
      <c r="F533" s="28"/>
      <c r="G533" s="28"/>
      <c r="H533" s="28"/>
      <c r="I533" s="28"/>
      <c r="J533" s="28"/>
      <c r="K533" s="28"/>
      <c r="L533" s="28"/>
      <c r="M533" s="28"/>
      <c r="N533" s="28"/>
      <c r="O533" s="28"/>
      <c r="P533" s="28"/>
      <c r="Q533" s="28"/>
      <c r="R533" s="28"/>
      <c r="S533" s="28"/>
      <c r="T533" s="28"/>
      <c r="U533" s="28"/>
      <c r="V533" s="28"/>
      <c r="W533" s="28"/>
      <c r="X533" s="28"/>
      <c r="Y533" s="28"/>
      <c r="Z533" s="28"/>
      <c r="AA533" s="28"/>
      <c r="AB533" s="28"/>
      <c r="AC533" s="28"/>
      <c r="AD533" s="28"/>
      <c r="AE533" s="28"/>
      <c r="AF533" s="28"/>
      <c r="AG533" s="28"/>
      <c r="AH533" s="56"/>
      <c r="AI533" s="56"/>
      <c r="AJ533" s="56"/>
      <c r="AK533" s="56"/>
      <c r="AL533" s="56"/>
    </row>
    <row r="534" spans="1:38" x14ac:dyDescent="0.35">
      <c r="A534" s="28"/>
      <c r="B534" s="28"/>
      <c r="C534" s="28"/>
      <c r="D534" s="28"/>
      <c r="E534" s="28"/>
      <c r="F534" s="28"/>
      <c r="G534" s="28"/>
      <c r="H534" s="28"/>
      <c r="I534" s="28"/>
      <c r="J534" s="28"/>
      <c r="K534" s="28"/>
      <c r="L534" s="28"/>
      <c r="M534" s="28"/>
      <c r="N534" s="28"/>
      <c r="O534" s="28"/>
      <c r="P534" s="28"/>
      <c r="Q534" s="28"/>
      <c r="R534" s="28"/>
      <c r="S534" s="28"/>
      <c r="T534" s="28"/>
      <c r="U534" s="28"/>
      <c r="V534" s="28"/>
      <c r="W534" s="28"/>
      <c r="X534" s="28"/>
      <c r="Y534" s="28"/>
      <c r="Z534" s="28"/>
      <c r="AA534" s="28"/>
      <c r="AB534" s="28"/>
      <c r="AC534" s="28"/>
      <c r="AD534" s="28"/>
      <c r="AE534" s="28"/>
      <c r="AF534" s="28"/>
      <c r="AG534" s="28"/>
      <c r="AH534" s="56"/>
      <c r="AI534" s="56"/>
      <c r="AJ534" s="56"/>
      <c r="AK534" s="56"/>
      <c r="AL534" s="56"/>
    </row>
    <row r="535" spans="1:38" x14ac:dyDescent="0.35">
      <c r="A535" s="28"/>
      <c r="B535" s="28"/>
      <c r="C535" s="28"/>
      <c r="D535" s="28"/>
      <c r="E535" s="28"/>
      <c r="F535" s="28"/>
      <c r="G535" s="28"/>
      <c r="H535" s="28"/>
      <c r="I535" s="28"/>
      <c r="J535" s="28"/>
      <c r="K535" s="28"/>
      <c r="L535" s="28"/>
      <c r="M535" s="28"/>
      <c r="N535" s="28"/>
      <c r="O535" s="28"/>
      <c r="P535" s="28"/>
      <c r="Q535" s="28"/>
      <c r="R535" s="28"/>
      <c r="S535" s="28"/>
      <c r="T535" s="28"/>
      <c r="U535" s="28"/>
      <c r="V535" s="28"/>
      <c r="W535" s="28"/>
      <c r="X535" s="28"/>
      <c r="Y535" s="28"/>
      <c r="Z535" s="28"/>
      <c r="AA535" s="28"/>
      <c r="AB535" s="28"/>
      <c r="AC535" s="28"/>
      <c r="AD535" s="28"/>
      <c r="AE535" s="28"/>
      <c r="AF535" s="28"/>
      <c r="AG535" s="28"/>
      <c r="AH535" s="56"/>
      <c r="AI535" s="56"/>
      <c r="AJ535" s="56"/>
      <c r="AK535" s="56"/>
      <c r="AL535" s="56"/>
    </row>
    <row r="536" spans="1:38" x14ac:dyDescent="0.35">
      <c r="A536" s="28"/>
      <c r="B536" s="28"/>
      <c r="C536" s="28"/>
      <c r="D536" s="28"/>
      <c r="E536" s="28"/>
      <c r="F536" s="28"/>
      <c r="G536" s="28"/>
      <c r="H536" s="28"/>
      <c r="I536" s="28"/>
      <c r="J536" s="28"/>
      <c r="K536" s="28"/>
      <c r="L536" s="28"/>
      <c r="M536" s="28"/>
      <c r="N536" s="28"/>
      <c r="O536" s="28"/>
      <c r="P536" s="28"/>
      <c r="Q536" s="28"/>
      <c r="R536" s="28"/>
      <c r="S536" s="28"/>
      <c r="T536" s="28"/>
      <c r="U536" s="28"/>
      <c r="V536" s="28"/>
      <c r="W536" s="28"/>
      <c r="X536" s="28"/>
      <c r="Y536" s="28"/>
      <c r="Z536" s="28"/>
      <c r="AA536" s="28"/>
      <c r="AB536" s="28"/>
      <c r="AC536" s="28"/>
      <c r="AD536" s="28"/>
      <c r="AE536" s="28"/>
      <c r="AF536" s="28"/>
      <c r="AG536" s="28"/>
      <c r="AH536" s="56"/>
      <c r="AI536" s="56"/>
      <c r="AJ536" s="56"/>
      <c r="AK536" s="56"/>
      <c r="AL536" s="56"/>
    </row>
    <row r="537" spans="1:38" x14ac:dyDescent="0.35">
      <c r="A537" s="28"/>
      <c r="B537" s="28"/>
      <c r="C537" s="28"/>
      <c r="D537" s="28"/>
      <c r="E537" s="28"/>
      <c r="F537" s="28"/>
      <c r="G537" s="28"/>
      <c r="H537" s="28"/>
      <c r="I537" s="28"/>
      <c r="J537" s="28"/>
      <c r="K537" s="28"/>
      <c r="L537" s="28"/>
      <c r="M537" s="28"/>
      <c r="N537" s="28"/>
      <c r="O537" s="28"/>
      <c r="P537" s="28"/>
      <c r="Q537" s="28"/>
      <c r="R537" s="28"/>
      <c r="S537" s="28"/>
      <c r="T537" s="28"/>
      <c r="U537" s="28"/>
      <c r="V537" s="28"/>
      <c r="W537" s="28"/>
      <c r="X537" s="28"/>
      <c r="Y537" s="28"/>
      <c r="Z537" s="28"/>
      <c r="AA537" s="28"/>
      <c r="AB537" s="28"/>
      <c r="AC537" s="28"/>
      <c r="AD537" s="28"/>
      <c r="AE537" s="28"/>
      <c r="AF537" s="28"/>
      <c r="AG537" s="28"/>
      <c r="AH537" s="56"/>
      <c r="AI537" s="56"/>
      <c r="AJ537" s="56"/>
      <c r="AK537" s="56"/>
      <c r="AL537" s="56"/>
    </row>
    <row r="538" spans="1:38" x14ac:dyDescent="0.35">
      <c r="A538" s="28"/>
      <c r="B538" s="28"/>
      <c r="C538" s="28"/>
      <c r="D538" s="28"/>
      <c r="E538" s="28"/>
      <c r="F538" s="28"/>
      <c r="G538" s="28"/>
      <c r="H538" s="28"/>
      <c r="I538" s="28"/>
      <c r="J538" s="28"/>
      <c r="K538" s="28"/>
      <c r="L538" s="28"/>
      <c r="M538" s="28"/>
      <c r="N538" s="28"/>
      <c r="O538" s="28"/>
      <c r="P538" s="28"/>
      <c r="Q538" s="28"/>
      <c r="R538" s="28"/>
      <c r="S538" s="28"/>
      <c r="T538" s="28"/>
      <c r="U538" s="28"/>
      <c r="V538" s="28"/>
      <c r="W538" s="28"/>
      <c r="X538" s="28"/>
      <c r="Y538" s="28"/>
      <c r="Z538" s="28"/>
      <c r="AA538" s="28"/>
      <c r="AB538" s="28"/>
      <c r="AC538" s="28"/>
      <c r="AD538" s="28"/>
      <c r="AE538" s="28"/>
      <c r="AF538" s="28"/>
      <c r="AG538" s="28"/>
      <c r="AH538" s="56"/>
      <c r="AI538" s="56"/>
      <c r="AJ538" s="56"/>
      <c r="AK538" s="56"/>
      <c r="AL538" s="56"/>
    </row>
    <row r="539" spans="1:38" x14ac:dyDescent="0.35">
      <c r="A539" s="28"/>
      <c r="B539" s="28"/>
      <c r="C539" s="28"/>
      <c r="D539" s="28"/>
      <c r="E539" s="28"/>
      <c r="F539" s="28"/>
      <c r="G539" s="28"/>
      <c r="H539" s="28"/>
      <c r="I539" s="28"/>
      <c r="J539" s="28"/>
      <c r="K539" s="28"/>
      <c r="L539" s="28"/>
      <c r="M539" s="28"/>
      <c r="N539" s="28"/>
      <c r="O539" s="28"/>
      <c r="P539" s="28"/>
      <c r="Q539" s="28"/>
      <c r="R539" s="28"/>
      <c r="S539" s="28"/>
      <c r="T539" s="28"/>
      <c r="U539" s="28"/>
      <c r="V539" s="28"/>
      <c r="W539" s="28"/>
      <c r="X539" s="28"/>
      <c r="Y539" s="28"/>
      <c r="Z539" s="28"/>
      <c r="AA539" s="28"/>
      <c r="AB539" s="28"/>
      <c r="AC539" s="28"/>
      <c r="AD539" s="28"/>
      <c r="AE539" s="28"/>
      <c r="AF539" s="28"/>
      <c r="AG539" s="28"/>
      <c r="AH539" s="56"/>
      <c r="AI539" s="56"/>
      <c r="AJ539" s="56"/>
      <c r="AK539" s="56"/>
      <c r="AL539" s="56"/>
    </row>
    <row r="540" spans="1:38" x14ac:dyDescent="0.35">
      <c r="A540" s="28"/>
      <c r="B540" s="28"/>
      <c r="C540" s="28"/>
      <c r="D540" s="28"/>
      <c r="E540" s="28"/>
      <c r="F540" s="28"/>
      <c r="G540" s="28"/>
      <c r="H540" s="28"/>
      <c r="I540" s="28"/>
      <c r="J540" s="28"/>
      <c r="K540" s="28"/>
      <c r="L540" s="28"/>
      <c r="M540" s="28"/>
      <c r="N540" s="28"/>
      <c r="O540" s="28"/>
      <c r="P540" s="28"/>
      <c r="Q540" s="28"/>
      <c r="R540" s="28"/>
      <c r="S540" s="28"/>
      <c r="T540" s="28"/>
      <c r="U540" s="28"/>
      <c r="V540" s="28"/>
      <c r="W540" s="28"/>
      <c r="X540" s="28"/>
      <c r="Y540" s="28"/>
      <c r="Z540" s="28"/>
      <c r="AA540" s="28"/>
      <c r="AB540" s="28"/>
      <c r="AC540" s="28"/>
      <c r="AD540" s="28"/>
      <c r="AE540" s="28"/>
      <c r="AF540" s="28"/>
      <c r="AG540" s="28"/>
      <c r="AH540" s="56"/>
      <c r="AI540" s="56"/>
      <c r="AJ540" s="56"/>
      <c r="AK540" s="56"/>
      <c r="AL540" s="56"/>
    </row>
    <row r="541" spans="1:38" x14ac:dyDescent="0.35">
      <c r="A541" s="28"/>
      <c r="B541" s="28"/>
      <c r="C541" s="28"/>
      <c r="D541" s="28"/>
      <c r="E541" s="28"/>
      <c r="F541" s="28"/>
      <c r="G541" s="28"/>
      <c r="H541" s="28"/>
      <c r="I541" s="28"/>
      <c r="J541" s="28"/>
      <c r="K541" s="28"/>
      <c r="L541" s="28"/>
      <c r="M541" s="28"/>
      <c r="N541" s="28"/>
      <c r="O541" s="28"/>
      <c r="P541" s="28"/>
      <c r="Q541" s="28"/>
      <c r="R541" s="28"/>
      <c r="S541" s="28"/>
      <c r="T541" s="28"/>
      <c r="U541" s="28"/>
      <c r="V541" s="28"/>
      <c r="W541" s="28"/>
      <c r="X541" s="28"/>
      <c r="Y541" s="28"/>
      <c r="Z541" s="28"/>
      <c r="AA541" s="28"/>
      <c r="AB541" s="28"/>
      <c r="AC541" s="28"/>
      <c r="AD541" s="28"/>
      <c r="AE541" s="28"/>
      <c r="AF541" s="28"/>
      <c r="AG541" s="28"/>
      <c r="AH541" s="56"/>
      <c r="AI541" s="56"/>
      <c r="AJ541" s="56"/>
      <c r="AK541" s="56"/>
      <c r="AL541" s="56"/>
    </row>
    <row r="542" spans="1:38" x14ac:dyDescent="0.35">
      <c r="A542" s="28"/>
      <c r="B542" s="28"/>
      <c r="C542" s="28"/>
      <c r="D542" s="28"/>
      <c r="E542" s="28"/>
      <c r="F542" s="28"/>
      <c r="G542" s="28"/>
      <c r="H542" s="28"/>
      <c r="I542" s="28"/>
      <c r="J542" s="28"/>
      <c r="K542" s="28"/>
      <c r="L542" s="28"/>
      <c r="M542" s="28"/>
      <c r="N542" s="28"/>
      <c r="O542" s="28"/>
      <c r="P542" s="28"/>
      <c r="Q542" s="28"/>
      <c r="R542" s="28"/>
      <c r="S542" s="28"/>
      <c r="T542" s="28"/>
      <c r="U542" s="28"/>
      <c r="V542" s="28"/>
      <c r="W542" s="28"/>
      <c r="X542" s="28"/>
      <c r="Y542" s="28"/>
      <c r="Z542" s="28"/>
      <c r="AA542" s="28"/>
      <c r="AB542" s="28"/>
      <c r="AC542" s="28"/>
      <c r="AD542" s="28"/>
      <c r="AE542" s="28"/>
      <c r="AF542" s="28"/>
      <c r="AG542" s="28"/>
      <c r="AH542" s="56"/>
      <c r="AI542" s="56"/>
      <c r="AJ542" s="56"/>
      <c r="AK542" s="56"/>
      <c r="AL542" s="56"/>
    </row>
    <row r="543" spans="1:38" x14ac:dyDescent="0.35">
      <c r="A543" s="28"/>
      <c r="B543" s="28"/>
      <c r="C543" s="28"/>
      <c r="D543" s="28"/>
      <c r="E543" s="28"/>
      <c r="F543" s="28"/>
      <c r="G543" s="28"/>
      <c r="H543" s="28"/>
      <c r="I543" s="28"/>
      <c r="J543" s="28"/>
      <c r="K543" s="28"/>
      <c r="L543" s="28"/>
      <c r="M543" s="28"/>
      <c r="N543" s="28"/>
      <c r="O543" s="28"/>
      <c r="P543" s="28"/>
      <c r="Q543" s="28"/>
      <c r="R543" s="28"/>
      <c r="S543" s="28"/>
      <c r="T543" s="28"/>
      <c r="U543" s="28"/>
      <c r="V543" s="28"/>
      <c r="W543" s="28"/>
      <c r="X543" s="28"/>
      <c r="Y543" s="28"/>
      <c r="Z543" s="28"/>
      <c r="AA543" s="28"/>
      <c r="AB543" s="28"/>
      <c r="AC543" s="28"/>
      <c r="AD543" s="28"/>
      <c r="AE543" s="28"/>
      <c r="AF543" s="28"/>
      <c r="AG543" s="28"/>
      <c r="AH543" s="56"/>
      <c r="AI543" s="56"/>
      <c r="AJ543" s="56"/>
      <c r="AK543" s="56"/>
      <c r="AL543" s="56"/>
    </row>
    <row r="544" spans="1:38" x14ac:dyDescent="0.35">
      <c r="A544" s="28"/>
      <c r="B544" s="28"/>
      <c r="C544" s="28"/>
      <c r="D544" s="28"/>
      <c r="E544" s="28"/>
      <c r="F544" s="28"/>
      <c r="G544" s="28"/>
      <c r="H544" s="28"/>
      <c r="I544" s="28"/>
      <c r="J544" s="28"/>
      <c r="K544" s="28"/>
      <c r="L544" s="28"/>
      <c r="M544" s="28"/>
      <c r="N544" s="28"/>
      <c r="O544" s="28"/>
      <c r="P544" s="28"/>
      <c r="Q544" s="28"/>
      <c r="R544" s="28"/>
      <c r="S544" s="28"/>
      <c r="T544" s="28"/>
      <c r="U544" s="28"/>
      <c r="V544" s="28"/>
      <c r="W544" s="28"/>
      <c r="X544" s="28"/>
      <c r="Y544" s="28"/>
      <c r="Z544" s="28"/>
      <c r="AA544" s="28"/>
      <c r="AB544" s="28"/>
      <c r="AC544" s="28"/>
      <c r="AD544" s="28"/>
      <c r="AE544" s="28"/>
      <c r="AF544" s="28"/>
      <c r="AG544" s="28"/>
      <c r="AH544" s="56"/>
      <c r="AI544" s="56"/>
      <c r="AJ544" s="56"/>
      <c r="AK544" s="56"/>
      <c r="AL544" s="56"/>
    </row>
    <row r="545" spans="1:38" x14ac:dyDescent="0.35">
      <c r="A545" s="28"/>
      <c r="B545" s="28"/>
      <c r="C545" s="28"/>
      <c r="D545" s="28"/>
      <c r="E545" s="28"/>
      <c r="F545" s="28"/>
      <c r="G545" s="28"/>
      <c r="H545" s="28"/>
      <c r="I545" s="28"/>
      <c r="J545" s="28"/>
      <c r="K545" s="28"/>
      <c r="L545" s="28"/>
      <c r="M545" s="28"/>
      <c r="N545" s="28"/>
      <c r="O545" s="28"/>
      <c r="P545" s="28"/>
      <c r="Q545" s="28"/>
      <c r="R545" s="28"/>
      <c r="S545" s="28"/>
      <c r="T545" s="28"/>
      <c r="U545" s="28"/>
      <c r="V545" s="28"/>
      <c r="W545" s="28"/>
      <c r="X545" s="28"/>
      <c r="Y545" s="28"/>
      <c r="Z545" s="28"/>
      <c r="AA545" s="28"/>
      <c r="AB545" s="28"/>
      <c r="AC545" s="28"/>
      <c r="AD545" s="28"/>
      <c r="AE545" s="28"/>
      <c r="AF545" s="28"/>
      <c r="AG545" s="28"/>
      <c r="AH545" s="56"/>
      <c r="AI545" s="56"/>
      <c r="AJ545" s="56"/>
      <c r="AK545" s="56"/>
      <c r="AL545" s="56"/>
    </row>
    <row r="546" spans="1:38" x14ac:dyDescent="0.35">
      <c r="A546" s="28"/>
      <c r="B546" s="28"/>
      <c r="C546" s="28"/>
      <c r="D546" s="28"/>
      <c r="E546" s="28"/>
      <c r="F546" s="28"/>
      <c r="G546" s="28"/>
      <c r="H546" s="28"/>
      <c r="I546" s="28"/>
      <c r="J546" s="28"/>
      <c r="K546" s="28"/>
      <c r="L546" s="28"/>
      <c r="M546" s="28"/>
      <c r="N546" s="28"/>
      <c r="O546" s="28"/>
      <c r="P546" s="28"/>
      <c r="Q546" s="28"/>
      <c r="R546" s="28"/>
      <c r="S546" s="28"/>
      <c r="T546" s="28"/>
      <c r="U546" s="28"/>
      <c r="V546" s="28"/>
      <c r="W546" s="28"/>
      <c r="X546" s="28"/>
      <c r="Y546" s="28"/>
      <c r="Z546" s="28"/>
      <c r="AA546" s="28"/>
      <c r="AB546" s="28"/>
      <c r="AC546" s="28"/>
      <c r="AD546" s="28"/>
      <c r="AE546" s="28"/>
      <c r="AF546" s="28"/>
      <c r="AG546" s="28"/>
      <c r="AH546" s="56"/>
      <c r="AI546" s="56"/>
      <c r="AJ546" s="56"/>
      <c r="AK546" s="56"/>
      <c r="AL546" s="56"/>
    </row>
    <row r="547" spans="1:38" x14ac:dyDescent="0.35">
      <c r="A547" s="28"/>
      <c r="B547" s="28"/>
      <c r="C547" s="28"/>
      <c r="D547" s="28"/>
      <c r="E547" s="28"/>
      <c r="F547" s="28"/>
      <c r="G547" s="28"/>
      <c r="H547" s="28"/>
      <c r="I547" s="28"/>
      <c r="J547" s="28"/>
      <c r="K547" s="28"/>
      <c r="L547" s="28"/>
      <c r="M547" s="28"/>
      <c r="N547" s="28"/>
      <c r="O547" s="28"/>
      <c r="P547" s="28"/>
      <c r="Q547" s="28"/>
      <c r="R547" s="28"/>
      <c r="S547" s="28"/>
      <c r="T547" s="28"/>
      <c r="U547" s="28"/>
      <c r="V547" s="28"/>
      <c r="W547" s="28"/>
      <c r="X547" s="28"/>
      <c r="Y547" s="28"/>
      <c r="Z547" s="28"/>
      <c r="AA547" s="28"/>
      <c r="AB547" s="28"/>
      <c r="AC547" s="28"/>
      <c r="AD547" s="28"/>
      <c r="AE547" s="28"/>
      <c r="AF547" s="28"/>
      <c r="AG547" s="28"/>
      <c r="AH547" s="56"/>
      <c r="AI547" s="56"/>
      <c r="AJ547" s="56"/>
      <c r="AK547" s="56"/>
      <c r="AL547" s="56"/>
    </row>
    <row r="548" spans="1:38" x14ac:dyDescent="0.35">
      <c r="A548" s="28"/>
      <c r="B548" s="28"/>
      <c r="C548" s="28"/>
      <c r="D548" s="28"/>
      <c r="E548" s="28"/>
      <c r="F548" s="28"/>
      <c r="G548" s="28"/>
      <c r="H548" s="28"/>
      <c r="I548" s="28"/>
      <c r="J548" s="28"/>
      <c r="K548" s="28"/>
      <c r="L548" s="28"/>
      <c r="M548" s="28"/>
      <c r="N548" s="28"/>
      <c r="O548" s="28"/>
      <c r="P548" s="28"/>
      <c r="Q548" s="28"/>
      <c r="R548" s="28"/>
      <c r="S548" s="28"/>
      <c r="T548" s="28"/>
      <c r="U548" s="28"/>
      <c r="V548" s="28"/>
      <c r="W548" s="28"/>
      <c r="X548" s="28"/>
      <c r="Y548" s="28"/>
      <c r="Z548" s="28"/>
      <c r="AA548" s="28"/>
      <c r="AB548" s="28"/>
      <c r="AC548" s="28"/>
      <c r="AD548" s="28"/>
      <c r="AE548" s="28"/>
      <c r="AF548" s="28"/>
      <c r="AG548" s="28"/>
      <c r="AH548" s="56"/>
      <c r="AI548" s="56"/>
      <c r="AJ548" s="56"/>
      <c r="AK548" s="56"/>
      <c r="AL548" s="56"/>
    </row>
    <row r="549" spans="1:38" x14ac:dyDescent="0.35">
      <c r="A549" s="28"/>
      <c r="B549" s="28"/>
      <c r="C549" s="28"/>
      <c r="D549" s="28"/>
      <c r="E549" s="28"/>
      <c r="F549" s="28"/>
      <c r="G549" s="28"/>
      <c r="H549" s="28"/>
      <c r="I549" s="28"/>
      <c r="J549" s="28"/>
      <c r="K549" s="28"/>
      <c r="L549" s="28"/>
      <c r="M549" s="28"/>
      <c r="N549" s="28"/>
      <c r="O549" s="28"/>
      <c r="P549" s="28"/>
      <c r="Q549" s="28"/>
      <c r="R549" s="28"/>
      <c r="S549" s="28"/>
      <c r="T549" s="28"/>
      <c r="U549" s="28"/>
      <c r="V549" s="28"/>
      <c r="W549" s="28"/>
      <c r="X549" s="28"/>
      <c r="Y549" s="28"/>
      <c r="Z549" s="28"/>
      <c r="AA549" s="28"/>
      <c r="AB549" s="28"/>
      <c r="AC549" s="28"/>
      <c r="AD549" s="28"/>
      <c r="AE549" s="28"/>
      <c r="AF549" s="28"/>
      <c r="AG549" s="28"/>
      <c r="AH549" s="56"/>
      <c r="AI549" s="56"/>
      <c r="AJ549" s="56"/>
      <c r="AK549" s="56"/>
      <c r="AL549" s="56"/>
    </row>
    <row r="550" spans="1:38" x14ac:dyDescent="0.35">
      <c r="A550" s="28"/>
      <c r="B550" s="28"/>
      <c r="C550" s="28"/>
      <c r="D550" s="28"/>
      <c r="E550" s="28"/>
      <c r="F550" s="28"/>
      <c r="G550" s="28"/>
      <c r="H550" s="28"/>
      <c r="I550" s="28"/>
      <c r="J550" s="28"/>
      <c r="K550" s="28"/>
      <c r="L550" s="28"/>
      <c r="M550" s="28"/>
      <c r="N550" s="28"/>
      <c r="O550" s="28"/>
      <c r="P550" s="28"/>
      <c r="Q550" s="28"/>
      <c r="R550" s="28"/>
      <c r="S550" s="28"/>
      <c r="T550" s="28"/>
      <c r="U550" s="28"/>
      <c r="V550" s="28"/>
      <c r="W550" s="28"/>
      <c r="X550" s="28"/>
      <c r="Y550" s="28"/>
      <c r="Z550" s="28"/>
      <c r="AA550" s="28"/>
      <c r="AB550" s="28"/>
      <c r="AC550" s="28"/>
      <c r="AD550" s="28"/>
      <c r="AE550" s="28"/>
      <c r="AF550" s="28"/>
      <c r="AG550" s="28"/>
      <c r="AH550" s="56"/>
      <c r="AI550" s="56"/>
      <c r="AJ550" s="56"/>
      <c r="AK550" s="56"/>
      <c r="AL550" s="56"/>
    </row>
    <row r="551" spans="1:38" x14ac:dyDescent="0.35">
      <c r="A551" s="28"/>
      <c r="B551" s="28"/>
      <c r="C551" s="28"/>
      <c r="D551" s="28"/>
      <c r="E551" s="28"/>
      <c r="F551" s="28"/>
      <c r="G551" s="28"/>
      <c r="H551" s="28"/>
      <c r="I551" s="28"/>
      <c r="J551" s="28"/>
      <c r="K551" s="28"/>
      <c r="L551" s="28"/>
      <c r="M551" s="28"/>
      <c r="N551" s="28"/>
      <c r="O551" s="28"/>
      <c r="P551" s="28"/>
      <c r="Q551" s="28"/>
      <c r="R551" s="28"/>
      <c r="S551" s="28"/>
      <c r="T551" s="28"/>
      <c r="U551" s="28"/>
      <c r="V551" s="28"/>
      <c r="W551" s="28"/>
      <c r="X551" s="28"/>
      <c r="Y551" s="28"/>
      <c r="Z551" s="28"/>
      <c r="AA551" s="28"/>
      <c r="AB551" s="28"/>
      <c r="AC551" s="28"/>
      <c r="AD551" s="28"/>
      <c r="AE551" s="28"/>
      <c r="AF551" s="28"/>
      <c r="AG551" s="28"/>
      <c r="AH551" s="56"/>
      <c r="AI551" s="56"/>
      <c r="AJ551" s="56"/>
      <c r="AK551" s="56"/>
      <c r="AL551" s="56"/>
    </row>
    <row r="552" spans="1:38" x14ac:dyDescent="0.35">
      <c r="A552" s="28"/>
      <c r="B552" s="28"/>
      <c r="C552" s="28"/>
      <c r="D552" s="28"/>
      <c r="E552" s="28"/>
      <c r="F552" s="28"/>
      <c r="G552" s="28"/>
      <c r="H552" s="28"/>
      <c r="I552" s="28"/>
      <c r="J552" s="28"/>
      <c r="K552" s="28"/>
      <c r="L552" s="28"/>
      <c r="M552" s="28"/>
      <c r="N552" s="28"/>
      <c r="O552" s="28"/>
      <c r="P552" s="28"/>
      <c r="Q552" s="28"/>
      <c r="R552" s="28"/>
      <c r="S552" s="28"/>
      <c r="T552" s="28"/>
      <c r="U552" s="28"/>
      <c r="V552" s="28"/>
      <c r="W552" s="28"/>
      <c r="X552" s="28"/>
      <c r="Y552" s="28"/>
      <c r="Z552" s="28"/>
      <c r="AA552" s="28"/>
      <c r="AB552" s="28"/>
      <c r="AC552" s="28"/>
      <c r="AD552" s="28"/>
      <c r="AE552" s="28"/>
      <c r="AF552" s="28"/>
      <c r="AG552" s="28"/>
      <c r="AH552" s="56"/>
      <c r="AI552" s="56"/>
      <c r="AJ552" s="56"/>
      <c r="AK552" s="56"/>
      <c r="AL552" s="56"/>
    </row>
    <row r="553" spans="1:38" x14ac:dyDescent="0.35">
      <c r="A553" s="28"/>
      <c r="B553" s="28"/>
      <c r="C553" s="28"/>
      <c r="D553" s="28"/>
      <c r="E553" s="28"/>
      <c r="F553" s="28"/>
      <c r="G553" s="28"/>
      <c r="H553" s="28"/>
      <c r="I553" s="28"/>
      <c r="J553" s="28"/>
      <c r="K553" s="28"/>
      <c r="L553" s="28"/>
      <c r="M553" s="28"/>
      <c r="N553" s="28"/>
      <c r="O553" s="28"/>
      <c r="P553" s="28"/>
      <c r="Q553" s="28"/>
      <c r="R553" s="28"/>
      <c r="S553" s="28"/>
      <c r="T553" s="28"/>
      <c r="U553" s="28"/>
      <c r="V553" s="28"/>
      <c r="W553" s="28"/>
      <c r="X553" s="28"/>
      <c r="Y553" s="28"/>
      <c r="Z553" s="28"/>
      <c r="AA553" s="28"/>
      <c r="AB553" s="28"/>
      <c r="AC553" s="28"/>
      <c r="AD553" s="28"/>
      <c r="AE553" s="28"/>
      <c r="AF553" s="28"/>
      <c r="AG553" s="28"/>
      <c r="AH553" s="56"/>
      <c r="AI553" s="56"/>
      <c r="AJ553" s="56"/>
      <c r="AK553" s="56"/>
      <c r="AL553" s="56"/>
    </row>
    <row r="554" spans="1:38" x14ac:dyDescent="0.35">
      <c r="A554" s="28"/>
      <c r="B554" s="28"/>
      <c r="C554" s="28"/>
      <c r="D554" s="28"/>
      <c r="E554" s="28"/>
      <c r="F554" s="28"/>
      <c r="G554" s="28"/>
      <c r="H554" s="28"/>
      <c r="I554" s="28"/>
      <c r="J554" s="28"/>
      <c r="K554" s="28"/>
      <c r="L554" s="28"/>
      <c r="M554" s="28"/>
      <c r="N554" s="28"/>
      <c r="O554" s="28"/>
      <c r="P554" s="28"/>
      <c r="Q554" s="28"/>
      <c r="R554" s="28"/>
      <c r="S554" s="28"/>
      <c r="T554" s="28"/>
      <c r="U554" s="28"/>
      <c r="V554" s="28"/>
      <c r="W554" s="28"/>
      <c r="X554" s="28"/>
      <c r="Y554" s="28"/>
      <c r="Z554" s="28"/>
      <c r="AA554" s="28"/>
      <c r="AB554" s="28"/>
      <c r="AC554" s="28"/>
      <c r="AD554" s="28"/>
      <c r="AE554" s="28"/>
      <c r="AF554" s="28"/>
      <c r="AG554" s="28"/>
      <c r="AH554" s="56"/>
      <c r="AI554" s="56"/>
      <c r="AJ554" s="56"/>
      <c r="AK554" s="56"/>
      <c r="AL554" s="56"/>
    </row>
    <row r="555" spans="1:38" x14ac:dyDescent="0.35">
      <c r="A555" s="28"/>
      <c r="B555" s="28"/>
      <c r="C555" s="28"/>
      <c r="D555" s="28"/>
      <c r="E555" s="28"/>
      <c r="F555" s="28"/>
      <c r="G555" s="28"/>
      <c r="H555" s="28"/>
      <c r="I555" s="28"/>
      <c r="J555" s="28"/>
      <c r="K555" s="28"/>
      <c r="L555" s="28"/>
      <c r="M555" s="28"/>
      <c r="N555" s="28"/>
      <c r="O555" s="28"/>
      <c r="P555" s="28"/>
      <c r="Q555" s="28"/>
      <c r="R555" s="28"/>
      <c r="S555" s="28"/>
      <c r="T555" s="28"/>
      <c r="U555" s="28"/>
      <c r="V555" s="28"/>
      <c r="W555" s="28"/>
      <c r="X555" s="28"/>
      <c r="Y555" s="28"/>
      <c r="Z555" s="28"/>
      <c r="AA555" s="28"/>
      <c r="AB555" s="28"/>
      <c r="AC555" s="28"/>
      <c r="AD555" s="28"/>
      <c r="AE555" s="28"/>
      <c r="AF555" s="28"/>
      <c r="AG555" s="28"/>
      <c r="AH555" s="56"/>
      <c r="AI555" s="56"/>
      <c r="AJ555" s="56"/>
      <c r="AK555" s="56"/>
      <c r="AL555" s="56"/>
    </row>
    <row r="556" spans="1:38" x14ac:dyDescent="0.35">
      <c r="A556" s="28"/>
      <c r="B556" s="28"/>
      <c r="C556" s="28"/>
      <c r="D556" s="28"/>
      <c r="E556" s="28"/>
      <c r="F556" s="28"/>
      <c r="G556" s="28"/>
      <c r="H556" s="28"/>
      <c r="I556" s="28"/>
      <c r="J556" s="28"/>
      <c r="K556" s="28"/>
      <c r="L556" s="28"/>
      <c r="M556" s="28"/>
      <c r="N556" s="28"/>
      <c r="O556" s="28"/>
      <c r="P556" s="28"/>
      <c r="Q556" s="28"/>
      <c r="R556" s="28"/>
      <c r="S556" s="28"/>
      <c r="T556" s="28"/>
      <c r="U556" s="28"/>
      <c r="V556" s="28"/>
      <c r="W556" s="28"/>
      <c r="X556" s="28"/>
      <c r="Y556" s="28"/>
      <c r="Z556" s="28"/>
      <c r="AA556" s="28"/>
      <c r="AB556" s="28"/>
      <c r="AC556" s="28"/>
      <c r="AD556" s="28"/>
      <c r="AE556" s="28"/>
      <c r="AF556" s="28"/>
      <c r="AG556" s="28"/>
      <c r="AH556" s="56"/>
      <c r="AI556" s="56"/>
      <c r="AJ556" s="56"/>
      <c r="AK556" s="56"/>
      <c r="AL556" s="56"/>
    </row>
    <row r="557" spans="1:38" x14ac:dyDescent="0.35">
      <c r="A557" s="28"/>
      <c r="B557" s="28"/>
      <c r="C557" s="28"/>
      <c r="D557" s="28"/>
      <c r="E557" s="28"/>
      <c r="F557" s="28"/>
      <c r="G557" s="28"/>
      <c r="H557" s="28"/>
      <c r="I557" s="28"/>
      <c r="J557" s="28"/>
      <c r="K557" s="28"/>
      <c r="L557" s="28"/>
      <c r="M557" s="28"/>
      <c r="N557" s="28"/>
      <c r="O557" s="28"/>
      <c r="P557" s="28"/>
      <c r="Q557" s="28"/>
      <c r="R557" s="28"/>
      <c r="S557" s="28"/>
      <c r="T557" s="28"/>
      <c r="U557" s="28"/>
      <c r="V557" s="28"/>
      <c r="W557" s="28"/>
      <c r="X557" s="28"/>
      <c r="Y557" s="28"/>
      <c r="Z557" s="28"/>
      <c r="AA557" s="28"/>
      <c r="AB557" s="28"/>
      <c r="AC557" s="28"/>
      <c r="AD557" s="28"/>
      <c r="AE557" s="28"/>
      <c r="AF557" s="28"/>
      <c r="AG557" s="28"/>
      <c r="AH557" s="56"/>
      <c r="AI557" s="56"/>
      <c r="AJ557" s="56"/>
      <c r="AK557" s="56"/>
      <c r="AL557" s="56"/>
    </row>
    <row r="558" spans="1:38" x14ac:dyDescent="0.35">
      <c r="A558" s="28"/>
      <c r="B558" s="28"/>
      <c r="C558" s="28"/>
      <c r="D558" s="28"/>
      <c r="E558" s="28"/>
      <c r="F558" s="28"/>
      <c r="G558" s="28"/>
      <c r="H558" s="28"/>
      <c r="I558" s="28"/>
      <c r="J558" s="28"/>
      <c r="K558" s="28"/>
      <c r="L558" s="28"/>
      <c r="M558" s="28"/>
      <c r="N558" s="28"/>
      <c r="O558" s="28"/>
      <c r="P558" s="28"/>
      <c r="Q558" s="28"/>
      <c r="R558" s="28"/>
      <c r="S558" s="28"/>
      <c r="T558" s="28"/>
      <c r="U558" s="28"/>
      <c r="V558" s="28"/>
      <c r="W558" s="28"/>
      <c r="X558" s="28"/>
      <c r="Y558" s="28"/>
      <c r="Z558" s="28"/>
      <c r="AA558" s="28"/>
      <c r="AB558" s="28"/>
      <c r="AC558" s="28"/>
      <c r="AD558" s="28"/>
      <c r="AE558" s="28"/>
      <c r="AF558" s="28"/>
      <c r="AG558" s="28"/>
      <c r="AH558" s="56"/>
      <c r="AI558" s="56"/>
      <c r="AJ558" s="56"/>
      <c r="AK558" s="56"/>
      <c r="AL558" s="56"/>
    </row>
    <row r="559" spans="1:38" x14ac:dyDescent="0.35">
      <c r="A559" s="28"/>
      <c r="B559" s="28"/>
      <c r="C559" s="28"/>
      <c r="D559" s="28"/>
      <c r="E559" s="28"/>
      <c r="F559" s="28"/>
      <c r="G559" s="28"/>
      <c r="H559" s="28"/>
      <c r="I559" s="28"/>
      <c r="J559" s="28"/>
      <c r="K559" s="28"/>
      <c r="L559" s="28"/>
      <c r="M559" s="28"/>
      <c r="N559" s="28"/>
      <c r="O559" s="28"/>
      <c r="P559" s="28"/>
      <c r="Q559" s="28"/>
      <c r="R559" s="28"/>
      <c r="S559" s="28"/>
      <c r="T559" s="28"/>
      <c r="U559" s="28"/>
      <c r="V559" s="28"/>
      <c r="W559" s="28"/>
      <c r="X559" s="28"/>
      <c r="Y559" s="28"/>
      <c r="Z559" s="28"/>
      <c r="AA559" s="28"/>
      <c r="AB559" s="28"/>
      <c r="AC559" s="28"/>
      <c r="AD559" s="28"/>
      <c r="AE559" s="28"/>
      <c r="AF559" s="28"/>
      <c r="AG559" s="28"/>
      <c r="AH559" s="56"/>
      <c r="AI559" s="56"/>
      <c r="AJ559" s="56"/>
      <c r="AK559" s="56"/>
      <c r="AL559" s="56"/>
    </row>
    <row r="560" spans="1:38" x14ac:dyDescent="0.35">
      <c r="A560" s="28"/>
      <c r="B560" s="28"/>
      <c r="C560" s="28"/>
      <c r="D560" s="28"/>
      <c r="E560" s="28"/>
      <c r="F560" s="28"/>
      <c r="G560" s="28"/>
      <c r="H560" s="28"/>
      <c r="I560" s="28"/>
      <c r="J560" s="28"/>
      <c r="K560" s="28"/>
      <c r="L560" s="28"/>
      <c r="M560" s="28"/>
      <c r="N560" s="28"/>
      <c r="O560" s="28"/>
      <c r="P560" s="28"/>
      <c r="Q560" s="28"/>
      <c r="R560" s="28"/>
      <c r="S560" s="28"/>
      <c r="T560" s="28"/>
      <c r="U560" s="28"/>
      <c r="V560" s="28"/>
      <c r="W560" s="28"/>
      <c r="X560" s="28"/>
      <c r="Y560" s="28"/>
      <c r="Z560" s="28"/>
      <c r="AA560" s="28"/>
      <c r="AB560" s="28"/>
      <c r="AC560" s="28"/>
      <c r="AD560" s="28"/>
      <c r="AE560" s="28"/>
      <c r="AF560" s="28"/>
      <c r="AG560" s="28"/>
      <c r="AH560" s="56"/>
      <c r="AI560" s="56"/>
      <c r="AJ560" s="56"/>
      <c r="AK560" s="56"/>
      <c r="AL560" s="56"/>
    </row>
    <row r="561" spans="1:38" x14ac:dyDescent="0.35">
      <c r="A561" s="28"/>
      <c r="B561" s="28"/>
      <c r="C561" s="28"/>
      <c r="D561" s="28"/>
      <c r="E561" s="28"/>
      <c r="F561" s="28"/>
      <c r="G561" s="28"/>
      <c r="H561" s="28"/>
      <c r="I561" s="28"/>
      <c r="J561" s="28"/>
      <c r="K561" s="28"/>
      <c r="L561" s="28"/>
      <c r="M561" s="28"/>
      <c r="N561" s="28"/>
      <c r="O561" s="28"/>
      <c r="P561" s="28"/>
      <c r="Q561" s="28"/>
      <c r="R561" s="28"/>
      <c r="S561" s="28"/>
      <c r="T561" s="28"/>
      <c r="U561" s="28"/>
      <c r="V561" s="28"/>
      <c r="W561" s="28"/>
      <c r="X561" s="28"/>
      <c r="Y561" s="28"/>
      <c r="Z561" s="28"/>
      <c r="AA561" s="28"/>
      <c r="AB561" s="28"/>
      <c r="AC561" s="28"/>
      <c r="AD561" s="28"/>
      <c r="AE561" s="28"/>
      <c r="AF561" s="28"/>
      <c r="AG561" s="28"/>
      <c r="AH561" s="56"/>
      <c r="AI561" s="56"/>
      <c r="AJ561" s="56"/>
      <c r="AK561" s="56"/>
      <c r="AL561" s="56"/>
    </row>
    <row r="562" spans="1:38" x14ac:dyDescent="0.35">
      <c r="A562" s="28"/>
      <c r="B562" s="28"/>
      <c r="C562" s="28"/>
      <c r="D562" s="28"/>
      <c r="E562" s="28"/>
      <c r="F562" s="28"/>
      <c r="G562" s="28"/>
      <c r="H562" s="28"/>
      <c r="I562" s="28"/>
      <c r="J562" s="28"/>
      <c r="K562" s="28"/>
      <c r="L562" s="28"/>
      <c r="M562" s="28"/>
      <c r="N562" s="28"/>
      <c r="O562" s="28"/>
      <c r="P562" s="28"/>
      <c r="Q562" s="28"/>
      <c r="R562" s="28"/>
      <c r="S562" s="28"/>
      <c r="T562" s="28"/>
      <c r="U562" s="28"/>
      <c r="V562" s="28"/>
      <c r="W562" s="28"/>
      <c r="X562" s="28"/>
      <c r="Y562" s="28"/>
      <c r="Z562" s="28"/>
      <c r="AA562" s="28"/>
      <c r="AB562" s="28"/>
      <c r="AC562" s="28"/>
      <c r="AD562" s="28"/>
      <c r="AE562" s="28"/>
      <c r="AF562" s="28"/>
      <c r="AG562" s="28"/>
      <c r="AH562" s="56"/>
      <c r="AI562" s="56"/>
      <c r="AJ562" s="56"/>
      <c r="AK562" s="56"/>
      <c r="AL562" s="56"/>
    </row>
    <row r="563" spans="1:38" x14ac:dyDescent="0.35">
      <c r="A563" s="28"/>
      <c r="B563" s="28"/>
      <c r="C563" s="28"/>
      <c r="D563" s="28"/>
      <c r="E563" s="28"/>
      <c r="F563" s="28"/>
      <c r="G563" s="28"/>
      <c r="H563" s="28"/>
      <c r="I563" s="28"/>
      <c r="J563" s="28"/>
      <c r="K563" s="28"/>
      <c r="L563" s="28"/>
      <c r="M563" s="28"/>
      <c r="N563" s="28"/>
      <c r="O563" s="28"/>
      <c r="P563" s="28"/>
      <c r="Q563" s="28"/>
      <c r="R563" s="28"/>
      <c r="S563" s="28"/>
      <c r="T563" s="28"/>
      <c r="U563" s="28"/>
      <c r="V563" s="28"/>
      <c r="W563" s="28"/>
      <c r="X563" s="28"/>
      <c r="Y563" s="28"/>
      <c r="Z563" s="28"/>
      <c r="AA563" s="28"/>
      <c r="AB563" s="28"/>
      <c r="AC563" s="28"/>
      <c r="AD563" s="28"/>
      <c r="AE563" s="28"/>
      <c r="AF563" s="28"/>
      <c r="AG563" s="28"/>
      <c r="AH563" s="56"/>
      <c r="AI563" s="56"/>
      <c r="AJ563" s="56"/>
      <c r="AK563" s="56"/>
      <c r="AL563" s="56"/>
    </row>
    <row r="564" spans="1:38" x14ac:dyDescent="0.35">
      <c r="A564" s="28"/>
      <c r="B564" s="28"/>
      <c r="C564" s="28"/>
      <c r="D564" s="28"/>
      <c r="E564" s="28"/>
      <c r="F564" s="28"/>
      <c r="G564" s="28"/>
      <c r="H564" s="28"/>
      <c r="I564" s="28"/>
      <c r="J564" s="28"/>
      <c r="K564" s="28"/>
      <c r="L564" s="28"/>
      <c r="M564" s="28"/>
      <c r="N564" s="28"/>
      <c r="O564" s="28"/>
      <c r="P564" s="28"/>
      <c r="Q564" s="28"/>
      <c r="R564" s="28"/>
      <c r="S564" s="28"/>
      <c r="T564" s="28"/>
      <c r="U564" s="28"/>
      <c r="V564" s="28"/>
      <c r="W564" s="28"/>
      <c r="X564" s="28"/>
      <c r="Y564" s="28"/>
      <c r="Z564" s="28"/>
      <c r="AA564" s="28"/>
      <c r="AB564" s="28"/>
      <c r="AC564" s="28"/>
      <c r="AD564" s="28"/>
      <c r="AE564" s="28"/>
      <c r="AF564" s="28"/>
      <c r="AG564" s="28"/>
      <c r="AH564" s="56"/>
      <c r="AI564" s="56"/>
      <c r="AJ564" s="56"/>
      <c r="AK564" s="56"/>
      <c r="AL564" s="56"/>
    </row>
    <row r="565" spans="1:38" x14ac:dyDescent="0.35">
      <c r="A565" s="28"/>
      <c r="B565" s="28"/>
      <c r="C565" s="28"/>
      <c r="D565" s="28"/>
      <c r="E565" s="28"/>
      <c r="F565" s="28"/>
      <c r="G565" s="28"/>
      <c r="H565" s="28"/>
      <c r="I565" s="28"/>
      <c r="J565" s="28"/>
      <c r="K565" s="28"/>
      <c r="L565" s="28"/>
      <c r="M565" s="28"/>
      <c r="N565" s="28"/>
      <c r="O565" s="28"/>
      <c r="P565" s="28"/>
      <c r="Q565" s="28"/>
      <c r="R565" s="28"/>
      <c r="S565" s="28"/>
      <c r="T565" s="28"/>
      <c r="U565" s="28"/>
      <c r="V565" s="28"/>
      <c r="W565" s="28"/>
      <c r="X565" s="28"/>
      <c r="Y565" s="28"/>
      <c r="Z565" s="28"/>
      <c r="AA565" s="28"/>
      <c r="AB565" s="28"/>
      <c r="AC565" s="28"/>
      <c r="AD565" s="28"/>
      <c r="AE565" s="28"/>
      <c r="AF565" s="28"/>
      <c r="AG565" s="28"/>
      <c r="AH565" s="56"/>
      <c r="AI565" s="56"/>
      <c r="AJ565" s="56"/>
      <c r="AK565" s="56"/>
      <c r="AL565" s="56"/>
    </row>
    <row r="566" spans="1:38" x14ac:dyDescent="0.35">
      <c r="A566" s="28"/>
      <c r="B566" s="28"/>
      <c r="C566" s="28"/>
      <c r="D566" s="28"/>
      <c r="E566" s="28"/>
      <c r="F566" s="28"/>
      <c r="G566" s="28"/>
      <c r="H566" s="28"/>
      <c r="I566" s="28"/>
      <c r="J566" s="28"/>
      <c r="K566" s="28"/>
      <c r="L566" s="28"/>
      <c r="M566" s="28"/>
      <c r="N566" s="28"/>
      <c r="O566" s="28"/>
      <c r="P566" s="28"/>
      <c r="Q566" s="28"/>
      <c r="R566" s="28"/>
      <c r="S566" s="28"/>
      <c r="T566" s="28"/>
      <c r="U566" s="28"/>
      <c r="V566" s="28"/>
      <c r="W566" s="28"/>
      <c r="X566" s="28"/>
      <c r="Y566" s="28"/>
      <c r="Z566" s="28"/>
      <c r="AA566" s="28"/>
      <c r="AB566" s="28"/>
      <c r="AC566" s="28"/>
      <c r="AD566" s="28"/>
      <c r="AE566" s="28"/>
      <c r="AF566" s="28"/>
      <c r="AG566" s="28"/>
      <c r="AH566" s="56"/>
      <c r="AI566" s="56"/>
      <c r="AJ566" s="56"/>
      <c r="AK566" s="56"/>
      <c r="AL566" s="56"/>
    </row>
    <row r="567" spans="1:38" x14ac:dyDescent="0.35">
      <c r="A567" s="28"/>
      <c r="B567" s="28"/>
      <c r="C567" s="28"/>
      <c r="D567" s="28"/>
      <c r="E567" s="28"/>
      <c r="F567" s="28"/>
      <c r="G567" s="28"/>
      <c r="H567" s="28"/>
      <c r="I567" s="28"/>
      <c r="J567" s="28"/>
      <c r="K567" s="28"/>
      <c r="L567" s="28"/>
      <c r="M567" s="28"/>
      <c r="N567" s="28"/>
      <c r="O567" s="28"/>
      <c r="P567" s="28"/>
      <c r="Q567" s="28"/>
      <c r="R567" s="28"/>
      <c r="S567" s="28"/>
      <c r="T567" s="28"/>
      <c r="U567" s="28"/>
      <c r="V567" s="28"/>
      <c r="W567" s="28"/>
      <c r="X567" s="28"/>
      <c r="Y567" s="28"/>
      <c r="Z567" s="28"/>
      <c r="AA567" s="28"/>
      <c r="AB567" s="28"/>
      <c r="AC567" s="28"/>
      <c r="AD567" s="28"/>
      <c r="AE567" s="28"/>
      <c r="AF567" s="28"/>
      <c r="AG567" s="28"/>
      <c r="AH567" s="56"/>
      <c r="AI567" s="56"/>
      <c r="AJ567" s="56"/>
      <c r="AK567" s="56"/>
      <c r="AL567" s="56"/>
    </row>
    <row r="568" spans="1:38" x14ac:dyDescent="0.35">
      <c r="A568" s="28"/>
      <c r="B568" s="28"/>
      <c r="C568" s="28"/>
      <c r="D568" s="28"/>
      <c r="E568" s="28"/>
      <c r="F568" s="28"/>
      <c r="G568" s="28"/>
      <c r="H568" s="28"/>
      <c r="I568" s="28"/>
      <c r="J568" s="28"/>
      <c r="K568" s="28"/>
      <c r="L568" s="28"/>
      <c r="M568" s="28"/>
      <c r="N568" s="28"/>
      <c r="O568" s="28"/>
      <c r="P568" s="28"/>
      <c r="Q568" s="28"/>
      <c r="R568" s="28"/>
      <c r="S568" s="28"/>
      <c r="T568" s="28"/>
      <c r="U568" s="28"/>
      <c r="V568" s="28"/>
      <c r="W568" s="28"/>
      <c r="X568" s="28"/>
      <c r="Y568" s="28"/>
      <c r="Z568" s="28"/>
      <c r="AA568" s="28"/>
      <c r="AB568" s="28"/>
      <c r="AC568" s="28"/>
      <c r="AD568" s="28"/>
      <c r="AE568" s="28"/>
      <c r="AF568" s="28"/>
      <c r="AG568" s="28"/>
      <c r="AH568" s="56"/>
      <c r="AI568" s="56"/>
      <c r="AJ568" s="56"/>
      <c r="AK568" s="56"/>
      <c r="AL568" s="56"/>
    </row>
    <row r="569" spans="1:38" x14ac:dyDescent="0.35">
      <c r="A569" s="28"/>
      <c r="B569" s="28"/>
      <c r="C569" s="28"/>
      <c r="D569" s="28"/>
      <c r="E569" s="28"/>
      <c r="F569" s="28"/>
      <c r="G569" s="28"/>
      <c r="H569" s="28"/>
      <c r="I569" s="28"/>
      <c r="J569" s="28"/>
      <c r="K569" s="28"/>
      <c r="L569" s="28"/>
      <c r="M569" s="28"/>
      <c r="N569" s="28"/>
      <c r="O569" s="28"/>
      <c r="P569" s="28"/>
      <c r="Q569" s="28"/>
      <c r="R569" s="28"/>
      <c r="S569" s="28"/>
      <c r="T569" s="28"/>
      <c r="U569" s="28"/>
      <c r="V569" s="28"/>
      <c r="W569" s="28"/>
      <c r="X569" s="28"/>
      <c r="Y569" s="28"/>
      <c r="Z569" s="28"/>
      <c r="AA569" s="28"/>
      <c r="AB569" s="28"/>
      <c r="AC569" s="28"/>
      <c r="AD569" s="28"/>
      <c r="AE569" s="28"/>
      <c r="AF569" s="28"/>
      <c r="AG569" s="28"/>
      <c r="AH569" s="56"/>
      <c r="AI569" s="56"/>
      <c r="AJ569" s="56"/>
      <c r="AK569" s="56"/>
      <c r="AL569" s="56"/>
    </row>
    <row r="570" spans="1:38" x14ac:dyDescent="0.35">
      <c r="A570" s="28"/>
      <c r="B570" s="28"/>
      <c r="C570" s="28"/>
      <c r="D570" s="28"/>
      <c r="E570" s="28"/>
      <c r="F570" s="28"/>
      <c r="G570" s="28"/>
      <c r="H570" s="28"/>
      <c r="I570" s="28"/>
      <c r="J570" s="28"/>
      <c r="K570" s="28"/>
      <c r="L570" s="28"/>
      <c r="M570" s="28"/>
      <c r="N570" s="28"/>
      <c r="O570" s="28"/>
      <c r="P570" s="28"/>
      <c r="Q570" s="28"/>
      <c r="R570" s="28"/>
      <c r="S570" s="28"/>
      <c r="T570" s="28"/>
      <c r="U570" s="28"/>
      <c r="V570" s="28"/>
      <c r="W570" s="28"/>
      <c r="X570" s="28"/>
      <c r="Y570" s="28"/>
      <c r="Z570" s="28"/>
      <c r="AA570" s="28"/>
      <c r="AB570" s="28"/>
      <c r="AC570" s="28"/>
      <c r="AD570" s="28"/>
      <c r="AE570" s="28"/>
      <c r="AF570" s="28"/>
      <c r="AG570" s="28"/>
      <c r="AH570" s="56"/>
      <c r="AI570" s="56"/>
      <c r="AJ570" s="56"/>
      <c r="AK570" s="56"/>
      <c r="AL570" s="56"/>
    </row>
    <row r="571" spans="1:38" x14ac:dyDescent="0.35">
      <c r="A571" s="28"/>
      <c r="B571" s="28"/>
      <c r="C571" s="28"/>
      <c r="D571" s="28"/>
      <c r="E571" s="28"/>
      <c r="F571" s="28"/>
      <c r="G571" s="28"/>
      <c r="H571" s="28"/>
      <c r="I571" s="28"/>
      <c r="J571" s="28"/>
      <c r="K571" s="28"/>
      <c r="L571" s="28"/>
      <c r="M571" s="28"/>
      <c r="N571" s="28"/>
      <c r="O571" s="28"/>
      <c r="P571" s="28"/>
      <c r="Q571" s="28"/>
      <c r="R571" s="28"/>
      <c r="S571" s="28"/>
      <c r="T571" s="28"/>
      <c r="U571" s="28"/>
      <c r="V571" s="28"/>
      <c r="W571" s="28"/>
      <c r="X571" s="28"/>
      <c r="Y571" s="28"/>
      <c r="Z571" s="28"/>
      <c r="AA571" s="28"/>
      <c r="AB571" s="28"/>
      <c r="AC571" s="28"/>
      <c r="AD571" s="28"/>
      <c r="AE571" s="28"/>
      <c r="AF571" s="28"/>
      <c r="AG571" s="28"/>
      <c r="AH571" s="56"/>
      <c r="AI571" s="56"/>
      <c r="AJ571" s="56"/>
      <c r="AK571" s="56"/>
      <c r="AL571" s="56"/>
    </row>
    <row r="572" spans="1:38" x14ac:dyDescent="0.35">
      <c r="A572" s="28"/>
      <c r="B572" s="28"/>
      <c r="C572" s="28"/>
      <c r="D572" s="28"/>
      <c r="E572" s="28"/>
      <c r="F572" s="28"/>
      <c r="G572" s="28"/>
      <c r="H572" s="28"/>
      <c r="I572" s="28"/>
      <c r="J572" s="28"/>
      <c r="K572" s="28"/>
      <c r="L572" s="28"/>
      <c r="M572" s="28"/>
      <c r="N572" s="28"/>
      <c r="O572" s="28"/>
      <c r="P572" s="28"/>
      <c r="Q572" s="28"/>
      <c r="R572" s="28"/>
      <c r="S572" s="28"/>
      <c r="T572" s="28"/>
      <c r="U572" s="28"/>
      <c r="V572" s="28"/>
      <c r="W572" s="28"/>
      <c r="X572" s="28"/>
      <c r="Y572" s="28"/>
      <c r="Z572" s="28"/>
      <c r="AA572" s="28"/>
      <c r="AB572" s="28"/>
      <c r="AC572" s="28"/>
      <c r="AD572" s="28"/>
      <c r="AE572" s="28"/>
      <c r="AF572" s="28"/>
      <c r="AG572" s="28"/>
      <c r="AH572" s="56"/>
      <c r="AI572" s="56"/>
      <c r="AJ572" s="56"/>
      <c r="AK572" s="56"/>
      <c r="AL572" s="56"/>
    </row>
    <row r="573" spans="1:38" x14ac:dyDescent="0.35">
      <c r="A573" s="28"/>
      <c r="B573" s="28"/>
      <c r="C573" s="28"/>
      <c r="D573" s="28"/>
      <c r="E573" s="28"/>
      <c r="F573" s="28"/>
      <c r="G573" s="28"/>
      <c r="H573" s="28"/>
      <c r="I573" s="28"/>
      <c r="J573" s="28"/>
      <c r="K573" s="28"/>
      <c r="L573" s="28"/>
      <c r="M573" s="28"/>
      <c r="N573" s="28"/>
      <c r="O573" s="28"/>
      <c r="P573" s="28"/>
      <c r="Q573" s="28"/>
      <c r="R573" s="28"/>
      <c r="S573" s="28"/>
      <c r="T573" s="28"/>
      <c r="U573" s="28"/>
      <c r="V573" s="28"/>
      <c r="W573" s="28"/>
      <c r="X573" s="28"/>
      <c r="Y573" s="28"/>
      <c r="Z573" s="28"/>
      <c r="AA573" s="28"/>
      <c r="AB573" s="28"/>
      <c r="AC573" s="28"/>
      <c r="AD573" s="28"/>
      <c r="AE573" s="28"/>
      <c r="AF573" s="28"/>
      <c r="AG573" s="28"/>
      <c r="AH573" s="56"/>
      <c r="AI573" s="56"/>
      <c r="AJ573" s="56"/>
      <c r="AK573" s="56"/>
      <c r="AL573" s="56"/>
    </row>
    <row r="574" spans="1:38" x14ac:dyDescent="0.35">
      <c r="A574" s="28"/>
      <c r="B574" s="28"/>
      <c r="C574" s="28"/>
      <c r="D574" s="28"/>
      <c r="E574" s="28"/>
      <c r="F574" s="28"/>
      <c r="G574" s="28"/>
      <c r="H574" s="28"/>
      <c r="I574" s="28"/>
      <c r="J574" s="28"/>
      <c r="K574" s="28"/>
      <c r="L574" s="28"/>
      <c r="M574" s="28"/>
      <c r="N574" s="28"/>
      <c r="O574" s="28"/>
      <c r="P574" s="28"/>
      <c r="Q574" s="28"/>
      <c r="R574" s="28"/>
      <c r="S574" s="28"/>
      <c r="T574" s="28"/>
      <c r="U574" s="28"/>
      <c r="V574" s="28"/>
      <c r="W574" s="28"/>
      <c r="X574" s="28"/>
      <c r="Y574" s="28"/>
      <c r="Z574" s="28"/>
      <c r="AA574" s="28"/>
      <c r="AB574" s="28"/>
      <c r="AC574" s="28"/>
      <c r="AD574" s="28"/>
      <c r="AE574" s="28"/>
      <c r="AF574" s="28"/>
      <c r="AG574" s="28"/>
      <c r="AH574" s="56"/>
      <c r="AI574" s="56"/>
      <c r="AJ574" s="56"/>
      <c r="AK574" s="56"/>
      <c r="AL574" s="56"/>
    </row>
    <row r="575" spans="1:38" x14ac:dyDescent="0.35">
      <c r="A575" s="28"/>
      <c r="B575" s="28"/>
      <c r="C575" s="28"/>
      <c r="D575" s="28"/>
      <c r="E575" s="28"/>
      <c r="F575" s="28"/>
      <c r="G575" s="28"/>
      <c r="H575" s="28"/>
      <c r="I575" s="28"/>
      <c r="J575" s="28"/>
      <c r="K575" s="28"/>
      <c r="L575" s="28"/>
      <c r="M575" s="28"/>
      <c r="N575" s="28"/>
      <c r="O575" s="28"/>
      <c r="P575" s="28"/>
      <c r="Q575" s="28"/>
      <c r="R575" s="28"/>
      <c r="S575" s="28"/>
      <c r="T575" s="28"/>
      <c r="U575" s="28"/>
      <c r="V575" s="28"/>
      <c r="W575" s="28"/>
      <c r="X575" s="28"/>
      <c r="Y575" s="28"/>
      <c r="Z575" s="28"/>
      <c r="AA575" s="28"/>
      <c r="AB575" s="28"/>
      <c r="AC575" s="28"/>
      <c r="AD575" s="28"/>
      <c r="AE575" s="28"/>
      <c r="AF575" s="28"/>
      <c r="AG575" s="28"/>
      <c r="AH575" s="56"/>
      <c r="AI575" s="56"/>
      <c r="AJ575" s="56"/>
      <c r="AK575" s="56"/>
      <c r="AL575" s="56"/>
    </row>
    <row r="576" spans="1:38" x14ac:dyDescent="0.35">
      <c r="A576" s="28"/>
      <c r="B576" s="28"/>
      <c r="C576" s="28"/>
      <c r="D576" s="28"/>
      <c r="E576" s="28"/>
      <c r="F576" s="28"/>
      <c r="G576" s="28"/>
      <c r="H576" s="28"/>
      <c r="I576" s="28"/>
      <c r="J576" s="28"/>
      <c r="K576" s="28"/>
      <c r="L576" s="28"/>
      <c r="M576" s="28"/>
      <c r="N576" s="28"/>
      <c r="O576" s="28"/>
      <c r="P576" s="28"/>
      <c r="Q576" s="28"/>
      <c r="R576" s="28"/>
      <c r="S576" s="28"/>
      <c r="T576" s="28"/>
      <c r="U576" s="28"/>
      <c r="V576" s="28"/>
      <c r="W576" s="28"/>
      <c r="X576" s="28"/>
      <c r="Y576" s="28"/>
      <c r="Z576" s="28"/>
      <c r="AA576" s="28"/>
      <c r="AB576" s="28"/>
      <c r="AC576" s="28"/>
      <c r="AD576" s="28"/>
      <c r="AE576" s="28"/>
      <c r="AF576" s="28"/>
      <c r="AG576" s="28"/>
      <c r="AH576" s="56"/>
      <c r="AI576" s="56"/>
      <c r="AJ576" s="56"/>
      <c r="AK576" s="56"/>
      <c r="AL576" s="56"/>
    </row>
    <row r="577" spans="1:38" x14ac:dyDescent="0.35">
      <c r="A577" s="28"/>
      <c r="B577" s="28"/>
      <c r="C577" s="28"/>
      <c r="D577" s="28"/>
      <c r="E577" s="28"/>
      <c r="F577" s="28"/>
      <c r="G577" s="28"/>
      <c r="H577" s="28"/>
      <c r="I577" s="28"/>
      <c r="J577" s="28"/>
      <c r="K577" s="28"/>
      <c r="L577" s="28"/>
      <c r="M577" s="28"/>
      <c r="N577" s="28"/>
      <c r="O577" s="28"/>
      <c r="P577" s="28"/>
      <c r="Q577" s="28"/>
      <c r="R577" s="28"/>
      <c r="S577" s="28"/>
      <c r="T577" s="28"/>
      <c r="U577" s="28"/>
      <c r="V577" s="28"/>
      <c r="W577" s="28"/>
      <c r="X577" s="28"/>
      <c r="Y577" s="28"/>
      <c r="Z577" s="28"/>
      <c r="AA577" s="28"/>
      <c r="AB577" s="28"/>
      <c r="AC577" s="28"/>
      <c r="AD577" s="28"/>
      <c r="AE577" s="28"/>
      <c r="AF577" s="28"/>
      <c r="AG577" s="28"/>
      <c r="AH577" s="56"/>
      <c r="AI577" s="56"/>
      <c r="AJ577" s="56"/>
      <c r="AK577" s="56"/>
      <c r="AL577" s="56"/>
    </row>
    <row r="578" spans="1:38" x14ac:dyDescent="0.35">
      <c r="A578" s="28"/>
      <c r="B578" s="28"/>
      <c r="C578" s="28"/>
      <c r="D578" s="28"/>
      <c r="E578" s="28"/>
      <c r="F578" s="28"/>
      <c r="G578" s="28"/>
      <c r="H578" s="28"/>
      <c r="I578" s="28"/>
      <c r="J578" s="28"/>
      <c r="K578" s="28"/>
      <c r="L578" s="28"/>
      <c r="M578" s="28"/>
      <c r="N578" s="28"/>
      <c r="O578" s="28"/>
      <c r="P578" s="28"/>
      <c r="Q578" s="28"/>
      <c r="R578" s="28"/>
      <c r="S578" s="28"/>
      <c r="T578" s="28"/>
      <c r="U578" s="28"/>
      <c r="V578" s="28"/>
      <c r="W578" s="28"/>
      <c r="X578" s="28"/>
      <c r="Y578" s="28"/>
      <c r="Z578" s="28"/>
      <c r="AA578" s="28"/>
      <c r="AB578" s="28"/>
      <c r="AC578" s="28"/>
      <c r="AD578" s="28"/>
      <c r="AE578" s="28"/>
      <c r="AF578" s="28"/>
      <c r="AG578" s="28"/>
      <c r="AH578" s="56"/>
      <c r="AI578" s="56"/>
      <c r="AJ578" s="56"/>
      <c r="AK578" s="56"/>
      <c r="AL578" s="56"/>
    </row>
    <row r="579" spans="1:38" x14ac:dyDescent="0.35">
      <c r="A579" s="28"/>
      <c r="B579" s="28"/>
      <c r="C579" s="28"/>
      <c r="D579" s="28"/>
      <c r="E579" s="28"/>
      <c r="F579" s="28"/>
      <c r="G579" s="28"/>
      <c r="H579" s="28"/>
      <c r="I579" s="28"/>
      <c r="J579" s="28"/>
      <c r="K579" s="28"/>
      <c r="L579" s="28"/>
      <c r="M579" s="28"/>
      <c r="N579" s="28"/>
      <c r="O579" s="28"/>
      <c r="P579" s="28"/>
      <c r="Q579" s="28"/>
      <c r="R579" s="28"/>
      <c r="S579" s="28"/>
      <c r="T579" s="28"/>
      <c r="U579" s="28"/>
      <c r="V579" s="28"/>
      <c r="W579" s="28"/>
      <c r="X579" s="28"/>
      <c r="Y579" s="28"/>
      <c r="Z579" s="28"/>
      <c r="AA579" s="28"/>
      <c r="AB579" s="28"/>
      <c r="AC579" s="28"/>
      <c r="AD579" s="28"/>
      <c r="AE579" s="28"/>
      <c r="AF579" s="28"/>
      <c r="AG579" s="28"/>
      <c r="AH579" s="56"/>
      <c r="AI579" s="56"/>
      <c r="AJ579" s="56"/>
      <c r="AK579" s="56"/>
      <c r="AL579" s="56"/>
    </row>
    <row r="580" spans="1:38" x14ac:dyDescent="0.35">
      <c r="A580" s="28"/>
      <c r="B580" s="28"/>
      <c r="C580" s="28"/>
      <c r="D580" s="28"/>
      <c r="E580" s="28"/>
      <c r="F580" s="28"/>
      <c r="G580" s="28"/>
      <c r="H580" s="28"/>
      <c r="I580" s="28"/>
      <c r="J580" s="28"/>
      <c r="K580" s="28"/>
      <c r="L580" s="28"/>
      <c r="M580" s="28"/>
      <c r="N580" s="28"/>
      <c r="O580" s="28"/>
      <c r="P580" s="28"/>
      <c r="Q580" s="28"/>
      <c r="R580" s="28"/>
      <c r="S580" s="28"/>
      <c r="T580" s="28"/>
      <c r="U580" s="28"/>
      <c r="V580" s="28"/>
      <c r="W580" s="28"/>
      <c r="X580" s="28"/>
      <c r="Y580" s="28"/>
      <c r="Z580" s="28"/>
      <c r="AA580" s="28"/>
      <c r="AB580" s="28"/>
      <c r="AC580" s="28"/>
      <c r="AD580" s="28"/>
      <c r="AE580" s="28"/>
      <c r="AF580" s="28"/>
      <c r="AG580" s="28"/>
      <c r="AH580" s="56"/>
      <c r="AI580" s="56"/>
      <c r="AJ580" s="56"/>
      <c r="AK580" s="56"/>
      <c r="AL580" s="56"/>
    </row>
    <row r="581" spans="1:38" x14ac:dyDescent="0.35">
      <c r="A581" s="28"/>
      <c r="B581" s="28"/>
      <c r="C581" s="28"/>
      <c r="D581" s="28"/>
      <c r="E581" s="28"/>
      <c r="F581" s="28"/>
      <c r="G581" s="28"/>
      <c r="H581" s="28"/>
      <c r="I581" s="28"/>
      <c r="J581" s="28"/>
      <c r="K581" s="28"/>
      <c r="L581" s="28"/>
      <c r="M581" s="28"/>
      <c r="N581" s="28"/>
      <c r="O581" s="28"/>
      <c r="P581" s="28"/>
      <c r="Q581" s="28"/>
      <c r="R581" s="28"/>
      <c r="S581" s="28"/>
      <c r="T581" s="28"/>
      <c r="U581" s="28"/>
      <c r="V581" s="28"/>
      <c r="W581" s="28"/>
      <c r="X581" s="28"/>
      <c r="Y581" s="28"/>
      <c r="Z581" s="28"/>
      <c r="AA581" s="28"/>
      <c r="AB581" s="28"/>
      <c r="AC581" s="28"/>
      <c r="AD581" s="28"/>
      <c r="AE581" s="28"/>
      <c r="AF581" s="28"/>
      <c r="AG581" s="28"/>
      <c r="AH581" s="56"/>
      <c r="AI581" s="56"/>
      <c r="AJ581" s="56"/>
      <c r="AK581" s="56"/>
      <c r="AL581" s="56"/>
    </row>
    <row r="582" spans="1:38" x14ac:dyDescent="0.35">
      <c r="A582" s="28"/>
      <c r="B582" s="28"/>
      <c r="C582" s="28"/>
      <c r="D582" s="28"/>
      <c r="E582" s="28"/>
      <c r="F582" s="28"/>
      <c r="G582" s="28"/>
      <c r="H582" s="28"/>
      <c r="I582" s="28"/>
      <c r="J582" s="28"/>
      <c r="K582" s="28"/>
      <c r="L582" s="28"/>
      <c r="M582" s="28"/>
      <c r="N582" s="28"/>
      <c r="O582" s="28"/>
      <c r="P582" s="28"/>
      <c r="Q582" s="28"/>
      <c r="R582" s="28"/>
      <c r="S582" s="28"/>
      <c r="T582" s="28"/>
      <c r="U582" s="28"/>
      <c r="V582" s="28"/>
      <c r="W582" s="28"/>
      <c r="X582" s="28"/>
      <c r="Y582" s="28"/>
      <c r="Z582" s="28"/>
      <c r="AA582" s="28"/>
      <c r="AB582" s="28"/>
      <c r="AC582" s="28"/>
      <c r="AD582" s="28"/>
      <c r="AE582" s="28"/>
      <c r="AF582" s="28"/>
      <c r="AG582" s="28"/>
      <c r="AH582" s="56"/>
      <c r="AI582" s="56"/>
      <c r="AJ582" s="56"/>
      <c r="AK582" s="56"/>
      <c r="AL582" s="56"/>
    </row>
    <row r="583" spans="1:38" x14ac:dyDescent="0.35">
      <c r="A583" s="28"/>
      <c r="B583" s="28"/>
      <c r="C583" s="28"/>
      <c r="D583" s="28"/>
      <c r="E583" s="28"/>
      <c r="F583" s="28"/>
      <c r="G583" s="28"/>
      <c r="H583" s="28"/>
      <c r="I583" s="28"/>
      <c r="J583" s="28"/>
      <c r="K583" s="28"/>
      <c r="L583" s="28"/>
      <c r="M583" s="28"/>
      <c r="N583" s="28"/>
      <c r="O583" s="28"/>
      <c r="P583" s="28"/>
      <c r="Q583" s="28"/>
      <c r="R583" s="28"/>
      <c r="S583" s="28"/>
      <c r="T583" s="28"/>
      <c r="U583" s="28"/>
      <c r="V583" s="28"/>
      <c r="W583" s="28"/>
      <c r="X583" s="28"/>
      <c r="Y583" s="28"/>
      <c r="Z583" s="28"/>
      <c r="AA583" s="28"/>
      <c r="AB583" s="28"/>
      <c r="AC583" s="28"/>
      <c r="AD583" s="28"/>
      <c r="AE583" s="28"/>
      <c r="AF583" s="28"/>
      <c r="AG583" s="28"/>
      <c r="AH583" s="56"/>
      <c r="AI583" s="56"/>
      <c r="AJ583" s="56"/>
      <c r="AK583" s="56"/>
      <c r="AL583" s="56"/>
    </row>
    <row r="584" spans="1:38" x14ac:dyDescent="0.35">
      <c r="A584" s="28"/>
      <c r="B584" s="28"/>
      <c r="C584" s="28"/>
      <c r="D584" s="28"/>
      <c r="E584" s="28"/>
      <c r="F584" s="28"/>
      <c r="G584" s="28"/>
      <c r="H584" s="28"/>
      <c r="I584" s="28"/>
      <c r="J584" s="28"/>
      <c r="K584" s="28"/>
      <c r="L584" s="28"/>
      <c r="M584" s="28"/>
      <c r="N584" s="28"/>
      <c r="O584" s="28"/>
      <c r="P584" s="28"/>
      <c r="Q584" s="28"/>
      <c r="R584" s="28"/>
      <c r="S584" s="28"/>
      <c r="T584" s="28"/>
      <c r="U584" s="28"/>
      <c r="V584" s="28"/>
      <c r="W584" s="28"/>
      <c r="X584" s="28"/>
      <c r="Y584" s="28"/>
      <c r="Z584" s="28"/>
      <c r="AA584" s="28"/>
      <c r="AB584" s="28"/>
      <c r="AC584" s="28"/>
      <c r="AD584" s="28"/>
      <c r="AE584" s="28"/>
      <c r="AF584" s="28"/>
      <c r="AG584" s="28"/>
      <c r="AH584" s="56"/>
      <c r="AI584" s="56"/>
      <c r="AJ584" s="56"/>
      <c r="AK584" s="56"/>
      <c r="AL584" s="56"/>
    </row>
    <row r="585" spans="1:38" x14ac:dyDescent="0.35">
      <c r="A585" s="28"/>
      <c r="B585" s="28"/>
      <c r="C585" s="28"/>
      <c r="D585" s="28"/>
      <c r="E585" s="28"/>
      <c r="F585" s="28"/>
      <c r="G585" s="28"/>
      <c r="H585" s="28"/>
      <c r="I585" s="28"/>
      <c r="J585" s="28"/>
      <c r="K585" s="28"/>
      <c r="L585" s="28"/>
      <c r="M585" s="28"/>
      <c r="N585" s="28"/>
      <c r="O585" s="28"/>
      <c r="P585" s="28"/>
      <c r="Q585" s="28"/>
      <c r="R585" s="28"/>
      <c r="S585" s="28"/>
      <c r="T585" s="28"/>
      <c r="U585" s="28"/>
      <c r="V585" s="28"/>
      <c r="W585" s="28"/>
      <c r="X585" s="28"/>
      <c r="Y585" s="28"/>
      <c r="Z585" s="28"/>
      <c r="AA585" s="28"/>
      <c r="AB585" s="28"/>
      <c r="AC585" s="28"/>
      <c r="AD585" s="28"/>
      <c r="AE585" s="28"/>
      <c r="AF585" s="28"/>
      <c r="AG585" s="28"/>
      <c r="AH585" s="56"/>
      <c r="AI585" s="56"/>
      <c r="AJ585" s="56"/>
      <c r="AK585" s="56"/>
      <c r="AL585" s="56"/>
    </row>
    <row r="586" spans="1:38" x14ac:dyDescent="0.35">
      <c r="A586" s="28"/>
      <c r="B586" s="28"/>
      <c r="C586" s="28"/>
      <c r="D586" s="28"/>
      <c r="E586" s="28"/>
      <c r="F586" s="28"/>
      <c r="G586" s="28"/>
      <c r="H586" s="28"/>
      <c r="I586" s="28"/>
      <c r="J586" s="28"/>
      <c r="K586" s="28"/>
      <c r="L586" s="28"/>
      <c r="M586" s="28"/>
      <c r="N586" s="28"/>
      <c r="O586" s="28"/>
      <c r="P586" s="28"/>
      <c r="Q586" s="28"/>
      <c r="R586" s="28"/>
      <c r="S586" s="28"/>
      <c r="T586" s="28"/>
      <c r="U586" s="28"/>
      <c r="V586" s="28"/>
      <c r="W586" s="28"/>
      <c r="X586" s="28"/>
      <c r="Y586" s="28"/>
      <c r="Z586" s="28"/>
      <c r="AA586" s="28"/>
      <c r="AB586" s="28"/>
      <c r="AC586" s="28"/>
      <c r="AD586" s="28"/>
      <c r="AE586" s="28"/>
      <c r="AF586" s="28"/>
      <c r="AG586" s="28"/>
      <c r="AH586" s="56"/>
      <c r="AI586" s="56"/>
      <c r="AJ586" s="56"/>
      <c r="AK586" s="56"/>
      <c r="AL586" s="56"/>
    </row>
    <row r="587" spans="1:38" x14ac:dyDescent="0.35">
      <c r="A587" s="28"/>
      <c r="B587" s="28"/>
      <c r="C587" s="28"/>
      <c r="D587" s="28"/>
      <c r="E587" s="28"/>
      <c r="F587" s="28"/>
      <c r="G587" s="28"/>
      <c r="H587" s="28"/>
      <c r="I587" s="28"/>
      <c r="J587" s="28"/>
      <c r="K587" s="28"/>
      <c r="L587" s="28"/>
      <c r="M587" s="28"/>
      <c r="N587" s="28"/>
      <c r="O587" s="28"/>
      <c r="P587" s="28"/>
      <c r="Q587" s="28"/>
      <c r="R587" s="28"/>
      <c r="S587" s="28"/>
      <c r="T587" s="28"/>
      <c r="U587" s="28"/>
      <c r="V587" s="28"/>
      <c r="W587" s="28"/>
      <c r="X587" s="28"/>
      <c r="Y587" s="28"/>
      <c r="Z587" s="28"/>
      <c r="AA587" s="28"/>
      <c r="AB587" s="28"/>
      <c r="AC587" s="28"/>
      <c r="AD587" s="28"/>
      <c r="AE587" s="28"/>
      <c r="AF587" s="28"/>
      <c r="AG587" s="28"/>
      <c r="AH587" s="56"/>
      <c r="AI587" s="56"/>
      <c r="AJ587" s="56"/>
      <c r="AK587" s="56"/>
      <c r="AL587" s="56"/>
    </row>
    <row r="588" spans="1:38" x14ac:dyDescent="0.35">
      <c r="A588" s="28"/>
      <c r="B588" s="28"/>
      <c r="C588" s="28"/>
      <c r="D588" s="28"/>
      <c r="E588" s="28"/>
      <c r="F588" s="28"/>
      <c r="G588" s="28"/>
      <c r="H588" s="28"/>
      <c r="I588" s="28"/>
      <c r="J588" s="28"/>
      <c r="K588" s="28"/>
      <c r="L588" s="28"/>
      <c r="M588" s="28"/>
      <c r="N588" s="28"/>
      <c r="O588" s="28"/>
      <c r="P588" s="28"/>
      <c r="Q588" s="28"/>
      <c r="R588" s="28"/>
      <c r="S588" s="28"/>
      <c r="T588" s="28"/>
      <c r="U588" s="28"/>
      <c r="V588" s="28"/>
      <c r="W588" s="28"/>
      <c r="X588" s="28"/>
      <c r="Y588" s="28"/>
      <c r="Z588" s="28"/>
      <c r="AA588" s="28"/>
      <c r="AB588" s="28"/>
      <c r="AC588" s="28"/>
      <c r="AD588" s="28"/>
      <c r="AE588" s="28"/>
      <c r="AF588" s="28"/>
      <c r="AG588" s="28"/>
      <c r="AH588" s="56"/>
      <c r="AI588" s="56"/>
      <c r="AJ588" s="56"/>
      <c r="AK588" s="56"/>
      <c r="AL588" s="56"/>
    </row>
    <row r="589" spans="1:38" x14ac:dyDescent="0.35">
      <c r="A589" s="28"/>
      <c r="B589" s="28"/>
      <c r="C589" s="28"/>
      <c r="D589" s="28"/>
      <c r="E589" s="28"/>
      <c r="F589" s="28"/>
      <c r="G589" s="28"/>
      <c r="H589" s="28"/>
      <c r="I589" s="28"/>
      <c r="J589" s="28"/>
      <c r="K589" s="28"/>
      <c r="L589" s="28"/>
      <c r="M589" s="28"/>
      <c r="N589" s="28"/>
      <c r="O589" s="28"/>
      <c r="P589" s="28"/>
      <c r="Q589" s="28"/>
      <c r="R589" s="28"/>
      <c r="S589" s="28"/>
      <c r="T589" s="28"/>
      <c r="U589" s="28"/>
      <c r="V589" s="28"/>
      <c r="W589" s="28"/>
      <c r="X589" s="28"/>
      <c r="Y589" s="28"/>
      <c r="Z589" s="28"/>
      <c r="AA589" s="28"/>
      <c r="AB589" s="28"/>
      <c r="AC589" s="28"/>
      <c r="AD589" s="28"/>
      <c r="AE589" s="28"/>
      <c r="AF589" s="28"/>
      <c r="AG589" s="28"/>
      <c r="AH589" s="56"/>
      <c r="AI589" s="56"/>
      <c r="AJ589" s="56"/>
      <c r="AK589" s="56"/>
      <c r="AL589" s="56"/>
    </row>
    <row r="590" spans="1:38" x14ac:dyDescent="0.35">
      <c r="A590" s="28"/>
      <c r="B590" s="28"/>
      <c r="C590" s="28"/>
      <c r="D590" s="28"/>
      <c r="E590" s="28"/>
      <c r="F590" s="28"/>
      <c r="G590" s="28"/>
      <c r="H590" s="28"/>
      <c r="I590" s="28"/>
      <c r="J590" s="28"/>
      <c r="K590" s="28"/>
      <c r="L590" s="28"/>
      <c r="M590" s="28"/>
      <c r="N590" s="28"/>
      <c r="O590" s="28"/>
      <c r="P590" s="28"/>
      <c r="Q590" s="28"/>
      <c r="R590" s="28"/>
      <c r="S590" s="28"/>
      <c r="T590" s="28"/>
      <c r="U590" s="28"/>
      <c r="V590" s="28"/>
      <c r="W590" s="28"/>
      <c r="X590" s="28"/>
      <c r="Y590" s="28"/>
      <c r="Z590" s="28"/>
      <c r="AA590" s="28"/>
      <c r="AB590" s="28"/>
      <c r="AC590" s="28"/>
      <c r="AD590" s="28"/>
      <c r="AE590" s="28"/>
      <c r="AF590" s="28"/>
      <c r="AG590" s="28"/>
      <c r="AH590" s="56"/>
      <c r="AI590" s="56"/>
      <c r="AJ590" s="56"/>
      <c r="AK590" s="56"/>
      <c r="AL590" s="56"/>
    </row>
    <row r="591" spans="1:38" x14ac:dyDescent="0.35">
      <c r="A591" s="28"/>
      <c r="B591" s="28"/>
      <c r="C591" s="28"/>
      <c r="D591" s="28"/>
      <c r="E591" s="28"/>
      <c r="F591" s="28"/>
      <c r="G591" s="28"/>
      <c r="H591" s="28"/>
      <c r="I591" s="28"/>
      <c r="J591" s="28"/>
      <c r="K591" s="28"/>
      <c r="L591" s="28"/>
      <c r="M591" s="28"/>
      <c r="N591" s="28"/>
      <c r="O591" s="28"/>
      <c r="P591" s="28"/>
      <c r="Q591" s="28"/>
      <c r="R591" s="28"/>
      <c r="S591" s="28"/>
      <c r="T591" s="28"/>
      <c r="U591" s="28"/>
      <c r="V591" s="28"/>
      <c r="W591" s="28"/>
      <c r="X591" s="28"/>
      <c r="Y591" s="28"/>
      <c r="Z591" s="28"/>
      <c r="AA591" s="28"/>
      <c r="AB591" s="28"/>
      <c r="AC591" s="28"/>
      <c r="AD591" s="28"/>
      <c r="AE591" s="28"/>
      <c r="AF591" s="28"/>
      <c r="AG591" s="28"/>
      <c r="AH591" s="56"/>
      <c r="AI591" s="56"/>
      <c r="AJ591" s="56"/>
      <c r="AK591" s="56"/>
      <c r="AL591" s="56"/>
    </row>
    <row r="592" spans="1:38" x14ac:dyDescent="0.35">
      <c r="A592" s="28"/>
      <c r="B592" s="28"/>
      <c r="C592" s="28"/>
      <c r="D592" s="28"/>
      <c r="E592" s="28"/>
      <c r="F592" s="28"/>
      <c r="G592" s="28"/>
      <c r="H592" s="28"/>
      <c r="I592" s="28"/>
      <c r="J592" s="28"/>
      <c r="K592" s="28"/>
      <c r="L592" s="28"/>
      <c r="M592" s="28"/>
      <c r="N592" s="28"/>
      <c r="O592" s="28"/>
      <c r="P592" s="28"/>
      <c r="Q592" s="28"/>
      <c r="R592" s="28"/>
      <c r="S592" s="28"/>
      <c r="T592" s="28"/>
      <c r="U592" s="28"/>
      <c r="V592" s="28"/>
      <c r="W592" s="28"/>
      <c r="X592" s="28"/>
      <c r="Y592" s="28"/>
      <c r="Z592" s="28"/>
      <c r="AA592" s="28"/>
      <c r="AB592" s="28"/>
      <c r="AC592" s="28"/>
      <c r="AD592" s="28"/>
      <c r="AE592" s="28"/>
      <c r="AF592" s="28"/>
      <c r="AG592" s="28"/>
      <c r="AH592" s="56"/>
      <c r="AI592" s="56"/>
      <c r="AJ592" s="56"/>
      <c r="AK592" s="56"/>
      <c r="AL592" s="56"/>
    </row>
    <row r="593" spans="1:38" x14ac:dyDescent="0.35">
      <c r="A593" s="28"/>
      <c r="B593" s="28"/>
      <c r="C593" s="28"/>
      <c r="D593" s="28"/>
      <c r="E593" s="28"/>
      <c r="F593" s="28"/>
      <c r="G593" s="28"/>
      <c r="H593" s="28"/>
      <c r="I593" s="28"/>
      <c r="J593" s="28"/>
      <c r="K593" s="28"/>
      <c r="L593" s="28"/>
      <c r="M593" s="28"/>
      <c r="N593" s="28"/>
      <c r="O593" s="28"/>
      <c r="P593" s="28"/>
      <c r="Q593" s="28"/>
      <c r="R593" s="28"/>
      <c r="S593" s="28"/>
      <c r="T593" s="28"/>
      <c r="U593" s="28"/>
      <c r="V593" s="28"/>
      <c r="W593" s="28"/>
      <c r="X593" s="28"/>
      <c r="Y593" s="28"/>
      <c r="Z593" s="28"/>
      <c r="AA593" s="28"/>
      <c r="AB593" s="28"/>
      <c r="AC593" s="28"/>
      <c r="AD593" s="28"/>
      <c r="AE593" s="28"/>
      <c r="AF593" s="28"/>
      <c r="AG593" s="28"/>
      <c r="AH593" s="56"/>
      <c r="AI593" s="56"/>
      <c r="AJ593" s="56"/>
      <c r="AK593" s="56"/>
      <c r="AL593" s="56"/>
    </row>
    <row r="594" spans="1:38" x14ac:dyDescent="0.35">
      <c r="A594" s="28"/>
      <c r="B594" s="28"/>
      <c r="C594" s="28"/>
      <c r="D594" s="28"/>
      <c r="E594" s="28"/>
      <c r="F594" s="28"/>
      <c r="G594" s="28"/>
      <c r="H594" s="28"/>
      <c r="I594" s="28"/>
      <c r="J594" s="28"/>
      <c r="K594" s="28"/>
      <c r="L594" s="28"/>
      <c r="M594" s="28"/>
      <c r="N594" s="28"/>
      <c r="O594" s="28"/>
      <c r="P594" s="28"/>
      <c r="Q594" s="28"/>
      <c r="R594" s="28"/>
      <c r="S594" s="28"/>
      <c r="T594" s="28"/>
      <c r="U594" s="28"/>
      <c r="V594" s="28"/>
      <c r="W594" s="28"/>
      <c r="X594" s="28"/>
      <c r="Y594" s="28"/>
      <c r="Z594" s="28"/>
      <c r="AA594" s="28"/>
      <c r="AB594" s="28"/>
      <c r="AC594" s="28"/>
      <c r="AD594" s="28"/>
      <c r="AE594" s="28"/>
      <c r="AF594" s="28"/>
      <c r="AG594" s="28"/>
      <c r="AH594" s="56"/>
      <c r="AI594" s="56"/>
      <c r="AJ594" s="56"/>
      <c r="AK594" s="56"/>
      <c r="AL594" s="56"/>
    </row>
    <row r="595" spans="1:38" x14ac:dyDescent="0.35">
      <c r="A595" s="28"/>
      <c r="B595" s="28"/>
      <c r="C595" s="28"/>
      <c r="D595" s="28"/>
      <c r="E595" s="28"/>
      <c r="F595" s="28"/>
      <c r="G595" s="28"/>
      <c r="H595" s="28"/>
      <c r="I595" s="28"/>
      <c r="J595" s="28"/>
      <c r="K595" s="28"/>
      <c r="L595" s="28"/>
      <c r="M595" s="28"/>
      <c r="N595" s="28"/>
      <c r="O595" s="28"/>
      <c r="P595" s="28"/>
      <c r="Q595" s="28"/>
      <c r="R595" s="28"/>
      <c r="S595" s="28"/>
      <c r="T595" s="28"/>
      <c r="U595" s="28"/>
      <c r="V595" s="28"/>
      <c r="W595" s="28"/>
      <c r="X595" s="28"/>
      <c r="Y595" s="28"/>
      <c r="Z595" s="28"/>
      <c r="AA595" s="28"/>
      <c r="AB595" s="28"/>
      <c r="AC595" s="28"/>
      <c r="AD595" s="28"/>
      <c r="AE595" s="28"/>
      <c r="AF595" s="28"/>
      <c r="AG595" s="28"/>
      <c r="AH595" s="56"/>
      <c r="AI595" s="56"/>
      <c r="AJ595" s="56"/>
      <c r="AK595" s="56"/>
      <c r="AL595" s="56"/>
    </row>
    <row r="596" spans="1:38" x14ac:dyDescent="0.35">
      <c r="A596" s="28"/>
      <c r="B596" s="28"/>
      <c r="C596" s="28"/>
      <c r="D596" s="28"/>
      <c r="E596" s="28"/>
      <c r="F596" s="28"/>
      <c r="G596" s="28"/>
      <c r="H596" s="28"/>
      <c r="I596" s="28"/>
      <c r="J596" s="28"/>
      <c r="K596" s="28"/>
      <c r="L596" s="28"/>
      <c r="M596" s="28"/>
      <c r="N596" s="28"/>
      <c r="O596" s="28"/>
      <c r="P596" s="28"/>
      <c r="Q596" s="28"/>
      <c r="R596" s="28"/>
      <c r="S596" s="28"/>
      <c r="T596" s="28"/>
      <c r="U596" s="28"/>
      <c r="V596" s="28"/>
      <c r="W596" s="28"/>
      <c r="X596" s="28"/>
      <c r="Y596" s="28"/>
      <c r="Z596" s="28"/>
      <c r="AA596" s="28"/>
      <c r="AB596" s="28"/>
      <c r="AC596" s="28"/>
      <c r="AD596" s="28"/>
      <c r="AE596" s="28"/>
      <c r="AF596" s="28"/>
      <c r="AG596" s="28"/>
      <c r="AH596" s="56"/>
      <c r="AI596" s="56"/>
      <c r="AJ596" s="56"/>
      <c r="AK596" s="56"/>
      <c r="AL596" s="56"/>
    </row>
    <row r="597" spans="1:38" x14ac:dyDescent="0.35">
      <c r="A597" s="28"/>
      <c r="B597" s="28"/>
      <c r="C597" s="28"/>
      <c r="D597" s="28"/>
      <c r="E597" s="28"/>
      <c r="F597" s="28"/>
      <c r="G597" s="28"/>
      <c r="H597" s="28"/>
      <c r="I597" s="28"/>
      <c r="J597" s="28"/>
      <c r="K597" s="28"/>
      <c r="L597" s="28"/>
      <c r="M597" s="28"/>
      <c r="N597" s="28"/>
      <c r="O597" s="28"/>
      <c r="P597" s="28"/>
      <c r="Q597" s="28"/>
      <c r="R597" s="28"/>
      <c r="S597" s="28"/>
      <c r="T597" s="28"/>
      <c r="U597" s="28"/>
      <c r="V597" s="28"/>
      <c r="W597" s="28"/>
      <c r="X597" s="28"/>
      <c r="Y597" s="28"/>
      <c r="Z597" s="28"/>
      <c r="AA597" s="28"/>
      <c r="AB597" s="28"/>
      <c r="AC597" s="28"/>
      <c r="AD597" s="28"/>
      <c r="AE597" s="28"/>
      <c r="AF597" s="28"/>
      <c r="AG597" s="28"/>
      <c r="AH597" s="56"/>
      <c r="AI597" s="56"/>
      <c r="AJ597" s="56"/>
      <c r="AK597" s="56"/>
      <c r="AL597" s="56"/>
    </row>
    <row r="598" spans="1:38" x14ac:dyDescent="0.35">
      <c r="A598" s="28"/>
      <c r="B598" s="28"/>
      <c r="C598" s="28"/>
      <c r="D598" s="28"/>
      <c r="E598" s="28"/>
      <c r="F598" s="28"/>
      <c r="G598" s="28"/>
      <c r="H598" s="28"/>
      <c r="I598" s="28"/>
      <c r="J598" s="28"/>
      <c r="K598" s="28"/>
      <c r="L598" s="28"/>
      <c r="M598" s="28"/>
      <c r="N598" s="28"/>
      <c r="O598" s="28"/>
      <c r="P598" s="28"/>
      <c r="Q598" s="28"/>
      <c r="R598" s="28"/>
      <c r="S598" s="28"/>
      <c r="T598" s="28"/>
      <c r="U598" s="28"/>
      <c r="V598" s="28"/>
      <c r="W598" s="28"/>
      <c r="X598" s="28"/>
      <c r="Y598" s="28"/>
      <c r="Z598" s="28"/>
      <c r="AA598" s="28"/>
      <c r="AB598" s="28"/>
      <c r="AC598" s="28"/>
      <c r="AD598" s="28"/>
      <c r="AE598" s="28"/>
      <c r="AF598" s="28"/>
      <c r="AG598" s="28"/>
      <c r="AH598" s="56"/>
      <c r="AI598" s="56"/>
      <c r="AJ598" s="56"/>
      <c r="AK598" s="56"/>
      <c r="AL598" s="56"/>
    </row>
    <row r="599" spans="1:38" x14ac:dyDescent="0.35">
      <c r="A599" s="28"/>
      <c r="B599" s="28"/>
      <c r="C599" s="28"/>
      <c r="D599" s="28"/>
      <c r="E599" s="28"/>
      <c r="F599" s="28"/>
      <c r="G599" s="28"/>
      <c r="H599" s="28"/>
      <c r="I599" s="28"/>
      <c r="J599" s="28"/>
      <c r="K599" s="28"/>
      <c r="L599" s="28"/>
      <c r="M599" s="28"/>
      <c r="N599" s="28"/>
      <c r="O599" s="28"/>
      <c r="P599" s="28"/>
      <c r="Q599" s="28"/>
      <c r="R599" s="28"/>
      <c r="S599" s="28"/>
      <c r="T599" s="28"/>
      <c r="U599" s="28"/>
      <c r="V599" s="28"/>
      <c r="W599" s="28"/>
      <c r="X599" s="28"/>
      <c r="Y599" s="28"/>
      <c r="Z599" s="28"/>
      <c r="AA599" s="28"/>
      <c r="AB599" s="28"/>
      <c r="AC599" s="28"/>
      <c r="AD599" s="28"/>
      <c r="AE599" s="28"/>
      <c r="AF599" s="28"/>
      <c r="AG599" s="28"/>
      <c r="AH599" s="56"/>
      <c r="AI599" s="56"/>
      <c r="AJ599" s="56"/>
      <c r="AK599" s="56"/>
      <c r="AL599" s="56"/>
    </row>
    <row r="600" spans="1:38" x14ac:dyDescent="0.35">
      <c r="A600" s="28"/>
      <c r="B600" s="28"/>
      <c r="C600" s="28"/>
      <c r="D600" s="28"/>
      <c r="E600" s="28"/>
      <c r="F600" s="28"/>
      <c r="G600" s="28"/>
      <c r="H600" s="28"/>
      <c r="I600" s="28"/>
      <c r="J600" s="28"/>
      <c r="K600" s="28"/>
      <c r="L600" s="28"/>
      <c r="M600" s="28"/>
      <c r="N600" s="28"/>
      <c r="O600" s="28"/>
      <c r="P600" s="28"/>
      <c r="Q600" s="28"/>
      <c r="R600" s="28"/>
      <c r="S600" s="28"/>
      <c r="T600" s="28"/>
      <c r="U600" s="28"/>
      <c r="V600" s="28"/>
      <c r="W600" s="28"/>
      <c r="X600" s="28"/>
      <c r="Y600" s="28"/>
      <c r="Z600" s="28"/>
      <c r="AA600" s="28"/>
      <c r="AB600" s="28"/>
      <c r="AC600" s="28"/>
      <c r="AD600" s="28"/>
      <c r="AE600" s="28"/>
      <c r="AF600" s="28"/>
      <c r="AG600" s="28"/>
      <c r="AH600" s="56"/>
      <c r="AI600" s="56"/>
      <c r="AJ600" s="56"/>
      <c r="AK600" s="56"/>
      <c r="AL600" s="56"/>
    </row>
    <row r="601" spans="1:38" x14ac:dyDescent="0.35">
      <c r="A601" s="28"/>
      <c r="B601" s="28"/>
      <c r="C601" s="28"/>
      <c r="D601" s="28"/>
      <c r="E601" s="28"/>
      <c r="F601" s="28"/>
      <c r="G601" s="28"/>
      <c r="H601" s="28"/>
      <c r="I601" s="28"/>
      <c r="J601" s="28"/>
      <c r="K601" s="28"/>
      <c r="L601" s="28"/>
      <c r="M601" s="28"/>
      <c r="N601" s="28"/>
      <c r="O601" s="28"/>
      <c r="P601" s="28"/>
      <c r="Q601" s="28"/>
      <c r="R601" s="28"/>
      <c r="S601" s="28"/>
      <c r="T601" s="28"/>
      <c r="U601" s="28"/>
      <c r="V601" s="28"/>
      <c r="W601" s="28"/>
      <c r="X601" s="28"/>
      <c r="Y601" s="28"/>
      <c r="Z601" s="28"/>
      <c r="AA601" s="28"/>
      <c r="AB601" s="28"/>
      <c r="AC601" s="28"/>
      <c r="AD601" s="28"/>
      <c r="AE601" s="28"/>
      <c r="AF601" s="28"/>
      <c r="AG601" s="28"/>
      <c r="AH601" s="56"/>
      <c r="AI601" s="56"/>
      <c r="AJ601" s="56"/>
      <c r="AK601" s="56"/>
      <c r="AL601" s="56"/>
    </row>
    <row r="602" spans="1:38" x14ac:dyDescent="0.35">
      <c r="A602" s="28"/>
      <c r="B602" s="28"/>
      <c r="C602" s="28"/>
      <c r="D602" s="28"/>
      <c r="E602" s="28"/>
      <c r="F602" s="28"/>
      <c r="G602" s="28"/>
      <c r="H602" s="28"/>
      <c r="I602" s="28"/>
      <c r="J602" s="28"/>
      <c r="K602" s="28"/>
      <c r="L602" s="28"/>
      <c r="M602" s="28"/>
      <c r="N602" s="28"/>
      <c r="O602" s="28"/>
      <c r="P602" s="28"/>
      <c r="Q602" s="28"/>
      <c r="R602" s="28"/>
      <c r="S602" s="28"/>
      <c r="T602" s="28"/>
      <c r="U602" s="28"/>
      <c r="V602" s="28"/>
      <c r="W602" s="28"/>
      <c r="X602" s="28"/>
      <c r="Y602" s="28"/>
      <c r="Z602" s="28"/>
      <c r="AA602" s="28"/>
      <c r="AB602" s="28"/>
      <c r="AC602" s="28"/>
      <c r="AD602" s="28"/>
      <c r="AE602" s="28"/>
      <c r="AF602" s="28"/>
      <c r="AG602" s="28"/>
      <c r="AH602" s="56"/>
      <c r="AI602" s="56"/>
      <c r="AJ602" s="56"/>
      <c r="AK602" s="56"/>
      <c r="AL602" s="56"/>
    </row>
    <row r="603" spans="1:38" x14ac:dyDescent="0.35">
      <c r="A603" s="28"/>
      <c r="B603" s="28"/>
      <c r="C603" s="28"/>
      <c r="D603" s="28"/>
      <c r="E603" s="28"/>
      <c r="F603" s="28"/>
      <c r="G603" s="28"/>
      <c r="H603" s="28"/>
      <c r="I603" s="28"/>
      <c r="J603" s="28"/>
      <c r="K603" s="28"/>
      <c r="L603" s="28"/>
      <c r="M603" s="28"/>
      <c r="N603" s="28"/>
      <c r="O603" s="28"/>
      <c r="P603" s="28"/>
      <c r="Q603" s="28"/>
      <c r="R603" s="28"/>
      <c r="S603" s="28"/>
      <c r="T603" s="28"/>
      <c r="U603" s="28"/>
      <c r="V603" s="28"/>
      <c r="W603" s="28"/>
      <c r="X603" s="28"/>
      <c r="Y603" s="28"/>
      <c r="Z603" s="28"/>
      <c r="AA603" s="28"/>
      <c r="AB603" s="28"/>
      <c r="AC603" s="28"/>
      <c r="AD603" s="28"/>
      <c r="AE603" s="28"/>
      <c r="AF603" s="28"/>
      <c r="AG603" s="28"/>
      <c r="AH603" s="56"/>
      <c r="AI603" s="56"/>
      <c r="AJ603" s="56"/>
      <c r="AK603" s="56"/>
      <c r="AL603" s="56"/>
    </row>
    <row r="604" spans="1:38" x14ac:dyDescent="0.35">
      <c r="A604" s="28"/>
      <c r="B604" s="28"/>
      <c r="C604" s="28"/>
      <c r="D604" s="28"/>
      <c r="E604" s="28"/>
      <c r="F604" s="28"/>
      <c r="G604" s="28"/>
      <c r="H604" s="28"/>
      <c r="I604" s="28"/>
      <c r="J604" s="28"/>
      <c r="K604" s="28"/>
      <c r="L604" s="28"/>
      <c r="M604" s="28"/>
      <c r="N604" s="28"/>
      <c r="O604" s="28"/>
      <c r="P604" s="28"/>
      <c r="Q604" s="28"/>
      <c r="R604" s="28"/>
      <c r="S604" s="28"/>
      <c r="T604" s="28"/>
      <c r="U604" s="28"/>
      <c r="V604" s="28"/>
      <c r="W604" s="28"/>
      <c r="X604" s="28"/>
      <c r="Y604" s="28"/>
      <c r="Z604" s="28"/>
      <c r="AA604" s="28"/>
      <c r="AB604" s="28"/>
      <c r="AC604" s="28"/>
      <c r="AD604" s="28"/>
      <c r="AE604" s="28"/>
      <c r="AF604" s="28"/>
      <c r="AG604" s="28"/>
      <c r="AH604" s="56"/>
      <c r="AI604" s="56"/>
      <c r="AJ604" s="56"/>
      <c r="AK604" s="56"/>
      <c r="AL604" s="56"/>
    </row>
    <row r="605" spans="1:38" x14ac:dyDescent="0.35">
      <c r="A605" s="28"/>
      <c r="B605" s="28"/>
      <c r="C605" s="28"/>
      <c r="D605" s="28"/>
      <c r="E605" s="28"/>
      <c r="F605" s="28"/>
      <c r="G605" s="28"/>
      <c r="H605" s="28"/>
      <c r="I605" s="28"/>
      <c r="J605" s="28"/>
      <c r="K605" s="28"/>
      <c r="L605" s="28"/>
      <c r="M605" s="28"/>
      <c r="N605" s="28"/>
      <c r="O605" s="28"/>
      <c r="P605" s="28"/>
      <c r="Q605" s="28"/>
      <c r="R605" s="28"/>
      <c r="S605" s="28"/>
      <c r="T605" s="28"/>
      <c r="U605" s="28"/>
      <c r="V605" s="28"/>
      <c r="W605" s="28"/>
      <c r="X605" s="28"/>
      <c r="Y605" s="28"/>
      <c r="Z605" s="28"/>
      <c r="AA605" s="28"/>
      <c r="AB605" s="28"/>
      <c r="AC605" s="28"/>
      <c r="AD605" s="28"/>
      <c r="AE605" s="28"/>
      <c r="AF605" s="28"/>
      <c r="AG605" s="28"/>
      <c r="AH605" s="56"/>
      <c r="AI605" s="56"/>
      <c r="AJ605" s="56"/>
      <c r="AK605" s="56"/>
      <c r="AL605" s="56"/>
    </row>
    <row r="606" spans="1:38" x14ac:dyDescent="0.35">
      <c r="A606" s="28"/>
      <c r="B606" s="28"/>
      <c r="C606" s="28"/>
      <c r="D606" s="28"/>
      <c r="E606" s="28"/>
      <c r="F606" s="28"/>
      <c r="G606" s="28"/>
      <c r="H606" s="28"/>
      <c r="I606" s="28"/>
      <c r="J606" s="28"/>
      <c r="K606" s="28"/>
      <c r="L606" s="28"/>
      <c r="M606" s="28"/>
      <c r="N606" s="28"/>
      <c r="O606" s="28"/>
      <c r="P606" s="28"/>
      <c r="Q606" s="28"/>
      <c r="R606" s="28"/>
      <c r="S606" s="28"/>
      <c r="T606" s="28"/>
      <c r="U606" s="28"/>
      <c r="V606" s="28"/>
      <c r="W606" s="28"/>
      <c r="X606" s="28"/>
      <c r="Y606" s="28"/>
      <c r="Z606" s="28"/>
      <c r="AA606" s="28"/>
      <c r="AB606" s="28"/>
      <c r="AC606" s="28"/>
      <c r="AD606" s="28"/>
      <c r="AE606" s="28"/>
      <c r="AF606" s="28"/>
      <c r="AG606" s="28"/>
      <c r="AH606" s="56"/>
      <c r="AI606" s="56"/>
      <c r="AJ606" s="56"/>
      <c r="AK606" s="56"/>
      <c r="AL606" s="56"/>
    </row>
    <row r="607" spans="1:38" x14ac:dyDescent="0.35">
      <c r="A607" s="28"/>
      <c r="B607" s="28"/>
      <c r="C607" s="28"/>
      <c r="D607" s="28"/>
      <c r="E607" s="28"/>
      <c r="F607" s="28"/>
      <c r="G607" s="28"/>
      <c r="H607" s="28"/>
      <c r="I607" s="28"/>
      <c r="J607" s="28"/>
      <c r="K607" s="28"/>
      <c r="L607" s="28"/>
      <c r="M607" s="28"/>
      <c r="N607" s="28"/>
      <c r="O607" s="28"/>
      <c r="P607" s="28"/>
      <c r="Q607" s="28"/>
      <c r="R607" s="28"/>
      <c r="S607" s="28"/>
      <c r="T607" s="28"/>
      <c r="U607" s="28"/>
      <c r="V607" s="28"/>
      <c r="W607" s="28"/>
      <c r="X607" s="28"/>
      <c r="Y607" s="28"/>
      <c r="Z607" s="28"/>
      <c r="AA607" s="28"/>
      <c r="AB607" s="28"/>
      <c r="AC607" s="28"/>
      <c r="AD607" s="28"/>
      <c r="AE607" s="28"/>
      <c r="AF607" s="28"/>
      <c r="AG607" s="28"/>
      <c r="AH607" s="56"/>
      <c r="AI607" s="56"/>
      <c r="AJ607" s="56"/>
      <c r="AK607" s="56"/>
      <c r="AL607" s="56"/>
    </row>
    <row r="608" spans="1:38" x14ac:dyDescent="0.35">
      <c r="A608" s="28"/>
      <c r="B608" s="28"/>
      <c r="C608" s="28"/>
      <c r="D608" s="28"/>
      <c r="E608" s="28"/>
      <c r="F608" s="28"/>
      <c r="G608" s="28"/>
      <c r="H608" s="28"/>
      <c r="I608" s="28"/>
      <c r="J608" s="28"/>
      <c r="K608" s="28"/>
      <c r="L608" s="28"/>
      <c r="M608" s="28"/>
      <c r="N608" s="28"/>
      <c r="O608" s="28"/>
      <c r="P608" s="28"/>
      <c r="Q608" s="28"/>
      <c r="R608" s="28"/>
      <c r="S608" s="28"/>
      <c r="T608" s="28"/>
      <c r="U608" s="28"/>
      <c r="V608" s="28"/>
      <c r="W608" s="28"/>
      <c r="X608" s="28"/>
      <c r="Y608" s="28"/>
      <c r="Z608" s="28"/>
      <c r="AA608" s="28"/>
      <c r="AB608" s="28"/>
      <c r="AC608" s="28"/>
      <c r="AD608" s="28"/>
      <c r="AE608" s="28"/>
      <c r="AF608" s="28"/>
      <c r="AG608" s="28"/>
      <c r="AH608" s="56"/>
      <c r="AI608" s="56"/>
      <c r="AJ608" s="56"/>
      <c r="AK608" s="56"/>
      <c r="AL608" s="56"/>
    </row>
    <row r="609" spans="1:38" x14ac:dyDescent="0.35">
      <c r="A609" s="28"/>
      <c r="B609" s="28"/>
      <c r="C609" s="28"/>
      <c r="D609" s="28"/>
      <c r="E609" s="28"/>
      <c r="F609" s="28"/>
      <c r="G609" s="28"/>
      <c r="H609" s="28"/>
      <c r="I609" s="28"/>
      <c r="J609" s="28"/>
      <c r="K609" s="28"/>
      <c r="L609" s="28"/>
      <c r="M609" s="28"/>
      <c r="N609" s="28"/>
      <c r="O609" s="28"/>
      <c r="P609" s="28"/>
      <c r="Q609" s="28"/>
      <c r="R609" s="28"/>
      <c r="S609" s="28"/>
      <c r="T609" s="28"/>
      <c r="U609" s="28"/>
      <c r="V609" s="28"/>
      <c r="W609" s="28"/>
      <c r="X609" s="28"/>
      <c r="Y609" s="28"/>
      <c r="Z609" s="28"/>
      <c r="AA609" s="28"/>
      <c r="AB609" s="28"/>
      <c r="AC609" s="28"/>
      <c r="AD609" s="28"/>
      <c r="AE609" s="28"/>
      <c r="AF609" s="28"/>
      <c r="AG609" s="28"/>
      <c r="AH609" s="56"/>
      <c r="AI609" s="56"/>
      <c r="AJ609" s="56"/>
      <c r="AK609" s="56"/>
      <c r="AL609" s="56"/>
    </row>
    <row r="610" spans="1:38" x14ac:dyDescent="0.35">
      <c r="A610" s="28"/>
      <c r="B610" s="28"/>
      <c r="C610" s="28"/>
      <c r="D610" s="28"/>
      <c r="E610" s="28"/>
      <c r="F610" s="28"/>
      <c r="G610" s="28"/>
      <c r="H610" s="28"/>
      <c r="I610" s="28"/>
      <c r="J610" s="28"/>
      <c r="K610" s="28"/>
      <c r="L610" s="28"/>
      <c r="M610" s="28"/>
      <c r="N610" s="28"/>
      <c r="O610" s="28"/>
      <c r="P610" s="28"/>
      <c r="Q610" s="28"/>
      <c r="R610" s="28"/>
      <c r="S610" s="28"/>
      <c r="T610" s="28"/>
      <c r="U610" s="28"/>
      <c r="V610" s="28"/>
      <c r="W610" s="28"/>
      <c r="X610" s="28"/>
      <c r="Y610" s="28"/>
      <c r="Z610" s="28"/>
      <c r="AA610" s="28"/>
      <c r="AB610" s="28"/>
      <c r="AC610" s="28"/>
      <c r="AD610" s="28"/>
      <c r="AE610" s="28"/>
      <c r="AF610" s="28"/>
      <c r="AG610" s="28"/>
      <c r="AH610" s="56"/>
      <c r="AI610" s="56"/>
      <c r="AJ610" s="56"/>
      <c r="AK610" s="56"/>
      <c r="AL610" s="56"/>
    </row>
    <row r="611" spans="1:38" x14ac:dyDescent="0.35">
      <c r="A611" s="28"/>
      <c r="B611" s="28"/>
      <c r="C611" s="28"/>
      <c r="D611" s="28"/>
      <c r="E611" s="28"/>
      <c r="F611" s="28"/>
      <c r="G611" s="28"/>
      <c r="H611" s="28"/>
      <c r="I611" s="28"/>
      <c r="J611" s="28"/>
      <c r="K611" s="28"/>
      <c r="L611" s="28"/>
      <c r="M611" s="28"/>
      <c r="N611" s="28"/>
      <c r="O611" s="28"/>
      <c r="P611" s="28"/>
      <c r="Q611" s="28"/>
      <c r="R611" s="28"/>
      <c r="S611" s="28"/>
      <c r="T611" s="28"/>
      <c r="U611" s="28"/>
      <c r="V611" s="28"/>
      <c r="W611" s="28"/>
      <c r="X611" s="28"/>
      <c r="Y611" s="28"/>
      <c r="Z611" s="28"/>
      <c r="AA611" s="28"/>
      <c r="AB611" s="28"/>
      <c r="AC611" s="28"/>
      <c r="AD611" s="28"/>
      <c r="AE611" s="28"/>
      <c r="AF611" s="28"/>
      <c r="AG611" s="28"/>
      <c r="AH611" s="56"/>
      <c r="AI611" s="56"/>
      <c r="AJ611" s="56"/>
      <c r="AK611" s="56"/>
      <c r="AL611" s="56"/>
    </row>
    <row r="612" spans="1:38" x14ac:dyDescent="0.35">
      <c r="A612" s="28"/>
      <c r="B612" s="28"/>
      <c r="C612" s="28"/>
      <c r="D612" s="28"/>
      <c r="E612" s="28"/>
      <c r="F612" s="28"/>
      <c r="G612" s="28"/>
      <c r="H612" s="28"/>
      <c r="I612" s="28"/>
      <c r="J612" s="28"/>
      <c r="K612" s="28"/>
      <c r="L612" s="28"/>
      <c r="M612" s="28"/>
      <c r="N612" s="28"/>
      <c r="O612" s="28"/>
      <c r="P612" s="28"/>
      <c r="Q612" s="28"/>
      <c r="R612" s="28"/>
      <c r="S612" s="28"/>
      <c r="T612" s="28"/>
      <c r="U612" s="28"/>
      <c r="V612" s="28"/>
      <c r="W612" s="28"/>
      <c r="X612" s="28"/>
      <c r="Y612" s="28"/>
      <c r="Z612" s="28"/>
      <c r="AA612" s="28"/>
      <c r="AB612" s="28"/>
      <c r="AC612" s="28"/>
      <c r="AD612" s="28"/>
      <c r="AE612" s="28"/>
      <c r="AF612" s="28"/>
      <c r="AG612" s="28"/>
      <c r="AH612" s="56"/>
      <c r="AI612" s="56"/>
      <c r="AJ612" s="56"/>
      <c r="AK612" s="56"/>
      <c r="AL612" s="56"/>
    </row>
    <row r="613" spans="1:38" x14ac:dyDescent="0.35">
      <c r="A613" s="28"/>
      <c r="B613" s="28"/>
      <c r="C613" s="28"/>
      <c r="D613" s="28"/>
      <c r="E613" s="28"/>
      <c r="F613" s="28"/>
      <c r="G613" s="28"/>
      <c r="H613" s="28"/>
      <c r="I613" s="28"/>
      <c r="J613" s="28"/>
      <c r="K613" s="28"/>
      <c r="L613" s="28"/>
      <c r="M613" s="28"/>
      <c r="N613" s="28"/>
      <c r="O613" s="28"/>
      <c r="P613" s="28"/>
      <c r="Q613" s="28"/>
      <c r="R613" s="28"/>
      <c r="S613" s="28"/>
      <c r="T613" s="28"/>
      <c r="U613" s="28"/>
      <c r="V613" s="28"/>
      <c r="W613" s="28"/>
      <c r="X613" s="28"/>
      <c r="Y613" s="28"/>
      <c r="Z613" s="28"/>
      <c r="AA613" s="28"/>
      <c r="AB613" s="28"/>
      <c r="AC613" s="28"/>
      <c r="AD613" s="28"/>
      <c r="AE613" s="28"/>
      <c r="AF613" s="28"/>
      <c r="AG613" s="28"/>
      <c r="AH613" s="56"/>
      <c r="AI613" s="56"/>
      <c r="AJ613" s="56"/>
      <c r="AK613" s="56"/>
      <c r="AL613" s="56"/>
    </row>
    <row r="614" spans="1:38" x14ac:dyDescent="0.35">
      <c r="A614" s="28"/>
      <c r="B614" s="28"/>
      <c r="C614" s="28"/>
      <c r="D614" s="28"/>
      <c r="E614" s="28"/>
      <c r="F614" s="28"/>
      <c r="G614" s="28"/>
      <c r="H614" s="28"/>
      <c r="I614" s="28"/>
      <c r="J614" s="28"/>
      <c r="K614" s="28"/>
      <c r="L614" s="28"/>
      <c r="M614" s="28"/>
      <c r="N614" s="28"/>
      <c r="O614" s="28"/>
      <c r="P614" s="28"/>
      <c r="Q614" s="28"/>
      <c r="R614" s="28"/>
      <c r="S614" s="28"/>
      <c r="T614" s="28"/>
      <c r="U614" s="28"/>
      <c r="V614" s="28"/>
      <c r="W614" s="28"/>
      <c r="X614" s="28"/>
      <c r="Y614" s="28"/>
      <c r="Z614" s="28"/>
      <c r="AA614" s="28"/>
      <c r="AB614" s="28"/>
      <c r="AC614" s="28"/>
      <c r="AD614" s="28"/>
      <c r="AE614" s="28"/>
      <c r="AF614" s="28"/>
      <c r="AG614" s="28"/>
      <c r="AH614" s="56"/>
      <c r="AI614" s="56"/>
      <c r="AJ614" s="56"/>
      <c r="AK614" s="56"/>
      <c r="AL614" s="56"/>
    </row>
    <row r="615" spans="1:38" x14ac:dyDescent="0.35">
      <c r="A615" s="28"/>
      <c r="B615" s="28"/>
      <c r="C615" s="28"/>
      <c r="D615" s="28"/>
      <c r="E615" s="28"/>
      <c r="F615" s="28"/>
      <c r="G615" s="28"/>
      <c r="H615" s="28"/>
      <c r="I615" s="28"/>
      <c r="J615" s="28"/>
      <c r="K615" s="28"/>
      <c r="L615" s="28"/>
      <c r="M615" s="28"/>
      <c r="N615" s="28"/>
      <c r="O615" s="28"/>
      <c r="P615" s="28"/>
      <c r="Q615" s="28"/>
      <c r="R615" s="28"/>
      <c r="S615" s="28"/>
      <c r="T615" s="28"/>
      <c r="U615" s="28"/>
      <c r="V615" s="28"/>
      <c r="W615" s="28"/>
      <c r="X615" s="28"/>
      <c r="Y615" s="28"/>
      <c r="Z615" s="28"/>
      <c r="AA615" s="28"/>
      <c r="AB615" s="28"/>
      <c r="AC615" s="28"/>
      <c r="AD615" s="28"/>
      <c r="AE615" s="28"/>
      <c r="AF615" s="28"/>
      <c r="AG615" s="28"/>
      <c r="AH615" s="56"/>
      <c r="AI615" s="56"/>
      <c r="AJ615" s="56"/>
      <c r="AK615" s="56"/>
      <c r="AL615" s="56"/>
    </row>
    <row r="616" spans="1:38" x14ac:dyDescent="0.35">
      <c r="A616" s="28"/>
      <c r="B616" s="28"/>
      <c r="C616" s="28"/>
      <c r="D616" s="28"/>
      <c r="E616" s="28"/>
      <c r="F616" s="28"/>
      <c r="G616" s="28"/>
      <c r="H616" s="28"/>
      <c r="I616" s="28"/>
      <c r="J616" s="28"/>
      <c r="K616" s="28"/>
      <c r="L616" s="28"/>
      <c r="M616" s="28"/>
      <c r="N616" s="28"/>
      <c r="O616" s="28"/>
      <c r="P616" s="28"/>
      <c r="Q616" s="28"/>
      <c r="R616" s="28"/>
      <c r="S616" s="28"/>
      <c r="T616" s="28"/>
      <c r="U616" s="28"/>
      <c r="V616" s="28"/>
      <c r="W616" s="28"/>
      <c r="X616" s="28"/>
      <c r="Y616" s="28"/>
      <c r="Z616" s="28"/>
      <c r="AA616" s="28"/>
      <c r="AB616" s="28"/>
      <c r="AC616" s="28"/>
      <c r="AD616" s="28"/>
      <c r="AE616" s="28"/>
      <c r="AF616" s="28"/>
      <c r="AG616" s="28"/>
      <c r="AH616" s="56"/>
      <c r="AI616" s="56"/>
      <c r="AJ616" s="56"/>
      <c r="AK616" s="56"/>
      <c r="AL616" s="56"/>
    </row>
    <row r="617" spans="1:38" x14ac:dyDescent="0.35">
      <c r="A617" s="28"/>
      <c r="B617" s="28"/>
      <c r="C617" s="28"/>
      <c r="D617" s="28"/>
      <c r="E617" s="28"/>
      <c r="F617" s="28"/>
      <c r="G617" s="28"/>
      <c r="H617" s="28"/>
      <c r="I617" s="28"/>
      <c r="J617" s="28"/>
      <c r="K617" s="28"/>
      <c r="L617" s="28"/>
      <c r="M617" s="28"/>
      <c r="N617" s="28"/>
      <c r="O617" s="28"/>
      <c r="P617" s="28"/>
      <c r="Q617" s="28"/>
      <c r="R617" s="28"/>
      <c r="S617" s="28"/>
      <c r="T617" s="28"/>
      <c r="U617" s="28"/>
      <c r="V617" s="28"/>
      <c r="W617" s="28"/>
      <c r="X617" s="28"/>
      <c r="Y617" s="28"/>
      <c r="Z617" s="28"/>
      <c r="AA617" s="28"/>
      <c r="AB617" s="28"/>
      <c r="AC617" s="28"/>
      <c r="AD617" s="28"/>
      <c r="AE617" s="28"/>
      <c r="AF617" s="28"/>
      <c r="AG617" s="28"/>
      <c r="AH617" s="56"/>
      <c r="AI617" s="56"/>
      <c r="AJ617" s="56"/>
      <c r="AK617" s="56"/>
      <c r="AL617" s="56"/>
    </row>
    <row r="618" spans="1:38" x14ac:dyDescent="0.35">
      <c r="A618" s="28"/>
      <c r="B618" s="28"/>
      <c r="C618" s="28"/>
      <c r="D618" s="28"/>
      <c r="E618" s="28"/>
      <c r="F618" s="28"/>
      <c r="G618" s="28"/>
      <c r="H618" s="28"/>
      <c r="I618" s="28"/>
      <c r="J618" s="28"/>
      <c r="K618" s="28"/>
      <c r="L618" s="28"/>
      <c r="M618" s="28"/>
      <c r="N618" s="28"/>
      <c r="O618" s="28"/>
      <c r="P618" s="28"/>
      <c r="Q618" s="28"/>
      <c r="R618" s="28"/>
      <c r="S618" s="28"/>
      <c r="T618" s="28"/>
      <c r="U618" s="28"/>
      <c r="V618" s="28"/>
      <c r="W618" s="28"/>
      <c r="X618" s="28"/>
      <c r="Y618" s="28"/>
      <c r="Z618" s="28"/>
      <c r="AA618" s="28"/>
      <c r="AB618" s="28"/>
      <c r="AC618" s="28"/>
      <c r="AD618" s="28"/>
      <c r="AE618" s="28"/>
      <c r="AF618" s="28"/>
      <c r="AG618" s="28"/>
      <c r="AH618" s="56"/>
      <c r="AI618" s="56"/>
      <c r="AJ618" s="56"/>
      <c r="AK618" s="56"/>
      <c r="AL618" s="56"/>
    </row>
    <row r="619" spans="1:38" x14ac:dyDescent="0.35">
      <c r="A619" s="28"/>
      <c r="B619" s="28"/>
      <c r="C619" s="28"/>
      <c r="D619" s="28"/>
      <c r="E619" s="28"/>
      <c r="F619" s="28"/>
      <c r="G619" s="28"/>
      <c r="H619" s="28"/>
      <c r="I619" s="28"/>
      <c r="J619" s="28"/>
      <c r="K619" s="28"/>
      <c r="L619" s="28"/>
      <c r="M619" s="28"/>
      <c r="N619" s="28"/>
      <c r="O619" s="28"/>
      <c r="P619" s="28"/>
      <c r="Q619" s="28"/>
      <c r="R619" s="28"/>
      <c r="S619" s="28"/>
      <c r="T619" s="28"/>
      <c r="U619" s="28"/>
      <c r="V619" s="28"/>
      <c r="W619" s="28"/>
      <c r="X619" s="28"/>
      <c r="Y619" s="28"/>
      <c r="Z619" s="28"/>
      <c r="AA619" s="28"/>
      <c r="AB619" s="28"/>
      <c r="AC619" s="28"/>
      <c r="AD619" s="28"/>
      <c r="AE619" s="28"/>
      <c r="AF619" s="28"/>
      <c r="AG619" s="28"/>
      <c r="AH619" s="56"/>
      <c r="AI619" s="56"/>
      <c r="AJ619" s="56"/>
      <c r="AK619" s="56"/>
      <c r="AL619" s="56"/>
    </row>
    <row r="620" spans="1:38" x14ac:dyDescent="0.35">
      <c r="A620" s="28"/>
      <c r="B620" s="28"/>
      <c r="C620" s="28"/>
      <c r="D620" s="28"/>
      <c r="E620" s="28"/>
      <c r="F620" s="28"/>
      <c r="G620" s="28"/>
      <c r="H620" s="28"/>
      <c r="I620" s="28"/>
      <c r="J620" s="28"/>
      <c r="K620" s="28"/>
      <c r="L620" s="28"/>
      <c r="M620" s="28"/>
      <c r="N620" s="28"/>
      <c r="O620" s="28"/>
      <c r="P620" s="28"/>
      <c r="Q620" s="28"/>
      <c r="R620" s="28"/>
      <c r="S620" s="28"/>
      <c r="T620" s="28"/>
      <c r="U620" s="28"/>
      <c r="V620" s="28"/>
      <c r="W620" s="28"/>
      <c r="X620" s="28"/>
      <c r="Y620" s="28"/>
      <c r="Z620" s="28"/>
      <c r="AA620" s="28"/>
      <c r="AB620" s="28"/>
      <c r="AC620" s="28"/>
      <c r="AD620" s="28"/>
      <c r="AE620" s="28"/>
      <c r="AF620" s="28"/>
      <c r="AG620" s="28"/>
      <c r="AH620" s="56"/>
      <c r="AI620" s="56"/>
      <c r="AJ620" s="56"/>
      <c r="AK620" s="56"/>
      <c r="AL620" s="56"/>
    </row>
    <row r="621" spans="1:38" x14ac:dyDescent="0.35">
      <c r="A621" s="28"/>
      <c r="B621" s="28"/>
      <c r="C621" s="28"/>
      <c r="D621" s="28"/>
      <c r="E621" s="28"/>
      <c r="F621" s="28"/>
      <c r="G621" s="28"/>
      <c r="H621" s="28"/>
      <c r="I621" s="28"/>
      <c r="J621" s="28"/>
      <c r="K621" s="28"/>
      <c r="L621" s="28"/>
      <c r="M621" s="28"/>
      <c r="N621" s="28"/>
      <c r="O621" s="28"/>
      <c r="P621" s="28"/>
      <c r="Q621" s="28"/>
      <c r="R621" s="28"/>
      <c r="S621" s="28"/>
      <c r="T621" s="28"/>
      <c r="U621" s="28"/>
      <c r="V621" s="28"/>
      <c r="W621" s="28"/>
      <c r="X621" s="28"/>
      <c r="Y621" s="28"/>
      <c r="Z621" s="28"/>
      <c r="AA621" s="28"/>
      <c r="AB621" s="28"/>
      <c r="AC621" s="28"/>
      <c r="AD621" s="28"/>
      <c r="AE621" s="28"/>
      <c r="AF621" s="28"/>
      <c r="AG621" s="28"/>
      <c r="AH621" s="56"/>
      <c r="AI621" s="56"/>
      <c r="AJ621" s="56"/>
      <c r="AK621" s="56"/>
      <c r="AL621" s="56"/>
    </row>
    <row r="622" spans="1:38" x14ac:dyDescent="0.35">
      <c r="A622" s="28"/>
      <c r="B622" s="28"/>
      <c r="C622" s="28"/>
      <c r="D622" s="28"/>
      <c r="E622" s="28"/>
      <c r="F622" s="28"/>
      <c r="G622" s="28"/>
      <c r="H622" s="28"/>
      <c r="I622" s="28"/>
      <c r="J622" s="28"/>
      <c r="K622" s="28"/>
      <c r="L622" s="28"/>
      <c r="M622" s="28"/>
      <c r="N622" s="28"/>
      <c r="O622" s="28"/>
      <c r="P622" s="28"/>
      <c r="Q622" s="28"/>
      <c r="R622" s="28"/>
      <c r="S622" s="28"/>
      <c r="T622" s="28"/>
      <c r="U622" s="28"/>
      <c r="V622" s="28"/>
      <c r="W622" s="28"/>
      <c r="X622" s="28"/>
      <c r="Y622" s="28"/>
      <c r="Z622" s="28"/>
      <c r="AA622" s="28"/>
      <c r="AB622" s="28"/>
      <c r="AC622" s="28"/>
      <c r="AD622" s="28"/>
      <c r="AE622" s="28"/>
      <c r="AF622" s="28"/>
      <c r="AG622" s="28"/>
      <c r="AH622" s="56"/>
      <c r="AI622" s="56"/>
      <c r="AJ622" s="56"/>
      <c r="AK622" s="56"/>
      <c r="AL622" s="56"/>
    </row>
    <row r="623" spans="1:38" x14ac:dyDescent="0.35">
      <c r="A623" s="28"/>
      <c r="B623" s="28"/>
      <c r="C623" s="28"/>
      <c r="D623" s="28"/>
      <c r="E623" s="28"/>
      <c r="F623" s="28"/>
      <c r="G623" s="28"/>
      <c r="H623" s="28"/>
      <c r="I623" s="28"/>
      <c r="J623" s="28"/>
      <c r="K623" s="28"/>
      <c r="L623" s="28"/>
      <c r="M623" s="28"/>
      <c r="N623" s="28"/>
      <c r="O623" s="28"/>
      <c r="P623" s="28"/>
      <c r="Q623" s="28"/>
      <c r="R623" s="28"/>
      <c r="S623" s="28"/>
      <c r="T623" s="28"/>
      <c r="U623" s="28"/>
      <c r="V623" s="28"/>
      <c r="W623" s="28"/>
      <c r="X623" s="28"/>
      <c r="Y623" s="28"/>
      <c r="Z623" s="28"/>
      <c r="AA623" s="28"/>
      <c r="AB623" s="28"/>
      <c r="AC623" s="28"/>
      <c r="AD623" s="28"/>
      <c r="AE623" s="28"/>
      <c r="AF623" s="28"/>
      <c r="AG623" s="28"/>
      <c r="AH623" s="56"/>
      <c r="AI623" s="56"/>
      <c r="AJ623" s="56"/>
      <c r="AK623" s="56"/>
      <c r="AL623" s="56"/>
    </row>
    <row r="624" spans="1:38" x14ac:dyDescent="0.35">
      <c r="A624" s="28"/>
      <c r="B624" s="28"/>
      <c r="C624" s="28"/>
      <c r="D624" s="28"/>
      <c r="E624" s="28"/>
      <c r="F624" s="28"/>
      <c r="G624" s="28"/>
      <c r="H624" s="28"/>
      <c r="I624" s="28"/>
      <c r="J624" s="28"/>
      <c r="K624" s="28"/>
      <c r="L624" s="28"/>
      <c r="M624" s="28"/>
      <c r="N624" s="28"/>
      <c r="O624" s="28"/>
      <c r="P624" s="28"/>
      <c r="Q624" s="28"/>
      <c r="R624" s="28"/>
      <c r="S624" s="28"/>
      <c r="T624" s="28"/>
      <c r="U624" s="28"/>
      <c r="V624" s="28"/>
      <c r="W624" s="28"/>
      <c r="X624" s="28"/>
      <c r="Y624" s="28"/>
      <c r="Z624" s="28"/>
      <c r="AA624" s="28"/>
      <c r="AB624" s="28"/>
      <c r="AC624" s="28"/>
      <c r="AD624" s="28"/>
      <c r="AE624" s="28"/>
      <c r="AF624" s="28"/>
      <c r="AG624" s="28"/>
      <c r="AH624" s="56"/>
      <c r="AI624" s="56"/>
      <c r="AJ624" s="56"/>
      <c r="AK624" s="56"/>
      <c r="AL624" s="56"/>
    </row>
    <row r="625" spans="1:38" x14ac:dyDescent="0.35">
      <c r="A625" s="28"/>
      <c r="B625" s="28"/>
      <c r="C625" s="28"/>
      <c r="D625" s="28"/>
      <c r="E625" s="28"/>
      <c r="F625" s="28"/>
      <c r="G625" s="28"/>
      <c r="H625" s="28"/>
      <c r="I625" s="28"/>
      <c r="J625" s="28"/>
      <c r="K625" s="28"/>
      <c r="L625" s="28"/>
      <c r="M625" s="28"/>
      <c r="N625" s="28"/>
      <c r="O625" s="28"/>
      <c r="P625" s="28"/>
      <c r="Q625" s="28"/>
      <c r="R625" s="28"/>
      <c r="S625" s="28"/>
      <c r="T625" s="28"/>
      <c r="U625" s="28"/>
      <c r="V625" s="28"/>
      <c r="W625" s="28"/>
      <c r="X625" s="28"/>
      <c r="Y625" s="28"/>
      <c r="Z625" s="28"/>
      <c r="AA625" s="28"/>
      <c r="AB625" s="28"/>
      <c r="AC625" s="28"/>
      <c r="AD625" s="28"/>
      <c r="AE625" s="28"/>
      <c r="AF625" s="28"/>
      <c r="AG625" s="28"/>
      <c r="AH625" s="56"/>
      <c r="AI625" s="56"/>
      <c r="AJ625" s="56"/>
      <c r="AK625" s="56"/>
      <c r="AL625" s="56"/>
    </row>
    <row r="626" spans="1:38" x14ac:dyDescent="0.35">
      <c r="A626" s="28"/>
      <c r="B626" s="28"/>
      <c r="C626" s="28"/>
      <c r="D626" s="28"/>
      <c r="E626" s="28"/>
      <c r="F626" s="28"/>
      <c r="G626" s="28"/>
      <c r="H626" s="28"/>
      <c r="I626" s="28"/>
      <c r="J626" s="28"/>
      <c r="K626" s="28"/>
      <c r="L626" s="28"/>
      <c r="M626" s="28"/>
      <c r="N626" s="28"/>
      <c r="O626" s="28"/>
      <c r="P626" s="28"/>
      <c r="Q626" s="28"/>
      <c r="R626" s="28"/>
      <c r="S626" s="28"/>
      <c r="T626" s="28"/>
      <c r="U626" s="28"/>
      <c r="V626" s="28"/>
      <c r="W626" s="28"/>
      <c r="X626" s="28"/>
      <c r="Y626" s="28"/>
      <c r="Z626" s="28"/>
      <c r="AA626" s="28"/>
      <c r="AB626" s="28"/>
      <c r="AC626" s="28"/>
      <c r="AD626" s="28"/>
      <c r="AE626" s="28"/>
      <c r="AF626" s="28"/>
      <c r="AG626" s="28"/>
      <c r="AH626" s="56"/>
      <c r="AI626" s="56"/>
      <c r="AJ626" s="56"/>
      <c r="AK626" s="56"/>
      <c r="AL626" s="56"/>
    </row>
    <row r="627" spans="1:38" x14ac:dyDescent="0.35">
      <c r="A627" s="28"/>
      <c r="B627" s="28"/>
      <c r="C627" s="28"/>
      <c r="D627" s="28"/>
      <c r="E627" s="28"/>
      <c r="F627" s="28"/>
      <c r="G627" s="28"/>
      <c r="H627" s="28"/>
      <c r="I627" s="28"/>
      <c r="J627" s="28"/>
      <c r="K627" s="28"/>
      <c r="L627" s="28"/>
      <c r="M627" s="28"/>
      <c r="N627" s="28"/>
      <c r="O627" s="28"/>
      <c r="P627" s="28"/>
      <c r="Q627" s="28"/>
      <c r="R627" s="28"/>
      <c r="S627" s="28"/>
      <c r="T627" s="28"/>
      <c r="U627" s="28"/>
      <c r="V627" s="28"/>
      <c r="W627" s="28"/>
      <c r="X627" s="28"/>
      <c r="Y627" s="28"/>
      <c r="Z627" s="28"/>
      <c r="AA627" s="28"/>
      <c r="AB627" s="28"/>
      <c r="AC627" s="28"/>
      <c r="AD627" s="28"/>
      <c r="AE627" s="28"/>
      <c r="AF627" s="28"/>
      <c r="AG627" s="28"/>
      <c r="AH627" s="56"/>
      <c r="AI627" s="56"/>
      <c r="AJ627" s="56"/>
      <c r="AK627" s="56"/>
      <c r="AL627" s="56"/>
    </row>
    <row r="628" spans="1:38" x14ac:dyDescent="0.35">
      <c r="A628" s="28"/>
      <c r="B628" s="28"/>
      <c r="C628" s="28"/>
      <c r="D628" s="28"/>
      <c r="E628" s="28"/>
      <c r="F628" s="28"/>
      <c r="G628" s="28"/>
      <c r="H628" s="28"/>
      <c r="I628" s="28"/>
      <c r="J628" s="28"/>
      <c r="K628" s="28"/>
      <c r="L628" s="28"/>
      <c r="M628" s="28"/>
      <c r="N628" s="28"/>
      <c r="O628" s="28"/>
      <c r="P628" s="28"/>
      <c r="Q628" s="28"/>
      <c r="R628" s="28"/>
      <c r="S628" s="28"/>
      <c r="T628" s="28"/>
      <c r="U628" s="28"/>
      <c r="V628" s="28"/>
      <c r="W628" s="28"/>
      <c r="X628" s="28"/>
      <c r="Y628" s="28"/>
      <c r="Z628" s="28"/>
      <c r="AA628" s="28"/>
      <c r="AB628" s="28"/>
      <c r="AC628" s="28"/>
      <c r="AD628" s="28"/>
      <c r="AE628" s="28"/>
      <c r="AF628" s="28"/>
      <c r="AG628" s="28"/>
      <c r="AH628" s="56"/>
      <c r="AI628" s="56"/>
      <c r="AJ628" s="56"/>
      <c r="AK628" s="56"/>
      <c r="AL628" s="56"/>
    </row>
    <row r="629" spans="1:38" x14ac:dyDescent="0.35">
      <c r="A629" s="28"/>
      <c r="B629" s="28"/>
      <c r="C629" s="28"/>
      <c r="D629" s="28"/>
      <c r="E629" s="28"/>
      <c r="F629" s="28"/>
      <c r="G629" s="28"/>
      <c r="H629" s="28"/>
      <c r="I629" s="28"/>
      <c r="J629" s="28"/>
      <c r="K629" s="28"/>
      <c r="L629" s="28"/>
      <c r="M629" s="28"/>
      <c r="N629" s="28"/>
      <c r="O629" s="28"/>
      <c r="P629" s="28"/>
      <c r="Q629" s="28"/>
      <c r="R629" s="28"/>
      <c r="S629" s="28"/>
      <c r="T629" s="28"/>
      <c r="U629" s="28"/>
      <c r="V629" s="28"/>
      <c r="W629" s="28"/>
      <c r="X629" s="28"/>
      <c r="Y629" s="28"/>
      <c r="Z629" s="28"/>
      <c r="AA629" s="28"/>
      <c r="AB629" s="28"/>
      <c r="AC629" s="28"/>
      <c r="AD629" s="28"/>
      <c r="AE629" s="28"/>
      <c r="AF629" s="28"/>
      <c r="AG629" s="28"/>
      <c r="AH629" s="56"/>
      <c r="AI629" s="56"/>
      <c r="AJ629" s="56"/>
      <c r="AK629" s="56"/>
      <c r="AL629" s="56"/>
    </row>
    <row r="630" spans="1:38" x14ac:dyDescent="0.35">
      <c r="A630" s="28"/>
      <c r="B630" s="28"/>
      <c r="C630" s="28"/>
      <c r="D630" s="28"/>
      <c r="E630" s="28"/>
      <c r="F630" s="28"/>
      <c r="G630" s="28"/>
      <c r="H630" s="28"/>
      <c r="I630" s="28"/>
      <c r="J630" s="28"/>
      <c r="K630" s="28"/>
      <c r="L630" s="28"/>
      <c r="M630" s="28"/>
      <c r="N630" s="28"/>
      <c r="O630" s="28"/>
      <c r="P630" s="28"/>
      <c r="Q630" s="28"/>
      <c r="R630" s="28"/>
      <c r="S630" s="28"/>
      <c r="T630" s="28"/>
      <c r="U630" s="28"/>
      <c r="V630" s="28"/>
      <c r="W630" s="28"/>
      <c r="X630" s="28"/>
      <c r="Y630" s="28"/>
      <c r="Z630" s="28"/>
      <c r="AA630" s="28"/>
      <c r="AB630" s="28"/>
      <c r="AC630" s="28"/>
      <c r="AD630" s="28"/>
      <c r="AE630" s="28"/>
      <c r="AF630" s="28"/>
      <c r="AG630" s="28"/>
      <c r="AH630" s="56"/>
      <c r="AI630" s="56"/>
      <c r="AJ630" s="56"/>
      <c r="AK630" s="56"/>
      <c r="AL630" s="56"/>
    </row>
    <row r="631" spans="1:38" x14ac:dyDescent="0.35">
      <c r="A631" s="28"/>
      <c r="B631" s="28"/>
      <c r="C631" s="28"/>
      <c r="D631" s="28"/>
      <c r="E631" s="28"/>
      <c r="F631" s="28"/>
      <c r="G631" s="28"/>
      <c r="H631" s="28"/>
      <c r="I631" s="28"/>
      <c r="J631" s="28"/>
      <c r="K631" s="28"/>
      <c r="L631" s="28"/>
      <c r="M631" s="28"/>
      <c r="N631" s="28"/>
      <c r="O631" s="28"/>
      <c r="P631" s="28"/>
      <c r="Q631" s="28"/>
      <c r="R631" s="28"/>
      <c r="S631" s="28"/>
      <c r="T631" s="28"/>
      <c r="U631" s="28"/>
      <c r="V631" s="28"/>
      <c r="W631" s="28"/>
      <c r="X631" s="28"/>
      <c r="Y631" s="28"/>
      <c r="Z631" s="28"/>
      <c r="AA631" s="28"/>
      <c r="AB631" s="28"/>
      <c r="AC631" s="28"/>
      <c r="AD631" s="28"/>
      <c r="AE631" s="28"/>
      <c r="AF631" s="28"/>
      <c r="AG631" s="28"/>
      <c r="AH631" s="56"/>
      <c r="AI631" s="56"/>
      <c r="AJ631" s="56"/>
      <c r="AK631" s="56"/>
      <c r="AL631" s="56"/>
    </row>
    <row r="632" spans="1:38" x14ac:dyDescent="0.35">
      <c r="A632" s="28"/>
      <c r="B632" s="28"/>
      <c r="C632" s="28"/>
      <c r="D632" s="28"/>
      <c r="E632" s="28"/>
      <c r="F632" s="28"/>
      <c r="G632" s="28"/>
      <c r="H632" s="28"/>
      <c r="I632" s="28"/>
      <c r="J632" s="28"/>
      <c r="K632" s="28"/>
      <c r="L632" s="28"/>
      <c r="M632" s="28"/>
      <c r="N632" s="28"/>
      <c r="O632" s="28"/>
      <c r="P632" s="28"/>
      <c r="Q632" s="28"/>
      <c r="R632" s="28"/>
      <c r="S632" s="28"/>
      <c r="T632" s="28"/>
      <c r="U632" s="28"/>
      <c r="V632" s="28"/>
      <c r="W632" s="28"/>
      <c r="X632" s="28"/>
      <c r="Y632" s="28"/>
      <c r="Z632" s="28"/>
      <c r="AA632" s="28"/>
      <c r="AB632" s="28"/>
      <c r="AC632" s="28"/>
      <c r="AD632" s="28"/>
      <c r="AE632" s="28"/>
      <c r="AF632" s="28"/>
      <c r="AG632" s="28"/>
      <c r="AH632" s="56"/>
      <c r="AI632" s="56"/>
      <c r="AJ632" s="56"/>
      <c r="AK632" s="56"/>
      <c r="AL632" s="56"/>
    </row>
    <row r="633" spans="1:38" x14ac:dyDescent="0.35">
      <c r="A633" s="28"/>
      <c r="B633" s="28"/>
      <c r="C633" s="28"/>
      <c r="D633" s="28"/>
      <c r="E633" s="28"/>
      <c r="F633" s="28"/>
      <c r="G633" s="28"/>
      <c r="H633" s="28"/>
      <c r="I633" s="28"/>
      <c r="J633" s="28"/>
      <c r="K633" s="28"/>
      <c r="L633" s="28"/>
      <c r="M633" s="28"/>
      <c r="N633" s="28"/>
      <c r="O633" s="28"/>
      <c r="P633" s="28"/>
      <c r="Q633" s="28"/>
      <c r="R633" s="28"/>
      <c r="S633" s="28"/>
      <c r="T633" s="28"/>
      <c r="U633" s="28"/>
      <c r="V633" s="28"/>
      <c r="W633" s="28"/>
      <c r="X633" s="28"/>
      <c r="Y633" s="28"/>
      <c r="Z633" s="28"/>
      <c r="AA633" s="28"/>
      <c r="AB633" s="28"/>
      <c r="AC633" s="28"/>
      <c r="AD633" s="28"/>
      <c r="AE633" s="28"/>
      <c r="AF633" s="28"/>
      <c r="AG633" s="28"/>
      <c r="AH633" s="56"/>
      <c r="AI633" s="56"/>
      <c r="AJ633" s="56"/>
      <c r="AK633" s="56"/>
      <c r="AL633" s="56"/>
    </row>
    <row r="634" spans="1:38" x14ac:dyDescent="0.35">
      <c r="A634" s="28"/>
      <c r="B634" s="28"/>
      <c r="C634" s="28"/>
      <c r="D634" s="28"/>
      <c r="E634" s="28"/>
      <c r="F634" s="28"/>
      <c r="G634" s="28"/>
      <c r="H634" s="28"/>
      <c r="I634" s="28"/>
      <c r="J634" s="28"/>
      <c r="K634" s="28"/>
      <c r="L634" s="28"/>
      <c r="M634" s="28"/>
      <c r="N634" s="28"/>
      <c r="O634" s="28"/>
      <c r="P634" s="28"/>
      <c r="Q634" s="28"/>
      <c r="R634" s="28"/>
      <c r="S634" s="28"/>
      <c r="T634" s="28"/>
      <c r="U634" s="28"/>
      <c r="V634" s="28"/>
      <c r="W634" s="28"/>
      <c r="X634" s="28"/>
      <c r="Y634" s="28"/>
      <c r="Z634" s="28"/>
      <c r="AA634" s="28"/>
      <c r="AB634" s="28"/>
      <c r="AC634" s="28"/>
      <c r="AD634" s="28"/>
      <c r="AE634" s="28"/>
      <c r="AF634" s="28"/>
      <c r="AG634" s="28"/>
      <c r="AH634" s="56"/>
      <c r="AI634" s="56"/>
      <c r="AJ634" s="56"/>
      <c r="AK634" s="56"/>
      <c r="AL634" s="56"/>
    </row>
    <row r="635" spans="1:38" x14ac:dyDescent="0.35">
      <c r="A635" s="28"/>
      <c r="B635" s="28"/>
      <c r="C635" s="28"/>
      <c r="D635" s="28"/>
      <c r="E635" s="28"/>
      <c r="F635" s="28"/>
      <c r="G635" s="28"/>
      <c r="H635" s="28"/>
      <c r="I635" s="28"/>
      <c r="J635" s="28"/>
      <c r="K635" s="28"/>
      <c r="L635" s="28"/>
      <c r="M635" s="28"/>
      <c r="N635" s="28"/>
      <c r="O635" s="28"/>
      <c r="P635" s="28"/>
      <c r="Q635" s="28"/>
      <c r="R635" s="28"/>
      <c r="S635" s="28"/>
      <c r="T635" s="28"/>
      <c r="U635" s="28"/>
      <c r="V635" s="28"/>
      <c r="W635" s="28"/>
      <c r="X635" s="28"/>
      <c r="Y635" s="28"/>
      <c r="Z635" s="28"/>
      <c r="AA635" s="28"/>
      <c r="AB635" s="28"/>
      <c r="AC635" s="28"/>
      <c r="AD635" s="28"/>
      <c r="AE635" s="28"/>
      <c r="AF635" s="28"/>
      <c r="AG635" s="28"/>
      <c r="AH635" s="56"/>
      <c r="AI635" s="56"/>
      <c r="AJ635" s="56"/>
      <c r="AK635" s="56"/>
      <c r="AL635" s="56"/>
    </row>
    <row r="636" spans="1:38" x14ac:dyDescent="0.35">
      <c r="A636" s="28"/>
      <c r="B636" s="28"/>
      <c r="C636" s="28"/>
      <c r="D636" s="28"/>
      <c r="E636" s="28"/>
      <c r="F636" s="28"/>
      <c r="G636" s="28"/>
      <c r="H636" s="28"/>
      <c r="I636" s="28"/>
      <c r="J636" s="28"/>
      <c r="K636" s="28"/>
      <c r="L636" s="28"/>
      <c r="M636" s="28"/>
      <c r="N636" s="28"/>
      <c r="O636" s="28"/>
      <c r="P636" s="28"/>
      <c r="Q636" s="28"/>
      <c r="R636" s="28"/>
      <c r="S636" s="28"/>
      <c r="T636" s="28"/>
      <c r="U636" s="28"/>
      <c r="V636" s="28"/>
      <c r="W636" s="28"/>
      <c r="X636" s="28"/>
      <c r="Y636" s="28"/>
      <c r="Z636" s="28"/>
      <c r="AA636" s="28"/>
      <c r="AB636" s="28"/>
      <c r="AC636" s="28"/>
      <c r="AD636" s="28"/>
      <c r="AE636" s="28"/>
      <c r="AF636" s="28"/>
      <c r="AG636" s="28"/>
      <c r="AH636" s="56"/>
      <c r="AI636" s="56"/>
      <c r="AJ636" s="56"/>
      <c r="AK636" s="56"/>
      <c r="AL636" s="56"/>
    </row>
    <row r="637" spans="1:38" x14ac:dyDescent="0.35">
      <c r="A637" s="28"/>
      <c r="B637" s="28"/>
      <c r="C637" s="28"/>
      <c r="D637" s="28"/>
      <c r="E637" s="28"/>
      <c r="F637" s="28"/>
      <c r="G637" s="28"/>
      <c r="H637" s="28"/>
      <c r="I637" s="28"/>
      <c r="J637" s="28"/>
      <c r="K637" s="28"/>
      <c r="L637" s="28"/>
      <c r="M637" s="28"/>
      <c r="N637" s="28"/>
      <c r="O637" s="28"/>
      <c r="P637" s="28"/>
      <c r="Q637" s="28"/>
      <c r="R637" s="28"/>
      <c r="S637" s="28"/>
      <c r="T637" s="28"/>
      <c r="U637" s="28"/>
      <c r="V637" s="28"/>
      <c r="W637" s="28"/>
      <c r="X637" s="28"/>
      <c r="Y637" s="28"/>
      <c r="Z637" s="28"/>
      <c r="AA637" s="28"/>
      <c r="AB637" s="28"/>
      <c r="AC637" s="28"/>
      <c r="AD637" s="28"/>
      <c r="AE637" s="28"/>
      <c r="AF637" s="28"/>
      <c r="AG637" s="28"/>
      <c r="AH637" s="56"/>
      <c r="AI637" s="56"/>
      <c r="AJ637" s="56"/>
      <c r="AK637" s="56"/>
      <c r="AL637" s="56"/>
    </row>
    <row r="638" spans="1:38" x14ac:dyDescent="0.35">
      <c r="A638" s="28"/>
      <c r="B638" s="28"/>
      <c r="C638" s="28"/>
      <c r="D638" s="28"/>
      <c r="E638" s="28"/>
      <c r="F638" s="28"/>
      <c r="G638" s="28"/>
      <c r="H638" s="28"/>
      <c r="I638" s="28"/>
      <c r="J638" s="28"/>
      <c r="K638" s="28"/>
      <c r="L638" s="28"/>
      <c r="M638" s="28"/>
      <c r="N638" s="28"/>
      <c r="O638" s="28"/>
      <c r="P638" s="28"/>
      <c r="Q638" s="28"/>
      <c r="R638" s="28"/>
      <c r="S638" s="28"/>
      <c r="T638" s="28"/>
      <c r="U638" s="28"/>
      <c r="V638" s="28"/>
      <c r="W638" s="28"/>
      <c r="X638" s="28"/>
      <c r="Y638" s="28"/>
      <c r="Z638" s="28"/>
      <c r="AA638" s="28"/>
      <c r="AB638" s="28"/>
      <c r="AC638" s="28"/>
      <c r="AD638" s="28"/>
      <c r="AE638" s="28"/>
      <c r="AF638" s="28"/>
      <c r="AG638" s="28"/>
      <c r="AH638" s="56"/>
      <c r="AI638" s="56"/>
      <c r="AJ638" s="56"/>
      <c r="AK638" s="56"/>
      <c r="AL638" s="56"/>
    </row>
    <row r="639" spans="1:38" x14ac:dyDescent="0.35">
      <c r="A639" s="28"/>
      <c r="B639" s="28"/>
      <c r="C639" s="28"/>
      <c r="D639" s="28"/>
      <c r="E639" s="28"/>
      <c r="F639" s="28"/>
      <c r="G639" s="28"/>
      <c r="H639" s="28"/>
      <c r="I639" s="28"/>
      <c r="J639" s="28"/>
      <c r="K639" s="28"/>
      <c r="L639" s="28"/>
      <c r="M639" s="28"/>
      <c r="N639" s="28"/>
      <c r="O639" s="28"/>
      <c r="P639" s="28"/>
      <c r="Q639" s="28"/>
      <c r="R639" s="28"/>
      <c r="S639" s="28"/>
      <c r="T639" s="28"/>
      <c r="U639" s="28"/>
      <c r="V639" s="28"/>
      <c r="W639" s="28"/>
      <c r="X639" s="28"/>
      <c r="Y639" s="28"/>
      <c r="Z639" s="28"/>
      <c r="AA639" s="28"/>
      <c r="AB639" s="28"/>
      <c r="AC639" s="28"/>
      <c r="AD639" s="28"/>
      <c r="AE639" s="28"/>
      <c r="AF639" s="28"/>
      <c r="AG639" s="28"/>
      <c r="AH639" s="56"/>
      <c r="AI639" s="56"/>
      <c r="AJ639" s="56"/>
      <c r="AK639" s="56"/>
      <c r="AL639" s="56"/>
    </row>
    <row r="640" spans="1:38" x14ac:dyDescent="0.35">
      <c r="A640" s="28"/>
      <c r="B640" s="28"/>
      <c r="C640" s="28"/>
      <c r="D640" s="28"/>
      <c r="E640" s="28"/>
      <c r="F640" s="28"/>
      <c r="G640" s="28"/>
      <c r="H640" s="28"/>
      <c r="I640" s="28"/>
      <c r="J640" s="28"/>
      <c r="K640" s="28"/>
      <c r="L640" s="28"/>
      <c r="M640" s="28"/>
      <c r="N640" s="28"/>
      <c r="O640" s="28"/>
      <c r="P640" s="28"/>
      <c r="Q640" s="28"/>
      <c r="R640" s="28"/>
      <c r="S640" s="28"/>
      <c r="T640" s="28"/>
      <c r="U640" s="28"/>
      <c r="V640" s="28"/>
      <c r="W640" s="28"/>
      <c r="X640" s="28"/>
      <c r="Y640" s="28"/>
      <c r="Z640" s="28"/>
      <c r="AA640" s="28"/>
      <c r="AB640" s="28"/>
      <c r="AC640" s="28"/>
      <c r="AD640" s="28"/>
      <c r="AE640" s="28"/>
      <c r="AF640" s="28"/>
      <c r="AG640" s="28"/>
      <c r="AH640" s="56"/>
      <c r="AI640" s="56"/>
      <c r="AJ640" s="56"/>
      <c r="AK640" s="56"/>
      <c r="AL640" s="56"/>
    </row>
    <row r="641" spans="1:38" x14ac:dyDescent="0.35">
      <c r="A641" s="28"/>
      <c r="B641" s="28"/>
      <c r="C641" s="28"/>
      <c r="D641" s="28"/>
      <c r="E641" s="28"/>
      <c r="F641" s="28"/>
      <c r="G641" s="28"/>
      <c r="H641" s="28"/>
      <c r="I641" s="28"/>
      <c r="J641" s="28"/>
      <c r="K641" s="28"/>
      <c r="L641" s="28"/>
      <c r="M641" s="28"/>
      <c r="N641" s="28"/>
      <c r="O641" s="28"/>
      <c r="P641" s="28"/>
      <c r="Q641" s="28"/>
      <c r="R641" s="28"/>
      <c r="S641" s="28"/>
      <c r="T641" s="28"/>
      <c r="U641" s="28"/>
      <c r="V641" s="28"/>
      <c r="W641" s="28"/>
      <c r="X641" s="28"/>
      <c r="Y641" s="28"/>
      <c r="Z641" s="28"/>
      <c r="AA641" s="28"/>
      <c r="AB641" s="28"/>
      <c r="AC641" s="28"/>
      <c r="AD641" s="28"/>
      <c r="AE641" s="28"/>
      <c r="AF641" s="28"/>
      <c r="AG641" s="28"/>
      <c r="AH641" s="56"/>
      <c r="AI641" s="56"/>
      <c r="AJ641" s="56"/>
      <c r="AK641" s="56"/>
      <c r="AL641" s="56"/>
    </row>
    <row r="642" spans="1:38" x14ac:dyDescent="0.35">
      <c r="A642" s="28"/>
      <c r="B642" s="28"/>
      <c r="C642" s="28"/>
      <c r="D642" s="28"/>
      <c r="E642" s="28"/>
      <c r="F642" s="28"/>
      <c r="G642" s="28"/>
      <c r="H642" s="28"/>
      <c r="I642" s="28"/>
      <c r="J642" s="28"/>
      <c r="K642" s="28"/>
      <c r="L642" s="28"/>
      <c r="M642" s="28"/>
      <c r="N642" s="28"/>
      <c r="O642" s="28"/>
      <c r="P642" s="28"/>
      <c r="Q642" s="28"/>
      <c r="R642" s="28"/>
      <c r="S642" s="28"/>
      <c r="T642" s="28"/>
      <c r="U642" s="28"/>
      <c r="V642" s="28"/>
      <c r="W642" s="28"/>
      <c r="X642" s="28"/>
      <c r="Y642" s="28"/>
      <c r="Z642" s="28"/>
      <c r="AA642" s="28"/>
      <c r="AB642" s="28"/>
      <c r="AC642" s="28"/>
      <c r="AD642" s="28"/>
      <c r="AE642" s="28"/>
      <c r="AF642" s="28"/>
      <c r="AG642" s="28"/>
      <c r="AH642" s="56"/>
      <c r="AI642" s="56"/>
      <c r="AJ642" s="56"/>
      <c r="AK642" s="56"/>
      <c r="AL642" s="56"/>
    </row>
    <row r="643" spans="1:38" x14ac:dyDescent="0.35">
      <c r="A643" s="28"/>
      <c r="B643" s="28"/>
      <c r="C643" s="28"/>
      <c r="D643" s="28"/>
      <c r="E643" s="28"/>
      <c r="F643" s="28"/>
      <c r="G643" s="28"/>
      <c r="H643" s="28"/>
      <c r="I643" s="28"/>
      <c r="J643" s="28"/>
      <c r="K643" s="28"/>
      <c r="L643" s="28"/>
      <c r="M643" s="28"/>
      <c r="N643" s="28"/>
      <c r="O643" s="28"/>
      <c r="P643" s="28"/>
      <c r="Q643" s="28"/>
      <c r="R643" s="28"/>
      <c r="S643" s="28"/>
      <c r="T643" s="28"/>
      <c r="U643" s="28"/>
      <c r="V643" s="28"/>
      <c r="W643" s="28"/>
      <c r="X643" s="28"/>
      <c r="Y643" s="28"/>
      <c r="Z643" s="28"/>
      <c r="AA643" s="28"/>
      <c r="AB643" s="28"/>
      <c r="AC643" s="28"/>
      <c r="AD643" s="28"/>
      <c r="AE643" s="28"/>
      <c r="AF643" s="28"/>
      <c r="AG643" s="28"/>
      <c r="AH643" s="56"/>
      <c r="AI643" s="56"/>
      <c r="AJ643" s="56"/>
      <c r="AK643" s="56"/>
      <c r="AL643" s="56"/>
    </row>
    <row r="644" spans="1:38" x14ac:dyDescent="0.35">
      <c r="A644" s="28"/>
      <c r="B644" s="28"/>
      <c r="C644" s="28"/>
      <c r="D644" s="28"/>
      <c r="E644" s="28"/>
      <c r="F644" s="28"/>
      <c r="G644" s="28"/>
      <c r="H644" s="28"/>
      <c r="I644" s="28"/>
      <c r="J644" s="28"/>
      <c r="K644" s="28"/>
      <c r="L644" s="28"/>
      <c r="M644" s="28"/>
      <c r="N644" s="28"/>
      <c r="O644" s="28"/>
      <c r="P644" s="28"/>
      <c r="Q644" s="28"/>
      <c r="R644" s="28"/>
      <c r="S644" s="28"/>
      <c r="T644" s="28"/>
      <c r="U644" s="28"/>
      <c r="V644" s="28"/>
      <c r="W644" s="28"/>
      <c r="X644" s="28"/>
      <c r="Y644" s="28"/>
      <c r="Z644" s="28"/>
      <c r="AA644" s="28"/>
      <c r="AB644" s="28"/>
      <c r="AC644" s="28"/>
      <c r="AD644" s="28"/>
      <c r="AE644" s="28"/>
      <c r="AF644" s="28"/>
      <c r="AG644" s="28"/>
      <c r="AH644" s="56"/>
      <c r="AI644" s="56"/>
      <c r="AJ644" s="56"/>
      <c r="AK644" s="56"/>
      <c r="AL644" s="56"/>
    </row>
    <row r="645" spans="1:38" x14ac:dyDescent="0.35">
      <c r="A645" s="28"/>
      <c r="B645" s="28"/>
      <c r="C645" s="28"/>
      <c r="D645" s="28"/>
      <c r="E645" s="28"/>
      <c r="F645" s="28"/>
      <c r="G645" s="28"/>
      <c r="H645" s="28"/>
      <c r="I645" s="28"/>
      <c r="J645" s="28"/>
      <c r="K645" s="28"/>
      <c r="L645" s="28"/>
      <c r="M645" s="28"/>
      <c r="N645" s="28"/>
      <c r="O645" s="28"/>
      <c r="P645" s="28"/>
      <c r="Q645" s="28"/>
      <c r="R645" s="28"/>
      <c r="S645" s="28"/>
      <c r="T645" s="28"/>
      <c r="U645" s="28"/>
      <c r="V645" s="28"/>
      <c r="W645" s="28"/>
      <c r="X645" s="28"/>
      <c r="Y645" s="28"/>
      <c r="Z645" s="28"/>
      <c r="AA645" s="28"/>
      <c r="AB645" s="28"/>
      <c r="AC645" s="28"/>
      <c r="AD645" s="28"/>
      <c r="AE645" s="28"/>
      <c r="AF645" s="28"/>
      <c r="AG645" s="28"/>
      <c r="AH645" s="56"/>
      <c r="AI645" s="56"/>
      <c r="AJ645" s="56"/>
      <c r="AK645" s="56"/>
      <c r="AL645" s="56"/>
    </row>
    <row r="646" spans="1:38" x14ac:dyDescent="0.35">
      <c r="A646" s="28"/>
      <c r="B646" s="28"/>
      <c r="C646" s="28"/>
      <c r="D646" s="28"/>
      <c r="E646" s="28"/>
      <c r="F646" s="28"/>
      <c r="G646" s="28"/>
      <c r="H646" s="28"/>
      <c r="I646" s="28"/>
      <c r="J646" s="28"/>
      <c r="K646" s="28"/>
      <c r="L646" s="28"/>
      <c r="M646" s="28"/>
      <c r="N646" s="28"/>
      <c r="O646" s="28"/>
      <c r="P646" s="28"/>
      <c r="Q646" s="28"/>
      <c r="R646" s="28"/>
      <c r="S646" s="28"/>
      <c r="T646" s="28"/>
      <c r="U646" s="28"/>
      <c r="V646" s="28"/>
      <c r="W646" s="28"/>
      <c r="X646" s="28"/>
      <c r="Y646" s="28"/>
      <c r="Z646" s="28"/>
      <c r="AA646" s="28"/>
      <c r="AB646" s="28"/>
      <c r="AC646" s="28"/>
      <c r="AD646" s="28"/>
      <c r="AE646" s="28"/>
      <c r="AF646" s="28"/>
      <c r="AG646" s="28"/>
      <c r="AH646" s="56"/>
      <c r="AI646" s="56"/>
      <c r="AJ646" s="56"/>
      <c r="AK646" s="56"/>
      <c r="AL646" s="56"/>
    </row>
    <row r="647" spans="1:38" x14ac:dyDescent="0.35">
      <c r="A647" s="28"/>
      <c r="B647" s="28"/>
      <c r="C647" s="28"/>
      <c r="D647" s="28"/>
      <c r="E647" s="28"/>
      <c r="F647" s="28"/>
      <c r="G647" s="28"/>
      <c r="H647" s="28"/>
      <c r="I647" s="28"/>
      <c r="J647" s="28"/>
      <c r="K647" s="28"/>
      <c r="L647" s="28"/>
      <c r="M647" s="28"/>
      <c r="N647" s="28"/>
      <c r="O647" s="28"/>
      <c r="P647" s="28"/>
      <c r="Q647" s="28"/>
      <c r="R647" s="28"/>
      <c r="S647" s="28"/>
      <c r="T647" s="28"/>
      <c r="U647" s="28"/>
      <c r="V647" s="28"/>
      <c r="W647" s="28"/>
      <c r="X647" s="28"/>
      <c r="Y647" s="28"/>
      <c r="Z647" s="28"/>
      <c r="AA647" s="28"/>
      <c r="AB647" s="28"/>
      <c r="AC647" s="28"/>
      <c r="AD647" s="28"/>
      <c r="AE647" s="28"/>
      <c r="AF647" s="28"/>
      <c r="AG647" s="28"/>
      <c r="AH647" s="56"/>
      <c r="AI647" s="56"/>
      <c r="AJ647" s="56"/>
      <c r="AK647" s="56"/>
      <c r="AL647" s="56"/>
    </row>
    <row r="648" spans="1:38" x14ac:dyDescent="0.35">
      <c r="A648" s="28"/>
      <c r="B648" s="28"/>
      <c r="C648" s="28"/>
      <c r="D648" s="28"/>
      <c r="E648" s="28"/>
      <c r="F648" s="28"/>
      <c r="G648" s="28"/>
      <c r="H648" s="28"/>
      <c r="I648" s="28"/>
      <c r="J648" s="28"/>
      <c r="K648" s="28"/>
      <c r="L648" s="28"/>
      <c r="M648" s="28"/>
      <c r="N648" s="28"/>
      <c r="O648" s="28"/>
      <c r="P648" s="28"/>
      <c r="Q648" s="28"/>
      <c r="R648" s="28"/>
      <c r="S648" s="28"/>
      <c r="T648" s="28"/>
      <c r="U648" s="28"/>
      <c r="V648" s="28"/>
      <c r="W648" s="28"/>
      <c r="X648" s="28"/>
      <c r="Y648" s="28"/>
      <c r="Z648" s="28"/>
      <c r="AA648" s="28"/>
      <c r="AB648" s="28"/>
      <c r="AC648" s="28"/>
      <c r="AD648" s="28"/>
      <c r="AE648" s="28"/>
      <c r="AF648" s="28"/>
      <c r="AG648" s="28"/>
      <c r="AH648" s="56"/>
      <c r="AI648" s="56"/>
      <c r="AJ648" s="56"/>
      <c r="AK648" s="56"/>
      <c r="AL648" s="56"/>
    </row>
    <row r="649" spans="1:38" x14ac:dyDescent="0.35">
      <c r="A649" s="28"/>
      <c r="B649" s="28"/>
      <c r="C649" s="28"/>
      <c r="D649" s="28"/>
      <c r="E649" s="28"/>
      <c r="F649" s="28"/>
      <c r="G649" s="28"/>
      <c r="H649" s="28"/>
      <c r="I649" s="28"/>
      <c r="J649" s="28"/>
      <c r="K649" s="28"/>
      <c r="L649" s="28"/>
      <c r="M649" s="28"/>
      <c r="N649" s="28"/>
      <c r="O649" s="28"/>
      <c r="P649" s="28"/>
      <c r="Q649" s="28"/>
      <c r="R649" s="28"/>
      <c r="S649" s="28"/>
      <c r="T649" s="28"/>
      <c r="U649" s="28"/>
      <c r="V649" s="28"/>
      <c r="W649" s="28"/>
      <c r="X649" s="28"/>
      <c r="Y649" s="28"/>
      <c r="Z649" s="28"/>
      <c r="AA649" s="28"/>
      <c r="AB649" s="28"/>
      <c r="AC649" s="28"/>
      <c r="AD649" s="28"/>
      <c r="AE649" s="28"/>
      <c r="AF649" s="28"/>
      <c r="AG649" s="28"/>
      <c r="AH649" s="56"/>
      <c r="AI649" s="56"/>
      <c r="AJ649" s="56"/>
      <c r="AK649" s="56"/>
      <c r="AL649" s="56"/>
    </row>
    <row r="650" spans="1:38" x14ac:dyDescent="0.35">
      <c r="A650" s="28"/>
      <c r="B650" s="28"/>
      <c r="C650" s="28"/>
      <c r="D650" s="28"/>
      <c r="E650" s="28"/>
      <c r="F650" s="28"/>
      <c r="G650" s="28"/>
      <c r="H650" s="28"/>
      <c r="I650" s="28"/>
      <c r="J650" s="28"/>
      <c r="K650" s="28"/>
      <c r="L650" s="28"/>
      <c r="M650" s="28"/>
      <c r="N650" s="28"/>
      <c r="O650" s="28"/>
      <c r="P650" s="28"/>
      <c r="Q650" s="28"/>
      <c r="R650" s="28"/>
      <c r="S650" s="28"/>
      <c r="T650" s="28"/>
      <c r="U650" s="28"/>
      <c r="V650" s="28"/>
      <c r="W650" s="28"/>
      <c r="X650" s="28"/>
      <c r="Y650" s="28"/>
      <c r="Z650" s="28"/>
      <c r="AA650" s="28"/>
      <c r="AB650" s="28"/>
      <c r="AC650" s="28"/>
      <c r="AD650" s="28"/>
      <c r="AE650" s="28"/>
      <c r="AF650" s="28"/>
      <c r="AG650" s="28"/>
      <c r="AH650" s="56"/>
      <c r="AI650" s="56"/>
      <c r="AJ650" s="56"/>
      <c r="AK650" s="56"/>
      <c r="AL650" s="56"/>
    </row>
    <row r="651" spans="1:38" x14ac:dyDescent="0.35">
      <c r="A651" s="28"/>
      <c r="B651" s="28"/>
      <c r="C651" s="28"/>
      <c r="D651" s="28"/>
      <c r="E651" s="28"/>
      <c r="F651" s="28"/>
      <c r="G651" s="28"/>
      <c r="H651" s="28"/>
      <c r="I651" s="28"/>
      <c r="J651" s="28"/>
      <c r="K651" s="28"/>
      <c r="L651" s="28"/>
      <c r="M651" s="28"/>
      <c r="N651" s="28"/>
      <c r="O651" s="28"/>
      <c r="P651" s="28"/>
      <c r="Q651" s="28"/>
      <c r="R651" s="28"/>
      <c r="S651" s="28"/>
      <c r="T651" s="28"/>
      <c r="U651" s="28"/>
      <c r="V651" s="28"/>
      <c r="W651" s="28"/>
      <c r="X651" s="28"/>
      <c r="Y651" s="28"/>
      <c r="Z651" s="28"/>
      <c r="AA651" s="28"/>
      <c r="AB651" s="28"/>
      <c r="AC651" s="28"/>
      <c r="AD651" s="28"/>
      <c r="AE651" s="28"/>
      <c r="AF651" s="28"/>
      <c r="AG651" s="28"/>
      <c r="AH651" s="56"/>
      <c r="AI651" s="56"/>
      <c r="AJ651" s="56"/>
      <c r="AK651" s="56"/>
      <c r="AL651" s="56"/>
    </row>
    <row r="652" spans="1:38" x14ac:dyDescent="0.35">
      <c r="A652" s="28"/>
      <c r="B652" s="28"/>
      <c r="C652" s="28"/>
      <c r="D652" s="28"/>
      <c r="E652" s="28"/>
      <c r="F652" s="28"/>
      <c r="G652" s="28"/>
      <c r="H652" s="28"/>
      <c r="I652" s="28"/>
      <c r="J652" s="28"/>
      <c r="K652" s="28"/>
      <c r="L652" s="28"/>
      <c r="M652" s="28"/>
      <c r="N652" s="28"/>
      <c r="O652" s="28"/>
      <c r="P652" s="28"/>
      <c r="Q652" s="28"/>
      <c r="R652" s="28"/>
      <c r="S652" s="28"/>
      <c r="T652" s="28"/>
      <c r="U652" s="28"/>
      <c r="V652" s="28"/>
      <c r="W652" s="28"/>
      <c r="X652" s="28"/>
      <c r="Y652" s="28"/>
      <c r="Z652" s="28"/>
      <c r="AA652" s="28"/>
      <c r="AB652" s="28"/>
      <c r="AC652" s="28"/>
      <c r="AD652" s="28"/>
      <c r="AE652" s="28"/>
      <c r="AF652" s="28"/>
      <c r="AG652" s="28"/>
      <c r="AH652" s="56"/>
      <c r="AI652" s="56"/>
      <c r="AJ652" s="56"/>
      <c r="AK652" s="56"/>
      <c r="AL652" s="56"/>
    </row>
    <row r="653" spans="1:38" x14ac:dyDescent="0.35">
      <c r="A653" s="28"/>
      <c r="B653" s="28"/>
      <c r="C653" s="28"/>
      <c r="D653" s="28"/>
      <c r="E653" s="28"/>
      <c r="F653" s="28"/>
      <c r="G653" s="28"/>
      <c r="H653" s="28"/>
      <c r="I653" s="28"/>
      <c r="J653" s="28"/>
      <c r="K653" s="28"/>
      <c r="L653" s="28"/>
      <c r="M653" s="28"/>
      <c r="N653" s="28"/>
      <c r="O653" s="28"/>
      <c r="P653" s="28"/>
      <c r="Q653" s="28"/>
      <c r="R653" s="28"/>
      <c r="S653" s="28"/>
      <c r="T653" s="28"/>
      <c r="U653" s="28"/>
      <c r="V653" s="28"/>
      <c r="W653" s="28"/>
      <c r="X653" s="28"/>
      <c r="Y653" s="28"/>
      <c r="Z653" s="28"/>
      <c r="AA653" s="28"/>
      <c r="AB653" s="28"/>
      <c r="AC653" s="28"/>
      <c r="AD653" s="28"/>
      <c r="AE653" s="28"/>
      <c r="AF653" s="28"/>
      <c r="AG653" s="28"/>
      <c r="AH653" s="56"/>
      <c r="AI653" s="56"/>
      <c r="AJ653" s="56"/>
      <c r="AK653" s="56"/>
      <c r="AL653" s="56"/>
    </row>
    <row r="654" spans="1:38" x14ac:dyDescent="0.35">
      <c r="A654" s="28"/>
      <c r="B654" s="28"/>
      <c r="C654" s="28"/>
      <c r="D654" s="28"/>
      <c r="E654" s="28"/>
      <c r="F654" s="28"/>
      <c r="G654" s="28"/>
      <c r="H654" s="28"/>
      <c r="I654" s="28"/>
      <c r="J654" s="28"/>
      <c r="K654" s="28"/>
      <c r="L654" s="28"/>
      <c r="M654" s="28"/>
      <c r="N654" s="28"/>
      <c r="O654" s="28"/>
      <c r="P654" s="28"/>
      <c r="Q654" s="28"/>
      <c r="R654" s="28"/>
      <c r="S654" s="28"/>
      <c r="T654" s="28"/>
      <c r="U654" s="28"/>
      <c r="V654" s="28"/>
      <c r="W654" s="28"/>
      <c r="X654" s="28"/>
      <c r="Y654" s="28"/>
      <c r="Z654" s="28"/>
      <c r="AA654" s="28"/>
      <c r="AB654" s="28"/>
      <c r="AC654" s="28"/>
      <c r="AD654" s="28"/>
      <c r="AE654" s="28"/>
      <c r="AF654" s="28"/>
      <c r="AG654" s="28"/>
      <c r="AH654" s="56"/>
      <c r="AI654" s="56"/>
      <c r="AJ654" s="56"/>
      <c r="AK654" s="56"/>
      <c r="AL654" s="56"/>
    </row>
    <row r="655" spans="1:38" x14ac:dyDescent="0.35">
      <c r="A655" s="28"/>
      <c r="B655" s="28"/>
      <c r="C655" s="28"/>
      <c r="D655" s="28"/>
      <c r="E655" s="28"/>
      <c r="F655" s="28"/>
      <c r="G655" s="28"/>
      <c r="H655" s="28"/>
      <c r="I655" s="28"/>
      <c r="J655" s="28"/>
      <c r="K655" s="28"/>
      <c r="L655" s="28"/>
      <c r="M655" s="28"/>
      <c r="N655" s="28"/>
      <c r="O655" s="28"/>
      <c r="P655" s="28"/>
      <c r="Q655" s="28"/>
      <c r="R655" s="28"/>
      <c r="S655" s="28"/>
      <c r="T655" s="28"/>
      <c r="U655" s="28"/>
      <c r="V655" s="28"/>
      <c r="W655" s="28"/>
      <c r="X655" s="28"/>
      <c r="Y655" s="28"/>
      <c r="Z655" s="28"/>
      <c r="AA655" s="28"/>
      <c r="AB655" s="28"/>
      <c r="AC655" s="28"/>
      <c r="AD655" s="28"/>
      <c r="AE655" s="28"/>
      <c r="AF655" s="28"/>
      <c r="AG655" s="28"/>
      <c r="AH655" s="56"/>
      <c r="AI655" s="56"/>
      <c r="AJ655" s="56"/>
      <c r="AK655" s="56"/>
      <c r="AL655" s="56"/>
    </row>
    <row r="656" spans="1:38" x14ac:dyDescent="0.35">
      <c r="A656" s="28"/>
      <c r="B656" s="28"/>
      <c r="C656" s="28"/>
      <c r="D656" s="28"/>
      <c r="E656" s="28"/>
      <c r="F656" s="28"/>
      <c r="G656" s="28"/>
      <c r="H656" s="28"/>
      <c r="I656" s="28"/>
      <c r="J656" s="28"/>
      <c r="K656" s="28"/>
      <c r="L656" s="28"/>
      <c r="M656" s="28"/>
      <c r="N656" s="28"/>
      <c r="O656" s="28"/>
      <c r="P656" s="28"/>
      <c r="Q656" s="28"/>
      <c r="R656" s="28"/>
      <c r="S656" s="28"/>
      <c r="T656" s="28"/>
      <c r="U656" s="28"/>
      <c r="V656" s="28"/>
      <c r="W656" s="28"/>
      <c r="X656" s="28"/>
      <c r="Y656" s="28"/>
      <c r="Z656" s="28"/>
      <c r="AA656" s="28"/>
      <c r="AB656" s="28"/>
      <c r="AC656" s="28"/>
      <c r="AD656" s="28"/>
      <c r="AE656" s="28"/>
      <c r="AF656" s="28"/>
      <c r="AG656" s="28"/>
      <c r="AH656" s="56"/>
      <c r="AI656" s="56"/>
      <c r="AJ656" s="56"/>
      <c r="AK656" s="56"/>
      <c r="AL656" s="56"/>
    </row>
    <row r="657" spans="1:38" x14ac:dyDescent="0.35">
      <c r="A657" s="28"/>
      <c r="B657" s="28"/>
      <c r="C657" s="28"/>
      <c r="D657" s="28"/>
      <c r="E657" s="28"/>
      <c r="F657" s="28"/>
      <c r="G657" s="28"/>
      <c r="H657" s="28"/>
      <c r="I657" s="28"/>
      <c r="J657" s="28"/>
      <c r="K657" s="28"/>
      <c r="L657" s="28"/>
      <c r="M657" s="28"/>
      <c r="N657" s="28"/>
      <c r="O657" s="28"/>
      <c r="P657" s="28"/>
      <c r="Q657" s="28"/>
      <c r="R657" s="28"/>
      <c r="S657" s="28"/>
      <c r="T657" s="28"/>
      <c r="U657" s="28"/>
      <c r="V657" s="28"/>
      <c r="W657" s="28"/>
      <c r="X657" s="28"/>
      <c r="Y657" s="28"/>
      <c r="Z657" s="28"/>
      <c r="AA657" s="28"/>
      <c r="AB657" s="28"/>
      <c r="AC657" s="28"/>
      <c r="AD657" s="28"/>
      <c r="AE657" s="28"/>
      <c r="AF657" s="28"/>
      <c r="AG657" s="28"/>
      <c r="AH657" s="56"/>
      <c r="AI657" s="56"/>
      <c r="AJ657" s="56"/>
      <c r="AK657" s="56"/>
      <c r="AL657" s="56"/>
    </row>
    <row r="658" spans="1:38" x14ac:dyDescent="0.35">
      <c r="A658" s="28"/>
      <c r="B658" s="28"/>
      <c r="C658" s="28"/>
      <c r="D658" s="28"/>
      <c r="E658" s="28"/>
      <c r="F658" s="28"/>
      <c r="G658" s="28"/>
      <c r="H658" s="28"/>
      <c r="I658" s="28"/>
      <c r="J658" s="28"/>
      <c r="K658" s="28"/>
      <c r="L658" s="28"/>
      <c r="M658" s="28"/>
      <c r="N658" s="28"/>
      <c r="O658" s="28"/>
      <c r="P658" s="28"/>
      <c r="Q658" s="28"/>
      <c r="R658" s="28"/>
      <c r="S658" s="28"/>
      <c r="T658" s="28"/>
      <c r="U658" s="28"/>
      <c r="V658" s="28"/>
      <c r="W658" s="28"/>
      <c r="X658" s="28"/>
      <c r="Y658" s="28"/>
      <c r="Z658" s="28"/>
      <c r="AA658" s="28"/>
      <c r="AB658" s="28"/>
      <c r="AC658" s="28"/>
      <c r="AD658" s="28"/>
      <c r="AE658" s="28"/>
      <c r="AF658" s="28"/>
      <c r="AG658" s="28"/>
      <c r="AH658" s="56"/>
      <c r="AI658" s="56"/>
      <c r="AJ658" s="56"/>
      <c r="AK658" s="56"/>
      <c r="AL658" s="56"/>
    </row>
    <row r="659" spans="1:38" x14ac:dyDescent="0.35">
      <c r="A659" s="28"/>
      <c r="B659" s="28"/>
      <c r="C659" s="28"/>
      <c r="D659" s="28"/>
      <c r="E659" s="28"/>
      <c r="F659" s="28"/>
      <c r="G659" s="28"/>
      <c r="H659" s="28"/>
      <c r="I659" s="28"/>
      <c r="J659" s="28"/>
      <c r="K659" s="28"/>
      <c r="L659" s="28"/>
      <c r="M659" s="28"/>
      <c r="N659" s="28"/>
      <c r="O659" s="28"/>
      <c r="P659" s="28"/>
      <c r="Q659" s="28"/>
      <c r="R659" s="28"/>
      <c r="S659" s="28"/>
      <c r="T659" s="28"/>
      <c r="U659" s="28"/>
      <c r="V659" s="28"/>
      <c r="W659" s="28"/>
      <c r="X659" s="28"/>
      <c r="Y659" s="28"/>
      <c r="Z659" s="28"/>
      <c r="AA659" s="28"/>
      <c r="AB659" s="28"/>
      <c r="AC659" s="28"/>
      <c r="AD659" s="28"/>
      <c r="AE659" s="28"/>
      <c r="AF659" s="28"/>
      <c r="AG659" s="28"/>
      <c r="AH659" s="56"/>
      <c r="AI659" s="56"/>
      <c r="AJ659" s="56"/>
      <c r="AK659" s="56"/>
      <c r="AL659" s="56"/>
    </row>
    <row r="660" spans="1:38" x14ac:dyDescent="0.35">
      <c r="A660" s="28"/>
      <c r="B660" s="28"/>
      <c r="C660" s="28"/>
      <c r="D660" s="28"/>
      <c r="E660" s="28"/>
      <c r="F660" s="28"/>
      <c r="G660" s="28"/>
      <c r="H660" s="28"/>
      <c r="I660" s="28"/>
      <c r="J660" s="28"/>
      <c r="K660" s="28"/>
      <c r="L660" s="28"/>
      <c r="M660" s="28"/>
      <c r="N660" s="28"/>
      <c r="O660" s="28"/>
      <c r="P660" s="28"/>
      <c r="Q660" s="28"/>
      <c r="R660" s="28"/>
      <c r="S660" s="28"/>
      <c r="T660" s="28"/>
      <c r="U660" s="28"/>
      <c r="V660" s="28"/>
      <c r="W660" s="28"/>
      <c r="X660" s="28"/>
      <c r="Y660" s="28"/>
      <c r="Z660" s="28"/>
      <c r="AA660" s="28"/>
      <c r="AB660" s="28"/>
      <c r="AC660" s="28"/>
      <c r="AD660" s="28"/>
      <c r="AE660" s="28"/>
      <c r="AF660" s="28"/>
      <c r="AG660" s="28"/>
      <c r="AH660" s="56"/>
      <c r="AI660" s="56"/>
      <c r="AJ660" s="56"/>
      <c r="AK660" s="56"/>
      <c r="AL660" s="56"/>
    </row>
    <row r="661" spans="1:38" x14ac:dyDescent="0.35">
      <c r="A661" s="28"/>
      <c r="B661" s="28"/>
      <c r="C661" s="28"/>
      <c r="D661" s="28"/>
      <c r="E661" s="28"/>
      <c r="F661" s="28"/>
      <c r="G661" s="28"/>
      <c r="H661" s="28"/>
      <c r="I661" s="28"/>
      <c r="J661" s="28"/>
      <c r="K661" s="28"/>
      <c r="L661" s="28"/>
      <c r="M661" s="28"/>
      <c r="N661" s="28"/>
      <c r="O661" s="28"/>
      <c r="P661" s="28"/>
      <c r="Q661" s="28"/>
      <c r="R661" s="28"/>
      <c r="S661" s="28"/>
      <c r="T661" s="28"/>
      <c r="U661" s="28"/>
      <c r="V661" s="28"/>
      <c r="W661" s="28"/>
      <c r="X661" s="28"/>
      <c r="Y661" s="28"/>
      <c r="Z661" s="28"/>
      <c r="AA661" s="28"/>
      <c r="AB661" s="28"/>
      <c r="AC661" s="28"/>
      <c r="AD661" s="28"/>
      <c r="AE661" s="28"/>
      <c r="AF661" s="28"/>
      <c r="AG661" s="28"/>
      <c r="AH661" s="56"/>
      <c r="AI661" s="56"/>
      <c r="AJ661" s="56"/>
      <c r="AK661" s="56"/>
      <c r="AL661" s="56"/>
    </row>
    <row r="662" spans="1:38" x14ac:dyDescent="0.35">
      <c r="A662" s="28"/>
      <c r="B662" s="28"/>
      <c r="C662" s="28"/>
      <c r="D662" s="28"/>
      <c r="E662" s="28"/>
      <c r="F662" s="28"/>
      <c r="G662" s="28"/>
      <c r="H662" s="28"/>
      <c r="I662" s="28"/>
      <c r="J662" s="28"/>
      <c r="K662" s="28"/>
      <c r="L662" s="28"/>
      <c r="M662" s="28"/>
      <c r="N662" s="28"/>
      <c r="O662" s="28"/>
      <c r="P662" s="28"/>
      <c r="Q662" s="28"/>
      <c r="R662" s="28"/>
      <c r="S662" s="28"/>
      <c r="T662" s="28"/>
      <c r="U662" s="28"/>
      <c r="V662" s="28"/>
      <c r="W662" s="28"/>
      <c r="X662" s="28"/>
      <c r="Y662" s="28"/>
      <c r="Z662" s="28"/>
      <c r="AA662" s="28"/>
      <c r="AB662" s="28"/>
      <c r="AC662" s="28"/>
      <c r="AD662" s="28"/>
      <c r="AE662" s="28"/>
      <c r="AF662" s="28"/>
      <c r="AG662" s="28"/>
      <c r="AH662" s="56"/>
      <c r="AI662" s="56"/>
      <c r="AJ662" s="56"/>
      <c r="AK662" s="56"/>
      <c r="AL662" s="56"/>
    </row>
    <row r="663" spans="1:38" x14ac:dyDescent="0.35">
      <c r="A663" s="28"/>
      <c r="B663" s="28"/>
      <c r="C663" s="28"/>
      <c r="D663" s="28"/>
      <c r="E663" s="28"/>
      <c r="F663" s="28"/>
      <c r="G663" s="28"/>
      <c r="H663" s="28"/>
      <c r="I663" s="28"/>
      <c r="J663" s="28"/>
      <c r="K663" s="28"/>
      <c r="L663" s="28"/>
      <c r="M663" s="28"/>
      <c r="N663" s="28"/>
      <c r="O663" s="28"/>
      <c r="P663" s="28"/>
      <c r="Q663" s="28"/>
      <c r="R663" s="28"/>
      <c r="S663" s="28"/>
      <c r="T663" s="28"/>
      <c r="U663" s="28"/>
      <c r="V663" s="28"/>
      <c r="W663" s="28"/>
      <c r="X663" s="28"/>
      <c r="Y663" s="28"/>
      <c r="Z663" s="28"/>
      <c r="AA663" s="28"/>
      <c r="AB663" s="28"/>
      <c r="AC663" s="28"/>
      <c r="AD663" s="28"/>
      <c r="AE663" s="28"/>
      <c r="AF663" s="28"/>
      <c r="AG663" s="28"/>
      <c r="AH663" s="56"/>
      <c r="AI663" s="56"/>
      <c r="AJ663" s="56"/>
      <c r="AK663" s="56"/>
      <c r="AL663" s="56"/>
    </row>
    <row r="664" spans="1:38" x14ac:dyDescent="0.35">
      <c r="A664" s="28"/>
      <c r="B664" s="28"/>
      <c r="C664" s="28"/>
      <c r="D664" s="28"/>
      <c r="E664" s="28"/>
      <c r="F664" s="28"/>
      <c r="G664" s="28"/>
      <c r="H664" s="28"/>
      <c r="I664" s="28"/>
      <c r="J664" s="28"/>
      <c r="K664" s="28"/>
      <c r="L664" s="28"/>
      <c r="M664" s="28"/>
      <c r="N664" s="28"/>
      <c r="O664" s="28"/>
      <c r="P664" s="28"/>
      <c r="Q664" s="28"/>
      <c r="R664" s="28"/>
      <c r="S664" s="28"/>
      <c r="T664" s="28"/>
      <c r="U664" s="28"/>
      <c r="V664" s="28"/>
      <c r="W664" s="28"/>
      <c r="X664" s="28"/>
      <c r="Y664" s="28"/>
      <c r="Z664" s="28"/>
      <c r="AA664" s="28"/>
      <c r="AB664" s="28"/>
      <c r="AC664" s="28"/>
      <c r="AD664" s="28"/>
      <c r="AE664" s="28"/>
      <c r="AF664" s="28"/>
      <c r="AG664" s="28"/>
      <c r="AH664" s="56"/>
      <c r="AI664" s="56"/>
      <c r="AJ664" s="56"/>
      <c r="AK664" s="56"/>
      <c r="AL664" s="56"/>
    </row>
    <row r="665" spans="1:38" x14ac:dyDescent="0.35">
      <c r="A665" s="28"/>
      <c r="B665" s="28"/>
      <c r="C665" s="28"/>
      <c r="D665" s="28"/>
      <c r="E665" s="28"/>
      <c r="F665" s="28"/>
      <c r="G665" s="28"/>
      <c r="H665" s="28"/>
      <c r="I665" s="28"/>
      <c r="J665" s="28"/>
      <c r="K665" s="28"/>
      <c r="L665" s="28"/>
      <c r="M665" s="28"/>
      <c r="N665" s="28"/>
      <c r="O665" s="28"/>
      <c r="P665" s="28"/>
      <c r="Q665" s="28"/>
      <c r="R665" s="28"/>
      <c r="S665" s="28"/>
      <c r="T665" s="28"/>
      <c r="U665" s="28"/>
      <c r="V665" s="28"/>
      <c r="W665" s="28"/>
      <c r="X665" s="28"/>
      <c r="Y665" s="28"/>
      <c r="Z665" s="28"/>
      <c r="AA665" s="28"/>
      <c r="AB665" s="28"/>
      <c r="AC665" s="28"/>
      <c r="AD665" s="28"/>
      <c r="AE665" s="28"/>
      <c r="AF665" s="28"/>
      <c r="AG665" s="28"/>
      <c r="AH665" s="56"/>
      <c r="AI665" s="56"/>
      <c r="AJ665" s="56"/>
      <c r="AK665" s="56"/>
      <c r="AL665" s="56"/>
    </row>
    <row r="666" spans="1:38" x14ac:dyDescent="0.35">
      <c r="A666" s="28"/>
      <c r="B666" s="28"/>
      <c r="C666" s="28"/>
      <c r="D666" s="28"/>
      <c r="E666" s="28"/>
      <c r="F666" s="28"/>
      <c r="G666" s="28"/>
      <c r="H666" s="28"/>
      <c r="I666" s="28"/>
      <c r="J666" s="28"/>
      <c r="K666" s="28"/>
      <c r="L666" s="28"/>
      <c r="M666" s="28"/>
      <c r="N666" s="28"/>
      <c r="O666" s="28"/>
      <c r="P666" s="28"/>
      <c r="Q666" s="28"/>
      <c r="R666" s="28"/>
      <c r="S666" s="28"/>
      <c r="T666" s="28"/>
      <c r="U666" s="28"/>
      <c r="V666" s="28"/>
      <c r="W666" s="28"/>
      <c r="X666" s="28"/>
      <c r="Y666" s="28"/>
      <c r="Z666" s="28"/>
      <c r="AA666" s="28"/>
      <c r="AB666" s="28"/>
      <c r="AC666" s="28"/>
      <c r="AD666" s="28"/>
      <c r="AE666" s="28"/>
      <c r="AF666" s="28"/>
      <c r="AG666" s="28"/>
      <c r="AH666" s="56"/>
      <c r="AI666" s="56"/>
      <c r="AJ666" s="56"/>
      <c r="AK666" s="56"/>
      <c r="AL666" s="56"/>
    </row>
    <row r="667" spans="1:38" x14ac:dyDescent="0.35">
      <c r="A667" s="28"/>
      <c r="B667" s="28"/>
      <c r="C667" s="28"/>
      <c r="D667" s="28"/>
      <c r="E667" s="28"/>
      <c r="F667" s="28"/>
      <c r="G667" s="28"/>
      <c r="H667" s="28"/>
      <c r="I667" s="28"/>
      <c r="J667" s="28"/>
      <c r="K667" s="28"/>
      <c r="L667" s="28"/>
      <c r="M667" s="28"/>
      <c r="N667" s="28"/>
      <c r="O667" s="28"/>
      <c r="P667" s="28"/>
      <c r="Q667" s="28"/>
      <c r="R667" s="28"/>
      <c r="S667" s="28"/>
      <c r="T667" s="28"/>
      <c r="U667" s="28"/>
      <c r="V667" s="28"/>
      <c r="W667" s="28"/>
      <c r="X667" s="28"/>
      <c r="Y667" s="28"/>
      <c r="Z667" s="28"/>
      <c r="AA667" s="28"/>
      <c r="AB667" s="28"/>
      <c r="AC667" s="28"/>
      <c r="AD667" s="28"/>
      <c r="AE667" s="28"/>
      <c r="AF667" s="28"/>
      <c r="AG667" s="28"/>
      <c r="AH667" s="56"/>
      <c r="AI667" s="56"/>
      <c r="AJ667" s="56"/>
      <c r="AK667" s="56"/>
      <c r="AL667" s="56"/>
    </row>
    <row r="668" spans="1:38" x14ac:dyDescent="0.35">
      <c r="A668" s="28"/>
      <c r="B668" s="28"/>
      <c r="C668" s="28"/>
      <c r="D668" s="28"/>
      <c r="E668" s="28"/>
      <c r="F668" s="28"/>
      <c r="G668" s="28"/>
      <c r="H668" s="28"/>
      <c r="I668" s="28"/>
      <c r="J668" s="28"/>
      <c r="K668" s="28"/>
      <c r="L668" s="28"/>
      <c r="M668" s="28"/>
      <c r="N668" s="28"/>
      <c r="O668" s="28"/>
      <c r="P668" s="28"/>
      <c r="Q668" s="28"/>
      <c r="R668" s="28"/>
      <c r="S668" s="28"/>
      <c r="T668" s="28"/>
      <c r="U668" s="28"/>
      <c r="V668" s="28"/>
      <c r="W668" s="28"/>
      <c r="X668" s="28"/>
      <c r="Y668" s="28"/>
      <c r="Z668" s="28"/>
      <c r="AA668" s="28"/>
      <c r="AB668" s="28"/>
      <c r="AC668" s="28"/>
      <c r="AD668" s="28"/>
      <c r="AE668" s="28"/>
      <c r="AF668" s="28"/>
      <c r="AG668" s="28"/>
      <c r="AH668" s="56"/>
      <c r="AI668" s="56"/>
      <c r="AJ668" s="56"/>
      <c r="AK668" s="56"/>
      <c r="AL668" s="56"/>
    </row>
    <row r="669" spans="1:38" x14ac:dyDescent="0.35">
      <c r="A669" s="28"/>
      <c r="B669" s="28"/>
      <c r="C669" s="28"/>
      <c r="D669" s="28"/>
      <c r="E669" s="28"/>
      <c r="F669" s="28"/>
      <c r="G669" s="28"/>
      <c r="H669" s="28"/>
      <c r="I669" s="28"/>
      <c r="J669" s="28"/>
      <c r="K669" s="28"/>
      <c r="L669" s="28"/>
      <c r="M669" s="28"/>
      <c r="N669" s="28"/>
      <c r="O669" s="28"/>
      <c r="P669" s="28"/>
      <c r="Q669" s="28"/>
      <c r="R669" s="28"/>
      <c r="S669" s="28"/>
      <c r="T669" s="28"/>
      <c r="U669" s="28"/>
      <c r="V669" s="28"/>
      <c r="W669" s="28"/>
      <c r="X669" s="28"/>
      <c r="Y669" s="28"/>
      <c r="Z669" s="28"/>
      <c r="AA669" s="28"/>
      <c r="AB669" s="28"/>
      <c r="AC669" s="28"/>
      <c r="AD669" s="28"/>
      <c r="AE669" s="28"/>
      <c r="AF669" s="28"/>
      <c r="AG669" s="28"/>
      <c r="AH669" s="56"/>
      <c r="AI669" s="56"/>
      <c r="AJ669" s="56"/>
      <c r="AK669" s="56"/>
      <c r="AL669" s="56"/>
    </row>
    <row r="670" spans="1:38" x14ac:dyDescent="0.35">
      <c r="A670" s="28"/>
      <c r="B670" s="28"/>
      <c r="C670" s="28"/>
      <c r="D670" s="28"/>
      <c r="E670" s="28"/>
      <c r="F670" s="28"/>
      <c r="G670" s="28"/>
      <c r="H670" s="28"/>
      <c r="I670" s="28"/>
      <c r="J670" s="28"/>
      <c r="K670" s="28"/>
      <c r="L670" s="28"/>
      <c r="M670" s="28"/>
      <c r="N670" s="28"/>
      <c r="O670" s="28"/>
      <c r="P670" s="28"/>
      <c r="Q670" s="28"/>
      <c r="R670" s="28"/>
      <c r="S670" s="28"/>
      <c r="T670" s="28"/>
      <c r="U670" s="28"/>
      <c r="V670" s="28"/>
      <c r="W670" s="28"/>
      <c r="X670" s="28"/>
      <c r="Y670" s="28"/>
      <c r="Z670" s="28"/>
      <c r="AA670" s="28"/>
      <c r="AB670" s="28"/>
      <c r="AC670" s="28"/>
      <c r="AD670" s="28"/>
      <c r="AE670" s="28"/>
      <c r="AF670" s="28"/>
      <c r="AG670" s="28"/>
      <c r="AH670" s="56"/>
      <c r="AI670" s="56"/>
      <c r="AJ670" s="56"/>
      <c r="AK670" s="56"/>
      <c r="AL670" s="56"/>
    </row>
    <row r="671" spans="1:38" x14ac:dyDescent="0.35">
      <c r="A671" s="28"/>
      <c r="B671" s="28"/>
      <c r="C671" s="28"/>
      <c r="D671" s="28"/>
      <c r="E671" s="28"/>
      <c r="F671" s="28"/>
      <c r="G671" s="28"/>
      <c r="H671" s="28"/>
      <c r="I671" s="28"/>
      <c r="J671" s="28"/>
      <c r="K671" s="28"/>
      <c r="L671" s="28"/>
      <c r="M671" s="28"/>
      <c r="N671" s="28"/>
      <c r="O671" s="28"/>
      <c r="P671" s="28"/>
      <c r="Q671" s="28"/>
      <c r="R671" s="28"/>
      <c r="S671" s="28"/>
      <c r="T671" s="28"/>
      <c r="U671" s="28"/>
      <c r="V671" s="28"/>
      <c r="W671" s="28"/>
      <c r="X671" s="28"/>
      <c r="Y671" s="28"/>
      <c r="Z671" s="28"/>
      <c r="AA671" s="28"/>
      <c r="AB671" s="28"/>
      <c r="AC671" s="28"/>
      <c r="AD671" s="28"/>
      <c r="AE671" s="28"/>
      <c r="AF671" s="28"/>
      <c r="AG671" s="28"/>
      <c r="AH671" s="56"/>
      <c r="AI671" s="56"/>
      <c r="AJ671" s="56"/>
      <c r="AK671" s="56"/>
      <c r="AL671" s="56"/>
    </row>
    <row r="672" spans="1:38" x14ac:dyDescent="0.35">
      <c r="A672" s="28"/>
      <c r="B672" s="28"/>
      <c r="C672" s="28"/>
      <c r="D672" s="28"/>
      <c r="E672" s="28"/>
      <c r="F672" s="28"/>
      <c r="G672" s="28"/>
      <c r="H672" s="28"/>
      <c r="I672" s="28"/>
      <c r="J672" s="28"/>
      <c r="K672" s="28"/>
      <c r="L672" s="28"/>
      <c r="M672" s="28"/>
      <c r="N672" s="28"/>
      <c r="O672" s="28"/>
      <c r="P672" s="28"/>
      <c r="Q672" s="28"/>
      <c r="R672" s="28"/>
      <c r="S672" s="28"/>
      <c r="T672" s="28"/>
      <c r="U672" s="28"/>
      <c r="V672" s="28"/>
      <c r="W672" s="28"/>
      <c r="X672" s="28"/>
      <c r="Y672" s="28"/>
      <c r="Z672" s="28"/>
      <c r="AA672" s="28"/>
      <c r="AB672" s="28"/>
      <c r="AC672" s="28"/>
      <c r="AD672" s="28"/>
      <c r="AE672" s="28"/>
      <c r="AF672" s="28"/>
      <c r="AG672" s="28"/>
      <c r="AH672" s="56"/>
      <c r="AI672" s="56"/>
      <c r="AJ672" s="56"/>
      <c r="AK672" s="56"/>
      <c r="AL672" s="56"/>
    </row>
    <row r="673" spans="1:38" x14ac:dyDescent="0.35">
      <c r="A673" s="28"/>
      <c r="B673" s="28"/>
      <c r="C673" s="28"/>
      <c r="D673" s="28"/>
      <c r="E673" s="28"/>
      <c r="F673" s="28"/>
      <c r="G673" s="28"/>
      <c r="H673" s="28"/>
      <c r="I673" s="28"/>
      <c r="J673" s="28"/>
      <c r="K673" s="28"/>
      <c r="L673" s="28"/>
      <c r="M673" s="28"/>
      <c r="N673" s="28"/>
      <c r="O673" s="28"/>
      <c r="P673" s="28"/>
      <c r="Q673" s="28"/>
      <c r="R673" s="28"/>
      <c r="S673" s="28"/>
      <c r="T673" s="28"/>
      <c r="U673" s="28"/>
      <c r="V673" s="28"/>
      <c r="W673" s="28"/>
      <c r="X673" s="28"/>
      <c r="Y673" s="28"/>
      <c r="Z673" s="28"/>
      <c r="AA673" s="28"/>
      <c r="AB673" s="28"/>
      <c r="AC673" s="28"/>
      <c r="AD673" s="28"/>
      <c r="AE673" s="28"/>
      <c r="AF673" s="28"/>
      <c r="AG673" s="28"/>
      <c r="AH673" s="56"/>
      <c r="AI673" s="56"/>
      <c r="AJ673" s="56"/>
      <c r="AK673" s="56"/>
      <c r="AL673" s="56"/>
    </row>
    <row r="674" spans="1:38" x14ac:dyDescent="0.35">
      <c r="A674" s="28"/>
      <c r="B674" s="28"/>
      <c r="C674" s="28"/>
      <c r="D674" s="28"/>
      <c r="E674" s="28"/>
      <c r="F674" s="28"/>
      <c r="G674" s="28"/>
      <c r="H674" s="28"/>
      <c r="I674" s="28"/>
      <c r="J674" s="28"/>
      <c r="K674" s="28"/>
      <c r="L674" s="28"/>
      <c r="M674" s="28"/>
      <c r="N674" s="28"/>
      <c r="O674" s="28"/>
      <c r="P674" s="28"/>
      <c r="Q674" s="28"/>
      <c r="R674" s="28"/>
      <c r="S674" s="28"/>
      <c r="T674" s="28"/>
      <c r="U674" s="28"/>
      <c r="V674" s="28"/>
      <c r="W674" s="28"/>
      <c r="X674" s="28"/>
      <c r="Y674" s="28"/>
      <c r="Z674" s="28"/>
      <c r="AA674" s="28"/>
      <c r="AB674" s="28"/>
      <c r="AC674" s="28"/>
      <c r="AD674" s="28"/>
      <c r="AE674" s="28"/>
      <c r="AF674" s="28"/>
      <c r="AG674" s="28"/>
      <c r="AH674" s="56"/>
      <c r="AI674" s="56"/>
      <c r="AJ674" s="56"/>
      <c r="AK674" s="56"/>
      <c r="AL674" s="56"/>
    </row>
    <row r="675" spans="1:38" x14ac:dyDescent="0.35">
      <c r="A675" s="28"/>
      <c r="B675" s="28"/>
      <c r="C675" s="28"/>
      <c r="D675" s="28"/>
      <c r="E675" s="28"/>
      <c r="F675" s="28"/>
      <c r="G675" s="28"/>
      <c r="H675" s="28"/>
      <c r="I675" s="28"/>
      <c r="J675" s="28"/>
      <c r="K675" s="28"/>
      <c r="L675" s="28"/>
      <c r="M675" s="28"/>
      <c r="N675" s="28"/>
      <c r="O675" s="28"/>
      <c r="P675" s="28"/>
      <c r="Q675" s="28"/>
      <c r="R675" s="28"/>
      <c r="S675" s="28"/>
      <c r="T675" s="28"/>
      <c r="U675" s="28"/>
      <c r="V675" s="28"/>
      <c r="W675" s="28"/>
      <c r="X675" s="28"/>
      <c r="Y675" s="28"/>
      <c r="Z675" s="28"/>
      <c r="AA675" s="28"/>
      <c r="AB675" s="28"/>
      <c r="AC675" s="28"/>
      <c r="AD675" s="28"/>
      <c r="AE675" s="28"/>
      <c r="AF675" s="28"/>
      <c r="AG675" s="28"/>
      <c r="AH675" s="56"/>
      <c r="AI675" s="56"/>
      <c r="AJ675" s="56"/>
      <c r="AK675" s="56"/>
      <c r="AL675" s="56"/>
    </row>
    <row r="676" spans="1:38" x14ac:dyDescent="0.35">
      <c r="A676" s="28"/>
      <c r="B676" s="28"/>
      <c r="C676" s="28"/>
      <c r="D676" s="28"/>
      <c r="E676" s="28"/>
      <c r="F676" s="28"/>
      <c r="G676" s="28"/>
      <c r="H676" s="28"/>
      <c r="I676" s="28"/>
      <c r="J676" s="28"/>
      <c r="K676" s="28"/>
      <c r="L676" s="28"/>
      <c r="M676" s="28"/>
      <c r="N676" s="28"/>
      <c r="O676" s="28"/>
      <c r="P676" s="28"/>
      <c r="Q676" s="28"/>
      <c r="R676" s="28"/>
      <c r="S676" s="28"/>
      <c r="T676" s="28"/>
      <c r="U676" s="28"/>
      <c r="V676" s="28"/>
      <c r="W676" s="28"/>
      <c r="X676" s="28"/>
      <c r="Y676" s="28"/>
      <c r="Z676" s="28"/>
      <c r="AA676" s="28"/>
      <c r="AB676" s="28"/>
      <c r="AC676" s="28"/>
      <c r="AD676" s="28"/>
      <c r="AE676" s="28"/>
      <c r="AF676" s="28"/>
      <c r="AG676" s="28"/>
      <c r="AH676" s="56"/>
      <c r="AI676" s="56"/>
      <c r="AJ676" s="56"/>
      <c r="AK676" s="56"/>
      <c r="AL676" s="56"/>
    </row>
    <row r="677" spans="1:38" x14ac:dyDescent="0.35">
      <c r="A677" s="28"/>
      <c r="B677" s="28"/>
      <c r="C677" s="28"/>
      <c r="D677" s="28"/>
      <c r="E677" s="28"/>
      <c r="F677" s="28"/>
      <c r="G677" s="28"/>
      <c r="H677" s="28"/>
      <c r="I677" s="28"/>
      <c r="J677" s="28"/>
      <c r="K677" s="28"/>
      <c r="L677" s="28"/>
      <c r="M677" s="28"/>
      <c r="N677" s="28"/>
      <c r="O677" s="28"/>
      <c r="P677" s="28"/>
      <c r="Q677" s="28"/>
      <c r="R677" s="28"/>
      <c r="S677" s="28"/>
      <c r="T677" s="28"/>
      <c r="U677" s="28"/>
      <c r="V677" s="28"/>
      <c r="W677" s="28"/>
      <c r="X677" s="28"/>
      <c r="Y677" s="28"/>
      <c r="Z677" s="28"/>
      <c r="AA677" s="28"/>
      <c r="AB677" s="28"/>
      <c r="AC677" s="28"/>
      <c r="AD677" s="28"/>
      <c r="AE677" s="28"/>
      <c r="AF677" s="28"/>
      <c r="AG677" s="28"/>
      <c r="AH677" s="56"/>
      <c r="AI677" s="56"/>
      <c r="AJ677" s="56"/>
      <c r="AK677" s="56"/>
      <c r="AL677" s="56"/>
    </row>
    <row r="678" spans="1:38" x14ac:dyDescent="0.35">
      <c r="A678" s="28"/>
      <c r="B678" s="28"/>
      <c r="C678" s="28"/>
      <c r="D678" s="28"/>
      <c r="E678" s="28"/>
      <c r="F678" s="28"/>
      <c r="G678" s="28"/>
      <c r="H678" s="28"/>
      <c r="I678" s="28"/>
      <c r="J678" s="28"/>
      <c r="K678" s="28"/>
      <c r="L678" s="28"/>
      <c r="M678" s="28"/>
      <c r="N678" s="28"/>
      <c r="O678" s="28"/>
      <c r="P678" s="28"/>
      <c r="Q678" s="28"/>
      <c r="R678" s="28"/>
      <c r="S678" s="28"/>
      <c r="T678" s="28"/>
      <c r="U678" s="28"/>
      <c r="V678" s="28"/>
      <c r="W678" s="28"/>
      <c r="X678" s="28"/>
      <c r="Y678" s="28"/>
      <c r="Z678" s="28"/>
      <c r="AA678" s="28"/>
      <c r="AB678" s="28"/>
      <c r="AC678" s="28"/>
      <c r="AD678" s="28"/>
      <c r="AE678" s="28"/>
      <c r="AF678" s="28"/>
      <c r="AG678" s="28"/>
      <c r="AH678" s="56"/>
      <c r="AI678" s="56"/>
      <c r="AJ678" s="56"/>
      <c r="AK678" s="56"/>
      <c r="AL678" s="56"/>
    </row>
    <row r="679" spans="1:38" x14ac:dyDescent="0.35">
      <c r="A679" s="28"/>
      <c r="B679" s="28"/>
      <c r="C679" s="28"/>
      <c r="D679" s="28"/>
      <c r="E679" s="28"/>
      <c r="F679" s="28"/>
      <c r="G679" s="28"/>
      <c r="H679" s="28"/>
      <c r="I679" s="28"/>
      <c r="J679" s="28"/>
      <c r="K679" s="28"/>
      <c r="L679" s="28"/>
      <c r="M679" s="28"/>
      <c r="N679" s="28"/>
      <c r="O679" s="28"/>
      <c r="P679" s="28"/>
      <c r="Q679" s="28"/>
      <c r="R679" s="28"/>
      <c r="S679" s="28"/>
      <c r="T679" s="28"/>
      <c r="U679" s="28"/>
      <c r="V679" s="28"/>
      <c r="W679" s="28"/>
      <c r="X679" s="28"/>
      <c r="Y679" s="28"/>
      <c r="Z679" s="28"/>
      <c r="AA679" s="28"/>
      <c r="AB679" s="28"/>
      <c r="AC679" s="28"/>
      <c r="AD679" s="28"/>
      <c r="AE679" s="28"/>
      <c r="AF679" s="28"/>
      <c r="AG679" s="28"/>
      <c r="AH679" s="56"/>
      <c r="AI679" s="56"/>
      <c r="AJ679" s="56"/>
      <c r="AK679" s="56"/>
      <c r="AL679" s="56"/>
    </row>
    <row r="680" spans="1:38" x14ac:dyDescent="0.35">
      <c r="A680" s="28"/>
      <c r="B680" s="28"/>
      <c r="C680" s="28"/>
      <c r="D680" s="28"/>
      <c r="E680" s="28"/>
      <c r="F680" s="28"/>
      <c r="G680" s="28"/>
      <c r="H680" s="28"/>
      <c r="I680" s="28"/>
      <c r="J680" s="28"/>
      <c r="K680" s="28"/>
      <c r="L680" s="28"/>
      <c r="M680" s="28"/>
      <c r="N680" s="28"/>
      <c r="O680" s="28"/>
      <c r="P680" s="28"/>
      <c r="Q680" s="28"/>
      <c r="R680" s="28"/>
      <c r="S680" s="28"/>
      <c r="T680" s="28"/>
      <c r="U680" s="28"/>
      <c r="V680" s="28"/>
      <c r="W680" s="28"/>
      <c r="X680" s="28"/>
      <c r="Y680" s="28"/>
      <c r="Z680" s="28"/>
      <c r="AA680" s="28"/>
      <c r="AB680" s="28"/>
      <c r="AC680" s="28"/>
      <c r="AD680" s="28"/>
      <c r="AE680" s="28"/>
      <c r="AF680" s="28"/>
      <c r="AG680" s="28"/>
      <c r="AH680" s="56"/>
      <c r="AI680" s="56"/>
      <c r="AJ680" s="56"/>
      <c r="AK680" s="56"/>
      <c r="AL680" s="56"/>
    </row>
    <row r="681" spans="1:38" x14ac:dyDescent="0.35">
      <c r="A681" s="28"/>
      <c r="B681" s="28"/>
      <c r="C681" s="28"/>
      <c r="D681" s="28"/>
      <c r="E681" s="28"/>
      <c r="F681" s="28"/>
      <c r="G681" s="28"/>
      <c r="H681" s="28"/>
      <c r="I681" s="28"/>
      <c r="J681" s="28"/>
      <c r="K681" s="28"/>
      <c r="L681" s="28"/>
      <c r="M681" s="28"/>
      <c r="N681" s="28"/>
      <c r="O681" s="28"/>
      <c r="P681" s="28"/>
      <c r="Q681" s="28"/>
      <c r="R681" s="28"/>
      <c r="S681" s="28"/>
      <c r="T681" s="28"/>
      <c r="U681" s="28"/>
      <c r="V681" s="28"/>
      <c r="W681" s="28"/>
      <c r="X681" s="28"/>
      <c r="Y681" s="28"/>
      <c r="Z681" s="28"/>
      <c r="AA681" s="28"/>
      <c r="AB681" s="28"/>
      <c r="AC681" s="28"/>
      <c r="AD681" s="28"/>
      <c r="AE681" s="28"/>
      <c r="AF681" s="28"/>
      <c r="AG681" s="28"/>
      <c r="AH681" s="56"/>
      <c r="AI681" s="56"/>
      <c r="AJ681" s="56"/>
      <c r="AK681" s="56"/>
      <c r="AL681" s="56"/>
    </row>
    <row r="682" spans="1:38" x14ac:dyDescent="0.35">
      <c r="A682" s="28"/>
      <c r="B682" s="28"/>
      <c r="C682" s="28"/>
      <c r="D682" s="28"/>
      <c r="E682" s="28"/>
      <c r="F682" s="28"/>
      <c r="G682" s="28"/>
      <c r="H682" s="28"/>
      <c r="I682" s="28"/>
      <c r="J682" s="28"/>
      <c r="K682" s="28"/>
      <c r="L682" s="28"/>
      <c r="M682" s="28"/>
      <c r="N682" s="28"/>
      <c r="O682" s="28"/>
      <c r="P682" s="28"/>
      <c r="Q682" s="28"/>
      <c r="R682" s="28"/>
      <c r="S682" s="28"/>
      <c r="T682" s="28"/>
      <c r="U682" s="28"/>
      <c r="V682" s="28"/>
      <c r="W682" s="28"/>
      <c r="X682" s="28"/>
      <c r="Y682" s="28"/>
      <c r="Z682" s="28"/>
      <c r="AA682" s="28"/>
      <c r="AB682" s="28"/>
      <c r="AC682" s="28"/>
      <c r="AD682" s="28"/>
      <c r="AE682" s="28"/>
      <c r="AF682" s="28"/>
      <c r="AG682" s="28"/>
      <c r="AH682" s="56"/>
      <c r="AI682" s="56"/>
      <c r="AJ682" s="56"/>
      <c r="AK682" s="56"/>
      <c r="AL682" s="56"/>
    </row>
    <row r="683" spans="1:38" x14ac:dyDescent="0.35">
      <c r="A683" s="28"/>
      <c r="B683" s="28"/>
      <c r="C683" s="28"/>
      <c r="D683" s="28"/>
      <c r="E683" s="28"/>
      <c r="F683" s="28"/>
      <c r="G683" s="28"/>
      <c r="H683" s="28"/>
      <c r="I683" s="28"/>
      <c r="J683" s="28"/>
      <c r="K683" s="28"/>
      <c r="L683" s="28"/>
      <c r="M683" s="28"/>
      <c r="N683" s="28"/>
      <c r="O683" s="28"/>
      <c r="P683" s="28"/>
      <c r="Q683" s="28"/>
      <c r="R683" s="28"/>
      <c r="S683" s="28"/>
      <c r="T683" s="28"/>
      <c r="U683" s="28"/>
      <c r="V683" s="28"/>
      <c r="W683" s="28"/>
      <c r="X683" s="28"/>
      <c r="Y683" s="28"/>
      <c r="Z683" s="28"/>
      <c r="AA683" s="28"/>
      <c r="AB683" s="28"/>
      <c r="AC683" s="28"/>
      <c r="AD683" s="28"/>
      <c r="AE683" s="28"/>
      <c r="AF683" s="28"/>
      <c r="AG683" s="28"/>
      <c r="AH683" s="56"/>
      <c r="AI683" s="56"/>
      <c r="AJ683" s="56"/>
      <c r="AK683" s="56"/>
      <c r="AL683" s="56"/>
    </row>
    <row r="684" spans="1:38" x14ac:dyDescent="0.35">
      <c r="A684" s="28"/>
      <c r="B684" s="28"/>
      <c r="C684" s="28"/>
      <c r="D684" s="28"/>
      <c r="E684" s="28"/>
      <c r="F684" s="28"/>
      <c r="G684" s="28"/>
      <c r="H684" s="28"/>
      <c r="I684" s="28"/>
      <c r="J684" s="28"/>
      <c r="K684" s="28"/>
      <c r="L684" s="28"/>
      <c r="M684" s="28"/>
      <c r="N684" s="28"/>
      <c r="O684" s="28"/>
      <c r="P684" s="28"/>
      <c r="Q684" s="28"/>
      <c r="R684" s="28"/>
      <c r="S684" s="28"/>
      <c r="T684" s="28"/>
      <c r="U684" s="28"/>
      <c r="V684" s="28"/>
      <c r="W684" s="28"/>
      <c r="X684" s="28"/>
      <c r="Y684" s="28"/>
      <c r="Z684" s="28"/>
      <c r="AA684" s="28"/>
      <c r="AB684" s="28"/>
      <c r="AC684" s="28"/>
      <c r="AD684" s="28"/>
      <c r="AE684" s="28"/>
      <c r="AF684" s="28"/>
      <c r="AG684" s="28"/>
      <c r="AH684" s="56"/>
      <c r="AI684" s="56"/>
      <c r="AJ684" s="56"/>
      <c r="AK684" s="56"/>
      <c r="AL684" s="56"/>
    </row>
    <row r="685" spans="1:38" x14ac:dyDescent="0.35">
      <c r="A685" s="28"/>
      <c r="B685" s="28"/>
      <c r="C685" s="28"/>
      <c r="D685" s="28"/>
      <c r="E685" s="28"/>
      <c r="F685" s="28"/>
      <c r="G685" s="28"/>
      <c r="H685" s="28"/>
      <c r="I685" s="28"/>
      <c r="J685" s="28"/>
      <c r="K685" s="28"/>
      <c r="L685" s="28"/>
      <c r="M685" s="28"/>
      <c r="N685" s="28"/>
      <c r="O685" s="28"/>
      <c r="P685" s="28"/>
      <c r="Q685" s="28"/>
      <c r="R685" s="28"/>
      <c r="S685" s="28"/>
      <c r="T685" s="28"/>
      <c r="U685" s="28"/>
      <c r="V685" s="28"/>
      <c r="W685" s="28"/>
      <c r="X685" s="28"/>
      <c r="Y685" s="28"/>
      <c r="Z685" s="28"/>
      <c r="AA685" s="28"/>
      <c r="AB685" s="28"/>
      <c r="AC685" s="28"/>
      <c r="AD685" s="28"/>
      <c r="AE685" s="28"/>
      <c r="AF685" s="28"/>
      <c r="AG685" s="28"/>
      <c r="AH685" s="56"/>
      <c r="AI685" s="56"/>
      <c r="AJ685" s="56"/>
      <c r="AK685" s="56"/>
      <c r="AL685" s="56"/>
    </row>
    <row r="686" spans="1:38" x14ac:dyDescent="0.35">
      <c r="A686" s="28"/>
      <c r="B686" s="28"/>
      <c r="C686" s="28"/>
      <c r="D686" s="28"/>
      <c r="E686" s="28"/>
      <c r="F686" s="28"/>
      <c r="G686" s="28"/>
      <c r="H686" s="28"/>
      <c r="I686" s="28"/>
      <c r="J686" s="28"/>
      <c r="K686" s="28"/>
      <c r="L686" s="28"/>
      <c r="M686" s="28"/>
      <c r="N686" s="28"/>
      <c r="O686" s="28"/>
      <c r="P686" s="28"/>
      <c r="Q686" s="28"/>
      <c r="R686" s="28"/>
      <c r="S686" s="28"/>
      <c r="T686" s="28"/>
      <c r="U686" s="28"/>
      <c r="V686" s="28"/>
      <c r="W686" s="28"/>
      <c r="X686" s="28"/>
      <c r="Y686" s="28"/>
      <c r="Z686" s="28"/>
      <c r="AA686" s="28"/>
      <c r="AB686" s="28"/>
      <c r="AC686" s="28"/>
      <c r="AD686" s="28"/>
      <c r="AE686" s="28"/>
      <c r="AF686" s="28"/>
      <c r="AG686" s="28"/>
      <c r="AH686" s="56"/>
      <c r="AI686" s="56"/>
      <c r="AJ686" s="56"/>
      <c r="AK686" s="56"/>
      <c r="AL686" s="56"/>
    </row>
    <row r="687" spans="1:38" x14ac:dyDescent="0.35">
      <c r="A687" s="28"/>
      <c r="B687" s="28"/>
      <c r="C687" s="28"/>
      <c r="D687" s="28"/>
      <c r="E687" s="28"/>
      <c r="F687" s="28"/>
      <c r="G687" s="28"/>
      <c r="H687" s="28"/>
      <c r="I687" s="28"/>
      <c r="J687" s="28"/>
      <c r="K687" s="28"/>
      <c r="L687" s="28"/>
      <c r="M687" s="28"/>
      <c r="N687" s="28"/>
      <c r="O687" s="28"/>
      <c r="P687" s="28"/>
      <c r="Q687" s="28"/>
      <c r="R687" s="28"/>
      <c r="S687" s="28"/>
      <c r="T687" s="28"/>
      <c r="U687" s="28"/>
      <c r="V687" s="28"/>
      <c r="W687" s="28"/>
      <c r="X687" s="28"/>
      <c r="Y687" s="28"/>
      <c r="Z687" s="28"/>
      <c r="AA687" s="28"/>
      <c r="AB687" s="28"/>
      <c r="AC687" s="28"/>
      <c r="AD687" s="28"/>
      <c r="AE687" s="28"/>
      <c r="AF687" s="28"/>
      <c r="AG687" s="28"/>
      <c r="AH687" s="56"/>
      <c r="AI687" s="56"/>
      <c r="AJ687" s="56"/>
      <c r="AK687" s="56"/>
      <c r="AL687" s="56"/>
    </row>
    <row r="688" spans="1:38" x14ac:dyDescent="0.35">
      <c r="A688" s="28"/>
      <c r="B688" s="28"/>
      <c r="C688" s="28"/>
      <c r="D688" s="28"/>
      <c r="E688" s="28"/>
      <c r="F688" s="28"/>
      <c r="G688" s="28"/>
      <c r="H688" s="28"/>
      <c r="I688" s="28"/>
      <c r="J688" s="28"/>
      <c r="K688" s="28"/>
      <c r="L688" s="28"/>
      <c r="M688" s="28"/>
      <c r="N688" s="28"/>
      <c r="O688" s="28"/>
      <c r="P688" s="28"/>
      <c r="Q688" s="28"/>
      <c r="R688" s="28"/>
      <c r="S688" s="28"/>
      <c r="T688" s="28"/>
      <c r="U688" s="28"/>
      <c r="V688" s="28"/>
      <c r="W688" s="28"/>
      <c r="X688" s="28"/>
      <c r="Y688" s="28"/>
      <c r="Z688" s="28"/>
      <c r="AA688" s="28"/>
      <c r="AB688" s="28"/>
      <c r="AC688" s="28"/>
      <c r="AD688" s="28"/>
      <c r="AE688" s="28"/>
      <c r="AF688" s="28"/>
      <c r="AG688" s="28"/>
      <c r="AH688" s="56"/>
      <c r="AI688" s="56"/>
      <c r="AJ688" s="56"/>
      <c r="AK688" s="56"/>
      <c r="AL688" s="56"/>
    </row>
    <row r="689" spans="1:38" x14ac:dyDescent="0.35">
      <c r="A689" s="28"/>
      <c r="B689" s="28"/>
      <c r="C689" s="28"/>
      <c r="D689" s="28"/>
      <c r="E689" s="28"/>
      <c r="F689" s="28"/>
      <c r="G689" s="28"/>
      <c r="H689" s="28"/>
      <c r="I689" s="28"/>
      <c r="J689" s="28"/>
      <c r="K689" s="28"/>
      <c r="L689" s="28"/>
      <c r="M689" s="28"/>
      <c r="N689" s="28"/>
      <c r="O689" s="28"/>
      <c r="P689" s="28"/>
      <c r="Q689" s="28"/>
      <c r="R689" s="28"/>
      <c r="S689" s="28"/>
      <c r="T689" s="28"/>
      <c r="U689" s="28"/>
      <c r="V689" s="28"/>
      <c r="W689" s="28"/>
      <c r="X689" s="28"/>
      <c r="Y689" s="28"/>
      <c r="Z689" s="28"/>
      <c r="AA689" s="28"/>
      <c r="AB689" s="28"/>
      <c r="AC689" s="28"/>
      <c r="AD689" s="28"/>
      <c r="AE689" s="28"/>
      <c r="AF689" s="28"/>
      <c r="AG689" s="28"/>
      <c r="AH689" s="56"/>
      <c r="AI689" s="56"/>
      <c r="AJ689" s="56"/>
      <c r="AK689" s="56"/>
      <c r="AL689" s="56"/>
    </row>
    <row r="690" spans="1:38" x14ac:dyDescent="0.35">
      <c r="A690" s="28"/>
      <c r="B690" s="28"/>
      <c r="C690" s="28"/>
      <c r="D690" s="28"/>
      <c r="E690" s="28"/>
      <c r="F690" s="28"/>
      <c r="G690" s="28"/>
      <c r="H690" s="28"/>
      <c r="I690" s="28"/>
      <c r="J690" s="28"/>
      <c r="K690" s="28"/>
      <c r="L690" s="28"/>
      <c r="M690" s="28"/>
      <c r="N690" s="28"/>
      <c r="O690" s="28"/>
      <c r="P690" s="28"/>
      <c r="Q690" s="28"/>
      <c r="R690" s="28"/>
      <c r="S690" s="28"/>
      <c r="T690" s="28"/>
      <c r="U690" s="28"/>
      <c r="V690" s="28"/>
      <c r="W690" s="28"/>
      <c r="X690" s="28"/>
      <c r="Y690" s="28"/>
      <c r="Z690" s="28"/>
      <c r="AA690" s="28"/>
      <c r="AB690" s="28"/>
      <c r="AC690" s="28"/>
      <c r="AD690" s="28"/>
      <c r="AE690" s="28"/>
      <c r="AF690" s="28"/>
      <c r="AG690" s="28"/>
      <c r="AH690" s="56"/>
      <c r="AI690" s="56"/>
      <c r="AJ690" s="56"/>
      <c r="AK690" s="56"/>
      <c r="AL690" s="56"/>
    </row>
    <row r="691" spans="1:38" x14ac:dyDescent="0.35">
      <c r="A691" s="28"/>
      <c r="B691" s="28"/>
      <c r="C691" s="28"/>
      <c r="D691" s="28"/>
      <c r="E691" s="28"/>
      <c r="F691" s="28"/>
      <c r="G691" s="28"/>
      <c r="H691" s="28"/>
      <c r="I691" s="28"/>
      <c r="J691" s="28"/>
      <c r="K691" s="28"/>
      <c r="L691" s="28"/>
      <c r="M691" s="28"/>
      <c r="N691" s="28"/>
      <c r="O691" s="28"/>
      <c r="P691" s="28"/>
      <c r="Q691" s="28"/>
      <c r="R691" s="28"/>
      <c r="S691" s="28"/>
      <c r="T691" s="28"/>
      <c r="U691" s="28"/>
      <c r="V691" s="28"/>
      <c r="W691" s="28"/>
      <c r="X691" s="28"/>
      <c r="Y691" s="28"/>
      <c r="Z691" s="28"/>
      <c r="AA691" s="28"/>
      <c r="AB691" s="28"/>
      <c r="AC691" s="28"/>
      <c r="AD691" s="28"/>
      <c r="AE691" s="28"/>
      <c r="AF691" s="28"/>
      <c r="AG691" s="28"/>
      <c r="AH691" s="56"/>
      <c r="AI691" s="56"/>
      <c r="AJ691" s="56"/>
      <c r="AK691" s="56"/>
      <c r="AL691" s="56"/>
    </row>
    <row r="692" spans="1:38" x14ac:dyDescent="0.35">
      <c r="A692" s="28"/>
      <c r="B692" s="28"/>
      <c r="C692" s="28"/>
      <c r="D692" s="28"/>
      <c r="E692" s="28"/>
      <c r="F692" s="28"/>
      <c r="G692" s="28"/>
      <c r="H692" s="28"/>
      <c r="I692" s="28"/>
      <c r="J692" s="28"/>
      <c r="K692" s="28"/>
      <c r="L692" s="28"/>
      <c r="M692" s="28"/>
      <c r="N692" s="28"/>
      <c r="O692" s="28"/>
      <c r="P692" s="28"/>
      <c r="Q692" s="28"/>
      <c r="R692" s="28"/>
      <c r="S692" s="28"/>
      <c r="T692" s="28"/>
      <c r="U692" s="28"/>
      <c r="V692" s="28"/>
      <c r="W692" s="28"/>
      <c r="X692" s="28"/>
      <c r="Y692" s="28"/>
      <c r="Z692" s="28"/>
      <c r="AA692" s="28"/>
      <c r="AB692" s="28"/>
      <c r="AC692" s="28"/>
      <c r="AD692" s="28"/>
      <c r="AE692" s="28"/>
      <c r="AF692" s="28"/>
      <c r="AG692" s="28"/>
      <c r="AH692" s="56"/>
      <c r="AI692" s="56"/>
      <c r="AJ692" s="56"/>
      <c r="AK692" s="56"/>
      <c r="AL692" s="56"/>
    </row>
    <row r="693" spans="1:38" x14ac:dyDescent="0.35">
      <c r="A693" s="28"/>
      <c r="B693" s="28"/>
      <c r="C693" s="28"/>
      <c r="D693" s="28"/>
      <c r="E693" s="28"/>
      <c r="F693" s="28"/>
      <c r="G693" s="28"/>
      <c r="H693" s="28"/>
      <c r="I693" s="28"/>
      <c r="J693" s="28"/>
      <c r="K693" s="28"/>
      <c r="L693" s="28"/>
      <c r="M693" s="28"/>
      <c r="N693" s="28"/>
      <c r="O693" s="28"/>
      <c r="P693" s="28"/>
      <c r="Q693" s="28"/>
      <c r="R693" s="28"/>
      <c r="S693" s="28"/>
      <c r="T693" s="28"/>
      <c r="U693" s="28"/>
      <c r="V693" s="28"/>
      <c r="W693" s="28"/>
      <c r="X693" s="28"/>
      <c r="Y693" s="28"/>
      <c r="Z693" s="28"/>
      <c r="AA693" s="28"/>
      <c r="AB693" s="28"/>
      <c r="AC693" s="28"/>
      <c r="AD693" s="28"/>
      <c r="AE693" s="28"/>
      <c r="AF693" s="28"/>
      <c r="AG693" s="28"/>
      <c r="AH693" s="56"/>
      <c r="AI693" s="56"/>
      <c r="AJ693" s="56"/>
      <c r="AK693" s="56"/>
      <c r="AL693" s="56"/>
    </row>
    <row r="694" spans="1:38" x14ac:dyDescent="0.35">
      <c r="A694" s="28"/>
      <c r="B694" s="28"/>
      <c r="C694" s="28"/>
      <c r="D694" s="28"/>
      <c r="E694" s="28"/>
      <c r="F694" s="28"/>
      <c r="G694" s="28"/>
      <c r="H694" s="28"/>
      <c r="I694" s="28"/>
      <c r="J694" s="28"/>
      <c r="K694" s="28"/>
      <c r="L694" s="28"/>
      <c r="M694" s="28"/>
      <c r="N694" s="28"/>
      <c r="O694" s="28"/>
      <c r="P694" s="28"/>
      <c r="Q694" s="28"/>
      <c r="R694" s="28"/>
      <c r="S694" s="28"/>
      <c r="T694" s="28"/>
      <c r="U694" s="28"/>
      <c r="V694" s="28"/>
      <c r="W694" s="28"/>
      <c r="X694" s="28"/>
      <c r="Y694" s="28"/>
      <c r="Z694" s="28"/>
      <c r="AA694" s="28"/>
      <c r="AB694" s="28"/>
      <c r="AC694" s="28"/>
      <c r="AD694" s="28"/>
      <c r="AE694" s="28"/>
      <c r="AF694" s="28"/>
      <c r="AG694" s="28"/>
      <c r="AH694" s="56"/>
      <c r="AI694" s="56"/>
      <c r="AJ694" s="56"/>
      <c r="AK694" s="56"/>
      <c r="AL694" s="56"/>
    </row>
    <row r="695" spans="1:38" x14ac:dyDescent="0.35">
      <c r="A695" s="28"/>
      <c r="B695" s="28"/>
      <c r="C695" s="28"/>
      <c r="D695" s="28"/>
      <c r="E695" s="28"/>
      <c r="F695" s="28"/>
      <c r="G695" s="28"/>
      <c r="H695" s="28"/>
      <c r="I695" s="28"/>
      <c r="J695" s="28"/>
      <c r="K695" s="28"/>
      <c r="L695" s="28"/>
      <c r="M695" s="28"/>
      <c r="N695" s="28"/>
      <c r="O695" s="28"/>
      <c r="P695" s="28"/>
      <c r="Q695" s="28"/>
      <c r="R695" s="28"/>
      <c r="S695" s="28"/>
      <c r="T695" s="28"/>
      <c r="U695" s="28"/>
      <c r="V695" s="28"/>
      <c r="W695" s="28"/>
      <c r="X695" s="28"/>
      <c r="Y695" s="28"/>
      <c r="Z695" s="28"/>
      <c r="AA695" s="28"/>
      <c r="AB695" s="28"/>
      <c r="AC695" s="28"/>
      <c r="AD695" s="28"/>
      <c r="AE695" s="28"/>
      <c r="AF695" s="28"/>
      <c r="AG695" s="28"/>
      <c r="AH695" s="56"/>
      <c r="AI695" s="56"/>
      <c r="AJ695" s="56"/>
      <c r="AK695" s="56"/>
      <c r="AL695" s="56"/>
    </row>
    <row r="696" spans="1:38" x14ac:dyDescent="0.35">
      <c r="A696" s="28"/>
      <c r="B696" s="28"/>
      <c r="C696" s="28"/>
      <c r="D696" s="28"/>
      <c r="E696" s="28"/>
      <c r="F696" s="28"/>
      <c r="G696" s="28"/>
      <c r="H696" s="28"/>
      <c r="I696" s="28"/>
      <c r="J696" s="28"/>
      <c r="K696" s="28"/>
      <c r="L696" s="28"/>
      <c r="M696" s="28"/>
      <c r="N696" s="28"/>
      <c r="O696" s="28"/>
      <c r="P696" s="28"/>
      <c r="Q696" s="28"/>
      <c r="R696" s="28"/>
      <c r="S696" s="28"/>
      <c r="T696" s="28"/>
      <c r="U696" s="28"/>
      <c r="V696" s="28"/>
      <c r="W696" s="28"/>
      <c r="X696" s="28"/>
      <c r="Y696" s="28"/>
      <c r="Z696" s="28"/>
      <c r="AA696" s="28"/>
      <c r="AB696" s="28"/>
      <c r="AC696" s="28"/>
      <c r="AD696" s="28"/>
      <c r="AE696" s="28"/>
      <c r="AF696" s="28"/>
      <c r="AG696" s="28"/>
      <c r="AH696" s="56"/>
      <c r="AI696" s="56"/>
      <c r="AJ696" s="56"/>
      <c r="AK696" s="56"/>
      <c r="AL696" s="56"/>
    </row>
    <row r="697" spans="1:38" x14ac:dyDescent="0.35">
      <c r="A697" s="28"/>
      <c r="B697" s="28"/>
      <c r="C697" s="28"/>
      <c r="D697" s="28"/>
      <c r="E697" s="28"/>
      <c r="F697" s="28"/>
      <c r="G697" s="28"/>
      <c r="H697" s="28"/>
      <c r="I697" s="28"/>
      <c r="J697" s="28"/>
      <c r="K697" s="28"/>
      <c r="L697" s="28"/>
      <c r="M697" s="28"/>
      <c r="N697" s="28"/>
      <c r="O697" s="28"/>
      <c r="P697" s="28"/>
      <c r="Q697" s="28"/>
      <c r="R697" s="28"/>
      <c r="S697" s="28"/>
      <c r="T697" s="28"/>
      <c r="U697" s="28"/>
      <c r="V697" s="28"/>
      <c r="W697" s="28"/>
      <c r="X697" s="28"/>
      <c r="Y697" s="28"/>
      <c r="Z697" s="28"/>
      <c r="AA697" s="28"/>
      <c r="AB697" s="28"/>
      <c r="AC697" s="28"/>
      <c r="AD697" s="28"/>
      <c r="AE697" s="28"/>
      <c r="AF697" s="28"/>
      <c r="AG697" s="28"/>
      <c r="AH697" s="56"/>
      <c r="AI697" s="56"/>
      <c r="AJ697" s="56"/>
      <c r="AK697" s="56"/>
      <c r="AL697" s="56"/>
    </row>
    <row r="698" spans="1:38" x14ac:dyDescent="0.35">
      <c r="A698" s="28"/>
      <c r="B698" s="28"/>
      <c r="C698" s="28"/>
      <c r="D698" s="28"/>
      <c r="E698" s="28"/>
      <c r="F698" s="28"/>
      <c r="G698" s="28"/>
      <c r="H698" s="28"/>
      <c r="I698" s="28"/>
      <c r="J698" s="28"/>
      <c r="K698" s="28"/>
      <c r="L698" s="28"/>
      <c r="M698" s="28"/>
      <c r="N698" s="28"/>
      <c r="O698" s="28"/>
      <c r="P698" s="28"/>
      <c r="Q698" s="28"/>
      <c r="R698" s="28"/>
      <c r="S698" s="28"/>
      <c r="T698" s="28"/>
      <c r="U698" s="28"/>
      <c r="V698" s="28"/>
      <c r="W698" s="28"/>
      <c r="X698" s="28"/>
      <c r="Y698" s="28"/>
      <c r="Z698" s="28"/>
      <c r="AA698" s="28"/>
      <c r="AB698" s="28"/>
      <c r="AC698" s="28"/>
      <c r="AD698" s="28"/>
      <c r="AE698" s="28"/>
      <c r="AF698" s="28"/>
      <c r="AG698" s="28"/>
      <c r="AH698" s="56"/>
      <c r="AI698" s="56"/>
      <c r="AJ698" s="56"/>
      <c r="AK698" s="56"/>
      <c r="AL698" s="56"/>
    </row>
    <row r="699" spans="1:38" x14ac:dyDescent="0.35">
      <c r="A699" s="28"/>
      <c r="B699" s="28"/>
      <c r="C699" s="28"/>
      <c r="D699" s="28"/>
      <c r="E699" s="28"/>
      <c r="F699" s="28"/>
      <c r="G699" s="28"/>
      <c r="H699" s="28"/>
      <c r="I699" s="28"/>
      <c r="J699" s="28"/>
      <c r="K699" s="28"/>
      <c r="L699" s="28"/>
      <c r="M699" s="28"/>
      <c r="N699" s="28"/>
      <c r="O699" s="28"/>
      <c r="P699" s="28"/>
      <c r="Q699" s="28"/>
      <c r="R699" s="28"/>
      <c r="S699" s="28"/>
      <c r="T699" s="28"/>
      <c r="U699" s="28"/>
      <c r="V699" s="28"/>
      <c r="W699" s="28"/>
      <c r="X699" s="28"/>
      <c r="Y699" s="28"/>
      <c r="Z699" s="28"/>
      <c r="AA699" s="28"/>
      <c r="AB699" s="28"/>
      <c r="AC699" s="28"/>
      <c r="AD699" s="28"/>
      <c r="AE699" s="28"/>
      <c r="AF699" s="28"/>
      <c r="AG699" s="28"/>
      <c r="AH699" s="56"/>
      <c r="AI699" s="56"/>
      <c r="AJ699" s="56"/>
      <c r="AK699" s="56"/>
      <c r="AL699" s="56"/>
    </row>
    <row r="700" spans="1:38" x14ac:dyDescent="0.35">
      <c r="A700" s="28"/>
      <c r="B700" s="28"/>
      <c r="C700" s="28"/>
      <c r="D700" s="28"/>
      <c r="E700" s="28"/>
      <c r="F700" s="28"/>
      <c r="G700" s="28"/>
      <c r="H700" s="28"/>
      <c r="I700" s="28"/>
      <c r="J700" s="28"/>
      <c r="K700" s="28"/>
      <c r="L700" s="28"/>
      <c r="M700" s="28"/>
      <c r="N700" s="28"/>
      <c r="O700" s="28"/>
      <c r="P700" s="28"/>
      <c r="Q700" s="28"/>
      <c r="R700" s="28"/>
      <c r="S700" s="28"/>
      <c r="T700" s="28"/>
      <c r="U700" s="28"/>
      <c r="V700" s="28"/>
      <c r="W700" s="28"/>
      <c r="X700" s="28"/>
      <c r="Y700" s="28"/>
      <c r="Z700" s="28"/>
      <c r="AA700" s="28"/>
      <c r="AB700" s="28"/>
      <c r="AC700" s="28"/>
      <c r="AD700" s="28"/>
      <c r="AE700" s="28"/>
      <c r="AF700" s="28"/>
      <c r="AG700" s="28"/>
      <c r="AH700" s="56"/>
      <c r="AI700" s="56"/>
      <c r="AJ700" s="56"/>
      <c r="AK700" s="56"/>
      <c r="AL700" s="56"/>
    </row>
    <row r="701" spans="1:38" x14ac:dyDescent="0.35">
      <c r="A701" s="28"/>
      <c r="B701" s="28"/>
      <c r="C701" s="28"/>
      <c r="D701" s="28"/>
      <c r="E701" s="28"/>
      <c r="F701" s="28"/>
      <c r="G701" s="28"/>
      <c r="H701" s="28"/>
      <c r="I701" s="28"/>
      <c r="J701" s="28"/>
      <c r="K701" s="28"/>
      <c r="L701" s="28"/>
      <c r="M701" s="28"/>
      <c r="N701" s="28"/>
      <c r="O701" s="28"/>
      <c r="P701" s="28"/>
      <c r="Q701" s="28"/>
      <c r="R701" s="28"/>
      <c r="S701" s="28"/>
      <c r="T701" s="28"/>
      <c r="U701" s="28"/>
      <c r="V701" s="28"/>
      <c r="W701" s="28"/>
      <c r="X701" s="28"/>
      <c r="Y701" s="28"/>
      <c r="Z701" s="28"/>
      <c r="AA701" s="28"/>
      <c r="AB701" s="28"/>
      <c r="AC701" s="28"/>
      <c r="AD701" s="28"/>
      <c r="AE701" s="28"/>
      <c r="AF701" s="28"/>
      <c r="AG701" s="28"/>
      <c r="AH701" s="56"/>
      <c r="AI701" s="56"/>
      <c r="AJ701" s="56"/>
      <c r="AK701" s="56"/>
      <c r="AL701" s="56"/>
    </row>
    <row r="702" spans="1:38" x14ac:dyDescent="0.35">
      <c r="A702" s="28"/>
      <c r="B702" s="28"/>
      <c r="C702" s="28"/>
      <c r="D702" s="28"/>
      <c r="E702" s="28"/>
      <c r="F702" s="28"/>
      <c r="G702" s="28"/>
      <c r="H702" s="28"/>
      <c r="I702" s="28"/>
      <c r="J702" s="28"/>
      <c r="K702" s="28"/>
      <c r="L702" s="28"/>
      <c r="M702" s="28"/>
      <c r="N702" s="28"/>
      <c r="O702" s="28"/>
      <c r="P702" s="28"/>
      <c r="Q702" s="28"/>
      <c r="R702" s="28"/>
      <c r="S702" s="28"/>
      <c r="T702" s="28"/>
      <c r="U702" s="28"/>
      <c r="V702" s="28"/>
      <c r="W702" s="28"/>
      <c r="X702" s="28"/>
      <c r="Y702" s="28"/>
      <c r="Z702" s="28"/>
      <c r="AA702" s="28"/>
      <c r="AB702" s="28"/>
      <c r="AC702" s="28"/>
      <c r="AD702" s="28"/>
      <c r="AE702" s="28"/>
      <c r="AF702" s="28"/>
      <c r="AG702" s="28"/>
      <c r="AH702" s="56"/>
      <c r="AI702" s="56"/>
      <c r="AJ702" s="56"/>
      <c r="AK702" s="56"/>
      <c r="AL702" s="56"/>
    </row>
    <row r="703" spans="1:38" x14ac:dyDescent="0.35">
      <c r="A703" s="28"/>
      <c r="B703" s="28"/>
      <c r="C703" s="28"/>
      <c r="D703" s="28"/>
      <c r="E703" s="28"/>
      <c r="F703" s="28"/>
      <c r="G703" s="28"/>
      <c r="H703" s="28"/>
      <c r="I703" s="28"/>
      <c r="J703" s="28"/>
      <c r="K703" s="28"/>
      <c r="L703" s="28"/>
      <c r="M703" s="28"/>
      <c r="N703" s="28"/>
      <c r="O703" s="28"/>
      <c r="P703" s="28"/>
      <c r="Q703" s="28"/>
      <c r="R703" s="28"/>
      <c r="S703" s="28"/>
      <c r="T703" s="28"/>
      <c r="U703" s="28"/>
      <c r="V703" s="28"/>
      <c r="W703" s="28"/>
      <c r="X703" s="28"/>
      <c r="Y703" s="28"/>
      <c r="Z703" s="28"/>
      <c r="AA703" s="28"/>
      <c r="AB703" s="28"/>
      <c r="AC703" s="28"/>
      <c r="AD703" s="28"/>
      <c r="AE703" s="28"/>
      <c r="AF703" s="28"/>
      <c r="AG703" s="28"/>
      <c r="AH703" s="56"/>
      <c r="AI703" s="56"/>
      <c r="AJ703" s="56"/>
      <c r="AK703" s="56"/>
      <c r="AL703" s="56"/>
    </row>
    <row r="704" spans="1:38" x14ac:dyDescent="0.35">
      <c r="A704" s="28"/>
      <c r="B704" s="28"/>
      <c r="C704" s="28"/>
      <c r="D704" s="28"/>
      <c r="E704" s="28"/>
      <c r="F704" s="28"/>
      <c r="G704" s="28"/>
      <c r="H704" s="28"/>
      <c r="I704" s="28"/>
      <c r="J704" s="28"/>
      <c r="K704" s="28"/>
      <c r="L704" s="28"/>
      <c r="M704" s="28"/>
      <c r="N704" s="28"/>
      <c r="O704" s="28"/>
      <c r="P704" s="28"/>
      <c r="Q704" s="28"/>
      <c r="R704" s="28"/>
      <c r="S704" s="28"/>
      <c r="T704" s="28"/>
      <c r="U704" s="28"/>
      <c r="V704" s="28"/>
      <c r="W704" s="28"/>
      <c r="X704" s="28"/>
      <c r="Y704" s="28"/>
      <c r="Z704" s="28"/>
      <c r="AA704" s="28"/>
      <c r="AB704" s="28"/>
      <c r="AC704" s="28"/>
      <c r="AD704" s="28"/>
      <c r="AE704" s="28"/>
      <c r="AF704" s="28"/>
      <c r="AG704" s="28"/>
      <c r="AH704" s="56"/>
      <c r="AI704" s="56"/>
      <c r="AJ704" s="56"/>
      <c r="AK704" s="56"/>
      <c r="AL704" s="56"/>
    </row>
    <row r="705" spans="1:38" x14ac:dyDescent="0.35">
      <c r="A705" s="28"/>
      <c r="B705" s="28"/>
      <c r="C705" s="28"/>
      <c r="D705" s="28"/>
      <c r="E705" s="28"/>
      <c r="F705" s="28"/>
      <c r="G705" s="28"/>
      <c r="H705" s="28"/>
      <c r="I705" s="28"/>
      <c r="J705" s="28"/>
      <c r="K705" s="28"/>
      <c r="L705" s="28"/>
      <c r="M705" s="28"/>
      <c r="N705" s="28"/>
      <c r="O705" s="28"/>
      <c r="P705" s="28"/>
      <c r="Q705" s="28"/>
      <c r="R705" s="28"/>
      <c r="S705" s="28"/>
      <c r="T705" s="28"/>
      <c r="U705" s="28"/>
      <c r="V705" s="28"/>
      <c r="W705" s="28"/>
      <c r="X705" s="28"/>
      <c r="Y705" s="28"/>
      <c r="Z705" s="28"/>
      <c r="AA705" s="28"/>
      <c r="AB705" s="28"/>
      <c r="AC705" s="28"/>
      <c r="AD705" s="28"/>
      <c r="AE705" s="28"/>
      <c r="AF705" s="28"/>
      <c r="AG705" s="28"/>
      <c r="AH705" s="56"/>
      <c r="AI705" s="56"/>
      <c r="AJ705" s="56"/>
      <c r="AK705" s="56"/>
      <c r="AL705" s="56"/>
    </row>
    <row r="706" spans="1:38" x14ac:dyDescent="0.35">
      <c r="A706" s="28"/>
      <c r="B706" s="28"/>
      <c r="C706" s="28"/>
      <c r="D706" s="28"/>
      <c r="E706" s="28"/>
      <c r="F706" s="28"/>
      <c r="G706" s="28"/>
      <c r="H706" s="28"/>
      <c r="I706" s="28"/>
      <c r="J706" s="28"/>
      <c r="K706" s="28"/>
      <c r="L706" s="28"/>
      <c r="M706" s="28"/>
      <c r="N706" s="28"/>
      <c r="O706" s="28"/>
      <c r="P706" s="28"/>
      <c r="Q706" s="28"/>
      <c r="R706" s="28"/>
      <c r="S706" s="28"/>
      <c r="T706" s="28"/>
      <c r="U706" s="28"/>
      <c r="V706" s="28"/>
      <c r="W706" s="28"/>
      <c r="X706" s="28"/>
      <c r="Y706" s="28"/>
      <c r="Z706" s="28"/>
      <c r="AA706" s="28"/>
      <c r="AB706" s="28"/>
      <c r="AC706" s="28"/>
      <c r="AD706" s="28"/>
      <c r="AE706" s="28"/>
      <c r="AF706" s="28"/>
      <c r="AG706" s="28"/>
      <c r="AH706" s="56"/>
      <c r="AI706" s="56"/>
      <c r="AJ706" s="56"/>
      <c r="AK706" s="56"/>
      <c r="AL706" s="56"/>
    </row>
    <row r="707" spans="1:38" x14ac:dyDescent="0.35">
      <c r="A707" s="28"/>
      <c r="B707" s="28"/>
      <c r="C707" s="28"/>
      <c r="D707" s="28"/>
      <c r="E707" s="28"/>
      <c r="F707" s="28"/>
      <c r="G707" s="28"/>
      <c r="H707" s="28"/>
      <c r="I707" s="28"/>
      <c r="J707" s="28"/>
      <c r="K707" s="28"/>
      <c r="L707" s="28"/>
      <c r="M707" s="28"/>
      <c r="N707" s="28"/>
      <c r="O707" s="28"/>
      <c r="P707" s="28"/>
      <c r="Q707" s="28"/>
      <c r="R707" s="28"/>
      <c r="S707" s="28"/>
      <c r="T707" s="28"/>
      <c r="U707" s="28"/>
      <c r="V707" s="28"/>
      <c r="W707" s="28"/>
      <c r="X707" s="28"/>
      <c r="Y707" s="28"/>
      <c r="Z707" s="28"/>
      <c r="AA707" s="28"/>
      <c r="AB707" s="28"/>
      <c r="AC707" s="28"/>
      <c r="AD707" s="28"/>
      <c r="AE707" s="28"/>
      <c r="AF707" s="28"/>
      <c r="AG707" s="28"/>
      <c r="AH707" s="56"/>
      <c r="AI707" s="56"/>
      <c r="AJ707" s="56"/>
      <c r="AK707" s="56"/>
      <c r="AL707" s="56"/>
    </row>
    <row r="708" spans="1:38" x14ac:dyDescent="0.35">
      <c r="A708" s="28"/>
      <c r="B708" s="28"/>
      <c r="C708" s="28"/>
      <c r="D708" s="28"/>
      <c r="E708" s="28"/>
      <c r="F708" s="28"/>
      <c r="G708" s="28"/>
      <c r="H708" s="28"/>
      <c r="I708" s="28"/>
      <c r="J708" s="28"/>
      <c r="K708" s="28"/>
      <c r="L708" s="28"/>
      <c r="M708" s="28"/>
      <c r="N708" s="28"/>
      <c r="O708" s="28"/>
      <c r="P708" s="28"/>
      <c r="Q708" s="28"/>
      <c r="R708" s="28"/>
      <c r="S708" s="28"/>
      <c r="T708" s="28"/>
      <c r="U708" s="28"/>
      <c r="V708" s="28"/>
      <c r="W708" s="28"/>
      <c r="X708" s="28"/>
      <c r="Y708" s="28"/>
      <c r="Z708" s="28"/>
      <c r="AA708" s="28"/>
      <c r="AB708" s="28"/>
      <c r="AC708" s="28"/>
      <c r="AD708" s="28"/>
      <c r="AE708" s="28"/>
      <c r="AF708" s="28"/>
      <c r="AG708" s="28"/>
      <c r="AH708" s="56"/>
      <c r="AI708" s="56"/>
      <c r="AJ708" s="56"/>
      <c r="AK708" s="56"/>
      <c r="AL708" s="56"/>
    </row>
    <row r="709" spans="1:38" x14ac:dyDescent="0.35">
      <c r="A709" s="28"/>
      <c r="B709" s="28"/>
      <c r="C709" s="28"/>
      <c r="D709" s="28"/>
      <c r="E709" s="28"/>
      <c r="F709" s="28"/>
      <c r="G709" s="28"/>
      <c r="H709" s="28"/>
      <c r="I709" s="28"/>
      <c r="J709" s="28"/>
      <c r="K709" s="28"/>
      <c r="L709" s="28"/>
      <c r="M709" s="28"/>
      <c r="N709" s="28"/>
      <c r="O709" s="28"/>
      <c r="P709" s="28"/>
      <c r="Q709" s="28"/>
      <c r="R709" s="28"/>
      <c r="S709" s="28"/>
      <c r="T709" s="28"/>
      <c r="U709" s="28"/>
      <c r="V709" s="28"/>
      <c r="W709" s="28"/>
      <c r="X709" s="28"/>
      <c r="Y709" s="28"/>
      <c r="Z709" s="28"/>
      <c r="AA709" s="28"/>
      <c r="AB709" s="28"/>
      <c r="AC709" s="28"/>
      <c r="AD709" s="28"/>
      <c r="AE709" s="28"/>
      <c r="AF709" s="28"/>
      <c r="AG709" s="28"/>
      <c r="AH709" s="56"/>
      <c r="AI709" s="56"/>
      <c r="AJ709" s="56"/>
      <c r="AK709" s="56"/>
      <c r="AL709" s="56"/>
    </row>
    <row r="710" spans="1:38" x14ac:dyDescent="0.35">
      <c r="A710" s="28"/>
      <c r="B710" s="28"/>
      <c r="C710" s="28"/>
      <c r="D710" s="28"/>
      <c r="E710" s="28"/>
      <c r="F710" s="28"/>
      <c r="G710" s="28"/>
      <c r="H710" s="28"/>
      <c r="I710" s="28"/>
      <c r="J710" s="28"/>
      <c r="K710" s="28"/>
      <c r="L710" s="28"/>
      <c r="M710" s="28"/>
      <c r="N710" s="28"/>
      <c r="O710" s="28"/>
      <c r="P710" s="28"/>
      <c r="Q710" s="28"/>
      <c r="R710" s="28"/>
      <c r="S710" s="28"/>
      <c r="T710" s="28"/>
      <c r="U710" s="28"/>
      <c r="V710" s="28"/>
      <c r="W710" s="28"/>
      <c r="X710" s="28"/>
      <c r="Y710" s="28"/>
      <c r="Z710" s="28"/>
      <c r="AA710" s="28"/>
      <c r="AB710" s="28"/>
      <c r="AC710" s="28"/>
      <c r="AD710" s="28"/>
      <c r="AE710" s="28"/>
      <c r="AF710" s="28"/>
      <c r="AG710" s="28"/>
      <c r="AH710" s="56"/>
      <c r="AI710" s="56"/>
      <c r="AJ710" s="56"/>
      <c r="AK710" s="56"/>
      <c r="AL710" s="56"/>
    </row>
    <row r="711" spans="1:38" x14ac:dyDescent="0.35">
      <c r="A711" s="28"/>
      <c r="B711" s="28"/>
      <c r="C711" s="28"/>
      <c r="D711" s="28"/>
      <c r="E711" s="28"/>
      <c r="F711" s="28"/>
      <c r="G711" s="28"/>
      <c r="H711" s="28"/>
      <c r="I711" s="28"/>
      <c r="J711" s="28"/>
      <c r="K711" s="28"/>
      <c r="L711" s="28"/>
      <c r="M711" s="28"/>
      <c r="N711" s="28"/>
      <c r="O711" s="28"/>
      <c r="P711" s="28"/>
      <c r="Q711" s="28"/>
      <c r="R711" s="28"/>
      <c r="S711" s="28"/>
      <c r="T711" s="28"/>
      <c r="U711" s="28"/>
      <c r="V711" s="28"/>
      <c r="W711" s="28"/>
      <c r="X711" s="28"/>
      <c r="Y711" s="28"/>
      <c r="Z711" s="28"/>
      <c r="AA711" s="28"/>
      <c r="AB711" s="28"/>
      <c r="AC711" s="28"/>
      <c r="AD711" s="28"/>
      <c r="AE711" s="28"/>
      <c r="AF711" s="28"/>
      <c r="AG711" s="28"/>
      <c r="AH711" s="56"/>
      <c r="AI711" s="56"/>
      <c r="AJ711" s="56"/>
      <c r="AK711" s="56"/>
      <c r="AL711" s="56"/>
    </row>
    <row r="712" spans="1:38" x14ac:dyDescent="0.35">
      <c r="A712" s="28"/>
      <c r="B712" s="28"/>
      <c r="C712" s="28"/>
      <c r="D712" s="28"/>
      <c r="E712" s="28"/>
      <c r="F712" s="28"/>
      <c r="G712" s="28"/>
      <c r="H712" s="28"/>
      <c r="I712" s="28"/>
      <c r="J712" s="28"/>
      <c r="K712" s="28"/>
      <c r="L712" s="28"/>
      <c r="M712" s="28"/>
      <c r="N712" s="28"/>
      <c r="O712" s="28"/>
      <c r="P712" s="28"/>
      <c r="Q712" s="28"/>
      <c r="R712" s="28"/>
      <c r="S712" s="28"/>
      <c r="T712" s="28"/>
      <c r="U712" s="28"/>
      <c r="V712" s="28"/>
      <c r="W712" s="28"/>
      <c r="X712" s="28"/>
      <c r="Y712" s="28"/>
      <c r="Z712" s="28"/>
      <c r="AA712" s="28"/>
      <c r="AB712" s="28"/>
      <c r="AC712" s="28"/>
      <c r="AD712" s="28"/>
      <c r="AE712" s="28"/>
      <c r="AF712" s="28"/>
      <c r="AG712" s="28"/>
      <c r="AH712" s="56"/>
      <c r="AI712" s="56"/>
      <c r="AJ712" s="56"/>
      <c r="AK712" s="56"/>
      <c r="AL712" s="56"/>
    </row>
    <row r="713" spans="1:38" x14ac:dyDescent="0.35">
      <c r="A713" s="28"/>
      <c r="B713" s="28"/>
      <c r="C713" s="28"/>
      <c r="D713" s="28"/>
      <c r="E713" s="28"/>
      <c r="F713" s="28"/>
      <c r="G713" s="28"/>
      <c r="H713" s="28"/>
      <c r="I713" s="28"/>
      <c r="J713" s="28"/>
      <c r="K713" s="28"/>
      <c r="L713" s="28"/>
      <c r="M713" s="28"/>
      <c r="N713" s="28"/>
      <c r="O713" s="28"/>
      <c r="P713" s="28"/>
      <c r="Q713" s="28"/>
      <c r="R713" s="28"/>
      <c r="S713" s="28"/>
      <c r="T713" s="28"/>
      <c r="U713" s="28"/>
      <c r="V713" s="28"/>
      <c r="W713" s="28"/>
      <c r="X713" s="28"/>
      <c r="Y713" s="28"/>
      <c r="Z713" s="28"/>
      <c r="AA713" s="28"/>
      <c r="AB713" s="28"/>
      <c r="AC713" s="28"/>
      <c r="AD713" s="28"/>
      <c r="AE713" s="28"/>
      <c r="AF713" s="28"/>
      <c r="AG713" s="28"/>
      <c r="AH713" s="56"/>
      <c r="AI713" s="56"/>
      <c r="AJ713" s="56"/>
      <c r="AK713" s="56"/>
      <c r="AL713" s="56"/>
    </row>
    <row r="714" spans="1:38" x14ac:dyDescent="0.35">
      <c r="A714" s="28"/>
      <c r="B714" s="28"/>
      <c r="C714" s="28"/>
      <c r="D714" s="28"/>
      <c r="E714" s="28"/>
      <c r="F714" s="28"/>
      <c r="G714" s="28"/>
      <c r="H714" s="28"/>
      <c r="I714" s="28"/>
      <c r="J714" s="28"/>
      <c r="K714" s="28"/>
      <c r="L714" s="28"/>
      <c r="M714" s="28"/>
      <c r="N714" s="28"/>
      <c r="O714" s="28"/>
      <c r="P714" s="28"/>
      <c r="Q714" s="28"/>
      <c r="R714" s="28"/>
      <c r="S714" s="28"/>
      <c r="T714" s="28"/>
      <c r="U714" s="28"/>
      <c r="V714" s="28"/>
      <c r="W714" s="28"/>
      <c r="X714" s="28"/>
      <c r="Y714" s="28"/>
      <c r="Z714" s="28"/>
      <c r="AA714" s="28"/>
      <c r="AB714" s="28"/>
      <c r="AC714" s="28"/>
      <c r="AD714" s="28"/>
      <c r="AE714" s="28"/>
      <c r="AF714" s="28"/>
      <c r="AG714" s="28"/>
      <c r="AH714" s="56"/>
      <c r="AI714" s="56"/>
      <c r="AJ714" s="56"/>
      <c r="AK714" s="56"/>
      <c r="AL714" s="56"/>
    </row>
    <row r="715" spans="1:38" x14ac:dyDescent="0.35">
      <c r="A715" s="28"/>
      <c r="B715" s="28"/>
      <c r="C715" s="28"/>
      <c r="D715" s="28"/>
      <c r="E715" s="28"/>
      <c r="F715" s="28"/>
      <c r="G715" s="28"/>
      <c r="H715" s="28"/>
      <c r="I715" s="28"/>
      <c r="J715" s="28"/>
      <c r="K715" s="28"/>
      <c r="L715" s="28"/>
      <c r="M715" s="28"/>
      <c r="N715" s="28"/>
      <c r="O715" s="28"/>
      <c r="P715" s="28"/>
      <c r="Q715" s="28"/>
      <c r="R715" s="28"/>
      <c r="S715" s="28"/>
      <c r="T715" s="28"/>
      <c r="U715" s="28"/>
      <c r="V715" s="28"/>
      <c r="W715" s="28"/>
      <c r="X715" s="28"/>
      <c r="Y715" s="28"/>
      <c r="Z715" s="28"/>
      <c r="AA715" s="28"/>
      <c r="AB715" s="28"/>
      <c r="AC715" s="28"/>
      <c r="AD715" s="28"/>
      <c r="AE715" s="28"/>
      <c r="AF715" s="28"/>
      <c r="AG715" s="28"/>
      <c r="AH715" s="56"/>
      <c r="AI715" s="56"/>
      <c r="AJ715" s="56"/>
      <c r="AK715" s="56"/>
      <c r="AL715" s="56"/>
    </row>
    <row r="716" spans="1:38" x14ac:dyDescent="0.35">
      <c r="A716" s="28"/>
      <c r="B716" s="28"/>
      <c r="C716" s="28"/>
      <c r="D716" s="28"/>
      <c r="E716" s="28"/>
      <c r="F716" s="28"/>
      <c r="G716" s="28"/>
      <c r="H716" s="28"/>
      <c r="I716" s="28"/>
      <c r="J716" s="28"/>
      <c r="K716" s="28"/>
      <c r="L716" s="28"/>
      <c r="M716" s="28"/>
      <c r="N716" s="28"/>
      <c r="O716" s="28"/>
      <c r="P716" s="28"/>
      <c r="Q716" s="28"/>
      <c r="R716" s="28"/>
      <c r="S716" s="28"/>
      <c r="T716" s="28"/>
      <c r="U716" s="28"/>
      <c r="V716" s="28"/>
      <c r="W716" s="28"/>
      <c r="X716" s="28"/>
      <c r="Y716" s="28"/>
      <c r="Z716" s="28"/>
      <c r="AA716" s="28"/>
      <c r="AB716" s="28"/>
      <c r="AC716" s="28"/>
      <c r="AD716" s="28"/>
      <c r="AE716" s="28"/>
      <c r="AF716" s="28"/>
      <c r="AG716" s="28"/>
      <c r="AH716" s="56"/>
      <c r="AI716" s="56"/>
      <c r="AJ716" s="56"/>
      <c r="AK716" s="56"/>
      <c r="AL716" s="56"/>
    </row>
    <row r="717" spans="1:38" x14ac:dyDescent="0.35">
      <c r="A717" s="28"/>
      <c r="B717" s="28"/>
      <c r="C717" s="28"/>
      <c r="D717" s="28"/>
      <c r="E717" s="28"/>
      <c r="F717" s="28"/>
      <c r="G717" s="28"/>
      <c r="H717" s="28"/>
      <c r="I717" s="28"/>
      <c r="J717" s="28"/>
      <c r="K717" s="28"/>
      <c r="L717" s="28"/>
      <c r="M717" s="28"/>
      <c r="N717" s="28"/>
      <c r="O717" s="28"/>
      <c r="P717" s="28"/>
      <c r="Q717" s="28"/>
      <c r="R717" s="28"/>
      <c r="S717" s="28"/>
      <c r="T717" s="28"/>
      <c r="U717" s="28"/>
      <c r="V717" s="28"/>
      <c r="W717" s="28"/>
      <c r="X717" s="28"/>
      <c r="Y717" s="28"/>
      <c r="Z717" s="28"/>
      <c r="AA717" s="28"/>
      <c r="AB717" s="28"/>
      <c r="AC717" s="28"/>
      <c r="AD717" s="28"/>
      <c r="AE717" s="28"/>
      <c r="AF717" s="28"/>
      <c r="AG717" s="28"/>
      <c r="AH717" s="56"/>
      <c r="AI717" s="56"/>
      <c r="AJ717" s="56"/>
      <c r="AK717" s="56"/>
      <c r="AL717" s="56"/>
    </row>
    <row r="718" spans="1:38" x14ac:dyDescent="0.35">
      <c r="A718" s="28"/>
      <c r="B718" s="28"/>
      <c r="C718" s="28"/>
      <c r="D718" s="28"/>
      <c r="E718" s="28"/>
      <c r="F718" s="28"/>
      <c r="G718" s="28"/>
      <c r="H718" s="28"/>
      <c r="I718" s="28"/>
      <c r="J718" s="28"/>
      <c r="K718" s="28"/>
      <c r="L718" s="28"/>
      <c r="M718" s="28"/>
      <c r="N718" s="28"/>
      <c r="O718" s="28"/>
      <c r="P718" s="28"/>
      <c r="Q718" s="28"/>
      <c r="R718" s="28"/>
      <c r="S718" s="28"/>
      <c r="T718" s="28"/>
      <c r="U718" s="28"/>
      <c r="V718" s="28"/>
      <c r="W718" s="28"/>
      <c r="X718" s="28"/>
      <c r="Y718" s="28"/>
      <c r="Z718" s="28"/>
      <c r="AA718" s="28"/>
      <c r="AB718" s="28"/>
      <c r="AC718" s="28"/>
      <c r="AD718" s="28"/>
      <c r="AE718" s="28"/>
      <c r="AF718" s="28"/>
      <c r="AG718" s="28"/>
      <c r="AH718" s="56"/>
      <c r="AI718" s="56"/>
      <c r="AJ718" s="56"/>
      <c r="AK718" s="56"/>
      <c r="AL718" s="56"/>
    </row>
    <row r="719" spans="1:38" x14ac:dyDescent="0.35">
      <c r="A719" s="28"/>
      <c r="B719" s="28"/>
      <c r="C719" s="28"/>
      <c r="D719" s="28"/>
      <c r="E719" s="28"/>
      <c r="F719" s="28"/>
      <c r="G719" s="28"/>
      <c r="H719" s="28"/>
      <c r="I719" s="28"/>
      <c r="J719" s="28"/>
      <c r="K719" s="28"/>
      <c r="L719" s="28"/>
      <c r="M719" s="28"/>
      <c r="N719" s="28"/>
      <c r="O719" s="28"/>
      <c r="P719" s="28"/>
      <c r="Q719" s="28"/>
      <c r="R719" s="28"/>
      <c r="S719" s="28"/>
      <c r="T719" s="28"/>
      <c r="U719" s="28"/>
      <c r="V719" s="28"/>
      <c r="W719" s="28"/>
      <c r="X719" s="28"/>
      <c r="Y719" s="28"/>
      <c r="Z719" s="28"/>
      <c r="AA719" s="28"/>
      <c r="AB719" s="28"/>
      <c r="AC719" s="28"/>
      <c r="AD719" s="28"/>
      <c r="AE719" s="28"/>
      <c r="AF719" s="28"/>
      <c r="AG719" s="28"/>
      <c r="AH719" s="56"/>
      <c r="AI719" s="56"/>
      <c r="AJ719" s="56"/>
      <c r="AK719" s="56"/>
      <c r="AL719" s="56"/>
    </row>
    <row r="720" spans="1:38" x14ac:dyDescent="0.35">
      <c r="A720" s="28"/>
      <c r="B720" s="28"/>
      <c r="C720" s="28"/>
      <c r="D720" s="28"/>
      <c r="E720" s="28"/>
      <c r="F720" s="28"/>
      <c r="G720" s="28"/>
      <c r="H720" s="28"/>
      <c r="I720" s="28"/>
      <c r="J720" s="28"/>
      <c r="K720" s="28"/>
      <c r="L720" s="28"/>
      <c r="M720" s="28"/>
      <c r="N720" s="28"/>
      <c r="O720" s="28"/>
      <c r="P720" s="28"/>
      <c r="Q720" s="28"/>
      <c r="R720" s="28"/>
      <c r="S720" s="28"/>
      <c r="T720" s="28"/>
      <c r="U720" s="28"/>
      <c r="V720" s="28"/>
      <c r="W720" s="28"/>
      <c r="X720" s="28"/>
      <c r="Y720" s="28"/>
      <c r="Z720" s="28"/>
      <c r="AA720" s="28"/>
      <c r="AB720" s="28"/>
      <c r="AC720" s="28"/>
      <c r="AD720" s="28"/>
      <c r="AE720" s="28"/>
      <c r="AF720" s="28"/>
      <c r="AG720" s="28"/>
      <c r="AH720" s="56"/>
      <c r="AI720" s="56"/>
      <c r="AJ720" s="56"/>
      <c r="AK720" s="56"/>
      <c r="AL720" s="56"/>
    </row>
    <row r="721" spans="1:38" x14ac:dyDescent="0.35">
      <c r="A721" s="28"/>
      <c r="B721" s="28"/>
      <c r="C721" s="28"/>
      <c r="D721" s="28"/>
      <c r="E721" s="28"/>
      <c r="F721" s="28"/>
      <c r="G721" s="28"/>
      <c r="H721" s="28"/>
      <c r="I721" s="28"/>
      <c r="J721" s="28"/>
      <c r="K721" s="28"/>
      <c r="L721" s="28"/>
      <c r="M721" s="28"/>
      <c r="N721" s="28"/>
      <c r="O721" s="28"/>
      <c r="P721" s="28"/>
      <c r="Q721" s="28"/>
      <c r="R721" s="28"/>
      <c r="S721" s="28"/>
      <c r="T721" s="28"/>
      <c r="U721" s="28"/>
      <c r="V721" s="28"/>
      <c r="W721" s="28"/>
      <c r="X721" s="28"/>
      <c r="Y721" s="28"/>
      <c r="Z721" s="28"/>
      <c r="AA721" s="28"/>
      <c r="AB721" s="28"/>
      <c r="AC721" s="28"/>
      <c r="AD721" s="28"/>
      <c r="AE721" s="28"/>
      <c r="AF721" s="28"/>
      <c r="AG721" s="28"/>
      <c r="AH721" s="56"/>
      <c r="AI721" s="56"/>
      <c r="AJ721" s="56"/>
      <c r="AK721" s="56"/>
      <c r="AL721" s="56"/>
    </row>
    <row r="722" spans="1:38" x14ac:dyDescent="0.35">
      <c r="A722" s="28"/>
      <c r="B722" s="28"/>
      <c r="C722" s="28"/>
      <c r="D722" s="28"/>
      <c r="E722" s="28"/>
      <c r="F722" s="28"/>
      <c r="G722" s="28"/>
      <c r="H722" s="28"/>
      <c r="I722" s="28"/>
      <c r="J722" s="28"/>
      <c r="K722" s="28"/>
      <c r="L722" s="28"/>
      <c r="M722" s="28"/>
      <c r="N722" s="28"/>
      <c r="O722" s="28"/>
      <c r="P722" s="28"/>
      <c r="Q722" s="28"/>
      <c r="R722" s="28"/>
      <c r="S722" s="28"/>
      <c r="T722" s="28"/>
      <c r="U722" s="28"/>
      <c r="V722" s="28"/>
      <c r="W722" s="28"/>
      <c r="X722" s="28"/>
      <c r="Y722" s="28"/>
      <c r="Z722" s="28"/>
      <c r="AA722" s="28"/>
      <c r="AB722" s="28"/>
      <c r="AC722" s="28"/>
      <c r="AD722" s="28"/>
      <c r="AE722" s="28"/>
      <c r="AF722" s="28"/>
      <c r="AG722" s="28"/>
      <c r="AH722" s="56"/>
      <c r="AI722" s="56"/>
      <c r="AJ722" s="56"/>
      <c r="AK722" s="56"/>
      <c r="AL722" s="56"/>
    </row>
    <row r="723" spans="1:38" x14ac:dyDescent="0.35">
      <c r="A723" s="28"/>
      <c r="B723" s="28"/>
      <c r="C723" s="28"/>
      <c r="D723" s="28"/>
      <c r="E723" s="28"/>
      <c r="F723" s="28"/>
      <c r="G723" s="28"/>
      <c r="H723" s="28"/>
      <c r="I723" s="28"/>
      <c r="J723" s="28"/>
      <c r="K723" s="28"/>
      <c r="L723" s="28"/>
      <c r="M723" s="28"/>
      <c r="N723" s="28"/>
      <c r="O723" s="28"/>
      <c r="P723" s="28"/>
      <c r="Q723" s="28"/>
      <c r="R723" s="28"/>
      <c r="S723" s="28"/>
      <c r="T723" s="28"/>
      <c r="U723" s="28"/>
      <c r="V723" s="28"/>
      <c r="W723" s="28"/>
      <c r="X723" s="28"/>
      <c r="Y723" s="28"/>
      <c r="Z723" s="28"/>
      <c r="AA723" s="28"/>
      <c r="AB723" s="28"/>
      <c r="AC723" s="28"/>
      <c r="AD723" s="28"/>
      <c r="AE723" s="28"/>
      <c r="AF723" s="28"/>
      <c r="AG723" s="28"/>
      <c r="AH723" s="56"/>
      <c r="AI723" s="56"/>
      <c r="AJ723" s="56"/>
      <c r="AK723" s="56"/>
      <c r="AL723" s="56"/>
    </row>
    <row r="724" spans="1:38" x14ac:dyDescent="0.35">
      <c r="A724" s="28"/>
      <c r="B724" s="28"/>
      <c r="C724" s="28"/>
      <c r="D724" s="28"/>
      <c r="E724" s="28"/>
      <c r="F724" s="28"/>
      <c r="G724" s="28"/>
      <c r="H724" s="28"/>
      <c r="I724" s="28"/>
      <c r="J724" s="28"/>
      <c r="K724" s="28"/>
      <c r="L724" s="28"/>
      <c r="M724" s="28"/>
      <c r="N724" s="28"/>
      <c r="O724" s="28"/>
      <c r="P724" s="28"/>
      <c r="Q724" s="28"/>
      <c r="R724" s="28"/>
      <c r="S724" s="28"/>
      <c r="T724" s="28"/>
      <c r="U724" s="28"/>
      <c r="V724" s="28"/>
      <c r="W724" s="28"/>
      <c r="X724" s="28"/>
      <c r="Y724" s="28"/>
      <c r="Z724" s="28"/>
      <c r="AA724" s="28"/>
      <c r="AB724" s="28"/>
      <c r="AC724" s="28"/>
      <c r="AD724" s="28"/>
      <c r="AE724" s="28"/>
      <c r="AF724" s="28"/>
      <c r="AG724" s="28"/>
      <c r="AH724" s="56"/>
      <c r="AI724" s="56"/>
      <c r="AJ724" s="56"/>
      <c r="AK724" s="56"/>
      <c r="AL724" s="56"/>
    </row>
    <row r="725" spans="1:38" x14ac:dyDescent="0.35">
      <c r="A725" s="28"/>
      <c r="B725" s="28"/>
      <c r="C725" s="28"/>
      <c r="D725" s="28"/>
      <c r="E725" s="28"/>
      <c r="F725" s="28"/>
      <c r="G725" s="28"/>
      <c r="H725" s="28"/>
      <c r="I725" s="28"/>
      <c r="J725" s="28"/>
      <c r="K725" s="28"/>
      <c r="L725" s="28"/>
      <c r="M725" s="28"/>
      <c r="N725" s="28"/>
      <c r="O725" s="28"/>
      <c r="P725" s="28"/>
      <c r="Q725" s="28"/>
      <c r="R725" s="28"/>
      <c r="S725" s="28"/>
      <c r="T725" s="28"/>
      <c r="U725" s="28"/>
      <c r="V725" s="28"/>
      <c r="W725" s="28"/>
      <c r="X725" s="28"/>
      <c r="Y725" s="28"/>
      <c r="Z725" s="28"/>
      <c r="AA725" s="28"/>
      <c r="AB725" s="28"/>
      <c r="AC725" s="28"/>
      <c r="AD725" s="28"/>
      <c r="AE725" s="28"/>
      <c r="AF725" s="28"/>
      <c r="AG725" s="28"/>
      <c r="AH725" s="56"/>
      <c r="AI725" s="56"/>
      <c r="AJ725" s="56"/>
      <c r="AK725" s="56"/>
      <c r="AL725" s="56"/>
    </row>
    <row r="726" spans="1:38" x14ac:dyDescent="0.35">
      <c r="A726" s="28"/>
      <c r="B726" s="28"/>
      <c r="C726" s="28"/>
      <c r="D726" s="28"/>
      <c r="E726" s="28"/>
      <c r="F726" s="28"/>
      <c r="G726" s="28"/>
      <c r="H726" s="28"/>
      <c r="I726" s="28"/>
      <c r="J726" s="28"/>
      <c r="K726" s="28"/>
      <c r="L726" s="28"/>
      <c r="M726" s="28"/>
      <c r="N726" s="28"/>
      <c r="O726" s="28"/>
      <c r="P726" s="28"/>
      <c r="Q726" s="28"/>
      <c r="R726" s="28"/>
      <c r="S726" s="28"/>
      <c r="T726" s="28"/>
      <c r="U726" s="28"/>
      <c r="V726" s="28"/>
      <c r="W726" s="28"/>
      <c r="X726" s="28"/>
      <c r="Y726" s="28"/>
      <c r="Z726" s="28"/>
      <c r="AA726" s="28"/>
      <c r="AB726" s="28"/>
      <c r="AC726" s="28"/>
      <c r="AD726" s="28"/>
      <c r="AE726" s="28"/>
      <c r="AF726" s="28"/>
      <c r="AG726" s="28"/>
      <c r="AH726" s="56"/>
      <c r="AI726" s="56"/>
      <c r="AJ726" s="56"/>
      <c r="AK726" s="56"/>
      <c r="AL726" s="56"/>
    </row>
    <row r="727" spans="1:38" x14ac:dyDescent="0.35">
      <c r="A727" s="28"/>
      <c r="B727" s="28"/>
      <c r="C727" s="28"/>
      <c r="D727" s="28"/>
      <c r="E727" s="28"/>
      <c r="F727" s="28"/>
      <c r="G727" s="28"/>
      <c r="H727" s="28"/>
      <c r="I727" s="28"/>
      <c r="J727" s="28"/>
      <c r="K727" s="28"/>
      <c r="L727" s="28"/>
      <c r="M727" s="28"/>
      <c r="N727" s="28"/>
      <c r="O727" s="28"/>
      <c r="P727" s="28"/>
      <c r="Q727" s="28"/>
      <c r="R727" s="28"/>
      <c r="S727" s="28"/>
      <c r="T727" s="28"/>
      <c r="U727" s="28"/>
      <c r="V727" s="28"/>
      <c r="W727" s="28"/>
      <c r="X727" s="28"/>
      <c r="Y727" s="28"/>
      <c r="Z727" s="28"/>
      <c r="AA727" s="28"/>
      <c r="AB727" s="28"/>
      <c r="AC727" s="28"/>
      <c r="AD727" s="28"/>
      <c r="AE727" s="28"/>
      <c r="AF727" s="28"/>
      <c r="AG727" s="28"/>
      <c r="AH727" s="56"/>
      <c r="AI727" s="56"/>
      <c r="AJ727" s="56"/>
      <c r="AK727" s="56"/>
      <c r="AL727" s="56"/>
    </row>
    <row r="728" spans="1:38" x14ac:dyDescent="0.35">
      <c r="A728" s="28"/>
      <c r="B728" s="28"/>
      <c r="C728" s="28"/>
      <c r="D728" s="28"/>
      <c r="E728" s="28"/>
      <c r="F728" s="28"/>
      <c r="G728" s="28"/>
      <c r="H728" s="28"/>
      <c r="I728" s="28"/>
      <c r="J728" s="28"/>
      <c r="K728" s="28"/>
      <c r="L728" s="28"/>
      <c r="M728" s="28"/>
      <c r="N728" s="28"/>
      <c r="O728" s="28"/>
      <c r="P728" s="28"/>
      <c r="Q728" s="28"/>
      <c r="R728" s="28"/>
      <c r="S728" s="28"/>
      <c r="T728" s="28"/>
      <c r="U728" s="28"/>
      <c r="V728" s="28"/>
      <c r="W728" s="28"/>
      <c r="X728" s="28"/>
      <c r="Y728" s="28"/>
      <c r="Z728" s="28"/>
      <c r="AA728" s="28"/>
      <c r="AB728" s="28"/>
      <c r="AC728" s="28"/>
      <c r="AD728" s="28"/>
      <c r="AE728" s="28"/>
      <c r="AF728" s="28"/>
      <c r="AG728" s="28"/>
      <c r="AH728" s="56"/>
      <c r="AI728" s="56"/>
      <c r="AJ728" s="56"/>
      <c r="AK728" s="56"/>
      <c r="AL728" s="56"/>
    </row>
    <row r="729" spans="1:38" x14ac:dyDescent="0.35">
      <c r="A729" s="28"/>
      <c r="B729" s="28"/>
      <c r="C729" s="28"/>
      <c r="D729" s="28"/>
      <c r="E729" s="28"/>
      <c r="F729" s="28"/>
      <c r="G729" s="28"/>
      <c r="H729" s="28"/>
      <c r="I729" s="28"/>
      <c r="J729" s="28"/>
      <c r="K729" s="28"/>
      <c r="L729" s="28"/>
      <c r="M729" s="28"/>
      <c r="N729" s="28"/>
      <c r="O729" s="28"/>
      <c r="P729" s="28"/>
      <c r="Q729" s="28"/>
      <c r="R729" s="28"/>
      <c r="S729" s="28"/>
      <c r="T729" s="28"/>
      <c r="U729" s="28"/>
      <c r="V729" s="28"/>
      <c r="W729" s="28"/>
      <c r="X729" s="28"/>
      <c r="Y729" s="28"/>
      <c r="Z729" s="28"/>
      <c r="AA729" s="28"/>
      <c r="AB729" s="28"/>
      <c r="AC729" s="28"/>
      <c r="AD729" s="28"/>
      <c r="AE729" s="28"/>
      <c r="AF729" s="28"/>
      <c r="AG729" s="28"/>
      <c r="AH729" s="56"/>
      <c r="AI729" s="56"/>
      <c r="AJ729" s="56"/>
      <c r="AK729" s="56"/>
      <c r="AL729" s="56"/>
    </row>
    <row r="730" spans="1:38" x14ac:dyDescent="0.35">
      <c r="A730" s="28"/>
      <c r="B730" s="28"/>
      <c r="C730" s="28"/>
      <c r="D730" s="28"/>
      <c r="E730" s="28"/>
      <c r="F730" s="28"/>
      <c r="G730" s="28"/>
      <c r="H730" s="28"/>
      <c r="I730" s="28"/>
      <c r="J730" s="28"/>
      <c r="K730" s="28"/>
      <c r="L730" s="28"/>
      <c r="M730" s="28"/>
      <c r="N730" s="28"/>
      <c r="O730" s="28"/>
      <c r="P730" s="28"/>
      <c r="Q730" s="28"/>
      <c r="R730" s="28"/>
      <c r="S730" s="28"/>
      <c r="T730" s="28"/>
      <c r="U730" s="28"/>
      <c r="V730" s="28"/>
      <c r="W730" s="28"/>
      <c r="X730" s="28"/>
      <c r="Y730" s="28"/>
      <c r="Z730" s="28"/>
      <c r="AA730" s="28"/>
      <c r="AB730" s="28"/>
      <c r="AC730" s="28"/>
      <c r="AD730" s="28"/>
      <c r="AE730" s="28"/>
      <c r="AF730" s="28"/>
      <c r="AG730" s="28"/>
      <c r="AH730" s="56"/>
      <c r="AI730" s="56"/>
      <c r="AJ730" s="56"/>
      <c r="AK730" s="56"/>
      <c r="AL730" s="56"/>
    </row>
    <row r="731" spans="1:38" x14ac:dyDescent="0.35">
      <c r="A731" s="28"/>
      <c r="B731" s="28"/>
      <c r="C731" s="28"/>
      <c r="D731" s="28"/>
      <c r="E731" s="28"/>
      <c r="F731" s="28"/>
      <c r="G731" s="28"/>
      <c r="H731" s="28"/>
      <c r="I731" s="28"/>
      <c r="J731" s="28"/>
      <c r="K731" s="28"/>
      <c r="L731" s="28"/>
      <c r="M731" s="28"/>
      <c r="N731" s="28"/>
      <c r="O731" s="28"/>
      <c r="P731" s="28"/>
      <c r="Q731" s="28"/>
      <c r="R731" s="28"/>
      <c r="S731" s="28"/>
      <c r="T731" s="28"/>
      <c r="U731" s="28"/>
      <c r="V731" s="28"/>
      <c r="W731" s="28"/>
      <c r="X731" s="28"/>
      <c r="Y731" s="28"/>
      <c r="Z731" s="28"/>
      <c r="AA731" s="28"/>
      <c r="AB731" s="28"/>
      <c r="AC731" s="28"/>
      <c r="AD731" s="28"/>
      <c r="AE731" s="28"/>
      <c r="AF731" s="28"/>
      <c r="AG731" s="28"/>
      <c r="AH731" s="56"/>
      <c r="AI731" s="56"/>
      <c r="AJ731" s="56"/>
      <c r="AK731" s="56"/>
      <c r="AL731" s="56"/>
    </row>
    <row r="732" spans="1:38" x14ac:dyDescent="0.35">
      <c r="A732" s="28"/>
      <c r="B732" s="28"/>
      <c r="C732" s="28"/>
      <c r="D732" s="28"/>
      <c r="E732" s="28"/>
      <c r="F732" s="28"/>
      <c r="G732" s="28"/>
      <c r="H732" s="28"/>
      <c r="I732" s="28"/>
      <c r="J732" s="28"/>
      <c r="K732" s="28"/>
      <c r="L732" s="28"/>
      <c r="M732" s="28"/>
      <c r="N732" s="28"/>
      <c r="O732" s="28"/>
      <c r="P732" s="28"/>
      <c r="Q732" s="28"/>
      <c r="R732" s="28"/>
      <c r="S732" s="28"/>
      <c r="T732" s="28"/>
      <c r="U732" s="28"/>
      <c r="V732" s="28"/>
      <c r="W732" s="28"/>
      <c r="X732" s="28"/>
      <c r="Y732" s="28"/>
      <c r="Z732" s="28"/>
      <c r="AA732" s="28"/>
      <c r="AB732" s="28"/>
      <c r="AC732" s="28"/>
      <c r="AD732" s="28"/>
      <c r="AE732" s="28"/>
      <c r="AF732" s="28"/>
      <c r="AG732" s="28"/>
      <c r="AH732" s="56"/>
      <c r="AI732" s="56"/>
      <c r="AJ732" s="56"/>
      <c r="AK732" s="56"/>
      <c r="AL732" s="56"/>
    </row>
    <row r="733" spans="1:38" x14ac:dyDescent="0.35">
      <c r="A733" s="28"/>
      <c r="B733" s="28"/>
      <c r="C733" s="28"/>
      <c r="D733" s="28"/>
      <c r="E733" s="28"/>
      <c r="F733" s="28"/>
      <c r="G733" s="28"/>
      <c r="H733" s="28"/>
      <c r="I733" s="28"/>
      <c r="J733" s="28"/>
      <c r="K733" s="28"/>
      <c r="L733" s="28"/>
      <c r="M733" s="28"/>
      <c r="N733" s="28"/>
      <c r="O733" s="28"/>
      <c r="P733" s="28"/>
      <c r="Q733" s="28"/>
      <c r="R733" s="28"/>
      <c r="S733" s="28"/>
      <c r="T733" s="28"/>
      <c r="U733" s="28"/>
      <c r="V733" s="28"/>
      <c r="W733" s="28"/>
      <c r="X733" s="28"/>
      <c r="Y733" s="28"/>
      <c r="Z733" s="28"/>
      <c r="AA733" s="28"/>
      <c r="AB733" s="28"/>
      <c r="AC733" s="28"/>
      <c r="AD733" s="28"/>
      <c r="AE733" s="28"/>
      <c r="AF733" s="28"/>
      <c r="AG733" s="28"/>
      <c r="AH733" s="56"/>
      <c r="AI733" s="56"/>
      <c r="AJ733" s="56"/>
      <c r="AK733" s="56"/>
      <c r="AL733" s="56"/>
    </row>
    <row r="734" spans="1:38" x14ac:dyDescent="0.35">
      <c r="A734" s="28"/>
      <c r="B734" s="28"/>
      <c r="C734" s="28"/>
      <c r="D734" s="28"/>
      <c r="E734" s="28"/>
      <c r="F734" s="28"/>
      <c r="G734" s="28"/>
      <c r="H734" s="28"/>
      <c r="I734" s="28"/>
      <c r="J734" s="28"/>
      <c r="K734" s="28"/>
      <c r="L734" s="28"/>
      <c r="M734" s="28"/>
      <c r="N734" s="28"/>
      <c r="O734" s="28"/>
      <c r="P734" s="28"/>
      <c r="Q734" s="28"/>
      <c r="R734" s="28"/>
      <c r="S734" s="28"/>
      <c r="T734" s="28"/>
      <c r="U734" s="28"/>
      <c r="V734" s="28"/>
      <c r="W734" s="28"/>
      <c r="X734" s="28"/>
      <c r="Y734" s="28"/>
      <c r="Z734" s="28"/>
      <c r="AA734" s="28"/>
      <c r="AB734" s="28"/>
      <c r="AC734" s="28"/>
      <c r="AD734" s="28"/>
      <c r="AE734" s="28"/>
      <c r="AF734" s="28"/>
      <c r="AG734" s="28"/>
      <c r="AH734" s="56"/>
      <c r="AI734" s="56"/>
      <c r="AJ734" s="56"/>
      <c r="AK734" s="56"/>
      <c r="AL734" s="56"/>
    </row>
    <row r="735" spans="1:38" x14ac:dyDescent="0.35">
      <c r="A735" s="28"/>
      <c r="B735" s="28"/>
      <c r="C735" s="28"/>
      <c r="D735" s="28"/>
      <c r="E735" s="28"/>
      <c r="F735" s="28"/>
      <c r="G735" s="28"/>
      <c r="H735" s="28"/>
      <c r="I735" s="28"/>
      <c r="J735" s="28"/>
      <c r="K735" s="28"/>
      <c r="L735" s="28"/>
      <c r="M735" s="28"/>
      <c r="N735" s="28"/>
      <c r="O735" s="28"/>
      <c r="P735" s="28"/>
      <c r="Q735" s="28"/>
      <c r="R735" s="28"/>
      <c r="S735" s="28"/>
      <c r="T735" s="28"/>
      <c r="U735" s="28"/>
      <c r="V735" s="28"/>
      <c r="W735" s="28"/>
      <c r="X735" s="28"/>
      <c r="Y735" s="28"/>
      <c r="Z735" s="28"/>
      <c r="AA735" s="28"/>
      <c r="AB735" s="28"/>
      <c r="AC735" s="28"/>
      <c r="AD735" s="28"/>
      <c r="AE735" s="28"/>
      <c r="AF735" s="28"/>
      <c r="AG735" s="28"/>
      <c r="AH735" s="56"/>
      <c r="AI735" s="56"/>
      <c r="AJ735" s="56"/>
      <c r="AK735" s="56"/>
      <c r="AL735" s="56"/>
    </row>
    <row r="736" spans="1:38" x14ac:dyDescent="0.35">
      <c r="A736" s="28"/>
      <c r="B736" s="28"/>
      <c r="C736" s="28"/>
      <c r="D736" s="28"/>
      <c r="E736" s="28"/>
      <c r="F736" s="28"/>
      <c r="G736" s="28"/>
      <c r="H736" s="28"/>
      <c r="I736" s="28"/>
      <c r="J736" s="28"/>
      <c r="K736" s="28"/>
      <c r="L736" s="28"/>
      <c r="M736" s="28"/>
      <c r="N736" s="28"/>
      <c r="O736" s="28"/>
      <c r="P736" s="28"/>
      <c r="Q736" s="28"/>
      <c r="R736" s="28"/>
      <c r="S736" s="28"/>
      <c r="T736" s="28"/>
      <c r="U736" s="28"/>
      <c r="V736" s="28"/>
      <c r="W736" s="28"/>
      <c r="X736" s="28"/>
      <c r="Y736" s="28"/>
      <c r="Z736" s="28"/>
      <c r="AA736" s="28"/>
      <c r="AB736" s="28"/>
      <c r="AC736" s="28"/>
      <c r="AD736" s="28"/>
      <c r="AE736" s="28"/>
      <c r="AF736" s="28"/>
      <c r="AG736" s="28"/>
      <c r="AH736" s="56"/>
      <c r="AI736" s="56"/>
      <c r="AJ736" s="56"/>
      <c r="AK736" s="56"/>
      <c r="AL736" s="56"/>
    </row>
    <row r="737" spans="1:38" x14ac:dyDescent="0.35">
      <c r="A737" s="28"/>
      <c r="B737" s="28"/>
      <c r="C737" s="28"/>
      <c r="D737" s="28"/>
      <c r="E737" s="28"/>
      <c r="F737" s="28"/>
      <c r="G737" s="28"/>
      <c r="H737" s="28"/>
      <c r="I737" s="28"/>
      <c r="J737" s="28"/>
      <c r="K737" s="28"/>
      <c r="L737" s="28"/>
      <c r="M737" s="28"/>
      <c r="N737" s="28"/>
      <c r="O737" s="28"/>
      <c r="P737" s="28"/>
      <c r="Q737" s="28"/>
      <c r="R737" s="28"/>
      <c r="S737" s="28"/>
      <c r="T737" s="28"/>
      <c r="U737" s="28"/>
      <c r="V737" s="28"/>
      <c r="W737" s="28"/>
      <c r="X737" s="28"/>
      <c r="Y737" s="28"/>
      <c r="Z737" s="28"/>
      <c r="AA737" s="28"/>
      <c r="AB737" s="28"/>
      <c r="AC737" s="28"/>
      <c r="AD737" s="28"/>
      <c r="AE737" s="28"/>
      <c r="AF737" s="28"/>
      <c r="AG737" s="28"/>
      <c r="AH737" s="56"/>
      <c r="AI737" s="56"/>
      <c r="AJ737" s="56"/>
      <c r="AK737" s="56"/>
      <c r="AL737" s="56"/>
    </row>
    <row r="738" spans="1:38" x14ac:dyDescent="0.35">
      <c r="A738" s="28"/>
      <c r="B738" s="28"/>
      <c r="C738" s="28"/>
      <c r="D738" s="28"/>
      <c r="E738" s="28"/>
      <c r="F738" s="28"/>
      <c r="G738" s="28"/>
      <c r="H738" s="28"/>
      <c r="I738" s="28"/>
      <c r="J738" s="28"/>
      <c r="K738" s="28"/>
      <c r="L738" s="28"/>
      <c r="M738" s="28"/>
      <c r="N738" s="28"/>
      <c r="O738" s="28"/>
      <c r="P738" s="28"/>
      <c r="Q738" s="28"/>
      <c r="R738" s="28"/>
      <c r="S738" s="28"/>
      <c r="T738" s="28"/>
      <c r="U738" s="28"/>
      <c r="V738" s="28"/>
      <c r="W738" s="28"/>
      <c r="X738" s="28"/>
      <c r="Y738" s="28"/>
      <c r="Z738" s="28"/>
      <c r="AA738" s="28"/>
      <c r="AB738" s="28"/>
      <c r="AC738" s="28"/>
      <c r="AD738" s="28"/>
      <c r="AE738" s="28"/>
      <c r="AF738" s="28"/>
      <c r="AG738" s="28"/>
      <c r="AH738" s="56"/>
      <c r="AI738" s="56"/>
      <c r="AJ738" s="56"/>
      <c r="AK738" s="56"/>
      <c r="AL738" s="56"/>
    </row>
    <row r="739" spans="1:38" x14ac:dyDescent="0.35">
      <c r="A739" s="28"/>
      <c r="B739" s="28"/>
      <c r="C739" s="28"/>
      <c r="D739" s="28"/>
      <c r="E739" s="28"/>
      <c r="F739" s="28"/>
      <c r="G739" s="28"/>
      <c r="H739" s="28"/>
      <c r="I739" s="28"/>
      <c r="J739" s="28"/>
      <c r="K739" s="28"/>
      <c r="L739" s="28"/>
      <c r="M739" s="28"/>
      <c r="N739" s="28"/>
      <c r="O739" s="28"/>
      <c r="P739" s="28"/>
      <c r="Q739" s="28"/>
      <c r="R739" s="28"/>
      <c r="S739" s="28"/>
      <c r="T739" s="28"/>
      <c r="U739" s="28"/>
      <c r="V739" s="28"/>
      <c r="W739" s="28"/>
      <c r="X739" s="28"/>
      <c r="Y739" s="28"/>
      <c r="Z739" s="28"/>
      <c r="AA739" s="28"/>
      <c r="AB739" s="28"/>
      <c r="AC739" s="28"/>
      <c r="AD739" s="28"/>
      <c r="AE739" s="28"/>
      <c r="AF739" s="28"/>
      <c r="AG739" s="28"/>
      <c r="AH739" s="56"/>
      <c r="AI739" s="56"/>
      <c r="AJ739" s="56"/>
      <c r="AK739" s="56"/>
      <c r="AL739" s="56"/>
    </row>
    <row r="740" spans="1:38" x14ac:dyDescent="0.35">
      <c r="A740" s="28"/>
      <c r="B740" s="28"/>
      <c r="C740" s="28"/>
      <c r="D740" s="28"/>
      <c r="E740" s="28"/>
      <c r="F740" s="28"/>
      <c r="G740" s="28"/>
      <c r="H740" s="28"/>
      <c r="I740" s="28"/>
      <c r="J740" s="28"/>
      <c r="K740" s="28"/>
      <c r="L740" s="28"/>
      <c r="M740" s="28"/>
      <c r="N740" s="28"/>
      <c r="O740" s="28"/>
      <c r="P740" s="28"/>
      <c r="Q740" s="28"/>
      <c r="R740" s="28"/>
      <c r="S740" s="28"/>
      <c r="T740" s="28"/>
      <c r="U740" s="28"/>
      <c r="V740" s="28"/>
      <c r="W740" s="28"/>
      <c r="X740" s="28"/>
      <c r="Y740" s="28"/>
      <c r="Z740" s="28"/>
      <c r="AA740" s="28"/>
      <c r="AB740" s="28"/>
      <c r="AC740" s="28"/>
      <c r="AD740" s="28"/>
      <c r="AE740" s="28"/>
      <c r="AF740" s="28"/>
      <c r="AG740" s="28"/>
      <c r="AH740" s="56"/>
      <c r="AI740" s="56"/>
      <c r="AJ740" s="56"/>
      <c r="AK740" s="56"/>
      <c r="AL740" s="56"/>
    </row>
    <row r="741" spans="1:38" x14ac:dyDescent="0.35">
      <c r="A741" s="28"/>
      <c r="B741" s="28"/>
      <c r="C741" s="28"/>
      <c r="D741" s="28"/>
      <c r="E741" s="28"/>
      <c r="F741" s="28"/>
      <c r="G741" s="28"/>
      <c r="H741" s="28"/>
      <c r="I741" s="28"/>
      <c r="J741" s="28"/>
      <c r="K741" s="28"/>
      <c r="L741" s="28"/>
      <c r="M741" s="28"/>
      <c r="N741" s="28"/>
      <c r="O741" s="28"/>
      <c r="P741" s="28"/>
      <c r="Q741" s="28"/>
      <c r="R741" s="28"/>
      <c r="S741" s="28"/>
      <c r="T741" s="28"/>
      <c r="U741" s="28"/>
      <c r="V741" s="28"/>
      <c r="W741" s="28"/>
      <c r="X741" s="28"/>
      <c r="Y741" s="28"/>
      <c r="Z741" s="28"/>
      <c r="AA741" s="28"/>
      <c r="AB741" s="28"/>
      <c r="AC741" s="28"/>
      <c r="AD741" s="28"/>
      <c r="AE741" s="28"/>
      <c r="AF741" s="28"/>
      <c r="AG741" s="28"/>
      <c r="AH741" s="56"/>
      <c r="AI741" s="56"/>
      <c r="AJ741" s="56"/>
      <c r="AK741" s="56"/>
      <c r="AL741" s="56"/>
    </row>
    <row r="742" spans="1:38" x14ac:dyDescent="0.35">
      <c r="A742" s="28"/>
      <c r="B742" s="28"/>
      <c r="C742" s="28"/>
      <c r="D742" s="28"/>
      <c r="E742" s="28"/>
      <c r="F742" s="28"/>
      <c r="G742" s="28"/>
      <c r="H742" s="28"/>
      <c r="I742" s="28"/>
      <c r="J742" s="28"/>
      <c r="K742" s="28"/>
      <c r="L742" s="28"/>
      <c r="M742" s="28"/>
      <c r="N742" s="28"/>
      <c r="O742" s="28"/>
      <c r="P742" s="28"/>
      <c r="Q742" s="28"/>
      <c r="R742" s="28"/>
      <c r="S742" s="28"/>
      <c r="T742" s="28"/>
      <c r="U742" s="28"/>
      <c r="V742" s="28"/>
      <c r="W742" s="28"/>
      <c r="X742" s="28"/>
      <c r="Y742" s="28"/>
      <c r="Z742" s="28"/>
      <c r="AA742" s="28"/>
      <c r="AB742" s="28"/>
      <c r="AC742" s="28"/>
      <c r="AD742" s="28"/>
      <c r="AE742" s="28"/>
      <c r="AF742" s="28"/>
      <c r="AG742" s="28"/>
      <c r="AH742" s="56"/>
      <c r="AI742" s="56"/>
      <c r="AJ742" s="56"/>
      <c r="AK742" s="56"/>
      <c r="AL742" s="56"/>
    </row>
    <row r="743" spans="1:38" x14ac:dyDescent="0.35">
      <c r="A743" s="28"/>
      <c r="B743" s="28"/>
      <c r="C743" s="28"/>
      <c r="D743" s="28"/>
      <c r="E743" s="28"/>
      <c r="F743" s="28"/>
      <c r="G743" s="28"/>
      <c r="H743" s="28"/>
      <c r="I743" s="28"/>
      <c r="J743" s="28"/>
      <c r="K743" s="28"/>
      <c r="L743" s="28"/>
      <c r="M743" s="28"/>
      <c r="N743" s="28"/>
      <c r="O743" s="28"/>
      <c r="P743" s="28"/>
      <c r="Q743" s="28"/>
      <c r="R743" s="28"/>
      <c r="S743" s="28"/>
      <c r="T743" s="28"/>
      <c r="U743" s="28"/>
      <c r="V743" s="28"/>
      <c r="W743" s="28"/>
      <c r="X743" s="28"/>
      <c r="Y743" s="28"/>
      <c r="Z743" s="28"/>
      <c r="AA743" s="28"/>
      <c r="AB743" s="28"/>
      <c r="AC743" s="28"/>
      <c r="AD743" s="28"/>
      <c r="AE743" s="28"/>
      <c r="AF743" s="28"/>
      <c r="AG743" s="28"/>
      <c r="AH743" s="56"/>
      <c r="AI743" s="56"/>
      <c r="AJ743" s="56"/>
      <c r="AK743" s="56"/>
      <c r="AL743" s="56"/>
    </row>
    <row r="744" spans="1:38" x14ac:dyDescent="0.35">
      <c r="A744" s="28"/>
      <c r="B744" s="28"/>
      <c r="C744" s="28"/>
      <c r="D744" s="28"/>
      <c r="E744" s="28"/>
      <c r="F744" s="28"/>
      <c r="G744" s="28"/>
      <c r="H744" s="28"/>
      <c r="I744" s="28"/>
      <c r="J744" s="28"/>
      <c r="K744" s="28"/>
      <c r="L744" s="28"/>
      <c r="M744" s="28"/>
      <c r="N744" s="28"/>
      <c r="O744" s="28"/>
      <c r="P744" s="28"/>
      <c r="Q744" s="28"/>
      <c r="R744" s="28"/>
      <c r="S744" s="28"/>
      <c r="T744" s="28"/>
      <c r="U744" s="28"/>
      <c r="V744" s="28"/>
      <c r="W744" s="28"/>
      <c r="X744" s="28"/>
      <c r="Y744" s="28"/>
      <c r="Z744" s="28"/>
      <c r="AA744" s="28"/>
      <c r="AB744" s="28"/>
      <c r="AC744" s="28"/>
      <c r="AD744" s="28"/>
      <c r="AE744" s="28"/>
      <c r="AF744" s="28"/>
      <c r="AG744" s="28"/>
      <c r="AH744" s="56"/>
      <c r="AI744" s="56"/>
      <c r="AJ744" s="56"/>
      <c r="AK744" s="56"/>
      <c r="AL744" s="56"/>
    </row>
    <row r="745" spans="1:38" x14ac:dyDescent="0.35">
      <c r="A745" s="28"/>
      <c r="B745" s="28"/>
      <c r="C745" s="28"/>
      <c r="D745" s="28"/>
      <c r="E745" s="28"/>
      <c r="F745" s="28"/>
      <c r="G745" s="28"/>
      <c r="H745" s="28"/>
      <c r="I745" s="28"/>
      <c r="J745" s="28"/>
      <c r="K745" s="28"/>
      <c r="L745" s="28"/>
      <c r="M745" s="28"/>
      <c r="N745" s="28"/>
      <c r="O745" s="28"/>
      <c r="P745" s="28"/>
      <c r="Q745" s="28"/>
      <c r="R745" s="28"/>
      <c r="S745" s="28"/>
      <c r="T745" s="28"/>
      <c r="U745" s="28"/>
      <c r="V745" s="28"/>
      <c r="W745" s="28"/>
      <c r="X745" s="28"/>
      <c r="Y745" s="28"/>
      <c r="Z745" s="28"/>
      <c r="AA745" s="28"/>
      <c r="AB745" s="28"/>
      <c r="AC745" s="28"/>
      <c r="AD745" s="28"/>
      <c r="AE745" s="28"/>
      <c r="AF745" s="28"/>
      <c r="AG745" s="28"/>
      <c r="AH745" s="56"/>
      <c r="AI745" s="56"/>
      <c r="AJ745" s="56"/>
      <c r="AK745" s="56"/>
      <c r="AL745" s="56"/>
    </row>
    <row r="746" spans="1:38" x14ac:dyDescent="0.35">
      <c r="A746" s="28"/>
      <c r="B746" s="28"/>
      <c r="C746" s="28"/>
      <c r="D746" s="28"/>
      <c r="E746" s="28"/>
      <c r="F746" s="28"/>
      <c r="G746" s="28"/>
      <c r="H746" s="28"/>
      <c r="I746" s="28"/>
      <c r="J746" s="28"/>
      <c r="K746" s="28"/>
      <c r="L746" s="28"/>
      <c r="M746" s="28"/>
      <c r="N746" s="28"/>
      <c r="O746" s="28"/>
      <c r="P746" s="28"/>
      <c r="Q746" s="28"/>
      <c r="R746" s="28"/>
      <c r="S746" s="28"/>
      <c r="T746" s="28"/>
      <c r="U746" s="28"/>
      <c r="V746" s="28"/>
      <c r="W746" s="28"/>
      <c r="X746" s="28"/>
      <c r="Y746" s="28"/>
      <c r="Z746" s="28"/>
      <c r="AA746" s="28"/>
      <c r="AB746" s="28"/>
      <c r="AC746" s="28"/>
      <c r="AD746" s="28"/>
      <c r="AE746" s="28"/>
      <c r="AF746" s="28"/>
      <c r="AG746" s="28"/>
      <c r="AH746" s="56"/>
      <c r="AI746" s="56"/>
      <c r="AJ746" s="56"/>
      <c r="AK746" s="56"/>
      <c r="AL746" s="56"/>
    </row>
    <row r="747" spans="1:38" x14ac:dyDescent="0.35">
      <c r="A747" s="28"/>
      <c r="B747" s="28"/>
      <c r="C747" s="28"/>
      <c r="D747" s="28"/>
      <c r="E747" s="28"/>
      <c r="F747" s="28"/>
      <c r="G747" s="28"/>
      <c r="H747" s="28"/>
      <c r="I747" s="28"/>
      <c r="J747" s="28"/>
      <c r="K747" s="28"/>
      <c r="L747" s="28"/>
      <c r="M747" s="28"/>
      <c r="N747" s="28"/>
      <c r="O747" s="28"/>
      <c r="P747" s="28"/>
      <c r="Q747" s="28"/>
      <c r="R747" s="28"/>
      <c r="S747" s="28"/>
      <c r="T747" s="28"/>
      <c r="U747" s="28"/>
      <c r="V747" s="28"/>
      <c r="W747" s="28"/>
      <c r="X747" s="28"/>
      <c r="Y747" s="28"/>
      <c r="Z747" s="28"/>
      <c r="AA747" s="28"/>
      <c r="AB747" s="28"/>
      <c r="AC747" s="28"/>
      <c r="AD747" s="28"/>
      <c r="AE747" s="28"/>
      <c r="AF747" s="28"/>
      <c r="AG747" s="28"/>
      <c r="AH747" s="56"/>
      <c r="AI747" s="56"/>
      <c r="AJ747" s="56"/>
      <c r="AK747" s="56"/>
      <c r="AL747" s="56"/>
    </row>
    <row r="748" spans="1:38" x14ac:dyDescent="0.35">
      <c r="A748" s="28"/>
      <c r="B748" s="28"/>
      <c r="C748" s="28"/>
      <c r="D748" s="28"/>
      <c r="E748" s="28"/>
      <c r="F748" s="28"/>
      <c r="G748" s="28"/>
      <c r="H748" s="28"/>
      <c r="I748" s="28"/>
      <c r="J748" s="28"/>
      <c r="K748" s="28"/>
      <c r="L748" s="28"/>
      <c r="M748" s="28"/>
      <c r="N748" s="28"/>
      <c r="O748" s="28"/>
      <c r="P748" s="28"/>
      <c r="Q748" s="28"/>
      <c r="R748" s="28"/>
      <c r="S748" s="28"/>
      <c r="T748" s="28"/>
      <c r="U748" s="28"/>
      <c r="V748" s="28"/>
      <c r="W748" s="28"/>
      <c r="X748" s="28"/>
      <c r="Y748" s="28"/>
      <c r="Z748" s="28"/>
      <c r="AA748" s="28"/>
      <c r="AB748" s="28"/>
      <c r="AC748" s="28"/>
      <c r="AD748" s="28"/>
      <c r="AE748" s="28"/>
      <c r="AF748" s="28"/>
      <c r="AG748" s="28"/>
      <c r="AH748" s="56"/>
      <c r="AI748" s="56"/>
      <c r="AJ748" s="56"/>
      <c r="AK748" s="56"/>
      <c r="AL748" s="56"/>
    </row>
    <row r="749" spans="1:38" x14ac:dyDescent="0.35">
      <c r="A749" s="28"/>
      <c r="B749" s="28"/>
      <c r="C749" s="28"/>
      <c r="D749" s="28"/>
      <c r="E749" s="28"/>
      <c r="F749" s="28"/>
      <c r="G749" s="28"/>
      <c r="H749" s="28"/>
      <c r="I749" s="28"/>
      <c r="J749" s="28"/>
      <c r="K749" s="28"/>
      <c r="L749" s="28"/>
      <c r="M749" s="28"/>
      <c r="N749" s="28"/>
      <c r="O749" s="28"/>
      <c r="P749" s="28"/>
      <c r="Q749" s="28"/>
      <c r="R749" s="28"/>
      <c r="S749" s="28"/>
      <c r="T749" s="28"/>
      <c r="U749" s="28"/>
      <c r="V749" s="28"/>
      <c r="W749" s="28"/>
      <c r="X749" s="28"/>
      <c r="Y749" s="28"/>
      <c r="Z749" s="28"/>
      <c r="AA749" s="28"/>
      <c r="AB749" s="28"/>
      <c r="AC749" s="28"/>
      <c r="AD749" s="28"/>
      <c r="AE749" s="28"/>
      <c r="AF749" s="28"/>
      <c r="AG749" s="28"/>
      <c r="AH749" s="56"/>
      <c r="AI749" s="56"/>
      <c r="AJ749" s="56"/>
      <c r="AK749" s="56"/>
      <c r="AL749" s="56"/>
    </row>
    <row r="750" spans="1:38" x14ac:dyDescent="0.35">
      <c r="A750" s="28"/>
      <c r="B750" s="28"/>
      <c r="C750" s="28"/>
      <c r="D750" s="28"/>
      <c r="E750" s="28"/>
      <c r="F750" s="28"/>
      <c r="G750" s="28"/>
      <c r="H750" s="28"/>
      <c r="I750" s="28"/>
      <c r="J750" s="28"/>
      <c r="K750" s="28"/>
      <c r="L750" s="28"/>
      <c r="M750" s="28"/>
      <c r="N750" s="28"/>
      <c r="O750" s="28"/>
      <c r="P750" s="28"/>
      <c r="Q750" s="28"/>
      <c r="R750" s="28"/>
      <c r="S750" s="28"/>
      <c r="T750" s="28"/>
      <c r="U750" s="28"/>
      <c r="V750" s="28"/>
      <c r="W750" s="28"/>
      <c r="X750" s="28"/>
      <c r="Y750" s="28"/>
      <c r="Z750" s="28"/>
      <c r="AA750" s="28"/>
      <c r="AB750" s="28"/>
      <c r="AC750" s="28"/>
      <c r="AD750" s="28"/>
      <c r="AE750" s="28"/>
      <c r="AF750" s="28"/>
      <c r="AG750" s="28"/>
      <c r="AH750" s="56"/>
      <c r="AI750" s="56"/>
      <c r="AJ750" s="56"/>
      <c r="AK750" s="56"/>
      <c r="AL750" s="56"/>
    </row>
    <row r="751" spans="1:38" x14ac:dyDescent="0.35">
      <c r="A751" s="28"/>
      <c r="B751" s="28"/>
      <c r="C751" s="28"/>
      <c r="D751" s="28"/>
      <c r="E751" s="28"/>
      <c r="F751" s="28"/>
      <c r="G751" s="28"/>
      <c r="H751" s="28"/>
      <c r="I751" s="28"/>
      <c r="J751" s="28"/>
      <c r="K751" s="28"/>
      <c r="L751" s="28"/>
      <c r="M751" s="28"/>
      <c r="N751" s="28"/>
      <c r="O751" s="28"/>
      <c r="P751" s="28"/>
      <c r="Q751" s="28"/>
      <c r="R751" s="28"/>
      <c r="S751" s="28"/>
      <c r="T751" s="28"/>
      <c r="U751" s="28"/>
      <c r="V751" s="28"/>
      <c r="W751" s="28"/>
      <c r="X751" s="28"/>
      <c r="Y751" s="28"/>
      <c r="Z751" s="28"/>
      <c r="AA751" s="28"/>
      <c r="AB751" s="28"/>
      <c r="AC751" s="28"/>
      <c r="AD751" s="28"/>
      <c r="AE751" s="28"/>
      <c r="AF751" s="28"/>
      <c r="AG751" s="28"/>
      <c r="AH751" s="56"/>
      <c r="AI751" s="56"/>
      <c r="AJ751" s="56"/>
      <c r="AK751" s="56"/>
      <c r="AL751" s="56"/>
    </row>
    <row r="752" spans="1:38" x14ac:dyDescent="0.35">
      <c r="A752" s="28"/>
      <c r="B752" s="28"/>
      <c r="C752" s="28"/>
      <c r="D752" s="28"/>
      <c r="E752" s="28"/>
      <c r="F752" s="28"/>
      <c r="G752" s="28"/>
      <c r="H752" s="28"/>
      <c r="I752" s="28"/>
      <c r="J752" s="28"/>
      <c r="K752" s="28"/>
      <c r="L752" s="28"/>
      <c r="M752" s="28"/>
      <c r="N752" s="28"/>
      <c r="O752" s="28"/>
      <c r="P752" s="28"/>
      <c r="Q752" s="28"/>
      <c r="R752" s="28"/>
      <c r="S752" s="28"/>
      <c r="T752" s="28"/>
      <c r="U752" s="28"/>
      <c r="V752" s="28"/>
      <c r="W752" s="28"/>
      <c r="X752" s="28"/>
      <c r="Y752" s="28"/>
      <c r="Z752" s="28"/>
      <c r="AA752" s="28"/>
      <c r="AB752" s="28"/>
      <c r="AC752" s="28"/>
      <c r="AD752" s="28"/>
      <c r="AE752" s="28"/>
      <c r="AF752" s="28"/>
      <c r="AG752" s="28"/>
      <c r="AH752" s="56"/>
      <c r="AI752" s="56"/>
      <c r="AJ752" s="56"/>
      <c r="AK752" s="56"/>
      <c r="AL752" s="56"/>
    </row>
    <row r="753" spans="1:38" x14ac:dyDescent="0.35">
      <c r="A753" s="28"/>
      <c r="B753" s="28"/>
      <c r="C753" s="28"/>
      <c r="D753" s="28"/>
      <c r="E753" s="28"/>
      <c r="F753" s="28"/>
      <c r="G753" s="28"/>
      <c r="H753" s="28"/>
      <c r="I753" s="28"/>
      <c r="J753" s="28"/>
      <c r="K753" s="28"/>
      <c r="L753" s="28"/>
      <c r="M753" s="28"/>
      <c r="N753" s="28"/>
      <c r="O753" s="28"/>
      <c r="P753" s="28"/>
      <c r="Q753" s="28"/>
      <c r="R753" s="28"/>
      <c r="S753" s="28"/>
      <c r="T753" s="28"/>
      <c r="U753" s="28"/>
      <c r="V753" s="28"/>
      <c r="W753" s="28"/>
      <c r="X753" s="28"/>
      <c r="Y753" s="28"/>
      <c r="Z753" s="28"/>
      <c r="AA753" s="28"/>
      <c r="AB753" s="28"/>
      <c r="AC753" s="28"/>
      <c r="AD753" s="28"/>
      <c r="AE753" s="28"/>
      <c r="AF753" s="28"/>
      <c r="AG753" s="28"/>
      <c r="AH753" s="56"/>
      <c r="AI753" s="56"/>
      <c r="AJ753" s="56"/>
      <c r="AK753" s="56"/>
      <c r="AL753" s="56"/>
    </row>
    <row r="754" spans="1:38" x14ac:dyDescent="0.35">
      <c r="A754" s="28"/>
      <c r="B754" s="28"/>
      <c r="C754" s="28"/>
      <c r="D754" s="28"/>
      <c r="E754" s="28"/>
      <c r="F754" s="28"/>
      <c r="G754" s="28"/>
      <c r="H754" s="28"/>
      <c r="I754" s="28"/>
      <c r="J754" s="28"/>
      <c r="K754" s="28"/>
      <c r="L754" s="28"/>
      <c r="M754" s="28"/>
      <c r="N754" s="28"/>
      <c r="O754" s="28"/>
      <c r="P754" s="28"/>
      <c r="Q754" s="28"/>
      <c r="R754" s="28"/>
      <c r="S754" s="28"/>
      <c r="T754" s="28"/>
      <c r="U754" s="28"/>
      <c r="V754" s="28"/>
      <c r="W754" s="28"/>
      <c r="X754" s="28"/>
      <c r="Y754" s="28"/>
      <c r="Z754" s="28"/>
      <c r="AA754" s="28"/>
      <c r="AB754" s="28"/>
      <c r="AC754" s="28"/>
      <c r="AD754" s="28"/>
      <c r="AE754" s="28"/>
      <c r="AF754" s="28"/>
      <c r="AG754" s="28"/>
      <c r="AH754" s="56"/>
      <c r="AI754" s="56"/>
      <c r="AJ754" s="56"/>
      <c r="AK754" s="56"/>
      <c r="AL754" s="56"/>
    </row>
    <row r="755" spans="1:38" x14ac:dyDescent="0.35">
      <c r="A755" s="28"/>
      <c r="B755" s="28"/>
      <c r="C755" s="28"/>
      <c r="D755" s="28"/>
      <c r="E755" s="28"/>
      <c r="F755" s="28"/>
      <c r="G755" s="28"/>
      <c r="H755" s="28"/>
      <c r="I755" s="28"/>
      <c r="J755" s="28"/>
      <c r="K755" s="28"/>
      <c r="L755" s="28"/>
      <c r="M755" s="28"/>
      <c r="N755" s="28"/>
      <c r="O755" s="28"/>
      <c r="P755" s="28"/>
      <c r="Q755" s="28"/>
      <c r="R755" s="28"/>
      <c r="S755" s="28"/>
      <c r="T755" s="28"/>
      <c r="U755" s="28"/>
      <c r="V755" s="28"/>
      <c r="W755" s="28"/>
      <c r="X755" s="28"/>
      <c r="Y755" s="28"/>
      <c r="Z755" s="28"/>
      <c r="AA755" s="28"/>
      <c r="AB755" s="28"/>
      <c r="AC755" s="28"/>
      <c r="AD755" s="28"/>
      <c r="AE755" s="28"/>
      <c r="AF755" s="28"/>
      <c r="AG755" s="28"/>
      <c r="AH755" s="56"/>
      <c r="AI755" s="56"/>
      <c r="AJ755" s="56"/>
      <c r="AK755" s="56"/>
      <c r="AL755" s="56"/>
    </row>
    <row r="756" spans="1:38" x14ac:dyDescent="0.35">
      <c r="A756" s="28"/>
      <c r="B756" s="28"/>
      <c r="C756" s="28"/>
      <c r="D756" s="28"/>
      <c r="E756" s="28"/>
      <c r="F756" s="28"/>
      <c r="G756" s="28"/>
      <c r="H756" s="28"/>
      <c r="I756" s="28"/>
      <c r="J756" s="28"/>
      <c r="K756" s="28"/>
      <c r="L756" s="28"/>
      <c r="M756" s="28"/>
      <c r="N756" s="28"/>
      <c r="O756" s="28"/>
      <c r="P756" s="28"/>
      <c r="Q756" s="28"/>
      <c r="R756" s="28"/>
      <c r="S756" s="28"/>
      <c r="T756" s="28"/>
      <c r="U756" s="28"/>
      <c r="V756" s="28"/>
      <c r="W756" s="28"/>
      <c r="X756" s="28"/>
      <c r="Y756" s="28"/>
      <c r="Z756" s="28"/>
      <c r="AA756" s="28"/>
      <c r="AB756" s="28"/>
      <c r="AC756" s="28"/>
      <c r="AD756" s="28"/>
      <c r="AE756" s="28"/>
      <c r="AF756" s="28"/>
      <c r="AG756" s="28"/>
      <c r="AH756" s="56"/>
      <c r="AI756" s="56"/>
      <c r="AJ756" s="56"/>
      <c r="AK756" s="56"/>
      <c r="AL756" s="56"/>
    </row>
    <row r="757" spans="1:38" x14ac:dyDescent="0.35">
      <c r="A757" s="28"/>
      <c r="B757" s="28"/>
      <c r="C757" s="28"/>
      <c r="D757" s="28"/>
      <c r="E757" s="28"/>
      <c r="F757" s="28"/>
      <c r="G757" s="28"/>
      <c r="H757" s="28"/>
      <c r="I757" s="28"/>
      <c r="J757" s="28"/>
      <c r="K757" s="28"/>
      <c r="L757" s="28"/>
      <c r="M757" s="28"/>
      <c r="N757" s="28"/>
      <c r="O757" s="28"/>
      <c r="P757" s="28"/>
      <c r="Q757" s="28"/>
      <c r="R757" s="28"/>
      <c r="S757" s="28"/>
      <c r="T757" s="28"/>
      <c r="U757" s="28"/>
      <c r="V757" s="28"/>
      <c r="W757" s="28"/>
      <c r="X757" s="28"/>
      <c r="Y757" s="28"/>
      <c r="Z757" s="28"/>
      <c r="AA757" s="28"/>
      <c r="AB757" s="28"/>
      <c r="AC757" s="28"/>
      <c r="AD757" s="28"/>
      <c r="AE757" s="28"/>
      <c r="AF757" s="28"/>
      <c r="AG757" s="28"/>
      <c r="AH757" s="56"/>
      <c r="AI757" s="56"/>
      <c r="AJ757" s="56"/>
      <c r="AK757" s="56"/>
      <c r="AL757" s="56"/>
    </row>
    <row r="758" spans="1:38" x14ac:dyDescent="0.35">
      <c r="A758" s="28"/>
      <c r="B758" s="28"/>
      <c r="C758" s="28"/>
      <c r="D758" s="28"/>
      <c r="E758" s="28"/>
      <c r="F758" s="28"/>
      <c r="G758" s="28"/>
      <c r="H758" s="28"/>
      <c r="I758" s="28"/>
      <c r="J758" s="28"/>
      <c r="K758" s="28"/>
      <c r="L758" s="28"/>
      <c r="M758" s="28"/>
      <c r="N758" s="28"/>
      <c r="O758" s="28"/>
      <c r="P758" s="28"/>
      <c r="Q758" s="28"/>
      <c r="R758" s="28"/>
      <c r="S758" s="28"/>
      <c r="T758" s="28"/>
      <c r="U758" s="28"/>
      <c r="V758" s="28"/>
      <c r="W758" s="28"/>
      <c r="X758" s="28"/>
      <c r="Y758" s="28"/>
      <c r="Z758" s="28"/>
      <c r="AA758" s="28"/>
      <c r="AB758" s="28"/>
      <c r="AC758" s="28"/>
      <c r="AD758" s="28"/>
      <c r="AE758" s="28"/>
      <c r="AF758" s="28"/>
      <c r="AG758" s="28"/>
      <c r="AH758" s="56"/>
      <c r="AI758" s="56"/>
      <c r="AJ758" s="56"/>
      <c r="AK758" s="56"/>
      <c r="AL758" s="56"/>
    </row>
    <row r="759" spans="1:38" x14ac:dyDescent="0.35">
      <c r="A759" s="28"/>
      <c r="B759" s="28"/>
      <c r="C759" s="28"/>
      <c r="D759" s="28"/>
      <c r="E759" s="28"/>
      <c r="F759" s="28"/>
      <c r="G759" s="28"/>
      <c r="H759" s="28"/>
      <c r="I759" s="28"/>
      <c r="J759" s="28"/>
      <c r="K759" s="28"/>
      <c r="L759" s="28"/>
      <c r="M759" s="28"/>
      <c r="N759" s="28"/>
      <c r="O759" s="28"/>
      <c r="P759" s="28"/>
      <c r="Q759" s="28"/>
      <c r="R759" s="28"/>
      <c r="S759" s="28"/>
      <c r="T759" s="28"/>
      <c r="U759" s="28"/>
      <c r="V759" s="28"/>
      <c r="W759" s="28"/>
      <c r="X759" s="28"/>
      <c r="Y759" s="28"/>
      <c r="Z759" s="28"/>
      <c r="AA759" s="28"/>
      <c r="AB759" s="28"/>
      <c r="AC759" s="28"/>
      <c r="AD759" s="28"/>
      <c r="AE759" s="28"/>
      <c r="AF759" s="28"/>
      <c r="AG759" s="28"/>
      <c r="AH759" s="56"/>
      <c r="AI759" s="56"/>
      <c r="AJ759" s="56"/>
      <c r="AK759" s="56"/>
      <c r="AL759" s="56"/>
    </row>
    <row r="760" spans="1:38" x14ac:dyDescent="0.35">
      <c r="A760" s="28"/>
      <c r="B760" s="28"/>
      <c r="C760" s="28"/>
      <c r="D760" s="28"/>
      <c r="E760" s="28"/>
      <c r="F760" s="28"/>
      <c r="G760" s="28"/>
      <c r="H760" s="28"/>
      <c r="I760" s="28"/>
      <c r="J760" s="28"/>
      <c r="K760" s="28"/>
      <c r="L760" s="28"/>
      <c r="M760" s="28"/>
      <c r="N760" s="28"/>
      <c r="O760" s="28"/>
      <c r="P760" s="28"/>
      <c r="Q760" s="28"/>
      <c r="R760" s="28"/>
      <c r="S760" s="28"/>
      <c r="T760" s="28"/>
      <c r="U760" s="28"/>
      <c r="V760" s="28"/>
      <c r="W760" s="28"/>
      <c r="X760" s="28"/>
      <c r="Y760" s="28"/>
      <c r="Z760" s="28"/>
      <c r="AA760" s="28"/>
      <c r="AB760" s="28"/>
      <c r="AC760" s="28"/>
      <c r="AD760" s="28"/>
      <c r="AE760" s="28"/>
      <c r="AF760" s="28"/>
      <c r="AG760" s="28"/>
      <c r="AH760" s="56"/>
      <c r="AI760" s="56"/>
      <c r="AJ760" s="56"/>
      <c r="AK760" s="56"/>
      <c r="AL760" s="56"/>
    </row>
    <row r="761" spans="1:38" x14ac:dyDescent="0.35">
      <c r="A761" s="28"/>
      <c r="B761" s="28"/>
      <c r="C761" s="28"/>
      <c r="D761" s="28"/>
      <c r="E761" s="28"/>
      <c r="F761" s="28"/>
      <c r="G761" s="28"/>
      <c r="H761" s="28"/>
      <c r="I761" s="28"/>
      <c r="J761" s="28"/>
      <c r="K761" s="28"/>
      <c r="L761" s="28"/>
      <c r="M761" s="28"/>
      <c r="N761" s="28"/>
      <c r="O761" s="28"/>
      <c r="P761" s="28"/>
      <c r="Q761" s="28"/>
      <c r="R761" s="28"/>
      <c r="S761" s="28"/>
      <c r="T761" s="28"/>
      <c r="U761" s="28"/>
      <c r="V761" s="28"/>
      <c r="W761" s="28"/>
      <c r="X761" s="28"/>
      <c r="Y761" s="28"/>
      <c r="Z761" s="28"/>
      <c r="AA761" s="28"/>
      <c r="AB761" s="28"/>
      <c r="AC761" s="28"/>
      <c r="AD761" s="28"/>
      <c r="AE761" s="28"/>
      <c r="AF761" s="28"/>
      <c r="AG761" s="28"/>
      <c r="AH761" s="56"/>
      <c r="AI761" s="56"/>
      <c r="AJ761" s="56"/>
      <c r="AK761" s="56"/>
      <c r="AL761" s="56"/>
    </row>
    <row r="762" spans="1:38" x14ac:dyDescent="0.35">
      <c r="A762" s="28"/>
      <c r="B762" s="28"/>
      <c r="C762" s="28"/>
      <c r="D762" s="28"/>
      <c r="E762" s="28"/>
      <c r="F762" s="28"/>
      <c r="G762" s="28"/>
      <c r="H762" s="28"/>
      <c r="I762" s="28"/>
      <c r="J762" s="28"/>
      <c r="K762" s="28"/>
      <c r="L762" s="28"/>
      <c r="M762" s="28"/>
      <c r="N762" s="28"/>
      <c r="O762" s="28"/>
      <c r="P762" s="28"/>
      <c r="Q762" s="28"/>
      <c r="R762" s="28"/>
      <c r="S762" s="28"/>
      <c r="T762" s="28"/>
      <c r="U762" s="28"/>
      <c r="V762" s="28"/>
      <c r="W762" s="28"/>
      <c r="X762" s="28"/>
      <c r="Y762" s="28"/>
      <c r="Z762" s="28"/>
      <c r="AA762" s="28"/>
      <c r="AB762" s="28"/>
      <c r="AC762" s="28"/>
      <c r="AD762" s="28"/>
      <c r="AE762" s="28"/>
      <c r="AF762" s="28"/>
      <c r="AG762" s="28"/>
      <c r="AH762" s="56"/>
      <c r="AI762" s="56"/>
      <c r="AJ762" s="56"/>
      <c r="AK762" s="56"/>
      <c r="AL762" s="56"/>
    </row>
    <row r="763" spans="1:38" x14ac:dyDescent="0.35">
      <c r="A763" s="28"/>
      <c r="B763" s="28"/>
      <c r="C763" s="28"/>
      <c r="D763" s="28"/>
      <c r="E763" s="28"/>
      <c r="F763" s="28"/>
      <c r="G763" s="28"/>
      <c r="H763" s="28"/>
      <c r="I763" s="28"/>
      <c r="J763" s="28"/>
      <c r="K763" s="28"/>
      <c r="L763" s="28"/>
      <c r="M763" s="28"/>
      <c r="N763" s="28"/>
      <c r="O763" s="28"/>
      <c r="P763" s="28"/>
      <c r="Q763" s="28"/>
      <c r="R763" s="28"/>
      <c r="S763" s="28"/>
      <c r="T763" s="28"/>
      <c r="U763" s="28"/>
      <c r="V763" s="28"/>
      <c r="W763" s="28"/>
      <c r="X763" s="28"/>
      <c r="Y763" s="28"/>
      <c r="Z763" s="28"/>
      <c r="AA763" s="28"/>
      <c r="AB763" s="28"/>
      <c r="AC763" s="28"/>
      <c r="AD763" s="28"/>
      <c r="AE763" s="28"/>
      <c r="AF763" s="28"/>
      <c r="AG763" s="28"/>
      <c r="AH763" s="56"/>
      <c r="AI763" s="56"/>
      <c r="AJ763" s="56"/>
      <c r="AK763" s="56"/>
      <c r="AL763" s="56"/>
    </row>
    <row r="764" spans="1:38" x14ac:dyDescent="0.35">
      <c r="A764" s="28"/>
      <c r="B764" s="28"/>
      <c r="C764" s="28"/>
      <c r="D764" s="28"/>
      <c r="E764" s="28"/>
      <c r="F764" s="28"/>
      <c r="G764" s="28"/>
      <c r="H764" s="28"/>
      <c r="I764" s="28"/>
      <c r="J764" s="28"/>
      <c r="K764" s="28"/>
      <c r="L764" s="28"/>
      <c r="M764" s="28"/>
      <c r="N764" s="28"/>
      <c r="O764" s="28"/>
      <c r="P764" s="28"/>
      <c r="Q764" s="28"/>
      <c r="R764" s="28"/>
      <c r="S764" s="28"/>
      <c r="T764" s="28"/>
      <c r="U764" s="28"/>
      <c r="V764" s="28"/>
      <c r="W764" s="28"/>
      <c r="X764" s="28"/>
      <c r="Y764" s="28"/>
      <c r="Z764" s="28"/>
      <c r="AA764" s="28"/>
      <c r="AB764" s="28"/>
      <c r="AC764" s="28"/>
      <c r="AD764" s="28"/>
      <c r="AE764" s="28"/>
      <c r="AF764" s="28"/>
      <c r="AG764" s="28"/>
      <c r="AH764" s="56"/>
      <c r="AI764" s="56"/>
      <c r="AJ764" s="56"/>
      <c r="AK764" s="56"/>
      <c r="AL764" s="56"/>
    </row>
    <row r="765" spans="1:38" x14ac:dyDescent="0.35">
      <c r="A765" s="28"/>
      <c r="B765" s="28"/>
      <c r="C765" s="28"/>
      <c r="D765" s="28"/>
      <c r="E765" s="28"/>
      <c r="F765" s="28"/>
      <c r="G765" s="28"/>
      <c r="H765" s="28"/>
      <c r="I765" s="28"/>
      <c r="J765" s="28"/>
      <c r="K765" s="28"/>
      <c r="L765" s="28"/>
      <c r="M765" s="28"/>
      <c r="N765" s="28"/>
      <c r="O765" s="28"/>
      <c r="P765" s="28"/>
      <c r="Q765" s="28"/>
      <c r="R765" s="28"/>
      <c r="S765" s="28"/>
      <c r="T765" s="28"/>
      <c r="U765" s="28"/>
      <c r="V765" s="28"/>
      <c r="W765" s="28"/>
      <c r="X765" s="28"/>
      <c r="Y765" s="28"/>
      <c r="Z765" s="28"/>
      <c r="AA765" s="28"/>
      <c r="AB765" s="28"/>
      <c r="AC765" s="28"/>
      <c r="AD765" s="28"/>
      <c r="AE765" s="28"/>
      <c r="AF765" s="28"/>
      <c r="AG765" s="28"/>
      <c r="AH765" s="56"/>
      <c r="AI765" s="56"/>
      <c r="AJ765" s="56"/>
      <c r="AK765" s="56"/>
      <c r="AL765" s="56"/>
    </row>
    <row r="766" spans="1:38" x14ac:dyDescent="0.35">
      <c r="A766" s="28"/>
      <c r="B766" s="28"/>
      <c r="C766" s="28"/>
      <c r="D766" s="28"/>
      <c r="E766" s="28"/>
      <c r="F766" s="28"/>
      <c r="G766" s="28"/>
      <c r="H766" s="28"/>
      <c r="I766" s="28"/>
      <c r="J766" s="28"/>
      <c r="K766" s="28"/>
      <c r="L766" s="28"/>
      <c r="M766" s="28"/>
      <c r="N766" s="28"/>
      <c r="O766" s="28"/>
      <c r="P766" s="28"/>
      <c r="Q766" s="28"/>
      <c r="R766" s="28"/>
      <c r="S766" s="28"/>
      <c r="T766" s="28"/>
      <c r="U766" s="28"/>
      <c r="V766" s="28"/>
      <c r="W766" s="28"/>
      <c r="X766" s="28"/>
      <c r="Y766" s="28"/>
      <c r="Z766" s="28"/>
      <c r="AA766" s="28"/>
      <c r="AB766" s="28"/>
      <c r="AC766" s="28"/>
      <c r="AD766" s="28"/>
      <c r="AE766" s="28"/>
      <c r="AF766" s="28"/>
      <c r="AG766" s="28"/>
      <c r="AH766" s="56"/>
      <c r="AI766" s="56"/>
      <c r="AJ766" s="56"/>
      <c r="AK766" s="56"/>
      <c r="AL766" s="56"/>
    </row>
    <row r="767" spans="1:38" x14ac:dyDescent="0.35">
      <c r="A767" s="28"/>
      <c r="B767" s="28"/>
      <c r="C767" s="28"/>
      <c r="D767" s="28"/>
      <c r="E767" s="28"/>
      <c r="F767" s="28"/>
      <c r="G767" s="28"/>
      <c r="H767" s="28"/>
      <c r="I767" s="28"/>
      <c r="J767" s="28"/>
      <c r="K767" s="28"/>
      <c r="L767" s="28"/>
      <c r="M767" s="28"/>
      <c r="N767" s="28"/>
      <c r="O767" s="28"/>
      <c r="P767" s="28"/>
      <c r="Q767" s="28"/>
      <c r="R767" s="28"/>
      <c r="S767" s="28"/>
      <c r="T767" s="28"/>
      <c r="U767" s="28"/>
      <c r="V767" s="28"/>
      <c r="W767" s="28"/>
      <c r="X767" s="28"/>
      <c r="Y767" s="28"/>
      <c r="Z767" s="28"/>
      <c r="AA767" s="28"/>
      <c r="AB767" s="28"/>
      <c r="AC767" s="28"/>
      <c r="AD767" s="28"/>
      <c r="AE767" s="28"/>
      <c r="AF767" s="28"/>
      <c r="AG767" s="28"/>
      <c r="AH767" s="56"/>
      <c r="AI767" s="56"/>
      <c r="AJ767" s="56"/>
      <c r="AK767" s="56"/>
      <c r="AL767" s="56"/>
    </row>
    <row r="768" spans="1:38" x14ac:dyDescent="0.35">
      <c r="A768" s="28"/>
      <c r="B768" s="28"/>
      <c r="C768" s="28"/>
      <c r="D768" s="28"/>
      <c r="E768" s="28"/>
      <c r="F768" s="28"/>
      <c r="G768" s="28"/>
      <c r="H768" s="28"/>
      <c r="I768" s="28"/>
      <c r="J768" s="28"/>
      <c r="K768" s="28"/>
      <c r="L768" s="28"/>
      <c r="M768" s="28"/>
      <c r="N768" s="28"/>
      <c r="O768" s="28"/>
      <c r="P768" s="28"/>
      <c r="Q768" s="28"/>
      <c r="R768" s="28"/>
      <c r="S768" s="28"/>
      <c r="T768" s="28"/>
      <c r="U768" s="28"/>
      <c r="V768" s="28"/>
      <c r="W768" s="28"/>
      <c r="X768" s="28"/>
      <c r="Y768" s="28"/>
      <c r="Z768" s="28"/>
      <c r="AA768" s="28"/>
      <c r="AB768" s="28"/>
      <c r="AC768" s="28"/>
      <c r="AD768" s="28"/>
      <c r="AE768" s="28"/>
      <c r="AF768" s="28"/>
      <c r="AG768" s="28"/>
      <c r="AH768" s="56"/>
      <c r="AI768" s="56"/>
      <c r="AJ768" s="56"/>
      <c r="AK768" s="56"/>
      <c r="AL768" s="56"/>
    </row>
    <row r="769" spans="1:38" x14ac:dyDescent="0.35">
      <c r="A769" s="28"/>
      <c r="B769" s="28"/>
      <c r="C769" s="28"/>
      <c r="D769" s="28"/>
      <c r="E769" s="28"/>
      <c r="F769" s="28"/>
      <c r="G769" s="28"/>
      <c r="H769" s="28"/>
      <c r="I769" s="28"/>
      <c r="J769" s="28"/>
      <c r="K769" s="28"/>
      <c r="L769" s="28"/>
      <c r="M769" s="28"/>
      <c r="N769" s="28"/>
      <c r="O769" s="28"/>
      <c r="P769" s="28"/>
      <c r="Q769" s="28"/>
      <c r="R769" s="28"/>
      <c r="S769" s="28"/>
      <c r="T769" s="28"/>
      <c r="U769" s="28"/>
      <c r="V769" s="28"/>
      <c r="W769" s="28"/>
      <c r="X769" s="28"/>
      <c r="Y769" s="28"/>
      <c r="Z769" s="28"/>
      <c r="AA769" s="28"/>
      <c r="AB769" s="28"/>
      <c r="AC769" s="28"/>
      <c r="AD769" s="28"/>
      <c r="AE769" s="28"/>
      <c r="AF769" s="28"/>
      <c r="AG769" s="28"/>
      <c r="AH769" s="56"/>
      <c r="AI769" s="56"/>
      <c r="AJ769" s="56"/>
      <c r="AK769" s="56"/>
      <c r="AL769" s="56"/>
    </row>
    <row r="770" spans="1:38" x14ac:dyDescent="0.35">
      <c r="A770" s="28"/>
      <c r="B770" s="28"/>
      <c r="C770" s="28"/>
      <c r="D770" s="28"/>
      <c r="E770" s="28"/>
      <c r="F770" s="28"/>
      <c r="G770" s="28"/>
      <c r="H770" s="28"/>
      <c r="I770" s="28"/>
      <c r="J770" s="28"/>
      <c r="K770" s="28"/>
      <c r="L770" s="28"/>
      <c r="M770" s="28"/>
      <c r="N770" s="28"/>
      <c r="O770" s="28"/>
      <c r="P770" s="28"/>
      <c r="Q770" s="28"/>
      <c r="R770" s="28"/>
      <c r="S770" s="28"/>
      <c r="T770" s="28"/>
      <c r="U770" s="28"/>
      <c r="V770" s="28"/>
      <c r="W770" s="28"/>
      <c r="X770" s="28"/>
      <c r="Y770" s="28"/>
      <c r="Z770" s="28"/>
      <c r="AA770" s="28"/>
      <c r="AB770" s="28"/>
      <c r="AC770" s="28"/>
      <c r="AD770" s="28"/>
      <c r="AE770" s="28"/>
      <c r="AF770" s="28"/>
      <c r="AG770" s="28"/>
      <c r="AH770" s="56"/>
      <c r="AI770" s="56"/>
      <c r="AJ770" s="56"/>
      <c r="AK770" s="56"/>
      <c r="AL770" s="56"/>
    </row>
    <row r="771" spans="1:38" x14ac:dyDescent="0.35">
      <c r="A771" s="28"/>
      <c r="B771" s="28"/>
      <c r="C771" s="28"/>
      <c r="D771" s="28"/>
      <c r="E771" s="28"/>
      <c r="F771" s="28"/>
      <c r="G771" s="28"/>
      <c r="H771" s="28"/>
      <c r="I771" s="28"/>
      <c r="J771" s="28"/>
      <c r="K771" s="28"/>
      <c r="L771" s="28"/>
      <c r="M771" s="28"/>
      <c r="N771" s="28"/>
      <c r="O771" s="28"/>
      <c r="P771" s="28"/>
      <c r="Q771" s="28"/>
      <c r="R771" s="28"/>
      <c r="S771" s="28"/>
      <c r="T771" s="28"/>
      <c r="U771" s="28"/>
      <c r="V771" s="28"/>
      <c r="W771" s="28"/>
      <c r="X771" s="28"/>
      <c r="Y771" s="28"/>
      <c r="Z771" s="28"/>
      <c r="AA771" s="28"/>
      <c r="AB771" s="28"/>
      <c r="AC771" s="28"/>
      <c r="AD771" s="28"/>
      <c r="AE771" s="28"/>
      <c r="AF771" s="28"/>
      <c r="AG771" s="28"/>
      <c r="AH771" s="56"/>
      <c r="AI771" s="56"/>
      <c r="AJ771" s="56"/>
      <c r="AK771" s="56"/>
      <c r="AL771" s="56"/>
    </row>
    <row r="772" spans="1:38" x14ac:dyDescent="0.35">
      <c r="A772" s="28"/>
      <c r="B772" s="28"/>
      <c r="C772" s="28"/>
      <c r="D772" s="28"/>
      <c r="E772" s="28"/>
      <c r="F772" s="28"/>
      <c r="G772" s="28"/>
      <c r="H772" s="28"/>
      <c r="I772" s="28"/>
      <c r="J772" s="28"/>
      <c r="K772" s="28"/>
      <c r="L772" s="28"/>
      <c r="M772" s="28"/>
      <c r="N772" s="28"/>
      <c r="O772" s="28"/>
      <c r="P772" s="28"/>
      <c r="Q772" s="28"/>
      <c r="R772" s="28"/>
      <c r="S772" s="28"/>
      <c r="T772" s="28"/>
      <c r="U772" s="28"/>
      <c r="V772" s="28"/>
      <c r="W772" s="28"/>
      <c r="X772" s="28"/>
      <c r="Y772" s="28"/>
      <c r="Z772" s="28"/>
      <c r="AA772" s="28"/>
      <c r="AB772" s="28"/>
      <c r="AC772" s="28"/>
      <c r="AD772" s="28"/>
      <c r="AE772" s="28"/>
      <c r="AF772" s="28"/>
      <c r="AG772" s="28"/>
      <c r="AH772" s="56"/>
      <c r="AI772" s="56"/>
      <c r="AJ772" s="56"/>
      <c r="AK772" s="56"/>
      <c r="AL772" s="56"/>
    </row>
    <row r="773" spans="1:38" x14ac:dyDescent="0.35">
      <c r="A773" s="28"/>
      <c r="B773" s="28"/>
      <c r="C773" s="28"/>
      <c r="D773" s="28"/>
      <c r="E773" s="28"/>
      <c r="F773" s="28"/>
      <c r="G773" s="28"/>
      <c r="H773" s="28"/>
      <c r="I773" s="28"/>
      <c r="J773" s="28"/>
      <c r="K773" s="28"/>
      <c r="L773" s="28"/>
      <c r="M773" s="28"/>
      <c r="N773" s="28"/>
      <c r="O773" s="28"/>
      <c r="P773" s="28"/>
      <c r="Q773" s="28"/>
      <c r="R773" s="28"/>
      <c r="S773" s="28"/>
      <c r="T773" s="28"/>
      <c r="U773" s="28"/>
      <c r="V773" s="28"/>
      <c r="W773" s="28"/>
      <c r="X773" s="28"/>
      <c r="Y773" s="28"/>
      <c r="Z773" s="28"/>
      <c r="AA773" s="28"/>
      <c r="AB773" s="28"/>
      <c r="AC773" s="28"/>
      <c r="AD773" s="28"/>
      <c r="AE773" s="28"/>
      <c r="AF773" s="28"/>
      <c r="AG773" s="28"/>
      <c r="AH773" s="56"/>
      <c r="AI773" s="56"/>
      <c r="AJ773" s="56"/>
      <c r="AK773" s="56"/>
      <c r="AL773" s="56"/>
    </row>
    <row r="774" spans="1:38" x14ac:dyDescent="0.35">
      <c r="A774" s="28"/>
      <c r="B774" s="28"/>
      <c r="C774" s="28"/>
      <c r="D774" s="28"/>
      <c r="E774" s="28"/>
      <c r="F774" s="28"/>
      <c r="G774" s="28"/>
      <c r="H774" s="28"/>
      <c r="I774" s="28"/>
      <c r="J774" s="28"/>
      <c r="K774" s="28"/>
      <c r="L774" s="28"/>
      <c r="M774" s="28"/>
      <c r="N774" s="28"/>
      <c r="O774" s="28"/>
      <c r="P774" s="28"/>
      <c r="Q774" s="28"/>
      <c r="R774" s="28"/>
      <c r="S774" s="28"/>
      <c r="T774" s="28"/>
      <c r="U774" s="28"/>
      <c r="V774" s="28"/>
      <c r="W774" s="28"/>
      <c r="X774" s="28"/>
      <c r="Y774" s="28"/>
      <c r="Z774" s="28"/>
      <c r="AA774" s="28"/>
      <c r="AB774" s="28"/>
      <c r="AC774" s="28"/>
      <c r="AD774" s="28"/>
      <c r="AE774" s="28"/>
      <c r="AF774" s="28"/>
      <c r="AG774" s="28"/>
      <c r="AH774" s="56"/>
      <c r="AI774" s="56"/>
      <c r="AJ774" s="56"/>
      <c r="AK774" s="56"/>
      <c r="AL774" s="56"/>
    </row>
    <row r="775" spans="1:38" x14ac:dyDescent="0.35">
      <c r="A775" s="28"/>
      <c r="B775" s="28"/>
      <c r="C775" s="28"/>
      <c r="D775" s="28"/>
      <c r="E775" s="28"/>
      <c r="F775" s="28"/>
      <c r="G775" s="28"/>
      <c r="H775" s="28"/>
      <c r="I775" s="28"/>
      <c r="J775" s="28"/>
      <c r="K775" s="28"/>
      <c r="L775" s="28"/>
      <c r="M775" s="28"/>
      <c r="N775" s="28"/>
      <c r="O775" s="28"/>
      <c r="P775" s="28"/>
      <c r="Q775" s="28"/>
      <c r="R775" s="28"/>
      <c r="S775" s="28"/>
      <c r="T775" s="28"/>
      <c r="U775" s="28"/>
      <c r="V775" s="28"/>
      <c r="W775" s="28"/>
      <c r="X775" s="28"/>
      <c r="Y775" s="28"/>
      <c r="Z775" s="28"/>
      <c r="AA775" s="28"/>
      <c r="AB775" s="28"/>
      <c r="AC775" s="28"/>
      <c r="AD775" s="28"/>
      <c r="AE775" s="28"/>
      <c r="AF775" s="28"/>
      <c r="AG775" s="28"/>
      <c r="AH775" s="56"/>
      <c r="AI775" s="56"/>
      <c r="AJ775" s="56"/>
      <c r="AK775" s="56"/>
      <c r="AL775" s="56"/>
    </row>
    <row r="776" spans="1:38" x14ac:dyDescent="0.35">
      <c r="A776" s="28"/>
      <c r="B776" s="28"/>
      <c r="C776" s="28"/>
      <c r="D776" s="28"/>
      <c r="E776" s="28"/>
      <c r="F776" s="28"/>
      <c r="G776" s="28"/>
      <c r="H776" s="28"/>
      <c r="I776" s="28"/>
      <c r="J776" s="28"/>
      <c r="K776" s="28"/>
      <c r="L776" s="28"/>
      <c r="M776" s="28"/>
      <c r="N776" s="28"/>
      <c r="O776" s="28"/>
      <c r="P776" s="28"/>
      <c r="Q776" s="28"/>
      <c r="R776" s="28"/>
      <c r="S776" s="28"/>
      <c r="T776" s="28"/>
      <c r="U776" s="28"/>
      <c r="V776" s="28"/>
      <c r="W776" s="28"/>
      <c r="X776" s="28"/>
      <c r="Y776" s="28"/>
      <c r="Z776" s="28"/>
      <c r="AA776" s="28"/>
      <c r="AB776" s="28"/>
      <c r="AC776" s="28"/>
      <c r="AD776" s="28"/>
      <c r="AE776" s="28"/>
      <c r="AF776" s="28"/>
      <c r="AG776" s="28"/>
      <c r="AH776" s="56"/>
      <c r="AI776" s="56"/>
      <c r="AJ776" s="56"/>
      <c r="AK776" s="56"/>
      <c r="AL776" s="56"/>
    </row>
    <row r="777" spans="1:38" x14ac:dyDescent="0.35">
      <c r="A777" s="28"/>
      <c r="B777" s="28"/>
      <c r="C777" s="28"/>
      <c r="D777" s="28"/>
      <c r="E777" s="28"/>
      <c r="F777" s="28"/>
      <c r="G777" s="28"/>
      <c r="H777" s="28"/>
      <c r="I777" s="28"/>
      <c r="J777" s="28"/>
      <c r="K777" s="28"/>
      <c r="L777" s="28"/>
      <c r="M777" s="28"/>
      <c r="N777" s="28"/>
      <c r="O777" s="28"/>
      <c r="P777" s="28"/>
      <c r="Q777" s="28"/>
      <c r="R777" s="28"/>
      <c r="S777" s="28"/>
      <c r="T777" s="28"/>
      <c r="U777" s="28"/>
      <c r="V777" s="28"/>
      <c r="W777" s="28"/>
      <c r="X777" s="28"/>
      <c r="Y777" s="28"/>
      <c r="Z777" s="28"/>
      <c r="AA777" s="28"/>
      <c r="AB777" s="28"/>
      <c r="AC777" s="28"/>
      <c r="AD777" s="28"/>
      <c r="AE777" s="28"/>
      <c r="AF777" s="28"/>
      <c r="AG777" s="28"/>
      <c r="AH777" s="56"/>
      <c r="AI777" s="56"/>
      <c r="AJ777" s="56"/>
      <c r="AK777" s="56"/>
      <c r="AL777" s="56"/>
    </row>
    <row r="778" spans="1:38" x14ac:dyDescent="0.35">
      <c r="A778" s="28"/>
      <c r="B778" s="28"/>
      <c r="C778" s="28"/>
      <c r="D778" s="28"/>
      <c r="E778" s="28"/>
      <c r="F778" s="28"/>
      <c r="G778" s="28"/>
      <c r="H778" s="28"/>
      <c r="I778" s="28"/>
      <c r="J778" s="28"/>
      <c r="K778" s="28"/>
      <c r="L778" s="28"/>
      <c r="M778" s="28"/>
      <c r="N778" s="28"/>
      <c r="O778" s="28"/>
      <c r="P778" s="28"/>
      <c r="Q778" s="28"/>
      <c r="R778" s="28"/>
      <c r="S778" s="28"/>
      <c r="T778" s="28"/>
      <c r="U778" s="28"/>
      <c r="V778" s="28"/>
      <c r="W778" s="28"/>
      <c r="X778" s="28"/>
      <c r="Y778" s="28"/>
      <c r="Z778" s="28"/>
      <c r="AA778" s="28"/>
      <c r="AB778" s="28"/>
      <c r="AC778" s="28"/>
      <c r="AD778" s="28"/>
      <c r="AE778" s="28"/>
      <c r="AF778" s="28"/>
      <c r="AG778" s="28"/>
      <c r="AH778" s="56"/>
      <c r="AI778" s="56"/>
      <c r="AJ778" s="56"/>
      <c r="AK778" s="56"/>
      <c r="AL778" s="56"/>
    </row>
    <row r="779" spans="1:38" x14ac:dyDescent="0.35">
      <c r="A779" s="28"/>
      <c r="B779" s="28"/>
      <c r="C779" s="28"/>
      <c r="D779" s="28"/>
      <c r="E779" s="28"/>
      <c r="F779" s="28"/>
      <c r="G779" s="28"/>
      <c r="H779" s="28"/>
      <c r="I779" s="28"/>
      <c r="J779" s="28"/>
      <c r="K779" s="28"/>
      <c r="L779" s="28"/>
      <c r="M779" s="28"/>
      <c r="N779" s="28"/>
      <c r="O779" s="28"/>
      <c r="P779" s="28"/>
      <c r="Q779" s="28"/>
      <c r="R779" s="28"/>
      <c r="S779" s="28"/>
      <c r="T779" s="28"/>
      <c r="U779" s="28"/>
      <c r="V779" s="28"/>
      <c r="W779" s="28"/>
      <c r="X779" s="28"/>
      <c r="Y779" s="28"/>
      <c r="Z779" s="28"/>
      <c r="AA779" s="28"/>
      <c r="AB779" s="28"/>
      <c r="AC779" s="28"/>
      <c r="AD779" s="28"/>
      <c r="AE779" s="28"/>
      <c r="AF779" s="28"/>
      <c r="AG779" s="28"/>
      <c r="AH779" s="56"/>
      <c r="AI779" s="56"/>
      <c r="AJ779" s="56"/>
      <c r="AK779" s="56"/>
      <c r="AL779" s="56"/>
    </row>
    <row r="780" spans="1:38" x14ac:dyDescent="0.35">
      <c r="A780" s="28"/>
      <c r="B780" s="28"/>
      <c r="C780" s="28"/>
      <c r="D780" s="28"/>
      <c r="E780" s="28"/>
      <c r="F780" s="28"/>
      <c r="G780" s="28"/>
      <c r="H780" s="28"/>
      <c r="I780" s="28"/>
      <c r="J780" s="28"/>
      <c r="K780" s="28"/>
      <c r="L780" s="28"/>
      <c r="M780" s="28"/>
      <c r="N780" s="28"/>
      <c r="O780" s="28"/>
      <c r="P780" s="28"/>
      <c r="Q780" s="28"/>
      <c r="R780" s="28"/>
      <c r="S780" s="28"/>
      <c r="T780" s="28"/>
      <c r="U780" s="28"/>
      <c r="V780" s="28"/>
      <c r="W780" s="28"/>
      <c r="X780" s="28"/>
      <c r="Y780" s="28"/>
      <c r="Z780" s="28"/>
      <c r="AA780" s="28"/>
      <c r="AB780" s="28"/>
      <c r="AC780" s="28"/>
      <c r="AD780" s="28"/>
      <c r="AE780" s="28"/>
      <c r="AF780" s="28"/>
      <c r="AG780" s="28"/>
      <c r="AH780" s="56"/>
      <c r="AI780" s="56"/>
      <c r="AJ780" s="56"/>
      <c r="AK780" s="56"/>
      <c r="AL780" s="56"/>
    </row>
    <row r="781" spans="1:38" x14ac:dyDescent="0.35">
      <c r="A781" s="28"/>
      <c r="B781" s="28"/>
      <c r="C781" s="28"/>
      <c r="D781" s="28"/>
      <c r="E781" s="28"/>
      <c r="F781" s="28"/>
      <c r="G781" s="28"/>
      <c r="H781" s="28"/>
      <c r="I781" s="28"/>
      <c r="J781" s="28"/>
      <c r="K781" s="28"/>
      <c r="L781" s="28"/>
      <c r="M781" s="28"/>
      <c r="N781" s="28"/>
      <c r="O781" s="28"/>
      <c r="P781" s="28"/>
      <c r="Q781" s="28"/>
      <c r="R781" s="28"/>
      <c r="S781" s="28"/>
      <c r="T781" s="28"/>
      <c r="U781" s="28"/>
      <c r="V781" s="28"/>
      <c r="W781" s="28"/>
      <c r="X781" s="28"/>
      <c r="Y781" s="28"/>
      <c r="Z781" s="28"/>
      <c r="AA781" s="28"/>
      <c r="AB781" s="28"/>
      <c r="AC781" s="28"/>
      <c r="AD781" s="28"/>
      <c r="AE781" s="28"/>
      <c r="AF781" s="28"/>
      <c r="AG781" s="28"/>
      <c r="AH781" s="56"/>
      <c r="AI781" s="56"/>
      <c r="AJ781" s="56"/>
      <c r="AK781" s="56"/>
      <c r="AL781" s="56"/>
    </row>
    <row r="782" spans="1:38" x14ac:dyDescent="0.35">
      <c r="A782" s="28"/>
      <c r="B782" s="28"/>
      <c r="C782" s="28"/>
      <c r="D782" s="28"/>
      <c r="E782" s="28"/>
      <c r="F782" s="28"/>
      <c r="G782" s="28"/>
      <c r="H782" s="28"/>
      <c r="I782" s="28"/>
      <c r="J782" s="28"/>
      <c r="K782" s="28"/>
      <c r="L782" s="28"/>
      <c r="M782" s="28"/>
      <c r="N782" s="28"/>
      <c r="O782" s="28"/>
      <c r="P782" s="28"/>
      <c r="Q782" s="28"/>
      <c r="R782" s="28"/>
      <c r="S782" s="28"/>
      <c r="T782" s="28"/>
      <c r="U782" s="28"/>
      <c r="V782" s="28"/>
      <c r="W782" s="28"/>
      <c r="X782" s="28"/>
      <c r="Y782" s="28"/>
      <c r="Z782" s="28"/>
      <c r="AA782" s="28"/>
      <c r="AB782" s="28"/>
      <c r="AC782" s="28"/>
      <c r="AD782" s="28"/>
      <c r="AE782" s="28"/>
      <c r="AF782" s="28"/>
      <c r="AG782" s="28"/>
      <c r="AH782" s="56"/>
      <c r="AI782" s="56"/>
      <c r="AJ782" s="56"/>
      <c r="AK782" s="56"/>
      <c r="AL782" s="56"/>
    </row>
    <row r="783" spans="1:38" x14ac:dyDescent="0.35">
      <c r="A783" s="28"/>
      <c r="B783" s="28"/>
      <c r="C783" s="28"/>
      <c r="D783" s="28"/>
      <c r="E783" s="28"/>
      <c r="F783" s="28"/>
      <c r="G783" s="28"/>
      <c r="H783" s="28"/>
      <c r="I783" s="28"/>
      <c r="J783" s="28"/>
      <c r="K783" s="28"/>
      <c r="L783" s="28"/>
      <c r="M783" s="28"/>
      <c r="N783" s="28"/>
      <c r="O783" s="28"/>
      <c r="P783" s="28"/>
      <c r="Q783" s="28"/>
      <c r="R783" s="28"/>
      <c r="S783" s="28"/>
      <c r="T783" s="28"/>
      <c r="U783" s="28"/>
      <c r="V783" s="28"/>
      <c r="W783" s="28"/>
      <c r="X783" s="28"/>
      <c r="Y783" s="28"/>
      <c r="Z783" s="28"/>
      <c r="AA783" s="28"/>
      <c r="AB783" s="28"/>
      <c r="AC783" s="28"/>
      <c r="AD783" s="28"/>
      <c r="AE783" s="28"/>
      <c r="AF783" s="28"/>
      <c r="AG783" s="28"/>
      <c r="AH783" s="56"/>
      <c r="AI783" s="56"/>
      <c r="AJ783" s="56"/>
      <c r="AK783" s="56"/>
      <c r="AL783" s="56"/>
    </row>
    <row r="784" spans="1:38" x14ac:dyDescent="0.35">
      <c r="A784" s="28"/>
      <c r="B784" s="28"/>
      <c r="C784" s="28"/>
      <c r="D784" s="28"/>
      <c r="E784" s="28"/>
      <c r="F784" s="28"/>
      <c r="G784" s="28"/>
      <c r="H784" s="28"/>
      <c r="I784" s="28"/>
      <c r="J784" s="28"/>
      <c r="K784" s="28"/>
      <c r="L784" s="28"/>
      <c r="M784" s="28"/>
      <c r="N784" s="28"/>
      <c r="O784" s="28"/>
      <c r="P784" s="28"/>
      <c r="Q784" s="28"/>
      <c r="R784" s="28"/>
      <c r="S784" s="28"/>
      <c r="T784" s="28"/>
      <c r="U784" s="28"/>
      <c r="V784" s="28"/>
      <c r="W784" s="28"/>
      <c r="X784" s="28"/>
      <c r="Y784" s="28"/>
      <c r="Z784" s="28"/>
      <c r="AA784" s="28"/>
      <c r="AB784" s="28"/>
      <c r="AC784" s="28"/>
      <c r="AD784" s="28"/>
      <c r="AE784" s="28"/>
      <c r="AF784" s="28"/>
      <c r="AG784" s="28"/>
      <c r="AH784" s="56"/>
      <c r="AI784" s="56"/>
      <c r="AJ784" s="56"/>
      <c r="AK784" s="56"/>
      <c r="AL784" s="56"/>
    </row>
    <row r="785" spans="1:38" x14ac:dyDescent="0.35">
      <c r="A785" s="28"/>
      <c r="B785" s="28"/>
      <c r="C785" s="28"/>
      <c r="D785" s="28"/>
      <c r="E785" s="28"/>
      <c r="F785" s="28"/>
      <c r="G785" s="28"/>
      <c r="H785" s="28"/>
      <c r="I785" s="28"/>
      <c r="J785" s="28"/>
      <c r="K785" s="28"/>
      <c r="L785" s="28"/>
      <c r="M785" s="28"/>
      <c r="N785" s="28"/>
      <c r="O785" s="28"/>
      <c r="P785" s="28"/>
      <c r="Q785" s="28"/>
      <c r="R785" s="28"/>
      <c r="S785" s="28"/>
      <c r="T785" s="28"/>
      <c r="U785" s="28"/>
      <c r="V785" s="28"/>
      <c r="W785" s="28"/>
      <c r="X785" s="28"/>
      <c r="Y785" s="28"/>
      <c r="Z785" s="28"/>
      <c r="AA785" s="28"/>
      <c r="AB785" s="28"/>
      <c r="AC785" s="28"/>
      <c r="AD785" s="28"/>
      <c r="AE785" s="28"/>
      <c r="AF785" s="28"/>
      <c r="AG785" s="28"/>
      <c r="AH785" s="56"/>
      <c r="AI785" s="56"/>
      <c r="AJ785" s="56"/>
      <c r="AK785" s="56"/>
      <c r="AL785" s="56"/>
    </row>
    <row r="786" spans="1:38" x14ac:dyDescent="0.35">
      <c r="A786" s="28"/>
      <c r="B786" s="28"/>
      <c r="C786" s="28"/>
      <c r="D786" s="28"/>
      <c r="E786" s="28"/>
      <c r="F786" s="28"/>
      <c r="G786" s="28"/>
      <c r="H786" s="28"/>
      <c r="I786" s="28"/>
      <c r="J786" s="28"/>
      <c r="K786" s="28"/>
      <c r="L786" s="28"/>
      <c r="M786" s="28"/>
      <c r="N786" s="28"/>
      <c r="O786" s="28"/>
      <c r="P786" s="28"/>
      <c r="Q786" s="28"/>
      <c r="R786" s="28"/>
      <c r="S786" s="28"/>
      <c r="T786" s="28"/>
      <c r="U786" s="28"/>
      <c r="V786" s="28"/>
      <c r="W786" s="28"/>
      <c r="X786" s="28"/>
      <c r="Y786" s="28"/>
      <c r="Z786" s="28"/>
      <c r="AA786" s="28"/>
      <c r="AB786" s="28"/>
      <c r="AC786" s="28"/>
      <c r="AD786" s="28"/>
      <c r="AE786" s="28"/>
      <c r="AF786" s="28"/>
      <c r="AG786" s="28"/>
      <c r="AH786" s="56"/>
      <c r="AI786" s="56"/>
      <c r="AJ786" s="56"/>
      <c r="AK786" s="56"/>
      <c r="AL786" s="56"/>
    </row>
    <row r="787" spans="1:38" x14ac:dyDescent="0.35">
      <c r="A787" s="28"/>
      <c r="B787" s="28"/>
      <c r="C787" s="28"/>
      <c r="D787" s="28"/>
      <c r="E787" s="28"/>
      <c r="F787" s="28"/>
      <c r="G787" s="28"/>
      <c r="H787" s="28"/>
      <c r="I787" s="28"/>
      <c r="J787" s="28"/>
      <c r="K787" s="28"/>
      <c r="L787" s="28"/>
      <c r="M787" s="28"/>
      <c r="N787" s="28"/>
      <c r="O787" s="28"/>
      <c r="P787" s="28"/>
      <c r="Q787" s="28"/>
      <c r="R787" s="28"/>
      <c r="S787" s="28"/>
      <c r="T787" s="28"/>
      <c r="U787" s="28"/>
      <c r="V787" s="28"/>
      <c r="W787" s="28"/>
      <c r="X787" s="28"/>
      <c r="Y787" s="28"/>
      <c r="Z787" s="28"/>
      <c r="AA787" s="28"/>
      <c r="AB787" s="28"/>
      <c r="AC787" s="28"/>
      <c r="AD787" s="28"/>
      <c r="AE787" s="28"/>
      <c r="AF787" s="28"/>
      <c r="AG787" s="28"/>
      <c r="AH787" s="56"/>
      <c r="AI787" s="56"/>
      <c r="AJ787" s="56"/>
      <c r="AK787" s="56"/>
      <c r="AL787" s="56"/>
    </row>
    <row r="788" spans="1:38" x14ac:dyDescent="0.35">
      <c r="A788" s="28"/>
      <c r="B788" s="28"/>
      <c r="C788" s="28"/>
      <c r="D788" s="28"/>
      <c r="E788" s="28"/>
      <c r="F788" s="28"/>
      <c r="G788" s="28"/>
      <c r="H788" s="28"/>
      <c r="I788" s="28"/>
      <c r="J788" s="28"/>
      <c r="K788" s="28"/>
      <c r="L788" s="28"/>
      <c r="M788" s="28"/>
      <c r="N788" s="28"/>
      <c r="O788" s="28"/>
      <c r="P788" s="28"/>
      <c r="Q788" s="28"/>
      <c r="R788" s="28"/>
      <c r="S788" s="28"/>
      <c r="T788" s="28"/>
      <c r="U788" s="28"/>
      <c r="V788" s="28"/>
      <c r="W788" s="28"/>
      <c r="X788" s="28"/>
      <c r="Y788" s="28"/>
      <c r="Z788" s="28"/>
      <c r="AA788" s="28"/>
      <c r="AB788" s="28"/>
      <c r="AC788" s="28"/>
      <c r="AD788" s="28"/>
      <c r="AE788" s="28"/>
      <c r="AF788" s="28"/>
      <c r="AG788" s="28"/>
      <c r="AH788" s="56"/>
      <c r="AI788" s="56"/>
      <c r="AJ788" s="56"/>
      <c r="AK788" s="56"/>
      <c r="AL788" s="56"/>
    </row>
    <row r="789" spans="1:38" x14ac:dyDescent="0.35">
      <c r="A789" s="28"/>
      <c r="B789" s="28"/>
      <c r="C789" s="28"/>
      <c r="D789" s="28"/>
      <c r="E789" s="28"/>
      <c r="F789" s="28"/>
      <c r="G789" s="28"/>
      <c r="H789" s="28"/>
      <c r="I789" s="28"/>
      <c r="J789" s="28"/>
      <c r="K789" s="28"/>
      <c r="L789" s="28"/>
      <c r="M789" s="28"/>
      <c r="N789" s="28"/>
      <c r="O789" s="28"/>
      <c r="P789" s="28"/>
      <c r="Q789" s="28"/>
      <c r="R789" s="28"/>
      <c r="S789" s="28"/>
      <c r="T789" s="28"/>
      <c r="U789" s="28"/>
      <c r="V789" s="28"/>
      <c r="W789" s="28"/>
      <c r="X789" s="28"/>
      <c r="Y789" s="28"/>
      <c r="Z789" s="28"/>
      <c r="AA789" s="28"/>
      <c r="AB789" s="28"/>
      <c r="AC789" s="28"/>
      <c r="AD789" s="28"/>
      <c r="AE789" s="28"/>
      <c r="AF789" s="28"/>
      <c r="AG789" s="28"/>
      <c r="AH789" s="56"/>
      <c r="AI789" s="56"/>
      <c r="AJ789" s="56"/>
      <c r="AK789" s="56"/>
      <c r="AL789" s="56"/>
    </row>
    <row r="790" spans="1:38" x14ac:dyDescent="0.35">
      <c r="A790" s="28"/>
      <c r="B790" s="28"/>
      <c r="C790" s="28"/>
      <c r="D790" s="28"/>
      <c r="E790" s="28"/>
      <c r="F790" s="28"/>
      <c r="G790" s="28"/>
      <c r="H790" s="28"/>
      <c r="I790" s="28"/>
      <c r="J790" s="28"/>
      <c r="K790" s="28"/>
      <c r="L790" s="28"/>
      <c r="M790" s="28"/>
      <c r="N790" s="28"/>
      <c r="O790" s="28"/>
      <c r="P790" s="28"/>
      <c r="Q790" s="28"/>
      <c r="R790" s="28"/>
      <c r="S790" s="28"/>
      <c r="T790" s="28"/>
      <c r="U790" s="28"/>
      <c r="V790" s="28"/>
      <c r="W790" s="28"/>
      <c r="X790" s="28"/>
      <c r="Y790" s="28"/>
      <c r="Z790" s="28"/>
      <c r="AA790" s="28"/>
      <c r="AB790" s="28"/>
      <c r="AC790" s="28"/>
      <c r="AD790" s="28"/>
      <c r="AE790" s="28"/>
      <c r="AF790" s="28"/>
      <c r="AG790" s="28"/>
      <c r="AH790" s="56"/>
      <c r="AI790" s="56"/>
      <c r="AJ790" s="56"/>
      <c r="AK790" s="56"/>
      <c r="AL790" s="56"/>
    </row>
    <row r="791" spans="1:38" x14ac:dyDescent="0.35">
      <c r="A791" s="28"/>
      <c r="B791" s="28"/>
      <c r="C791" s="28"/>
      <c r="D791" s="28"/>
      <c r="E791" s="28"/>
      <c r="F791" s="28"/>
      <c r="G791" s="28"/>
      <c r="H791" s="28"/>
      <c r="I791" s="28"/>
      <c r="J791" s="28"/>
      <c r="K791" s="28"/>
      <c r="L791" s="28"/>
      <c r="M791" s="28"/>
      <c r="N791" s="28"/>
      <c r="O791" s="28"/>
      <c r="P791" s="28"/>
      <c r="Q791" s="28"/>
      <c r="R791" s="28"/>
      <c r="S791" s="28"/>
      <c r="T791" s="28"/>
      <c r="U791" s="28"/>
      <c r="V791" s="28"/>
      <c r="W791" s="28"/>
      <c r="X791" s="28"/>
      <c r="Y791" s="28"/>
      <c r="Z791" s="28"/>
      <c r="AA791" s="28"/>
      <c r="AB791" s="28"/>
      <c r="AC791" s="28"/>
      <c r="AD791" s="28"/>
      <c r="AE791" s="28"/>
      <c r="AF791" s="28"/>
      <c r="AG791" s="28"/>
      <c r="AH791" s="56"/>
      <c r="AI791" s="56"/>
      <c r="AJ791" s="56"/>
      <c r="AK791" s="56"/>
      <c r="AL791" s="56"/>
    </row>
    <row r="792" spans="1:38" x14ac:dyDescent="0.35">
      <c r="A792" s="28"/>
      <c r="B792" s="28"/>
      <c r="C792" s="28"/>
      <c r="D792" s="28"/>
      <c r="E792" s="28"/>
      <c r="F792" s="28"/>
      <c r="G792" s="28"/>
      <c r="H792" s="28"/>
      <c r="I792" s="28"/>
      <c r="J792" s="28"/>
      <c r="K792" s="28"/>
      <c r="L792" s="28"/>
      <c r="M792" s="28"/>
      <c r="N792" s="28"/>
      <c r="O792" s="28"/>
      <c r="P792" s="28"/>
      <c r="Q792" s="28"/>
      <c r="R792" s="28"/>
      <c r="S792" s="28"/>
      <c r="T792" s="28"/>
      <c r="U792" s="28"/>
      <c r="V792" s="28"/>
      <c r="W792" s="28"/>
      <c r="X792" s="28"/>
      <c r="Y792" s="28"/>
      <c r="Z792" s="28"/>
      <c r="AA792" s="28"/>
      <c r="AB792" s="28"/>
      <c r="AC792" s="28"/>
      <c r="AD792" s="28"/>
      <c r="AE792" s="28"/>
      <c r="AF792" s="28"/>
      <c r="AG792" s="28"/>
      <c r="AH792" s="56"/>
      <c r="AI792" s="56"/>
      <c r="AJ792" s="56"/>
      <c r="AK792" s="56"/>
      <c r="AL792" s="56"/>
    </row>
    <row r="793" spans="1:38" x14ac:dyDescent="0.35">
      <c r="A793" s="28"/>
      <c r="B793" s="28"/>
      <c r="C793" s="28"/>
      <c r="D793" s="28"/>
      <c r="E793" s="28"/>
      <c r="F793" s="28"/>
      <c r="G793" s="28"/>
      <c r="H793" s="28"/>
      <c r="I793" s="28"/>
      <c r="J793" s="28"/>
      <c r="K793" s="28"/>
      <c r="L793" s="28"/>
      <c r="M793" s="28"/>
      <c r="N793" s="28"/>
      <c r="O793" s="28"/>
      <c r="P793" s="28"/>
      <c r="Q793" s="28"/>
      <c r="R793" s="28"/>
      <c r="S793" s="28"/>
      <c r="T793" s="28"/>
      <c r="U793" s="28"/>
      <c r="V793" s="28"/>
      <c r="W793" s="28"/>
      <c r="X793" s="28"/>
      <c r="Y793" s="28"/>
      <c r="Z793" s="28"/>
      <c r="AA793" s="28"/>
      <c r="AB793" s="28"/>
      <c r="AC793" s="28"/>
      <c r="AD793" s="28"/>
      <c r="AE793" s="28"/>
      <c r="AF793" s="28"/>
      <c r="AG793" s="28"/>
      <c r="AH793" s="56"/>
      <c r="AI793" s="56"/>
      <c r="AJ793" s="56"/>
      <c r="AK793" s="56"/>
      <c r="AL793" s="56"/>
    </row>
    <row r="794" spans="1:38" x14ac:dyDescent="0.35">
      <c r="A794" s="28"/>
      <c r="B794" s="28"/>
      <c r="C794" s="28"/>
      <c r="D794" s="28"/>
      <c r="E794" s="28"/>
      <c r="F794" s="28"/>
      <c r="G794" s="28"/>
      <c r="H794" s="28"/>
      <c r="I794" s="28"/>
      <c r="J794" s="28"/>
      <c r="K794" s="28"/>
      <c r="L794" s="28"/>
      <c r="M794" s="28"/>
      <c r="N794" s="28"/>
      <c r="O794" s="28"/>
      <c r="P794" s="28"/>
      <c r="Q794" s="28"/>
      <c r="R794" s="28"/>
      <c r="S794" s="28"/>
      <c r="T794" s="28"/>
      <c r="U794" s="28"/>
      <c r="V794" s="28"/>
      <c r="W794" s="28"/>
      <c r="X794" s="28"/>
      <c r="Y794" s="28"/>
      <c r="Z794" s="28"/>
      <c r="AA794" s="28"/>
      <c r="AB794" s="28"/>
      <c r="AC794" s="28"/>
      <c r="AD794" s="28"/>
      <c r="AE794" s="28"/>
      <c r="AF794" s="28"/>
      <c r="AG794" s="28"/>
      <c r="AH794" s="56"/>
      <c r="AI794" s="56"/>
      <c r="AJ794" s="56"/>
      <c r="AK794" s="56"/>
      <c r="AL794" s="56"/>
    </row>
    <row r="795" spans="1:38" x14ac:dyDescent="0.35">
      <c r="A795" s="28"/>
      <c r="B795" s="28"/>
      <c r="C795" s="28"/>
      <c r="D795" s="28"/>
      <c r="E795" s="28"/>
      <c r="F795" s="28"/>
      <c r="G795" s="28"/>
      <c r="H795" s="28"/>
      <c r="I795" s="28"/>
      <c r="J795" s="28"/>
      <c r="K795" s="28"/>
      <c r="L795" s="28"/>
      <c r="M795" s="28"/>
      <c r="N795" s="28"/>
      <c r="O795" s="28"/>
      <c r="P795" s="28"/>
      <c r="Q795" s="28"/>
      <c r="R795" s="28"/>
      <c r="S795" s="28"/>
      <c r="T795" s="28"/>
      <c r="U795" s="28"/>
      <c r="V795" s="28"/>
      <c r="W795" s="28"/>
      <c r="X795" s="28"/>
      <c r="Y795" s="28"/>
      <c r="Z795" s="28"/>
      <c r="AA795" s="28"/>
      <c r="AB795" s="28"/>
      <c r="AC795" s="28"/>
      <c r="AD795" s="28"/>
      <c r="AE795" s="28"/>
      <c r="AF795" s="28"/>
      <c r="AG795" s="28"/>
      <c r="AH795" s="56"/>
      <c r="AI795" s="56"/>
      <c r="AJ795" s="56"/>
      <c r="AK795" s="56"/>
      <c r="AL795" s="56"/>
    </row>
    <row r="796" spans="1:38" x14ac:dyDescent="0.35">
      <c r="A796" s="28"/>
      <c r="B796" s="28"/>
      <c r="C796" s="28"/>
      <c r="D796" s="28"/>
      <c r="E796" s="28"/>
      <c r="F796" s="28"/>
      <c r="G796" s="28"/>
      <c r="H796" s="28"/>
      <c r="I796" s="28"/>
      <c r="J796" s="28"/>
      <c r="K796" s="28"/>
      <c r="L796" s="28"/>
      <c r="M796" s="28"/>
      <c r="N796" s="28"/>
      <c r="O796" s="28"/>
      <c r="P796" s="28"/>
      <c r="Q796" s="28"/>
      <c r="R796" s="28"/>
      <c r="S796" s="28"/>
      <c r="T796" s="28"/>
      <c r="U796" s="28"/>
      <c r="V796" s="28"/>
      <c r="W796" s="28"/>
      <c r="X796" s="28"/>
      <c r="Y796" s="28"/>
      <c r="Z796" s="28"/>
      <c r="AA796" s="28"/>
      <c r="AB796" s="28"/>
      <c r="AC796" s="28"/>
      <c r="AD796" s="28"/>
      <c r="AE796" s="28"/>
      <c r="AF796" s="28"/>
      <c r="AG796" s="28"/>
      <c r="AH796" s="56"/>
      <c r="AI796" s="56"/>
      <c r="AJ796" s="56"/>
      <c r="AK796" s="56"/>
      <c r="AL796" s="56"/>
    </row>
    <row r="797" spans="1:38" x14ac:dyDescent="0.35">
      <c r="A797" s="28"/>
      <c r="B797" s="28"/>
      <c r="C797" s="28"/>
      <c r="D797" s="28"/>
      <c r="E797" s="28"/>
      <c r="F797" s="28"/>
      <c r="G797" s="28"/>
      <c r="H797" s="28"/>
      <c r="I797" s="28"/>
      <c r="J797" s="28"/>
      <c r="K797" s="28"/>
      <c r="L797" s="28"/>
      <c r="M797" s="28"/>
      <c r="N797" s="28"/>
      <c r="O797" s="28"/>
      <c r="P797" s="28"/>
      <c r="Q797" s="28"/>
      <c r="R797" s="28"/>
      <c r="S797" s="28"/>
      <c r="T797" s="28"/>
      <c r="U797" s="28"/>
      <c r="V797" s="28"/>
      <c r="W797" s="28"/>
      <c r="X797" s="28"/>
      <c r="Y797" s="28"/>
      <c r="Z797" s="28"/>
      <c r="AA797" s="28"/>
      <c r="AB797" s="28"/>
      <c r="AC797" s="28"/>
      <c r="AD797" s="28"/>
      <c r="AE797" s="28"/>
      <c r="AF797" s="28"/>
      <c r="AG797" s="28"/>
      <c r="AH797" s="56"/>
      <c r="AI797" s="56"/>
      <c r="AJ797" s="56"/>
      <c r="AK797" s="56"/>
      <c r="AL797" s="56"/>
    </row>
    <row r="798" spans="1:38" x14ac:dyDescent="0.35">
      <c r="A798" s="28"/>
      <c r="B798" s="28"/>
      <c r="C798" s="28"/>
      <c r="D798" s="28"/>
      <c r="E798" s="28"/>
      <c r="F798" s="28"/>
      <c r="G798" s="28"/>
      <c r="H798" s="28"/>
      <c r="I798" s="28"/>
      <c r="J798" s="28"/>
      <c r="K798" s="28"/>
      <c r="L798" s="28"/>
      <c r="M798" s="28"/>
      <c r="N798" s="28"/>
      <c r="O798" s="28"/>
      <c r="P798" s="28"/>
      <c r="Q798" s="28"/>
      <c r="R798" s="28"/>
      <c r="S798" s="28"/>
      <c r="T798" s="28"/>
      <c r="U798" s="28"/>
      <c r="V798" s="28"/>
      <c r="W798" s="28"/>
      <c r="X798" s="28"/>
      <c r="Y798" s="28"/>
      <c r="Z798" s="28"/>
      <c r="AA798" s="28"/>
      <c r="AB798" s="28"/>
      <c r="AC798" s="28"/>
      <c r="AD798" s="28"/>
      <c r="AE798" s="28"/>
      <c r="AF798" s="28"/>
      <c r="AG798" s="28"/>
      <c r="AH798" s="56"/>
      <c r="AI798" s="56"/>
      <c r="AJ798" s="56"/>
      <c r="AK798" s="56"/>
      <c r="AL798" s="56"/>
    </row>
    <row r="799" spans="1:38" x14ac:dyDescent="0.35">
      <c r="A799" s="28"/>
      <c r="B799" s="28"/>
      <c r="C799" s="28"/>
      <c r="D799" s="28"/>
      <c r="E799" s="28"/>
      <c r="F799" s="28"/>
      <c r="G799" s="28"/>
      <c r="H799" s="28"/>
      <c r="I799" s="28"/>
      <c r="J799" s="28"/>
      <c r="K799" s="28"/>
      <c r="L799" s="28"/>
      <c r="M799" s="28"/>
      <c r="N799" s="28"/>
      <c r="O799" s="28"/>
      <c r="P799" s="28"/>
      <c r="Q799" s="28"/>
      <c r="R799" s="28"/>
      <c r="S799" s="28"/>
      <c r="T799" s="28"/>
      <c r="U799" s="28"/>
      <c r="V799" s="28"/>
      <c r="W799" s="28"/>
      <c r="X799" s="28"/>
      <c r="Y799" s="28"/>
      <c r="Z799" s="28"/>
      <c r="AA799" s="28"/>
      <c r="AB799" s="28"/>
      <c r="AC799" s="28"/>
      <c r="AD799" s="28"/>
      <c r="AE799" s="28"/>
      <c r="AF799" s="28"/>
      <c r="AG799" s="28"/>
      <c r="AH799" s="56"/>
      <c r="AI799" s="56"/>
      <c r="AJ799" s="56"/>
      <c r="AK799" s="56"/>
      <c r="AL799" s="56"/>
    </row>
    <row r="800" spans="1:38" x14ac:dyDescent="0.35">
      <c r="A800" s="28"/>
      <c r="B800" s="28"/>
      <c r="C800" s="28"/>
      <c r="D800" s="28"/>
      <c r="E800" s="28"/>
      <c r="F800" s="28"/>
      <c r="G800" s="28"/>
      <c r="H800" s="28"/>
      <c r="I800" s="28"/>
      <c r="J800" s="28"/>
      <c r="K800" s="28"/>
      <c r="L800" s="28"/>
      <c r="M800" s="28"/>
      <c r="N800" s="28"/>
      <c r="O800" s="28"/>
      <c r="P800" s="28"/>
      <c r="Q800" s="28"/>
      <c r="R800" s="28"/>
      <c r="S800" s="28"/>
      <c r="T800" s="28"/>
      <c r="U800" s="28"/>
      <c r="V800" s="28"/>
      <c r="W800" s="28"/>
      <c r="X800" s="28"/>
      <c r="Y800" s="28"/>
      <c r="Z800" s="28"/>
      <c r="AA800" s="28"/>
      <c r="AB800" s="28"/>
      <c r="AC800" s="28"/>
      <c r="AD800" s="28"/>
      <c r="AE800" s="28"/>
      <c r="AF800" s="28"/>
      <c r="AG800" s="28"/>
      <c r="AH800" s="56"/>
      <c r="AI800" s="56"/>
      <c r="AJ800" s="56"/>
      <c r="AK800" s="56"/>
      <c r="AL800" s="56"/>
    </row>
    <row r="801" spans="1:38" x14ac:dyDescent="0.35">
      <c r="A801" s="28"/>
      <c r="B801" s="28"/>
      <c r="C801" s="28"/>
      <c r="D801" s="28"/>
      <c r="E801" s="28"/>
      <c r="F801" s="28"/>
      <c r="G801" s="28"/>
      <c r="H801" s="28"/>
      <c r="I801" s="28"/>
      <c r="J801" s="28"/>
      <c r="K801" s="28"/>
      <c r="L801" s="28"/>
      <c r="M801" s="28"/>
      <c r="N801" s="28"/>
      <c r="O801" s="28"/>
      <c r="P801" s="28"/>
      <c r="Q801" s="28"/>
      <c r="R801" s="28"/>
      <c r="S801" s="28"/>
      <c r="T801" s="28"/>
      <c r="U801" s="28"/>
      <c r="V801" s="28"/>
      <c r="W801" s="28"/>
      <c r="X801" s="28"/>
      <c r="Y801" s="28"/>
      <c r="Z801" s="28"/>
      <c r="AA801" s="28"/>
      <c r="AB801" s="28"/>
      <c r="AC801" s="28"/>
      <c r="AD801" s="28"/>
      <c r="AE801" s="28"/>
      <c r="AF801" s="28"/>
      <c r="AG801" s="28"/>
      <c r="AH801" s="56"/>
      <c r="AI801" s="56"/>
      <c r="AJ801" s="56"/>
      <c r="AK801" s="56"/>
      <c r="AL801" s="56"/>
    </row>
    <row r="802" spans="1:38" x14ac:dyDescent="0.35">
      <c r="A802" s="28"/>
      <c r="B802" s="28"/>
      <c r="C802" s="28"/>
      <c r="D802" s="28"/>
      <c r="E802" s="28"/>
      <c r="F802" s="28"/>
      <c r="G802" s="28"/>
      <c r="H802" s="28"/>
      <c r="I802" s="28"/>
      <c r="J802" s="28"/>
      <c r="K802" s="28"/>
      <c r="L802" s="28"/>
      <c r="M802" s="28"/>
      <c r="N802" s="28"/>
      <c r="O802" s="28"/>
      <c r="P802" s="28"/>
      <c r="Q802" s="28"/>
      <c r="R802" s="28"/>
      <c r="S802" s="28"/>
      <c r="T802" s="28"/>
      <c r="U802" s="28"/>
      <c r="V802" s="28"/>
      <c r="W802" s="28"/>
      <c r="X802" s="28"/>
      <c r="Y802" s="28"/>
      <c r="Z802" s="28"/>
      <c r="AA802" s="28"/>
      <c r="AB802" s="28"/>
      <c r="AC802" s="28"/>
      <c r="AD802" s="28"/>
      <c r="AE802" s="28"/>
      <c r="AF802" s="28"/>
      <c r="AG802" s="28"/>
      <c r="AH802" s="56"/>
      <c r="AI802" s="56"/>
      <c r="AJ802" s="56"/>
      <c r="AK802" s="56"/>
      <c r="AL802" s="56"/>
    </row>
    <row r="803" spans="1:38" x14ac:dyDescent="0.35">
      <c r="A803" s="28"/>
      <c r="B803" s="28"/>
      <c r="C803" s="28"/>
      <c r="D803" s="28"/>
      <c r="E803" s="28"/>
      <c r="F803" s="28"/>
      <c r="G803" s="28"/>
      <c r="H803" s="28"/>
      <c r="I803" s="28"/>
      <c r="J803" s="28"/>
      <c r="K803" s="28"/>
      <c r="L803" s="28"/>
      <c r="M803" s="28"/>
      <c r="N803" s="28"/>
      <c r="O803" s="28"/>
      <c r="P803" s="28"/>
      <c r="Q803" s="28"/>
      <c r="R803" s="28"/>
      <c r="S803" s="28"/>
      <c r="T803" s="28"/>
      <c r="U803" s="28"/>
      <c r="V803" s="28"/>
      <c r="W803" s="28"/>
      <c r="X803" s="28"/>
      <c r="Y803" s="28"/>
      <c r="Z803" s="28"/>
      <c r="AA803" s="28"/>
      <c r="AB803" s="28"/>
      <c r="AC803" s="28"/>
      <c r="AD803" s="28"/>
      <c r="AE803" s="28"/>
      <c r="AF803" s="28"/>
      <c r="AG803" s="28"/>
      <c r="AH803" s="56"/>
      <c r="AI803" s="56"/>
      <c r="AJ803" s="56"/>
      <c r="AK803" s="56"/>
      <c r="AL803" s="56"/>
    </row>
    <row r="804" spans="1:38" x14ac:dyDescent="0.35">
      <c r="A804" s="28"/>
      <c r="B804" s="28"/>
      <c r="C804" s="28"/>
      <c r="D804" s="28"/>
      <c r="E804" s="28"/>
      <c r="F804" s="28"/>
      <c r="G804" s="28"/>
      <c r="H804" s="28"/>
      <c r="I804" s="28"/>
      <c r="J804" s="28"/>
      <c r="K804" s="28"/>
      <c r="L804" s="28"/>
      <c r="M804" s="28"/>
      <c r="N804" s="28"/>
      <c r="O804" s="28"/>
      <c r="P804" s="28"/>
      <c r="Q804" s="28"/>
      <c r="R804" s="28"/>
      <c r="S804" s="28"/>
      <c r="T804" s="28"/>
      <c r="U804" s="28"/>
      <c r="V804" s="28"/>
      <c r="W804" s="28"/>
      <c r="X804" s="28"/>
      <c r="Y804" s="28"/>
      <c r="Z804" s="28"/>
      <c r="AA804" s="28"/>
      <c r="AB804" s="28"/>
      <c r="AC804" s="28"/>
      <c r="AD804" s="28"/>
      <c r="AE804" s="28"/>
      <c r="AF804" s="28"/>
      <c r="AG804" s="28"/>
      <c r="AH804" s="56"/>
      <c r="AI804" s="56"/>
      <c r="AJ804" s="56"/>
      <c r="AK804" s="56"/>
      <c r="AL804" s="56"/>
    </row>
    <row r="805" spans="1:38" x14ac:dyDescent="0.35">
      <c r="A805" s="28"/>
      <c r="B805" s="28"/>
      <c r="C805" s="28"/>
      <c r="D805" s="28"/>
      <c r="E805" s="28"/>
      <c r="F805" s="28"/>
      <c r="G805" s="28"/>
      <c r="H805" s="28"/>
      <c r="I805" s="28"/>
      <c r="J805" s="28"/>
      <c r="K805" s="28"/>
      <c r="L805" s="28"/>
      <c r="M805" s="28"/>
      <c r="N805" s="28"/>
      <c r="O805" s="28"/>
      <c r="P805" s="28"/>
      <c r="Q805" s="28"/>
      <c r="R805" s="28"/>
      <c r="S805" s="28"/>
      <c r="T805" s="28"/>
      <c r="U805" s="28"/>
      <c r="V805" s="28"/>
      <c r="W805" s="28"/>
      <c r="X805" s="28"/>
      <c r="Y805" s="28"/>
      <c r="Z805" s="28"/>
      <c r="AA805" s="28"/>
      <c r="AB805" s="28"/>
      <c r="AC805" s="28"/>
      <c r="AD805" s="28"/>
      <c r="AE805" s="28"/>
      <c r="AF805" s="28"/>
      <c r="AG805" s="28"/>
      <c r="AH805" s="56"/>
      <c r="AI805" s="56"/>
      <c r="AJ805" s="56"/>
      <c r="AK805" s="56"/>
      <c r="AL805" s="56"/>
    </row>
    <row r="806" spans="1:38" x14ac:dyDescent="0.35">
      <c r="A806" s="28"/>
      <c r="B806" s="28"/>
      <c r="C806" s="28"/>
      <c r="D806" s="28"/>
      <c r="E806" s="28"/>
      <c r="F806" s="28"/>
      <c r="G806" s="28"/>
      <c r="H806" s="28"/>
      <c r="I806" s="28"/>
      <c r="J806" s="28"/>
      <c r="K806" s="28"/>
      <c r="L806" s="28"/>
      <c r="M806" s="28"/>
      <c r="N806" s="28"/>
      <c r="O806" s="28"/>
      <c r="P806" s="28"/>
      <c r="Q806" s="28"/>
      <c r="R806" s="28"/>
      <c r="S806" s="28"/>
      <c r="T806" s="28"/>
      <c r="U806" s="28"/>
      <c r="V806" s="28"/>
      <c r="W806" s="28"/>
      <c r="X806" s="28"/>
      <c r="Y806" s="28"/>
      <c r="Z806" s="28"/>
      <c r="AA806" s="28"/>
      <c r="AB806" s="28"/>
      <c r="AC806" s="28"/>
      <c r="AD806" s="28"/>
      <c r="AE806" s="28"/>
      <c r="AF806" s="28"/>
      <c r="AG806" s="28"/>
      <c r="AH806" s="56"/>
      <c r="AI806" s="56"/>
      <c r="AJ806" s="56"/>
      <c r="AK806" s="56"/>
      <c r="AL806" s="56"/>
    </row>
    <row r="807" spans="1:38" x14ac:dyDescent="0.35">
      <c r="A807" s="28"/>
      <c r="B807" s="28"/>
      <c r="C807" s="28"/>
      <c r="D807" s="28"/>
      <c r="E807" s="28"/>
      <c r="F807" s="28"/>
      <c r="G807" s="28"/>
      <c r="H807" s="28"/>
      <c r="I807" s="28"/>
      <c r="J807" s="28"/>
      <c r="K807" s="28"/>
      <c r="L807" s="28"/>
      <c r="M807" s="28"/>
      <c r="N807" s="28"/>
      <c r="O807" s="28"/>
      <c r="P807" s="28"/>
      <c r="Q807" s="28"/>
      <c r="R807" s="28"/>
      <c r="S807" s="28"/>
      <c r="T807" s="28"/>
      <c r="U807" s="28"/>
      <c r="V807" s="28"/>
      <c r="W807" s="28"/>
      <c r="X807" s="28"/>
      <c r="Y807" s="28"/>
      <c r="Z807" s="28"/>
      <c r="AA807" s="28"/>
      <c r="AB807" s="28"/>
      <c r="AC807" s="28"/>
      <c r="AD807" s="28"/>
      <c r="AE807" s="28"/>
      <c r="AF807" s="28"/>
      <c r="AG807" s="28"/>
      <c r="AH807" s="56"/>
      <c r="AI807" s="56"/>
      <c r="AJ807" s="56"/>
      <c r="AK807" s="56"/>
      <c r="AL807" s="56"/>
    </row>
    <row r="808" spans="1:38" x14ac:dyDescent="0.35">
      <c r="A808" s="28"/>
      <c r="B808" s="28"/>
      <c r="C808" s="28"/>
      <c r="D808" s="28"/>
      <c r="E808" s="28"/>
      <c r="F808" s="28"/>
      <c r="G808" s="28"/>
      <c r="H808" s="28"/>
      <c r="I808" s="28"/>
      <c r="J808" s="28"/>
      <c r="K808" s="28"/>
      <c r="L808" s="28"/>
      <c r="M808" s="28"/>
      <c r="N808" s="28"/>
      <c r="O808" s="28"/>
      <c r="P808" s="28"/>
      <c r="Q808" s="28"/>
      <c r="R808" s="28"/>
      <c r="S808" s="28"/>
      <c r="T808" s="28"/>
      <c r="U808" s="28"/>
      <c r="V808" s="28"/>
      <c r="W808" s="28"/>
      <c r="X808" s="28"/>
      <c r="Y808" s="28"/>
      <c r="Z808" s="28"/>
      <c r="AA808" s="28"/>
      <c r="AB808" s="28"/>
      <c r="AC808" s="28"/>
      <c r="AD808" s="28"/>
      <c r="AE808" s="28"/>
      <c r="AF808" s="28"/>
      <c r="AG808" s="28"/>
      <c r="AH808" s="56"/>
      <c r="AI808" s="56"/>
      <c r="AJ808" s="56"/>
      <c r="AK808" s="56"/>
      <c r="AL808" s="56"/>
    </row>
    <row r="809" spans="1:38" x14ac:dyDescent="0.35">
      <c r="A809" s="28"/>
      <c r="B809" s="28"/>
      <c r="C809" s="28"/>
      <c r="D809" s="28"/>
      <c r="E809" s="28"/>
      <c r="F809" s="28"/>
      <c r="G809" s="28"/>
      <c r="H809" s="28"/>
      <c r="I809" s="28"/>
      <c r="J809" s="28"/>
      <c r="K809" s="28"/>
      <c r="L809" s="28"/>
      <c r="M809" s="28"/>
      <c r="N809" s="28"/>
      <c r="O809" s="28"/>
      <c r="P809" s="28"/>
      <c r="Q809" s="28"/>
      <c r="R809" s="28"/>
      <c r="S809" s="28"/>
      <c r="T809" s="28"/>
      <c r="U809" s="28"/>
      <c r="V809" s="28"/>
      <c r="W809" s="28"/>
      <c r="X809" s="28"/>
      <c r="Y809" s="28"/>
      <c r="Z809" s="28"/>
      <c r="AA809" s="28"/>
      <c r="AB809" s="28"/>
      <c r="AC809" s="28"/>
      <c r="AD809" s="28"/>
      <c r="AE809" s="28"/>
      <c r="AF809" s="28"/>
      <c r="AG809" s="28"/>
      <c r="AH809" s="56"/>
      <c r="AI809" s="56"/>
      <c r="AJ809" s="56"/>
      <c r="AK809" s="56"/>
      <c r="AL809" s="56"/>
    </row>
    <row r="810" spans="1:38" x14ac:dyDescent="0.35">
      <c r="A810" s="28"/>
      <c r="B810" s="28"/>
      <c r="C810" s="28"/>
      <c r="D810" s="28"/>
      <c r="E810" s="28"/>
      <c r="F810" s="28"/>
      <c r="G810" s="28"/>
      <c r="H810" s="28"/>
      <c r="I810" s="28"/>
      <c r="J810" s="28"/>
      <c r="K810" s="28"/>
      <c r="L810" s="28"/>
      <c r="M810" s="28"/>
      <c r="N810" s="28"/>
      <c r="O810" s="28"/>
      <c r="P810" s="28"/>
      <c r="Q810" s="28"/>
      <c r="R810" s="28"/>
      <c r="S810" s="28"/>
      <c r="T810" s="28"/>
      <c r="U810" s="28"/>
      <c r="V810" s="28"/>
      <c r="W810" s="28"/>
      <c r="X810" s="28"/>
      <c r="Y810" s="28"/>
      <c r="Z810" s="28"/>
      <c r="AA810" s="28"/>
      <c r="AB810" s="28"/>
      <c r="AC810" s="28"/>
      <c r="AD810" s="28"/>
      <c r="AE810" s="28"/>
      <c r="AF810" s="28"/>
      <c r="AG810" s="28"/>
      <c r="AH810" s="56"/>
      <c r="AI810" s="56"/>
      <c r="AJ810" s="56"/>
      <c r="AK810" s="56"/>
      <c r="AL810" s="56"/>
    </row>
    <row r="811" spans="1:38" x14ac:dyDescent="0.35">
      <c r="A811" s="28"/>
      <c r="B811" s="28"/>
      <c r="C811" s="28"/>
      <c r="D811" s="28"/>
      <c r="E811" s="28"/>
      <c r="F811" s="28"/>
      <c r="G811" s="28"/>
      <c r="H811" s="28"/>
      <c r="I811" s="28"/>
      <c r="J811" s="28"/>
      <c r="K811" s="28"/>
      <c r="L811" s="28"/>
      <c r="M811" s="28"/>
      <c r="N811" s="28"/>
      <c r="O811" s="28"/>
      <c r="P811" s="28"/>
      <c r="Q811" s="28"/>
      <c r="R811" s="28"/>
      <c r="S811" s="28"/>
      <c r="T811" s="28"/>
      <c r="U811" s="28"/>
      <c r="V811" s="28"/>
      <c r="W811" s="28"/>
      <c r="X811" s="28"/>
      <c r="Y811" s="28"/>
      <c r="Z811" s="28"/>
      <c r="AA811" s="28"/>
      <c r="AB811" s="28"/>
      <c r="AC811" s="28"/>
      <c r="AD811" s="28"/>
      <c r="AE811" s="28"/>
      <c r="AF811" s="28"/>
      <c r="AG811" s="28"/>
      <c r="AH811" s="56"/>
      <c r="AI811" s="56"/>
      <c r="AJ811" s="56"/>
      <c r="AK811" s="56"/>
      <c r="AL811" s="56"/>
    </row>
    <row r="812" spans="1:38" x14ac:dyDescent="0.35">
      <c r="A812" s="28"/>
      <c r="B812" s="28"/>
      <c r="C812" s="28"/>
      <c r="D812" s="28"/>
      <c r="E812" s="28"/>
      <c r="F812" s="28"/>
      <c r="G812" s="28"/>
      <c r="H812" s="28"/>
      <c r="I812" s="28"/>
      <c r="J812" s="28"/>
      <c r="K812" s="28"/>
      <c r="L812" s="28"/>
      <c r="M812" s="28"/>
      <c r="N812" s="28"/>
      <c r="O812" s="28"/>
      <c r="P812" s="28"/>
      <c r="Q812" s="28"/>
      <c r="R812" s="28"/>
      <c r="S812" s="28"/>
      <c r="T812" s="28"/>
      <c r="U812" s="28"/>
      <c r="V812" s="28"/>
      <c r="W812" s="28"/>
      <c r="X812" s="28"/>
      <c r="Y812" s="28"/>
      <c r="Z812" s="28"/>
      <c r="AA812" s="28"/>
      <c r="AB812" s="28"/>
      <c r="AC812" s="28"/>
      <c r="AD812" s="28"/>
      <c r="AE812" s="28"/>
      <c r="AF812" s="28"/>
      <c r="AG812" s="28"/>
      <c r="AH812" s="56"/>
      <c r="AI812" s="56"/>
      <c r="AJ812" s="56"/>
      <c r="AK812" s="56"/>
      <c r="AL812" s="56"/>
    </row>
    <row r="813" spans="1:38" x14ac:dyDescent="0.35">
      <c r="A813" s="28"/>
      <c r="B813" s="28"/>
      <c r="C813" s="28"/>
      <c r="D813" s="28"/>
      <c r="E813" s="28"/>
      <c r="F813" s="28"/>
      <c r="G813" s="28"/>
      <c r="H813" s="28"/>
      <c r="I813" s="28"/>
      <c r="J813" s="28"/>
      <c r="K813" s="28"/>
      <c r="L813" s="28"/>
      <c r="M813" s="28"/>
      <c r="N813" s="28"/>
      <c r="O813" s="28"/>
      <c r="P813" s="28"/>
      <c r="Q813" s="28"/>
      <c r="R813" s="28"/>
      <c r="S813" s="28"/>
      <c r="T813" s="28"/>
      <c r="U813" s="28"/>
      <c r="V813" s="28"/>
      <c r="W813" s="28"/>
      <c r="X813" s="28"/>
      <c r="Y813" s="28"/>
      <c r="Z813" s="28"/>
      <c r="AA813" s="28"/>
      <c r="AB813" s="28"/>
      <c r="AC813" s="28"/>
      <c r="AD813" s="28"/>
      <c r="AE813" s="28"/>
      <c r="AF813" s="28"/>
      <c r="AG813" s="28"/>
      <c r="AH813" s="56"/>
      <c r="AI813" s="56"/>
      <c r="AJ813" s="56"/>
      <c r="AK813" s="56"/>
      <c r="AL813" s="56"/>
    </row>
    <row r="814" spans="1:38" x14ac:dyDescent="0.35">
      <c r="A814" s="28"/>
      <c r="B814" s="28"/>
      <c r="C814" s="28"/>
      <c r="D814" s="28"/>
      <c r="E814" s="28"/>
      <c r="F814" s="28"/>
      <c r="G814" s="28"/>
      <c r="H814" s="28"/>
      <c r="I814" s="28"/>
      <c r="J814" s="28"/>
      <c r="K814" s="28"/>
      <c r="L814" s="28"/>
      <c r="M814" s="28"/>
      <c r="N814" s="28"/>
      <c r="O814" s="28"/>
      <c r="P814" s="28"/>
      <c r="Q814" s="28"/>
      <c r="R814" s="28"/>
      <c r="S814" s="28"/>
      <c r="T814" s="28"/>
      <c r="U814" s="28"/>
      <c r="V814" s="28"/>
      <c r="W814" s="28"/>
      <c r="X814" s="28"/>
      <c r="Y814" s="28"/>
      <c r="Z814" s="28"/>
      <c r="AA814" s="28"/>
      <c r="AB814" s="28"/>
      <c r="AC814" s="28"/>
      <c r="AD814" s="28"/>
      <c r="AE814" s="28"/>
      <c r="AF814" s="28"/>
      <c r="AG814" s="28"/>
      <c r="AH814" s="56"/>
      <c r="AI814" s="56"/>
      <c r="AJ814" s="56"/>
      <c r="AK814" s="56"/>
      <c r="AL814" s="56"/>
    </row>
    <row r="815" spans="1:38" x14ac:dyDescent="0.35">
      <c r="A815" s="28"/>
      <c r="B815" s="28"/>
      <c r="C815" s="28"/>
      <c r="D815" s="28"/>
      <c r="E815" s="28"/>
      <c r="F815" s="28"/>
      <c r="G815" s="28"/>
      <c r="H815" s="28"/>
      <c r="I815" s="28"/>
      <c r="J815" s="28"/>
      <c r="K815" s="28"/>
      <c r="L815" s="28"/>
      <c r="M815" s="28"/>
      <c r="N815" s="28"/>
      <c r="O815" s="28"/>
      <c r="P815" s="28"/>
      <c r="Q815" s="28"/>
      <c r="R815" s="28"/>
      <c r="S815" s="28"/>
      <c r="T815" s="28"/>
      <c r="U815" s="28"/>
      <c r="V815" s="28"/>
      <c r="W815" s="28"/>
      <c r="X815" s="28"/>
      <c r="Y815" s="28"/>
      <c r="Z815" s="28"/>
      <c r="AA815" s="28"/>
      <c r="AB815" s="28"/>
      <c r="AC815" s="28"/>
      <c r="AD815" s="28"/>
      <c r="AE815" s="28"/>
      <c r="AF815" s="28"/>
      <c r="AG815" s="28"/>
      <c r="AH815" s="56"/>
      <c r="AI815" s="56"/>
      <c r="AJ815" s="56"/>
      <c r="AK815" s="56"/>
      <c r="AL815" s="56"/>
    </row>
    <row r="816" spans="1:38" x14ac:dyDescent="0.35">
      <c r="A816" s="28"/>
      <c r="B816" s="28"/>
      <c r="C816" s="28"/>
      <c r="D816" s="28"/>
      <c r="E816" s="28"/>
      <c r="F816" s="28"/>
      <c r="G816" s="28"/>
      <c r="H816" s="28"/>
      <c r="I816" s="28"/>
      <c r="J816" s="28"/>
      <c r="K816" s="28"/>
      <c r="L816" s="28"/>
      <c r="M816" s="28"/>
      <c r="N816" s="28"/>
      <c r="O816" s="28"/>
      <c r="P816" s="28"/>
      <c r="Q816" s="28"/>
      <c r="R816" s="28"/>
      <c r="S816" s="28"/>
      <c r="T816" s="28"/>
      <c r="U816" s="28"/>
      <c r="V816" s="28"/>
      <c r="W816" s="28"/>
      <c r="X816" s="28"/>
      <c r="Y816" s="28"/>
      <c r="Z816" s="28"/>
      <c r="AA816" s="28"/>
      <c r="AB816" s="28"/>
      <c r="AC816" s="28"/>
      <c r="AD816" s="28"/>
      <c r="AE816" s="28"/>
      <c r="AF816" s="28"/>
      <c r="AG816" s="28"/>
      <c r="AH816" s="56"/>
      <c r="AI816" s="56"/>
      <c r="AJ816" s="56"/>
      <c r="AK816" s="56"/>
      <c r="AL816" s="56"/>
    </row>
    <row r="817" spans="1:38" x14ac:dyDescent="0.35">
      <c r="A817" s="28"/>
      <c r="B817" s="28"/>
      <c r="C817" s="28"/>
      <c r="D817" s="28"/>
      <c r="E817" s="28"/>
      <c r="F817" s="28"/>
      <c r="G817" s="28"/>
      <c r="H817" s="28"/>
      <c r="I817" s="28"/>
      <c r="J817" s="28"/>
      <c r="K817" s="28"/>
      <c r="L817" s="28"/>
      <c r="M817" s="28"/>
      <c r="N817" s="28"/>
      <c r="O817" s="28"/>
      <c r="P817" s="28"/>
      <c r="Q817" s="28"/>
      <c r="R817" s="28"/>
      <c r="S817" s="28"/>
      <c r="T817" s="28"/>
      <c r="U817" s="28"/>
      <c r="V817" s="28"/>
      <c r="W817" s="28"/>
      <c r="X817" s="28"/>
      <c r="Y817" s="28"/>
      <c r="Z817" s="28"/>
      <c r="AA817" s="28"/>
      <c r="AB817" s="28"/>
      <c r="AC817" s="28"/>
      <c r="AD817" s="28"/>
      <c r="AE817" s="28"/>
      <c r="AF817" s="28"/>
      <c r="AG817" s="28"/>
      <c r="AH817" s="56"/>
      <c r="AI817" s="56"/>
      <c r="AJ817" s="56"/>
      <c r="AK817" s="56"/>
      <c r="AL817" s="56"/>
    </row>
    <row r="818" spans="1:38" x14ac:dyDescent="0.35">
      <c r="A818" s="28"/>
      <c r="B818" s="28"/>
      <c r="C818" s="28"/>
      <c r="D818" s="28"/>
      <c r="E818" s="28"/>
      <c r="F818" s="28"/>
      <c r="G818" s="28"/>
      <c r="H818" s="28"/>
      <c r="I818" s="28"/>
      <c r="J818" s="28"/>
      <c r="K818" s="28"/>
      <c r="L818" s="28"/>
      <c r="M818" s="28"/>
      <c r="N818" s="28"/>
      <c r="O818" s="28"/>
      <c r="P818" s="28"/>
      <c r="Q818" s="28"/>
      <c r="R818" s="28"/>
      <c r="S818" s="28"/>
      <c r="T818" s="28"/>
      <c r="U818" s="28"/>
      <c r="V818" s="28"/>
      <c r="W818" s="28"/>
      <c r="X818" s="28"/>
      <c r="Y818" s="28"/>
      <c r="Z818" s="28"/>
      <c r="AA818" s="28"/>
      <c r="AB818" s="28"/>
      <c r="AC818" s="28"/>
      <c r="AD818" s="28"/>
      <c r="AE818" s="28"/>
      <c r="AF818" s="28"/>
      <c r="AG818" s="28"/>
      <c r="AH818" s="56"/>
      <c r="AI818" s="56"/>
      <c r="AJ818" s="56"/>
      <c r="AK818" s="56"/>
      <c r="AL818" s="56"/>
    </row>
    <row r="819" spans="1:38" x14ac:dyDescent="0.35">
      <c r="A819" s="28"/>
      <c r="B819" s="28"/>
      <c r="C819" s="28"/>
      <c r="D819" s="28"/>
      <c r="E819" s="28"/>
      <c r="F819" s="28"/>
      <c r="G819" s="28"/>
      <c r="H819" s="28"/>
      <c r="I819" s="28"/>
      <c r="J819" s="28"/>
      <c r="K819" s="28"/>
      <c r="L819" s="28"/>
      <c r="M819" s="28"/>
      <c r="N819" s="28"/>
      <c r="O819" s="28"/>
      <c r="P819" s="28"/>
      <c r="Q819" s="28"/>
      <c r="R819" s="28"/>
      <c r="S819" s="28"/>
      <c r="T819" s="28"/>
      <c r="U819" s="28"/>
      <c r="V819" s="28"/>
      <c r="W819" s="28"/>
      <c r="X819" s="28"/>
      <c r="Y819" s="28"/>
      <c r="Z819" s="28"/>
      <c r="AA819" s="28"/>
      <c r="AB819" s="28"/>
      <c r="AC819" s="28"/>
      <c r="AD819" s="28"/>
      <c r="AE819" s="28"/>
      <c r="AF819" s="28"/>
      <c r="AG819" s="28"/>
      <c r="AH819" s="56"/>
      <c r="AI819" s="56"/>
      <c r="AJ819" s="56"/>
      <c r="AK819" s="56"/>
      <c r="AL819" s="56"/>
    </row>
    <row r="820" spans="1:38" x14ac:dyDescent="0.35">
      <c r="A820" s="28"/>
      <c r="B820" s="28"/>
      <c r="C820" s="28"/>
      <c r="D820" s="28"/>
      <c r="E820" s="28"/>
      <c r="F820" s="28"/>
      <c r="G820" s="28"/>
      <c r="H820" s="28"/>
      <c r="I820" s="28"/>
      <c r="J820" s="28"/>
      <c r="K820" s="28"/>
      <c r="L820" s="28"/>
      <c r="M820" s="28"/>
      <c r="N820" s="28"/>
      <c r="O820" s="28"/>
      <c r="P820" s="28"/>
      <c r="Q820" s="28"/>
      <c r="R820" s="28"/>
      <c r="S820" s="28"/>
      <c r="T820" s="28"/>
      <c r="U820" s="28"/>
      <c r="V820" s="28"/>
      <c r="W820" s="28"/>
      <c r="X820" s="28"/>
      <c r="Y820" s="28"/>
      <c r="Z820" s="28"/>
      <c r="AA820" s="28"/>
      <c r="AB820" s="28"/>
      <c r="AC820" s="28"/>
      <c r="AD820" s="28"/>
      <c r="AE820" s="28"/>
      <c r="AF820" s="28"/>
      <c r="AG820" s="28"/>
      <c r="AH820" s="56"/>
      <c r="AI820" s="56"/>
      <c r="AJ820" s="56"/>
      <c r="AK820" s="56"/>
      <c r="AL820" s="56"/>
    </row>
    <row r="821" spans="1:38" x14ac:dyDescent="0.35">
      <c r="A821" s="28"/>
      <c r="B821" s="28"/>
      <c r="C821" s="28"/>
      <c r="D821" s="28"/>
      <c r="E821" s="28"/>
      <c r="F821" s="28"/>
      <c r="G821" s="28"/>
      <c r="H821" s="28"/>
      <c r="I821" s="28"/>
      <c r="J821" s="28"/>
      <c r="K821" s="28"/>
      <c r="L821" s="28"/>
      <c r="M821" s="28"/>
      <c r="N821" s="28"/>
      <c r="O821" s="28"/>
      <c r="P821" s="28"/>
      <c r="Q821" s="28"/>
      <c r="R821" s="28"/>
      <c r="S821" s="28"/>
      <c r="T821" s="28"/>
      <c r="U821" s="28"/>
      <c r="V821" s="28"/>
      <c r="W821" s="28"/>
      <c r="X821" s="28"/>
      <c r="Y821" s="28"/>
      <c r="Z821" s="28"/>
      <c r="AA821" s="28"/>
      <c r="AB821" s="28"/>
      <c r="AC821" s="28"/>
      <c r="AD821" s="28"/>
      <c r="AE821" s="28"/>
      <c r="AF821" s="28"/>
      <c r="AG821" s="28"/>
      <c r="AH821" s="56"/>
      <c r="AI821" s="56"/>
      <c r="AJ821" s="56"/>
      <c r="AK821" s="56"/>
      <c r="AL821" s="56"/>
    </row>
    <row r="822" spans="1:38" x14ac:dyDescent="0.35">
      <c r="A822" s="28"/>
      <c r="B822" s="28"/>
      <c r="C822" s="28"/>
      <c r="D822" s="28"/>
      <c r="E822" s="28"/>
      <c r="F822" s="28"/>
      <c r="G822" s="28"/>
      <c r="H822" s="28"/>
      <c r="I822" s="28"/>
      <c r="J822" s="28"/>
      <c r="K822" s="28"/>
      <c r="L822" s="28"/>
      <c r="M822" s="28"/>
      <c r="N822" s="28"/>
      <c r="O822" s="28"/>
      <c r="P822" s="28"/>
      <c r="Q822" s="28"/>
      <c r="R822" s="28"/>
      <c r="S822" s="28"/>
      <c r="T822" s="28"/>
      <c r="U822" s="28"/>
      <c r="V822" s="28"/>
      <c r="W822" s="28"/>
      <c r="X822" s="28"/>
      <c r="Y822" s="28"/>
      <c r="Z822" s="28"/>
      <c r="AA822" s="28"/>
      <c r="AB822" s="28"/>
      <c r="AC822" s="28"/>
      <c r="AD822" s="28"/>
      <c r="AE822" s="28"/>
      <c r="AF822" s="28"/>
      <c r="AG822" s="28"/>
      <c r="AH822" s="56"/>
      <c r="AI822" s="56"/>
      <c r="AJ822" s="56"/>
      <c r="AK822" s="56"/>
      <c r="AL822" s="56"/>
    </row>
    <row r="823" spans="1:38" x14ac:dyDescent="0.35">
      <c r="A823" s="28"/>
      <c r="B823" s="28"/>
      <c r="C823" s="28"/>
      <c r="D823" s="28"/>
      <c r="E823" s="28"/>
      <c r="F823" s="28"/>
      <c r="G823" s="28"/>
      <c r="H823" s="28"/>
      <c r="I823" s="28"/>
      <c r="J823" s="28"/>
      <c r="K823" s="28"/>
      <c r="L823" s="28"/>
      <c r="M823" s="28"/>
      <c r="N823" s="28"/>
      <c r="O823" s="28"/>
      <c r="P823" s="28"/>
      <c r="Q823" s="28"/>
      <c r="R823" s="28"/>
      <c r="S823" s="28"/>
      <c r="T823" s="28"/>
      <c r="U823" s="28"/>
      <c r="V823" s="28"/>
      <c r="W823" s="28"/>
      <c r="X823" s="28"/>
      <c r="Y823" s="28"/>
      <c r="Z823" s="28"/>
      <c r="AA823" s="28"/>
      <c r="AB823" s="28"/>
      <c r="AC823" s="28"/>
      <c r="AD823" s="28"/>
      <c r="AE823" s="28"/>
      <c r="AF823" s="28"/>
      <c r="AG823" s="28"/>
      <c r="AH823" s="56"/>
      <c r="AI823" s="56"/>
      <c r="AJ823" s="56"/>
      <c r="AK823" s="56"/>
      <c r="AL823" s="56"/>
    </row>
    <row r="824" spans="1:38" x14ac:dyDescent="0.35">
      <c r="A824" s="28"/>
      <c r="B824" s="28"/>
      <c r="C824" s="28"/>
      <c r="D824" s="28"/>
      <c r="E824" s="28"/>
      <c r="F824" s="28"/>
      <c r="G824" s="28"/>
      <c r="H824" s="28"/>
      <c r="I824" s="28"/>
      <c r="J824" s="28"/>
      <c r="K824" s="28"/>
      <c r="L824" s="28"/>
      <c r="M824" s="28"/>
      <c r="N824" s="28"/>
      <c r="O824" s="28"/>
      <c r="P824" s="28"/>
      <c r="Q824" s="28"/>
      <c r="R824" s="28"/>
      <c r="S824" s="28"/>
      <c r="T824" s="28"/>
      <c r="U824" s="28"/>
      <c r="V824" s="28"/>
      <c r="W824" s="28"/>
      <c r="X824" s="28"/>
      <c r="Y824" s="28"/>
      <c r="Z824" s="28"/>
      <c r="AA824" s="28"/>
      <c r="AB824" s="28"/>
      <c r="AC824" s="28"/>
      <c r="AD824" s="28"/>
      <c r="AE824" s="28"/>
      <c r="AF824" s="28"/>
      <c r="AG824" s="28"/>
      <c r="AH824" s="56"/>
      <c r="AI824" s="56"/>
      <c r="AJ824" s="56"/>
      <c r="AK824" s="56"/>
      <c r="AL824" s="56"/>
    </row>
    <row r="825" spans="1:38" x14ac:dyDescent="0.35">
      <c r="A825" s="28"/>
      <c r="B825" s="28"/>
      <c r="C825" s="28"/>
      <c r="D825" s="28"/>
      <c r="E825" s="28"/>
      <c r="F825" s="28"/>
      <c r="G825" s="28"/>
      <c r="H825" s="28"/>
      <c r="I825" s="28"/>
      <c r="J825" s="28"/>
      <c r="K825" s="28"/>
      <c r="L825" s="28"/>
      <c r="M825" s="28"/>
      <c r="N825" s="28"/>
      <c r="O825" s="28"/>
      <c r="P825" s="28"/>
      <c r="Q825" s="28"/>
      <c r="R825" s="28"/>
      <c r="S825" s="28"/>
      <c r="T825" s="28"/>
      <c r="U825" s="28"/>
      <c r="V825" s="28"/>
      <c r="W825" s="28"/>
      <c r="X825" s="28"/>
      <c r="Y825" s="28"/>
      <c r="Z825" s="28"/>
      <c r="AA825" s="28"/>
      <c r="AB825" s="28"/>
      <c r="AC825" s="28"/>
      <c r="AD825" s="28"/>
      <c r="AE825" s="28"/>
      <c r="AF825" s="28"/>
      <c r="AG825" s="28"/>
      <c r="AH825" s="56"/>
      <c r="AI825" s="56"/>
      <c r="AJ825" s="56"/>
      <c r="AK825" s="56"/>
      <c r="AL825" s="56"/>
    </row>
    <row r="826" spans="1:38" x14ac:dyDescent="0.35">
      <c r="A826" s="28"/>
      <c r="B826" s="28"/>
      <c r="C826" s="28"/>
      <c r="D826" s="28"/>
      <c r="E826" s="28"/>
      <c r="F826" s="28"/>
      <c r="G826" s="28"/>
      <c r="H826" s="28"/>
      <c r="I826" s="28"/>
      <c r="J826" s="28"/>
      <c r="K826" s="28"/>
      <c r="L826" s="28"/>
      <c r="M826" s="28"/>
      <c r="N826" s="28"/>
      <c r="O826" s="28"/>
      <c r="P826" s="28"/>
      <c r="Q826" s="28"/>
      <c r="R826" s="28"/>
      <c r="S826" s="28"/>
      <c r="T826" s="28"/>
      <c r="U826" s="28"/>
      <c r="V826" s="28"/>
      <c r="W826" s="28"/>
      <c r="X826" s="28"/>
      <c r="Y826" s="28"/>
      <c r="Z826" s="28"/>
      <c r="AA826" s="28"/>
      <c r="AB826" s="28"/>
      <c r="AC826" s="28"/>
      <c r="AD826" s="28"/>
      <c r="AE826" s="28"/>
      <c r="AF826" s="28"/>
      <c r="AG826" s="28"/>
      <c r="AH826" s="56"/>
      <c r="AI826" s="56"/>
      <c r="AJ826" s="56"/>
      <c r="AK826" s="56"/>
      <c r="AL826" s="56"/>
    </row>
    <row r="827" spans="1:38" x14ac:dyDescent="0.35">
      <c r="A827" s="28"/>
      <c r="B827" s="28"/>
      <c r="C827" s="28"/>
      <c r="D827" s="28"/>
      <c r="E827" s="28"/>
      <c r="F827" s="28"/>
      <c r="G827" s="28"/>
      <c r="H827" s="28"/>
      <c r="I827" s="28"/>
      <c r="J827" s="28"/>
      <c r="K827" s="28"/>
      <c r="L827" s="28"/>
      <c r="M827" s="28"/>
      <c r="N827" s="28"/>
      <c r="O827" s="28"/>
      <c r="P827" s="28"/>
      <c r="Q827" s="28"/>
      <c r="R827" s="28"/>
      <c r="S827" s="28"/>
      <c r="T827" s="28"/>
      <c r="U827" s="28"/>
      <c r="V827" s="28"/>
      <c r="W827" s="28"/>
      <c r="X827" s="28"/>
      <c r="Y827" s="28"/>
      <c r="Z827" s="28"/>
      <c r="AA827" s="28"/>
      <c r="AB827" s="28"/>
      <c r="AC827" s="28"/>
      <c r="AD827" s="28"/>
      <c r="AE827" s="28"/>
      <c r="AF827" s="28"/>
      <c r="AG827" s="28"/>
      <c r="AH827" s="56"/>
      <c r="AI827" s="56"/>
      <c r="AJ827" s="56"/>
      <c r="AK827" s="56"/>
      <c r="AL827" s="56"/>
    </row>
    <row r="828" spans="1:38" x14ac:dyDescent="0.35">
      <c r="A828" s="28"/>
      <c r="B828" s="28"/>
      <c r="C828" s="28"/>
      <c r="D828" s="28"/>
      <c r="E828" s="28"/>
      <c r="F828" s="28"/>
      <c r="G828" s="28"/>
      <c r="H828" s="28"/>
      <c r="I828" s="28"/>
      <c r="J828" s="28"/>
      <c r="K828" s="28"/>
      <c r="L828" s="28"/>
      <c r="M828" s="28"/>
      <c r="N828" s="28"/>
      <c r="O828" s="28"/>
      <c r="P828" s="28"/>
      <c r="Q828" s="28"/>
      <c r="R828" s="28"/>
      <c r="S828" s="28"/>
      <c r="T828" s="28"/>
      <c r="U828" s="28"/>
      <c r="V828" s="28"/>
      <c r="W828" s="28"/>
      <c r="X828" s="28"/>
      <c r="Y828" s="28"/>
      <c r="Z828" s="28"/>
      <c r="AA828" s="28"/>
      <c r="AB828" s="28"/>
      <c r="AC828" s="28"/>
      <c r="AD828" s="28"/>
      <c r="AE828" s="28"/>
      <c r="AF828" s="28"/>
      <c r="AG828" s="28"/>
      <c r="AH828" s="56"/>
      <c r="AI828" s="56"/>
      <c r="AJ828" s="56"/>
      <c r="AK828" s="56"/>
      <c r="AL828" s="56"/>
    </row>
    <row r="829" spans="1:38" x14ac:dyDescent="0.35">
      <c r="A829" s="28"/>
      <c r="B829" s="28"/>
      <c r="C829" s="28"/>
      <c r="D829" s="28"/>
      <c r="E829" s="28"/>
      <c r="F829" s="28"/>
      <c r="G829" s="28"/>
      <c r="H829" s="28"/>
      <c r="I829" s="28"/>
      <c r="J829" s="28"/>
      <c r="K829" s="28"/>
      <c r="L829" s="28"/>
      <c r="M829" s="28"/>
      <c r="N829" s="28"/>
      <c r="O829" s="28"/>
      <c r="P829" s="28"/>
      <c r="Q829" s="28"/>
      <c r="R829" s="28"/>
      <c r="S829" s="28"/>
      <c r="T829" s="28"/>
      <c r="U829" s="28"/>
      <c r="V829" s="28"/>
      <c r="W829" s="28"/>
      <c r="X829" s="28"/>
      <c r="Y829" s="28"/>
      <c r="Z829" s="28"/>
      <c r="AA829" s="28"/>
      <c r="AB829" s="28"/>
      <c r="AC829" s="28"/>
      <c r="AD829" s="28"/>
      <c r="AE829" s="28"/>
      <c r="AF829" s="28"/>
      <c r="AG829" s="28"/>
      <c r="AH829" s="56"/>
      <c r="AI829" s="56"/>
      <c r="AJ829" s="56"/>
      <c r="AK829" s="56"/>
      <c r="AL829" s="56"/>
    </row>
    <row r="830" spans="1:38" x14ac:dyDescent="0.35">
      <c r="A830" s="28"/>
      <c r="B830" s="28"/>
      <c r="C830" s="28"/>
      <c r="D830" s="28"/>
      <c r="E830" s="28"/>
      <c r="F830" s="28"/>
      <c r="G830" s="28"/>
      <c r="H830" s="28"/>
      <c r="I830" s="28"/>
      <c r="J830" s="28"/>
      <c r="K830" s="28"/>
      <c r="L830" s="28"/>
      <c r="M830" s="28"/>
      <c r="N830" s="28"/>
      <c r="O830" s="28"/>
      <c r="P830" s="28"/>
      <c r="Q830" s="28"/>
      <c r="R830" s="28"/>
      <c r="S830" s="28"/>
      <c r="T830" s="28"/>
      <c r="U830" s="28"/>
      <c r="V830" s="28"/>
      <c r="W830" s="28"/>
      <c r="X830" s="28"/>
      <c r="Y830" s="28"/>
      <c r="Z830" s="28"/>
      <c r="AA830" s="28"/>
      <c r="AB830" s="28"/>
      <c r="AC830" s="28"/>
      <c r="AD830" s="28"/>
      <c r="AE830" s="28"/>
      <c r="AF830" s="28"/>
      <c r="AG830" s="28"/>
      <c r="AH830" s="56"/>
      <c r="AI830" s="56"/>
      <c r="AJ830" s="56"/>
      <c r="AK830" s="56"/>
      <c r="AL830" s="56"/>
    </row>
    <row r="831" spans="1:38" x14ac:dyDescent="0.35">
      <c r="A831" s="28"/>
      <c r="B831" s="28"/>
      <c r="C831" s="28"/>
      <c r="D831" s="28"/>
      <c r="E831" s="28"/>
      <c r="F831" s="28"/>
      <c r="G831" s="28"/>
      <c r="H831" s="28"/>
      <c r="I831" s="28"/>
      <c r="J831" s="28"/>
      <c r="K831" s="28"/>
      <c r="L831" s="28"/>
      <c r="M831" s="28"/>
      <c r="N831" s="28"/>
      <c r="O831" s="28"/>
      <c r="P831" s="28"/>
      <c r="Q831" s="28"/>
      <c r="R831" s="28"/>
      <c r="S831" s="28"/>
      <c r="T831" s="28"/>
      <c r="U831" s="28"/>
      <c r="V831" s="28"/>
      <c r="W831" s="28"/>
      <c r="X831" s="28"/>
      <c r="Y831" s="28"/>
      <c r="Z831" s="28"/>
      <c r="AA831" s="28"/>
      <c r="AB831" s="28"/>
      <c r="AC831" s="28"/>
      <c r="AD831" s="28"/>
      <c r="AE831" s="28"/>
      <c r="AF831" s="28"/>
      <c r="AG831" s="28"/>
      <c r="AH831" s="56"/>
      <c r="AI831" s="56"/>
      <c r="AJ831" s="56"/>
      <c r="AK831" s="56"/>
      <c r="AL831" s="56"/>
    </row>
    <row r="832" spans="1:38" x14ac:dyDescent="0.35">
      <c r="A832" s="28"/>
      <c r="B832" s="28"/>
      <c r="C832" s="28"/>
      <c r="D832" s="28"/>
      <c r="E832" s="28"/>
      <c r="F832" s="28"/>
      <c r="G832" s="28"/>
      <c r="H832" s="28"/>
      <c r="I832" s="28"/>
      <c r="J832" s="28"/>
      <c r="K832" s="28"/>
      <c r="L832" s="28"/>
      <c r="M832" s="28"/>
      <c r="N832" s="28"/>
      <c r="O832" s="28"/>
      <c r="P832" s="28"/>
      <c r="Q832" s="28"/>
      <c r="R832" s="28"/>
      <c r="S832" s="28"/>
      <c r="T832" s="28"/>
      <c r="U832" s="28"/>
      <c r="V832" s="28"/>
      <c r="W832" s="28"/>
      <c r="X832" s="28"/>
      <c r="Y832" s="28"/>
      <c r="Z832" s="28"/>
      <c r="AA832" s="28"/>
      <c r="AB832" s="28"/>
      <c r="AC832" s="28"/>
      <c r="AD832" s="28"/>
      <c r="AE832" s="28"/>
      <c r="AF832" s="28"/>
      <c r="AG832" s="28"/>
      <c r="AH832" s="56"/>
      <c r="AI832" s="56"/>
      <c r="AJ832" s="56"/>
      <c r="AK832" s="56"/>
      <c r="AL832" s="56"/>
    </row>
    <row r="833" spans="1:38" x14ac:dyDescent="0.35">
      <c r="A833" s="28"/>
      <c r="B833" s="28"/>
      <c r="C833" s="28"/>
      <c r="D833" s="28"/>
      <c r="E833" s="28"/>
      <c r="F833" s="28"/>
      <c r="G833" s="28"/>
      <c r="H833" s="28"/>
      <c r="I833" s="28"/>
      <c r="J833" s="28"/>
      <c r="K833" s="28"/>
      <c r="L833" s="28"/>
      <c r="M833" s="28"/>
      <c r="N833" s="28"/>
      <c r="O833" s="28"/>
      <c r="P833" s="28"/>
      <c r="Q833" s="28"/>
      <c r="R833" s="28"/>
      <c r="S833" s="28"/>
      <c r="T833" s="28"/>
      <c r="U833" s="28"/>
      <c r="V833" s="28"/>
      <c r="W833" s="28"/>
      <c r="X833" s="28"/>
      <c r="Y833" s="28"/>
      <c r="Z833" s="28"/>
      <c r="AA833" s="28"/>
      <c r="AB833" s="28"/>
      <c r="AC833" s="28"/>
      <c r="AD833" s="28"/>
      <c r="AE833" s="28"/>
      <c r="AF833" s="28"/>
      <c r="AG833" s="28"/>
      <c r="AH833" s="56"/>
      <c r="AI833" s="56"/>
      <c r="AJ833" s="56"/>
      <c r="AK833" s="56"/>
      <c r="AL833" s="56"/>
    </row>
    <row r="834" spans="1:38" x14ac:dyDescent="0.35">
      <c r="A834" s="28"/>
      <c r="B834" s="28"/>
      <c r="C834" s="28"/>
      <c r="D834" s="28"/>
      <c r="E834" s="28"/>
      <c r="F834" s="28"/>
      <c r="G834" s="28"/>
      <c r="H834" s="28"/>
      <c r="I834" s="28"/>
      <c r="J834" s="28"/>
      <c r="K834" s="28"/>
      <c r="L834" s="28"/>
      <c r="M834" s="28"/>
      <c r="N834" s="28"/>
      <c r="O834" s="28"/>
      <c r="P834" s="28"/>
      <c r="Q834" s="28"/>
      <c r="R834" s="28"/>
      <c r="S834" s="28"/>
      <c r="T834" s="28"/>
      <c r="U834" s="28"/>
      <c r="V834" s="28"/>
      <c r="W834" s="28"/>
      <c r="X834" s="28"/>
      <c r="Y834" s="28"/>
      <c r="Z834" s="28"/>
      <c r="AA834" s="28"/>
      <c r="AB834" s="28"/>
      <c r="AC834" s="28"/>
      <c r="AD834" s="28"/>
      <c r="AE834" s="28"/>
      <c r="AF834" s="28"/>
      <c r="AG834" s="28"/>
      <c r="AH834" s="56"/>
      <c r="AI834" s="56"/>
      <c r="AJ834" s="56"/>
      <c r="AK834" s="56"/>
      <c r="AL834" s="56"/>
    </row>
    <row r="835" spans="1:38" x14ac:dyDescent="0.35">
      <c r="A835" s="28"/>
      <c r="B835" s="28"/>
      <c r="C835" s="28"/>
      <c r="D835" s="28"/>
      <c r="E835" s="28"/>
      <c r="F835" s="28"/>
      <c r="G835" s="28"/>
      <c r="H835" s="28"/>
      <c r="I835" s="28"/>
      <c r="J835" s="28"/>
      <c r="K835" s="28"/>
      <c r="L835" s="28"/>
      <c r="M835" s="28"/>
      <c r="N835" s="28"/>
      <c r="O835" s="28"/>
      <c r="P835" s="28"/>
      <c r="Q835" s="28"/>
      <c r="R835" s="28"/>
      <c r="S835" s="28"/>
      <c r="T835" s="28"/>
      <c r="U835" s="28"/>
      <c r="V835" s="28"/>
      <c r="W835" s="28"/>
      <c r="X835" s="28"/>
      <c r="Y835" s="28"/>
      <c r="Z835" s="28"/>
      <c r="AA835" s="28"/>
      <c r="AB835" s="28"/>
      <c r="AC835" s="28"/>
      <c r="AD835" s="28"/>
      <c r="AE835" s="28"/>
      <c r="AF835" s="28"/>
      <c r="AG835" s="28"/>
      <c r="AH835" s="56"/>
      <c r="AI835" s="56"/>
      <c r="AJ835" s="56"/>
      <c r="AK835" s="56"/>
      <c r="AL835" s="56"/>
    </row>
    <row r="836" spans="1:38" x14ac:dyDescent="0.35">
      <c r="A836" s="28"/>
      <c r="B836" s="28"/>
      <c r="C836" s="28"/>
      <c r="D836" s="28"/>
      <c r="E836" s="28"/>
      <c r="F836" s="28"/>
      <c r="G836" s="28"/>
      <c r="H836" s="28"/>
      <c r="I836" s="28"/>
      <c r="J836" s="28"/>
      <c r="K836" s="28"/>
      <c r="L836" s="28"/>
      <c r="M836" s="28"/>
      <c r="N836" s="28"/>
      <c r="O836" s="28"/>
      <c r="P836" s="28"/>
      <c r="Q836" s="28"/>
      <c r="R836" s="28"/>
      <c r="S836" s="28"/>
      <c r="T836" s="28"/>
      <c r="U836" s="28"/>
      <c r="V836" s="28"/>
      <c r="W836" s="28"/>
      <c r="X836" s="28"/>
      <c r="Y836" s="28"/>
      <c r="Z836" s="28"/>
      <c r="AA836" s="28"/>
      <c r="AB836" s="28"/>
      <c r="AC836" s="28"/>
      <c r="AD836" s="28"/>
      <c r="AE836" s="28"/>
      <c r="AF836" s="28"/>
      <c r="AG836" s="28"/>
      <c r="AH836" s="56"/>
      <c r="AI836" s="56"/>
      <c r="AJ836" s="56"/>
      <c r="AK836" s="56"/>
      <c r="AL836" s="56"/>
    </row>
    <row r="837" spans="1:38" x14ac:dyDescent="0.35">
      <c r="A837" s="28"/>
      <c r="B837" s="28"/>
      <c r="C837" s="28"/>
      <c r="D837" s="28"/>
      <c r="E837" s="28"/>
      <c r="F837" s="28"/>
      <c r="G837" s="28"/>
      <c r="H837" s="28"/>
      <c r="I837" s="28"/>
      <c r="J837" s="28"/>
      <c r="K837" s="28"/>
      <c r="L837" s="28"/>
      <c r="M837" s="28"/>
      <c r="N837" s="28"/>
      <c r="O837" s="28"/>
      <c r="P837" s="28"/>
      <c r="Q837" s="28"/>
      <c r="R837" s="28"/>
      <c r="S837" s="28"/>
      <c r="T837" s="28"/>
      <c r="U837" s="28"/>
      <c r="V837" s="28"/>
      <c r="W837" s="28"/>
      <c r="X837" s="28"/>
      <c r="Y837" s="28"/>
      <c r="Z837" s="28"/>
      <c r="AA837" s="28"/>
      <c r="AB837" s="28"/>
      <c r="AC837" s="28"/>
      <c r="AD837" s="28"/>
      <c r="AE837" s="28"/>
      <c r="AF837" s="28"/>
      <c r="AG837" s="28"/>
      <c r="AH837" s="56"/>
      <c r="AI837" s="56"/>
      <c r="AJ837" s="56"/>
      <c r="AK837" s="56"/>
      <c r="AL837" s="56"/>
    </row>
    <row r="838" spans="1:38" x14ac:dyDescent="0.35">
      <c r="A838" s="28"/>
      <c r="B838" s="28"/>
      <c r="C838" s="28"/>
      <c r="D838" s="28"/>
      <c r="E838" s="28"/>
      <c r="F838" s="28"/>
      <c r="G838" s="28"/>
      <c r="H838" s="28"/>
      <c r="I838" s="28"/>
      <c r="J838" s="28"/>
      <c r="K838" s="28"/>
      <c r="L838" s="28"/>
      <c r="M838" s="28"/>
      <c r="N838" s="28"/>
      <c r="O838" s="28"/>
      <c r="P838" s="28"/>
      <c r="Q838" s="28"/>
      <c r="R838" s="28"/>
      <c r="S838" s="28"/>
      <c r="T838" s="28"/>
      <c r="U838" s="28"/>
      <c r="V838" s="28"/>
      <c r="W838" s="28"/>
      <c r="X838" s="28"/>
      <c r="Y838" s="28"/>
      <c r="Z838" s="28"/>
      <c r="AA838" s="28"/>
      <c r="AB838" s="28"/>
      <c r="AC838" s="28"/>
      <c r="AD838" s="28"/>
      <c r="AE838" s="28"/>
      <c r="AF838" s="28"/>
      <c r="AG838" s="28"/>
      <c r="AH838" s="56"/>
      <c r="AI838" s="56"/>
      <c r="AJ838" s="56"/>
      <c r="AK838" s="56"/>
      <c r="AL838" s="56"/>
    </row>
    <row r="839" spans="1:38" x14ac:dyDescent="0.35">
      <c r="A839" s="28"/>
      <c r="B839" s="28"/>
      <c r="C839" s="28"/>
      <c r="D839" s="28"/>
      <c r="E839" s="28"/>
      <c r="F839" s="28"/>
      <c r="G839" s="28"/>
      <c r="H839" s="28"/>
      <c r="I839" s="28"/>
      <c r="J839" s="28"/>
      <c r="K839" s="28"/>
      <c r="L839" s="28"/>
      <c r="M839" s="28"/>
      <c r="N839" s="28"/>
      <c r="O839" s="28"/>
      <c r="P839" s="28"/>
      <c r="Q839" s="28"/>
      <c r="R839" s="28"/>
      <c r="S839" s="28"/>
      <c r="T839" s="28"/>
      <c r="U839" s="28"/>
      <c r="V839" s="28"/>
      <c r="W839" s="28"/>
      <c r="X839" s="28"/>
      <c r="Y839" s="28"/>
      <c r="Z839" s="28"/>
      <c r="AA839" s="28"/>
      <c r="AB839" s="28"/>
      <c r="AC839" s="28"/>
      <c r="AD839" s="28"/>
      <c r="AE839" s="28"/>
      <c r="AF839" s="28"/>
      <c r="AG839" s="28"/>
      <c r="AH839" s="56"/>
      <c r="AI839" s="56"/>
      <c r="AJ839" s="56"/>
      <c r="AK839" s="56"/>
      <c r="AL839" s="56"/>
    </row>
    <row r="840" spans="1:38" x14ac:dyDescent="0.35">
      <c r="A840" s="28"/>
      <c r="B840" s="28"/>
      <c r="C840" s="28"/>
      <c r="D840" s="28"/>
      <c r="E840" s="28"/>
      <c r="F840" s="28"/>
      <c r="G840" s="28"/>
      <c r="H840" s="28"/>
      <c r="I840" s="28"/>
      <c r="J840" s="28"/>
      <c r="K840" s="28"/>
      <c r="L840" s="28"/>
      <c r="M840" s="28"/>
      <c r="N840" s="28"/>
      <c r="O840" s="28"/>
      <c r="P840" s="28"/>
      <c r="Q840" s="28"/>
      <c r="R840" s="28"/>
      <c r="S840" s="28"/>
      <c r="T840" s="28"/>
      <c r="U840" s="28"/>
      <c r="V840" s="28"/>
      <c r="W840" s="28"/>
      <c r="X840" s="28"/>
      <c r="Y840" s="28"/>
      <c r="Z840" s="28"/>
      <c r="AA840" s="28"/>
      <c r="AB840" s="28"/>
      <c r="AC840" s="28"/>
      <c r="AD840" s="28"/>
      <c r="AE840" s="28"/>
      <c r="AF840" s="28"/>
      <c r="AG840" s="28"/>
      <c r="AH840" s="56"/>
      <c r="AI840" s="56"/>
      <c r="AJ840" s="56"/>
      <c r="AK840" s="56"/>
      <c r="AL840" s="56"/>
    </row>
    <row r="841" spans="1:38" x14ac:dyDescent="0.35">
      <c r="A841" s="28"/>
      <c r="B841" s="28"/>
      <c r="C841" s="28"/>
      <c r="D841" s="28"/>
      <c r="E841" s="28"/>
      <c r="F841" s="28"/>
      <c r="G841" s="28"/>
      <c r="H841" s="28"/>
      <c r="I841" s="28"/>
      <c r="J841" s="28"/>
      <c r="K841" s="28"/>
      <c r="L841" s="28"/>
      <c r="M841" s="28"/>
      <c r="N841" s="28"/>
      <c r="O841" s="28"/>
      <c r="P841" s="28"/>
      <c r="Q841" s="28"/>
      <c r="R841" s="28"/>
      <c r="S841" s="28"/>
      <c r="T841" s="28"/>
      <c r="U841" s="28"/>
      <c r="V841" s="28"/>
      <c r="W841" s="28"/>
      <c r="X841" s="28"/>
      <c r="Y841" s="28"/>
      <c r="Z841" s="28"/>
      <c r="AA841" s="28"/>
      <c r="AB841" s="28"/>
      <c r="AC841" s="28"/>
      <c r="AD841" s="28"/>
      <c r="AE841" s="28"/>
      <c r="AF841" s="28"/>
      <c r="AG841" s="28"/>
      <c r="AH841" s="56"/>
      <c r="AI841" s="56"/>
      <c r="AJ841" s="56"/>
      <c r="AK841" s="56"/>
      <c r="AL841" s="56"/>
    </row>
    <row r="842" spans="1:38" x14ac:dyDescent="0.35">
      <c r="A842" s="28"/>
      <c r="B842" s="28"/>
      <c r="C842" s="28"/>
      <c r="D842" s="28"/>
      <c r="E842" s="28"/>
      <c r="F842" s="28"/>
      <c r="G842" s="28"/>
      <c r="H842" s="28"/>
      <c r="I842" s="28"/>
      <c r="J842" s="28"/>
      <c r="K842" s="28"/>
      <c r="L842" s="28"/>
      <c r="M842" s="28"/>
      <c r="N842" s="28"/>
      <c r="O842" s="28"/>
      <c r="P842" s="28"/>
      <c r="Q842" s="28"/>
      <c r="R842" s="28"/>
      <c r="S842" s="28"/>
      <c r="T842" s="28"/>
      <c r="U842" s="28"/>
      <c r="V842" s="28"/>
      <c r="W842" s="28"/>
      <c r="X842" s="28"/>
      <c r="Y842" s="28"/>
      <c r="Z842" s="28"/>
      <c r="AA842" s="28"/>
      <c r="AB842" s="28"/>
      <c r="AC842" s="28"/>
      <c r="AD842" s="28"/>
      <c r="AE842" s="28"/>
      <c r="AF842" s="28"/>
      <c r="AG842" s="28"/>
      <c r="AH842" s="56"/>
      <c r="AI842" s="56"/>
      <c r="AJ842" s="56"/>
      <c r="AK842" s="56"/>
      <c r="AL842" s="56"/>
    </row>
    <row r="843" spans="1:38" x14ac:dyDescent="0.35">
      <c r="A843" s="28"/>
      <c r="B843" s="28"/>
      <c r="C843" s="28"/>
      <c r="D843" s="28"/>
      <c r="E843" s="28"/>
      <c r="F843" s="28"/>
      <c r="G843" s="28"/>
      <c r="H843" s="28"/>
      <c r="I843" s="28"/>
      <c r="J843" s="28"/>
      <c r="K843" s="28"/>
      <c r="L843" s="28"/>
      <c r="M843" s="28"/>
      <c r="N843" s="28"/>
      <c r="O843" s="28"/>
      <c r="P843" s="28"/>
      <c r="Q843" s="28"/>
      <c r="R843" s="28"/>
      <c r="S843" s="28"/>
      <c r="T843" s="28"/>
      <c r="U843" s="28"/>
      <c r="V843" s="28"/>
      <c r="W843" s="28"/>
      <c r="X843" s="28"/>
      <c r="Y843" s="28"/>
      <c r="Z843" s="28"/>
      <c r="AA843" s="28"/>
      <c r="AB843" s="28"/>
      <c r="AC843" s="28"/>
      <c r="AD843" s="28"/>
      <c r="AE843" s="28"/>
      <c r="AF843" s="28"/>
      <c r="AG843" s="28"/>
      <c r="AH843" s="56"/>
      <c r="AI843" s="56"/>
      <c r="AJ843" s="56"/>
      <c r="AK843" s="56"/>
      <c r="AL843" s="56"/>
    </row>
    <row r="844" spans="1:38" x14ac:dyDescent="0.35">
      <c r="A844" s="28"/>
      <c r="B844" s="28"/>
      <c r="C844" s="28"/>
      <c r="D844" s="28"/>
      <c r="E844" s="28"/>
      <c r="F844" s="28"/>
      <c r="G844" s="28"/>
      <c r="H844" s="28"/>
      <c r="I844" s="28"/>
      <c r="J844" s="28"/>
      <c r="K844" s="28"/>
      <c r="L844" s="28"/>
      <c r="M844" s="28"/>
      <c r="N844" s="28"/>
      <c r="O844" s="28"/>
      <c r="P844" s="28"/>
      <c r="Q844" s="28"/>
      <c r="R844" s="28"/>
      <c r="S844" s="28"/>
      <c r="T844" s="28"/>
      <c r="U844" s="28"/>
      <c r="V844" s="28"/>
      <c r="W844" s="28"/>
      <c r="X844" s="28"/>
      <c r="Y844" s="28"/>
      <c r="Z844" s="28"/>
      <c r="AA844" s="28"/>
      <c r="AB844" s="28"/>
      <c r="AC844" s="28"/>
      <c r="AD844" s="28"/>
      <c r="AE844" s="28"/>
      <c r="AF844" s="28"/>
      <c r="AG844" s="28"/>
      <c r="AH844" s="56"/>
      <c r="AI844" s="56"/>
      <c r="AJ844" s="56"/>
      <c r="AK844" s="56"/>
      <c r="AL844" s="56"/>
    </row>
    <row r="845" spans="1:38" x14ac:dyDescent="0.35">
      <c r="A845" s="28"/>
      <c r="B845" s="28"/>
      <c r="C845" s="28"/>
      <c r="D845" s="28"/>
      <c r="E845" s="28"/>
      <c r="F845" s="28"/>
      <c r="G845" s="28"/>
      <c r="H845" s="28"/>
      <c r="I845" s="28"/>
      <c r="J845" s="28"/>
      <c r="K845" s="28"/>
      <c r="L845" s="28"/>
      <c r="M845" s="28"/>
      <c r="N845" s="28"/>
      <c r="O845" s="28"/>
      <c r="P845" s="28"/>
      <c r="Q845" s="28"/>
      <c r="R845" s="28"/>
      <c r="S845" s="28"/>
      <c r="T845" s="28"/>
      <c r="U845" s="28"/>
      <c r="V845" s="28"/>
      <c r="W845" s="28"/>
      <c r="X845" s="28"/>
      <c r="Y845" s="28"/>
      <c r="Z845" s="28"/>
      <c r="AA845" s="28"/>
      <c r="AB845" s="28"/>
      <c r="AC845" s="28"/>
      <c r="AD845" s="28"/>
      <c r="AE845" s="28"/>
      <c r="AF845" s="28"/>
      <c r="AG845" s="28"/>
      <c r="AH845" s="56"/>
      <c r="AI845" s="56"/>
      <c r="AJ845" s="56"/>
      <c r="AK845" s="56"/>
      <c r="AL845" s="56"/>
    </row>
    <row r="846" spans="1:38" x14ac:dyDescent="0.35">
      <c r="A846" s="28"/>
      <c r="B846" s="28"/>
      <c r="C846" s="28"/>
      <c r="D846" s="28"/>
      <c r="E846" s="28"/>
      <c r="F846" s="28"/>
      <c r="G846" s="28"/>
      <c r="H846" s="28"/>
      <c r="I846" s="28"/>
      <c r="J846" s="28"/>
      <c r="K846" s="28"/>
      <c r="L846" s="28"/>
      <c r="M846" s="28"/>
      <c r="N846" s="28"/>
      <c r="O846" s="28"/>
      <c r="P846" s="28"/>
      <c r="Q846" s="28"/>
      <c r="R846" s="28"/>
      <c r="S846" s="28"/>
      <c r="T846" s="28"/>
      <c r="U846" s="28"/>
      <c r="V846" s="28"/>
      <c r="W846" s="28"/>
      <c r="X846" s="28"/>
      <c r="Y846" s="28"/>
      <c r="Z846" s="28"/>
      <c r="AA846" s="28"/>
      <c r="AB846" s="28"/>
      <c r="AC846" s="28"/>
      <c r="AD846" s="28"/>
      <c r="AE846" s="28"/>
      <c r="AF846" s="28"/>
      <c r="AG846" s="28"/>
      <c r="AH846" s="56"/>
      <c r="AI846" s="56"/>
      <c r="AJ846" s="56"/>
      <c r="AK846" s="56"/>
      <c r="AL846" s="56"/>
    </row>
    <row r="847" spans="1:38" x14ac:dyDescent="0.35">
      <c r="A847" s="28"/>
      <c r="B847" s="28"/>
      <c r="C847" s="28"/>
      <c r="D847" s="28"/>
      <c r="E847" s="28"/>
      <c r="F847" s="28"/>
      <c r="G847" s="28"/>
      <c r="H847" s="28"/>
      <c r="I847" s="28"/>
      <c r="J847" s="28"/>
      <c r="K847" s="28"/>
      <c r="L847" s="28"/>
      <c r="M847" s="28"/>
      <c r="N847" s="28"/>
      <c r="O847" s="28"/>
      <c r="P847" s="28"/>
      <c r="Q847" s="28"/>
      <c r="R847" s="28"/>
      <c r="S847" s="28"/>
      <c r="T847" s="28"/>
      <c r="U847" s="28"/>
      <c r="V847" s="28"/>
      <c r="W847" s="28"/>
      <c r="X847" s="28"/>
      <c r="Y847" s="28"/>
      <c r="Z847" s="28"/>
      <c r="AA847" s="28"/>
      <c r="AB847" s="28"/>
      <c r="AC847" s="28"/>
      <c r="AD847" s="28"/>
      <c r="AE847" s="28"/>
      <c r="AF847" s="28"/>
      <c r="AG847" s="28"/>
      <c r="AH847" s="56"/>
      <c r="AI847" s="56"/>
      <c r="AJ847" s="56"/>
      <c r="AK847" s="56"/>
      <c r="AL847" s="56"/>
    </row>
    <row r="848" spans="1:38" x14ac:dyDescent="0.35">
      <c r="A848" s="28"/>
      <c r="B848" s="28"/>
      <c r="C848" s="28"/>
      <c r="D848" s="28"/>
      <c r="E848" s="28"/>
      <c r="F848" s="28"/>
      <c r="G848" s="28"/>
      <c r="H848" s="28"/>
      <c r="I848" s="28"/>
      <c r="J848" s="28"/>
      <c r="K848" s="28"/>
      <c r="L848" s="28"/>
      <c r="M848" s="28"/>
      <c r="N848" s="28"/>
      <c r="O848" s="28"/>
      <c r="P848" s="28"/>
      <c r="Q848" s="28"/>
      <c r="R848" s="28"/>
      <c r="S848" s="28"/>
      <c r="T848" s="28"/>
      <c r="U848" s="28"/>
      <c r="V848" s="28"/>
      <c r="W848" s="28"/>
      <c r="X848" s="28"/>
      <c r="Y848" s="28"/>
      <c r="Z848" s="28"/>
      <c r="AA848" s="28"/>
      <c r="AB848" s="28"/>
      <c r="AC848" s="28"/>
      <c r="AD848" s="28"/>
      <c r="AE848" s="28"/>
      <c r="AF848" s="28"/>
      <c r="AG848" s="28"/>
      <c r="AH848" s="56"/>
      <c r="AI848" s="56"/>
      <c r="AJ848" s="56"/>
      <c r="AK848" s="56"/>
      <c r="AL848" s="56"/>
    </row>
    <row r="849" spans="1:38" x14ac:dyDescent="0.35">
      <c r="A849" s="28"/>
      <c r="B849" s="28"/>
      <c r="C849" s="28"/>
      <c r="D849" s="28"/>
      <c r="E849" s="28"/>
      <c r="F849" s="28"/>
      <c r="G849" s="28"/>
      <c r="H849" s="28"/>
      <c r="I849" s="28"/>
      <c r="J849" s="28"/>
      <c r="K849" s="28"/>
      <c r="L849" s="28"/>
      <c r="M849" s="28"/>
      <c r="N849" s="28"/>
      <c r="O849" s="28"/>
      <c r="P849" s="28"/>
      <c r="Q849" s="28"/>
      <c r="R849" s="28"/>
      <c r="S849" s="28"/>
      <c r="T849" s="28"/>
      <c r="U849" s="28"/>
      <c r="V849" s="28"/>
      <c r="W849" s="28"/>
      <c r="X849" s="28"/>
      <c r="Y849" s="28"/>
      <c r="Z849" s="28"/>
      <c r="AA849" s="28"/>
      <c r="AB849" s="28"/>
      <c r="AC849" s="28"/>
      <c r="AD849" s="28"/>
      <c r="AE849" s="28"/>
      <c r="AF849" s="28"/>
      <c r="AG849" s="28"/>
      <c r="AH849" s="56"/>
      <c r="AI849" s="56"/>
      <c r="AJ849" s="56"/>
      <c r="AK849" s="56"/>
      <c r="AL849" s="56"/>
    </row>
    <row r="850" spans="1:38" x14ac:dyDescent="0.35">
      <c r="A850" s="28"/>
      <c r="B850" s="28"/>
      <c r="C850" s="28"/>
      <c r="D850" s="28"/>
      <c r="E850" s="28"/>
      <c r="F850" s="28"/>
      <c r="G850" s="28"/>
      <c r="H850" s="28"/>
      <c r="I850" s="28"/>
      <c r="J850" s="28"/>
      <c r="K850" s="28"/>
      <c r="L850" s="28"/>
      <c r="M850" s="28"/>
      <c r="N850" s="28"/>
      <c r="O850" s="28"/>
      <c r="P850" s="28"/>
      <c r="Q850" s="28"/>
      <c r="R850" s="28"/>
      <c r="S850" s="28"/>
      <c r="T850" s="28"/>
      <c r="U850" s="28"/>
      <c r="V850" s="28"/>
      <c r="W850" s="28"/>
      <c r="X850" s="28"/>
      <c r="Y850" s="28"/>
      <c r="Z850" s="28"/>
      <c r="AA850" s="28"/>
      <c r="AB850" s="28"/>
      <c r="AC850" s="28"/>
      <c r="AD850" s="28"/>
      <c r="AE850" s="28"/>
      <c r="AF850" s="28"/>
      <c r="AG850" s="28"/>
      <c r="AH850" s="56"/>
      <c r="AI850" s="56"/>
      <c r="AJ850" s="56"/>
      <c r="AK850" s="56"/>
      <c r="AL850" s="56"/>
    </row>
    <row r="851" spans="1:38" x14ac:dyDescent="0.35">
      <c r="A851" s="28"/>
      <c r="B851" s="28"/>
      <c r="C851" s="28"/>
      <c r="D851" s="28"/>
      <c r="E851" s="28"/>
      <c r="F851" s="28"/>
      <c r="G851" s="28"/>
      <c r="H851" s="28"/>
      <c r="I851" s="28"/>
      <c r="J851" s="28"/>
      <c r="K851" s="28"/>
      <c r="L851" s="28"/>
      <c r="M851" s="28"/>
      <c r="N851" s="28"/>
      <c r="O851" s="28"/>
      <c r="P851" s="28"/>
      <c r="Q851" s="28"/>
      <c r="R851" s="28"/>
      <c r="S851" s="28"/>
      <c r="T851" s="28"/>
      <c r="U851" s="28"/>
      <c r="V851" s="28"/>
      <c r="W851" s="28"/>
      <c r="X851" s="28"/>
      <c r="Y851" s="28"/>
      <c r="Z851" s="28"/>
      <c r="AA851" s="28"/>
      <c r="AB851" s="28"/>
      <c r="AC851" s="28"/>
      <c r="AD851" s="28"/>
      <c r="AE851" s="28"/>
      <c r="AF851" s="28"/>
      <c r="AG851" s="28"/>
      <c r="AH851" s="56"/>
      <c r="AI851" s="56"/>
      <c r="AJ851" s="56"/>
      <c r="AK851" s="56"/>
      <c r="AL851" s="56"/>
    </row>
    <row r="852" spans="1:38" x14ac:dyDescent="0.35">
      <c r="A852" s="28"/>
      <c r="B852" s="28"/>
      <c r="C852" s="28"/>
      <c r="D852" s="28"/>
      <c r="E852" s="28"/>
      <c r="F852" s="28"/>
      <c r="G852" s="28"/>
      <c r="H852" s="28"/>
      <c r="I852" s="28"/>
      <c r="J852" s="28"/>
      <c r="K852" s="28"/>
      <c r="L852" s="28"/>
      <c r="M852" s="28"/>
      <c r="N852" s="28"/>
      <c r="O852" s="28"/>
      <c r="P852" s="28"/>
      <c r="Q852" s="28"/>
      <c r="R852" s="28"/>
      <c r="S852" s="28"/>
      <c r="T852" s="28"/>
      <c r="U852" s="28"/>
      <c r="V852" s="28"/>
      <c r="W852" s="28"/>
      <c r="X852" s="28"/>
      <c r="Y852" s="28"/>
      <c r="Z852" s="28"/>
      <c r="AA852" s="28"/>
      <c r="AB852" s="28"/>
      <c r="AC852" s="28"/>
      <c r="AD852" s="28"/>
      <c r="AE852" s="28"/>
      <c r="AF852" s="28"/>
      <c r="AG852" s="28"/>
      <c r="AH852" s="56"/>
      <c r="AI852" s="56"/>
      <c r="AJ852" s="56"/>
      <c r="AK852" s="56"/>
      <c r="AL852" s="56"/>
    </row>
    <row r="853" spans="1:38" x14ac:dyDescent="0.35">
      <c r="A853" s="28"/>
      <c r="B853" s="28"/>
      <c r="C853" s="28"/>
      <c r="D853" s="28"/>
      <c r="E853" s="28"/>
      <c r="F853" s="28"/>
      <c r="G853" s="28"/>
      <c r="H853" s="28"/>
      <c r="I853" s="28"/>
      <c r="J853" s="28"/>
      <c r="K853" s="28"/>
      <c r="L853" s="28"/>
      <c r="M853" s="28"/>
      <c r="N853" s="28"/>
      <c r="O853" s="28"/>
      <c r="P853" s="28"/>
      <c r="Q853" s="28"/>
      <c r="R853" s="28"/>
      <c r="S853" s="28"/>
      <c r="T853" s="28"/>
      <c r="U853" s="28"/>
      <c r="V853" s="28"/>
      <c r="W853" s="28"/>
      <c r="X853" s="28"/>
      <c r="Y853" s="28"/>
      <c r="Z853" s="28"/>
      <c r="AA853" s="28"/>
      <c r="AB853" s="28"/>
      <c r="AC853" s="28"/>
      <c r="AD853" s="28"/>
      <c r="AE853" s="28"/>
      <c r="AF853" s="28"/>
      <c r="AG853" s="28"/>
      <c r="AH853" s="56"/>
      <c r="AI853" s="56"/>
      <c r="AJ853" s="56"/>
      <c r="AK853" s="56"/>
      <c r="AL853" s="56"/>
    </row>
    <row r="854" spans="1:38" x14ac:dyDescent="0.35">
      <c r="A854" s="28"/>
      <c r="B854" s="28"/>
      <c r="C854" s="28"/>
      <c r="D854" s="28"/>
      <c r="E854" s="28"/>
      <c r="F854" s="28"/>
      <c r="G854" s="28"/>
      <c r="H854" s="28"/>
      <c r="I854" s="28"/>
      <c r="J854" s="28"/>
      <c r="K854" s="28"/>
      <c r="L854" s="28"/>
      <c r="M854" s="28"/>
      <c r="N854" s="28"/>
      <c r="O854" s="28"/>
      <c r="P854" s="28"/>
      <c r="Q854" s="28"/>
      <c r="R854" s="28"/>
      <c r="S854" s="28"/>
      <c r="T854" s="28"/>
      <c r="U854" s="28"/>
      <c r="V854" s="28"/>
      <c r="W854" s="28"/>
      <c r="X854" s="28"/>
      <c r="Y854" s="28"/>
      <c r="Z854" s="28"/>
      <c r="AA854" s="28"/>
      <c r="AB854" s="28"/>
      <c r="AC854" s="28"/>
      <c r="AD854" s="28"/>
      <c r="AE854" s="28"/>
      <c r="AF854" s="28"/>
      <c r="AG854" s="28"/>
      <c r="AH854" s="56"/>
      <c r="AI854" s="56"/>
      <c r="AJ854" s="56"/>
      <c r="AK854" s="56"/>
      <c r="AL854" s="56"/>
    </row>
    <row r="855" spans="1:38" x14ac:dyDescent="0.35">
      <c r="A855" s="28"/>
      <c r="B855" s="28"/>
      <c r="C855" s="28"/>
      <c r="D855" s="28"/>
      <c r="E855" s="28"/>
      <c r="F855" s="28"/>
      <c r="G855" s="28"/>
      <c r="H855" s="28"/>
      <c r="I855" s="28"/>
      <c r="J855" s="28"/>
      <c r="K855" s="28"/>
      <c r="L855" s="28"/>
      <c r="M855" s="28"/>
      <c r="N855" s="28"/>
      <c r="O855" s="28"/>
      <c r="P855" s="28"/>
      <c r="Q855" s="28"/>
      <c r="R855" s="28"/>
      <c r="S855" s="28"/>
      <c r="T855" s="28"/>
      <c r="U855" s="28"/>
      <c r="V855" s="28"/>
      <c r="W855" s="28"/>
      <c r="X855" s="28"/>
      <c r="Y855" s="28"/>
      <c r="Z855" s="28"/>
      <c r="AA855" s="28"/>
      <c r="AB855" s="28"/>
      <c r="AC855" s="28"/>
      <c r="AD855" s="28"/>
      <c r="AE855" s="28"/>
      <c r="AF855" s="28"/>
      <c r="AG855" s="28"/>
      <c r="AH855" s="56"/>
      <c r="AI855" s="56"/>
      <c r="AJ855" s="56"/>
      <c r="AK855" s="56"/>
      <c r="AL855" s="56"/>
    </row>
    <row r="856" spans="1:38" x14ac:dyDescent="0.35">
      <c r="A856" s="28"/>
      <c r="B856" s="28"/>
      <c r="C856" s="28"/>
      <c r="D856" s="28"/>
      <c r="E856" s="28"/>
      <c r="F856" s="28"/>
      <c r="G856" s="28"/>
      <c r="H856" s="28"/>
      <c r="I856" s="28"/>
      <c r="J856" s="28"/>
      <c r="K856" s="28"/>
      <c r="L856" s="28"/>
      <c r="M856" s="28"/>
      <c r="N856" s="28"/>
      <c r="O856" s="28"/>
      <c r="P856" s="28"/>
      <c r="Q856" s="28"/>
      <c r="R856" s="28"/>
      <c r="S856" s="28"/>
      <c r="T856" s="28"/>
      <c r="U856" s="28"/>
      <c r="V856" s="28"/>
      <c r="W856" s="28"/>
      <c r="X856" s="28"/>
      <c r="Y856" s="28"/>
      <c r="Z856" s="28"/>
      <c r="AA856" s="28"/>
      <c r="AB856" s="28"/>
      <c r="AC856" s="28"/>
      <c r="AD856" s="28"/>
      <c r="AE856" s="28"/>
      <c r="AF856" s="28"/>
      <c r="AG856" s="28"/>
      <c r="AH856" s="56"/>
      <c r="AI856" s="56"/>
      <c r="AJ856" s="56"/>
      <c r="AK856" s="56"/>
      <c r="AL856" s="56"/>
    </row>
    <row r="857" spans="1:38" x14ac:dyDescent="0.35">
      <c r="A857" s="28"/>
      <c r="B857" s="28"/>
      <c r="C857" s="28"/>
      <c r="D857" s="28"/>
      <c r="E857" s="28"/>
      <c r="F857" s="28"/>
      <c r="G857" s="28"/>
      <c r="H857" s="28"/>
      <c r="I857" s="28"/>
      <c r="J857" s="28"/>
      <c r="K857" s="28"/>
      <c r="L857" s="28"/>
      <c r="M857" s="28"/>
      <c r="N857" s="28"/>
      <c r="O857" s="28"/>
      <c r="P857" s="28"/>
      <c r="Q857" s="28"/>
      <c r="R857" s="28"/>
      <c r="S857" s="28"/>
      <c r="T857" s="28"/>
      <c r="U857" s="28"/>
      <c r="V857" s="28"/>
      <c r="W857" s="28"/>
      <c r="X857" s="28"/>
      <c r="Y857" s="28"/>
      <c r="Z857" s="28"/>
      <c r="AA857" s="28"/>
      <c r="AB857" s="28"/>
      <c r="AC857" s="28"/>
      <c r="AD857" s="28"/>
      <c r="AE857" s="28"/>
      <c r="AF857" s="28"/>
      <c r="AG857" s="28"/>
      <c r="AH857" s="56"/>
      <c r="AI857" s="56"/>
      <c r="AJ857" s="56"/>
      <c r="AK857" s="56"/>
      <c r="AL857" s="56"/>
    </row>
    <row r="858" spans="1:38" x14ac:dyDescent="0.35">
      <c r="A858" s="28"/>
      <c r="B858" s="28"/>
      <c r="C858" s="28"/>
      <c r="D858" s="28"/>
      <c r="E858" s="28"/>
      <c r="F858" s="28"/>
      <c r="G858" s="28"/>
      <c r="H858" s="28"/>
      <c r="I858" s="28"/>
      <c r="J858" s="28"/>
      <c r="K858" s="28"/>
      <c r="L858" s="28"/>
      <c r="M858" s="28"/>
      <c r="N858" s="28"/>
      <c r="O858" s="28"/>
      <c r="P858" s="28"/>
      <c r="Q858" s="28"/>
      <c r="R858" s="28"/>
      <c r="S858" s="28"/>
      <c r="T858" s="28"/>
      <c r="U858" s="28"/>
      <c r="V858" s="28"/>
      <c r="W858" s="28"/>
      <c r="X858" s="28"/>
      <c r="Y858" s="28"/>
      <c r="Z858" s="28"/>
      <c r="AA858" s="28"/>
      <c r="AB858" s="28"/>
      <c r="AC858" s="28"/>
      <c r="AD858" s="28"/>
      <c r="AE858" s="28"/>
      <c r="AF858" s="28"/>
      <c r="AG858" s="28"/>
      <c r="AH858" s="56"/>
      <c r="AI858" s="56"/>
      <c r="AJ858" s="56"/>
      <c r="AK858" s="56"/>
      <c r="AL858" s="56"/>
    </row>
    <row r="859" spans="1:38" x14ac:dyDescent="0.35">
      <c r="A859" s="28"/>
      <c r="B859" s="28"/>
      <c r="C859" s="28"/>
      <c r="D859" s="28"/>
      <c r="E859" s="28"/>
      <c r="F859" s="28"/>
      <c r="G859" s="28"/>
      <c r="H859" s="28"/>
      <c r="I859" s="28"/>
      <c r="J859" s="28"/>
      <c r="K859" s="28"/>
      <c r="L859" s="28"/>
      <c r="M859" s="28"/>
      <c r="N859" s="28"/>
      <c r="O859" s="28"/>
      <c r="P859" s="28"/>
      <c r="Q859" s="28"/>
      <c r="R859" s="28"/>
      <c r="S859" s="28"/>
      <c r="T859" s="28"/>
      <c r="U859" s="28"/>
      <c r="V859" s="28"/>
      <c r="W859" s="28"/>
      <c r="X859" s="28"/>
      <c r="Y859" s="28"/>
      <c r="Z859" s="28"/>
      <c r="AA859" s="28"/>
      <c r="AB859" s="28"/>
      <c r="AC859" s="28"/>
      <c r="AD859" s="28"/>
      <c r="AE859" s="28"/>
      <c r="AF859" s="28"/>
      <c r="AG859" s="28"/>
      <c r="AH859" s="56"/>
      <c r="AI859" s="56"/>
      <c r="AJ859" s="56"/>
      <c r="AK859" s="56"/>
      <c r="AL859" s="56"/>
    </row>
    <row r="860" spans="1:38" x14ac:dyDescent="0.35">
      <c r="A860" s="28"/>
      <c r="B860" s="28"/>
      <c r="C860" s="28"/>
      <c r="D860" s="28"/>
      <c r="E860" s="28"/>
      <c r="F860" s="28"/>
      <c r="G860" s="28"/>
      <c r="H860" s="28"/>
      <c r="I860" s="28"/>
      <c r="J860" s="28"/>
      <c r="K860" s="28"/>
      <c r="L860" s="28"/>
      <c r="M860" s="28"/>
      <c r="N860" s="28"/>
      <c r="O860" s="28"/>
      <c r="P860" s="28"/>
      <c r="Q860" s="28"/>
      <c r="R860" s="28"/>
      <c r="S860" s="28"/>
      <c r="T860" s="28"/>
      <c r="U860" s="28"/>
      <c r="V860" s="28"/>
      <c r="W860" s="28"/>
      <c r="X860" s="28"/>
      <c r="Y860" s="28"/>
      <c r="Z860" s="28"/>
      <c r="AA860" s="28"/>
      <c r="AB860" s="28"/>
      <c r="AC860" s="28"/>
      <c r="AD860" s="28"/>
      <c r="AE860" s="28"/>
      <c r="AF860" s="28"/>
      <c r="AG860" s="28"/>
      <c r="AH860" s="56"/>
      <c r="AI860" s="56"/>
      <c r="AJ860" s="56"/>
      <c r="AK860" s="56"/>
      <c r="AL860" s="56"/>
    </row>
    <row r="861" spans="1:38" x14ac:dyDescent="0.35">
      <c r="A861" s="28"/>
      <c r="B861" s="28"/>
      <c r="C861" s="28"/>
      <c r="D861" s="28"/>
      <c r="E861" s="28"/>
      <c r="F861" s="28"/>
      <c r="G861" s="28"/>
      <c r="H861" s="28"/>
      <c r="I861" s="28"/>
      <c r="J861" s="28"/>
      <c r="K861" s="28"/>
      <c r="L861" s="28"/>
      <c r="M861" s="28"/>
      <c r="N861" s="28"/>
      <c r="O861" s="28"/>
      <c r="P861" s="28"/>
      <c r="Q861" s="28"/>
      <c r="R861" s="28"/>
      <c r="S861" s="28"/>
      <c r="T861" s="28"/>
      <c r="U861" s="28"/>
      <c r="V861" s="28"/>
      <c r="W861" s="28"/>
      <c r="X861" s="28"/>
      <c r="Y861" s="28"/>
      <c r="Z861" s="28"/>
      <c r="AA861" s="28"/>
      <c r="AB861" s="28"/>
      <c r="AC861" s="28"/>
      <c r="AD861" s="28"/>
      <c r="AE861" s="28"/>
      <c r="AF861" s="28"/>
      <c r="AG861" s="28"/>
      <c r="AH861" s="56"/>
      <c r="AI861" s="56"/>
      <c r="AJ861" s="56"/>
      <c r="AK861" s="56"/>
      <c r="AL861" s="56"/>
    </row>
    <row r="862" spans="1:38" x14ac:dyDescent="0.35">
      <c r="A862" s="28"/>
      <c r="B862" s="28"/>
      <c r="C862" s="28"/>
      <c r="D862" s="28"/>
      <c r="E862" s="28"/>
      <c r="F862" s="28"/>
      <c r="G862" s="28"/>
      <c r="H862" s="28"/>
      <c r="I862" s="28"/>
      <c r="J862" s="28"/>
      <c r="K862" s="28"/>
      <c r="L862" s="28"/>
      <c r="M862" s="28"/>
      <c r="N862" s="28"/>
      <c r="O862" s="28"/>
      <c r="P862" s="28"/>
      <c r="Q862" s="28"/>
      <c r="R862" s="28"/>
      <c r="S862" s="28"/>
      <c r="T862" s="28"/>
      <c r="U862" s="28"/>
      <c r="V862" s="28"/>
      <c r="W862" s="28"/>
      <c r="X862" s="28"/>
      <c r="Y862" s="28"/>
      <c r="Z862" s="28"/>
      <c r="AA862" s="28"/>
      <c r="AB862" s="28"/>
      <c r="AC862" s="28"/>
      <c r="AD862" s="28"/>
      <c r="AE862" s="28"/>
      <c r="AF862" s="28"/>
      <c r="AG862" s="28"/>
      <c r="AH862" s="56"/>
      <c r="AI862" s="56"/>
      <c r="AJ862" s="56"/>
      <c r="AK862" s="56"/>
      <c r="AL862" s="56"/>
    </row>
    <row r="863" spans="1:38" x14ac:dyDescent="0.35">
      <c r="A863" s="28"/>
      <c r="B863" s="28"/>
      <c r="C863" s="28"/>
      <c r="D863" s="28"/>
      <c r="E863" s="28"/>
      <c r="F863" s="28"/>
      <c r="G863" s="28"/>
      <c r="H863" s="28"/>
      <c r="I863" s="28"/>
      <c r="J863" s="28"/>
      <c r="K863" s="28"/>
      <c r="L863" s="28"/>
      <c r="M863" s="28"/>
      <c r="N863" s="28"/>
      <c r="O863" s="28"/>
      <c r="P863" s="28"/>
      <c r="Q863" s="28"/>
      <c r="R863" s="28"/>
      <c r="S863" s="28"/>
      <c r="T863" s="28"/>
      <c r="U863" s="28"/>
      <c r="V863" s="28"/>
      <c r="W863" s="28"/>
      <c r="X863" s="28"/>
      <c r="Y863" s="28"/>
      <c r="Z863" s="28"/>
      <c r="AA863" s="28"/>
      <c r="AB863" s="28"/>
      <c r="AC863" s="28"/>
      <c r="AD863" s="28"/>
      <c r="AE863" s="28"/>
      <c r="AF863" s="28"/>
      <c r="AG863" s="28"/>
      <c r="AH863" s="56"/>
      <c r="AI863" s="56"/>
      <c r="AJ863" s="56"/>
      <c r="AK863" s="56"/>
      <c r="AL863" s="56"/>
    </row>
    <row r="864" spans="1:38" x14ac:dyDescent="0.35">
      <c r="A864" s="28"/>
      <c r="B864" s="28"/>
      <c r="C864" s="28"/>
      <c r="D864" s="28"/>
      <c r="E864" s="28"/>
      <c r="F864" s="28"/>
      <c r="G864" s="28"/>
      <c r="H864" s="28"/>
      <c r="I864" s="28"/>
      <c r="J864" s="28"/>
      <c r="K864" s="28"/>
      <c r="L864" s="28"/>
      <c r="M864" s="28"/>
      <c r="N864" s="28"/>
      <c r="O864" s="28"/>
      <c r="P864" s="28"/>
      <c r="Q864" s="28"/>
      <c r="R864" s="28"/>
      <c r="S864" s="28"/>
      <c r="T864" s="28"/>
      <c r="U864" s="28"/>
      <c r="V864" s="28"/>
      <c r="W864" s="28"/>
      <c r="X864" s="28"/>
      <c r="Y864" s="28"/>
      <c r="Z864" s="28"/>
      <c r="AA864" s="28"/>
      <c r="AB864" s="28"/>
      <c r="AC864" s="28"/>
      <c r="AD864" s="28"/>
      <c r="AE864" s="28"/>
      <c r="AF864" s="28"/>
      <c r="AG864" s="28"/>
      <c r="AH864" s="56"/>
      <c r="AI864" s="56"/>
      <c r="AJ864" s="56"/>
      <c r="AK864" s="56"/>
      <c r="AL864" s="56"/>
    </row>
    <row r="865" spans="1:38" x14ac:dyDescent="0.35">
      <c r="A865" s="28"/>
      <c r="B865" s="28"/>
      <c r="C865" s="28"/>
      <c r="D865" s="28"/>
      <c r="E865" s="28"/>
      <c r="F865" s="28"/>
      <c r="G865" s="28"/>
      <c r="H865" s="28"/>
      <c r="I865" s="28"/>
      <c r="J865" s="28"/>
      <c r="K865" s="28"/>
      <c r="L865" s="28"/>
      <c r="M865" s="28"/>
      <c r="N865" s="28"/>
      <c r="O865" s="28"/>
      <c r="P865" s="28"/>
      <c r="Q865" s="28"/>
      <c r="R865" s="28"/>
      <c r="S865" s="28"/>
      <c r="T865" s="28"/>
      <c r="U865" s="28"/>
      <c r="V865" s="28"/>
      <c r="W865" s="28"/>
      <c r="X865" s="28"/>
      <c r="Y865" s="28"/>
      <c r="Z865" s="28"/>
      <c r="AA865" s="28"/>
      <c r="AB865" s="28"/>
      <c r="AC865" s="28"/>
      <c r="AD865" s="28"/>
      <c r="AE865" s="28"/>
      <c r="AF865" s="28"/>
      <c r="AG865" s="28"/>
      <c r="AH865" s="56"/>
      <c r="AI865" s="56"/>
      <c r="AJ865" s="56"/>
      <c r="AK865" s="56"/>
      <c r="AL865" s="56"/>
    </row>
    <row r="866" spans="1:38" x14ac:dyDescent="0.35">
      <c r="A866" s="28"/>
      <c r="B866" s="28"/>
      <c r="C866" s="28"/>
      <c r="D866" s="28"/>
      <c r="E866" s="28"/>
      <c r="F866" s="28"/>
      <c r="G866" s="28"/>
      <c r="H866" s="28"/>
      <c r="I866" s="28"/>
      <c r="J866" s="28"/>
      <c r="K866" s="28"/>
      <c r="L866" s="28"/>
      <c r="M866" s="28"/>
      <c r="N866" s="28"/>
      <c r="O866" s="28"/>
      <c r="P866" s="28"/>
      <c r="Q866" s="28"/>
      <c r="R866" s="28"/>
      <c r="S866" s="28"/>
      <c r="T866" s="28"/>
      <c r="U866" s="28"/>
      <c r="V866" s="28"/>
      <c r="W866" s="28"/>
      <c r="X866" s="28"/>
      <c r="Y866" s="28"/>
      <c r="Z866" s="28"/>
      <c r="AA866" s="28"/>
      <c r="AB866" s="28"/>
      <c r="AC866" s="28"/>
      <c r="AD866" s="28"/>
      <c r="AE866" s="28"/>
      <c r="AF866" s="28"/>
      <c r="AG866" s="28"/>
      <c r="AH866" s="56"/>
      <c r="AI866" s="56"/>
      <c r="AJ866" s="56"/>
      <c r="AK866" s="56"/>
      <c r="AL866" s="56"/>
    </row>
    <row r="867" spans="1:38" x14ac:dyDescent="0.35">
      <c r="A867" s="28"/>
      <c r="B867" s="28"/>
      <c r="C867" s="28"/>
      <c r="D867" s="28"/>
      <c r="E867" s="28"/>
      <c r="F867" s="28"/>
      <c r="G867" s="28"/>
      <c r="H867" s="28"/>
      <c r="I867" s="28"/>
      <c r="J867" s="28"/>
      <c r="K867" s="28"/>
      <c r="L867" s="28"/>
      <c r="M867" s="28"/>
      <c r="N867" s="28"/>
      <c r="O867" s="28"/>
      <c r="P867" s="28"/>
      <c r="Q867" s="28"/>
      <c r="R867" s="28"/>
      <c r="S867" s="28"/>
      <c r="T867" s="28"/>
      <c r="U867" s="28"/>
      <c r="V867" s="28"/>
      <c r="W867" s="28"/>
      <c r="X867" s="28"/>
      <c r="Y867" s="28"/>
      <c r="Z867" s="28"/>
      <c r="AA867" s="28"/>
      <c r="AB867" s="28"/>
      <c r="AC867" s="28"/>
      <c r="AD867" s="28"/>
      <c r="AE867" s="28"/>
      <c r="AF867" s="28"/>
      <c r="AG867" s="28"/>
      <c r="AH867" s="56"/>
      <c r="AI867" s="56"/>
      <c r="AJ867" s="56"/>
      <c r="AK867" s="56"/>
      <c r="AL867" s="56"/>
    </row>
    <row r="868" spans="1:38" x14ac:dyDescent="0.35">
      <c r="A868" s="28"/>
      <c r="B868" s="28"/>
      <c r="C868" s="28"/>
      <c r="D868" s="28"/>
      <c r="E868" s="28"/>
      <c r="F868" s="28"/>
      <c r="G868" s="28"/>
      <c r="H868" s="28"/>
      <c r="I868" s="28"/>
      <c r="J868" s="28"/>
      <c r="K868" s="28"/>
      <c r="L868" s="28"/>
      <c r="M868" s="28"/>
      <c r="N868" s="28"/>
      <c r="O868" s="28"/>
      <c r="P868" s="28"/>
      <c r="Q868" s="28"/>
      <c r="R868" s="28"/>
      <c r="S868" s="28"/>
      <c r="T868" s="28"/>
      <c r="U868" s="28"/>
      <c r="V868" s="28"/>
      <c r="W868" s="28"/>
      <c r="X868" s="28"/>
      <c r="Y868" s="28"/>
      <c r="Z868" s="28"/>
      <c r="AA868" s="28"/>
      <c r="AB868" s="28"/>
      <c r="AC868" s="28"/>
      <c r="AD868" s="28"/>
      <c r="AE868" s="28"/>
      <c r="AF868" s="28"/>
      <c r="AG868" s="28"/>
      <c r="AH868" s="56"/>
      <c r="AI868" s="56"/>
      <c r="AJ868" s="56"/>
      <c r="AK868" s="56"/>
      <c r="AL868" s="56"/>
    </row>
    <row r="869" spans="1:38" x14ac:dyDescent="0.35">
      <c r="A869" s="28"/>
      <c r="B869" s="28"/>
      <c r="C869" s="28"/>
      <c r="D869" s="28"/>
      <c r="E869" s="28"/>
      <c r="F869" s="28"/>
      <c r="G869" s="28"/>
      <c r="H869" s="28"/>
      <c r="I869" s="28"/>
      <c r="J869" s="28"/>
      <c r="K869" s="28"/>
      <c r="L869" s="28"/>
      <c r="M869" s="28"/>
      <c r="N869" s="28"/>
      <c r="O869" s="28"/>
      <c r="P869" s="28"/>
      <c r="Q869" s="28"/>
      <c r="R869" s="28"/>
      <c r="S869" s="28"/>
      <c r="T869" s="28"/>
      <c r="U869" s="28"/>
      <c r="V869" s="28"/>
      <c r="W869" s="28"/>
      <c r="X869" s="28"/>
      <c r="Y869" s="28"/>
      <c r="Z869" s="28"/>
      <c r="AA869" s="28"/>
      <c r="AB869" s="28"/>
      <c r="AC869" s="28"/>
      <c r="AD869" s="28"/>
      <c r="AE869" s="28"/>
      <c r="AF869" s="28"/>
      <c r="AG869" s="28"/>
      <c r="AH869" s="56"/>
      <c r="AI869" s="56"/>
      <c r="AJ869" s="56"/>
      <c r="AK869" s="56"/>
      <c r="AL869" s="56"/>
    </row>
    <row r="870" spans="1:38" x14ac:dyDescent="0.35">
      <c r="A870" s="28"/>
      <c r="B870" s="28"/>
      <c r="C870" s="28"/>
      <c r="D870" s="28"/>
      <c r="E870" s="28"/>
      <c r="F870" s="28"/>
      <c r="G870" s="28"/>
      <c r="H870" s="28"/>
      <c r="I870" s="28"/>
      <c r="J870" s="28"/>
      <c r="K870" s="28"/>
      <c r="L870" s="28"/>
      <c r="M870" s="28"/>
      <c r="N870" s="28"/>
      <c r="O870" s="28"/>
      <c r="P870" s="28"/>
      <c r="Q870" s="28"/>
      <c r="R870" s="28"/>
      <c r="S870" s="28"/>
      <c r="T870" s="28"/>
      <c r="U870" s="28"/>
      <c r="V870" s="28"/>
      <c r="W870" s="28"/>
      <c r="X870" s="28"/>
      <c r="Y870" s="28"/>
      <c r="Z870" s="28"/>
      <c r="AA870" s="28"/>
      <c r="AB870" s="28"/>
      <c r="AC870" s="28"/>
      <c r="AD870" s="28"/>
      <c r="AE870" s="28"/>
      <c r="AF870" s="28"/>
      <c r="AG870" s="28"/>
      <c r="AH870" s="56"/>
      <c r="AI870" s="56"/>
      <c r="AJ870" s="56"/>
      <c r="AK870" s="56"/>
      <c r="AL870" s="56"/>
    </row>
    <row r="871" spans="1:38" x14ac:dyDescent="0.35">
      <c r="A871" s="28"/>
      <c r="B871" s="28"/>
      <c r="C871" s="28"/>
      <c r="D871" s="28"/>
      <c r="E871" s="28"/>
      <c r="F871" s="28"/>
      <c r="G871" s="28"/>
      <c r="H871" s="28"/>
      <c r="I871" s="28"/>
      <c r="J871" s="28"/>
      <c r="K871" s="28"/>
      <c r="L871" s="28"/>
      <c r="M871" s="28"/>
      <c r="N871" s="28"/>
      <c r="O871" s="28"/>
      <c r="P871" s="28"/>
      <c r="Q871" s="28"/>
      <c r="R871" s="28"/>
      <c r="S871" s="28"/>
      <c r="T871" s="28"/>
      <c r="U871" s="28"/>
      <c r="V871" s="28"/>
      <c r="W871" s="28"/>
      <c r="X871" s="28"/>
      <c r="Y871" s="28"/>
      <c r="Z871" s="28"/>
      <c r="AA871" s="28"/>
      <c r="AB871" s="28"/>
      <c r="AC871" s="28"/>
      <c r="AD871" s="28"/>
      <c r="AE871" s="28"/>
      <c r="AF871" s="28"/>
      <c r="AG871" s="28"/>
      <c r="AH871" s="56"/>
      <c r="AI871" s="56"/>
      <c r="AJ871" s="56"/>
      <c r="AK871" s="56"/>
      <c r="AL871" s="56"/>
    </row>
    <row r="872" spans="1:38" x14ac:dyDescent="0.35">
      <c r="A872" s="28"/>
      <c r="B872" s="28"/>
      <c r="C872" s="28"/>
      <c r="D872" s="28"/>
      <c r="E872" s="28"/>
      <c r="F872" s="28"/>
      <c r="G872" s="28"/>
      <c r="H872" s="28"/>
      <c r="I872" s="28"/>
      <c r="J872" s="28"/>
      <c r="K872" s="28"/>
      <c r="L872" s="28"/>
      <c r="M872" s="28"/>
      <c r="N872" s="28"/>
      <c r="O872" s="28"/>
      <c r="P872" s="28"/>
      <c r="Q872" s="28"/>
      <c r="R872" s="28"/>
      <c r="S872" s="28"/>
      <c r="T872" s="28"/>
      <c r="U872" s="28"/>
      <c r="V872" s="28"/>
      <c r="W872" s="28"/>
      <c r="X872" s="28"/>
      <c r="Y872" s="28"/>
      <c r="Z872" s="28"/>
      <c r="AA872" s="28"/>
      <c r="AB872" s="28"/>
      <c r="AC872" s="28"/>
      <c r="AD872" s="28"/>
      <c r="AE872" s="28"/>
      <c r="AF872" s="28"/>
      <c r="AG872" s="28"/>
      <c r="AH872" s="56"/>
      <c r="AI872" s="56"/>
      <c r="AJ872" s="56"/>
      <c r="AK872" s="56"/>
      <c r="AL872" s="56"/>
    </row>
    <row r="873" spans="1:38" x14ac:dyDescent="0.35">
      <c r="A873" s="28"/>
      <c r="B873" s="28"/>
      <c r="C873" s="28"/>
      <c r="D873" s="28"/>
      <c r="E873" s="28"/>
      <c r="F873" s="28"/>
      <c r="G873" s="28"/>
      <c r="H873" s="28"/>
      <c r="I873" s="28"/>
      <c r="J873" s="28"/>
      <c r="K873" s="28"/>
      <c r="L873" s="28"/>
      <c r="M873" s="28"/>
      <c r="N873" s="28"/>
      <c r="O873" s="28"/>
      <c r="P873" s="28"/>
      <c r="Q873" s="28"/>
      <c r="R873" s="28"/>
      <c r="S873" s="28"/>
      <c r="T873" s="28"/>
      <c r="U873" s="28"/>
      <c r="V873" s="28"/>
      <c r="W873" s="28"/>
      <c r="X873" s="28"/>
      <c r="Y873" s="28"/>
      <c r="Z873" s="28"/>
      <c r="AA873" s="28"/>
      <c r="AB873" s="28"/>
      <c r="AC873" s="28"/>
      <c r="AD873" s="28"/>
      <c r="AE873" s="28"/>
      <c r="AF873" s="28"/>
      <c r="AG873" s="28"/>
      <c r="AH873" s="56"/>
      <c r="AI873" s="56"/>
      <c r="AJ873" s="56"/>
      <c r="AK873" s="56"/>
      <c r="AL873" s="56"/>
    </row>
    <row r="874" spans="1:38" x14ac:dyDescent="0.35">
      <c r="A874" s="28"/>
      <c r="B874" s="28"/>
      <c r="C874" s="28"/>
      <c r="D874" s="28"/>
      <c r="E874" s="28"/>
      <c r="F874" s="28"/>
      <c r="G874" s="28"/>
      <c r="H874" s="28"/>
      <c r="I874" s="28"/>
      <c r="J874" s="28"/>
      <c r="K874" s="28"/>
      <c r="L874" s="28"/>
      <c r="M874" s="28"/>
      <c r="N874" s="28"/>
      <c r="O874" s="28"/>
      <c r="P874" s="28"/>
      <c r="Q874" s="28"/>
      <c r="R874" s="28"/>
      <c r="S874" s="28"/>
      <c r="T874" s="28"/>
      <c r="U874" s="28"/>
      <c r="V874" s="28"/>
      <c r="W874" s="28"/>
      <c r="X874" s="28"/>
      <c r="Y874" s="28"/>
      <c r="Z874" s="28"/>
      <c r="AA874" s="28"/>
      <c r="AB874" s="28"/>
      <c r="AC874" s="28"/>
      <c r="AD874" s="28"/>
      <c r="AE874" s="28"/>
      <c r="AF874" s="28"/>
      <c r="AG874" s="28"/>
      <c r="AH874" s="56"/>
      <c r="AI874" s="56"/>
      <c r="AJ874" s="56"/>
      <c r="AK874" s="56"/>
      <c r="AL874" s="56"/>
    </row>
    <row r="875" spans="1:38" x14ac:dyDescent="0.35">
      <c r="A875" s="28"/>
      <c r="B875" s="28"/>
      <c r="C875" s="28"/>
      <c r="D875" s="28"/>
      <c r="E875" s="28"/>
      <c r="F875" s="28"/>
      <c r="G875" s="28"/>
      <c r="H875" s="28"/>
      <c r="I875" s="28"/>
      <c r="J875" s="28"/>
      <c r="K875" s="28"/>
      <c r="L875" s="28"/>
      <c r="M875" s="28"/>
      <c r="N875" s="28"/>
      <c r="O875" s="28"/>
      <c r="P875" s="28"/>
      <c r="Q875" s="28"/>
      <c r="R875" s="28"/>
      <c r="S875" s="28"/>
      <c r="T875" s="28"/>
      <c r="U875" s="28"/>
      <c r="V875" s="28"/>
      <c r="W875" s="28"/>
      <c r="X875" s="28"/>
      <c r="Y875" s="28"/>
      <c r="Z875" s="28"/>
      <c r="AA875" s="28"/>
      <c r="AB875" s="28"/>
      <c r="AC875" s="28"/>
      <c r="AD875" s="28"/>
      <c r="AE875" s="28"/>
      <c r="AF875" s="28"/>
      <c r="AG875" s="28"/>
      <c r="AH875" s="56"/>
      <c r="AI875" s="56"/>
      <c r="AJ875" s="56"/>
      <c r="AK875" s="56"/>
      <c r="AL875" s="56"/>
    </row>
    <row r="876" spans="1:38" x14ac:dyDescent="0.35">
      <c r="A876" s="28"/>
      <c r="B876" s="28"/>
      <c r="C876" s="28"/>
      <c r="D876" s="28"/>
      <c r="E876" s="28"/>
      <c r="F876" s="28"/>
      <c r="G876" s="28"/>
      <c r="H876" s="28"/>
      <c r="I876" s="28"/>
      <c r="J876" s="28"/>
      <c r="K876" s="28"/>
      <c r="L876" s="28"/>
      <c r="M876" s="28"/>
      <c r="N876" s="28"/>
      <c r="O876" s="28"/>
      <c r="P876" s="28"/>
      <c r="Q876" s="28"/>
      <c r="R876" s="28"/>
      <c r="S876" s="28"/>
      <c r="T876" s="28"/>
      <c r="U876" s="28"/>
      <c r="V876" s="28"/>
      <c r="W876" s="28"/>
      <c r="X876" s="28"/>
      <c r="Y876" s="28"/>
      <c r="Z876" s="28"/>
      <c r="AA876" s="28"/>
      <c r="AB876" s="28"/>
      <c r="AC876" s="28"/>
      <c r="AD876" s="28"/>
      <c r="AE876" s="28"/>
      <c r="AF876" s="28"/>
      <c r="AG876" s="28"/>
      <c r="AH876" s="56"/>
      <c r="AI876" s="56"/>
      <c r="AJ876" s="56"/>
      <c r="AK876" s="56"/>
      <c r="AL876" s="56"/>
    </row>
    <row r="877" spans="1:38" x14ac:dyDescent="0.35">
      <c r="A877" s="28"/>
      <c r="B877" s="28"/>
      <c r="C877" s="28"/>
      <c r="D877" s="28"/>
      <c r="E877" s="28"/>
      <c r="F877" s="28"/>
      <c r="G877" s="28"/>
      <c r="H877" s="28"/>
      <c r="I877" s="28"/>
      <c r="J877" s="28"/>
      <c r="K877" s="28"/>
      <c r="L877" s="28"/>
      <c r="M877" s="28"/>
      <c r="N877" s="28"/>
      <c r="O877" s="28"/>
      <c r="P877" s="28"/>
      <c r="Q877" s="28"/>
      <c r="R877" s="28"/>
      <c r="S877" s="28"/>
      <c r="T877" s="28"/>
      <c r="U877" s="28"/>
      <c r="V877" s="28"/>
      <c r="W877" s="28"/>
      <c r="X877" s="28"/>
      <c r="Y877" s="28"/>
      <c r="Z877" s="28"/>
      <c r="AA877" s="28"/>
      <c r="AB877" s="28"/>
      <c r="AC877" s="28"/>
      <c r="AD877" s="28"/>
      <c r="AE877" s="28"/>
      <c r="AF877" s="28"/>
      <c r="AG877" s="28"/>
      <c r="AH877" s="56"/>
      <c r="AI877" s="56"/>
      <c r="AJ877" s="56"/>
      <c r="AK877" s="56"/>
      <c r="AL877" s="56"/>
    </row>
    <row r="878" spans="1:38" x14ac:dyDescent="0.35">
      <c r="A878" s="28"/>
      <c r="B878" s="28"/>
      <c r="C878" s="28"/>
      <c r="D878" s="28"/>
      <c r="E878" s="28"/>
      <c r="F878" s="28"/>
      <c r="G878" s="28"/>
      <c r="H878" s="28"/>
      <c r="I878" s="28"/>
      <c r="J878" s="28"/>
      <c r="K878" s="28"/>
      <c r="L878" s="28"/>
      <c r="M878" s="28"/>
      <c r="N878" s="28"/>
      <c r="O878" s="28"/>
      <c r="P878" s="28"/>
      <c r="Q878" s="28"/>
      <c r="R878" s="28"/>
      <c r="S878" s="28"/>
      <c r="T878" s="28"/>
      <c r="U878" s="28"/>
      <c r="V878" s="28"/>
      <c r="W878" s="28"/>
      <c r="X878" s="28"/>
      <c r="Y878" s="28"/>
      <c r="Z878" s="28"/>
      <c r="AA878" s="28"/>
      <c r="AB878" s="28"/>
      <c r="AC878" s="28"/>
      <c r="AD878" s="28"/>
      <c r="AE878" s="28"/>
      <c r="AF878" s="28"/>
      <c r="AG878" s="28"/>
      <c r="AH878" s="56"/>
      <c r="AI878" s="56"/>
      <c r="AJ878" s="56"/>
      <c r="AK878" s="56"/>
      <c r="AL878" s="56"/>
    </row>
    <row r="879" spans="1:38" x14ac:dyDescent="0.35">
      <c r="A879" s="28"/>
      <c r="B879" s="28"/>
      <c r="C879" s="28"/>
      <c r="D879" s="28"/>
      <c r="E879" s="28"/>
      <c r="F879" s="28"/>
      <c r="G879" s="28"/>
      <c r="H879" s="28"/>
      <c r="I879" s="28"/>
      <c r="J879" s="28"/>
      <c r="K879" s="28"/>
      <c r="L879" s="28"/>
      <c r="M879" s="28"/>
      <c r="N879" s="28"/>
      <c r="O879" s="28"/>
      <c r="P879" s="28"/>
      <c r="Q879" s="28"/>
      <c r="R879" s="28"/>
      <c r="S879" s="28"/>
      <c r="T879" s="28"/>
      <c r="U879" s="28"/>
      <c r="V879" s="28"/>
      <c r="W879" s="28"/>
      <c r="X879" s="28"/>
      <c r="Y879" s="28"/>
      <c r="Z879" s="28"/>
      <c r="AA879" s="28"/>
      <c r="AB879" s="28"/>
      <c r="AC879" s="28"/>
      <c r="AD879" s="28"/>
      <c r="AE879" s="28"/>
      <c r="AF879" s="28"/>
      <c r="AG879" s="28"/>
      <c r="AH879" s="56"/>
      <c r="AI879" s="56"/>
      <c r="AJ879" s="56"/>
      <c r="AK879" s="56"/>
      <c r="AL879" s="56"/>
    </row>
    <row r="880" spans="1:38" x14ac:dyDescent="0.35">
      <c r="A880" s="28"/>
      <c r="B880" s="28"/>
      <c r="C880" s="28"/>
      <c r="D880" s="28"/>
      <c r="E880" s="28"/>
      <c r="F880" s="28"/>
      <c r="G880" s="28"/>
      <c r="H880" s="28"/>
      <c r="I880" s="28"/>
      <c r="J880" s="28"/>
      <c r="K880" s="28"/>
      <c r="L880" s="28"/>
      <c r="M880" s="28"/>
      <c r="N880" s="28"/>
      <c r="O880" s="28"/>
      <c r="P880" s="28"/>
      <c r="Q880" s="28"/>
      <c r="R880" s="28"/>
      <c r="S880" s="28"/>
      <c r="T880" s="28"/>
      <c r="U880" s="28"/>
      <c r="V880" s="28"/>
      <c r="W880" s="28"/>
      <c r="X880" s="28"/>
      <c r="Y880" s="28"/>
      <c r="Z880" s="28"/>
      <c r="AA880" s="28"/>
      <c r="AB880" s="28"/>
      <c r="AC880" s="28"/>
      <c r="AD880" s="28"/>
      <c r="AE880" s="28"/>
      <c r="AF880" s="28"/>
      <c r="AG880" s="28"/>
      <c r="AH880" s="56"/>
      <c r="AI880" s="56"/>
      <c r="AJ880" s="56"/>
      <c r="AK880" s="56"/>
      <c r="AL880" s="56"/>
    </row>
    <row r="881" spans="1:38" x14ac:dyDescent="0.35">
      <c r="A881" s="28"/>
      <c r="B881" s="28"/>
      <c r="C881" s="28"/>
      <c r="D881" s="28"/>
      <c r="E881" s="28"/>
      <c r="F881" s="28"/>
      <c r="G881" s="28"/>
      <c r="H881" s="28"/>
      <c r="I881" s="28"/>
      <c r="J881" s="28"/>
      <c r="K881" s="28"/>
      <c r="L881" s="28"/>
      <c r="M881" s="28"/>
      <c r="N881" s="28"/>
      <c r="O881" s="28"/>
      <c r="P881" s="28"/>
      <c r="Q881" s="28"/>
      <c r="R881" s="28"/>
      <c r="S881" s="28"/>
      <c r="T881" s="28"/>
      <c r="U881" s="28"/>
      <c r="V881" s="28"/>
      <c r="W881" s="28"/>
      <c r="X881" s="28"/>
      <c r="Y881" s="28"/>
      <c r="Z881" s="28"/>
      <c r="AA881" s="28"/>
      <c r="AB881" s="28"/>
      <c r="AC881" s="28"/>
      <c r="AD881" s="28"/>
      <c r="AE881" s="28"/>
      <c r="AF881" s="28"/>
      <c r="AG881" s="28"/>
      <c r="AH881" s="56"/>
      <c r="AI881" s="56"/>
      <c r="AJ881" s="56"/>
      <c r="AK881" s="56"/>
      <c r="AL881" s="56"/>
    </row>
    <row r="882" spans="1:38" x14ac:dyDescent="0.35">
      <c r="A882" s="28"/>
      <c r="B882" s="28"/>
      <c r="C882" s="28"/>
      <c r="D882" s="28"/>
      <c r="E882" s="28"/>
      <c r="F882" s="28"/>
      <c r="G882" s="28"/>
      <c r="H882" s="28"/>
      <c r="I882" s="28"/>
      <c r="J882" s="28"/>
      <c r="K882" s="28"/>
      <c r="L882" s="28"/>
      <c r="M882" s="28"/>
      <c r="N882" s="28"/>
      <c r="O882" s="28"/>
      <c r="P882" s="28"/>
      <c r="Q882" s="28"/>
      <c r="R882" s="28"/>
      <c r="S882" s="28"/>
      <c r="T882" s="28"/>
      <c r="U882" s="28"/>
      <c r="V882" s="28"/>
      <c r="W882" s="28"/>
      <c r="X882" s="28"/>
      <c r="Y882" s="28"/>
      <c r="Z882" s="28"/>
      <c r="AA882" s="28"/>
      <c r="AB882" s="28"/>
      <c r="AC882" s="28"/>
      <c r="AD882" s="28"/>
      <c r="AE882" s="28"/>
      <c r="AF882" s="28"/>
      <c r="AG882" s="28"/>
      <c r="AH882" s="56"/>
      <c r="AI882" s="56"/>
      <c r="AJ882" s="56"/>
      <c r="AK882" s="56"/>
      <c r="AL882" s="56"/>
    </row>
    <row r="883" spans="1:38" x14ac:dyDescent="0.35">
      <c r="A883" s="28"/>
      <c r="B883" s="28"/>
      <c r="C883" s="28"/>
      <c r="D883" s="28"/>
      <c r="E883" s="28"/>
      <c r="F883" s="28"/>
      <c r="G883" s="28"/>
      <c r="H883" s="28"/>
      <c r="I883" s="28"/>
      <c r="J883" s="28"/>
      <c r="K883" s="28"/>
      <c r="L883" s="28"/>
      <c r="M883" s="28"/>
      <c r="N883" s="28"/>
      <c r="O883" s="28"/>
      <c r="P883" s="28"/>
      <c r="Q883" s="28"/>
      <c r="R883" s="28"/>
      <c r="S883" s="28"/>
      <c r="T883" s="28"/>
      <c r="U883" s="28"/>
      <c r="V883" s="28"/>
      <c r="W883" s="28"/>
      <c r="X883" s="28"/>
      <c r="Y883" s="28"/>
      <c r="Z883" s="28"/>
      <c r="AA883" s="28"/>
      <c r="AB883" s="28"/>
      <c r="AC883" s="28"/>
      <c r="AD883" s="28"/>
      <c r="AE883" s="28"/>
      <c r="AF883" s="28"/>
      <c r="AG883" s="28"/>
      <c r="AH883" s="56"/>
      <c r="AI883" s="56"/>
      <c r="AJ883" s="56"/>
      <c r="AK883" s="56"/>
      <c r="AL883" s="56"/>
    </row>
    <row r="884" spans="1:38" x14ac:dyDescent="0.35">
      <c r="A884" s="28"/>
      <c r="B884" s="28"/>
      <c r="C884" s="28"/>
      <c r="D884" s="28"/>
      <c r="E884" s="28"/>
      <c r="F884" s="28"/>
      <c r="G884" s="28"/>
      <c r="H884" s="28"/>
      <c r="I884" s="28"/>
      <c r="J884" s="28"/>
      <c r="K884" s="28"/>
      <c r="L884" s="28"/>
      <c r="M884" s="28"/>
      <c r="N884" s="28"/>
      <c r="O884" s="28"/>
      <c r="P884" s="28"/>
      <c r="Q884" s="28"/>
      <c r="R884" s="28"/>
      <c r="S884" s="28"/>
      <c r="T884" s="28"/>
      <c r="U884" s="28"/>
      <c r="V884" s="28"/>
      <c r="W884" s="28"/>
      <c r="X884" s="28"/>
      <c r="Y884" s="28"/>
      <c r="Z884" s="28"/>
      <c r="AA884" s="28"/>
      <c r="AB884" s="28"/>
      <c r="AC884" s="28"/>
      <c r="AD884" s="28"/>
      <c r="AE884" s="28"/>
      <c r="AF884" s="28"/>
      <c r="AG884" s="28"/>
      <c r="AH884" s="56"/>
      <c r="AI884" s="56"/>
      <c r="AJ884" s="56"/>
      <c r="AK884" s="56"/>
      <c r="AL884" s="56"/>
    </row>
    <row r="885" spans="1:38" x14ac:dyDescent="0.35">
      <c r="A885" s="28"/>
      <c r="B885" s="28"/>
      <c r="C885" s="28"/>
      <c r="D885" s="28"/>
      <c r="E885" s="28"/>
      <c r="F885" s="28"/>
      <c r="G885" s="28"/>
      <c r="H885" s="28"/>
      <c r="I885" s="28"/>
      <c r="J885" s="28"/>
      <c r="K885" s="28"/>
      <c r="L885" s="28"/>
      <c r="M885" s="28"/>
      <c r="N885" s="28"/>
      <c r="O885" s="28"/>
      <c r="P885" s="28"/>
      <c r="Q885" s="28"/>
      <c r="R885" s="28"/>
      <c r="S885" s="28"/>
      <c r="T885" s="28"/>
      <c r="U885" s="28"/>
      <c r="V885" s="28"/>
      <c r="W885" s="28"/>
      <c r="X885" s="28"/>
      <c r="Y885" s="28"/>
      <c r="Z885" s="28"/>
      <c r="AA885" s="28"/>
      <c r="AB885" s="28"/>
      <c r="AC885" s="28"/>
      <c r="AD885" s="28"/>
      <c r="AE885" s="28"/>
      <c r="AF885" s="28"/>
      <c r="AG885" s="28"/>
      <c r="AH885" s="56"/>
      <c r="AI885" s="56"/>
      <c r="AJ885" s="56"/>
      <c r="AK885" s="56"/>
      <c r="AL885" s="56"/>
    </row>
    <row r="886" spans="1:38" x14ac:dyDescent="0.35">
      <c r="A886" s="28"/>
      <c r="B886" s="28"/>
      <c r="C886" s="28"/>
      <c r="D886" s="28"/>
      <c r="E886" s="28"/>
      <c r="F886" s="28"/>
      <c r="G886" s="28"/>
      <c r="H886" s="28"/>
      <c r="I886" s="28"/>
      <c r="J886" s="28"/>
      <c r="K886" s="28"/>
      <c r="L886" s="28"/>
      <c r="M886" s="28"/>
      <c r="N886" s="28"/>
      <c r="O886" s="28"/>
      <c r="P886" s="28"/>
      <c r="Q886" s="28"/>
      <c r="R886" s="28"/>
      <c r="S886" s="28"/>
      <c r="T886" s="28"/>
      <c r="U886" s="28"/>
      <c r="V886" s="28"/>
      <c r="W886" s="28"/>
      <c r="X886" s="28"/>
      <c r="Y886" s="28"/>
      <c r="Z886" s="28"/>
      <c r="AA886" s="28"/>
      <c r="AB886" s="28"/>
      <c r="AC886" s="28"/>
      <c r="AD886" s="28"/>
      <c r="AE886" s="28"/>
      <c r="AF886" s="28"/>
      <c r="AG886" s="28"/>
      <c r="AH886" s="56"/>
      <c r="AI886" s="56"/>
      <c r="AJ886" s="56"/>
      <c r="AK886" s="56"/>
      <c r="AL886" s="56"/>
    </row>
    <row r="887" spans="1:38" x14ac:dyDescent="0.35">
      <c r="A887" s="28"/>
      <c r="B887" s="28"/>
      <c r="C887" s="28"/>
      <c r="D887" s="28"/>
      <c r="E887" s="28"/>
      <c r="F887" s="28"/>
      <c r="G887" s="28"/>
      <c r="H887" s="28"/>
      <c r="I887" s="28"/>
      <c r="J887" s="28"/>
      <c r="K887" s="28"/>
      <c r="L887" s="28"/>
      <c r="M887" s="28"/>
      <c r="N887" s="28"/>
      <c r="O887" s="28"/>
      <c r="P887" s="28"/>
      <c r="Q887" s="28"/>
      <c r="R887" s="28"/>
      <c r="S887" s="28"/>
      <c r="T887" s="28"/>
      <c r="U887" s="28"/>
      <c r="V887" s="28"/>
      <c r="W887" s="28"/>
      <c r="X887" s="28"/>
      <c r="Y887" s="28"/>
      <c r="Z887" s="28"/>
      <c r="AA887" s="28"/>
      <c r="AB887" s="28"/>
      <c r="AC887" s="28"/>
      <c r="AD887" s="28"/>
      <c r="AE887" s="28"/>
      <c r="AF887" s="28"/>
      <c r="AG887" s="28"/>
      <c r="AH887" s="56"/>
      <c r="AI887" s="56"/>
      <c r="AJ887" s="56"/>
      <c r="AK887" s="56"/>
      <c r="AL887" s="56"/>
    </row>
    <row r="888" spans="1:38" x14ac:dyDescent="0.35">
      <c r="A888" s="28"/>
      <c r="B888" s="28"/>
      <c r="C888" s="28"/>
      <c r="D888" s="28"/>
      <c r="E888" s="28"/>
      <c r="F888" s="28"/>
      <c r="G888" s="28"/>
      <c r="H888" s="28"/>
      <c r="I888" s="28"/>
      <c r="J888" s="28"/>
      <c r="K888" s="28"/>
      <c r="L888" s="28"/>
      <c r="M888" s="28"/>
      <c r="N888" s="28"/>
      <c r="O888" s="28"/>
      <c r="P888" s="28"/>
      <c r="Q888" s="28"/>
      <c r="R888" s="28"/>
      <c r="S888" s="28"/>
      <c r="T888" s="28"/>
      <c r="U888" s="28"/>
      <c r="V888" s="28"/>
      <c r="W888" s="28"/>
      <c r="X888" s="28"/>
      <c r="Y888" s="28"/>
      <c r="Z888" s="28"/>
      <c r="AA888" s="28"/>
      <c r="AB888" s="28"/>
      <c r="AC888" s="28"/>
      <c r="AD888" s="28"/>
      <c r="AE888" s="28"/>
      <c r="AF888" s="28"/>
      <c r="AG888" s="28"/>
      <c r="AH888" s="56"/>
      <c r="AI888" s="56"/>
      <c r="AJ888" s="56"/>
      <c r="AK888" s="56"/>
      <c r="AL888" s="56"/>
    </row>
    <row r="889" spans="1:38" x14ac:dyDescent="0.35">
      <c r="A889" s="28"/>
      <c r="B889" s="28"/>
      <c r="C889" s="28"/>
      <c r="D889" s="28"/>
      <c r="E889" s="28"/>
      <c r="F889" s="28"/>
      <c r="G889" s="28"/>
      <c r="H889" s="28"/>
      <c r="I889" s="28"/>
      <c r="J889" s="28"/>
      <c r="K889" s="28"/>
      <c r="L889" s="28"/>
      <c r="M889" s="28"/>
      <c r="N889" s="28"/>
      <c r="O889" s="28"/>
      <c r="P889" s="28"/>
      <c r="Q889" s="28"/>
      <c r="R889" s="28"/>
      <c r="S889" s="28"/>
      <c r="T889" s="28"/>
      <c r="U889" s="28"/>
      <c r="V889" s="28"/>
      <c r="W889" s="28"/>
      <c r="X889" s="28"/>
      <c r="Y889" s="28"/>
      <c r="Z889" s="28"/>
      <c r="AA889" s="28"/>
      <c r="AB889" s="28"/>
      <c r="AC889" s="28"/>
      <c r="AD889" s="28"/>
      <c r="AE889" s="28"/>
      <c r="AF889" s="28"/>
      <c r="AG889" s="28"/>
      <c r="AH889" s="56"/>
      <c r="AI889" s="56"/>
      <c r="AJ889" s="56"/>
      <c r="AK889" s="56"/>
      <c r="AL889" s="56"/>
    </row>
    <row r="890" spans="1:38" x14ac:dyDescent="0.35">
      <c r="A890" s="28"/>
      <c r="B890" s="28"/>
      <c r="C890" s="28"/>
      <c r="D890" s="28"/>
      <c r="E890" s="28"/>
      <c r="F890" s="28"/>
      <c r="G890" s="28"/>
      <c r="H890" s="28"/>
      <c r="I890" s="28"/>
      <c r="J890" s="28"/>
      <c r="K890" s="28"/>
      <c r="L890" s="28"/>
      <c r="M890" s="28"/>
      <c r="N890" s="28"/>
      <c r="O890" s="28"/>
      <c r="P890" s="28"/>
      <c r="Q890" s="28"/>
      <c r="R890" s="28"/>
      <c r="S890" s="28"/>
      <c r="T890" s="28"/>
      <c r="U890" s="28"/>
      <c r="V890" s="28"/>
      <c r="W890" s="28"/>
      <c r="X890" s="28"/>
      <c r="Y890" s="28"/>
      <c r="Z890" s="28"/>
      <c r="AA890" s="28"/>
      <c r="AB890" s="28"/>
      <c r="AC890" s="28"/>
      <c r="AD890" s="28"/>
      <c r="AE890" s="28"/>
      <c r="AF890" s="28"/>
      <c r="AG890" s="28"/>
      <c r="AH890" s="56"/>
      <c r="AI890" s="56"/>
      <c r="AJ890" s="56"/>
      <c r="AK890" s="56"/>
      <c r="AL890" s="56"/>
    </row>
    <row r="891" spans="1:38" x14ac:dyDescent="0.35">
      <c r="A891" s="28"/>
      <c r="B891" s="28"/>
      <c r="C891" s="28"/>
      <c r="D891" s="28"/>
      <c r="E891" s="28"/>
      <c r="F891" s="28"/>
      <c r="G891" s="28"/>
      <c r="H891" s="28"/>
      <c r="I891" s="28"/>
      <c r="J891" s="28"/>
      <c r="K891" s="28"/>
      <c r="L891" s="28"/>
      <c r="M891" s="28"/>
      <c r="N891" s="28"/>
      <c r="O891" s="28"/>
      <c r="P891" s="28"/>
      <c r="Q891" s="28"/>
      <c r="R891" s="28"/>
      <c r="S891" s="28"/>
      <c r="T891" s="28"/>
      <c r="U891" s="28"/>
      <c r="V891" s="28"/>
      <c r="W891" s="28"/>
      <c r="X891" s="28"/>
      <c r="Y891" s="28"/>
      <c r="Z891" s="28"/>
      <c r="AA891" s="28"/>
      <c r="AB891" s="28"/>
      <c r="AC891" s="28"/>
      <c r="AD891" s="28"/>
      <c r="AE891" s="28"/>
      <c r="AF891" s="28"/>
      <c r="AG891" s="28"/>
      <c r="AH891" s="56"/>
      <c r="AI891" s="56"/>
      <c r="AJ891" s="56"/>
      <c r="AK891" s="56"/>
      <c r="AL891" s="56"/>
    </row>
    <row r="892" spans="1:38" x14ac:dyDescent="0.35">
      <c r="A892" s="28"/>
      <c r="B892" s="28"/>
      <c r="C892" s="28"/>
      <c r="D892" s="28"/>
      <c r="E892" s="28"/>
      <c r="F892" s="28"/>
      <c r="G892" s="28"/>
      <c r="H892" s="28"/>
      <c r="I892" s="28"/>
      <c r="J892" s="28"/>
      <c r="K892" s="28"/>
      <c r="L892" s="28"/>
      <c r="M892" s="28"/>
      <c r="N892" s="28"/>
      <c r="O892" s="28"/>
      <c r="P892" s="28"/>
      <c r="Q892" s="28"/>
      <c r="R892" s="28"/>
      <c r="S892" s="28"/>
      <c r="T892" s="28"/>
      <c r="U892" s="28"/>
      <c r="V892" s="28"/>
      <c r="W892" s="28"/>
      <c r="X892" s="28"/>
      <c r="Y892" s="28"/>
      <c r="Z892" s="28"/>
      <c r="AA892" s="28"/>
      <c r="AB892" s="28"/>
      <c r="AC892" s="28"/>
      <c r="AD892" s="28"/>
      <c r="AE892" s="28"/>
      <c r="AF892" s="28"/>
      <c r="AG892" s="28"/>
      <c r="AH892" s="56"/>
      <c r="AI892" s="56"/>
      <c r="AJ892" s="56"/>
      <c r="AK892" s="56"/>
      <c r="AL892" s="56"/>
    </row>
    <row r="893" spans="1:38" x14ac:dyDescent="0.35">
      <c r="A893" s="28"/>
      <c r="B893" s="28"/>
      <c r="C893" s="28"/>
      <c r="D893" s="28"/>
      <c r="E893" s="28"/>
      <c r="F893" s="28"/>
      <c r="G893" s="28"/>
      <c r="H893" s="28"/>
      <c r="I893" s="28"/>
      <c r="J893" s="28"/>
      <c r="K893" s="28"/>
      <c r="L893" s="28"/>
      <c r="M893" s="28"/>
      <c r="N893" s="28"/>
      <c r="O893" s="28"/>
      <c r="P893" s="28"/>
      <c r="Q893" s="28"/>
      <c r="R893" s="28"/>
      <c r="S893" s="28"/>
      <c r="T893" s="28"/>
      <c r="U893" s="28"/>
      <c r="V893" s="28"/>
      <c r="W893" s="28"/>
      <c r="X893" s="28"/>
      <c r="Y893" s="28"/>
      <c r="Z893" s="28"/>
      <c r="AA893" s="28"/>
      <c r="AB893" s="28"/>
      <c r="AC893" s="28"/>
      <c r="AD893" s="28"/>
      <c r="AE893" s="28"/>
      <c r="AF893" s="28"/>
      <c r="AG893" s="28"/>
      <c r="AH893" s="56"/>
      <c r="AI893" s="56"/>
      <c r="AJ893" s="56"/>
      <c r="AK893" s="56"/>
      <c r="AL893" s="56"/>
    </row>
    <row r="894" spans="1:38" x14ac:dyDescent="0.35">
      <c r="A894" s="28"/>
      <c r="B894" s="28"/>
      <c r="C894" s="28"/>
      <c r="D894" s="28"/>
      <c r="E894" s="28"/>
      <c r="F894" s="28"/>
      <c r="G894" s="28"/>
      <c r="H894" s="28"/>
      <c r="I894" s="28"/>
      <c r="J894" s="28"/>
      <c r="K894" s="28"/>
      <c r="L894" s="28"/>
      <c r="M894" s="28"/>
      <c r="N894" s="28"/>
      <c r="O894" s="28"/>
      <c r="P894" s="28"/>
      <c r="Q894" s="28"/>
      <c r="R894" s="28"/>
      <c r="S894" s="28"/>
      <c r="T894" s="28"/>
      <c r="U894" s="28"/>
      <c r="V894" s="28"/>
      <c r="W894" s="28"/>
      <c r="X894" s="28"/>
      <c r="Y894" s="28"/>
      <c r="Z894" s="28"/>
      <c r="AA894" s="28"/>
      <c r="AB894" s="28"/>
      <c r="AC894" s="28"/>
      <c r="AD894" s="28"/>
      <c r="AE894" s="28"/>
      <c r="AF894" s="28"/>
      <c r="AG894" s="28"/>
      <c r="AH894" s="56"/>
      <c r="AI894" s="56"/>
      <c r="AJ894" s="56"/>
      <c r="AK894" s="56"/>
      <c r="AL894" s="56"/>
    </row>
    <row r="895" spans="1:38" x14ac:dyDescent="0.35">
      <c r="A895" s="28"/>
      <c r="B895" s="28"/>
      <c r="C895" s="28"/>
      <c r="D895" s="28"/>
      <c r="E895" s="28"/>
      <c r="F895" s="28"/>
      <c r="G895" s="28"/>
      <c r="H895" s="28"/>
      <c r="I895" s="28"/>
      <c r="J895" s="28"/>
      <c r="K895" s="28"/>
      <c r="L895" s="28"/>
      <c r="M895" s="28"/>
      <c r="N895" s="28"/>
      <c r="O895" s="28"/>
      <c r="P895" s="28"/>
      <c r="Q895" s="28"/>
      <c r="R895" s="28"/>
      <c r="S895" s="28"/>
      <c r="T895" s="28"/>
      <c r="U895" s="28"/>
      <c r="V895" s="28"/>
      <c r="W895" s="28"/>
      <c r="X895" s="28"/>
      <c r="Y895" s="28"/>
      <c r="Z895" s="28"/>
      <c r="AA895" s="28"/>
      <c r="AB895" s="28"/>
      <c r="AC895" s="28"/>
      <c r="AD895" s="28"/>
      <c r="AE895" s="28"/>
      <c r="AF895" s="28"/>
      <c r="AG895" s="28"/>
      <c r="AH895" s="56"/>
      <c r="AI895" s="56"/>
      <c r="AJ895" s="56"/>
      <c r="AK895" s="56"/>
      <c r="AL895" s="56"/>
    </row>
    <row r="896" spans="1:38" x14ac:dyDescent="0.35">
      <c r="A896" s="28"/>
      <c r="B896" s="28"/>
      <c r="C896" s="28"/>
      <c r="D896" s="28"/>
      <c r="E896" s="28"/>
      <c r="F896" s="28"/>
      <c r="G896" s="28"/>
      <c r="H896" s="28"/>
      <c r="I896" s="28"/>
      <c r="J896" s="28"/>
      <c r="K896" s="28"/>
      <c r="L896" s="28"/>
      <c r="M896" s="28"/>
      <c r="N896" s="28"/>
      <c r="O896" s="28"/>
      <c r="P896" s="28"/>
      <c r="Q896" s="28"/>
      <c r="R896" s="28"/>
      <c r="S896" s="28"/>
      <c r="T896" s="28"/>
      <c r="U896" s="28"/>
      <c r="V896" s="28"/>
      <c r="W896" s="28"/>
      <c r="X896" s="28"/>
      <c r="Y896" s="28"/>
      <c r="Z896" s="28"/>
      <c r="AA896" s="28"/>
      <c r="AB896" s="28"/>
      <c r="AC896" s="28"/>
      <c r="AD896" s="28"/>
      <c r="AE896" s="28"/>
      <c r="AF896" s="28"/>
      <c r="AG896" s="28"/>
      <c r="AH896" s="56"/>
      <c r="AI896" s="56"/>
      <c r="AJ896" s="56"/>
      <c r="AK896" s="56"/>
      <c r="AL896" s="56"/>
    </row>
    <row r="897" spans="1:38" x14ac:dyDescent="0.35">
      <c r="A897" s="28"/>
      <c r="B897" s="28"/>
      <c r="C897" s="28"/>
      <c r="D897" s="28"/>
      <c r="E897" s="28"/>
      <c r="F897" s="28"/>
      <c r="G897" s="28"/>
      <c r="H897" s="28"/>
      <c r="I897" s="28"/>
      <c r="J897" s="28"/>
      <c r="K897" s="28"/>
      <c r="L897" s="28"/>
      <c r="M897" s="28"/>
      <c r="N897" s="28"/>
      <c r="O897" s="28"/>
      <c r="P897" s="28"/>
      <c r="Q897" s="28"/>
      <c r="R897" s="28"/>
      <c r="S897" s="28"/>
      <c r="T897" s="28"/>
      <c r="U897" s="28"/>
      <c r="V897" s="28"/>
      <c r="W897" s="28"/>
      <c r="X897" s="28"/>
      <c r="Y897" s="28"/>
      <c r="Z897" s="28"/>
      <c r="AA897" s="28"/>
      <c r="AB897" s="28"/>
      <c r="AC897" s="28"/>
      <c r="AD897" s="28"/>
      <c r="AE897" s="28"/>
      <c r="AF897" s="28"/>
      <c r="AG897" s="28"/>
      <c r="AH897" s="56"/>
      <c r="AI897" s="56"/>
      <c r="AJ897" s="56"/>
      <c r="AK897" s="56"/>
      <c r="AL897" s="56"/>
    </row>
    <row r="898" spans="1:38" x14ac:dyDescent="0.35">
      <c r="A898" s="28"/>
      <c r="B898" s="28"/>
      <c r="C898" s="28"/>
      <c r="D898" s="28"/>
      <c r="E898" s="28"/>
      <c r="F898" s="28"/>
      <c r="G898" s="28"/>
      <c r="H898" s="28"/>
      <c r="I898" s="28"/>
      <c r="J898" s="28"/>
      <c r="K898" s="28"/>
      <c r="L898" s="28"/>
      <c r="M898" s="28"/>
      <c r="N898" s="28"/>
      <c r="O898" s="28"/>
      <c r="P898" s="28"/>
      <c r="Q898" s="28"/>
      <c r="R898" s="28"/>
      <c r="S898" s="28"/>
      <c r="T898" s="28"/>
      <c r="U898" s="28"/>
      <c r="V898" s="28"/>
      <c r="W898" s="28"/>
      <c r="X898" s="28"/>
      <c r="Y898" s="28"/>
      <c r="Z898" s="28"/>
      <c r="AA898" s="28"/>
      <c r="AB898" s="28"/>
      <c r="AC898" s="28"/>
      <c r="AD898" s="28"/>
      <c r="AE898" s="28"/>
      <c r="AF898" s="28"/>
      <c r="AG898" s="28"/>
      <c r="AH898" s="56"/>
      <c r="AI898" s="56"/>
      <c r="AJ898" s="56"/>
      <c r="AK898" s="56"/>
      <c r="AL898" s="56"/>
    </row>
    <row r="899" spans="1:38" x14ac:dyDescent="0.35">
      <c r="A899" s="28"/>
      <c r="B899" s="28"/>
      <c r="C899" s="28"/>
      <c r="D899" s="28"/>
      <c r="E899" s="28"/>
      <c r="F899" s="28"/>
      <c r="G899" s="28"/>
      <c r="H899" s="28"/>
      <c r="I899" s="28"/>
      <c r="J899" s="28"/>
      <c r="K899" s="28"/>
      <c r="L899" s="28"/>
      <c r="M899" s="28"/>
      <c r="N899" s="28"/>
      <c r="O899" s="28"/>
      <c r="P899" s="28"/>
      <c r="Q899" s="28"/>
      <c r="R899" s="28"/>
      <c r="S899" s="28"/>
      <c r="T899" s="28"/>
      <c r="U899" s="28"/>
      <c r="V899" s="28"/>
      <c r="W899" s="28"/>
      <c r="X899" s="28"/>
      <c r="Y899" s="28"/>
      <c r="Z899" s="28"/>
      <c r="AA899" s="28"/>
      <c r="AB899" s="28"/>
      <c r="AC899" s="28"/>
      <c r="AD899" s="28"/>
      <c r="AE899" s="28"/>
      <c r="AF899" s="28"/>
      <c r="AG899" s="28"/>
      <c r="AH899" s="56"/>
      <c r="AI899" s="56"/>
      <c r="AJ899" s="56"/>
      <c r="AK899" s="56"/>
      <c r="AL899" s="56"/>
    </row>
    <row r="900" spans="1:38" x14ac:dyDescent="0.35">
      <c r="A900" s="28"/>
      <c r="B900" s="28"/>
      <c r="C900" s="28"/>
      <c r="D900" s="28"/>
      <c r="E900" s="28"/>
      <c r="F900" s="28"/>
      <c r="G900" s="28"/>
      <c r="H900" s="28"/>
      <c r="I900" s="28"/>
      <c r="J900" s="28"/>
      <c r="K900" s="28"/>
      <c r="L900" s="28"/>
      <c r="M900" s="28"/>
      <c r="N900" s="28"/>
      <c r="O900" s="28"/>
      <c r="P900" s="28"/>
      <c r="Q900" s="28"/>
      <c r="R900" s="28"/>
      <c r="S900" s="28"/>
      <c r="T900" s="28"/>
      <c r="U900" s="28"/>
      <c r="V900" s="28"/>
      <c r="W900" s="28"/>
      <c r="X900" s="28"/>
      <c r="Y900" s="28"/>
      <c r="Z900" s="28"/>
      <c r="AA900" s="28"/>
      <c r="AB900" s="28"/>
      <c r="AC900" s="28"/>
      <c r="AD900" s="28"/>
      <c r="AE900" s="28"/>
      <c r="AF900" s="28"/>
      <c r="AG900" s="28"/>
      <c r="AH900" s="56"/>
      <c r="AI900" s="56"/>
      <c r="AJ900" s="56"/>
      <c r="AK900" s="56"/>
      <c r="AL900" s="56"/>
    </row>
    <row r="901" spans="1:38" x14ac:dyDescent="0.35">
      <c r="A901" s="28"/>
      <c r="B901" s="28"/>
      <c r="C901" s="28"/>
      <c r="D901" s="28"/>
      <c r="E901" s="28"/>
      <c r="F901" s="28"/>
      <c r="G901" s="28"/>
      <c r="H901" s="28"/>
      <c r="I901" s="28"/>
      <c r="J901" s="28"/>
      <c r="K901" s="28"/>
      <c r="L901" s="28"/>
      <c r="M901" s="28"/>
      <c r="N901" s="28"/>
      <c r="O901" s="28"/>
      <c r="P901" s="28"/>
      <c r="Q901" s="28"/>
      <c r="R901" s="28"/>
      <c r="S901" s="28"/>
      <c r="T901" s="28"/>
      <c r="U901" s="28"/>
      <c r="V901" s="28"/>
      <c r="W901" s="28"/>
      <c r="X901" s="28"/>
      <c r="Y901" s="28"/>
      <c r="Z901" s="28"/>
      <c r="AA901" s="28"/>
      <c r="AB901" s="28"/>
      <c r="AC901" s="28"/>
      <c r="AD901" s="28"/>
      <c r="AE901" s="28"/>
      <c r="AF901" s="28"/>
      <c r="AG901" s="28"/>
      <c r="AH901" s="56"/>
      <c r="AI901" s="56"/>
      <c r="AJ901" s="56"/>
      <c r="AK901" s="56"/>
      <c r="AL901" s="56"/>
    </row>
    <row r="902" spans="1:38" x14ac:dyDescent="0.35">
      <c r="A902" s="28"/>
      <c r="B902" s="28"/>
      <c r="C902" s="28"/>
      <c r="D902" s="28"/>
      <c r="E902" s="28"/>
      <c r="F902" s="28"/>
      <c r="G902" s="28"/>
      <c r="H902" s="28"/>
      <c r="I902" s="28"/>
      <c r="J902" s="28"/>
      <c r="K902" s="28"/>
      <c r="L902" s="28"/>
      <c r="M902" s="28"/>
      <c r="N902" s="28"/>
      <c r="O902" s="28"/>
      <c r="P902" s="28"/>
      <c r="Q902" s="28"/>
      <c r="R902" s="28"/>
      <c r="S902" s="28"/>
      <c r="T902" s="28"/>
      <c r="U902" s="28"/>
      <c r="V902" s="28"/>
      <c r="W902" s="28"/>
      <c r="X902" s="28"/>
      <c r="Y902" s="28"/>
      <c r="Z902" s="28"/>
      <c r="AA902" s="28"/>
      <c r="AB902" s="28"/>
      <c r="AC902" s="28"/>
      <c r="AD902" s="28"/>
      <c r="AE902" s="28"/>
      <c r="AF902" s="28"/>
      <c r="AG902" s="28"/>
      <c r="AH902" s="56"/>
      <c r="AI902" s="56"/>
      <c r="AJ902" s="56"/>
      <c r="AK902" s="56"/>
      <c r="AL902" s="56"/>
    </row>
    <row r="903" spans="1:38" x14ac:dyDescent="0.35">
      <c r="A903" s="28"/>
      <c r="B903" s="28"/>
      <c r="C903" s="28"/>
      <c r="D903" s="28"/>
      <c r="E903" s="28"/>
      <c r="F903" s="28"/>
      <c r="G903" s="28"/>
      <c r="H903" s="28"/>
      <c r="I903" s="28"/>
      <c r="J903" s="28"/>
      <c r="K903" s="28"/>
      <c r="L903" s="28"/>
      <c r="M903" s="28"/>
      <c r="N903" s="28"/>
      <c r="O903" s="28"/>
      <c r="P903" s="28"/>
      <c r="Q903" s="28"/>
      <c r="R903" s="28"/>
      <c r="S903" s="28"/>
      <c r="T903" s="28"/>
      <c r="U903" s="28"/>
      <c r="V903" s="28"/>
      <c r="W903" s="28"/>
      <c r="X903" s="28"/>
      <c r="Y903" s="28"/>
      <c r="Z903" s="28"/>
      <c r="AA903" s="28"/>
      <c r="AB903" s="28"/>
      <c r="AC903" s="28"/>
      <c r="AD903" s="28"/>
      <c r="AE903" s="28"/>
      <c r="AF903" s="28"/>
      <c r="AG903" s="28"/>
      <c r="AH903" s="56"/>
      <c r="AI903" s="56"/>
      <c r="AJ903" s="56"/>
      <c r="AK903" s="56"/>
      <c r="AL903" s="56"/>
    </row>
    <row r="904" spans="1:38" x14ac:dyDescent="0.35">
      <c r="A904" s="28"/>
      <c r="B904" s="28"/>
      <c r="C904" s="28"/>
      <c r="D904" s="28"/>
      <c r="E904" s="28"/>
      <c r="F904" s="28"/>
      <c r="G904" s="28"/>
      <c r="H904" s="28"/>
      <c r="I904" s="28"/>
      <c r="J904" s="28"/>
      <c r="K904" s="28"/>
      <c r="L904" s="28"/>
      <c r="M904" s="28"/>
      <c r="N904" s="28"/>
      <c r="O904" s="28"/>
      <c r="P904" s="28"/>
      <c r="Q904" s="28"/>
      <c r="R904" s="28"/>
      <c r="S904" s="28"/>
      <c r="T904" s="28"/>
      <c r="U904" s="28"/>
      <c r="V904" s="28"/>
      <c r="W904" s="28"/>
      <c r="X904" s="28"/>
      <c r="Y904" s="28"/>
      <c r="Z904" s="28"/>
      <c r="AA904" s="28"/>
      <c r="AB904" s="28"/>
      <c r="AC904" s="28"/>
      <c r="AD904" s="28"/>
      <c r="AE904" s="28"/>
      <c r="AF904" s="28"/>
      <c r="AG904" s="28"/>
      <c r="AH904" s="56"/>
      <c r="AI904" s="56"/>
      <c r="AJ904" s="56"/>
      <c r="AK904" s="56"/>
      <c r="AL904" s="56"/>
    </row>
    <row r="905" spans="1:38" x14ac:dyDescent="0.35">
      <c r="A905" s="28"/>
      <c r="B905" s="28"/>
      <c r="C905" s="28"/>
      <c r="D905" s="28"/>
      <c r="E905" s="28"/>
      <c r="F905" s="28"/>
      <c r="G905" s="28"/>
      <c r="H905" s="28"/>
      <c r="I905" s="28"/>
      <c r="J905" s="28"/>
      <c r="K905" s="28"/>
      <c r="L905" s="28"/>
      <c r="M905" s="28"/>
      <c r="N905" s="28"/>
      <c r="O905" s="28"/>
      <c r="P905" s="28"/>
      <c r="Q905" s="28"/>
      <c r="R905" s="28"/>
      <c r="S905" s="28"/>
      <c r="T905" s="28"/>
      <c r="U905" s="28"/>
      <c r="V905" s="28"/>
      <c r="W905" s="28"/>
      <c r="X905" s="28"/>
      <c r="Y905" s="28"/>
      <c r="Z905" s="28"/>
      <c r="AA905" s="28"/>
      <c r="AB905" s="28"/>
      <c r="AC905" s="28"/>
      <c r="AD905" s="28"/>
      <c r="AE905" s="28"/>
      <c r="AF905" s="28"/>
      <c r="AG905" s="28"/>
      <c r="AH905" s="56"/>
      <c r="AI905" s="56"/>
      <c r="AJ905" s="56"/>
      <c r="AK905" s="56"/>
      <c r="AL905" s="56"/>
    </row>
    <row r="906" spans="1:38" x14ac:dyDescent="0.35">
      <c r="A906" s="28"/>
      <c r="B906" s="28"/>
      <c r="C906" s="28"/>
      <c r="D906" s="28"/>
      <c r="E906" s="28"/>
      <c r="F906" s="28"/>
      <c r="G906" s="28"/>
      <c r="H906" s="28"/>
      <c r="I906" s="28"/>
      <c r="J906" s="28"/>
      <c r="K906" s="28"/>
      <c r="L906" s="28"/>
      <c r="M906" s="28"/>
      <c r="N906" s="28"/>
      <c r="O906" s="28"/>
      <c r="P906" s="28"/>
      <c r="Q906" s="28"/>
      <c r="R906" s="28"/>
      <c r="S906" s="28"/>
      <c r="T906" s="28"/>
      <c r="U906" s="28"/>
      <c r="V906" s="28"/>
      <c r="W906" s="28"/>
      <c r="X906" s="28"/>
      <c r="Y906" s="28"/>
      <c r="Z906" s="28"/>
      <c r="AA906" s="28"/>
      <c r="AB906" s="28"/>
      <c r="AC906" s="28"/>
      <c r="AD906" s="28"/>
      <c r="AE906" s="28"/>
      <c r="AF906" s="28"/>
      <c r="AG906" s="28"/>
      <c r="AH906" s="56"/>
      <c r="AI906" s="56"/>
      <c r="AJ906" s="56"/>
      <c r="AK906" s="56"/>
      <c r="AL906" s="56"/>
    </row>
    <row r="907" spans="1:38" x14ac:dyDescent="0.35">
      <c r="A907" s="28"/>
      <c r="B907" s="28"/>
      <c r="C907" s="28"/>
      <c r="D907" s="28"/>
      <c r="E907" s="28"/>
      <c r="F907" s="28"/>
      <c r="G907" s="28"/>
      <c r="H907" s="28"/>
      <c r="I907" s="28"/>
      <c r="J907" s="28"/>
      <c r="K907" s="28"/>
      <c r="L907" s="28"/>
      <c r="M907" s="28"/>
      <c r="N907" s="28"/>
      <c r="O907" s="28"/>
      <c r="P907" s="28"/>
      <c r="Q907" s="28"/>
      <c r="R907" s="28"/>
      <c r="S907" s="28"/>
      <c r="T907" s="28"/>
      <c r="U907" s="28"/>
      <c r="V907" s="28"/>
      <c r="W907" s="28"/>
      <c r="X907" s="28"/>
      <c r="Y907" s="28"/>
      <c r="Z907" s="28"/>
      <c r="AA907" s="28"/>
      <c r="AB907" s="28"/>
      <c r="AC907" s="28"/>
      <c r="AD907" s="28"/>
      <c r="AE907" s="28"/>
      <c r="AF907" s="28"/>
      <c r="AG907" s="28"/>
      <c r="AH907" s="56"/>
      <c r="AI907" s="56"/>
      <c r="AJ907" s="56"/>
      <c r="AK907" s="56"/>
      <c r="AL907" s="56"/>
    </row>
    <row r="908" spans="1:38" x14ac:dyDescent="0.35">
      <c r="A908" s="28"/>
      <c r="B908" s="28"/>
      <c r="C908" s="28"/>
      <c r="D908" s="28"/>
      <c r="E908" s="28"/>
      <c r="F908" s="28"/>
      <c r="G908" s="28"/>
      <c r="H908" s="28"/>
      <c r="I908" s="28"/>
      <c r="J908" s="28"/>
      <c r="K908" s="28"/>
      <c r="L908" s="28"/>
      <c r="M908" s="28"/>
      <c r="N908" s="28"/>
      <c r="O908" s="28"/>
      <c r="P908" s="28"/>
      <c r="Q908" s="28"/>
      <c r="R908" s="28"/>
      <c r="S908" s="28"/>
      <c r="T908" s="28"/>
      <c r="U908" s="28"/>
      <c r="V908" s="28"/>
      <c r="W908" s="28"/>
      <c r="X908" s="28"/>
      <c r="Y908" s="28"/>
      <c r="Z908" s="28"/>
      <c r="AA908" s="28"/>
      <c r="AB908" s="28"/>
      <c r="AC908" s="28"/>
      <c r="AD908" s="28"/>
      <c r="AE908" s="28"/>
      <c r="AF908" s="28"/>
      <c r="AG908" s="28"/>
      <c r="AH908" s="56"/>
      <c r="AI908" s="56"/>
      <c r="AJ908" s="56"/>
      <c r="AK908" s="56"/>
      <c r="AL908" s="56"/>
    </row>
    <row r="909" spans="1:38" x14ac:dyDescent="0.35">
      <c r="A909" s="28"/>
      <c r="B909" s="28"/>
      <c r="C909" s="28"/>
      <c r="D909" s="28"/>
      <c r="E909" s="28"/>
      <c r="F909" s="28"/>
      <c r="G909" s="28"/>
      <c r="H909" s="28"/>
      <c r="I909" s="28"/>
      <c r="J909" s="28"/>
      <c r="K909" s="28"/>
      <c r="L909" s="28"/>
      <c r="M909" s="28"/>
      <c r="N909" s="28"/>
      <c r="O909" s="28"/>
      <c r="P909" s="28"/>
      <c r="Q909" s="28"/>
      <c r="R909" s="28"/>
      <c r="S909" s="28"/>
      <c r="T909" s="28"/>
      <c r="U909" s="28"/>
      <c r="V909" s="28"/>
      <c r="W909" s="28"/>
      <c r="X909" s="28"/>
      <c r="Y909" s="28"/>
      <c r="Z909" s="28"/>
      <c r="AA909" s="28"/>
      <c r="AB909" s="28"/>
      <c r="AC909" s="28"/>
      <c r="AD909" s="28"/>
      <c r="AE909" s="28"/>
      <c r="AF909" s="28"/>
      <c r="AG909" s="28"/>
      <c r="AH909" s="56"/>
      <c r="AI909" s="56"/>
      <c r="AJ909" s="56"/>
      <c r="AK909" s="56"/>
      <c r="AL909" s="56"/>
    </row>
    <row r="910" spans="1:38" x14ac:dyDescent="0.35">
      <c r="A910" s="28"/>
      <c r="B910" s="28"/>
      <c r="C910" s="28"/>
      <c r="D910" s="28"/>
      <c r="E910" s="28"/>
      <c r="F910" s="28"/>
      <c r="G910" s="28"/>
      <c r="H910" s="28"/>
      <c r="I910" s="28"/>
      <c r="J910" s="28"/>
      <c r="K910" s="28"/>
      <c r="L910" s="28"/>
      <c r="M910" s="28"/>
      <c r="N910" s="28"/>
      <c r="O910" s="28"/>
      <c r="P910" s="28"/>
      <c r="Q910" s="28"/>
      <c r="R910" s="28"/>
      <c r="S910" s="28"/>
      <c r="T910" s="28"/>
      <c r="U910" s="28"/>
      <c r="V910" s="28"/>
      <c r="W910" s="28"/>
      <c r="X910" s="28"/>
      <c r="Y910" s="28"/>
      <c r="Z910" s="28"/>
      <c r="AA910" s="28"/>
      <c r="AB910" s="28"/>
      <c r="AC910" s="28"/>
      <c r="AD910" s="28"/>
      <c r="AE910" s="28"/>
      <c r="AF910" s="28"/>
      <c r="AG910" s="28"/>
      <c r="AH910" s="56"/>
      <c r="AI910" s="56"/>
      <c r="AJ910" s="56"/>
      <c r="AK910" s="56"/>
      <c r="AL910" s="56"/>
    </row>
    <row r="911" spans="1:38" x14ac:dyDescent="0.35">
      <c r="A911" s="28"/>
      <c r="B911" s="28"/>
      <c r="C911" s="28"/>
      <c r="D911" s="28"/>
      <c r="E911" s="28"/>
      <c r="F911" s="28"/>
      <c r="G911" s="28"/>
      <c r="H911" s="28"/>
      <c r="I911" s="28"/>
      <c r="J911" s="28"/>
      <c r="K911" s="28"/>
      <c r="L911" s="28"/>
      <c r="M911" s="28"/>
      <c r="N911" s="28"/>
      <c r="O911" s="28"/>
      <c r="P911" s="28"/>
      <c r="Q911" s="28"/>
      <c r="R911" s="28"/>
      <c r="S911" s="28"/>
      <c r="T911" s="28"/>
      <c r="U911" s="28"/>
      <c r="V911" s="28"/>
      <c r="W911" s="28"/>
      <c r="X911" s="28"/>
      <c r="Y911" s="28"/>
      <c r="Z911" s="28"/>
      <c r="AA911" s="28"/>
      <c r="AB911" s="28"/>
      <c r="AC911" s="28"/>
      <c r="AD911" s="28"/>
      <c r="AE911" s="28"/>
      <c r="AF911" s="28"/>
      <c r="AG911" s="28"/>
      <c r="AH911" s="56"/>
      <c r="AI911" s="56"/>
      <c r="AJ911" s="56"/>
      <c r="AK911" s="56"/>
      <c r="AL911" s="56"/>
    </row>
    <row r="912" spans="1:38" x14ac:dyDescent="0.35">
      <c r="A912" s="28"/>
      <c r="B912" s="28"/>
      <c r="C912" s="28"/>
      <c r="D912" s="28"/>
      <c r="E912" s="28"/>
      <c r="F912" s="28"/>
      <c r="G912" s="28"/>
      <c r="H912" s="28"/>
      <c r="I912" s="28"/>
      <c r="J912" s="28"/>
      <c r="K912" s="28"/>
      <c r="L912" s="28"/>
      <c r="M912" s="28"/>
      <c r="N912" s="28"/>
      <c r="O912" s="28"/>
      <c r="P912" s="28"/>
      <c r="Q912" s="28"/>
      <c r="R912" s="28"/>
      <c r="S912" s="28"/>
      <c r="T912" s="28"/>
      <c r="U912" s="28"/>
      <c r="V912" s="28"/>
      <c r="W912" s="28"/>
      <c r="X912" s="28"/>
      <c r="Y912" s="28"/>
      <c r="Z912" s="28"/>
      <c r="AA912" s="28"/>
      <c r="AB912" s="28"/>
      <c r="AC912" s="28"/>
      <c r="AD912" s="28"/>
      <c r="AE912" s="28"/>
      <c r="AF912" s="28"/>
      <c r="AG912" s="28"/>
      <c r="AH912" s="56"/>
      <c r="AI912" s="56"/>
      <c r="AJ912" s="56"/>
      <c r="AK912" s="56"/>
      <c r="AL912" s="56"/>
    </row>
    <row r="913" spans="1:38" x14ac:dyDescent="0.35">
      <c r="A913" s="28"/>
      <c r="B913" s="28"/>
      <c r="C913" s="28"/>
      <c r="D913" s="28"/>
      <c r="E913" s="28"/>
      <c r="F913" s="28"/>
      <c r="G913" s="28"/>
      <c r="H913" s="28"/>
      <c r="I913" s="28"/>
      <c r="J913" s="28"/>
      <c r="K913" s="28"/>
      <c r="L913" s="28"/>
      <c r="M913" s="28"/>
      <c r="N913" s="28"/>
      <c r="O913" s="28"/>
      <c r="P913" s="28"/>
      <c r="Q913" s="28"/>
      <c r="R913" s="28"/>
      <c r="S913" s="28"/>
      <c r="T913" s="28"/>
      <c r="U913" s="28"/>
      <c r="V913" s="28"/>
      <c r="W913" s="28"/>
      <c r="X913" s="28"/>
      <c r="Y913" s="28"/>
      <c r="Z913" s="28"/>
      <c r="AA913" s="28"/>
      <c r="AB913" s="28"/>
      <c r="AC913" s="28"/>
      <c r="AD913" s="28"/>
      <c r="AE913" s="28"/>
      <c r="AF913" s="28"/>
      <c r="AG913" s="28"/>
      <c r="AH913" s="56"/>
      <c r="AI913" s="56"/>
      <c r="AJ913" s="56"/>
      <c r="AK913" s="56"/>
      <c r="AL913" s="56"/>
    </row>
    <row r="914" spans="1:38" x14ac:dyDescent="0.35">
      <c r="A914" s="28"/>
      <c r="B914" s="28"/>
      <c r="C914" s="28"/>
      <c r="D914" s="28"/>
      <c r="E914" s="28"/>
      <c r="F914" s="28"/>
      <c r="G914" s="28"/>
      <c r="H914" s="28"/>
      <c r="I914" s="28"/>
      <c r="J914" s="28"/>
      <c r="K914" s="28"/>
      <c r="L914" s="28"/>
      <c r="M914" s="28"/>
      <c r="N914" s="28"/>
      <c r="O914" s="28"/>
      <c r="P914" s="28"/>
      <c r="Q914" s="28"/>
      <c r="R914" s="28"/>
      <c r="S914" s="28"/>
      <c r="T914" s="28"/>
      <c r="U914" s="28"/>
      <c r="V914" s="28"/>
      <c r="W914" s="28"/>
      <c r="X914" s="28"/>
      <c r="Y914" s="28"/>
      <c r="Z914" s="28"/>
      <c r="AA914" s="28"/>
      <c r="AB914" s="28"/>
      <c r="AC914" s="28"/>
      <c r="AD914" s="28"/>
      <c r="AE914" s="28"/>
      <c r="AF914" s="28"/>
      <c r="AG914" s="28"/>
      <c r="AH914" s="56"/>
      <c r="AI914" s="56"/>
      <c r="AJ914" s="56"/>
      <c r="AK914" s="56"/>
      <c r="AL914" s="56"/>
    </row>
    <row r="915" spans="1:38" x14ac:dyDescent="0.35">
      <c r="A915" s="28"/>
      <c r="B915" s="28"/>
      <c r="C915" s="28"/>
      <c r="D915" s="28"/>
      <c r="E915" s="28"/>
      <c r="F915" s="28"/>
      <c r="G915" s="28"/>
      <c r="H915" s="28"/>
      <c r="I915" s="28"/>
      <c r="J915" s="28"/>
      <c r="K915" s="28"/>
      <c r="L915" s="28"/>
      <c r="M915" s="28"/>
      <c r="N915" s="28"/>
      <c r="O915" s="28"/>
      <c r="P915" s="28"/>
      <c r="Q915" s="28"/>
      <c r="R915" s="28"/>
      <c r="S915" s="28"/>
      <c r="T915" s="28"/>
      <c r="U915" s="28"/>
      <c r="V915" s="28"/>
      <c r="W915" s="28"/>
      <c r="X915" s="28"/>
      <c r="Y915" s="28"/>
      <c r="Z915" s="28"/>
      <c r="AA915" s="28"/>
      <c r="AB915" s="28"/>
      <c r="AC915" s="28"/>
      <c r="AD915" s="28"/>
      <c r="AE915" s="28"/>
      <c r="AF915" s="28"/>
      <c r="AG915" s="28"/>
      <c r="AH915" s="56"/>
      <c r="AI915" s="56"/>
      <c r="AJ915" s="56"/>
      <c r="AK915" s="56"/>
      <c r="AL915" s="56"/>
    </row>
    <row r="916" spans="1:38" x14ac:dyDescent="0.35">
      <c r="A916" s="28"/>
      <c r="B916" s="28"/>
      <c r="C916" s="28"/>
      <c r="D916" s="28"/>
      <c r="E916" s="28"/>
      <c r="F916" s="28"/>
      <c r="G916" s="28"/>
      <c r="H916" s="28"/>
      <c r="I916" s="28"/>
      <c r="J916" s="28"/>
      <c r="K916" s="28"/>
      <c r="L916" s="28"/>
      <c r="M916" s="28"/>
      <c r="N916" s="28"/>
      <c r="O916" s="28"/>
      <c r="P916" s="28"/>
      <c r="Q916" s="28"/>
      <c r="R916" s="28"/>
      <c r="S916" s="28"/>
      <c r="T916" s="28"/>
      <c r="U916" s="28"/>
      <c r="V916" s="28"/>
      <c r="W916" s="28"/>
      <c r="X916" s="28"/>
      <c r="Y916" s="28"/>
      <c r="Z916" s="28"/>
      <c r="AA916" s="28"/>
      <c r="AB916" s="28"/>
      <c r="AC916" s="28"/>
      <c r="AD916" s="28"/>
      <c r="AE916" s="28"/>
      <c r="AF916" s="28"/>
      <c r="AG916" s="28"/>
      <c r="AH916" s="56"/>
      <c r="AI916" s="56"/>
      <c r="AJ916" s="56"/>
      <c r="AK916" s="56"/>
      <c r="AL916" s="56"/>
    </row>
    <row r="917" spans="1:38" x14ac:dyDescent="0.35">
      <c r="A917" s="28"/>
      <c r="B917" s="28"/>
      <c r="C917" s="28"/>
      <c r="D917" s="28"/>
      <c r="E917" s="28"/>
      <c r="F917" s="28"/>
      <c r="G917" s="28"/>
      <c r="H917" s="28"/>
      <c r="I917" s="28"/>
      <c r="J917" s="28"/>
      <c r="K917" s="28"/>
      <c r="L917" s="28"/>
      <c r="M917" s="28"/>
      <c r="N917" s="28"/>
      <c r="O917" s="28"/>
      <c r="P917" s="28"/>
      <c r="Q917" s="28"/>
      <c r="R917" s="28"/>
      <c r="S917" s="28"/>
      <c r="T917" s="28"/>
      <c r="U917" s="28"/>
      <c r="V917" s="28"/>
      <c r="W917" s="28"/>
      <c r="X917" s="28"/>
      <c r="Y917" s="28"/>
      <c r="Z917" s="28"/>
      <c r="AA917" s="28"/>
      <c r="AB917" s="28"/>
      <c r="AC917" s="28"/>
      <c r="AD917" s="28"/>
      <c r="AE917" s="28"/>
      <c r="AF917" s="28"/>
      <c r="AG917" s="28"/>
      <c r="AH917" s="56"/>
      <c r="AI917" s="56"/>
      <c r="AJ917" s="56"/>
      <c r="AK917" s="56"/>
      <c r="AL917" s="56"/>
    </row>
    <row r="918" spans="1:38" x14ac:dyDescent="0.35">
      <c r="A918" s="28"/>
      <c r="B918" s="28"/>
      <c r="C918" s="28"/>
      <c r="D918" s="28"/>
      <c r="E918" s="28"/>
      <c r="F918" s="28"/>
      <c r="G918" s="28"/>
      <c r="H918" s="28"/>
      <c r="I918" s="28"/>
      <c r="J918" s="28"/>
      <c r="K918" s="28"/>
      <c r="L918" s="28"/>
      <c r="M918" s="28"/>
      <c r="N918" s="28"/>
      <c r="O918" s="28"/>
      <c r="P918" s="28"/>
      <c r="Q918" s="28"/>
      <c r="R918" s="28"/>
      <c r="S918" s="28"/>
      <c r="T918" s="28"/>
      <c r="U918" s="28"/>
      <c r="V918" s="28"/>
      <c r="W918" s="28"/>
      <c r="X918" s="28"/>
      <c r="Y918" s="28"/>
      <c r="Z918" s="28"/>
      <c r="AA918" s="28"/>
      <c r="AB918" s="28"/>
      <c r="AC918" s="28"/>
      <c r="AD918" s="28"/>
      <c r="AE918" s="28"/>
      <c r="AF918" s="28"/>
      <c r="AG918" s="28"/>
      <c r="AH918" s="56"/>
      <c r="AI918" s="56"/>
      <c r="AJ918" s="56"/>
      <c r="AK918" s="56"/>
      <c r="AL918" s="56"/>
    </row>
    <row r="919" spans="1:38" x14ac:dyDescent="0.35">
      <c r="A919" s="28"/>
      <c r="B919" s="28"/>
      <c r="C919" s="28"/>
      <c r="D919" s="28"/>
      <c r="E919" s="28"/>
      <c r="F919" s="28"/>
      <c r="G919" s="28"/>
      <c r="H919" s="28"/>
      <c r="I919" s="28"/>
      <c r="J919" s="28"/>
      <c r="K919" s="28"/>
      <c r="L919" s="28"/>
      <c r="M919" s="28"/>
      <c r="N919" s="28"/>
      <c r="O919" s="28"/>
      <c r="P919" s="28"/>
      <c r="Q919" s="28"/>
      <c r="R919" s="28"/>
      <c r="S919" s="28"/>
      <c r="T919" s="28"/>
      <c r="U919" s="28"/>
      <c r="V919" s="28"/>
      <c r="W919" s="28"/>
      <c r="X919" s="28"/>
      <c r="Y919" s="28"/>
      <c r="Z919" s="28"/>
      <c r="AA919" s="28"/>
      <c r="AB919" s="28"/>
      <c r="AC919" s="28"/>
      <c r="AD919" s="28"/>
      <c r="AE919" s="28"/>
      <c r="AF919" s="28"/>
      <c r="AG919" s="28"/>
      <c r="AH919" s="56"/>
      <c r="AI919" s="56"/>
      <c r="AJ919" s="56"/>
      <c r="AK919" s="56"/>
      <c r="AL919" s="56"/>
    </row>
    <row r="920" spans="1:38" x14ac:dyDescent="0.35">
      <c r="A920" s="28"/>
      <c r="B920" s="28"/>
      <c r="C920" s="28"/>
      <c r="D920" s="28"/>
      <c r="E920" s="28"/>
      <c r="F920" s="28"/>
      <c r="G920" s="28"/>
      <c r="H920" s="28"/>
      <c r="I920" s="28"/>
      <c r="J920" s="28"/>
      <c r="K920" s="28"/>
      <c r="L920" s="28"/>
      <c r="M920" s="28"/>
      <c r="N920" s="28"/>
      <c r="O920" s="28"/>
      <c r="P920" s="28"/>
      <c r="Q920" s="28"/>
      <c r="R920" s="28"/>
      <c r="S920" s="28"/>
      <c r="T920" s="28"/>
      <c r="U920" s="28"/>
      <c r="V920" s="28"/>
      <c r="W920" s="28"/>
      <c r="X920" s="28"/>
      <c r="Y920" s="28"/>
      <c r="Z920" s="28"/>
      <c r="AA920" s="28"/>
      <c r="AB920" s="28"/>
      <c r="AC920" s="28"/>
      <c r="AD920" s="28"/>
      <c r="AE920" s="28"/>
      <c r="AF920" s="28"/>
      <c r="AG920" s="28"/>
      <c r="AH920" s="56"/>
      <c r="AI920" s="56"/>
      <c r="AJ920" s="56"/>
      <c r="AK920" s="56"/>
      <c r="AL920" s="56"/>
    </row>
    <row r="921" spans="1:38" x14ac:dyDescent="0.35">
      <c r="A921" s="28"/>
      <c r="B921" s="28"/>
      <c r="C921" s="28"/>
      <c r="D921" s="28"/>
      <c r="E921" s="28"/>
      <c r="F921" s="28"/>
      <c r="G921" s="28"/>
      <c r="H921" s="28"/>
      <c r="I921" s="28"/>
      <c r="J921" s="28"/>
      <c r="K921" s="28"/>
      <c r="L921" s="28"/>
      <c r="M921" s="28"/>
      <c r="N921" s="28"/>
      <c r="O921" s="28"/>
      <c r="P921" s="28"/>
      <c r="Q921" s="28"/>
      <c r="R921" s="28"/>
      <c r="S921" s="28"/>
      <c r="T921" s="28"/>
      <c r="U921" s="28"/>
      <c r="V921" s="28"/>
      <c r="W921" s="28"/>
      <c r="X921" s="28"/>
      <c r="Y921" s="28"/>
      <c r="Z921" s="28"/>
      <c r="AA921" s="28"/>
      <c r="AB921" s="28"/>
      <c r="AC921" s="28"/>
      <c r="AD921" s="28"/>
      <c r="AE921" s="28"/>
      <c r="AF921" s="28"/>
      <c r="AG921" s="28"/>
      <c r="AH921" s="56"/>
      <c r="AI921" s="56"/>
      <c r="AJ921" s="56"/>
      <c r="AK921" s="56"/>
      <c r="AL921" s="56"/>
    </row>
    <row r="922" spans="1:38" x14ac:dyDescent="0.35">
      <c r="A922" s="28"/>
      <c r="B922" s="28"/>
      <c r="C922" s="28"/>
      <c r="D922" s="28"/>
      <c r="E922" s="28"/>
      <c r="F922" s="28"/>
      <c r="G922" s="28"/>
      <c r="H922" s="28"/>
      <c r="I922" s="28"/>
      <c r="J922" s="28"/>
      <c r="K922" s="28"/>
      <c r="L922" s="28"/>
      <c r="M922" s="28"/>
      <c r="N922" s="28"/>
      <c r="O922" s="28"/>
      <c r="P922" s="28"/>
      <c r="Q922" s="28"/>
      <c r="R922" s="28"/>
      <c r="S922" s="28"/>
      <c r="T922" s="28"/>
      <c r="U922" s="28"/>
      <c r="V922" s="28"/>
      <c r="W922" s="28"/>
      <c r="X922" s="28"/>
      <c r="Y922" s="28"/>
      <c r="Z922" s="28"/>
      <c r="AA922" s="28"/>
      <c r="AB922" s="28"/>
      <c r="AC922" s="28"/>
      <c r="AD922" s="28"/>
      <c r="AE922" s="28"/>
      <c r="AF922" s="28"/>
      <c r="AG922" s="28"/>
      <c r="AH922" s="56"/>
      <c r="AI922" s="56"/>
      <c r="AJ922" s="56"/>
      <c r="AK922" s="56"/>
      <c r="AL922" s="56"/>
    </row>
    <row r="923" spans="1:38" x14ac:dyDescent="0.35">
      <c r="A923" s="28"/>
      <c r="B923" s="28"/>
      <c r="C923" s="28"/>
      <c r="D923" s="28"/>
      <c r="E923" s="28"/>
      <c r="F923" s="28"/>
      <c r="G923" s="28"/>
      <c r="H923" s="28"/>
      <c r="I923" s="28"/>
      <c r="J923" s="28"/>
      <c r="K923" s="28"/>
      <c r="L923" s="28"/>
      <c r="M923" s="28"/>
      <c r="N923" s="28"/>
      <c r="O923" s="28"/>
      <c r="P923" s="28"/>
      <c r="Q923" s="28"/>
      <c r="R923" s="28"/>
      <c r="S923" s="28"/>
      <c r="T923" s="28"/>
      <c r="U923" s="28"/>
      <c r="V923" s="28"/>
      <c r="W923" s="28"/>
      <c r="X923" s="28"/>
      <c r="Y923" s="28"/>
      <c r="Z923" s="28"/>
      <c r="AA923" s="28"/>
      <c r="AB923" s="28"/>
      <c r="AC923" s="28"/>
      <c r="AD923" s="28"/>
      <c r="AE923" s="28"/>
      <c r="AF923" s="28"/>
      <c r="AG923" s="28"/>
      <c r="AH923" s="56"/>
      <c r="AI923" s="56"/>
      <c r="AJ923" s="56"/>
      <c r="AK923" s="56"/>
      <c r="AL923" s="56"/>
    </row>
    <row r="924" spans="1:38" x14ac:dyDescent="0.35">
      <c r="A924" s="28"/>
      <c r="B924" s="28"/>
      <c r="C924" s="28"/>
      <c r="D924" s="28"/>
      <c r="E924" s="28"/>
      <c r="F924" s="28"/>
      <c r="G924" s="28"/>
      <c r="H924" s="28"/>
      <c r="I924" s="28"/>
      <c r="J924" s="28"/>
      <c r="K924" s="28"/>
      <c r="L924" s="28"/>
      <c r="M924" s="28"/>
      <c r="N924" s="28"/>
      <c r="O924" s="28"/>
      <c r="P924" s="28"/>
      <c r="Q924" s="28"/>
      <c r="R924" s="28"/>
      <c r="S924" s="28"/>
      <c r="T924" s="28"/>
      <c r="U924" s="28"/>
      <c r="V924" s="28"/>
      <c r="W924" s="28"/>
      <c r="X924" s="28"/>
      <c r="Y924" s="28"/>
      <c r="Z924" s="28"/>
      <c r="AA924" s="28"/>
      <c r="AB924" s="28"/>
      <c r="AC924" s="28"/>
      <c r="AD924" s="28"/>
      <c r="AE924" s="28"/>
      <c r="AF924" s="28"/>
      <c r="AG924" s="28"/>
      <c r="AH924" s="56"/>
      <c r="AI924" s="56"/>
      <c r="AJ924" s="56"/>
      <c r="AK924" s="56"/>
      <c r="AL924" s="56"/>
    </row>
    <row r="925" spans="1:38" x14ac:dyDescent="0.35">
      <c r="A925" s="28"/>
      <c r="B925" s="28"/>
      <c r="C925" s="28"/>
      <c r="D925" s="28"/>
      <c r="E925" s="28"/>
      <c r="F925" s="28"/>
      <c r="G925" s="28"/>
      <c r="H925" s="28"/>
      <c r="I925" s="28"/>
      <c r="J925" s="28"/>
      <c r="K925" s="28"/>
      <c r="L925" s="28"/>
      <c r="M925" s="28"/>
      <c r="N925" s="28"/>
      <c r="O925" s="28"/>
      <c r="P925" s="28"/>
      <c r="Q925" s="28"/>
      <c r="R925" s="28"/>
      <c r="S925" s="28"/>
      <c r="T925" s="28"/>
      <c r="U925" s="28"/>
      <c r="V925" s="28"/>
      <c r="W925" s="28"/>
      <c r="X925" s="28"/>
      <c r="Y925" s="28"/>
      <c r="Z925" s="28"/>
      <c r="AA925" s="28"/>
      <c r="AB925" s="28"/>
      <c r="AC925" s="28"/>
      <c r="AD925" s="28"/>
      <c r="AE925" s="28"/>
      <c r="AF925" s="28"/>
      <c r="AG925" s="28"/>
      <c r="AH925" s="56"/>
      <c r="AI925" s="56"/>
      <c r="AJ925" s="56"/>
      <c r="AK925" s="56"/>
      <c r="AL925" s="56"/>
    </row>
    <row r="926" spans="1:38" x14ac:dyDescent="0.35">
      <c r="A926" s="28"/>
      <c r="B926" s="28"/>
      <c r="C926" s="28"/>
      <c r="D926" s="28"/>
      <c r="E926" s="28"/>
      <c r="F926" s="28"/>
      <c r="G926" s="28"/>
      <c r="H926" s="28"/>
      <c r="I926" s="28"/>
      <c r="J926" s="28"/>
      <c r="K926" s="28"/>
      <c r="L926" s="28"/>
      <c r="M926" s="28"/>
      <c r="N926" s="28"/>
      <c r="O926" s="28"/>
      <c r="P926" s="28"/>
      <c r="Q926" s="28"/>
      <c r="R926" s="28"/>
      <c r="S926" s="28"/>
      <c r="T926" s="28"/>
      <c r="U926" s="28"/>
      <c r="V926" s="28"/>
      <c r="W926" s="28"/>
      <c r="X926" s="28"/>
      <c r="Y926" s="28"/>
      <c r="Z926" s="28"/>
      <c r="AA926" s="28"/>
      <c r="AB926" s="28"/>
      <c r="AC926" s="28"/>
      <c r="AD926" s="28"/>
      <c r="AE926" s="28"/>
      <c r="AF926" s="28"/>
      <c r="AG926" s="28"/>
      <c r="AH926" s="56"/>
      <c r="AI926" s="56"/>
      <c r="AJ926" s="56"/>
      <c r="AK926" s="56"/>
      <c r="AL926" s="56"/>
    </row>
    <row r="927" spans="1:38" x14ac:dyDescent="0.35">
      <c r="A927" s="28"/>
      <c r="B927" s="28"/>
      <c r="C927" s="28"/>
      <c r="D927" s="28"/>
      <c r="E927" s="28"/>
      <c r="F927" s="28"/>
      <c r="G927" s="28"/>
      <c r="H927" s="28"/>
      <c r="I927" s="28"/>
      <c r="J927" s="28"/>
      <c r="K927" s="28"/>
      <c r="L927" s="28"/>
      <c r="M927" s="28"/>
      <c r="N927" s="28"/>
      <c r="O927" s="28"/>
      <c r="P927" s="28"/>
      <c r="Q927" s="28"/>
      <c r="R927" s="28"/>
      <c r="S927" s="28"/>
      <c r="T927" s="28"/>
      <c r="U927" s="28"/>
      <c r="V927" s="28"/>
      <c r="W927" s="28"/>
      <c r="X927" s="28"/>
      <c r="Y927" s="28"/>
      <c r="Z927" s="28"/>
      <c r="AA927" s="28"/>
      <c r="AB927" s="28"/>
      <c r="AC927" s="28"/>
      <c r="AD927" s="28"/>
      <c r="AE927" s="28"/>
      <c r="AF927" s="28"/>
      <c r="AG927" s="28"/>
      <c r="AH927" s="56"/>
      <c r="AI927" s="56"/>
      <c r="AJ927" s="56"/>
      <c r="AK927" s="56"/>
      <c r="AL927" s="56"/>
    </row>
    <row r="928" spans="1:38" x14ac:dyDescent="0.35">
      <c r="A928" s="28"/>
      <c r="B928" s="28"/>
      <c r="C928" s="28"/>
      <c r="D928" s="28"/>
      <c r="E928" s="28"/>
      <c r="F928" s="28"/>
      <c r="G928" s="28"/>
      <c r="H928" s="28"/>
      <c r="I928" s="28"/>
      <c r="J928" s="28"/>
      <c r="K928" s="28"/>
      <c r="L928" s="28"/>
      <c r="M928" s="28"/>
      <c r="N928" s="28"/>
      <c r="O928" s="28"/>
      <c r="P928" s="28"/>
      <c r="Q928" s="28"/>
      <c r="R928" s="28"/>
      <c r="S928" s="28"/>
      <c r="T928" s="28"/>
      <c r="U928" s="28"/>
      <c r="V928" s="28"/>
      <c r="W928" s="28"/>
      <c r="X928" s="28"/>
      <c r="Y928" s="28"/>
      <c r="Z928" s="28"/>
      <c r="AA928" s="28"/>
      <c r="AB928" s="28"/>
      <c r="AC928" s="28"/>
      <c r="AD928" s="28"/>
      <c r="AE928" s="28"/>
      <c r="AF928" s="28"/>
      <c r="AG928" s="28"/>
      <c r="AH928" s="56"/>
      <c r="AI928" s="56"/>
      <c r="AJ928" s="56"/>
      <c r="AK928" s="56"/>
      <c r="AL928" s="56"/>
    </row>
    <row r="929" spans="1:38" x14ac:dyDescent="0.35">
      <c r="A929" s="28"/>
      <c r="B929" s="28"/>
      <c r="C929" s="28"/>
      <c r="D929" s="28"/>
      <c r="E929" s="28"/>
      <c r="F929" s="28"/>
      <c r="G929" s="28"/>
      <c r="H929" s="28"/>
      <c r="I929" s="28"/>
      <c r="J929" s="28"/>
      <c r="K929" s="28"/>
      <c r="L929" s="28"/>
      <c r="M929" s="28"/>
      <c r="N929" s="28"/>
      <c r="O929" s="28"/>
      <c r="P929" s="28"/>
      <c r="Q929" s="28"/>
      <c r="R929" s="28"/>
      <c r="S929" s="28"/>
      <c r="T929" s="28"/>
      <c r="U929" s="28"/>
      <c r="V929" s="28"/>
      <c r="W929" s="28"/>
      <c r="X929" s="28"/>
      <c r="Y929" s="28"/>
      <c r="Z929" s="28"/>
      <c r="AA929" s="28"/>
      <c r="AB929" s="28"/>
      <c r="AC929" s="28"/>
      <c r="AD929" s="28"/>
      <c r="AE929" s="28"/>
      <c r="AF929" s="28"/>
      <c r="AG929" s="28"/>
      <c r="AH929" s="56"/>
      <c r="AI929" s="56"/>
      <c r="AJ929" s="56"/>
      <c r="AK929" s="56"/>
      <c r="AL929" s="56"/>
    </row>
    <row r="930" spans="1:38" x14ac:dyDescent="0.35">
      <c r="A930" s="28"/>
      <c r="B930" s="28"/>
      <c r="C930" s="28"/>
      <c r="D930" s="28"/>
      <c r="E930" s="28"/>
      <c r="F930" s="28"/>
      <c r="G930" s="28"/>
      <c r="H930" s="28"/>
      <c r="I930" s="28"/>
      <c r="J930" s="28"/>
      <c r="K930" s="28"/>
      <c r="L930" s="28"/>
      <c r="M930" s="28"/>
      <c r="N930" s="28"/>
      <c r="O930" s="28"/>
      <c r="P930" s="28"/>
      <c r="Q930" s="28"/>
      <c r="R930" s="28"/>
      <c r="S930" s="28"/>
      <c r="T930" s="28"/>
      <c r="U930" s="28"/>
      <c r="V930" s="28"/>
      <c r="W930" s="28"/>
      <c r="X930" s="28"/>
      <c r="Y930" s="28"/>
      <c r="Z930" s="28"/>
      <c r="AA930" s="28"/>
      <c r="AB930" s="28"/>
      <c r="AC930" s="28"/>
      <c r="AD930" s="28"/>
      <c r="AE930" s="28"/>
      <c r="AF930" s="28"/>
      <c r="AG930" s="28"/>
      <c r="AH930" s="56"/>
      <c r="AI930" s="56"/>
      <c r="AJ930" s="56"/>
      <c r="AK930" s="56"/>
      <c r="AL930" s="56"/>
    </row>
    <row r="931" spans="1:38" x14ac:dyDescent="0.35">
      <c r="A931" s="28"/>
      <c r="B931" s="28"/>
      <c r="C931" s="28"/>
      <c r="D931" s="28"/>
      <c r="E931" s="28"/>
      <c r="F931" s="28"/>
      <c r="G931" s="28"/>
      <c r="H931" s="28"/>
      <c r="I931" s="28"/>
      <c r="J931" s="28"/>
      <c r="K931" s="28"/>
      <c r="L931" s="28"/>
      <c r="M931" s="28"/>
      <c r="N931" s="28"/>
      <c r="O931" s="28"/>
      <c r="P931" s="28"/>
      <c r="Q931" s="28"/>
      <c r="R931" s="28"/>
      <c r="S931" s="28"/>
      <c r="T931" s="28"/>
      <c r="U931" s="28"/>
      <c r="V931" s="28"/>
      <c r="W931" s="28"/>
      <c r="X931" s="28"/>
      <c r="Y931" s="28"/>
      <c r="Z931" s="28"/>
      <c r="AA931" s="28"/>
      <c r="AB931" s="28"/>
      <c r="AC931" s="28"/>
      <c r="AD931" s="28"/>
      <c r="AE931" s="28"/>
      <c r="AF931" s="28"/>
      <c r="AG931" s="28"/>
      <c r="AH931" s="56"/>
      <c r="AI931" s="56"/>
      <c r="AJ931" s="56"/>
      <c r="AK931" s="56"/>
      <c r="AL931" s="56"/>
    </row>
    <row r="932" spans="1:38" x14ac:dyDescent="0.35">
      <c r="A932" s="28"/>
      <c r="B932" s="28"/>
      <c r="C932" s="28"/>
      <c r="D932" s="28"/>
      <c r="E932" s="28"/>
      <c r="F932" s="28"/>
      <c r="G932" s="28"/>
      <c r="H932" s="28"/>
      <c r="I932" s="28"/>
      <c r="J932" s="28"/>
      <c r="K932" s="28"/>
      <c r="L932" s="28"/>
      <c r="M932" s="28"/>
      <c r="N932" s="28"/>
      <c r="O932" s="28"/>
      <c r="P932" s="28"/>
      <c r="Q932" s="28"/>
      <c r="R932" s="28"/>
      <c r="S932" s="28"/>
      <c r="T932" s="28"/>
      <c r="U932" s="28"/>
      <c r="V932" s="28"/>
      <c r="W932" s="28"/>
      <c r="X932" s="28"/>
      <c r="Y932" s="28"/>
      <c r="Z932" s="28"/>
      <c r="AA932" s="28"/>
      <c r="AB932" s="28"/>
      <c r="AC932" s="28"/>
      <c r="AD932" s="28"/>
      <c r="AE932" s="28"/>
      <c r="AF932" s="28"/>
      <c r="AG932" s="28"/>
      <c r="AH932" s="56"/>
      <c r="AI932" s="56"/>
      <c r="AJ932" s="56"/>
      <c r="AK932" s="56"/>
      <c r="AL932" s="56"/>
    </row>
    <row r="933" spans="1:38" x14ac:dyDescent="0.35">
      <c r="A933" s="28"/>
      <c r="B933" s="28"/>
      <c r="C933" s="28"/>
      <c r="D933" s="28"/>
      <c r="E933" s="28"/>
      <c r="F933" s="28"/>
      <c r="G933" s="28"/>
      <c r="H933" s="28"/>
      <c r="I933" s="28"/>
      <c r="J933" s="28"/>
      <c r="K933" s="28"/>
      <c r="L933" s="28"/>
      <c r="M933" s="28"/>
      <c r="N933" s="28"/>
      <c r="O933" s="28"/>
      <c r="P933" s="28"/>
      <c r="Q933" s="28"/>
      <c r="R933" s="28"/>
      <c r="S933" s="28"/>
      <c r="T933" s="28"/>
      <c r="U933" s="28"/>
      <c r="V933" s="28"/>
      <c r="W933" s="28"/>
      <c r="X933" s="28"/>
      <c r="Y933" s="28"/>
      <c r="Z933" s="28"/>
      <c r="AA933" s="28"/>
      <c r="AB933" s="28"/>
      <c r="AC933" s="28"/>
      <c r="AD933" s="28"/>
      <c r="AE933" s="28"/>
      <c r="AF933" s="28"/>
      <c r="AG933" s="28"/>
      <c r="AH933" s="56"/>
      <c r="AI933" s="56"/>
      <c r="AJ933" s="56"/>
      <c r="AK933" s="56"/>
      <c r="AL933" s="56"/>
    </row>
    <row r="934" spans="1:38" x14ac:dyDescent="0.35">
      <c r="A934" s="28"/>
      <c r="B934" s="28"/>
      <c r="C934" s="28"/>
      <c r="D934" s="28"/>
      <c r="E934" s="28"/>
      <c r="F934" s="28"/>
      <c r="G934" s="28"/>
      <c r="H934" s="28"/>
      <c r="I934" s="28"/>
      <c r="J934" s="28"/>
      <c r="K934" s="28"/>
      <c r="L934" s="28"/>
      <c r="M934" s="28"/>
      <c r="N934" s="28"/>
      <c r="O934" s="28"/>
      <c r="P934" s="28"/>
      <c r="Q934" s="28"/>
      <c r="R934" s="28"/>
      <c r="S934" s="28"/>
      <c r="T934" s="28"/>
      <c r="U934" s="28"/>
      <c r="V934" s="28"/>
      <c r="W934" s="28"/>
      <c r="X934" s="28"/>
      <c r="Y934" s="28"/>
      <c r="Z934" s="28"/>
      <c r="AA934" s="28"/>
      <c r="AB934" s="28"/>
      <c r="AC934" s="28"/>
      <c r="AD934" s="28"/>
      <c r="AE934" s="28"/>
      <c r="AF934" s="28"/>
      <c r="AG934" s="28"/>
      <c r="AH934" s="56"/>
      <c r="AI934" s="56"/>
      <c r="AJ934" s="56"/>
      <c r="AK934" s="56"/>
      <c r="AL934" s="56"/>
    </row>
    <row r="935" spans="1:38" x14ac:dyDescent="0.35">
      <c r="A935" s="28"/>
      <c r="B935" s="28"/>
      <c r="C935" s="28"/>
      <c r="D935" s="28"/>
      <c r="E935" s="28"/>
      <c r="F935" s="28"/>
      <c r="G935" s="28"/>
      <c r="H935" s="28"/>
      <c r="I935" s="28"/>
      <c r="J935" s="28"/>
      <c r="K935" s="28"/>
      <c r="L935" s="28"/>
      <c r="M935" s="28"/>
      <c r="N935" s="28"/>
      <c r="O935" s="28"/>
      <c r="P935" s="28"/>
      <c r="Q935" s="28"/>
      <c r="R935" s="28"/>
      <c r="S935" s="28"/>
      <c r="T935" s="28"/>
      <c r="U935" s="28"/>
      <c r="V935" s="28"/>
      <c r="W935" s="28"/>
      <c r="X935" s="28"/>
      <c r="Y935" s="28"/>
      <c r="Z935" s="28"/>
      <c r="AA935" s="28"/>
      <c r="AB935" s="28"/>
      <c r="AC935" s="28"/>
      <c r="AD935" s="28"/>
      <c r="AE935" s="28"/>
      <c r="AF935" s="28"/>
      <c r="AG935" s="28"/>
      <c r="AH935" s="56"/>
      <c r="AI935" s="56"/>
      <c r="AJ935" s="56"/>
      <c r="AK935" s="56"/>
      <c r="AL935" s="56"/>
    </row>
    <row r="936" spans="1:38" x14ac:dyDescent="0.35">
      <c r="A936" s="28"/>
      <c r="B936" s="28"/>
      <c r="C936" s="28"/>
      <c r="D936" s="28"/>
      <c r="E936" s="28"/>
      <c r="F936" s="28"/>
      <c r="G936" s="28"/>
      <c r="H936" s="28"/>
      <c r="I936" s="28"/>
      <c r="J936" s="28"/>
      <c r="K936" s="28"/>
      <c r="L936" s="28"/>
      <c r="M936" s="28"/>
      <c r="N936" s="28"/>
      <c r="O936" s="28"/>
      <c r="P936" s="28"/>
      <c r="Q936" s="28"/>
      <c r="R936" s="28"/>
      <c r="S936" s="28"/>
      <c r="T936" s="28"/>
      <c r="U936" s="28"/>
      <c r="V936" s="28"/>
      <c r="W936" s="28"/>
      <c r="X936" s="28"/>
      <c r="Y936" s="28"/>
      <c r="Z936" s="28"/>
      <c r="AA936" s="28"/>
      <c r="AB936" s="28"/>
      <c r="AC936" s="28"/>
      <c r="AD936" s="28"/>
      <c r="AE936" s="28"/>
      <c r="AF936" s="28"/>
      <c r="AG936" s="28"/>
      <c r="AH936" s="56"/>
      <c r="AI936" s="56"/>
      <c r="AJ936" s="56"/>
      <c r="AK936" s="56"/>
      <c r="AL936" s="56"/>
    </row>
    <row r="937" spans="1:38" x14ac:dyDescent="0.35">
      <c r="A937" s="28"/>
      <c r="B937" s="28"/>
      <c r="C937" s="28"/>
      <c r="D937" s="28"/>
      <c r="E937" s="28"/>
      <c r="F937" s="28"/>
      <c r="G937" s="28"/>
      <c r="H937" s="28"/>
      <c r="I937" s="28"/>
      <c r="J937" s="28"/>
      <c r="K937" s="28"/>
      <c r="L937" s="28"/>
      <c r="M937" s="28"/>
      <c r="N937" s="28"/>
      <c r="O937" s="28"/>
      <c r="P937" s="28"/>
      <c r="Q937" s="28"/>
      <c r="R937" s="28"/>
      <c r="S937" s="28"/>
      <c r="T937" s="28"/>
      <c r="U937" s="28"/>
      <c r="V937" s="28"/>
      <c r="W937" s="28"/>
      <c r="X937" s="28"/>
      <c r="Y937" s="28"/>
      <c r="Z937" s="28"/>
      <c r="AA937" s="28"/>
      <c r="AB937" s="28"/>
      <c r="AC937" s="28"/>
      <c r="AD937" s="28"/>
      <c r="AE937" s="28"/>
      <c r="AF937" s="28"/>
      <c r="AG937" s="28"/>
      <c r="AH937" s="56"/>
      <c r="AI937" s="56"/>
      <c r="AJ937" s="56"/>
      <c r="AK937" s="56"/>
      <c r="AL937" s="56"/>
    </row>
    <row r="938" spans="1:38" x14ac:dyDescent="0.35">
      <c r="A938" s="28"/>
      <c r="B938" s="28"/>
      <c r="C938" s="28"/>
      <c r="D938" s="28"/>
      <c r="E938" s="28"/>
      <c r="F938" s="28"/>
      <c r="G938" s="28"/>
      <c r="H938" s="28"/>
      <c r="I938" s="28"/>
      <c r="J938" s="28"/>
      <c r="K938" s="28"/>
      <c r="L938" s="28"/>
      <c r="M938" s="28"/>
      <c r="N938" s="28"/>
      <c r="O938" s="28"/>
      <c r="P938" s="28"/>
      <c r="Q938" s="28"/>
      <c r="R938" s="28"/>
      <c r="S938" s="28"/>
      <c r="T938" s="28"/>
      <c r="U938" s="28"/>
      <c r="V938" s="28"/>
      <c r="W938" s="28"/>
      <c r="X938" s="28"/>
      <c r="Y938" s="28"/>
      <c r="Z938" s="28"/>
      <c r="AA938" s="28"/>
      <c r="AB938" s="28"/>
      <c r="AC938" s="28"/>
      <c r="AD938" s="28"/>
      <c r="AE938" s="28"/>
      <c r="AF938" s="28"/>
      <c r="AG938" s="28"/>
      <c r="AH938" s="56"/>
      <c r="AI938" s="56"/>
      <c r="AJ938" s="56"/>
      <c r="AK938" s="56"/>
      <c r="AL938" s="56"/>
    </row>
    <row r="939" spans="1:38" x14ac:dyDescent="0.35">
      <c r="A939" s="28"/>
      <c r="B939" s="28"/>
      <c r="C939" s="28"/>
      <c r="D939" s="28"/>
      <c r="E939" s="28"/>
      <c r="F939" s="28"/>
      <c r="G939" s="28"/>
      <c r="H939" s="28"/>
      <c r="I939" s="28"/>
      <c r="J939" s="28"/>
      <c r="K939" s="28"/>
      <c r="L939" s="28"/>
      <c r="M939" s="28"/>
      <c r="N939" s="28"/>
      <c r="O939" s="28"/>
      <c r="P939" s="28"/>
      <c r="Q939" s="28"/>
      <c r="R939" s="28"/>
      <c r="S939" s="28"/>
      <c r="T939" s="28"/>
      <c r="U939" s="28"/>
      <c r="V939" s="28"/>
      <c r="W939" s="28"/>
      <c r="X939" s="28"/>
      <c r="Y939" s="28"/>
      <c r="Z939" s="28"/>
      <c r="AA939" s="28"/>
      <c r="AB939" s="28"/>
      <c r="AC939" s="28"/>
      <c r="AD939" s="28"/>
      <c r="AE939" s="28"/>
      <c r="AF939" s="28"/>
      <c r="AG939" s="28"/>
      <c r="AH939" s="56"/>
      <c r="AI939" s="56"/>
      <c r="AJ939" s="56"/>
      <c r="AK939" s="56"/>
      <c r="AL939" s="56"/>
    </row>
    <row r="940" spans="1:38" x14ac:dyDescent="0.35">
      <c r="A940" s="28"/>
      <c r="B940" s="28"/>
      <c r="C940" s="28"/>
      <c r="D940" s="28"/>
      <c r="E940" s="28"/>
      <c r="F940" s="28"/>
      <c r="G940" s="28"/>
      <c r="H940" s="28"/>
      <c r="I940" s="28"/>
      <c r="J940" s="28"/>
      <c r="K940" s="28"/>
      <c r="L940" s="28"/>
      <c r="M940" s="28"/>
      <c r="N940" s="28"/>
      <c r="O940" s="28"/>
      <c r="P940" s="28"/>
      <c r="Q940" s="28"/>
      <c r="R940" s="28"/>
      <c r="S940" s="28"/>
      <c r="T940" s="28"/>
      <c r="U940" s="28"/>
      <c r="V940" s="28"/>
      <c r="W940" s="28"/>
      <c r="X940" s="28"/>
      <c r="Y940" s="28"/>
      <c r="Z940" s="28"/>
      <c r="AA940" s="28"/>
      <c r="AB940" s="28"/>
      <c r="AC940" s="28"/>
      <c r="AD940" s="28"/>
      <c r="AE940" s="28"/>
      <c r="AF940" s="28"/>
      <c r="AG940" s="28"/>
      <c r="AH940" s="56"/>
      <c r="AI940" s="56"/>
      <c r="AJ940" s="56"/>
      <c r="AK940" s="56"/>
      <c r="AL940" s="56"/>
    </row>
    <row r="941" spans="1:38" x14ac:dyDescent="0.35">
      <c r="A941" s="28"/>
      <c r="B941" s="28"/>
      <c r="C941" s="28"/>
      <c r="D941" s="28"/>
      <c r="E941" s="28"/>
      <c r="F941" s="28"/>
      <c r="G941" s="28"/>
      <c r="H941" s="28"/>
      <c r="I941" s="28"/>
      <c r="J941" s="28"/>
      <c r="K941" s="28"/>
      <c r="L941" s="28"/>
      <c r="M941" s="28"/>
      <c r="N941" s="28"/>
      <c r="O941" s="28"/>
      <c r="P941" s="28"/>
      <c r="Q941" s="28"/>
      <c r="R941" s="28"/>
      <c r="S941" s="28"/>
      <c r="T941" s="28"/>
      <c r="U941" s="28"/>
      <c r="V941" s="28"/>
      <c r="W941" s="28"/>
      <c r="X941" s="28"/>
      <c r="Y941" s="28"/>
      <c r="Z941" s="28"/>
      <c r="AA941" s="28"/>
      <c r="AB941" s="28"/>
      <c r="AC941" s="28"/>
      <c r="AD941" s="28"/>
      <c r="AE941" s="28"/>
      <c r="AF941" s="28"/>
      <c r="AG941" s="28"/>
      <c r="AH941" s="56"/>
      <c r="AI941" s="56"/>
      <c r="AJ941" s="56"/>
      <c r="AK941" s="56"/>
      <c r="AL941" s="56"/>
    </row>
    <row r="942" spans="1:38" x14ac:dyDescent="0.35">
      <c r="A942" s="28"/>
      <c r="B942" s="28"/>
      <c r="C942" s="28"/>
      <c r="D942" s="28"/>
      <c r="E942" s="28"/>
      <c r="F942" s="28"/>
      <c r="G942" s="28"/>
      <c r="H942" s="28"/>
      <c r="I942" s="28"/>
      <c r="J942" s="28"/>
      <c r="K942" s="28"/>
      <c r="L942" s="28"/>
      <c r="M942" s="28"/>
      <c r="N942" s="28"/>
      <c r="O942" s="28"/>
      <c r="P942" s="28"/>
      <c r="Q942" s="28"/>
      <c r="R942" s="28"/>
      <c r="S942" s="28"/>
      <c r="T942" s="28"/>
      <c r="U942" s="28"/>
      <c r="V942" s="28"/>
      <c r="W942" s="28"/>
      <c r="X942" s="28"/>
      <c r="Y942" s="28"/>
      <c r="Z942" s="28"/>
      <c r="AA942" s="28"/>
      <c r="AB942" s="28"/>
      <c r="AC942" s="28"/>
      <c r="AD942" s="28"/>
      <c r="AE942" s="28"/>
      <c r="AF942" s="28"/>
      <c r="AG942" s="28"/>
      <c r="AH942" s="56"/>
      <c r="AI942" s="56"/>
      <c r="AJ942" s="56"/>
      <c r="AK942" s="56"/>
      <c r="AL942" s="56"/>
    </row>
    <row r="943" spans="1:38" x14ac:dyDescent="0.35">
      <c r="A943" s="28"/>
      <c r="B943" s="28"/>
      <c r="C943" s="28"/>
      <c r="D943" s="28"/>
      <c r="E943" s="28"/>
      <c r="F943" s="28"/>
      <c r="G943" s="28"/>
      <c r="H943" s="28"/>
      <c r="I943" s="28"/>
      <c r="J943" s="28"/>
      <c r="K943" s="28"/>
      <c r="L943" s="28"/>
      <c r="M943" s="28"/>
      <c r="N943" s="28"/>
      <c r="O943" s="28"/>
      <c r="P943" s="28"/>
      <c r="Q943" s="28"/>
      <c r="R943" s="28"/>
      <c r="S943" s="28"/>
      <c r="T943" s="28"/>
      <c r="U943" s="28"/>
      <c r="V943" s="28"/>
      <c r="W943" s="28"/>
      <c r="X943" s="28"/>
      <c r="Y943" s="28"/>
      <c r="Z943" s="28"/>
      <c r="AA943" s="28"/>
      <c r="AB943" s="28"/>
      <c r="AC943" s="28"/>
      <c r="AD943" s="28"/>
      <c r="AE943" s="28"/>
      <c r="AF943" s="28"/>
      <c r="AG943" s="28"/>
      <c r="AH943" s="56"/>
      <c r="AI943" s="56"/>
      <c r="AJ943" s="56"/>
      <c r="AK943" s="56"/>
      <c r="AL943" s="56"/>
    </row>
    <row r="944" spans="1:38" x14ac:dyDescent="0.35">
      <c r="A944" s="28"/>
      <c r="B944" s="28"/>
      <c r="C944" s="28"/>
      <c r="D944" s="28"/>
      <c r="E944" s="28"/>
      <c r="F944" s="28"/>
      <c r="G944" s="28"/>
      <c r="H944" s="28"/>
      <c r="I944" s="28"/>
      <c r="J944" s="28"/>
      <c r="K944" s="28"/>
      <c r="L944" s="28"/>
      <c r="M944" s="28"/>
      <c r="N944" s="28"/>
      <c r="O944" s="28"/>
      <c r="P944" s="28"/>
      <c r="Q944" s="28"/>
      <c r="R944" s="28"/>
      <c r="S944" s="28"/>
      <c r="T944" s="28"/>
      <c r="U944" s="28"/>
      <c r="V944" s="28"/>
      <c r="W944" s="28"/>
      <c r="X944" s="28"/>
      <c r="Y944" s="28"/>
      <c r="Z944" s="28"/>
      <c r="AA944" s="28"/>
      <c r="AB944" s="28"/>
      <c r="AC944" s="28"/>
      <c r="AD944" s="28"/>
      <c r="AE944" s="28"/>
      <c r="AF944" s="28"/>
      <c r="AG944" s="28"/>
      <c r="AH944" s="56"/>
      <c r="AI944" s="56"/>
      <c r="AJ944" s="56"/>
      <c r="AK944" s="56"/>
      <c r="AL944" s="56"/>
    </row>
    <row r="945" spans="1:38" x14ac:dyDescent="0.35">
      <c r="A945" s="28"/>
      <c r="B945" s="28"/>
      <c r="C945" s="28"/>
      <c r="D945" s="28"/>
      <c r="E945" s="28"/>
      <c r="F945" s="28"/>
      <c r="G945" s="28"/>
      <c r="H945" s="28"/>
      <c r="I945" s="28"/>
      <c r="J945" s="28"/>
      <c r="K945" s="28"/>
      <c r="L945" s="28"/>
      <c r="M945" s="28"/>
      <c r="N945" s="28"/>
      <c r="O945" s="28"/>
      <c r="P945" s="28"/>
      <c r="Q945" s="28"/>
      <c r="R945" s="28"/>
      <c r="S945" s="28"/>
      <c r="T945" s="28"/>
      <c r="U945" s="28"/>
      <c r="V945" s="28"/>
      <c r="W945" s="28"/>
      <c r="X945" s="28"/>
      <c r="Y945" s="28"/>
      <c r="Z945" s="28"/>
      <c r="AA945" s="28"/>
      <c r="AB945" s="28"/>
      <c r="AC945" s="28"/>
      <c r="AD945" s="28"/>
      <c r="AE945" s="28"/>
      <c r="AF945" s="28"/>
      <c r="AG945" s="28"/>
      <c r="AH945" s="56"/>
      <c r="AI945" s="56"/>
      <c r="AJ945" s="56"/>
      <c r="AK945" s="56"/>
      <c r="AL945" s="56"/>
    </row>
    <row r="946" spans="1:38" x14ac:dyDescent="0.35">
      <c r="A946" s="28"/>
      <c r="B946" s="28"/>
      <c r="C946" s="28"/>
      <c r="D946" s="28"/>
      <c r="E946" s="28"/>
      <c r="F946" s="28"/>
      <c r="G946" s="28"/>
      <c r="H946" s="28"/>
      <c r="I946" s="28"/>
      <c r="J946" s="28"/>
      <c r="K946" s="28"/>
      <c r="L946" s="28"/>
      <c r="M946" s="28"/>
      <c r="N946" s="28"/>
      <c r="O946" s="28"/>
      <c r="P946" s="28"/>
      <c r="Q946" s="28"/>
      <c r="R946" s="28"/>
      <c r="S946" s="28"/>
      <c r="T946" s="28"/>
      <c r="U946" s="28"/>
      <c r="V946" s="28"/>
      <c r="W946" s="28"/>
      <c r="X946" s="28"/>
      <c r="Y946" s="28"/>
      <c r="Z946" s="28"/>
      <c r="AA946" s="28"/>
      <c r="AB946" s="28"/>
      <c r="AC946" s="28"/>
      <c r="AD946" s="28"/>
      <c r="AE946" s="28"/>
      <c r="AF946" s="28"/>
      <c r="AG946" s="28"/>
      <c r="AH946" s="56"/>
      <c r="AI946" s="56"/>
      <c r="AJ946" s="56"/>
      <c r="AK946" s="56"/>
      <c r="AL946" s="56"/>
    </row>
    <row r="947" spans="1:38" x14ac:dyDescent="0.35">
      <c r="A947" s="28"/>
      <c r="B947" s="28"/>
      <c r="C947" s="28"/>
      <c r="D947" s="28"/>
      <c r="E947" s="28"/>
      <c r="F947" s="28"/>
      <c r="G947" s="28"/>
      <c r="H947" s="28"/>
      <c r="I947" s="28"/>
      <c r="J947" s="28"/>
      <c r="K947" s="28"/>
      <c r="L947" s="28"/>
      <c r="M947" s="28"/>
      <c r="N947" s="28"/>
      <c r="O947" s="28"/>
      <c r="P947" s="28"/>
      <c r="Q947" s="28"/>
      <c r="R947" s="28"/>
      <c r="S947" s="28"/>
      <c r="T947" s="28"/>
      <c r="U947" s="28"/>
      <c r="V947" s="28"/>
      <c r="W947" s="28"/>
      <c r="X947" s="28"/>
      <c r="Y947" s="28"/>
      <c r="Z947" s="28"/>
      <c r="AA947" s="28"/>
      <c r="AB947" s="28"/>
      <c r="AC947" s="28"/>
      <c r="AD947" s="28"/>
      <c r="AE947" s="28"/>
      <c r="AF947" s="28"/>
      <c r="AG947" s="28"/>
      <c r="AH947" s="56"/>
      <c r="AI947" s="56"/>
      <c r="AJ947" s="56"/>
      <c r="AK947" s="56"/>
      <c r="AL947" s="56"/>
    </row>
    <row r="948" spans="1:38" x14ac:dyDescent="0.35">
      <c r="A948" s="28"/>
      <c r="B948" s="28"/>
      <c r="C948" s="28"/>
      <c r="D948" s="28"/>
      <c r="E948" s="28"/>
      <c r="F948" s="28"/>
      <c r="G948" s="28"/>
      <c r="H948" s="28"/>
      <c r="I948" s="28"/>
      <c r="J948" s="28"/>
      <c r="K948" s="28"/>
      <c r="L948" s="28"/>
      <c r="M948" s="28"/>
      <c r="N948" s="28"/>
      <c r="O948" s="28"/>
      <c r="P948" s="28"/>
      <c r="Q948" s="28"/>
      <c r="R948" s="28"/>
      <c r="S948" s="28"/>
      <c r="T948" s="28"/>
      <c r="U948" s="28"/>
      <c r="V948" s="28"/>
      <c r="W948" s="28"/>
      <c r="X948" s="28"/>
      <c r="Y948" s="28"/>
      <c r="Z948" s="28"/>
      <c r="AA948" s="28"/>
      <c r="AB948" s="28"/>
      <c r="AC948" s="28"/>
      <c r="AD948" s="28"/>
      <c r="AE948" s="28"/>
      <c r="AF948" s="28"/>
      <c r="AG948" s="28"/>
      <c r="AH948" s="56"/>
      <c r="AI948" s="56"/>
      <c r="AJ948" s="56"/>
      <c r="AK948" s="56"/>
      <c r="AL948" s="56"/>
    </row>
    <row r="949" spans="1:38" x14ac:dyDescent="0.35">
      <c r="A949" s="28"/>
      <c r="B949" s="28"/>
      <c r="C949" s="28"/>
      <c r="D949" s="28"/>
      <c r="E949" s="28"/>
      <c r="F949" s="28"/>
      <c r="G949" s="28"/>
      <c r="H949" s="28"/>
      <c r="I949" s="28"/>
      <c r="J949" s="28"/>
      <c r="K949" s="28"/>
      <c r="L949" s="28"/>
      <c r="M949" s="28"/>
      <c r="N949" s="28"/>
      <c r="O949" s="28"/>
      <c r="P949" s="28"/>
      <c r="Q949" s="28"/>
      <c r="R949" s="28"/>
      <c r="S949" s="28"/>
      <c r="T949" s="28"/>
      <c r="U949" s="28"/>
      <c r="V949" s="28"/>
      <c r="W949" s="28"/>
      <c r="X949" s="28"/>
      <c r="Y949" s="28"/>
      <c r="Z949" s="28"/>
      <c r="AA949" s="28"/>
      <c r="AB949" s="28"/>
      <c r="AC949" s="28"/>
      <c r="AD949" s="28"/>
      <c r="AE949" s="28"/>
      <c r="AF949" s="28"/>
      <c r="AG949" s="28"/>
      <c r="AH949" s="56"/>
      <c r="AI949" s="56"/>
      <c r="AJ949" s="56"/>
      <c r="AK949" s="56"/>
      <c r="AL949" s="56"/>
    </row>
    <row r="950" spans="1:38" x14ac:dyDescent="0.35">
      <c r="A950" s="28"/>
      <c r="B950" s="28"/>
      <c r="C950" s="28"/>
      <c r="D950" s="28"/>
      <c r="E950" s="28"/>
      <c r="F950" s="28"/>
      <c r="G950" s="28"/>
      <c r="H950" s="28"/>
      <c r="I950" s="28"/>
      <c r="J950" s="28"/>
      <c r="K950" s="28"/>
      <c r="L950" s="28"/>
      <c r="M950" s="28"/>
      <c r="N950" s="28"/>
      <c r="O950" s="28"/>
      <c r="P950" s="28"/>
      <c r="Q950" s="28"/>
      <c r="R950" s="28"/>
      <c r="S950" s="28"/>
      <c r="T950" s="28"/>
      <c r="U950" s="28"/>
      <c r="V950" s="28"/>
      <c r="W950" s="28"/>
      <c r="X950" s="28"/>
      <c r="Y950" s="28"/>
      <c r="Z950" s="28"/>
      <c r="AA950" s="28"/>
      <c r="AB950" s="28"/>
      <c r="AC950" s="28"/>
      <c r="AD950" s="28"/>
      <c r="AE950" s="28"/>
      <c r="AF950" s="28"/>
      <c r="AG950" s="28"/>
      <c r="AH950" s="56"/>
      <c r="AI950" s="56"/>
      <c r="AJ950" s="56"/>
      <c r="AK950" s="56"/>
      <c r="AL950" s="56"/>
    </row>
    <row r="951" spans="1:38" x14ac:dyDescent="0.35">
      <c r="A951" s="28"/>
      <c r="B951" s="28"/>
      <c r="C951" s="28"/>
      <c r="D951" s="28"/>
      <c r="E951" s="28"/>
      <c r="F951" s="28"/>
      <c r="G951" s="28"/>
      <c r="H951" s="28"/>
      <c r="I951" s="28"/>
      <c r="J951" s="28"/>
      <c r="K951" s="28"/>
      <c r="L951" s="28"/>
      <c r="M951" s="28"/>
      <c r="N951" s="28"/>
      <c r="O951" s="28"/>
      <c r="P951" s="28"/>
      <c r="Q951" s="28"/>
      <c r="R951" s="28"/>
      <c r="S951" s="28"/>
      <c r="T951" s="28"/>
      <c r="U951" s="28"/>
      <c r="V951" s="28"/>
      <c r="W951" s="28"/>
      <c r="X951" s="28"/>
      <c r="Y951" s="28"/>
      <c r="Z951" s="28"/>
      <c r="AA951" s="28"/>
      <c r="AB951" s="28"/>
      <c r="AC951" s="28"/>
      <c r="AD951" s="28"/>
      <c r="AE951" s="28"/>
      <c r="AF951" s="28"/>
      <c r="AG951" s="28"/>
      <c r="AH951" s="56"/>
      <c r="AI951" s="56"/>
      <c r="AJ951" s="56"/>
      <c r="AK951" s="56"/>
      <c r="AL951" s="56"/>
    </row>
    <row r="952" spans="1:38" x14ac:dyDescent="0.35">
      <c r="A952" s="28"/>
      <c r="B952" s="28"/>
      <c r="C952" s="28"/>
      <c r="D952" s="28"/>
      <c r="E952" s="28"/>
      <c r="F952" s="28"/>
      <c r="G952" s="28"/>
      <c r="H952" s="28"/>
      <c r="I952" s="28"/>
      <c r="J952" s="28"/>
      <c r="K952" s="28"/>
      <c r="L952" s="28"/>
      <c r="M952" s="28"/>
      <c r="N952" s="28"/>
      <c r="O952" s="28"/>
      <c r="P952" s="28"/>
      <c r="Q952" s="28"/>
      <c r="R952" s="28"/>
      <c r="S952" s="28"/>
      <c r="T952" s="28"/>
      <c r="U952" s="28"/>
      <c r="V952" s="28"/>
      <c r="W952" s="28"/>
      <c r="X952" s="28"/>
      <c r="Y952" s="28"/>
      <c r="Z952" s="28"/>
      <c r="AA952" s="28"/>
      <c r="AB952" s="28"/>
      <c r="AC952" s="28"/>
      <c r="AD952" s="28"/>
      <c r="AE952" s="28"/>
      <c r="AF952" s="28"/>
      <c r="AG952" s="28"/>
      <c r="AH952" s="56"/>
      <c r="AI952" s="56"/>
      <c r="AJ952" s="56"/>
      <c r="AK952" s="56"/>
      <c r="AL952" s="56"/>
    </row>
    <row r="953" spans="1:38" x14ac:dyDescent="0.35">
      <c r="A953" s="28"/>
      <c r="B953" s="28"/>
      <c r="C953" s="28"/>
      <c r="D953" s="28"/>
      <c r="E953" s="28"/>
      <c r="F953" s="28"/>
      <c r="G953" s="28"/>
      <c r="H953" s="28"/>
      <c r="I953" s="28"/>
      <c r="J953" s="28"/>
      <c r="K953" s="28"/>
      <c r="L953" s="28"/>
      <c r="M953" s="28"/>
      <c r="N953" s="28"/>
      <c r="O953" s="28"/>
      <c r="P953" s="28"/>
      <c r="Q953" s="28"/>
      <c r="R953" s="28"/>
      <c r="S953" s="28"/>
      <c r="T953" s="28"/>
      <c r="U953" s="28"/>
      <c r="V953" s="28"/>
      <c r="W953" s="28"/>
      <c r="X953" s="28"/>
      <c r="Y953" s="28"/>
      <c r="Z953" s="28"/>
      <c r="AA953" s="28"/>
      <c r="AB953" s="28"/>
      <c r="AC953" s="28"/>
      <c r="AD953" s="28"/>
      <c r="AE953" s="28"/>
      <c r="AF953" s="28"/>
      <c r="AG953" s="28"/>
      <c r="AH953" s="56"/>
      <c r="AI953" s="56"/>
      <c r="AJ953" s="56"/>
      <c r="AK953" s="56"/>
      <c r="AL953" s="56"/>
    </row>
    <row r="954" spans="1:38" x14ac:dyDescent="0.35">
      <c r="A954" s="28"/>
      <c r="B954" s="28"/>
      <c r="C954" s="28"/>
      <c r="D954" s="28"/>
      <c r="E954" s="28"/>
      <c r="F954" s="28"/>
      <c r="G954" s="28"/>
      <c r="H954" s="28"/>
      <c r="I954" s="28"/>
      <c r="J954" s="28"/>
      <c r="K954" s="28"/>
      <c r="L954" s="28"/>
      <c r="M954" s="28"/>
      <c r="N954" s="28"/>
      <c r="O954" s="28"/>
      <c r="P954" s="28"/>
      <c r="Q954" s="28"/>
      <c r="R954" s="28"/>
      <c r="S954" s="28"/>
      <c r="T954" s="28"/>
      <c r="U954" s="28"/>
      <c r="V954" s="28"/>
      <c r="W954" s="28"/>
      <c r="X954" s="28"/>
      <c r="Y954" s="28"/>
      <c r="Z954" s="28"/>
      <c r="AA954" s="28"/>
      <c r="AB954" s="28"/>
      <c r="AC954" s="28"/>
      <c r="AD954" s="28"/>
      <c r="AE954" s="28"/>
      <c r="AF954" s="28"/>
      <c r="AG954" s="28"/>
      <c r="AH954" s="56"/>
      <c r="AI954" s="56"/>
      <c r="AJ954" s="56"/>
      <c r="AK954" s="56"/>
      <c r="AL954" s="56"/>
    </row>
    <row r="955" spans="1:38" x14ac:dyDescent="0.35">
      <c r="A955" s="28"/>
      <c r="B955" s="28"/>
      <c r="C955" s="28"/>
      <c r="D955" s="28"/>
      <c r="E955" s="28"/>
      <c r="F955" s="28"/>
      <c r="G955" s="28"/>
      <c r="H955" s="28"/>
      <c r="I955" s="28"/>
      <c r="J955" s="28"/>
      <c r="K955" s="28"/>
      <c r="L955" s="28"/>
      <c r="M955" s="28"/>
      <c r="N955" s="28"/>
      <c r="O955" s="28"/>
      <c r="P955" s="28"/>
      <c r="Q955" s="28"/>
      <c r="R955" s="28"/>
      <c r="S955" s="28"/>
      <c r="T955" s="28"/>
      <c r="U955" s="28"/>
      <c r="V955" s="28"/>
      <c r="W955" s="28"/>
      <c r="X955" s="28"/>
      <c r="Y955" s="28"/>
      <c r="Z955" s="28"/>
      <c r="AA955" s="28"/>
      <c r="AB955" s="28"/>
      <c r="AC955" s="28"/>
      <c r="AD955" s="28"/>
      <c r="AE955" s="28"/>
      <c r="AF955" s="28"/>
      <c r="AG955" s="28"/>
      <c r="AH955" s="56"/>
      <c r="AI955" s="56"/>
      <c r="AJ955" s="56"/>
      <c r="AK955" s="56"/>
      <c r="AL955" s="56"/>
    </row>
    <row r="956" spans="1:38" x14ac:dyDescent="0.35">
      <c r="A956" s="28"/>
      <c r="B956" s="28"/>
      <c r="C956" s="28"/>
      <c r="D956" s="28"/>
      <c r="E956" s="28"/>
      <c r="F956" s="28"/>
      <c r="G956" s="28"/>
      <c r="H956" s="28"/>
      <c r="I956" s="28"/>
      <c r="J956" s="28"/>
      <c r="K956" s="28"/>
      <c r="L956" s="28"/>
      <c r="M956" s="28"/>
      <c r="N956" s="28"/>
      <c r="O956" s="28"/>
      <c r="P956" s="28"/>
      <c r="Q956" s="28"/>
      <c r="R956" s="28"/>
      <c r="S956" s="28"/>
      <c r="T956" s="28"/>
      <c r="U956" s="28"/>
      <c r="V956" s="28"/>
      <c r="W956" s="28"/>
      <c r="X956" s="28"/>
      <c r="Y956" s="28"/>
      <c r="Z956" s="28"/>
      <c r="AA956" s="28"/>
      <c r="AB956" s="28"/>
      <c r="AC956" s="28"/>
      <c r="AD956" s="28"/>
      <c r="AE956" s="28"/>
      <c r="AF956" s="28"/>
      <c r="AG956" s="28"/>
      <c r="AH956" s="56"/>
      <c r="AI956" s="56"/>
      <c r="AJ956" s="56"/>
      <c r="AK956" s="56"/>
      <c r="AL956" s="56"/>
    </row>
    <row r="957" spans="1:38" x14ac:dyDescent="0.35">
      <c r="A957" s="28"/>
      <c r="B957" s="28"/>
      <c r="C957" s="28"/>
      <c r="D957" s="28"/>
      <c r="E957" s="28"/>
      <c r="F957" s="28"/>
      <c r="G957" s="28"/>
      <c r="H957" s="28"/>
      <c r="I957" s="28"/>
      <c r="J957" s="28"/>
      <c r="K957" s="28"/>
      <c r="L957" s="28"/>
      <c r="M957" s="28"/>
      <c r="N957" s="28"/>
      <c r="O957" s="28"/>
      <c r="P957" s="28"/>
      <c r="Q957" s="28"/>
      <c r="R957" s="28"/>
      <c r="S957" s="28"/>
      <c r="T957" s="28"/>
      <c r="U957" s="28"/>
      <c r="V957" s="28"/>
      <c r="W957" s="28"/>
      <c r="X957" s="28"/>
      <c r="Y957" s="28"/>
      <c r="Z957" s="28"/>
      <c r="AA957" s="28"/>
      <c r="AB957" s="28"/>
      <c r="AC957" s="28"/>
      <c r="AD957" s="28"/>
      <c r="AE957" s="28"/>
      <c r="AF957" s="28"/>
      <c r="AG957" s="28"/>
      <c r="AH957" s="56"/>
      <c r="AI957" s="56"/>
      <c r="AJ957" s="56"/>
      <c r="AK957" s="56"/>
      <c r="AL957" s="56"/>
    </row>
    <row r="958" spans="1:38" x14ac:dyDescent="0.35">
      <c r="A958" s="28"/>
      <c r="B958" s="28"/>
      <c r="C958" s="28"/>
      <c r="D958" s="28"/>
      <c r="E958" s="28"/>
      <c r="F958" s="28"/>
      <c r="G958" s="28"/>
      <c r="H958" s="28"/>
      <c r="I958" s="28"/>
      <c r="J958" s="28"/>
      <c r="K958" s="28"/>
      <c r="L958" s="28"/>
      <c r="M958" s="28"/>
      <c r="N958" s="28"/>
      <c r="O958" s="28"/>
      <c r="P958" s="28"/>
      <c r="Q958" s="28"/>
      <c r="R958" s="28"/>
      <c r="S958" s="28"/>
      <c r="T958" s="28"/>
      <c r="U958" s="28"/>
      <c r="V958" s="28"/>
      <c r="W958" s="28"/>
      <c r="X958" s="28"/>
      <c r="Y958" s="28"/>
      <c r="Z958" s="28"/>
      <c r="AA958" s="28"/>
      <c r="AB958" s="28"/>
      <c r="AC958" s="28"/>
      <c r="AD958" s="28"/>
      <c r="AE958" s="28"/>
      <c r="AF958" s="28"/>
      <c r="AG958" s="28"/>
      <c r="AH958" s="56"/>
      <c r="AI958" s="56"/>
      <c r="AJ958" s="56"/>
      <c r="AK958" s="56"/>
      <c r="AL958" s="56"/>
    </row>
    <row r="959" spans="1:38" x14ac:dyDescent="0.35">
      <c r="A959" s="28"/>
      <c r="B959" s="28"/>
      <c r="C959" s="28"/>
      <c r="D959" s="28"/>
      <c r="E959" s="28"/>
      <c r="F959" s="28"/>
      <c r="G959" s="28"/>
      <c r="H959" s="28"/>
      <c r="I959" s="28"/>
      <c r="J959" s="28"/>
      <c r="K959" s="28"/>
      <c r="L959" s="28"/>
      <c r="M959" s="28"/>
      <c r="N959" s="28"/>
      <c r="O959" s="28"/>
      <c r="P959" s="28"/>
      <c r="Q959" s="28"/>
      <c r="R959" s="28"/>
      <c r="S959" s="28"/>
      <c r="T959" s="28"/>
      <c r="U959" s="28"/>
      <c r="V959" s="28"/>
      <c r="W959" s="28"/>
      <c r="X959" s="28"/>
      <c r="Y959" s="28"/>
      <c r="Z959" s="28"/>
      <c r="AA959" s="28"/>
      <c r="AB959" s="28"/>
      <c r="AC959" s="28"/>
      <c r="AD959" s="28"/>
      <c r="AE959" s="28"/>
      <c r="AF959" s="28"/>
      <c r="AG959" s="28"/>
      <c r="AH959" s="56"/>
      <c r="AI959" s="56"/>
      <c r="AJ959" s="56"/>
      <c r="AK959" s="56"/>
      <c r="AL959" s="56"/>
    </row>
    <row r="960" spans="1:38" x14ac:dyDescent="0.35">
      <c r="A960" s="28"/>
      <c r="B960" s="28"/>
      <c r="C960" s="28"/>
      <c r="D960" s="28"/>
      <c r="E960" s="28"/>
      <c r="F960" s="28"/>
      <c r="G960" s="28"/>
      <c r="H960" s="28"/>
      <c r="I960" s="28"/>
      <c r="J960" s="28"/>
      <c r="K960" s="28"/>
      <c r="L960" s="28"/>
      <c r="M960" s="28"/>
      <c r="N960" s="28"/>
      <c r="O960" s="28"/>
      <c r="P960" s="28"/>
      <c r="Q960" s="28"/>
      <c r="R960" s="28"/>
      <c r="S960" s="28"/>
      <c r="T960" s="28"/>
      <c r="U960" s="28"/>
      <c r="V960" s="28"/>
      <c r="W960" s="28"/>
      <c r="X960" s="28"/>
      <c r="Y960" s="28"/>
      <c r="Z960" s="28"/>
      <c r="AA960" s="28"/>
      <c r="AB960" s="28"/>
      <c r="AC960" s="28"/>
      <c r="AD960" s="28"/>
      <c r="AE960" s="28"/>
      <c r="AF960" s="28"/>
      <c r="AG960" s="28"/>
      <c r="AH960" s="56"/>
      <c r="AI960" s="56"/>
      <c r="AJ960" s="56"/>
      <c r="AK960" s="56"/>
      <c r="AL960" s="56"/>
    </row>
    <row r="961" spans="1:38" x14ac:dyDescent="0.35">
      <c r="A961" s="28"/>
      <c r="B961" s="28"/>
      <c r="C961" s="28"/>
      <c r="D961" s="28"/>
      <c r="E961" s="28"/>
      <c r="F961" s="28"/>
      <c r="G961" s="28"/>
      <c r="H961" s="28"/>
      <c r="I961" s="28"/>
      <c r="J961" s="28"/>
      <c r="K961" s="28"/>
      <c r="L961" s="28"/>
      <c r="M961" s="28"/>
      <c r="N961" s="28"/>
      <c r="O961" s="28"/>
      <c r="P961" s="28"/>
      <c r="Q961" s="28"/>
      <c r="R961" s="28"/>
      <c r="S961" s="28"/>
      <c r="T961" s="28"/>
      <c r="U961" s="28"/>
      <c r="V961" s="28"/>
      <c r="W961" s="28"/>
      <c r="X961" s="28"/>
      <c r="Y961" s="28"/>
      <c r="Z961" s="28"/>
      <c r="AA961" s="28"/>
      <c r="AB961" s="28"/>
      <c r="AC961" s="28"/>
      <c r="AD961" s="28"/>
      <c r="AE961" s="28"/>
      <c r="AF961" s="28"/>
      <c r="AG961" s="28"/>
      <c r="AH961" s="56"/>
      <c r="AI961" s="56"/>
      <c r="AJ961" s="56"/>
      <c r="AK961" s="56"/>
      <c r="AL961" s="56"/>
    </row>
    <row r="962" spans="1:38" x14ac:dyDescent="0.35">
      <c r="A962" s="28"/>
      <c r="B962" s="28"/>
      <c r="C962" s="28"/>
      <c r="D962" s="28"/>
      <c r="E962" s="28"/>
      <c r="F962" s="28"/>
      <c r="G962" s="28"/>
      <c r="H962" s="28"/>
      <c r="I962" s="28"/>
      <c r="J962" s="28"/>
      <c r="K962" s="28"/>
      <c r="L962" s="28"/>
      <c r="M962" s="28"/>
      <c r="N962" s="28"/>
      <c r="O962" s="28"/>
      <c r="P962" s="28"/>
      <c r="Q962" s="28"/>
      <c r="R962" s="28"/>
      <c r="S962" s="28"/>
      <c r="T962" s="28"/>
      <c r="U962" s="28"/>
      <c r="V962" s="28"/>
      <c r="W962" s="28"/>
      <c r="X962" s="28"/>
      <c r="Y962" s="28"/>
      <c r="Z962" s="28"/>
      <c r="AA962" s="28"/>
      <c r="AB962" s="28"/>
      <c r="AC962" s="28"/>
      <c r="AD962" s="28"/>
      <c r="AE962" s="28"/>
      <c r="AF962" s="28"/>
      <c r="AG962" s="28"/>
      <c r="AH962" s="56"/>
      <c r="AI962" s="56"/>
      <c r="AJ962" s="56"/>
      <c r="AK962" s="56"/>
      <c r="AL962" s="56"/>
    </row>
    <row r="963" spans="1:38" x14ac:dyDescent="0.35">
      <c r="A963" s="28"/>
      <c r="B963" s="28"/>
      <c r="C963" s="28"/>
      <c r="D963" s="28"/>
      <c r="E963" s="28"/>
      <c r="F963" s="28"/>
      <c r="G963" s="28"/>
      <c r="H963" s="28"/>
      <c r="I963" s="28"/>
      <c r="J963" s="28"/>
      <c r="K963" s="28"/>
      <c r="L963" s="28"/>
      <c r="M963" s="28"/>
      <c r="N963" s="28"/>
      <c r="O963" s="28"/>
      <c r="P963" s="28"/>
      <c r="Q963" s="28"/>
      <c r="R963" s="28"/>
      <c r="S963" s="28"/>
      <c r="T963" s="28"/>
      <c r="U963" s="28"/>
      <c r="V963" s="28"/>
      <c r="W963" s="28"/>
      <c r="X963" s="28"/>
      <c r="Y963" s="28"/>
      <c r="Z963" s="28"/>
      <c r="AA963" s="28"/>
      <c r="AB963" s="28"/>
      <c r="AC963" s="28"/>
      <c r="AD963" s="28"/>
      <c r="AE963" s="28"/>
      <c r="AF963" s="28"/>
      <c r="AG963" s="28"/>
      <c r="AH963" s="56"/>
      <c r="AI963" s="56"/>
      <c r="AJ963" s="56"/>
      <c r="AK963" s="56"/>
      <c r="AL963" s="56"/>
    </row>
    <row r="964" spans="1:38" x14ac:dyDescent="0.35">
      <c r="A964" s="28"/>
      <c r="B964" s="28"/>
      <c r="C964" s="28"/>
      <c r="D964" s="28"/>
      <c r="E964" s="28"/>
      <c r="F964" s="28"/>
      <c r="G964" s="28"/>
      <c r="H964" s="28"/>
      <c r="I964" s="28"/>
      <c r="J964" s="28"/>
      <c r="K964" s="28"/>
      <c r="L964" s="28"/>
      <c r="M964" s="28"/>
      <c r="N964" s="28"/>
      <c r="O964" s="28"/>
      <c r="P964" s="28"/>
      <c r="Q964" s="28"/>
      <c r="R964" s="28"/>
      <c r="S964" s="28"/>
      <c r="T964" s="28"/>
      <c r="U964" s="28"/>
      <c r="V964" s="28"/>
      <c r="W964" s="28"/>
      <c r="X964" s="28"/>
      <c r="Y964" s="28"/>
      <c r="Z964" s="28"/>
      <c r="AA964" s="28"/>
      <c r="AB964" s="28"/>
      <c r="AC964" s="28"/>
      <c r="AD964" s="28"/>
      <c r="AE964" s="28"/>
      <c r="AF964" s="28"/>
      <c r="AG964" s="28"/>
      <c r="AH964" s="56"/>
      <c r="AI964" s="56"/>
      <c r="AJ964" s="56"/>
      <c r="AK964" s="56"/>
      <c r="AL964" s="56"/>
    </row>
    <row r="965" spans="1:38" x14ac:dyDescent="0.35">
      <c r="A965" s="28"/>
      <c r="B965" s="28"/>
      <c r="C965" s="28"/>
      <c r="D965" s="28"/>
      <c r="E965" s="28"/>
      <c r="F965" s="28"/>
      <c r="G965" s="28"/>
      <c r="H965" s="28"/>
      <c r="I965" s="28"/>
      <c r="J965" s="28"/>
      <c r="K965" s="28"/>
      <c r="L965" s="28"/>
      <c r="M965" s="28"/>
      <c r="N965" s="28"/>
      <c r="O965" s="28"/>
      <c r="P965" s="28"/>
      <c r="Q965" s="28"/>
      <c r="R965" s="28"/>
      <c r="S965" s="28"/>
      <c r="T965" s="28"/>
      <c r="U965" s="28"/>
      <c r="V965" s="28"/>
      <c r="W965" s="28"/>
      <c r="X965" s="28"/>
      <c r="Y965" s="28"/>
      <c r="Z965" s="28"/>
      <c r="AA965" s="28"/>
      <c r="AB965" s="28"/>
      <c r="AC965" s="28"/>
      <c r="AD965" s="28"/>
      <c r="AE965" s="28"/>
      <c r="AF965" s="28"/>
      <c r="AG965" s="28"/>
      <c r="AH965" s="56"/>
      <c r="AI965" s="56"/>
      <c r="AJ965" s="56"/>
      <c r="AK965" s="56"/>
      <c r="AL965" s="56"/>
    </row>
    <row r="966" spans="1:38" x14ac:dyDescent="0.35">
      <c r="A966" s="28"/>
      <c r="B966" s="28"/>
      <c r="C966" s="28"/>
      <c r="D966" s="28"/>
      <c r="E966" s="28"/>
      <c r="F966" s="28"/>
      <c r="G966" s="28"/>
      <c r="H966" s="28"/>
      <c r="I966" s="28"/>
      <c r="J966" s="28"/>
      <c r="K966" s="28"/>
      <c r="L966" s="28"/>
      <c r="M966" s="28"/>
      <c r="N966" s="28"/>
      <c r="O966" s="28"/>
      <c r="P966" s="28"/>
      <c r="Q966" s="28"/>
      <c r="R966" s="28"/>
      <c r="S966" s="28"/>
      <c r="T966" s="28"/>
      <c r="U966" s="28"/>
      <c r="V966" s="28"/>
      <c r="W966" s="28"/>
      <c r="X966" s="28"/>
      <c r="Y966" s="28"/>
      <c r="Z966" s="28"/>
      <c r="AA966" s="28"/>
      <c r="AB966" s="28"/>
      <c r="AC966" s="28"/>
      <c r="AD966" s="28"/>
      <c r="AE966" s="28"/>
      <c r="AF966" s="28"/>
      <c r="AG966" s="28"/>
      <c r="AH966" s="56"/>
      <c r="AI966" s="56"/>
      <c r="AJ966" s="56"/>
      <c r="AK966" s="56"/>
      <c r="AL966" s="56"/>
    </row>
    <row r="967" spans="1:38" x14ac:dyDescent="0.35">
      <c r="A967" s="28"/>
      <c r="B967" s="28"/>
      <c r="C967" s="28"/>
      <c r="D967" s="28"/>
      <c r="E967" s="28"/>
      <c r="F967" s="28"/>
      <c r="G967" s="28"/>
      <c r="H967" s="28"/>
      <c r="I967" s="28"/>
      <c r="J967" s="28"/>
      <c r="K967" s="28"/>
      <c r="L967" s="28"/>
      <c r="M967" s="28"/>
      <c r="N967" s="28"/>
      <c r="O967" s="28"/>
      <c r="P967" s="28"/>
      <c r="Q967" s="28"/>
      <c r="R967" s="28"/>
      <c r="S967" s="28"/>
      <c r="T967" s="28"/>
      <c r="U967" s="28"/>
      <c r="V967" s="28"/>
      <c r="W967" s="28"/>
      <c r="X967" s="28"/>
      <c r="Y967" s="28"/>
      <c r="Z967" s="28"/>
      <c r="AA967" s="28"/>
      <c r="AB967" s="28"/>
      <c r="AC967" s="28"/>
      <c r="AD967" s="28"/>
      <c r="AE967" s="28"/>
      <c r="AF967" s="28"/>
      <c r="AG967" s="28"/>
      <c r="AH967" s="56"/>
      <c r="AI967" s="56"/>
      <c r="AJ967" s="56"/>
      <c r="AK967" s="56"/>
      <c r="AL967" s="56"/>
    </row>
    <row r="968" spans="1:38" x14ac:dyDescent="0.35">
      <c r="A968" s="28"/>
      <c r="B968" s="28"/>
      <c r="C968" s="28"/>
      <c r="D968" s="28"/>
      <c r="E968" s="28"/>
      <c r="F968" s="28"/>
      <c r="G968" s="28"/>
      <c r="H968" s="28"/>
      <c r="I968" s="28"/>
      <c r="J968" s="28"/>
      <c r="K968" s="28"/>
      <c r="L968" s="28"/>
      <c r="M968" s="28"/>
      <c r="N968" s="28"/>
      <c r="O968" s="28"/>
      <c r="P968" s="28"/>
      <c r="Q968" s="28"/>
      <c r="R968" s="28"/>
      <c r="S968" s="28"/>
      <c r="T968" s="28"/>
      <c r="U968" s="28"/>
      <c r="V968" s="28"/>
      <c r="W968" s="28"/>
      <c r="X968" s="28"/>
      <c r="Y968" s="28"/>
      <c r="Z968" s="28"/>
      <c r="AA968" s="28"/>
      <c r="AB968" s="28"/>
      <c r="AC968" s="28"/>
      <c r="AD968" s="28"/>
      <c r="AE968" s="28"/>
      <c r="AF968" s="28"/>
      <c r="AG968" s="28"/>
      <c r="AH968" s="56"/>
      <c r="AI968" s="56"/>
      <c r="AJ968" s="56"/>
      <c r="AK968" s="56"/>
      <c r="AL968" s="56"/>
    </row>
    <row r="969" spans="1:38" x14ac:dyDescent="0.35">
      <c r="A969" s="28"/>
      <c r="B969" s="28"/>
      <c r="C969" s="28"/>
      <c r="D969" s="28"/>
      <c r="E969" s="28"/>
      <c r="F969" s="28"/>
      <c r="G969" s="28"/>
      <c r="H969" s="28"/>
      <c r="I969" s="28"/>
      <c r="J969" s="28"/>
      <c r="K969" s="28"/>
      <c r="L969" s="28"/>
      <c r="M969" s="28"/>
      <c r="N969" s="28"/>
      <c r="O969" s="28"/>
      <c r="P969" s="28"/>
      <c r="Q969" s="28"/>
      <c r="R969" s="28"/>
      <c r="S969" s="28"/>
      <c r="T969" s="28"/>
      <c r="U969" s="28"/>
      <c r="V969" s="28"/>
      <c r="W969" s="28"/>
      <c r="X969" s="28"/>
      <c r="Y969" s="28"/>
      <c r="Z969" s="28"/>
      <c r="AA969" s="28"/>
      <c r="AB969" s="28"/>
      <c r="AC969" s="28"/>
      <c r="AD969" s="28"/>
      <c r="AE969" s="28"/>
      <c r="AF969" s="28"/>
      <c r="AG969" s="28"/>
      <c r="AH969" s="56"/>
      <c r="AI969" s="56"/>
      <c r="AJ969" s="56"/>
      <c r="AK969" s="56"/>
      <c r="AL969" s="56"/>
    </row>
    <row r="970" spans="1:38" x14ac:dyDescent="0.35">
      <c r="A970" s="28"/>
      <c r="B970" s="28"/>
      <c r="C970" s="28"/>
      <c r="D970" s="28"/>
      <c r="E970" s="28"/>
      <c r="F970" s="28"/>
      <c r="G970" s="28"/>
      <c r="H970" s="28"/>
      <c r="I970" s="28"/>
      <c r="J970" s="28"/>
      <c r="K970" s="28"/>
      <c r="L970" s="28"/>
      <c r="M970" s="28"/>
      <c r="N970" s="28"/>
      <c r="O970" s="28"/>
      <c r="P970" s="28"/>
      <c r="Q970" s="28"/>
      <c r="R970" s="28"/>
      <c r="S970" s="28"/>
      <c r="T970" s="28"/>
      <c r="U970" s="28"/>
      <c r="V970" s="28"/>
      <c r="W970" s="28"/>
      <c r="X970" s="28"/>
      <c r="Y970" s="28"/>
      <c r="Z970" s="28"/>
      <c r="AA970" s="28"/>
      <c r="AB970" s="28"/>
      <c r="AC970" s="28"/>
      <c r="AD970" s="28"/>
      <c r="AE970" s="28"/>
      <c r="AF970" s="28"/>
      <c r="AG970" s="28"/>
      <c r="AH970" s="56"/>
      <c r="AI970" s="56"/>
      <c r="AJ970" s="56"/>
      <c r="AK970" s="56"/>
      <c r="AL970" s="56"/>
    </row>
    <row r="971" spans="1:38" x14ac:dyDescent="0.35">
      <c r="A971" s="28"/>
      <c r="B971" s="28"/>
      <c r="C971" s="28"/>
      <c r="D971" s="28"/>
      <c r="E971" s="28"/>
      <c r="F971" s="28"/>
      <c r="G971" s="28"/>
      <c r="H971" s="28"/>
      <c r="I971" s="28"/>
      <c r="J971" s="28"/>
      <c r="K971" s="28"/>
      <c r="L971" s="28"/>
      <c r="M971" s="28"/>
      <c r="N971" s="28"/>
      <c r="O971" s="28"/>
      <c r="P971" s="28"/>
      <c r="Q971" s="28"/>
      <c r="R971" s="28"/>
      <c r="S971" s="28"/>
      <c r="T971" s="28"/>
      <c r="U971" s="28"/>
      <c r="V971" s="28"/>
      <c r="W971" s="28"/>
      <c r="X971" s="28"/>
      <c r="Y971" s="28"/>
      <c r="Z971" s="28"/>
      <c r="AA971" s="28"/>
      <c r="AB971" s="28"/>
      <c r="AC971" s="28"/>
      <c r="AD971" s="28"/>
      <c r="AE971" s="28"/>
      <c r="AF971" s="28"/>
      <c r="AG971" s="28"/>
      <c r="AH971" s="56"/>
      <c r="AI971" s="56"/>
      <c r="AJ971" s="56"/>
      <c r="AK971" s="56"/>
      <c r="AL971" s="56"/>
    </row>
    <row r="972" spans="1:38" x14ac:dyDescent="0.35">
      <c r="A972" s="28"/>
      <c r="B972" s="28"/>
      <c r="C972" s="28"/>
      <c r="D972" s="28"/>
      <c r="E972" s="28"/>
      <c r="F972" s="28"/>
      <c r="G972" s="28"/>
      <c r="H972" s="28"/>
      <c r="I972" s="28"/>
      <c r="J972" s="28"/>
      <c r="K972" s="28"/>
      <c r="L972" s="28"/>
      <c r="M972" s="28"/>
      <c r="N972" s="28"/>
      <c r="O972" s="28"/>
      <c r="P972" s="28"/>
      <c r="Q972" s="28"/>
      <c r="R972" s="28"/>
      <c r="S972" s="28"/>
      <c r="T972" s="28"/>
      <c r="U972" s="28"/>
      <c r="V972" s="28"/>
      <c r="W972" s="28"/>
      <c r="X972" s="28"/>
      <c r="Y972" s="28"/>
      <c r="Z972" s="28"/>
      <c r="AA972" s="28"/>
      <c r="AB972" s="28"/>
      <c r="AC972" s="28"/>
      <c r="AD972" s="28"/>
      <c r="AE972" s="28"/>
      <c r="AF972" s="28"/>
      <c r="AG972" s="28"/>
      <c r="AH972" s="56"/>
      <c r="AI972" s="56"/>
      <c r="AJ972" s="56"/>
      <c r="AK972" s="56"/>
      <c r="AL972" s="56"/>
    </row>
    <row r="973" spans="1:38" x14ac:dyDescent="0.35">
      <c r="A973" s="28"/>
      <c r="B973" s="28"/>
      <c r="C973" s="28"/>
      <c r="D973" s="28"/>
      <c r="E973" s="28"/>
      <c r="F973" s="28"/>
      <c r="G973" s="28"/>
      <c r="H973" s="28"/>
      <c r="I973" s="28"/>
      <c r="J973" s="28"/>
      <c r="K973" s="28"/>
      <c r="L973" s="28"/>
      <c r="M973" s="28"/>
      <c r="N973" s="28"/>
      <c r="O973" s="28"/>
      <c r="P973" s="28"/>
      <c r="Q973" s="28"/>
      <c r="R973" s="28"/>
      <c r="S973" s="28"/>
      <c r="T973" s="28"/>
      <c r="U973" s="28"/>
      <c r="V973" s="28"/>
      <c r="W973" s="28"/>
      <c r="X973" s="28"/>
      <c r="Y973" s="28"/>
      <c r="Z973" s="28"/>
      <c r="AA973" s="28"/>
      <c r="AB973" s="28"/>
      <c r="AC973" s="28"/>
      <c r="AD973" s="28"/>
      <c r="AE973" s="28"/>
      <c r="AF973" s="28"/>
      <c r="AG973" s="28"/>
      <c r="AH973" s="56"/>
      <c r="AI973" s="56"/>
      <c r="AJ973" s="56"/>
      <c r="AK973" s="56"/>
      <c r="AL973" s="56"/>
    </row>
    <row r="974" spans="1:38" x14ac:dyDescent="0.35">
      <c r="A974" s="28"/>
      <c r="B974" s="28"/>
      <c r="C974" s="28"/>
      <c r="D974" s="28"/>
      <c r="E974" s="28"/>
      <c r="F974" s="28"/>
      <c r="G974" s="28"/>
      <c r="H974" s="28"/>
      <c r="I974" s="28"/>
      <c r="J974" s="28"/>
      <c r="K974" s="28"/>
      <c r="L974" s="28"/>
      <c r="M974" s="28"/>
      <c r="N974" s="28"/>
      <c r="O974" s="28"/>
      <c r="P974" s="28"/>
      <c r="Q974" s="28"/>
      <c r="R974" s="28"/>
      <c r="S974" s="28"/>
      <c r="T974" s="28"/>
      <c r="U974" s="28"/>
      <c r="V974" s="28"/>
      <c r="W974" s="28"/>
      <c r="X974" s="28"/>
      <c r="Y974" s="28"/>
      <c r="Z974" s="28"/>
      <c r="AA974" s="28"/>
      <c r="AB974" s="28"/>
      <c r="AC974" s="28"/>
      <c r="AD974" s="28"/>
      <c r="AE974" s="28"/>
      <c r="AF974" s="28"/>
      <c r="AG974" s="28"/>
      <c r="AH974" s="56"/>
      <c r="AI974" s="56"/>
      <c r="AJ974" s="56"/>
      <c r="AK974" s="56"/>
      <c r="AL974" s="56"/>
    </row>
    <row r="975" spans="1:38" x14ac:dyDescent="0.35">
      <c r="A975" s="28"/>
      <c r="B975" s="28"/>
      <c r="C975" s="28"/>
      <c r="D975" s="28"/>
      <c r="E975" s="28"/>
      <c r="F975" s="28"/>
      <c r="G975" s="28"/>
      <c r="H975" s="28"/>
      <c r="I975" s="28"/>
      <c r="J975" s="28"/>
      <c r="K975" s="28"/>
      <c r="L975" s="28"/>
      <c r="M975" s="28"/>
      <c r="N975" s="28"/>
      <c r="O975" s="28"/>
      <c r="P975" s="28"/>
      <c r="Q975" s="28"/>
      <c r="R975" s="28"/>
      <c r="S975" s="28"/>
      <c r="T975" s="28"/>
      <c r="U975" s="28"/>
      <c r="V975" s="28"/>
      <c r="W975" s="28"/>
      <c r="X975" s="28"/>
      <c r="Y975" s="28"/>
      <c r="Z975" s="28"/>
      <c r="AA975" s="28"/>
      <c r="AB975" s="28"/>
      <c r="AC975" s="28"/>
      <c r="AD975" s="28"/>
      <c r="AE975" s="28"/>
      <c r="AF975" s="28"/>
      <c r="AG975" s="28"/>
      <c r="AH975" s="56"/>
      <c r="AI975" s="56"/>
      <c r="AJ975" s="56"/>
      <c r="AK975" s="56"/>
      <c r="AL975" s="56"/>
    </row>
    <row r="976" spans="1:38" x14ac:dyDescent="0.35">
      <c r="A976" s="28"/>
      <c r="B976" s="28"/>
      <c r="C976" s="28"/>
      <c r="D976" s="28"/>
      <c r="E976" s="28"/>
      <c r="F976" s="28"/>
      <c r="G976" s="28"/>
      <c r="H976" s="28"/>
      <c r="I976" s="28"/>
      <c r="J976" s="28"/>
      <c r="K976" s="28"/>
      <c r="L976" s="28"/>
      <c r="M976" s="28"/>
      <c r="N976" s="28"/>
      <c r="O976" s="28"/>
      <c r="P976" s="28"/>
      <c r="Q976" s="28"/>
      <c r="R976" s="28"/>
      <c r="S976" s="28"/>
      <c r="T976" s="28"/>
      <c r="U976" s="28"/>
      <c r="V976" s="28"/>
      <c r="W976" s="28"/>
      <c r="X976" s="28"/>
      <c r="Y976" s="28"/>
      <c r="Z976" s="28"/>
      <c r="AA976" s="28"/>
      <c r="AB976" s="28"/>
      <c r="AC976" s="28"/>
      <c r="AD976" s="28"/>
      <c r="AE976" s="28"/>
      <c r="AF976" s="28"/>
      <c r="AG976" s="28"/>
      <c r="AH976" s="56"/>
      <c r="AI976" s="56"/>
      <c r="AJ976" s="56"/>
      <c r="AK976" s="56"/>
      <c r="AL976" s="56"/>
    </row>
    <row r="977" spans="1:38" x14ac:dyDescent="0.35">
      <c r="A977" s="28"/>
      <c r="B977" s="28"/>
      <c r="C977" s="28"/>
      <c r="D977" s="28"/>
      <c r="E977" s="28"/>
      <c r="F977" s="28"/>
      <c r="G977" s="28"/>
      <c r="H977" s="28"/>
      <c r="I977" s="28"/>
      <c r="J977" s="28"/>
      <c r="K977" s="28"/>
      <c r="L977" s="28"/>
      <c r="M977" s="28"/>
      <c r="N977" s="28"/>
      <c r="O977" s="28"/>
      <c r="P977" s="28"/>
      <c r="Q977" s="28"/>
      <c r="R977" s="28"/>
      <c r="S977" s="28"/>
      <c r="T977" s="28"/>
      <c r="U977" s="28"/>
      <c r="V977" s="28"/>
      <c r="W977" s="28"/>
      <c r="X977" s="28"/>
      <c r="Y977" s="28"/>
      <c r="Z977" s="28"/>
      <c r="AA977" s="28"/>
      <c r="AB977" s="28"/>
      <c r="AC977" s="28"/>
      <c r="AD977" s="28"/>
      <c r="AE977" s="28"/>
      <c r="AF977" s="28"/>
      <c r="AG977" s="28"/>
      <c r="AH977" s="56"/>
      <c r="AI977" s="56"/>
      <c r="AJ977" s="56"/>
      <c r="AK977" s="56"/>
      <c r="AL977" s="56"/>
    </row>
    <row r="978" spans="1:38" x14ac:dyDescent="0.35">
      <c r="A978" s="28"/>
      <c r="B978" s="28"/>
      <c r="C978" s="28"/>
      <c r="D978" s="28"/>
      <c r="E978" s="28"/>
      <c r="F978" s="28"/>
      <c r="G978" s="28"/>
      <c r="H978" s="28"/>
      <c r="I978" s="28"/>
      <c r="J978" s="28"/>
      <c r="K978" s="28"/>
      <c r="L978" s="28"/>
      <c r="M978" s="28"/>
      <c r="N978" s="28"/>
      <c r="O978" s="28"/>
      <c r="P978" s="28"/>
      <c r="Q978" s="28"/>
      <c r="R978" s="28"/>
      <c r="S978" s="28"/>
      <c r="T978" s="28"/>
      <c r="U978" s="28"/>
      <c r="V978" s="28"/>
      <c r="W978" s="28"/>
      <c r="X978" s="28"/>
      <c r="Y978" s="28"/>
      <c r="Z978" s="28"/>
      <c r="AA978" s="28"/>
      <c r="AB978" s="28"/>
      <c r="AC978" s="28"/>
      <c r="AD978" s="28"/>
      <c r="AE978" s="28"/>
      <c r="AF978" s="28"/>
      <c r="AG978" s="28"/>
      <c r="AH978" s="56"/>
      <c r="AI978" s="56"/>
      <c r="AJ978" s="56"/>
      <c r="AK978" s="56"/>
      <c r="AL978" s="56"/>
    </row>
    <row r="979" spans="1:38" x14ac:dyDescent="0.35">
      <c r="A979" s="28"/>
      <c r="B979" s="28"/>
      <c r="C979" s="28"/>
      <c r="D979" s="28"/>
      <c r="E979" s="28"/>
      <c r="F979" s="28"/>
      <c r="G979" s="28"/>
      <c r="H979" s="28"/>
      <c r="I979" s="28"/>
      <c r="J979" s="28"/>
      <c r="K979" s="28"/>
      <c r="L979" s="28"/>
      <c r="M979" s="28"/>
      <c r="N979" s="28"/>
      <c r="O979" s="28"/>
      <c r="P979" s="28"/>
      <c r="Q979" s="28"/>
      <c r="R979" s="28"/>
      <c r="S979" s="28"/>
      <c r="T979" s="28"/>
      <c r="U979" s="28"/>
      <c r="V979" s="28"/>
      <c r="W979" s="28"/>
      <c r="X979" s="28"/>
      <c r="Y979" s="28"/>
      <c r="Z979" s="28"/>
      <c r="AA979" s="28"/>
      <c r="AB979" s="28"/>
      <c r="AC979" s="28"/>
      <c r="AD979" s="28"/>
      <c r="AE979" s="28"/>
      <c r="AF979" s="28"/>
      <c r="AG979" s="28"/>
      <c r="AH979" s="56"/>
      <c r="AI979" s="56"/>
      <c r="AJ979" s="56"/>
      <c r="AK979" s="56"/>
      <c r="AL979" s="56"/>
    </row>
    <row r="980" spans="1:38" x14ac:dyDescent="0.35">
      <c r="A980" s="28"/>
      <c r="B980" s="28"/>
      <c r="C980" s="28"/>
      <c r="D980" s="28"/>
      <c r="E980" s="28"/>
      <c r="F980" s="28"/>
      <c r="G980" s="28"/>
      <c r="H980" s="28"/>
      <c r="I980" s="28"/>
      <c r="J980" s="28"/>
      <c r="K980" s="28"/>
      <c r="L980" s="28"/>
      <c r="M980" s="28"/>
      <c r="N980" s="28"/>
      <c r="O980" s="28"/>
      <c r="P980" s="28"/>
      <c r="Q980" s="28"/>
      <c r="R980" s="28"/>
      <c r="S980" s="28"/>
      <c r="T980" s="28"/>
      <c r="U980" s="28"/>
      <c r="V980" s="28"/>
      <c r="W980" s="28"/>
      <c r="X980" s="28"/>
      <c r="Y980" s="28"/>
      <c r="Z980" s="28"/>
      <c r="AA980" s="28"/>
      <c r="AB980" s="28"/>
      <c r="AC980" s="28"/>
      <c r="AD980" s="28"/>
      <c r="AE980" s="28"/>
      <c r="AF980" s="28"/>
      <c r="AG980" s="28"/>
      <c r="AH980" s="56"/>
      <c r="AI980" s="56"/>
      <c r="AJ980" s="56"/>
      <c r="AK980" s="56"/>
      <c r="AL980" s="56"/>
    </row>
    <row r="981" spans="1:38" x14ac:dyDescent="0.35">
      <c r="A981" s="28"/>
      <c r="B981" s="28"/>
      <c r="C981" s="28"/>
      <c r="D981" s="28"/>
      <c r="E981" s="28"/>
      <c r="F981" s="28"/>
      <c r="G981" s="28"/>
      <c r="H981" s="28"/>
      <c r="I981" s="28"/>
      <c r="J981" s="28"/>
      <c r="K981" s="28"/>
      <c r="L981" s="28"/>
      <c r="M981" s="28"/>
      <c r="N981" s="28"/>
      <c r="O981" s="28"/>
      <c r="P981" s="28"/>
      <c r="Q981" s="28"/>
      <c r="R981" s="28"/>
      <c r="S981" s="28"/>
      <c r="T981" s="28"/>
      <c r="U981" s="28"/>
      <c r="V981" s="28"/>
      <c r="W981" s="28"/>
      <c r="X981" s="28"/>
      <c r="Y981" s="28"/>
      <c r="Z981" s="28"/>
      <c r="AA981" s="28"/>
      <c r="AB981" s="28"/>
      <c r="AC981" s="28"/>
      <c r="AD981" s="28"/>
      <c r="AE981" s="28"/>
      <c r="AF981" s="28"/>
      <c r="AG981" s="28"/>
      <c r="AH981" s="56"/>
      <c r="AI981" s="56"/>
      <c r="AJ981" s="56"/>
      <c r="AK981" s="56"/>
      <c r="AL981" s="56"/>
    </row>
    <row r="982" spans="1:38" x14ac:dyDescent="0.35">
      <c r="A982" s="28"/>
      <c r="B982" s="28"/>
      <c r="C982" s="28"/>
      <c r="D982" s="28"/>
      <c r="E982" s="28"/>
      <c r="F982" s="28"/>
      <c r="G982" s="28"/>
      <c r="H982" s="28"/>
      <c r="I982" s="28"/>
      <c r="J982" s="28"/>
      <c r="K982" s="28"/>
      <c r="L982" s="28"/>
      <c r="M982" s="28"/>
      <c r="N982" s="28"/>
      <c r="O982" s="28"/>
      <c r="P982" s="28"/>
      <c r="Q982" s="28"/>
      <c r="R982" s="28"/>
      <c r="S982" s="28"/>
      <c r="T982" s="28"/>
      <c r="U982" s="28"/>
      <c r="V982" s="28"/>
      <c r="W982" s="28"/>
      <c r="X982" s="28"/>
      <c r="Y982" s="28"/>
      <c r="Z982" s="28"/>
      <c r="AA982" s="28"/>
      <c r="AB982" s="28"/>
      <c r="AC982" s="28"/>
      <c r="AD982" s="28"/>
      <c r="AE982" s="28"/>
      <c r="AF982" s="28"/>
      <c r="AG982" s="28"/>
      <c r="AH982" s="56"/>
      <c r="AI982" s="56"/>
      <c r="AJ982" s="56"/>
      <c r="AK982" s="56"/>
      <c r="AL982" s="56"/>
    </row>
    <row r="983" spans="1:38" x14ac:dyDescent="0.35">
      <c r="A983" s="28"/>
      <c r="B983" s="28"/>
      <c r="C983" s="28"/>
      <c r="D983" s="28"/>
      <c r="E983" s="28"/>
      <c r="F983" s="28"/>
      <c r="G983" s="28"/>
      <c r="H983" s="28"/>
      <c r="I983" s="28"/>
      <c r="J983" s="28"/>
      <c r="K983" s="28"/>
      <c r="L983" s="28"/>
      <c r="M983" s="28"/>
      <c r="N983" s="28"/>
      <c r="O983" s="28"/>
      <c r="P983" s="28"/>
      <c r="Q983" s="28"/>
      <c r="R983" s="28"/>
      <c r="S983" s="28"/>
      <c r="T983" s="28"/>
      <c r="U983" s="28"/>
      <c r="V983" s="28"/>
      <c r="W983" s="28"/>
      <c r="X983" s="28"/>
      <c r="Y983" s="28"/>
      <c r="Z983" s="28"/>
      <c r="AA983" s="28"/>
      <c r="AB983" s="28"/>
      <c r="AC983" s="28"/>
      <c r="AD983" s="28"/>
      <c r="AE983" s="28"/>
      <c r="AF983" s="28"/>
      <c r="AG983" s="28"/>
      <c r="AH983" s="56"/>
      <c r="AI983" s="56"/>
      <c r="AJ983" s="56"/>
      <c r="AK983" s="56"/>
      <c r="AL983" s="56"/>
    </row>
    <row r="984" spans="1:38" x14ac:dyDescent="0.35">
      <c r="A984" s="28"/>
      <c r="B984" s="28"/>
      <c r="C984" s="28"/>
      <c r="D984" s="28"/>
      <c r="E984" s="28"/>
      <c r="F984" s="28"/>
      <c r="G984" s="28"/>
      <c r="H984" s="28"/>
      <c r="I984" s="28"/>
      <c r="J984" s="28"/>
      <c r="K984" s="28"/>
      <c r="L984" s="28"/>
      <c r="M984" s="28"/>
      <c r="N984" s="28"/>
      <c r="O984" s="28"/>
      <c r="P984" s="28"/>
      <c r="Q984" s="28"/>
      <c r="R984" s="28"/>
      <c r="S984" s="28"/>
      <c r="T984" s="28"/>
      <c r="U984" s="28"/>
      <c r="V984" s="28"/>
      <c r="W984" s="28"/>
      <c r="X984" s="28"/>
      <c r="Y984" s="28"/>
      <c r="Z984" s="28"/>
      <c r="AA984" s="28"/>
      <c r="AB984" s="28"/>
      <c r="AC984" s="28"/>
      <c r="AD984" s="28"/>
      <c r="AE984" s="28"/>
      <c r="AF984" s="28"/>
      <c r="AG984" s="28"/>
      <c r="AH984" s="56"/>
      <c r="AI984" s="56"/>
      <c r="AJ984" s="56"/>
      <c r="AK984" s="56"/>
      <c r="AL984" s="56"/>
    </row>
    <row r="985" spans="1:38" x14ac:dyDescent="0.35">
      <c r="A985" s="28"/>
      <c r="B985" s="28"/>
      <c r="C985" s="28"/>
      <c r="D985" s="28"/>
      <c r="E985" s="28"/>
      <c r="F985" s="28"/>
      <c r="G985" s="28"/>
      <c r="H985" s="28"/>
      <c r="I985" s="28"/>
      <c r="J985" s="28"/>
      <c r="K985" s="28"/>
      <c r="L985" s="28"/>
      <c r="M985" s="28"/>
      <c r="N985" s="28"/>
      <c r="O985" s="28"/>
      <c r="P985" s="28"/>
      <c r="Q985" s="28"/>
      <c r="R985" s="28"/>
      <c r="S985" s="28"/>
      <c r="T985" s="28"/>
      <c r="U985" s="28"/>
      <c r="V985" s="28"/>
      <c r="W985" s="28"/>
      <c r="X985" s="28"/>
      <c r="Y985" s="28"/>
      <c r="Z985" s="28"/>
      <c r="AA985" s="28"/>
      <c r="AB985" s="28"/>
      <c r="AC985" s="28"/>
      <c r="AD985" s="28"/>
      <c r="AE985" s="28"/>
      <c r="AF985" s="28"/>
      <c r="AG985" s="28"/>
      <c r="AH985" s="56"/>
      <c r="AI985" s="56"/>
      <c r="AJ985" s="56"/>
      <c r="AK985" s="56"/>
      <c r="AL985" s="56"/>
    </row>
    <row r="986" spans="1:38" x14ac:dyDescent="0.35">
      <c r="A986" s="28"/>
      <c r="B986" s="28"/>
      <c r="C986" s="28"/>
      <c r="D986" s="28"/>
      <c r="E986" s="28"/>
      <c r="F986" s="28"/>
      <c r="G986" s="28"/>
      <c r="H986" s="28"/>
      <c r="I986" s="28"/>
      <c r="J986" s="28"/>
      <c r="K986" s="28"/>
      <c r="L986" s="28"/>
      <c r="M986" s="28"/>
      <c r="N986" s="28"/>
      <c r="O986" s="28"/>
      <c r="P986" s="28"/>
      <c r="Q986" s="28"/>
      <c r="R986" s="28"/>
      <c r="S986" s="28"/>
      <c r="T986" s="28"/>
      <c r="U986" s="28"/>
      <c r="V986" s="28"/>
      <c r="W986" s="28"/>
      <c r="X986" s="28"/>
      <c r="Y986" s="28"/>
      <c r="Z986" s="28"/>
      <c r="AA986" s="28"/>
      <c r="AB986" s="28"/>
      <c r="AC986" s="28"/>
      <c r="AD986" s="28"/>
      <c r="AE986" s="28"/>
      <c r="AF986" s="28"/>
      <c r="AG986" s="28"/>
      <c r="AH986" s="56"/>
      <c r="AI986" s="56"/>
      <c r="AJ986" s="56"/>
      <c r="AK986" s="56"/>
      <c r="AL986" s="56"/>
    </row>
    <row r="987" spans="1:38" x14ac:dyDescent="0.35">
      <c r="A987" s="28"/>
      <c r="B987" s="28"/>
      <c r="C987" s="28"/>
      <c r="D987" s="28"/>
      <c r="E987" s="28"/>
      <c r="F987" s="28"/>
      <c r="G987" s="28"/>
      <c r="H987" s="28"/>
      <c r="I987" s="28"/>
      <c r="J987" s="28"/>
      <c r="K987" s="28"/>
      <c r="L987" s="28"/>
      <c r="M987" s="28"/>
      <c r="N987" s="28"/>
      <c r="O987" s="28"/>
      <c r="P987" s="28"/>
      <c r="Q987" s="28"/>
      <c r="R987" s="28"/>
      <c r="S987" s="28"/>
      <c r="T987" s="28"/>
      <c r="U987" s="28"/>
      <c r="V987" s="28"/>
      <c r="W987" s="28"/>
      <c r="X987" s="28"/>
      <c r="Y987" s="28"/>
      <c r="Z987" s="28"/>
      <c r="AA987" s="28"/>
      <c r="AB987" s="28"/>
      <c r="AC987" s="28"/>
      <c r="AD987" s="28"/>
      <c r="AE987" s="28"/>
      <c r="AF987" s="28"/>
      <c r="AG987" s="28"/>
      <c r="AH987" s="56"/>
      <c r="AI987" s="56"/>
      <c r="AJ987" s="56"/>
      <c r="AK987" s="56"/>
      <c r="AL987" s="56"/>
    </row>
    <row r="988" spans="1:38" x14ac:dyDescent="0.35">
      <c r="A988" s="28"/>
      <c r="B988" s="28"/>
      <c r="C988" s="28"/>
      <c r="D988" s="28"/>
      <c r="E988" s="28"/>
      <c r="F988" s="28"/>
      <c r="G988" s="28"/>
      <c r="H988" s="28"/>
      <c r="I988" s="28"/>
      <c r="J988" s="28"/>
      <c r="K988" s="28"/>
      <c r="L988" s="28"/>
      <c r="M988" s="28"/>
      <c r="N988" s="28"/>
      <c r="O988" s="28"/>
      <c r="P988" s="28"/>
      <c r="Q988" s="28"/>
      <c r="R988" s="28"/>
      <c r="S988" s="28"/>
      <c r="T988" s="28"/>
      <c r="U988" s="28"/>
      <c r="V988" s="28"/>
      <c r="W988" s="28"/>
      <c r="X988" s="28"/>
      <c r="Y988" s="28"/>
      <c r="Z988" s="28"/>
      <c r="AA988" s="28"/>
      <c r="AB988" s="28"/>
      <c r="AC988" s="28"/>
      <c r="AD988" s="28"/>
      <c r="AE988" s="28"/>
      <c r="AF988" s="28"/>
      <c r="AG988" s="28"/>
      <c r="AH988" s="56"/>
      <c r="AI988" s="56"/>
      <c r="AJ988" s="56"/>
      <c r="AK988" s="56"/>
      <c r="AL988" s="56"/>
    </row>
    <row r="989" spans="1:38" x14ac:dyDescent="0.35">
      <c r="A989" s="28"/>
      <c r="B989" s="28"/>
      <c r="C989" s="28"/>
      <c r="D989" s="28"/>
      <c r="E989" s="28"/>
      <c r="F989" s="28"/>
      <c r="G989" s="28"/>
      <c r="H989" s="28"/>
      <c r="I989" s="28"/>
      <c r="J989" s="28"/>
      <c r="K989" s="28"/>
      <c r="L989" s="28"/>
      <c r="M989" s="28"/>
      <c r="N989" s="28"/>
      <c r="O989" s="28"/>
      <c r="P989" s="28"/>
      <c r="Q989" s="28"/>
      <c r="R989" s="28"/>
      <c r="S989" s="28"/>
      <c r="T989" s="28"/>
      <c r="U989" s="28"/>
      <c r="V989" s="28"/>
      <c r="W989" s="28"/>
      <c r="X989" s="28"/>
      <c r="Y989" s="28"/>
      <c r="Z989" s="28"/>
      <c r="AA989" s="28"/>
      <c r="AB989" s="28"/>
      <c r="AC989" s="28"/>
      <c r="AD989" s="28"/>
      <c r="AE989" s="28"/>
      <c r="AF989" s="28"/>
      <c r="AG989" s="28"/>
      <c r="AH989" s="56"/>
      <c r="AI989" s="56"/>
      <c r="AJ989" s="56"/>
      <c r="AK989" s="56"/>
      <c r="AL989" s="56"/>
    </row>
    <row r="990" spans="1:38" x14ac:dyDescent="0.35">
      <c r="A990" s="28"/>
      <c r="B990" s="28"/>
      <c r="C990" s="28"/>
      <c r="D990" s="28"/>
      <c r="E990" s="28"/>
      <c r="F990" s="28"/>
      <c r="G990" s="28"/>
      <c r="H990" s="28"/>
      <c r="I990" s="28"/>
      <c r="J990" s="28"/>
      <c r="K990" s="28"/>
      <c r="L990" s="28"/>
      <c r="M990" s="28"/>
      <c r="N990" s="28"/>
      <c r="O990" s="28"/>
      <c r="P990" s="28"/>
      <c r="Q990" s="28"/>
      <c r="R990" s="28"/>
      <c r="S990" s="28"/>
      <c r="T990" s="28"/>
      <c r="U990" s="28"/>
      <c r="V990" s="28"/>
      <c r="W990" s="28"/>
      <c r="X990" s="28"/>
      <c r="Y990" s="28"/>
      <c r="Z990" s="28"/>
      <c r="AA990" s="28"/>
      <c r="AB990" s="28"/>
      <c r="AC990" s="28"/>
      <c r="AD990" s="28"/>
      <c r="AE990" s="28"/>
      <c r="AF990" s="28"/>
      <c r="AG990" s="28"/>
      <c r="AH990" s="56"/>
      <c r="AI990" s="56"/>
      <c r="AJ990" s="56"/>
      <c r="AK990" s="56"/>
      <c r="AL990" s="56"/>
    </row>
    <row r="991" spans="1:38" x14ac:dyDescent="0.35">
      <c r="A991" s="28"/>
      <c r="B991" s="28"/>
      <c r="C991" s="28"/>
      <c r="D991" s="28"/>
      <c r="E991" s="28"/>
      <c r="F991" s="28"/>
      <c r="G991" s="28"/>
      <c r="H991" s="28"/>
      <c r="I991" s="28"/>
      <c r="J991" s="28"/>
      <c r="K991" s="28"/>
      <c r="L991" s="28"/>
      <c r="M991" s="28"/>
      <c r="N991" s="28"/>
      <c r="O991" s="28"/>
      <c r="P991" s="28"/>
      <c r="Q991" s="28"/>
      <c r="R991" s="28"/>
      <c r="S991" s="28"/>
      <c r="T991" s="28"/>
      <c r="U991" s="28"/>
      <c r="V991" s="28"/>
      <c r="W991" s="28"/>
      <c r="X991" s="28"/>
      <c r="Y991" s="28"/>
      <c r="Z991" s="28"/>
      <c r="AA991" s="28"/>
      <c r="AB991" s="28"/>
      <c r="AC991" s="28"/>
      <c r="AD991" s="28"/>
      <c r="AE991" s="28"/>
      <c r="AF991" s="28"/>
      <c r="AG991" s="28"/>
      <c r="AH991" s="56"/>
      <c r="AI991" s="56"/>
      <c r="AJ991" s="56"/>
      <c r="AK991" s="56"/>
      <c r="AL991" s="56"/>
    </row>
    <row r="992" spans="1:38" x14ac:dyDescent="0.35">
      <c r="A992" s="28"/>
      <c r="B992" s="28"/>
      <c r="C992" s="28"/>
      <c r="D992" s="28"/>
      <c r="E992" s="28"/>
      <c r="F992" s="28"/>
      <c r="G992" s="28"/>
      <c r="H992" s="28"/>
      <c r="I992" s="28"/>
      <c r="J992" s="28"/>
      <c r="K992" s="28"/>
      <c r="L992" s="28"/>
      <c r="M992" s="28"/>
      <c r="N992" s="28"/>
      <c r="O992" s="28"/>
      <c r="P992" s="28"/>
      <c r="Q992" s="28"/>
      <c r="R992" s="28"/>
      <c r="S992" s="28"/>
      <c r="T992" s="28"/>
      <c r="U992" s="28"/>
      <c r="V992" s="28"/>
      <c r="W992" s="28"/>
      <c r="X992" s="28"/>
      <c r="Y992" s="28"/>
      <c r="Z992" s="28"/>
      <c r="AA992" s="28"/>
      <c r="AB992" s="28"/>
      <c r="AC992" s="28"/>
      <c r="AD992" s="28"/>
      <c r="AE992" s="28"/>
      <c r="AF992" s="28"/>
      <c r="AG992" s="28"/>
      <c r="AH992" s="56"/>
      <c r="AI992" s="56"/>
      <c r="AJ992" s="56"/>
      <c r="AK992" s="56"/>
      <c r="AL992" s="56"/>
    </row>
  </sheetData>
  <mergeCells count="209">
    <mergeCell ref="A53:AC53"/>
    <mergeCell ref="AE53:AF53"/>
    <mergeCell ref="AG53:AH53"/>
    <mergeCell ref="AI53:AJ53"/>
    <mergeCell ref="AK53:AL53"/>
    <mergeCell ref="A51:AC51"/>
    <mergeCell ref="AD51:AH51"/>
    <mergeCell ref="AI51:AJ51"/>
    <mergeCell ref="AK51:AL51"/>
    <mergeCell ref="A52:AC52"/>
    <mergeCell ref="AD52:AH52"/>
    <mergeCell ref="AI52:AJ52"/>
    <mergeCell ref="AK52:AL52"/>
    <mergeCell ref="A49:AC49"/>
    <mergeCell ref="AE49:AF49"/>
    <mergeCell ref="AG49:AH49"/>
    <mergeCell ref="AI49:AJ49"/>
    <mergeCell ref="AK49:AL49"/>
    <mergeCell ref="A50:AC50"/>
    <mergeCell ref="AD50:AH50"/>
    <mergeCell ref="AI50:AJ50"/>
    <mergeCell ref="AK50:AL50"/>
    <mergeCell ref="A45:AJ45"/>
    <mergeCell ref="AK45:AL45"/>
    <mergeCell ref="A46:AJ46"/>
    <mergeCell ref="AK46:AL46"/>
    <mergeCell ref="A47:AJ47"/>
    <mergeCell ref="A48:AC48"/>
    <mergeCell ref="AE48:AF48"/>
    <mergeCell ref="AG48:AH48"/>
    <mergeCell ref="AI48:AJ48"/>
    <mergeCell ref="AK48:AL48"/>
    <mergeCell ref="A43:AC43"/>
    <mergeCell ref="AE43:AF43"/>
    <mergeCell ref="AG43:AH43"/>
    <mergeCell ref="AI43:AJ43"/>
    <mergeCell ref="AK43:AL43"/>
    <mergeCell ref="A44:AC44"/>
    <mergeCell ref="AE44:AF44"/>
    <mergeCell ref="AG44:AH44"/>
    <mergeCell ref="AI44:AJ44"/>
    <mergeCell ref="AK44:AL44"/>
    <mergeCell ref="A41:AL41"/>
    <mergeCell ref="A42:AC42"/>
    <mergeCell ref="AE42:AF42"/>
    <mergeCell ref="AG42:AH42"/>
    <mergeCell ref="AI42:AJ42"/>
    <mergeCell ref="AK42:AL42"/>
    <mergeCell ref="A39:AC39"/>
    <mergeCell ref="AE39:AF39"/>
    <mergeCell ref="AG39:AH39"/>
    <mergeCell ref="AI39:AJ39"/>
    <mergeCell ref="AK39:AL39"/>
    <mergeCell ref="A40:AC40"/>
    <mergeCell ref="AE40:AF40"/>
    <mergeCell ref="AG40:AH40"/>
    <mergeCell ref="AI40:AJ40"/>
    <mergeCell ref="AK40:AL40"/>
    <mergeCell ref="A37:AL37"/>
    <mergeCell ref="A38:AC38"/>
    <mergeCell ref="AE38:AF38"/>
    <mergeCell ref="AG38:AH38"/>
    <mergeCell ref="AI38:AJ38"/>
    <mergeCell ref="AK38:AL38"/>
    <mergeCell ref="A35:AC35"/>
    <mergeCell ref="AE35:AF35"/>
    <mergeCell ref="AG35:AH35"/>
    <mergeCell ref="AI35:AJ35"/>
    <mergeCell ref="AK35:AL35"/>
    <mergeCell ref="A36:AJ36"/>
    <mergeCell ref="AK36:AL36"/>
    <mergeCell ref="A33:AC33"/>
    <mergeCell ref="AE33:AF33"/>
    <mergeCell ref="AG33:AH33"/>
    <mergeCell ref="AI33:AJ33"/>
    <mergeCell ref="AK33:AL33"/>
    <mergeCell ref="A34:AC34"/>
    <mergeCell ref="AE34:AF34"/>
    <mergeCell ref="AG34:AH34"/>
    <mergeCell ref="AI34:AJ34"/>
    <mergeCell ref="AK34:AL34"/>
    <mergeCell ref="A31:AC31"/>
    <mergeCell ref="AE31:AF31"/>
    <mergeCell ref="AG31:AH31"/>
    <mergeCell ref="AI31:AJ31"/>
    <mergeCell ref="AK31:AL31"/>
    <mergeCell ref="A32:AC32"/>
    <mergeCell ref="AE32:AF32"/>
    <mergeCell ref="AG32:AH32"/>
    <mergeCell ref="AI32:AJ32"/>
    <mergeCell ref="AK32:AL32"/>
    <mergeCell ref="A29:AC29"/>
    <mergeCell ref="AE29:AF29"/>
    <mergeCell ref="AG29:AH29"/>
    <mergeCell ref="AI29:AJ29"/>
    <mergeCell ref="AK29:AL29"/>
    <mergeCell ref="A30:AC30"/>
    <mergeCell ref="AE30:AF30"/>
    <mergeCell ref="AG30:AH30"/>
    <mergeCell ref="AI30:AJ30"/>
    <mergeCell ref="AK30:AL30"/>
    <mergeCell ref="A27:AC27"/>
    <mergeCell ref="AE27:AF27"/>
    <mergeCell ref="AG27:AH27"/>
    <mergeCell ref="AI27:AJ27"/>
    <mergeCell ref="AK27:AL27"/>
    <mergeCell ref="A28:AC28"/>
    <mergeCell ref="AE28:AF28"/>
    <mergeCell ref="AG28:AH28"/>
    <mergeCell ref="AI28:AJ28"/>
    <mergeCell ref="AK28:AL28"/>
    <mergeCell ref="A25:AC25"/>
    <mergeCell ref="AE25:AF25"/>
    <mergeCell ref="AG25:AH25"/>
    <mergeCell ref="AI25:AJ25"/>
    <mergeCell ref="AK25:AL25"/>
    <mergeCell ref="A26:AC26"/>
    <mergeCell ref="AE26:AF26"/>
    <mergeCell ref="AG26:AH26"/>
    <mergeCell ref="AI26:AJ26"/>
    <mergeCell ref="AK26:AL26"/>
    <mergeCell ref="A19:AC19"/>
    <mergeCell ref="AE19:AF19"/>
    <mergeCell ref="AG19:AH19"/>
    <mergeCell ref="AI19:AJ19"/>
    <mergeCell ref="AK19:AL19"/>
    <mergeCell ref="A22:AJ22"/>
    <mergeCell ref="AK22:AL22"/>
    <mergeCell ref="A23:AL23"/>
    <mergeCell ref="A24:AC24"/>
    <mergeCell ref="AE24:AF24"/>
    <mergeCell ref="AG24:AH24"/>
    <mergeCell ref="AI24:AJ24"/>
    <mergeCell ref="AK24:AL24"/>
    <mergeCell ref="A20:AC20"/>
    <mergeCell ref="AE20:AF20"/>
    <mergeCell ref="AG20:AH20"/>
    <mergeCell ref="AI20:AJ20"/>
    <mergeCell ref="AK20:AL20"/>
    <mergeCell ref="A21:AC21"/>
    <mergeCell ref="AE21:AF21"/>
    <mergeCell ref="AG21:AH21"/>
    <mergeCell ref="AI21:AJ21"/>
    <mergeCell ref="AK21:AL21"/>
    <mergeCell ref="A17:AC17"/>
    <mergeCell ref="AE17:AF17"/>
    <mergeCell ref="AG17:AH17"/>
    <mergeCell ref="AI17:AJ17"/>
    <mergeCell ref="AK17:AL17"/>
    <mergeCell ref="A18:AC18"/>
    <mergeCell ref="AE18:AF18"/>
    <mergeCell ref="AG18:AH18"/>
    <mergeCell ref="AI18:AJ18"/>
    <mergeCell ref="AK18:AL18"/>
    <mergeCell ref="A15:AC15"/>
    <mergeCell ref="AE15:AF15"/>
    <mergeCell ref="AG15:AH15"/>
    <mergeCell ref="AI15:AJ15"/>
    <mergeCell ref="AK15:AL15"/>
    <mergeCell ref="A16:AC16"/>
    <mergeCell ref="AE16:AF16"/>
    <mergeCell ref="AG16:AH16"/>
    <mergeCell ref="AI16:AJ16"/>
    <mergeCell ref="AK16:AL16"/>
    <mergeCell ref="A13:AC13"/>
    <mergeCell ref="AE13:AF13"/>
    <mergeCell ref="AG13:AH13"/>
    <mergeCell ref="AI13:AJ13"/>
    <mergeCell ref="AK13:AL13"/>
    <mergeCell ref="A14:AC14"/>
    <mergeCell ref="AE14:AF14"/>
    <mergeCell ref="AG14:AH14"/>
    <mergeCell ref="AI14:AJ14"/>
    <mergeCell ref="AK14:AL14"/>
    <mergeCell ref="A10:AL10"/>
    <mergeCell ref="A11:AC11"/>
    <mergeCell ref="AE11:AF11"/>
    <mergeCell ref="AG11:AH11"/>
    <mergeCell ref="AI11:AJ11"/>
    <mergeCell ref="AK11:AL11"/>
    <mergeCell ref="A12:AC12"/>
    <mergeCell ref="AE12:AF12"/>
    <mergeCell ref="AG12:AH12"/>
    <mergeCell ref="AI12:AJ12"/>
    <mergeCell ref="AK12:AL12"/>
    <mergeCell ref="A8:H8"/>
    <mergeCell ref="I8:AC8"/>
    <mergeCell ref="AD8:AE8"/>
    <mergeCell ref="AF8:AI8"/>
    <mergeCell ref="AK8:AL8"/>
    <mergeCell ref="A9:H9"/>
    <mergeCell ref="I9:L9"/>
    <mergeCell ref="M9:AI9"/>
    <mergeCell ref="AK9:AL9"/>
    <mergeCell ref="A2:O3"/>
    <mergeCell ref="P2:AI3"/>
    <mergeCell ref="AJ2:AL3"/>
    <mergeCell ref="AK4:AL4"/>
    <mergeCell ref="A5:H7"/>
    <mergeCell ref="I5:AC7"/>
    <mergeCell ref="AD5:AE5"/>
    <mergeCell ref="AF5:AI5"/>
    <mergeCell ref="AK5:AL5"/>
    <mergeCell ref="AD6:AE6"/>
    <mergeCell ref="AF6:AI6"/>
    <mergeCell ref="AK6:AL6"/>
    <mergeCell ref="AD7:AE7"/>
    <mergeCell ref="AF7:AI7"/>
    <mergeCell ref="AK7:AL7"/>
  </mergeCell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FFFF00"/>
  </sheetPr>
  <dimension ref="A1:AP992"/>
  <sheetViews>
    <sheetView zoomScale="50" zoomScaleNormal="50" workbookViewId="0">
      <selection activeCell="M9" sqref="M9:AI9"/>
    </sheetView>
  </sheetViews>
  <sheetFormatPr baseColWidth="10" defaultColWidth="12.44140625" defaultRowHeight="18" x14ac:dyDescent="0.3"/>
  <cols>
    <col min="1" max="29" width="3.5546875" style="31" customWidth="1"/>
    <col min="30" max="30" width="22.88671875" style="31" customWidth="1"/>
    <col min="31" max="32" width="15.33203125" style="31" customWidth="1"/>
    <col min="33" max="33" width="7.88671875" style="31" customWidth="1"/>
    <col min="34" max="35" width="18.6640625" style="55" customWidth="1"/>
    <col min="36" max="36" width="20.5546875" style="55" bestFit="1" customWidth="1"/>
    <col min="37" max="37" width="20.44140625" style="55" bestFit="1" customWidth="1"/>
    <col min="38" max="38" width="18.5546875" style="55" customWidth="1"/>
    <col min="39" max="39" width="12.44140625" style="31"/>
    <col min="41" max="41" width="12.44140625" style="31" customWidth="1"/>
    <col min="42" max="42" width="17.88671875" style="31" bestFit="1" customWidth="1"/>
    <col min="43" max="16384" width="12.44140625" style="31"/>
  </cols>
  <sheetData>
    <row r="1" spans="1:42" ht="18.600000000000001" thickBot="1" x14ac:dyDescent="0.35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61"/>
      <c r="AI1" s="61"/>
      <c r="AJ1" s="61"/>
      <c r="AK1" s="61"/>
      <c r="AL1" s="61"/>
    </row>
    <row r="2" spans="1:42" ht="66.75" customHeight="1" x14ac:dyDescent="0.3">
      <c r="A2" s="186" t="s">
        <v>19</v>
      </c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8"/>
      <c r="P2" s="192" t="s">
        <v>55</v>
      </c>
      <c r="Q2" s="187"/>
      <c r="R2" s="187"/>
      <c r="S2" s="187"/>
      <c r="T2" s="187"/>
      <c r="U2" s="187"/>
      <c r="V2" s="187"/>
      <c r="W2" s="187"/>
      <c r="X2" s="187"/>
      <c r="Y2" s="187"/>
      <c r="Z2" s="187"/>
      <c r="AA2" s="187"/>
      <c r="AB2" s="187"/>
      <c r="AC2" s="187"/>
      <c r="AD2" s="187"/>
      <c r="AE2" s="187"/>
      <c r="AF2" s="187"/>
      <c r="AG2" s="187"/>
      <c r="AH2" s="187"/>
      <c r="AI2" s="188"/>
      <c r="AJ2" s="194"/>
      <c r="AK2" s="195"/>
      <c r="AL2" s="196"/>
    </row>
    <row r="3" spans="1:42" ht="66.75" customHeight="1" thickBot="1" x14ac:dyDescent="0.35">
      <c r="A3" s="189"/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93"/>
      <c r="Q3" s="190"/>
      <c r="R3" s="190"/>
      <c r="S3" s="190"/>
      <c r="T3" s="190"/>
      <c r="U3" s="190"/>
      <c r="V3" s="190"/>
      <c r="W3" s="190"/>
      <c r="X3" s="190"/>
      <c r="Y3" s="190"/>
      <c r="Z3" s="190"/>
      <c r="AA3" s="190"/>
      <c r="AB3" s="190"/>
      <c r="AC3" s="190"/>
      <c r="AD3" s="190"/>
      <c r="AE3" s="190"/>
      <c r="AF3" s="190"/>
      <c r="AG3" s="190"/>
      <c r="AH3" s="190"/>
      <c r="AI3" s="191"/>
      <c r="AJ3" s="197"/>
      <c r="AK3" s="198"/>
      <c r="AL3" s="199"/>
    </row>
    <row r="4" spans="1:42" ht="12" customHeight="1" thickBot="1" x14ac:dyDescent="0.35">
      <c r="A4" s="34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60"/>
      <c r="AI4" s="60"/>
      <c r="AJ4" s="60"/>
      <c r="AK4" s="200"/>
      <c r="AL4" s="201"/>
    </row>
    <row r="5" spans="1:42" s="32" customFormat="1" ht="42.75" customHeight="1" x14ac:dyDescent="0.3">
      <c r="A5" s="202" t="s">
        <v>21</v>
      </c>
      <c r="B5" s="203"/>
      <c r="C5" s="203"/>
      <c r="D5" s="203"/>
      <c r="E5" s="203"/>
      <c r="F5" s="203"/>
      <c r="G5" s="203"/>
      <c r="H5" s="204"/>
      <c r="I5" s="211" t="s">
        <v>164</v>
      </c>
      <c r="J5" s="212"/>
      <c r="K5" s="212"/>
      <c r="L5" s="212"/>
      <c r="M5" s="212"/>
      <c r="N5" s="212"/>
      <c r="O5" s="212"/>
      <c r="P5" s="212"/>
      <c r="Q5" s="212"/>
      <c r="R5" s="212"/>
      <c r="S5" s="212"/>
      <c r="T5" s="212"/>
      <c r="U5" s="212"/>
      <c r="V5" s="212"/>
      <c r="W5" s="212"/>
      <c r="X5" s="212"/>
      <c r="Y5" s="212"/>
      <c r="Z5" s="212"/>
      <c r="AA5" s="212"/>
      <c r="AB5" s="212"/>
      <c r="AC5" s="213"/>
      <c r="AD5" s="220" t="s">
        <v>22</v>
      </c>
      <c r="AE5" s="221"/>
      <c r="AF5" s="222" t="str">
        <f>'[2]1,1'!AF5:AI5</f>
        <v xml:space="preserve">Consejo superior de la judicatura - Popayan </v>
      </c>
      <c r="AG5" s="223"/>
      <c r="AH5" s="223"/>
      <c r="AI5" s="224"/>
      <c r="AJ5" s="3" t="s">
        <v>23</v>
      </c>
      <c r="AK5" s="225" t="s">
        <v>127</v>
      </c>
      <c r="AL5" s="226"/>
      <c r="AN5"/>
    </row>
    <row r="6" spans="1:42" s="32" customFormat="1" ht="42.75" customHeight="1" x14ac:dyDescent="0.3">
      <c r="A6" s="205"/>
      <c r="B6" s="206"/>
      <c r="C6" s="206"/>
      <c r="D6" s="206"/>
      <c r="E6" s="206"/>
      <c r="F6" s="206"/>
      <c r="G6" s="206"/>
      <c r="H6" s="207"/>
      <c r="I6" s="214"/>
      <c r="J6" s="215"/>
      <c r="K6" s="215"/>
      <c r="L6" s="215"/>
      <c r="M6" s="215"/>
      <c r="N6" s="215"/>
      <c r="O6" s="215"/>
      <c r="P6" s="215"/>
      <c r="Q6" s="215"/>
      <c r="R6" s="215"/>
      <c r="S6" s="215"/>
      <c r="T6" s="215"/>
      <c r="U6" s="215"/>
      <c r="V6" s="215"/>
      <c r="W6" s="215"/>
      <c r="X6" s="215"/>
      <c r="Y6" s="215"/>
      <c r="Z6" s="215"/>
      <c r="AA6" s="215"/>
      <c r="AB6" s="215"/>
      <c r="AC6" s="216"/>
      <c r="AD6" s="227" t="str">
        <f>'[2]1,1'!AD6:AE6</f>
        <v>SUPERVISION</v>
      </c>
      <c r="AE6" s="228"/>
      <c r="AF6" s="229" t="str">
        <f>'[2]1,1'!AF6:AI6</f>
        <v xml:space="preserve">Consejo superior de la judicatura - Popayan </v>
      </c>
      <c r="AG6" s="230"/>
      <c r="AH6" s="230"/>
      <c r="AI6" s="231"/>
      <c r="AJ6" s="5" t="s">
        <v>24</v>
      </c>
      <c r="AK6" s="232" t="s">
        <v>165</v>
      </c>
      <c r="AL6" s="233"/>
      <c r="AN6"/>
    </row>
    <row r="7" spans="1:42" s="32" customFormat="1" ht="42.75" customHeight="1" x14ac:dyDescent="0.3">
      <c r="A7" s="208"/>
      <c r="B7" s="209"/>
      <c r="C7" s="209"/>
      <c r="D7" s="209"/>
      <c r="E7" s="209"/>
      <c r="F7" s="209"/>
      <c r="G7" s="209"/>
      <c r="H7" s="210"/>
      <c r="I7" s="217"/>
      <c r="J7" s="218"/>
      <c r="K7" s="218"/>
      <c r="L7" s="218"/>
      <c r="M7" s="218"/>
      <c r="N7" s="218"/>
      <c r="O7" s="218"/>
      <c r="P7" s="218"/>
      <c r="Q7" s="218"/>
      <c r="R7" s="218"/>
      <c r="S7" s="218"/>
      <c r="T7" s="218"/>
      <c r="U7" s="218"/>
      <c r="V7" s="218"/>
      <c r="W7" s="218"/>
      <c r="X7" s="218"/>
      <c r="Y7" s="218"/>
      <c r="Z7" s="218"/>
      <c r="AA7" s="218"/>
      <c r="AB7" s="218"/>
      <c r="AC7" s="219"/>
      <c r="AD7" s="227" t="s">
        <v>25</v>
      </c>
      <c r="AE7" s="228"/>
      <c r="AF7" s="229"/>
      <c r="AG7" s="230"/>
      <c r="AH7" s="230"/>
      <c r="AI7" s="231"/>
      <c r="AJ7" s="6" t="s">
        <v>26</v>
      </c>
      <c r="AK7" s="232" t="s">
        <v>165</v>
      </c>
      <c r="AL7" s="233"/>
      <c r="AN7"/>
    </row>
    <row r="8" spans="1:42" s="32" customFormat="1" ht="33" customHeight="1" thickBot="1" x14ac:dyDescent="0.35">
      <c r="A8" s="234" t="s">
        <v>27</v>
      </c>
      <c r="B8" s="235"/>
      <c r="C8" s="235"/>
      <c r="D8" s="235"/>
      <c r="E8" s="235"/>
      <c r="F8" s="235"/>
      <c r="G8" s="235"/>
      <c r="H8" s="236"/>
      <c r="I8" s="237"/>
      <c r="J8" s="238"/>
      <c r="K8" s="238"/>
      <c r="L8" s="238"/>
      <c r="M8" s="238"/>
      <c r="N8" s="238"/>
      <c r="O8" s="238"/>
      <c r="P8" s="238"/>
      <c r="Q8" s="238"/>
      <c r="R8" s="238"/>
      <c r="S8" s="238"/>
      <c r="T8" s="238"/>
      <c r="U8" s="238"/>
      <c r="V8" s="238"/>
      <c r="W8" s="238"/>
      <c r="X8" s="238"/>
      <c r="Y8" s="238"/>
      <c r="Z8" s="238"/>
      <c r="AA8" s="238"/>
      <c r="AB8" s="238"/>
      <c r="AC8" s="239"/>
      <c r="AD8" s="240" t="s">
        <v>28</v>
      </c>
      <c r="AE8" s="241"/>
      <c r="AF8" s="237"/>
      <c r="AG8" s="238"/>
      <c r="AH8" s="238"/>
      <c r="AI8" s="239"/>
      <c r="AJ8" s="64" t="s">
        <v>29</v>
      </c>
      <c r="AK8" s="242"/>
      <c r="AL8" s="243"/>
      <c r="AN8"/>
    </row>
    <row r="9" spans="1:42" s="33" customFormat="1" ht="172.5" customHeight="1" thickBot="1" x14ac:dyDescent="0.35">
      <c r="A9" s="244" t="s">
        <v>30</v>
      </c>
      <c r="B9" s="245"/>
      <c r="C9" s="245"/>
      <c r="D9" s="245"/>
      <c r="E9" s="245"/>
      <c r="F9" s="245"/>
      <c r="G9" s="245"/>
      <c r="H9" s="245"/>
      <c r="I9" s="333">
        <v>1.1200000000000001</v>
      </c>
      <c r="J9" s="334"/>
      <c r="K9" s="334"/>
      <c r="L9" s="335"/>
      <c r="M9" s="249" t="s">
        <v>162</v>
      </c>
      <c r="N9" s="245"/>
      <c r="O9" s="245"/>
      <c r="P9" s="245"/>
      <c r="Q9" s="245"/>
      <c r="R9" s="245"/>
      <c r="S9" s="245"/>
      <c r="T9" s="245"/>
      <c r="U9" s="245"/>
      <c r="V9" s="245"/>
      <c r="W9" s="245"/>
      <c r="X9" s="245"/>
      <c r="Y9" s="245"/>
      <c r="Z9" s="245"/>
      <c r="AA9" s="245"/>
      <c r="AB9" s="245"/>
      <c r="AC9" s="245"/>
      <c r="AD9" s="245"/>
      <c r="AE9" s="245"/>
      <c r="AF9" s="245"/>
      <c r="AG9" s="245"/>
      <c r="AH9" s="245"/>
      <c r="AI9" s="250"/>
      <c r="AJ9" s="59" t="s">
        <v>16</v>
      </c>
      <c r="AK9" s="251" t="str">
        <f>'[3]APU ELÉCTRICOS'!E19</f>
        <v>UNIDAD</v>
      </c>
      <c r="AL9" s="252"/>
      <c r="AN9"/>
    </row>
    <row r="10" spans="1:42" s="33" customFormat="1" ht="18.600000000000001" thickBot="1" x14ac:dyDescent="0.35">
      <c r="A10" s="253" t="s">
        <v>141</v>
      </c>
      <c r="B10" s="254"/>
      <c r="C10" s="254"/>
      <c r="D10" s="254"/>
      <c r="E10" s="254"/>
      <c r="F10" s="254"/>
      <c r="G10" s="254"/>
      <c r="H10" s="254"/>
      <c r="I10" s="254"/>
      <c r="J10" s="254"/>
      <c r="K10" s="254"/>
      <c r="L10" s="254"/>
      <c r="M10" s="254"/>
      <c r="N10" s="254"/>
      <c r="O10" s="254"/>
      <c r="P10" s="254"/>
      <c r="Q10" s="254"/>
      <c r="R10" s="254"/>
      <c r="S10" s="254"/>
      <c r="T10" s="254"/>
      <c r="U10" s="254"/>
      <c r="V10" s="254"/>
      <c r="W10" s="254"/>
      <c r="X10" s="254"/>
      <c r="Y10" s="254"/>
      <c r="Z10" s="254"/>
      <c r="AA10" s="254"/>
      <c r="AB10" s="254"/>
      <c r="AC10" s="254"/>
      <c r="AD10" s="254"/>
      <c r="AE10" s="254"/>
      <c r="AF10" s="254"/>
      <c r="AG10" s="254"/>
      <c r="AH10" s="254"/>
      <c r="AI10" s="254"/>
      <c r="AJ10" s="254"/>
      <c r="AK10" s="254"/>
      <c r="AL10" s="255"/>
      <c r="AN10"/>
    </row>
    <row r="11" spans="1:42" ht="30" customHeight="1" x14ac:dyDescent="0.3">
      <c r="A11" s="256" t="s">
        <v>31</v>
      </c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9" t="s">
        <v>16</v>
      </c>
      <c r="AE11" s="257" t="s">
        <v>43</v>
      </c>
      <c r="AF11" s="257"/>
      <c r="AG11" s="257" t="s">
        <v>49</v>
      </c>
      <c r="AH11" s="257"/>
      <c r="AI11" s="258" t="s">
        <v>44</v>
      </c>
      <c r="AJ11" s="258"/>
      <c r="AK11" s="258" t="s">
        <v>48</v>
      </c>
      <c r="AL11" s="259"/>
    </row>
    <row r="12" spans="1:42" x14ac:dyDescent="0.3">
      <c r="A12" s="260" t="str">
        <f>+[4]koraza!$A$13:$D$13</f>
        <v>Herramienta menor</v>
      </c>
      <c r="B12" s="261"/>
      <c r="C12" s="261"/>
      <c r="D12" s="261"/>
      <c r="E12" s="261"/>
      <c r="F12" s="261"/>
      <c r="G12" s="261"/>
      <c r="H12" s="261"/>
      <c r="I12" s="261"/>
      <c r="J12" s="261"/>
      <c r="K12" s="261"/>
      <c r="L12" s="261"/>
      <c r="M12" s="261"/>
      <c r="N12" s="261"/>
      <c r="O12" s="261"/>
      <c r="P12" s="261"/>
      <c r="Q12" s="261"/>
      <c r="R12" s="261"/>
      <c r="S12" s="261"/>
      <c r="T12" s="261"/>
      <c r="U12" s="261"/>
      <c r="V12" s="261"/>
      <c r="W12" s="261"/>
      <c r="X12" s="261"/>
      <c r="Y12" s="261"/>
      <c r="Z12" s="261"/>
      <c r="AA12" s="261"/>
      <c r="AB12" s="261"/>
      <c r="AC12" s="261"/>
      <c r="AD12" s="117" t="s">
        <v>61</v>
      </c>
      <c r="AE12" s="295">
        <f>+[4]koraza!$G$13</f>
        <v>0.25</v>
      </c>
      <c r="AF12" s="296"/>
      <c r="AG12" s="270">
        <f>+[4]koraza!$F$13</f>
        <v>456</v>
      </c>
      <c r="AH12" s="271"/>
      <c r="AI12" s="266">
        <f>AG12/AE12</f>
        <v>1824</v>
      </c>
      <c r="AJ12" s="266"/>
      <c r="AK12" s="266"/>
      <c r="AL12" s="267"/>
      <c r="AP12" s="58"/>
    </row>
    <row r="13" spans="1:42" x14ac:dyDescent="0.3">
      <c r="A13" s="260" t="str">
        <f>+[4]koraza!$A$14:$D$14</f>
        <v>Seccion de andamio certificado</v>
      </c>
      <c r="B13" s="261"/>
      <c r="C13" s="261"/>
      <c r="D13" s="261"/>
      <c r="E13" s="261"/>
      <c r="F13" s="261"/>
      <c r="G13" s="261"/>
      <c r="H13" s="261"/>
      <c r="I13" s="261"/>
      <c r="J13" s="261"/>
      <c r="K13" s="261"/>
      <c r="L13" s="261"/>
      <c r="M13" s="261"/>
      <c r="N13" s="261"/>
      <c r="O13" s="261"/>
      <c r="P13" s="261"/>
      <c r="Q13" s="261"/>
      <c r="R13" s="261"/>
      <c r="S13" s="261"/>
      <c r="T13" s="261"/>
      <c r="U13" s="261"/>
      <c r="V13" s="261"/>
      <c r="W13" s="261"/>
      <c r="X13" s="261"/>
      <c r="Y13" s="261"/>
      <c r="Z13" s="261"/>
      <c r="AA13" s="261"/>
      <c r="AB13" s="261"/>
      <c r="AC13" s="261"/>
      <c r="AD13" s="117" t="s">
        <v>84</v>
      </c>
      <c r="AE13" s="295">
        <f>+[4]VINILO!$G$14</f>
        <v>10.450261123949067</v>
      </c>
      <c r="AF13" s="296"/>
      <c r="AG13" s="299">
        <f>+[4]koraza!$F$14</f>
        <v>25000</v>
      </c>
      <c r="AH13" s="300"/>
      <c r="AI13" s="266">
        <f t="shared" ref="AI13" si="0">AG13/AE13</f>
        <v>2392.2847193461043</v>
      </c>
      <c r="AJ13" s="266"/>
      <c r="AK13" s="266"/>
      <c r="AL13" s="267"/>
    </row>
    <row r="14" spans="1:42" x14ac:dyDescent="0.3">
      <c r="A14" s="260"/>
      <c r="B14" s="261"/>
      <c r="C14" s="261"/>
      <c r="D14" s="261"/>
      <c r="E14" s="261"/>
      <c r="F14" s="261"/>
      <c r="G14" s="261"/>
      <c r="H14" s="261"/>
      <c r="I14" s="261"/>
      <c r="J14" s="261"/>
      <c r="K14" s="261"/>
      <c r="L14" s="261"/>
      <c r="M14" s="261"/>
      <c r="N14" s="261"/>
      <c r="O14" s="261"/>
      <c r="P14" s="261"/>
      <c r="Q14" s="261"/>
      <c r="R14" s="261"/>
      <c r="S14" s="261"/>
      <c r="T14" s="261"/>
      <c r="U14" s="261"/>
      <c r="V14" s="261"/>
      <c r="W14" s="261"/>
      <c r="X14" s="261"/>
      <c r="Y14" s="261"/>
      <c r="Z14" s="261"/>
      <c r="AA14" s="261"/>
      <c r="AB14" s="261"/>
      <c r="AC14" s="261"/>
      <c r="AD14" s="116"/>
      <c r="AE14" s="301"/>
      <c r="AF14" s="302"/>
      <c r="AG14" s="264"/>
      <c r="AH14" s="265"/>
      <c r="AI14" s="266"/>
      <c r="AJ14" s="266"/>
      <c r="AK14" s="266"/>
      <c r="AL14" s="267"/>
    </row>
    <row r="15" spans="1:42" x14ac:dyDescent="0.3">
      <c r="A15" s="260"/>
      <c r="B15" s="261"/>
      <c r="C15" s="261"/>
      <c r="D15" s="261"/>
      <c r="E15" s="261"/>
      <c r="F15" s="261"/>
      <c r="G15" s="261"/>
      <c r="H15" s="261"/>
      <c r="I15" s="261"/>
      <c r="J15" s="261"/>
      <c r="K15" s="261"/>
      <c r="L15" s="261"/>
      <c r="M15" s="261"/>
      <c r="N15" s="261"/>
      <c r="O15" s="261"/>
      <c r="P15" s="261"/>
      <c r="Q15" s="261"/>
      <c r="R15" s="261"/>
      <c r="S15" s="261"/>
      <c r="T15" s="261"/>
      <c r="U15" s="261"/>
      <c r="V15" s="261"/>
      <c r="W15" s="261"/>
      <c r="X15" s="261"/>
      <c r="Y15" s="261"/>
      <c r="Z15" s="261"/>
      <c r="AA15" s="261"/>
      <c r="AB15" s="261"/>
      <c r="AC15" s="261"/>
      <c r="AD15" s="118"/>
      <c r="AE15" s="301"/>
      <c r="AF15" s="302"/>
      <c r="AG15" s="264"/>
      <c r="AH15" s="265"/>
      <c r="AI15" s="266"/>
      <c r="AJ15" s="266"/>
      <c r="AK15" s="266"/>
      <c r="AL15" s="267"/>
    </row>
    <row r="16" spans="1:42" x14ac:dyDescent="0.3">
      <c r="A16" s="260"/>
      <c r="B16" s="261"/>
      <c r="C16" s="261"/>
      <c r="D16" s="261"/>
      <c r="E16" s="261"/>
      <c r="F16" s="261"/>
      <c r="G16" s="261"/>
      <c r="H16" s="261"/>
      <c r="I16" s="261"/>
      <c r="J16" s="261"/>
      <c r="K16" s="261"/>
      <c r="L16" s="261"/>
      <c r="M16" s="261"/>
      <c r="N16" s="261"/>
      <c r="O16" s="261"/>
      <c r="P16" s="261"/>
      <c r="Q16" s="261"/>
      <c r="R16" s="261"/>
      <c r="S16" s="261"/>
      <c r="T16" s="261"/>
      <c r="U16" s="261"/>
      <c r="V16" s="261"/>
      <c r="W16" s="261"/>
      <c r="X16" s="261"/>
      <c r="Y16" s="261"/>
      <c r="Z16" s="261"/>
      <c r="AA16" s="261"/>
      <c r="AB16" s="261"/>
      <c r="AC16" s="261"/>
      <c r="AD16" s="116"/>
      <c r="AE16" s="301"/>
      <c r="AF16" s="302"/>
      <c r="AG16" s="268"/>
      <c r="AH16" s="269"/>
      <c r="AI16" s="266"/>
      <c r="AJ16" s="266"/>
      <c r="AK16" s="266"/>
      <c r="AL16" s="267"/>
    </row>
    <row r="17" spans="1:41" x14ac:dyDescent="0.3">
      <c r="A17" s="260"/>
      <c r="B17" s="261"/>
      <c r="C17" s="261"/>
      <c r="D17" s="261"/>
      <c r="E17" s="261"/>
      <c r="F17" s="261"/>
      <c r="G17" s="261"/>
      <c r="H17" s="261"/>
      <c r="I17" s="261"/>
      <c r="J17" s="261"/>
      <c r="K17" s="261"/>
      <c r="L17" s="261"/>
      <c r="M17" s="261"/>
      <c r="N17" s="261"/>
      <c r="O17" s="261"/>
      <c r="P17" s="261"/>
      <c r="Q17" s="261"/>
      <c r="R17" s="261"/>
      <c r="S17" s="261"/>
      <c r="T17" s="261"/>
      <c r="U17" s="261"/>
      <c r="V17" s="261"/>
      <c r="W17" s="261"/>
      <c r="X17" s="261"/>
      <c r="Y17" s="261"/>
      <c r="Z17" s="261"/>
      <c r="AA17" s="261"/>
      <c r="AB17" s="261"/>
      <c r="AC17" s="261"/>
      <c r="AD17" s="118"/>
      <c r="AE17" s="301"/>
      <c r="AF17" s="302"/>
      <c r="AG17" s="305"/>
      <c r="AH17" s="306"/>
      <c r="AI17" s="266"/>
      <c r="AJ17" s="266"/>
      <c r="AK17" s="266"/>
      <c r="AL17" s="267"/>
    </row>
    <row r="18" spans="1:41" x14ac:dyDescent="0.3">
      <c r="A18" s="260"/>
      <c r="B18" s="261"/>
      <c r="C18" s="261"/>
      <c r="D18" s="261"/>
      <c r="E18" s="261"/>
      <c r="F18" s="261"/>
      <c r="G18" s="261"/>
      <c r="H18" s="261"/>
      <c r="I18" s="261"/>
      <c r="J18" s="261"/>
      <c r="K18" s="261"/>
      <c r="L18" s="261"/>
      <c r="M18" s="261"/>
      <c r="N18" s="261"/>
      <c r="O18" s="261"/>
      <c r="P18" s="261"/>
      <c r="Q18" s="261"/>
      <c r="R18" s="261"/>
      <c r="S18" s="261"/>
      <c r="T18" s="261"/>
      <c r="U18" s="261"/>
      <c r="V18" s="261"/>
      <c r="W18" s="261"/>
      <c r="X18" s="261"/>
      <c r="Y18" s="261"/>
      <c r="Z18" s="261"/>
      <c r="AA18" s="261"/>
      <c r="AB18" s="261"/>
      <c r="AC18" s="261"/>
      <c r="AD18" s="26"/>
      <c r="AE18" s="262"/>
      <c r="AF18" s="263"/>
      <c r="AG18" s="272"/>
      <c r="AH18" s="272"/>
      <c r="AI18" s="266">
        <f t="shared" ref="AI18:AI21" si="1">AG18*AE18</f>
        <v>0</v>
      </c>
      <c r="AJ18" s="266"/>
      <c r="AK18" s="266"/>
      <c r="AL18" s="267"/>
    </row>
    <row r="19" spans="1:41" x14ac:dyDescent="0.3">
      <c r="A19" s="260"/>
      <c r="B19" s="261"/>
      <c r="C19" s="261"/>
      <c r="D19" s="261"/>
      <c r="E19" s="261"/>
      <c r="F19" s="261"/>
      <c r="G19" s="261"/>
      <c r="H19" s="261"/>
      <c r="I19" s="261"/>
      <c r="J19" s="261"/>
      <c r="K19" s="261"/>
      <c r="L19" s="261"/>
      <c r="M19" s="261"/>
      <c r="N19" s="261"/>
      <c r="O19" s="261"/>
      <c r="P19" s="261"/>
      <c r="Q19" s="261"/>
      <c r="R19" s="261"/>
      <c r="S19" s="261"/>
      <c r="T19" s="261"/>
      <c r="U19" s="261"/>
      <c r="V19" s="261"/>
      <c r="W19" s="261"/>
      <c r="X19" s="261"/>
      <c r="Y19" s="261"/>
      <c r="Z19" s="261"/>
      <c r="AA19" s="261"/>
      <c r="AB19" s="261"/>
      <c r="AC19" s="261"/>
      <c r="AD19" s="26"/>
      <c r="AE19" s="262"/>
      <c r="AF19" s="263"/>
      <c r="AG19" s="272"/>
      <c r="AH19" s="272"/>
      <c r="AI19" s="266">
        <f t="shared" si="1"/>
        <v>0</v>
      </c>
      <c r="AJ19" s="266"/>
      <c r="AK19" s="266"/>
      <c r="AL19" s="267"/>
    </row>
    <row r="20" spans="1:41" x14ac:dyDescent="0.3">
      <c r="A20" s="260"/>
      <c r="B20" s="261"/>
      <c r="C20" s="261"/>
      <c r="D20" s="261"/>
      <c r="E20" s="261"/>
      <c r="F20" s="261"/>
      <c r="G20" s="261"/>
      <c r="H20" s="261"/>
      <c r="I20" s="261"/>
      <c r="J20" s="261"/>
      <c r="K20" s="261"/>
      <c r="L20" s="261"/>
      <c r="M20" s="261"/>
      <c r="N20" s="261"/>
      <c r="O20" s="261"/>
      <c r="P20" s="261"/>
      <c r="Q20" s="261"/>
      <c r="R20" s="261"/>
      <c r="S20" s="261"/>
      <c r="T20" s="261"/>
      <c r="U20" s="261"/>
      <c r="V20" s="261"/>
      <c r="W20" s="261"/>
      <c r="X20" s="261"/>
      <c r="Y20" s="261"/>
      <c r="Z20" s="261"/>
      <c r="AA20" s="261"/>
      <c r="AB20" s="261"/>
      <c r="AC20" s="261"/>
      <c r="AD20" s="26"/>
      <c r="AE20" s="262"/>
      <c r="AF20" s="263"/>
      <c r="AG20" s="272"/>
      <c r="AH20" s="272"/>
      <c r="AI20" s="266">
        <f t="shared" si="1"/>
        <v>0</v>
      </c>
      <c r="AJ20" s="266"/>
      <c r="AK20" s="266"/>
      <c r="AL20" s="267"/>
    </row>
    <row r="21" spans="1:41" ht="18.600000000000001" thickBot="1" x14ac:dyDescent="0.35">
      <c r="A21" s="260"/>
      <c r="B21" s="261"/>
      <c r="C21" s="261"/>
      <c r="D21" s="261"/>
      <c r="E21" s="261"/>
      <c r="F21" s="261"/>
      <c r="G21" s="261"/>
      <c r="H21" s="261"/>
      <c r="I21" s="261"/>
      <c r="J21" s="261"/>
      <c r="K21" s="261"/>
      <c r="L21" s="261"/>
      <c r="M21" s="261"/>
      <c r="N21" s="261"/>
      <c r="O21" s="261"/>
      <c r="P21" s="261"/>
      <c r="Q21" s="261"/>
      <c r="R21" s="261"/>
      <c r="S21" s="261"/>
      <c r="T21" s="261"/>
      <c r="U21" s="261"/>
      <c r="V21" s="261"/>
      <c r="W21" s="261"/>
      <c r="X21" s="261"/>
      <c r="Y21" s="261"/>
      <c r="Z21" s="261"/>
      <c r="AA21" s="261"/>
      <c r="AB21" s="261"/>
      <c r="AC21" s="261"/>
      <c r="AD21" s="26"/>
      <c r="AE21" s="262"/>
      <c r="AF21" s="263"/>
      <c r="AG21" s="272"/>
      <c r="AH21" s="272"/>
      <c r="AI21" s="266">
        <f t="shared" si="1"/>
        <v>0</v>
      </c>
      <c r="AJ21" s="266"/>
      <c r="AK21" s="266"/>
      <c r="AL21" s="267"/>
    </row>
    <row r="22" spans="1:41" ht="18.600000000000001" thickBot="1" x14ac:dyDescent="0.35">
      <c r="A22" s="278" t="s">
        <v>140</v>
      </c>
      <c r="B22" s="279"/>
      <c r="C22" s="279"/>
      <c r="D22" s="279"/>
      <c r="E22" s="279"/>
      <c r="F22" s="279"/>
      <c r="G22" s="279"/>
      <c r="H22" s="279"/>
      <c r="I22" s="279"/>
      <c r="J22" s="279"/>
      <c r="K22" s="279"/>
      <c r="L22" s="279"/>
      <c r="M22" s="279"/>
      <c r="N22" s="279"/>
      <c r="O22" s="279"/>
      <c r="P22" s="279"/>
      <c r="Q22" s="279"/>
      <c r="R22" s="279"/>
      <c r="S22" s="279"/>
      <c r="T22" s="279"/>
      <c r="U22" s="279"/>
      <c r="V22" s="279"/>
      <c r="W22" s="279"/>
      <c r="X22" s="279"/>
      <c r="Y22" s="279"/>
      <c r="Z22" s="279"/>
      <c r="AA22" s="279"/>
      <c r="AB22" s="279"/>
      <c r="AC22" s="279"/>
      <c r="AD22" s="279"/>
      <c r="AE22" s="279"/>
      <c r="AF22" s="279"/>
      <c r="AG22" s="279"/>
      <c r="AH22" s="279"/>
      <c r="AI22" s="279"/>
      <c r="AJ22" s="280"/>
      <c r="AK22" s="281">
        <f>SUM(AI11:AJ21)</f>
        <v>4216.2847193461039</v>
      </c>
      <c r="AL22" s="282"/>
    </row>
    <row r="23" spans="1:41" ht="18.600000000000001" thickBot="1" x14ac:dyDescent="0.35">
      <c r="A23" s="273" t="s">
        <v>42</v>
      </c>
      <c r="B23" s="274"/>
      <c r="C23" s="274"/>
      <c r="D23" s="274"/>
      <c r="E23" s="274"/>
      <c r="F23" s="274"/>
      <c r="G23" s="274"/>
      <c r="H23" s="274"/>
      <c r="I23" s="274"/>
      <c r="J23" s="274"/>
      <c r="K23" s="274"/>
      <c r="L23" s="274"/>
      <c r="M23" s="274"/>
      <c r="N23" s="274"/>
      <c r="O23" s="274"/>
      <c r="P23" s="274"/>
      <c r="Q23" s="274"/>
      <c r="R23" s="274"/>
      <c r="S23" s="274"/>
      <c r="T23" s="274"/>
      <c r="U23" s="274"/>
      <c r="V23" s="274"/>
      <c r="W23" s="274"/>
      <c r="X23" s="274"/>
      <c r="Y23" s="274"/>
      <c r="Z23" s="274"/>
      <c r="AA23" s="274"/>
      <c r="AB23" s="274"/>
      <c r="AC23" s="274"/>
      <c r="AD23" s="274"/>
      <c r="AE23" s="274"/>
      <c r="AF23" s="274"/>
      <c r="AG23" s="274"/>
      <c r="AH23" s="274"/>
      <c r="AI23" s="274"/>
      <c r="AJ23" s="274"/>
      <c r="AK23" s="274"/>
      <c r="AL23" s="275"/>
    </row>
    <row r="24" spans="1:41" x14ac:dyDescent="0.3">
      <c r="A24" s="256" t="s">
        <v>31</v>
      </c>
      <c r="B24" s="257"/>
      <c r="C24" s="257"/>
      <c r="D24" s="257"/>
      <c r="E24" s="257"/>
      <c r="F24" s="257"/>
      <c r="G24" s="257"/>
      <c r="H24" s="257"/>
      <c r="I24" s="257"/>
      <c r="J24" s="257"/>
      <c r="K24" s="257"/>
      <c r="L24" s="257"/>
      <c r="M24" s="257"/>
      <c r="N24" s="257"/>
      <c r="O24" s="257"/>
      <c r="P24" s="257"/>
      <c r="Q24" s="257"/>
      <c r="R24" s="257"/>
      <c r="S24" s="257"/>
      <c r="T24" s="257"/>
      <c r="U24" s="257"/>
      <c r="V24" s="257"/>
      <c r="W24" s="257"/>
      <c r="X24" s="257"/>
      <c r="Y24" s="257"/>
      <c r="Z24" s="257"/>
      <c r="AA24" s="257"/>
      <c r="AB24" s="257"/>
      <c r="AC24" s="257"/>
      <c r="AD24" s="27" t="s">
        <v>10</v>
      </c>
      <c r="AE24" s="257" t="s">
        <v>46</v>
      </c>
      <c r="AF24" s="257"/>
      <c r="AG24" s="257" t="s">
        <v>47</v>
      </c>
      <c r="AH24" s="257"/>
      <c r="AI24" s="258" t="s">
        <v>44</v>
      </c>
      <c r="AJ24" s="258"/>
      <c r="AK24" s="258" t="s">
        <v>48</v>
      </c>
      <c r="AL24" s="259"/>
    </row>
    <row r="25" spans="1:41" x14ac:dyDescent="0.3">
      <c r="A25" s="283" t="str">
        <f>+[4]VINILO!$A$24:$D$24</f>
        <v>Pintura vinilo tipo 1 lavable antihongos</v>
      </c>
      <c r="B25" s="284"/>
      <c r="C25" s="284"/>
      <c r="D25" s="284"/>
      <c r="E25" s="284"/>
      <c r="F25" s="284"/>
      <c r="G25" s="284"/>
      <c r="H25" s="284"/>
      <c r="I25" s="284"/>
      <c r="J25" s="284"/>
      <c r="K25" s="284"/>
      <c r="L25" s="284"/>
      <c r="M25" s="284"/>
      <c r="N25" s="284"/>
      <c r="O25" s="284"/>
      <c r="P25" s="284"/>
      <c r="Q25" s="284"/>
      <c r="R25" s="284"/>
      <c r="S25" s="284"/>
      <c r="T25" s="284"/>
      <c r="U25" s="284"/>
      <c r="V25" s="284"/>
      <c r="W25" s="284"/>
      <c r="X25" s="284"/>
      <c r="Y25" s="284"/>
      <c r="Z25" s="284"/>
      <c r="AA25" s="284"/>
      <c r="AB25" s="284"/>
      <c r="AC25" s="284"/>
      <c r="AD25" s="120" t="s">
        <v>61</v>
      </c>
      <c r="AE25" s="285">
        <f>+[4]VINILO!$G$24</f>
        <v>7.0000000000000007E-2</v>
      </c>
      <c r="AF25" s="285"/>
      <c r="AG25" s="308">
        <f>+[4]VINILO!$F$24</f>
        <v>48000</v>
      </c>
      <c r="AH25" s="309"/>
      <c r="AI25" s="266">
        <f>+AE25*AG25</f>
        <v>3360.0000000000005</v>
      </c>
      <c r="AJ25" s="266"/>
      <c r="AK25" s="266"/>
      <c r="AL25" s="267"/>
    </row>
    <row r="26" spans="1:41" x14ac:dyDescent="0.3">
      <c r="A26" s="310" t="str">
        <f>+[4]koraza!$A$25:$D$25</f>
        <v>Rodillo</v>
      </c>
      <c r="B26" s="311"/>
      <c r="C26" s="311"/>
      <c r="D26" s="311"/>
      <c r="E26" s="311"/>
      <c r="F26" s="311"/>
      <c r="G26" s="311"/>
      <c r="H26" s="311"/>
      <c r="I26" s="311"/>
      <c r="J26" s="311"/>
      <c r="K26" s="311"/>
      <c r="L26" s="311"/>
      <c r="M26" s="311"/>
      <c r="N26" s="311"/>
      <c r="O26" s="311"/>
      <c r="P26" s="311"/>
      <c r="Q26" s="311"/>
      <c r="R26" s="311"/>
      <c r="S26" s="311"/>
      <c r="T26" s="311"/>
      <c r="U26" s="311"/>
      <c r="V26" s="311"/>
      <c r="W26" s="311"/>
      <c r="X26" s="311"/>
      <c r="Y26" s="311"/>
      <c r="Z26" s="311"/>
      <c r="AA26" s="311"/>
      <c r="AB26" s="311"/>
      <c r="AC26" s="311"/>
      <c r="AD26" s="120" t="s">
        <v>56</v>
      </c>
      <c r="AE26" s="262">
        <f>+[4]VINILO!$G$25</f>
        <v>0.1</v>
      </c>
      <c r="AF26" s="263"/>
      <c r="AG26" s="308">
        <f>+[4]koraza!$F$25</f>
        <v>5160</v>
      </c>
      <c r="AH26" s="309"/>
      <c r="AI26" s="266">
        <f t="shared" ref="AI26:AI28" si="2">+AE26*AG26</f>
        <v>516</v>
      </c>
      <c r="AJ26" s="266"/>
      <c r="AK26" s="266"/>
      <c r="AL26" s="267"/>
      <c r="AO26" s="57">
        <v>0.1</v>
      </c>
    </row>
    <row r="27" spans="1:41" x14ac:dyDescent="0.3">
      <c r="A27" s="310" t="str">
        <f>+[4]koraza!$A$27:$D$27</f>
        <v>Cinta de enmascarar</v>
      </c>
      <c r="B27" s="311"/>
      <c r="C27" s="311"/>
      <c r="D27" s="311"/>
      <c r="E27" s="311"/>
      <c r="F27" s="311"/>
      <c r="G27" s="311"/>
      <c r="H27" s="311"/>
      <c r="I27" s="311"/>
      <c r="J27" s="311"/>
      <c r="K27" s="311"/>
      <c r="L27" s="311"/>
      <c r="M27" s="311"/>
      <c r="N27" s="311"/>
      <c r="O27" s="311"/>
      <c r="P27" s="311"/>
      <c r="Q27" s="311"/>
      <c r="R27" s="311"/>
      <c r="S27" s="311"/>
      <c r="T27" s="311"/>
      <c r="U27" s="311"/>
      <c r="V27" s="311"/>
      <c r="W27" s="311"/>
      <c r="X27" s="311"/>
      <c r="Y27" s="311"/>
      <c r="Z27" s="311"/>
      <c r="AA27" s="311"/>
      <c r="AB27" s="311"/>
      <c r="AC27" s="311"/>
      <c r="AD27" s="120" t="s">
        <v>56</v>
      </c>
      <c r="AE27" s="262">
        <v>0.3</v>
      </c>
      <c r="AF27" s="263"/>
      <c r="AG27" s="312">
        <f>+[4]koraza!$F$27</f>
        <v>3560</v>
      </c>
      <c r="AH27" s="313"/>
      <c r="AI27" s="266">
        <f t="shared" si="2"/>
        <v>1068</v>
      </c>
      <c r="AJ27" s="266"/>
      <c r="AK27" s="266"/>
      <c r="AL27" s="267"/>
    </row>
    <row r="28" spans="1:41" ht="18.600000000000001" thickBot="1" x14ac:dyDescent="0.35">
      <c r="A28" s="310" t="str">
        <f>+[4]koraza!$A$28:$D$28</f>
        <v xml:space="preserve">Lija </v>
      </c>
      <c r="B28" s="311"/>
      <c r="C28" s="311"/>
      <c r="D28" s="311"/>
      <c r="E28" s="311"/>
      <c r="F28" s="311"/>
      <c r="G28" s="311"/>
      <c r="H28" s="311"/>
      <c r="I28" s="311"/>
      <c r="J28" s="311"/>
      <c r="K28" s="311"/>
      <c r="L28" s="311"/>
      <c r="M28" s="311"/>
      <c r="N28" s="311"/>
      <c r="O28" s="311"/>
      <c r="P28" s="311"/>
      <c r="Q28" s="311"/>
      <c r="R28" s="311"/>
      <c r="S28" s="311"/>
      <c r="T28" s="311"/>
      <c r="U28" s="311"/>
      <c r="V28" s="311"/>
      <c r="W28" s="311"/>
      <c r="X28" s="311"/>
      <c r="Y28" s="311"/>
      <c r="Z28" s="311"/>
      <c r="AA28" s="311"/>
      <c r="AB28" s="311"/>
      <c r="AC28" s="311"/>
      <c r="AD28" s="120" t="s">
        <v>152</v>
      </c>
      <c r="AE28" s="276">
        <v>0.3</v>
      </c>
      <c r="AF28" s="277"/>
      <c r="AG28" s="305">
        <f>+[4]koraza!$F$28</f>
        <v>3450</v>
      </c>
      <c r="AH28" s="306"/>
      <c r="AI28" s="266">
        <f t="shared" si="2"/>
        <v>1035</v>
      </c>
      <c r="AJ28" s="266"/>
      <c r="AK28" s="266"/>
      <c r="AL28" s="267"/>
      <c r="AO28" s="58"/>
    </row>
    <row r="29" spans="1:41" ht="18.600000000000001" thickBot="1" x14ac:dyDescent="0.35">
      <c r="A29" s="310"/>
      <c r="B29" s="311"/>
      <c r="C29" s="311"/>
      <c r="D29" s="311"/>
      <c r="E29" s="311"/>
      <c r="F29" s="311"/>
      <c r="G29" s="311"/>
      <c r="H29" s="311"/>
      <c r="I29" s="311"/>
      <c r="J29" s="311"/>
      <c r="K29" s="311"/>
      <c r="L29" s="311"/>
      <c r="M29" s="311"/>
      <c r="N29" s="311"/>
      <c r="O29" s="311"/>
      <c r="P29" s="311"/>
      <c r="Q29" s="311"/>
      <c r="R29" s="311"/>
      <c r="S29" s="311"/>
      <c r="T29" s="311"/>
      <c r="U29" s="311"/>
      <c r="V29" s="311"/>
      <c r="W29" s="311"/>
      <c r="X29" s="311"/>
      <c r="Y29" s="311"/>
      <c r="Z29" s="311"/>
      <c r="AA29" s="311"/>
      <c r="AB29" s="311"/>
      <c r="AC29" s="311"/>
      <c r="AD29" s="121"/>
      <c r="AE29" s="276"/>
      <c r="AF29" s="277"/>
      <c r="AG29" s="308"/>
      <c r="AH29" s="309"/>
      <c r="AI29" s="266"/>
      <c r="AJ29" s="266"/>
      <c r="AK29" s="266"/>
      <c r="AL29" s="267"/>
      <c r="AO29" s="58"/>
    </row>
    <row r="30" spans="1:41" ht="18.600000000000001" thickBot="1" x14ac:dyDescent="0.35">
      <c r="A30" s="310"/>
      <c r="B30" s="311"/>
      <c r="C30" s="311"/>
      <c r="D30" s="311"/>
      <c r="E30" s="311"/>
      <c r="F30" s="311"/>
      <c r="G30" s="311"/>
      <c r="H30" s="311"/>
      <c r="I30" s="311"/>
      <c r="J30" s="311"/>
      <c r="K30" s="311"/>
      <c r="L30" s="311"/>
      <c r="M30" s="311"/>
      <c r="N30" s="311"/>
      <c r="O30" s="311"/>
      <c r="P30" s="311"/>
      <c r="Q30" s="311"/>
      <c r="R30" s="311"/>
      <c r="S30" s="311"/>
      <c r="T30" s="311"/>
      <c r="U30" s="311"/>
      <c r="V30" s="311"/>
      <c r="W30" s="311"/>
      <c r="X30" s="311"/>
      <c r="Y30" s="311"/>
      <c r="Z30" s="311"/>
      <c r="AA30" s="311"/>
      <c r="AB30" s="311"/>
      <c r="AC30" s="311"/>
      <c r="AD30" s="120"/>
      <c r="AE30" s="276"/>
      <c r="AF30" s="277"/>
      <c r="AG30" s="312"/>
      <c r="AH30" s="313"/>
      <c r="AI30" s="266"/>
      <c r="AJ30" s="266"/>
      <c r="AK30" s="266"/>
      <c r="AL30" s="267"/>
      <c r="AO30" s="58"/>
    </row>
    <row r="31" spans="1:41" ht="18.600000000000001" thickBot="1" x14ac:dyDescent="0.35">
      <c r="A31" s="319"/>
      <c r="B31" s="320"/>
      <c r="C31" s="320"/>
      <c r="D31" s="320"/>
      <c r="E31" s="320"/>
      <c r="F31" s="320"/>
      <c r="G31" s="320"/>
      <c r="H31" s="320"/>
      <c r="I31" s="320"/>
      <c r="J31" s="320"/>
      <c r="K31" s="320"/>
      <c r="L31" s="320"/>
      <c r="M31" s="320"/>
      <c r="N31" s="320"/>
      <c r="O31" s="320"/>
      <c r="P31" s="320"/>
      <c r="Q31" s="320"/>
      <c r="R31" s="320"/>
      <c r="S31" s="320"/>
      <c r="T31" s="320"/>
      <c r="U31" s="320"/>
      <c r="V31" s="320"/>
      <c r="W31" s="320"/>
      <c r="X31" s="320"/>
      <c r="Y31" s="320"/>
      <c r="Z31" s="320"/>
      <c r="AA31" s="320"/>
      <c r="AB31" s="320"/>
      <c r="AC31" s="321"/>
      <c r="AD31" s="122"/>
      <c r="AE31" s="322"/>
      <c r="AF31" s="323"/>
      <c r="AG31" s="308"/>
      <c r="AH31" s="309"/>
      <c r="AI31" s="266"/>
      <c r="AJ31" s="266"/>
      <c r="AK31" s="324"/>
      <c r="AL31" s="325"/>
      <c r="AO31" s="58"/>
    </row>
    <row r="32" spans="1:41" ht="18.600000000000001" thickBot="1" x14ac:dyDescent="0.35">
      <c r="A32" s="319"/>
      <c r="B32" s="320"/>
      <c r="C32" s="320"/>
      <c r="D32" s="320"/>
      <c r="E32" s="320"/>
      <c r="F32" s="320"/>
      <c r="G32" s="320"/>
      <c r="H32" s="320"/>
      <c r="I32" s="320"/>
      <c r="J32" s="320"/>
      <c r="K32" s="320"/>
      <c r="L32" s="320"/>
      <c r="M32" s="320"/>
      <c r="N32" s="320"/>
      <c r="O32" s="320"/>
      <c r="P32" s="320"/>
      <c r="Q32" s="320"/>
      <c r="R32" s="320"/>
      <c r="S32" s="320"/>
      <c r="T32" s="320"/>
      <c r="U32" s="320"/>
      <c r="V32" s="320"/>
      <c r="W32" s="320"/>
      <c r="X32" s="320"/>
      <c r="Y32" s="320"/>
      <c r="Z32" s="320"/>
      <c r="AA32" s="320"/>
      <c r="AB32" s="320"/>
      <c r="AC32" s="321"/>
      <c r="AD32" s="122"/>
      <c r="AE32" s="322"/>
      <c r="AF32" s="323"/>
      <c r="AG32" s="316"/>
      <c r="AH32" s="317"/>
      <c r="AI32" s="266"/>
      <c r="AJ32" s="266"/>
      <c r="AK32" s="324"/>
      <c r="AL32" s="325"/>
      <c r="AO32" s="58"/>
    </row>
    <row r="33" spans="1:41" ht="18.600000000000001" thickBot="1" x14ac:dyDescent="0.35">
      <c r="A33" s="319"/>
      <c r="B33" s="320"/>
      <c r="C33" s="320"/>
      <c r="D33" s="320"/>
      <c r="E33" s="320"/>
      <c r="F33" s="320"/>
      <c r="G33" s="320"/>
      <c r="H33" s="320"/>
      <c r="I33" s="320"/>
      <c r="J33" s="320"/>
      <c r="K33" s="320"/>
      <c r="L33" s="320"/>
      <c r="M33" s="320"/>
      <c r="N33" s="320"/>
      <c r="O33" s="320"/>
      <c r="P33" s="320"/>
      <c r="Q33" s="320"/>
      <c r="R33" s="320"/>
      <c r="S33" s="320"/>
      <c r="T33" s="320"/>
      <c r="U33" s="320"/>
      <c r="V33" s="320"/>
      <c r="W33" s="320"/>
      <c r="X33" s="320"/>
      <c r="Y33" s="320"/>
      <c r="Z33" s="320"/>
      <c r="AA33" s="320"/>
      <c r="AB33" s="320"/>
      <c r="AC33" s="321"/>
      <c r="AD33" s="122"/>
      <c r="AE33" s="322"/>
      <c r="AF33" s="323"/>
      <c r="AG33" s="314"/>
      <c r="AH33" s="315"/>
      <c r="AI33" s="266"/>
      <c r="AJ33" s="266"/>
      <c r="AK33" s="324"/>
      <c r="AL33" s="325"/>
      <c r="AO33" s="58"/>
    </row>
    <row r="34" spans="1:41" ht="18.600000000000001" thickBot="1" x14ac:dyDescent="0.35">
      <c r="A34" s="319"/>
      <c r="B34" s="320"/>
      <c r="C34" s="320"/>
      <c r="D34" s="320"/>
      <c r="E34" s="320"/>
      <c r="F34" s="320"/>
      <c r="G34" s="320"/>
      <c r="H34" s="320"/>
      <c r="I34" s="320"/>
      <c r="J34" s="320"/>
      <c r="K34" s="320"/>
      <c r="L34" s="320"/>
      <c r="M34" s="320"/>
      <c r="N34" s="320"/>
      <c r="O34" s="320"/>
      <c r="P34" s="320"/>
      <c r="Q34" s="320"/>
      <c r="R34" s="320"/>
      <c r="S34" s="320"/>
      <c r="T34" s="320"/>
      <c r="U34" s="320"/>
      <c r="V34" s="320"/>
      <c r="W34" s="320"/>
      <c r="X34" s="320"/>
      <c r="Y34" s="320"/>
      <c r="Z34" s="320"/>
      <c r="AA34" s="320"/>
      <c r="AB34" s="320"/>
      <c r="AC34" s="321"/>
      <c r="AD34" s="122"/>
      <c r="AE34" s="322"/>
      <c r="AF34" s="323"/>
      <c r="AG34" s="314"/>
      <c r="AH34" s="315"/>
      <c r="AI34" s="324"/>
      <c r="AJ34" s="326"/>
      <c r="AK34" s="324"/>
      <c r="AL34" s="325"/>
      <c r="AO34" s="58"/>
    </row>
    <row r="35" spans="1:41" ht="18.600000000000001" thickBot="1" x14ac:dyDescent="0.35">
      <c r="A35" s="319"/>
      <c r="B35" s="320"/>
      <c r="C35" s="320"/>
      <c r="D35" s="320"/>
      <c r="E35" s="320"/>
      <c r="F35" s="320"/>
      <c r="G35" s="320"/>
      <c r="H35" s="320"/>
      <c r="I35" s="320"/>
      <c r="J35" s="320"/>
      <c r="K35" s="320"/>
      <c r="L35" s="320"/>
      <c r="M35" s="320"/>
      <c r="N35" s="320"/>
      <c r="O35" s="320"/>
      <c r="P35" s="320"/>
      <c r="Q35" s="320"/>
      <c r="R35" s="320"/>
      <c r="S35" s="320"/>
      <c r="T35" s="320"/>
      <c r="U35" s="320"/>
      <c r="V35" s="320"/>
      <c r="W35" s="320"/>
      <c r="X35" s="320"/>
      <c r="Y35" s="320"/>
      <c r="Z35" s="320"/>
      <c r="AA35" s="320"/>
      <c r="AB35" s="320"/>
      <c r="AC35" s="321"/>
      <c r="AD35" s="122"/>
      <c r="AE35" s="322"/>
      <c r="AF35" s="323"/>
      <c r="AG35" s="314"/>
      <c r="AH35" s="315"/>
      <c r="AI35" s="324"/>
      <c r="AJ35" s="326"/>
      <c r="AK35" s="324"/>
      <c r="AL35" s="325"/>
      <c r="AO35" s="58"/>
    </row>
    <row r="36" spans="1:41" ht="18.600000000000001" thickBot="1" x14ac:dyDescent="0.35">
      <c r="A36" s="278" t="s">
        <v>51</v>
      </c>
      <c r="B36" s="279"/>
      <c r="C36" s="279"/>
      <c r="D36" s="279"/>
      <c r="E36" s="279"/>
      <c r="F36" s="279"/>
      <c r="G36" s="279"/>
      <c r="H36" s="279"/>
      <c r="I36" s="279"/>
      <c r="J36" s="279"/>
      <c r="K36" s="279"/>
      <c r="L36" s="279"/>
      <c r="M36" s="279"/>
      <c r="N36" s="279"/>
      <c r="O36" s="279"/>
      <c r="P36" s="279"/>
      <c r="Q36" s="279"/>
      <c r="R36" s="279"/>
      <c r="S36" s="279"/>
      <c r="T36" s="279"/>
      <c r="U36" s="279"/>
      <c r="V36" s="279"/>
      <c r="W36" s="279"/>
      <c r="X36" s="279"/>
      <c r="Y36" s="279"/>
      <c r="Z36" s="279"/>
      <c r="AA36" s="279"/>
      <c r="AB36" s="279"/>
      <c r="AC36" s="279"/>
      <c r="AD36" s="279"/>
      <c r="AE36" s="279"/>
      <c r="AF36" s="279"/>
      <c r="AG36" s="279"/>
      <c r="AH36" s="279"/>
      <c r="AI36" s="279"/>
      <c r="AJ36" s="280"/>
      <c r="AK36" s="281">
        <f>SUM(AI25:AJ35)</f>
        <v>5979</v>
      </c>
      <c r="AL36" s="282"/>
    </row>
    <row r="37" spans="1:41" ht="18.600000000000001" thickBot="1" x14ac:dyDescent="0.35">
      <c r="A37" s="273" t="s">
        <v>45</v>
      </c>
      <c r="B37" s="274"/>
      <c r="C37" s="274"/>
      <c r="D37" s="274"/>
      <c r="E37" s="274"/>
      <c r="F37" s="274"/>
      <c r="G37" s="274"/>
      <c r="H37" s="274"/>
      <c r="I37" s="274"/>
      <c r="J37" s="274"/>
      <c r="K37" s="274"/>
      <c r="L37" s="274"/>
      <c r="M37" s="274"/>
      <c r="N37" s="274"/>
      <c r="O37" s="274"/>
      <c r="P37" s="274"/>
      <c r="Q37" s="274"/>
      <c r="R37" s="274"/>
      <c r="S37" s="274"/>
      <c r="T37" s="274"/>
      <c r="U37" s="274"/>
      <c r="V37" s="274"/>
      <c r="W37" s="274"/>
      <c r="X37" s="274"/>
      <c r="Y37" s="274"/>
      <c r="Z37" s="274"/>
      <c r="AA37" s="274"/>
      <c r="AB37" s="274"/>
      <c r="AC37" s="274"/>
      <c r="AD37" s="274"/>
      <c r="AE37" s="274"/>
      <c r="AF37" s="274"/>
      <c r="AG37" s="274"/>
      <c r="AH37" s="274"/>
      <c r="AI37" s="274"/>
      <c r="AJ37" s="274"/>
      <c r="AK37" s="274"/>
      <c r="AL37" s="275"/>
    </row>
    <row r="38" spans="1:41" x14ac:dyDescent="0.3">
      <c r="A38" s="256" t="s">
        <v>31</v>
      </c>
      <c r="B38" s="257"/>
      <c r="C38" s="257"/>
      <c r="D38" s="257"/>
      <c r="E38" s="257"/>
      <c r="F38" s="257"/>
      <c r="G38" s="257"/>
      <c r="H38" s="257"/>
      <c r="I38" s="257"/>
      <c r="J38" s="257"/>
      <c r="K38" s="257"/>
      <c r="L38" s="257"/>
      <c r="M38" s="257"/>
      <c r="N38" s="257"/>
      <c r="O38" s="257"/>
      <c r="P38" s="257"/>
      <c r="Q38" s="257"/>
      <c r="R38" s="257"/>
      <c r="S38" s="257"/>
      <c r="T38" s="257"/>
      <c r="U38" s="257"/>
      <c r="V38" s="257"/>
      <c r="W38" s="257"/>
      <c r="X38" s="257"/>
      <c r="Y38" s="257"/>
      <c r="Z38" s="257"/>
      <c r="AA38" s="257"/>
      <c r="AB38" s="257"/>
      <c r="AC38" s="257"/>
      <c r="AD38" s="27" t="s">
        <v>10</v>
      </c>
      <c r="AE38" s="257" t="s">
        <v>46</v>
      </c>
      <c r="AF38" s="257"/>
      <c r="AG38" s="257" t="s">
        <v>47</v>
      </c>
      <c r="AH38" s="257"/>
      <c r="AI38" s="258" t="s">
        <v>44</v>
      </c>
      <c r="AJ38" s="258"/>
      <c r="AK38" s="258" t="s">
        <v>48</v>
      </c>
      <c r="AL38" s="259"/>
    </row>
    <row r="39" spans="1:41" x14ac:dyDescent="0.3">
      <c r="A39" s="283" t="s">
        <v>160</v>
      </c>
      <c r="B39" s="284"/>
      <c r="C39" s="284"/>
      <c r="D39" s="284"/>
      <c r="E39" s="284"/>
      <c r="F39" s="284"/>
      <c r="G39" s="284"/>
      <c r="H39" s="284"/>
      <c r="I39" s="284"/>
      <c r="J39" s="284"/>
      <c r="K39" s="284"/>
      <c r="L39" s="284"/>
      <c r="M39" s="284"/>
      <c r="N39" s="284"/>
      <c r="O39" s="284"/>
      <c r="P39" s="284"/>
      <c r="Q39" s="284"/>
      <c r="R39" s="284"/>
      <c r="S39" s="284"/>
      <c r="T39" s="284"/>
      <c r="U39" s="284"/>
      <c r="V39" s="284"/>
      <c r="W39" s="284"/>
      <c r="X39" s="284"/>
      <c r="Y39" s="284"/>
      <c r="Z39" s="284"/>
      <c r="AA39" s="284"/>
      <c r="AB39" s="284"/>
      <c r="AC39" s="284"/>
      <c r="AD39" s="26" t="s">
        <v>83</v>
      </c>
      <c r="AE39" s="307">
        <f>+[4]VINILO!$G$42</f>
        <v>0.04</v>
      </c>
      <c r="AF39" s="307"/>
      <c r="AG39" s="272">
        <f>+[4]koraza!$F$42</f>
        <v>39367</v>
      </c>
      <c r="AH39" s="272"/>
      <c r="AI39" s="332">
        <f>AG39*AE39</f>
        <v>1574.68</v>
      </c>
      <c r="AJ39" s="332"/>
      <c r="AK39" s="266"/>
      <c r="AL39" s="267"/>
      <c r="AO39" s="58"/>
    </row>
    <row r="40" spans="1:41" ht="18.600000000000001" thickBot="1" x14ac:dyDescent="0.35">
      <c r="A40" s="283" t="s">
        <v>161</v>
      </c>
      <c r="B40" s="284"/>
      <c r="C40" s="284"/>
      <c r="D40" s="284"/>
      <c r="E40" s="284"/>
      <c r="F40" s="284"/>
      <c r="G40" s="284"/>
      <c r="H40" s="284"/>
      <c r="I40" s="284"/>
      <c r="J40" s="284"/>
      <c r="K40" s="284"/>
      <c r="L40" s="284"/>
      <c r="M40" s="284"/>
      <c r="N40" s="284"/>
      <c r="O40" s="284"/>
      <c r="P40" s="284"/>
      <c r="Q40" s="284"/>
      <c r="R40" s="284"/>
      <c r="S40" s="284"/>
      <c r="T40" s="284"/>
      <c r="U40" s="284"/>
      <c r="V40" s="284"/>
      <c r="W40" s="284"/>
      <c r="X40" s="284"/>
      <c r="Y40" s="284"/>
      <c r="Z40" s="284"/>
      <c r="AA40" s="284"/>
      <c r="AB40" s="284"/>
      <c r="AC40" s="284"/>
      <c r="AD40" s="26" t="s">
        <v>83</v>
      </c>
      <c r="AE40" s="307">
        <f>+[4]VINILO!$G$43</f>
        <v>0.02</v>
      </c>
      <c r="AF40" s="307"/>
      <c r="AG40" s="272">
        <f>+[4]koraza!$F$43</f>
        <v>16500</v>
      </c>
      <c r="AH40" s="272"/>
      <c r="AI40" s="332">
        <f>AG40*AE40</f>
        <v>330</v>
      </c>
      <c r="AJ40" s="332"/>
      <c r="AK40" s="266">
        <f>+AI39+AI40</f>
        <v>1904.68</v>
      </c>
      <c r="AL40" s="267"/>
    </row>
    <row r="41" spans="1:41" ht="18.600000000000001" thickBot="1" x14ac:dyDescent="0.35">
      <c r="A41" s="273" t="s">
        <v>136</v>
      </c>
      <c r="B41" s="274"/>
      <c r="C41" s="274"/>
      <c r="D41" s="274"/>
      <c r="E41" s="274"/>
      <c r="F41" s="274"/>
      <c r="G41" s="274"/>
      <c r="H41" s="274"/>
      <c r="I41" s="274"/>
      <c r="J41" s="274"/>
      <c r="K41" s="274"/>
      <c r="L41" s="274"/>
      <c r="M41" s="274"/>
      <c r="N41" s="274"/>
      <c r="O41" s="274"/>
      <c r="P41" s="274"/>
      <c r="Q41" s="274"/>
      <c r="R41" s="274"/>
      <c r="S41" s="274"/>
      <c r="T41" s="274"/>
      <c r="U41" s="274"/>
      <c r="V41" s="274"/>
      <c r="W41" s="274"/>
      <c r="X41" s="274"/>
      <c r="Y41" s="274"/>
      <c r="Z41" s="274"/>
      <c r="AA41" s="274"/>
      <c r="AB41" s="274"/>
      <c r="AC41" s="274"/>
      <c r="AD41" s="274"/>
      <c r="AE41" s="274"/>
      <c r="AF41" s="274"/>
      <c r="AG41" s="274"/>
      <c r="AH41" s="274"/>
      <c r="AI41" s="274"/>
      <c r="AJ41" s="274"/>
      <c r="AK41" s="274"/>
      <c r="AL41" s="275"/>
    </row>
    <row r="42" spans="1:41" x14ac:dyDescent="0.3">
      <c r="A42" s="256" t="s">
        <v>31</v>
      </c>
      <c r="B42" s="257"/>
      <c r="C42" s="257"/>
      <c r="D42" s="257"/>
      <c r="E42" s="257"/>
      <c r="F42" s="257"/>
      <c r="G42" s="257"/>
      <c r="H42" s="257"/>
      <c r="I42" s="257"/>
      <c r="J42" s="257"/>
      <c r="K42" s="257"/>
      <c r="L42" s="257"/>
      <c r="M42" s="257"/>
      <c r="N42" s="257"/>
      <c r="O42" s="257"/>
      <c r="P42" s="257"/>
      <c r="Q42" s="257"/>
      <c r="R42" s="257"/>
      <c r="S42" s="257"/>
      <c r="T42" s="257"/>
      <c r="U42" s="257"/>
      <c r="V42" s="257"/>
      <c r="W42" s="257"/>
      <c r="X42" s="257"/>
      <c r="Y42" s="257"/>
      <c r="Z42" s="257"/>
      <c r="AA42" s="257"/>
      <c r="AB42" s="257"/>
      <c r="AC42" s="257"/>
      <c r="AD42" s="27" t="s">
        <v>10</v>
      </c>
      <c r="AE42" s="257" t="s">
        <v>46</v>
      </c>
      <c r="AF42" s="257"/>
      <c r="AG42" s="257" t="s">
        <v>47</v>
      </c>
      <c r="AH42" s="257"/>
      <c r="AI42" s="258" t="s">
        <v>44</v>
      </c>
      <c r="AJ42" s="258"/>
      <c r="AK42" s="258" t="s">
        <v>48</v>
      </c>
      <c r="AL42" s="259"/>
    </row>
    <row r="43" spans="1:41" x14ac:dyDescent="0.3">
      <c r="A43" s="283" t="s">
        <v>79</v>
      </c>
      <c r="B43" s="284"/>
      <c r="C43" s="284"/>
      <c r="D43" s="284"/>
      <c r="E43" s="284"/>
      <c r="F43" s="284"/>
      <c r="G43" s="284"/>
      <c r="H43" s="284"/>
      <c r="I43" s="284"/>
      <c r="J43" s="284"/>
      <c r="K43" s="284"/>
      <c r="L43" s="284"/>
      <c r="M43" s="284"/>
      <c r="N43" s="284"/>
      <c r="O43" s="284"/>
      <c r="P43" s="284"/>
      <c r="Q43" s="284"/>
      <c r="R43" s="284"/>
      <c r="S43" s="284"/>
      <c r="T43" s="284"/>
      <c r="U43" s="284"/>
      <c r="V43" s="284"/>
      <c r="W43" s="284"/>
      <c r="X43" s="284"/>
      <c r="Y43" s="284"/>
      <c r="Z43" s="284"/>
      <c r="AA43" s="284"/>
      <c r="AB43" s="284"/>
      <c r="AC43" s="284"/>
      <c r="AD43" s="119" t="s">
        <v>138</v>
      </c>
      <c r="AE43" s="294">
        <v>0</v>
      </c>
      <c r="AF43" s="294"/>
      <c r="AG43" s="272">
        <v>245600</v>
      </c>
      <c r="AH43" s="272"/>
      <c r="AI43" s="266">
        <f>AG43*AE43</f>
        <v>0</v>
      </c>
      <c r="AJ43" s="266"/>
      <c r="AK43" s="266"/>
      <c r="AL43" s="267"/>
    </row>
    <row r="44" spans="1:41" ht="18.600000000000001" thickBot="1" x14ac:dyDescent="0.35">
      <c r="A44" s="283"/>
      <c r="B44" s="284"/>
      <c r="C44" s="284"/>
      <c r="D44" s="284"/>
      <c r="E44" s="284"/>
      <c r="F44" s="284"/>
      <c r="G44" s="284"/>
      <c r="H44" s="284"/>
      <c r="I44" s="284"/>
      <c r="J44" s="284"/>
      <c r="K44" s="284"/>
      <c r="L44" s="284"/>
      <c r="M44" s="284"/>
      <c r="N44" s="284"/>
      <c r="O44" s="284"/>
      <c r="P44" s="284"/>
      <c r="Q44" s="284"/>
      <c r="R44" s="284"/>
      <c r="S44" s="284"/>
      <c r="T44" s="284"/>
      <c r="U44" s="284"/>
      <c r="V44" s="284"/>
      <c r="W44" s="284"/>
      <c r="X44" s="284"/>
      <c r="Y44" s="284"/>
      <c r="Z44" s="284"/>
      <c r="AA44" s="284"/>
      <c r="AB44" s="284"/>
      <c r="AC44" s="284"/>
      <c r="AD44" s="26"/>
      <c r="AE44" s="284"/>
      <c r="AF44" s="284"/>
      <c r="AG44" s="272"/>
      <c r="AH44" s="272"/>
      <c r="AI44" s="266"/>
      <c r="AJ44" s="266"/>
      <c r="AK44" s="266"/>
      <c r="AL44" s="267"/>
    </row>
    <row r="45" spans="1:41" ht="18.600000000000001" thickBot="1" x14ac:dyDescent="0.35">
      <c r="A45" s="278" t="s">
        <v>52</v>
      </c>
      <c r="B45" s="279"/>
      <c r="C45" s="279"/>
      <c r="D45" s="279"/>
      <c r="E45" s="279"/>
      <c r="F45" s="279"/>
      <c r="G45" s="279"/>
      <c r="H45" s="279"/>
      <c r="I45" s="279"/>
      <c r="J45" s="279"/>
      <c r="K45" s="279"/>
      <c r="L45" s="279"/>
      <c r="M45" s="279"/>
      <c r="N45" s="279"/>
      <c r="O45" s="279"/>
      <c r="P45" s="279"/>
      <c r="Q45" s="279"/>
      <c r="R45" s="279"/>
      <c r="S45" s="279"/>
      <c r="T45" s="279"/>
      <c r="U45" s="279"/>
      <c r="V45" s="279"/>
      <c r="W45" s="279"/>
      <c r="X45" s="279"/>
      <c r="Y45" s="279"/>
      <c r="Z45" s="279"/>
      <c r="AA45" s="279"/>
      <c r="AB45" s="279"/>
      <c r="AC45" s="279"/>
      <c r="AD45" s="279"/>
      <c r="AE45" s="279"/>
      <c r="AF45" s="279"/>
      <c r="AG45" s="279"/>
      <c r="AH45" s="279"/>
      <c r="AI45" s="279"/>
      <c r="AJ45" s="280"/>
      <c r="AK45" s="281"/>
      <c r="AL45" s="282"/>
    </row>
    <row r="46" spans="1:41" ht="18.600000000000001" thickBot="1" x14ac:dyDescent="0.35">
      <c r="A46" s="278" t="s">
        <v>53</v>
      </c>
      <c r="B46" s="279"/>
      <c r="C46" s="279"/>
      <c r="D46" s="279"/>
      <c r="E46" s="279"/>
      <c r="F46" s="279"/>
      <c r="G46" s="279"/>
      <c r="H46" s="279"/>
      <c r="I46" s="279"/>
      <c r="J46" s="279"/>
      <c r="K46" s="279"/>
      <c r="L46" s="279"/>
      <c r="M46" s="279"/>
      <c r="N46" s="279"/>
      <c r="O46" s="279"/>
      <c r="P46" s="279"/>
      <c r="Q46" s="279"/>
      <c r="R46" s="279"/>
      <c r="S46" s="279"/>
      <c r="T46" s="279"/>
      <c r="U46" s="279"/>
      <c r="V46" s="279"/>
      <c r="W46" s="279"/>
      <c r="X46" s="279"/>
      <c r="Y46" s="279"/>
      <c r="Z46" s="279"/>
      <c r="AA46" s="279"/>
      <c r="AB46" s="279"/>
      <c r="AC46" s="279"/>
      <c r="AD46" s="279"/>
      <c r="AE46" s="279"/>
      <c r="AF46" s="279"/>
      <c r="AG46" s="279"/>
      <c r="AH46" s="279"/>
      <c r="AI46" s="279"/>
      <c r="AJ46" s="280"/>
      <c r="AK46" s="328">
        <f>AK22+AK36+AK40</f>
        <v>12099.964719346104</v>
      </c>
      <c r="AL46" s="329"/>
    </row>
    <row r="47" spans="1:41" ht="18.600000000000001" thickBot="1" x14ac:dyDescent="0.35">
      <c r="A47" s="286" t="s">
        <v>54</v>
      </c>
      <c r="B47" s="287"/>
      <c r="C47" s="287"/>
      <c r="D47" s="287"/>
      <c r="E47" s="287"/>
      <c r="F47" s="287"/>
      <c r="G47" s="287"/>
      <c r="H47" s="287"/>
      <c r="I47" s="287"/>
      <c r="J47" s="287"/>
      <c r="K47" s="287"/>
      <c r="L47" s="287"/>
      <c r="M47" s="287"/>
      <c r="N47" s="287"/>
      <c r="O47" s="287"/>
      <c r="P47" s="287"/>
      <c r="Q47" s="287"/>
      <c r="R47" s="287"/>
      <c r="S47" s="287"/>
      <c r="T47" s="287"/>
      <c r="U47" s="287"/>
      <c r="V47" s="287"/>
      <c r="W47" s="287"/>
      <c r="X47" s="287"/>
      <c r="Y47" s="287"/>
      <c r="Z47" s="287"/>
      <c r="AA47" s="287"/>
      <c r="AB47" s="287"/>
      <c r="AC47" s="287"/>
      <c r="AD47" s="287"/>
      <c r="AE47" s="287"/>
      <c r="AF47" s="287"/>
      <c r="AG47" s="287"/>
      <c r="AH47" s="287"/>
      <c r="AI47" s="287"/>
      <c r="AJ47" s="288"/>
      <c r="AK47" s="123">
        <f>+AK46</f>
        <v>12099.964719346104</v>
      </c>
      <c r="AL47" s="63"/>
    </row>
    <row r="48" spans="1:41" x14ac:dyDescent="0.35">
      <c r="A48" s="289"/>
      <c r="B48" s="289"/>
      <c r="C48" s="289"/>
      <c r="D48" s="289"/>
      <c r="E48" s="289"/>
      <c r="F48" s="289"/>
      <c r="G48" s="289"/>
      <c r="H48" s="289"/>
      <c r="I48" s="289"/>
      <c r="J48" s="289"/>
      <c r="K48" s="289"/>
      <c r="L48" s="289"/>
      <c r="M48" s="289"/>
      <c r="N48" s="289"/>
      <c r="O48" s="289"/>
      <c r="P48" s="289"/>
      <c r="Q48" s="289"/>
      <c r="R48" s="289"/>
      <c r="S48" s="289"/>
      <c r="T48" s="289"/>
      <c r="U48" s="289"/>
      <c r="V48" s="289"/>
      <c r="W48" s="289"/>
      <c r="X48" s="289"/>
      <c r="Y48" s="289"/>
      <c r="Z48" s="289"/>
      <c r="AA48" s="289"/>
      <c r="AB48" s="289"/>
      <c r="AC48" s="289"/>
      <c r="AD48" s="28"/>
      <c r="AE48" s="289"/>
      <c r="AF48" s="289"/>
      <c r="AG48" s="289"/>
      <c r="AH48" s="289"/>
      <c r="AI48" s="290"/>
      <c r="AJ48" s="290"/>
      <c r="AK48" s="290"/>
      <c r="AL48" s="290"/>
    </row>
    <row r="49" spans="1:38" x14ac:dyDescent="0.35">
      <c r="A49" s="291"/>
      <c r="B49" s="291"/>
      <c r="C49" s="291"/>
      <c r="D49" s="291"/>
      <c r="E49" s="291"/>
      <c r="F49" s="291"/>
      <c r="G49" s="291"/>
      <c r="H49" s="291"/>
      <c r="I49" s="291"/>
      <c r="J49" s="291"/>
      <c r="K49" s="291"/>
      <c r="L49" s="291"/>
      <c r="M49" s="291"/>
      <c r="N49" s="291"/>
      <c r="O49" s="291"/>
      <c r="P49" s="291"/>
      <c r="Q49" s="291"/>
      <c r="R49" s="291"/>
      <c r="S49" s="291"/>
      <c r="T49" s="291"/>
      <c r="U49" s="291"/>
      <c r="V49" s="291"/>
      <c r="W49" s="291"/>
      <c r="X49" s="291"/>
      <c r="Y49" s="291"/>
      <c r="Z49" s="291"/>
      <c r="AA49" s="291"/>
      <c r="AB49" s="291"/>
      <c r="AC49" s="291"/>
      <c r="AD49" s="28"/>
      <c r="AE49" s="289"/>
      <c r="AF49" s="289"/>
      <c r="AG49" s="289"/>
      <c r="AH49" s="289"/>
      <c r="AI49" s="290"/>
      <c r="AJ49" s="290"/>
      <c r="AK49" s="290"/>
      <c r="AL49" s="290"/>
    </row>
    <row r="50" spans="1:38" x14ac:dyDescent="0.35">
      <c r="A50" s="289"/>
      <c r="B50" s="289"/>
      <c r="C50" s="289"/>
      <c r="D50" s="289"/>
      <c r="E50" s="289"/>
      <c r="F50" s="289"/>
      <c r="G50" s="289"/>
      <c r="H50" s="289"/>
      <c r="I50" s="289"/>
      <c r="J50" s="289"/>
      <c r="K50" s="289"/>
      <c r="L50" s="289"/>
      <c r="M50" s="289"/>
      <c r="N50" s="289"/>
      <c r="O50" s="289"/>
      <c r="P50" s="289"/>
      <c r="Q50" s="289"/>
      <c r="R50" s="289"/>
      <c r="S50" s="289"/>
      <c r="T50" s="289"/>
      <c r="U50" s="289"/>
      <c r="V50" s="289"/>
      <c r="W50" s="289"/>
      <c r="X50" s="289"/>
      <c r="Y50" s="289"/>
      <c r="Z50" s="289"/>
      <c r="AA50" s="289"/>
      <c r="AB50" s="289"/>
      <c r="AC50" s="289"/>
      <c r="AD50" s="289"/>
      <c r="AE50" s="289"/>
      <c r="AF50" s="289"/>
      <c r="AG50" s="289"/>
      <c r="AH50" s="289"/>
      <c r="AI50" s="290"/>
      <c r="AJ50" s="290"/>
      <c r="AK50" s="290"/>
      <c r="AL50" s="290"/>
    </row>
    <row r="51" spans="1:38" x14ac:dyDescent="0.35">
      <c r="A51" s="292"/>
      <c r="B51" s="292"/>
      <c r="C51" s="292"/>
      <c r="D51" s="292"/>
      <c r="E51" s="292"/>
      <c r="F51" s="292"/>
      <c r="G51" s="292"/>
      <c r="H51" s="292"/>
      <c r="I51" s="292"/>
      <c r="J51" s="292"/>
      <c r="K51" s="292"/>
      <c r="L51" s="292"/>
      <c r="M51" s="292"/>
      <c r="N51" s="292"/>
      <c r="O51" s="292"/>
      <c r="P51" s="292"/>
      <c r="Q51" s="292"/>
      <c r="R51" s="292"/>
      <c r="S51" s="292"/>
      <c r="T51" s="292"/>
      <c r="U51" s="292"/>
      <c r="V51" s="292"/>
      <c r="W51" s="292"/>
      <c r="X51" s="292"/>
      <c r="Y51" s="292"/>
      <c r="Z51" s="292"/>
      <c r="AA51" s="292"/>
      <c r="AB51" s="292"/>
      <c r="AC51" s="292"/>
      <c r="AD51" s="292"/>
      <c r="AE51" s="292"/>
      <c r="AF51" s="292"/>
      <c r="AG51" s="292"/>
      <c r="AH51" s="292"/>
      <c r="AI51" s="290"/>
      <c r="AJ51" s="290"/>
      <c r="AK51" s="290"/>
      <c r="AL51" s="290"/>
    </row>
    <row r="52" spans="1:38" x14ac:dyDescent="0.35">
      <c r="A52" s="289"/>
      <c r="B52" s="289"/>
      <c r="C52" s="289"/>
      <c r="D52" s="289"/>
      <c r="E52" s="289"/>
      <c r="F52" s="289"/>
      <c r="G52" s="289"/>
      <c r="H52" s="289"/>
      <c r="I52" s="289"/>
      <c r="J52" s="289"/>
      <c r="K52" s="289"/>
      <c r="L52" s="289"/>
      <c r="M52" s="289"/>
      <c r="N52" s="289"/>
      <c r="O52" s="289"/>
      <c r="P52" s="289"/>
      <c r="Q52" s="289"/>
      <c r="R52" s="289"/>
      <c r="S52" s="289"/>
      <c r="T52" s="289"/>
      <c r="U52" s="289"/>
      <c r="V52" s="289"/>
      <c r="W52" s="289"/>
      <c r="X52" s="289"/>
      <c r="Y52" s="289"/>
      <c r="Z52" s="289"/>
      <c r="AA52" s="289"/>
      <c r="AB52" s="289"/>
      <c r="AC52" s="289"/>
      <c r="AD52" s="289"/>
      <c r="AE52" s="289"/>
      <c r="AF52" s="289"/>
      <c r="AG52" s="289"/>
      <c r="AH52" s="289"/>
      <c r="AI52" s="290"/>
      <c r="AJ52" s="290"/>
      <c r="AK52" s="293"/>
      <c r="AL52" s="293"/>
    </row>
    <row r="53" spans="1:38" x14ac:dyDescent="0.35">
      <c r="A53" s="289"/>
      <c r="B53" s="289"/>
      <c r="C53" s="289"/>
      <c r="D53" s="289"/>
      <c r="E53" s="289"/>
      <c r="F53" s="289"/>
      <c r="G53" s="289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8"/>
      <c r="AE53" s="289"/>
      <c r="AF53" s="289"/>
      <c r="AG53" s="289"/>
      <c r="AH53" s="289"/>
      <c r="AI53" s="290"/>
      <c r="AJ53" s="290"/>
      <c r="AK53" s="290"/>
      <c r="AL53" s="290"/>
    </row>
    <row r="54" spans="1:38" x14ac:dyDescent="0.35">
      <c r="A54" s="28"/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56"/>
      <c r="AI54" s="56"/>
      <c r="AJ54" s="56"/>
      <c r="AK54" s="56"/>
      <c r="AL54" s="56"/>
    </row>
    <row r="55" spans="1:38" x14ac:dyDescent="0.35">
      <c r="A55" s="28"/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56"/>
      <c r="AI55" s="56"/>
      <c r="AJ55" s="56"/>
      <c r="AK55" s="56"/>
      <c r="AL55" s="56"/>
    </row>
    <row r="56" spans="1:38" x14ac:dyDescent="0.35">
      <c r="A56" s="28"/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56"/>
      <c r="AI56" s="56"/>
      <c r="AJ56" s="56"/>
      <c r="AK56" s="56"/>
      <c r="AL56" s="56"/>
    </row>
    <row r="57" spans="1:38" x14ac:dyDescent="0.35">
      <c r="A57" s="28"/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56"/>
      <c r="AI57" s="56"/>
      <c r="AJ57" s="56"/>
      <c r="AK57" s="56"/>
      <c r="AL57" s="56"/>
    </row>
    <row r="58" spans="1:38" x14ac:dyDescent="0.35">
      <c r="A58" s="28"/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56"/>
      <c r="AI58" s="56"/>
      <c r="AJ58" s="56"/>
      <c r="AK58" s="56"/>
      <c r="AL58" s="56"/>
    </row>
    <row r="59" spans="1:38" x14ac:dyDescent="0.35">
      <c r="A59" s="28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56"/>
      <c r="AI59" s="56"/>
      <c r="AJ59" s="56"/>
      <c r="AK59" s="56"/>
      <c r="AL59" s="56"/>
    </row>
    <row r="60" spans="1:38" x14ac:dyDescent="0.35">
      <c r="A60" s="28"/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56"/>
      <c r="AI60" s="56"/>
      <c r="AJ60" s="56"/>
      <c r="AK60" s="56"/>
      <c r="AL60" s="56"/>
    </row>
    <row r="61" spans="1:38" x14ac:dyDescent="0.35">
      <c r="A61" s="28"/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56"/>
      <c r="AI61" s="56"/>
      <c r="AJ61" s="56"/>
      <c r="AK61" s="56"/>
      <c r="AL61" s="56"/>
    </row>
    <row r="62" spans="1:38" x14ac:dyDescent="0.35">
      <c r="A62" s="28"/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56"/>
      <c r="AI62" s="56"/>
      <c r="AJ62" s="56"/>
      <c r="AK62" s="56"/>
      <c r="AL62" s="56"/>
    </row>
    <row r="63" spans="1:38" x14ac:dyDescent="0.35">
      <c r="A63" s="28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56"/>
      <c r="AI63" s="56"/>
      <c r="AJ63" s="56"/>
      <c r="AK63" s="56"/>
      <c r="AL63" s="56"/>
    </row>
    <row r="64" spans="1:38" x14ac:dyDescent="0.35">
      <c r="A64" s="28"/>
      <c r="B64" s="28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56"/>
      <c r="AI64" s="56"/>
      <c r="AJ64" s="56"/>
      <c r="AK64" s="56"/>
      <c r="AL64" s="56"/>
    </row>
    <row r="65" spans="1:38" x14ac:dyDescent="0.35">
      <c r="A65" s="28"/>
      <c r="B65" s="28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56"/>
      <c r="AI65" s="56"/>
      <c r="AJ65" s="56"/>
      <c r="AK65" s="56"/>
      <c r="AL65" s="56"/>
    </row>
    <row r="66" spans="1:38" x14ac:dyDescent="0.35">
      <c r="A66" s="28"/>
      <c r="B66" s="28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56"/>
      <c r="AI66" s="56"/>
      <c r="AJ66" s="56"/>
      <c r="AK66" s="56"/>
      <c r="AL66" s="56"/>
    </row>
    <row r="67" spans="1:38" x14ac:dyDescent="0.35">
      <c r="A67" s="28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56"/>
      <c r="AI67" s="56"/>
      <c r="AJ67" s="56"/>
      <c r="AK67" s="56"/>
      <c r="AL67" s="56"/>
    </row>
    <row r="68" spans="1:38" x14ac:dyDescent="0.35">
      <c r="A68" s="28"/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56"/>
      <c r="AI68" s="56"/>
      <c r="AJ68" s="56"/>
      <c r="AK68" s="56"/>
      <c r="AL68" s="56"/>
    </row>
    <row r="69" spans="1:38" x14ac:dyDescent="0.35">
      <c r="A69" s="28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56"/>
      <c r="AI69" s="56"/>
      <c r="AJ69" s="56"/>
      <c r="AK69" s="56"/>
      <c r="AL69" s="56"/>
    </row>
    <row r="70" spans="1:38" x14ac:dyDescent="0.35">
      <c r="A70" s="28"/>
      <c r="B70" s="28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56"/>
      <c r="AI70" s="56"/>
      <c r="AJ70" s="56"/>
      <c r="AK70" s="56"/>
      <c r="AL70" s="56"/>
    </row>
    <row r="71" spans="1:38" x14ac:dyDescent="0.35">
      <c r="A71" s="28"/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56"/>
      <c r="AI71" s="56"/>
      <c r="AJ71" s="56"/>
      <c r="AK71" s="56"/>
      <c r="AL71" s="56"/>
    </row>
    <row r="72" spans="1:38" x14ac:dyDescent="0.35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56"/>
      <c r="AI72" s="56"/>
      <c r="AJ72" s="56"/>
      <c r="AK72" s="56"/>
      <c r="AL72" s="56"/>
    </row>
    <row r="73" spans="1:38" x14ac:dyDescent="0.35">
      <c r="A73" s="28"/>
      <c r="B73" s="28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56"/>
      <c r="AI73" s="56"/>
      <c r="AJ73" s="56"/>
      <c r="AK73" s="56"/>
      <c r="AL73" s="56"/>
    </row>
    <row r="74" spans="1:38" x14ac:dyDescent="0.35">
      <c r="A74" s="28"/>
      <c r="B74" s="28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56"/>
      <c r="AI74" s="56"/>
      <c r="AJ74" s="56"/>
      <c r="AK74" s="56"/>
      <c r="AL74" s="56"/>
    </row>
    <row r="75" spans="1:38" x14ac:dyDescent="0.35">
      <c r="A75" s="28"/>
      <c r="B75" s="28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56"/>
      <c r="AI75" s="56"/>
      <c r="AJ75" s="56"/>
      <c r="AK75" s="56"/>
      <c r="AL75" s="56"/>
    </row>
    <row r="76" spans="1:38" x14ac:dyDescent="0.35">
      <c r="A76" s="28"/>
      <c r="B76" s="28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56"/>
      <c r="AI76" s="56"/>
      <c r="AJ76" s="56"/>
      <c r="AK76" s="56"/>
      <c r="AL76" s="56"/>
    </row>
    <row r="77" spans="1:38" x14ac:dyDescent="0.35">
      <c r="A77" s="28"/>
      <c r="B77" s="28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56"/>
      <c r="AI77" s="56"/>
      <c r="AJ77" s="56"/>
      <c r="AK77" s="56"/>
      <c r="AL77" s="56"/>
    </row>
    <row r="78" spans="1:38" x14ac:dyDescent="0.35">
      <c r="A78" s="28"/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56"/>
      <c r="AI78" s="56"/>
      <c r="AJ78" s="56"/>
      <c r="AK78" s="56"/>
      <c r="AL78" s="56"/>
    </row>
    <row r="79" spans="1:38" x14ac:dyDescent="0.35">
      <c r="A79" s="28"/>
      <c r="B79" s="28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56"/>
      <c r="AI79" s="56"/>
      <c r="AJ79" s="56"/>
      <c r="AK79" s="56"/>
      <c r="AL79" s="56"/>
    </row>
    <row r="80" spans="1:38" x14ac:dyDescent="0.35">
      <c r="A80" s="28"/>
      <c r="B80" s="28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56"/>
      <c r="AI80" s="56"/>
      <c r="AJ80" s="56"/>
      <c r="AK80" s="56"/>
      <c r="AL80" s="56"/>
    </row>
    <row r="81" spans="1:38" x14ac:dyDescent="0.35">
      <c r="A81" s="28"/>
      <c r="B81" s="28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56"/>
      <c r="AI81" s="56"/>
      <c r="AJ81" s="56"/>
      <c r="AK81" s="56"/>
      <c r="AL81" s="56"/>
    </row>
    <row r="82" spans="1:38" x14ac:dyDescent="0.35">
      <c r="A82" s="28"/>
      <c r="B82" s="28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56"/>
      <c r="AI82" s="56"/>
      <c r="AJ82" s="56"/>
      <c r="AK82" s="56"/>
      <c r="AL82" s="56"/>
    </row>
    <row r="83" spans="1:38" x14ac:dyDescent="0.35">
      <c r="A83" s="28"/>
      <c r="B83" s="28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56"/>
      <c r="AI83" s="56"/>
      <c r="AJ83" s="56"/>
      <c r="AK83" s="56"/>
      <c r="AL83" s="56"/>
    </row>
    <row r="84" spans="1:38" x14ac:dyDescent="0.35">
      <c r="A84" s="28"/>
      <c r="B84" s="28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56"/>
      <c r="AI84" s="56"/>
      <c r="AJ84" s="56"/>
      <c r="AK84" s="56"/>
      <c r="AL84" s="56"/>
    </row>
    <row r="85" spans="1:38" x14ac:dyDescent="0.35">
      <c r="A85" s="28"/>
      <c r="B85" s="28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56"/>
      <c r="AI85" s="56"/>
      <c r="AJ85" s="56"/>
      <c r="AK85" s="56"/>
      <c r="AL85" s="56"/>
    </row>
    <row r="86" spans="1:38" x14ac:dyDescent="0.35">
      <c r="A86" s="28"/>
      <c r="B86" s="28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56"/>
      <c r="AI86" s="56"/>
      <c r="AJ86" s="56"/>
      <c r="AK86" s="56"/>
      <c r="AL86" s="56"/>
    </row>
    <row r="87" spans="1:38" x14ac:dyDescent="0.35">
      <c r="A87" s="28"/>
      <c r="B87" s="28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56"/>
      <c r="AI87" s="56"/>
      <c r="AJ87" s="56"/>
      <c r="AK87" s="56"/>
      <c r="AL87" s="56"/>
    </row>
    <row r="88" spans="1:38" x14ac:dyDescent="0.35">
      <c r="A88" s="28"/>
      <c r="B88" s="28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56"/>
      <c r="AI88" s="56"/>
      <c r="AJ88" s="56"/>
      <c r="AK88" s="56"/>
      <c r="AL88" s="56"/>
    </row>
    <row r="89" spans="1:38" x14ac:dyDescent="0.35">
      <c r="A89" s="28"/>
      <c r="B89" s="28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56"/>
      <c r="AI89" s="56"/>
      <c r="AJ89" s="56"/>
      <c r="AK89" s="56"/>
      <c r="AL89" s="56"/>
    </row>
    <row r="90" spans="1:38" x14ac:dyDescent="0.35">
      <c r="A90" s="28"/>
      <c r="B90" s="28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56"/>
      <c r="AI90" s="56"/>
      <c r="AJ90" s="56"/>
      <c r="AK90" s="56"/>
      <c r="AL90" s="56"/>
    </row>
    <row r="91" spans="1:38" x14ac:dyDescent="0.35">
      <c r="A91" s="28"/>
      <c r="B91" s="28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56"/>
      <c r="AI91" s="56"/>
      <c r="AJ91" s="56"/>
      <c r="AK91" s="56"/>
      <c r="AL91" s="56"/>
    </row>
    <row r="92" spans="1:38" x14ac:dyDescent="0.35">
      <c r="A92" s="28"/>
      <c r="B92" s="28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56"/>
      <c r="AI92" s="56"/>
      <c r="AJ92" s="56"/>
      <c r="AK92" s="56"/>
      <c r="AL92" s="56"/>
    </row>
    <row r="93" spans="1:38" x14ac:dyDescent="0.35">
      <c r="A93" s="28"/>
      <c r="B93" s="28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56"/>
      <c r="AI93" s="56"/>
      <c r="AJ93" s="56"/>
      <c r="AK93" s="56"/>
      <c r="AL93" s="56"/>
    </row>
    <row r="94" spans="1:38" x14ac:dyDescent="0.35">
      <c r="A94" s="28"/>
      <c r="B94" s="28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56"/>
      <c r="AI94" s="56"/>
      <c r="AJ94" s="56"/>
      <c r="AK94" s="56"/>
      <c r="AL94" s="56"/>
    </row>
    <row r="95" spans="1:38" x14ac:dyDescent="0.35">
      <c r="A95" s="28"/>
      <c r="B95" s="28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56"/>
      <c r="AI95" s="56"/>
      <c r="AJ95" s="56"/>
      <c r="AK95" s="56"/>
      <c r="AL95" s="56"/>
    </row>
    <row r="96" spans="1:38" x14ac:dyDescent="0.35">
      <c r="A96" s="28"/>
      <c r="B96" s="28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56"/>
      <c r="AI96" s="56"/>
      <c r="AJ96" s="56"/>
      <c r="AK96" s="56"/>
      <c r="AL96" s="56"/>
    </row>
    <row r="97" spans="1:38" x14ac:dyDescent="0.35">
      <c r="A97" s="28"/>
      <c r="B97" s="28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56"/>
      <c r="AI97" s="56"/>
      <c r="AJ97" s="56"/>
      <c r="AK97" s="56"/>
      <c r="AL97" s="56"/>
    </row>
    <row r="98" spans="1:38" x14ac:dyDescent="0.35">
      <c r="A98" s="28"/>
      <c r="B98" s="28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56"/>
      <c r="AI98" s="56"/>
      <c r="AJ98" s="56"/>
      <c r="AK98" s="56"/>
      <c r="AL98" s="56"/>
    </row>
    <row r="99" spans="1:38" x14ac:dyDescent="0.35">
      <c r="A99" s="28"/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56"/>
      <c r="AI99" s="56"/>
      <c r="AJ99" s="56"/>
      <c r="AK99" s="56"/>
      <c r="AL99" s="56"/>
    </row>
    <row r="100" spans="1:38" x14ac:dyDescent="0.35">
      <c r="A100" s="28"/>
      <c r="B100" s="28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56"/>
      <c r="AI100" s="56"/>
      <c r="AJ100" s="56"/>
      <c r="AK100" s="56"/>
      <c r="AL100" s="56"/>
    </row>
    <row r="101" spans="1:38" x14ac:dyDescent="0.35">
      <c r="A101" s="28"/>
      <c r="B101" s="28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56"/>
      <c r="AI101" s="56"/>
      <c r="AJ101" s="56"/>
      <c r="AK101" s="56"/>
      <c r="AL101" s="56"/>
    </row>
    <row r="102" spans="1:38" x14ac:dyDescent="0.35">
      <c r="A102" s="28"/>
      <c r="B102" s="28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56"/>
      <c r="AI102" s="56"/>
      <c r="AJ102" s="56"/>
      <c r="AK102" s="56"/>
      <c r="AL102" s="56"/>
    </row>
    <row r="103" spans="1:38" x14ac:dyDescent="0.35">
      <c r="A103" s="28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56"/>
      <c r="AI103" s="56"/>
      <c r="AJ103" s="56"/>
      <c r="AK103" s="56"/>
      <c r="AL103" s="56"/>
    </row>
    <row r="104" spans="1:38" x14ac:dyDescent="0.35">
      <c r="A104" s="28"/>
      <c r="B104" s="28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56"/>
      <c r="AI104" s="56"/>
      <c r="AJ104" s="56"/>
      <c r="AK104" s="56"/>
      <c r="AL104" s="56"/>
    </row>
    <row r="105" spans="1:38" x14ac:dyDescent="0.35">
      <c r="A105" s="28"/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56"/>
      <c r="AI105" s="56"/>
      <c r="AJ105" s="56"/>
      <c r="AK105" s="56"/>
      <c r="AL105" s="56"/>
    </row>
    <row r="106" spans="1:38" x14ac:dyDescent="0.35">
      <c r="A106" s="28"/>
      <c r="B106" s="28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56"/>
      <c r="AI106" s="56"/>
      <c r="AJ106" s="56"/>
      <c r="AK106" s="56"/>
      <c r="AL106" s="56"/>
    </row>
    <row r="107" spans="1:38" x14ac:dyDescent="0.35">
      <c r="A107" s="28"/>
      <c r="B107" s="28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56"/>
      <c r="AI107" s="56"/>
      <c r="AJ107" s="56"/>
      <c r="AK107" s="56"/>
      <c r="AL107" s="56"/>
    </row>
    <row r="108" spans="1:38" x14ac:dyDescent="0.35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56"/>
      <c r="AI108" s="56"/>
      <c r="AJ108" s="56"/>
      <c r="AK108" s="56"/>
      <c r="AL108" s="56"/>
    </row>
    <row r="109" spans="1:38" x14ac:dyDescent="0.35">
      <c r="A109" s="28"/>
      <c r="B109" s="28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56"/>
      <c r="AI109" s="56"/>
      <c r="AJ109" s="56"/>
      <c r="AK109" s="56"/>
      <c r="AL109" s="56"/>
    </row>
    <row r="110" spans="1:38" x14ac:dyDescent="0.35">
      <c r="A110" s="28"/>
      <c r="B110" s="28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56"/>
      <c r="AI110" s="56"/>
      <c r="AJ110" s="56"/>
      <c r="AK110" s="56"/>
      <c r="AL110" s="56"/>
    </row>
    <row r="111" spans="1:38" x14ac:dyDescent="0.35">
      <c r="A111" s="28"/>
      <c r="B111" s="28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56"/>
      <c r="AI111" s="56"/>
      <c r="AJ111" s="56"/>
      <c r="AK111" s="56"/>
      <c r="AL111" s="56"/>
    </row>
    <row r="112" spans="1:38" x14ac:dyDescent="0.35">
      <c r="A112" s="28"/>
      <c r="B112" s="28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56"/>
      <c r="AI112" s="56"/>
      <c r="AJ112" s="56"/>
      <c r="AK112" s="56"/>
      <c r="AL112" s="56"/>
    </row>
    <row r="113" spans="1:38" x14ac:dyDescent="0.35">
      <c r="A113" s="28"/>
      <c r="B113" s="28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56"/>
      <c r="AI113" s="56"/>
      <c r="AJ113" s="56"/>
      <c r="AK113" s="56"/>
      <c r="AL113" s="56"/>
    </row>
    <row r="114" spans="1:38" x14ac:dyDescent="0.35">
      <c r="A114" s="28"/>
      <c r="B114" s="28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56"/>
      <c r="AI114" s="56"/>
      <c r="AJ114" s="56"/>
      <c r="AK114" s="56"/>
      <c r="AL114" s="56"/>
    </row>
    <row r="115" spans="1:38" x14ac:dyDescent="0.35">
      <c r="A115" s="28"/>
      <c r="B115" s="28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56"/>
      <c r="AI115" s="56"/>
      <c r="AJ115" s="56"/>
      <c r="AK115" s="56"/>
      <c r="AL115" s="56"/>
    </row>
    <row r="116" spans="1:38" x14ac:dyDescent="0.35">
      <c r="A116" s="28"/>
      <c r="B116" s="28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56"/>
      <c r="AI116" s="56"/>
      <c r="AJ116" s="56"/>
      <c r="AK116" s="56"/>
      <c r="AL116" s="56"/>
    </row>
    <row r="117" spans="1:38" x14ac:dyDescent="0.35">
      <c r="A117" s="28"/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56"/>
      <c r="AI117" s="56"/>
      <c r="AJ117" s="56"/>
      <c r="AK117" s="56"/>
      <c r="AL117" s="56"/>
    </row>
    <row r="118" spans="1:38" x14ac:dyDescent="0.35">
      <c r="A118" s="28"/>
      <c r="B118" s="28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56"/>
      <c r="AI118" s="56"/>
      <c r="AJ118" s="56"/>
      <c r="AK118" s="56"/>
      <c r="AL118" s="56"/>
    </row>
    <row r="119" spans="1:38" x14ac:dyDescent="0.35">
      <c r="A119" s="28"/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56"/>
      <c r="AI119" s="56"/>
      <c r="AJ119" s="56"/>
      <c r="AK119" s="56"/>
      <c r="AL119" s="56"/>
    </row>
    <row r="120" spans="1:38" x14ac:dyDescent="0.35">
      <c r="A120" s="28"/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56"/>
      <c r="AI120" s="56"/>
      <c r="AJ120" s="56"/>
      <c r="AK120" s="56"/>
      <c r="AL120" s="56"/>
    </row>
    <row r="121" spans="1:38" x14ac:dyDescent="0.35">
      <c r="A121" s="28"/>
      <c r="B121" s="28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56"/>
      <c r="AI121" s="56"/>
      <c r="AJ121" s="56"/>
      <c r="AK121" s="56"/>
      <c r="AL121" s="56"/>
    </row>
    <row r="122" spans="1:38" x14ac:dyDescent="0.35">
      <c r="A122" s="28"/>
      <c r="B122" s="28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56"/>
      <c r="AI122" s="56"/>
      <c r="AJ122" s="56"/>
      <c r="AK122" s="56"/>
      <c r="AL122" s="56"/>
    </row>
    <row r="123" spans="1:38" x14ac:dyDescent="0.35">
      <c r="A123" s="28"/>
      <c r="B123" s="28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8"/>
      <c r="AH123" s="56"/>
      <c r="AI123" s="56"/>
      <c r="AJ123" s="56"/>
      <c r="AK123" s="56"/>
      <c r="AL123" s="56"/>
    </row>
    <row r="124" spans="1:38" x14ac:dyDescent="0.35">
      <c r="A124" s="28"/>
      <c r="B124" s="28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56"/>
      <c r="AI124" s="56"/>
      <c r="AJ124" s="56"/>
      <c r="AK124" s="56"/>
      <c r="AL124" s="56"/>
    </row>
    <row r="125" spans="1:38" x14ac:dyDescent="0.35">
      <c r="A125" s="28"/>
      <c r="B125" s="28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28"/>
      <c r="AH125" s="56"/>
      <c r="AI125" s="56"/>
      <c r="AJ125" s="56"/>
      <c r="AK125" s="56"/>
      <c r="AL125" s="56"/>
    </row>
    <row r="126" spans="1:38" x14ac:dyDescent="0.35">
      <c r="A126" s="28"/>
      <c r="B126" s="28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56"/>
      <c r="AI126" s="56"/>
      <c r="AJ126" s="56"/>
      <c r="AK126" s="56"/>
      <c r="AL126" s="56"/>
    </row>
    <row r="127" spans="1:38" x14ac:dyDescent="0.35">
      <c r="A127" s="28"/>
      <c r="B127" s="28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56"/>
      <c r="AI127" s="56"/>
      <c r="AJ127" s="56"/>
      <c r="AK127" s="56"/>
      <c r="AL127" s="56"/>
    </row>
    <row r="128" spans="1:38" x14ac:dyDescent="0.35">
      <c r="A128" s="28"/>
      <c r="B128" s="28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  <c r="AF128" s="28"/>
      <c r="AG128" s="28"/>
      <c r="AH128" s="56"/>
      <c r="AI128" s="56"/>
      <c r="AJ128" s="56"/>
      <c r="AK128" s="56"/>
      <c r="AL128" s="56"/>
    </row>
    <row r="129" spans="1:38" x14ac:dyDescent="0.35">
      <c r="A129" s="28"/>
      <c r="B129" s="28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8"/>
      <c r="AB129" s="28"/>
      <c r="AC129" s="28"/>
      <c r="AD129" s="28"/>
      <c r="AE129" s="28"/>
      <c r="AF129" s="28"/>
      <c r="AG129" s="28"/>
      <c r="AH129" s="56"/>
      <c r="AI129" s="56"/>
      <c r="AJ129" s="56"/>
      <c r="AK129" s="56"/>
      <c r="AL129" s="56"/>
    </row>
    <row r="130" spans="1:38" x14ac:dyDescent="0.35">
      <c r="A130" s="28"/>
      <c r="B130" s="28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8"/>
      <c r="AB130" s="28"/>
      <c r="AC130" s="28"/>
      <c r="AD130" s="28"/>
      <c r="AE130" s="28"/>
      <c r="AF130" s="28"/>
      <c r="AG130" s="28"/>
      <c r="AH130" s="56"/>
      <c r="AI130" s="56"/>
      <c r="AJ130" s="56"/>
      <c r="AK130" s="56"/>
      <c r="AL130" s="56"/>
    </row>
    <row r="131" spans="1:38" x14ac:dyDescent="0.35">
      <c r="A131" s="28"/>
      <c r="B131" s="28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8"/>
      <c r="AB131" s="28"/>
      <c r="AC131" s="28"/>
      <c r="AD131" s="28"/>
      <c r="AE131" s="28"/>
      <c r="AF131" s="28"/>
      <c r="AG131" s="28"/>
      <c r="AH131" s="56"/>
      <c r="AI131" s="56"/>
      <c r="AJ131" s="56"/>
      <c r="AK131" s="56"/>
      <c r="AL131" s="56"/>
    </row>
    <row r="132" spans="1:38" x14ac:dyDescent="0.35">
      <c r="A132" s="28"/>
      <c r="B132" s="28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8"/>
      <c r="AH132" s="56"/>
      <c r="AI132" s="56"/>
      <c r="AJ132" s="56"/>
      <c r="AK132" s="56"/>
      <c r="AL132" s="56"/>
    </row>
    <row r="133" spans="1:38" x14ac:dyDescent="0.35">
      <c r="A133" s="28"/>
      <c r="B133" s="28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56"/>
      <c r="AI133" s="56"/>
      <c r="AJ133" s="56"/>
      <c r="AK133" s="56"/>
      <c r="AL133" s="56"/>
    </row>
    <row r="134" spans="1:38" x14ac:dyDescent="0.35">
      <c r="A134" s="28"/>
      <c r="B134" s="28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28"/>
      <c r="AH134" s="56"/>
      <c r="AI134" s="56"/>
      <c r="AJ134" s="56"/>
      <c r="AK134" s="56"/>
      <c r="AL134" s="56"/>
    </row>
    <row r="135" spans="1:38" x14ac:dyDescent="0.35">
      <c r="A135" s="28"/>
      <c r="B135" s="28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  <c r="AH135" s="56"/>
      <c r="AI135" s="56"/>
      <c r="AJ135" s="56"/>
      <c r="AK135" s="56"/>
      <c r="AL135" s="56"/>
    </row>
    <row r="136" spans="1:38" x14ac:dyDescent="0.35">
      <c r="A136" s="28"/>
      <c r="B136" s="28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56"/>
      <c r="AI136" s="56"/>
      <c r="AJ136" s="56"/>
      <c r="AK136" s="56"/>
      <c r="AL136" s="56"/>
    </row>
    <row r="137" spans="1:38" x14ac:dyDescent="0.35">
      <c r="A137" s="28"/>
      <c r="B137" s="28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56"/>
      <c r="AI137" s="56"/>
      <c r="AJ137" s="56"/>
      <c r="AK137" s="56"/>
      <c r="AL137" s="56"/>
    </row>
    <row r="138" spans="1:38" x14ac:dyDescent="0.35">
      <c r="A138" s="28"/>
      <c r="B138" s="28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56"/>
      <c r="AI138" s="56"/>
      <c r="AJ138" s="56"/>
      <c r="AK138" s="56"/>
      <c r="AL138" s="56"/>
    </row>
    <row r="139" spans="1:38" x14ac:dyDescent="0.35">
      <c r="A139" s="28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56"/>
      <c r="AI139" s="56"/>
      <c r="AJ139" s="56"/>
      <c r="AK139" s="56"/>
      <c r="AL139" s="56"/>
    </row>
    <row r="140" spans="1:38" x14ac:dyDescent="0.35">
      <c r="A140" s="28"/>
      <c r="B140" s="28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28"/>
      <c r="AB140" s="28"/>
      <c r="AC140" s="28"/>
      <c r="AD140" s="28"/>
      <c r="AE140" s="28"/>
      <c r="AF140" s="28"/>
      <c r="AG140" s="28"/>
      <c r="AH140" s="56"/>
      <c r="AI140" s="56"/>
      <c r="AJ140" s="56"/>
      <c r="AK140" s="56"/>
      <c r="AL140" s="56"/>
    </row>
    <row r="141" spans="1:38" x14ac:dyDescent="0.35">
      <c r="A141" s="28"/>
      <c r="B141" s="28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/>
      <c r="AA141" s="28"/>
      <c r="AB141" s="28"/>
      <c r="AC141" s="28"/>
      <c r="AD141" s="28"/>
      <c r="AE141" s="28"/>
      <c r="AF141" s="28"/>
      <c r="AG141" s="28"/>
      <c r="AH141" s="56"/>
      <c r="AI141" s="56"/>
      <c r="AJ141" s="56"/>
      <c r="AK141" s="56"/>
      <c r="AL141" s="56"/>
    </row>
    <row r="142" spans="1:38" x14ac:dyDescent="0.35">
      <c r="A142" s="28"/>
      <c r="B142" s="28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8"/>
      <c r="AB142" s="28"/>
      <c r="AC142" s="28"/>
      <c r="AD142" s="28"/>
      <c r="AE142" s="28"/>
      <c r="AF142" s="28"/>
      <c r="AG142" s="28"/>
      <c r="AH142" s="56"/>
      <c r="AI142" s="56"/>
      <c r="AJ142" s="56"/>
      <c r="AK142" s="56"/>
      <c r="AL142" s="56"/>
    </row>
    <row r="143" spans="1:38" x14ac:dyDescent="0.35">
      <c r="A143" s="28"/>
      <c r="B143" s="28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8"/>
      <c r="AB143" s="28"/>
      <c r="AC143" s="28"/>
      <c r="AD143" s="28"/>
      <c r="AE143" s="28"/>
      <c r="AF143" s="28"/>
      <c r="AG143" s="28"/>
      <c r="AH143" s="56"/>
      <c r="AI143" s="56"/>
      <c r="AJ143" s="56"/>
      <c r="AK143" s="56"/>
      <c r="AL143" s="56"/>
    </row>
    <row r="144" spans="1:38" x14ac:dyDescent="0.35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56"/>
      <c r="AI144" s="56"/>
      <c r="AJ144" s="56"/>
      <c r="AK144" s="56"/>
      <c r="AL144" s="56"/>
    </row>
    <row r="145" spans="1:38" x14ac:dyDescent="0.35">
      <c r="A145" s="28"/>
      <c r="B145" s="28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8"/>
      <c r="AB145" s="28"/>
      <c r="AC145" s="28"/>
      <c r="AD145" s="28"/>
      <c r="AE145" s="28"/>
      <c r="AF145" s="28"/>
      <c r="AG145" s="28"/>
      <c r="AH145" s="56"/>
      <c r="AI145" s="56"/>
      <c r="AJ145" s="56"/>
      <c r="AK145" s="56"/>
      <c r="AL145" s="56"/>
    </row>
    <row r="146" spans="1:38" x14ac:dyDescent="0.35">
      <c r="A146" s="28"/>
      <c r="B146" s="28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8"/>
      <c r="AB146" s="28"/>
      <c r="AC146" s="28"/>
      <c r="AD146" s="28"/>
      <c r="AE146" s="28"/>
      <c r="AF146" s="28"/>
      <c r="AG146" s="28"/>
      <c r="AH146" s="56"/>
      <c r="AI146" s="56"/>
      <c r="AJ146" s="56"/>
      <c r="AK146" s="56"/>
      <c r="AL146" s="56"/>
    </row>
    <row r="147" spans="1:38" x14ac:dyDescent="0.35">
      <c r="A147" s="28"/>
      <c r="B147" s="28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28"/>
      <c r="AH147" s="56"/>
      <c r="AI147" s="56"/>
      <c r="AJ147" s="56"/>
      <c r="AK147" s="56"/>
      <c r="AL147" s="56"/>
    </row>
    <row r="148" spans="1:38" x14ac:dyDescent="0.35">
      <c r="A148" s="28"/>
      <c r="B148" s="28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  <c r="AH148" s="56"/>
      <c r="AI148" s="56"/>
      <c r="AJ148" s="56"/>
      <c r="AK148" s="56"/>
      <c r="AL148" s="56"/>
    </row>
    <row r="149" spans="1:38" x14ac:dyDescent="0.35">
      <c r="A149" s="28"/>
      <c r="B149" s="28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8"/>
      <c r="AB149" s="28"/>
      <c r="AC149" s="28"/>
      <c r="AD149" s="28"/>
      <c r="AE149" s="28"/>
      <c r="AF149" s="28"/>
      <c r="AG149" s="28"/>
      <c r="AH149" s="56"/>
      <c r="AI149" s="56"/>
      <c r="AJ149" s="56"/>
      <c r="AK149" s="56"/>
      <c r="AL149" s="56"/>
    </row>
    <row r="150" spans="1:38" x14ac:dyDescent="0.35">
      <c r="A150" s="28"/>
      <c r="B150" s="28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8"/>
      <c r="AB150" s="28"/>
      <c r="AC150" s="28"/>
      <c r="AD150" s="28"/>
      <c r="AE150" s="28"/>
      <c r="AF150" s="28"/>
      <c r="AG150" s="28"/>
      <c r="AH150" s="56"/>
      <c r="AI150" s="56"/>
      <c r="AJ150" s="56"/>
      <c r="AK150" s="56"/>
      <c r="AL150" s="56"/>
    </row>
    <row r="151" spans="1:38" x14ac:dyDescent="0.35">
      <c r="A151" s="28"/>
      <c r="B151" s="28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8"/>
      <c r="AB151" s="28"/>
      <c r="AC151" s="28"/>
      <c r="AD151" s="28"/>
      <c r="AE151" s="28"/>
      <c r="AF151" s="28"/>
      <c r="AG151" s="28"/>
      <c r="AH151" s="56"/>
      <c r="AI151" s="56"/>
      <c r="AJ151" s="56"/>
      <c r="AK151" s="56"/>
      <c r="AL151" s="56"/>
    </row>
    <row r="152" spans="1:38" x14ac:dyDescent="0.35">
      <c r="A152" s="28"/>
      <c r="B152" s="28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8"/>
      <c r="AB152" s="28"/>
      <c r="AC152" s="28"/>
      <c r="AD152" s="28"/>
      <c r="AE152" s="28"/>
      <c r="AF152" s="28"/>
      <c r="AG152" s="28"/>
      <c r="AH152" s="56"/>
      <c r="AI152" s="56"/>
      <c r="AJ152" s="56"/>
      <c r="AK152" s="56"/>
      <c r="AL152" s="56"/>
    </row>
    <row r="153" spans="1:38" x14ac:dyDescent="0.35">
      <c r="A153" s="28"/>
      <c r="B153" s="28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8"/>
      <c r="AB153" s="28"/>
      <c r="AC153" s="28"/>
      <c r="AD153" s="28"/>
      <c r="AE153" s="28"/>
      <c r="AF153" s="28"/>
      <c r="AG153" s="28"/>
      <c r="AH153" s="56"/>
      <c r="AI153" s="56"/>
      <c r="AJ153" s="56"/>
      <c r="AK153" s="56"/>
      <c r="AL153" s="56"/>
    </row>
    <row r="154" spans="1:38" x14ac:dyDescent="0.35">
      <c r="A154" s="28"/>
      <c r="B154" s="28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8"/>
      <c r="AB154" s="28"/>
      <c r="AC154" s="28"/>
      <c r="AD154" s="28"/>
      <c r="AE154" s="28"/>
      <c r="AF154" s="28"/>
      <c r="AG154" s="28"/>
      <c r="AH154" s="56"/>
      <c r="AI154" s="56"/>
      <c r="AJ154" s="56"/>
      <c r="AK154" s="56"/>
      <c r="AL154" s="56"/>
    </row>
    <row r="155" spans="1:38" x14ac:dyDescent="0.35">
      <c r="A155" s="28"/>
      <c r="B155" s="28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F155" s="28"/>
      <c r="AG155" s="28"/>
      <c r="AH155" s="56"/>
      <c r="AI155" s="56"/>
      <c r="AJ155" s="56"/>
      <c r="AK155" s="56"/>
      <c r="AL155" s="56"/>
    </row>
    <row r="156" spans="1:38" x14ac:dyDescent="0.35">
      <c r="A156" s="28"/>
      <c r="B156" s="28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  <c r="AG156" s="28"/>
      <c r="AH156" s="56"/>
      <c r="AI156" s="56"/>
      <c r="AJ156" s="56"/>
      <c r="AK156" s="56"/>
      <c r="AL156" s="56"/>
    </row>
    <row r="157" spans="1:38" x14ac:dyDescent="0.35">
      <c r="A157" s="28"/>
      <c r="B157" s="28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  <c r="AG157" s="28"/>
      <c r="AH157" s="56"/>
      <c r="AI157" s="56"/>
      <c r="AJ157" s="56"/>
      <c r="AK157" s="56"/>
      <c r="AL157" s="56"/>
    </row>
    <row r="158" spans="1:38" x14ac:dyDescent="0.35">
      <c r="A158" s="28"/>
      <c r="B158" s="28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28"/>
      <c r="AH158" s="56"/>
      <c r="AI158" s="56"/>
      <c r="AJ158" s="56"/>
      <c r="AK158" s="56"/>
      <c r="AL158" s="56"/>
    </row>
    <row r="159" spans="1:38" x14ac:dyDescent="0.35">
      <c r="A159" s="28"/>
      <c r="B159" s="28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28"/>
      <c r="AH159" s="56"/>
      <c r="AI159" s="56"/>
      <c r="AJ159" s="56"/>
      <c r="AK159" s="56"/>
      <c r="AL159" s="56"/>
    </row>
    <row r="160" spans="1:38" x14ac:dyDescent="0.35">
      <c r="A160" s="28"/>
      <c r="B160" s="28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28"/>
      <c r="AB160" s="28"/>
      <c r="AC160" s="28"/>
      <c r="AD160" s="28"/>
      <c r="AE160" s="28"/>
      <c r="AF160" s="28"/>
      <c r="AG160" s="28"/>
      <c r="AH160" s="56"/>
      <c r="AI160" s="56"/>
      <c r="AJ160" s="56"/>
      <c r="AK160" s="56"/>
      <c r="AL160" s="56"/>
    </row>
    <row r="161" spans="1:38" x14ac:dyDescent="0.35">
      <c r="A161" s="28"/>
      <c r="B161" s="28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8"/>
      <c r="AB161" s="28"/>
      <c r="AC161" s="28"/>
      <c r="AD161" s="28"/>
      <c r="AE161" s="28"/>
      <c r="AF161" s="28"/>
      <c r="AG161" s="28"/>
      <c r="AH161" s="56"/>
      <c r="AI161" s="56"/>
      <c r="AJ161" s="56"/>
      <c r="AK161" s="56"/>
      <c r="AL161" s="56"/>
    </row>
    <row r="162" spans="1:38" x14ac:dyDescent="0.35">
      <c r="A162" s="28"/>
      <c r="B162" s="28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28"/>
      <c r="AB162" s="28"/>
      <c r="AC162" s="28"/>
      <c r="AD162" s="28"/>
      <c r="AE162" s="28"/>
      <c r="AF162" s="28"/>
      <c r="AG162" s="28"/>
      <c r="AH162" s="56"/>
      <c r="AI162" s="56"/>
      <c r="AJ162" s="56"/>
      <c r="AK162" s="56"/>
      <c r="AL162" s="56"/>
    </row>
    <row r="163" spans="1:38" x14ac:dyDescent="0.35">
      <c r="A163" s="28"/>
      <c r="B163" s="28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8"/>
      <c r="AB163" s="28"/>
      <c r="AC163" s="28"/>
      <c r="AD163" s="28"/>
      <c r="AE163" s="28"/>
      <c r="AF163" s="28"/>
      <c r="AG163" s="28"/>
      <c r="AH163" s="56"/>
      <c r="AI163" s="56"/>
      <c r="AJ163" s="56"/>
      <c r="AK163" s="56"/>
      <c r="AL163" s="56"/>
    </row>
    <row r="164" spans="1:38" x14ac:dyDescent="0.35">
      <c r="A164" s="28"/>
      <c r="B164" s="28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28"/>
      <c r="AB164" s="28"/>
      <c r="AC164" s="28"/>
      <c r="AD164" s="28"/>
      <c r="AE164" s="28"/>
      <c r="AF164" s="28"/>
      <c r="AG164" s="28"/>
      <c r="AH164" s="56"/>
      <c r="AI164" s="56"/>
      <c r="AJ164" s="56"/>
      <c r="AK164" s="56"/>
      <c r="AL164" s="56"/>
    </row>
    <row r="165" spans="1:38" x14ac:dyDescent="0.35">
      <c r="A165" s="28"/>
      <c r="B165" s="28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8"/>
      <c r="AB165" s="28"/>
      <c r="AC165" s="28"/>
      <c r="AD165" s="28"/>
      <c r="AE165" s="28"/>
      <c r="AF165" s="28"/>
      <c r="AG165" s="28"/>
      <c r="AH165" s="56"/>
      <c r="AI165" s="56"/>
      <c r="AJ165" s="56"/>
      <c r="AK165" s="56"/>
      <c r="AL165" s="56"/>
    </row>
    <row r="166" spans="1:38" x14ac:dyDescent="0.35">
      <c r="A166" s="28"/>
      <c r="B166" s="28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8"/>
      <c r="AB166" s="28"/>
      <c r="AC166" s="28"/>
      <c r="AD166" s="28"/>
      <c r="AE166" s="28"/>
      <c r="AF166" s="28"/>
      <c r="AG166" s="28"/>
      <c r="AH166" s="56"/>
      <c r="AI166" s="56"/>
      <c r="AJ166" s="56"/>
      <c r="AK166" s="56"/>
      <c r="AL166" s="56"/>
    </row>
    <row r="167" spans="1:38" x14ac:dyDescent="0.35">
      <c r="A167" s="28"/>
      <c r="B167" s="28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8"/>
      <c r="AB167" s="28"/>
      <c r="AC167" s="28"/>
      <c r="AD167" s="28"/>
      <c r="AE167" s="28"/>
      <c r="AF167" s="28"/>
      <c r="AG167" s="28"/>
      <c r="AH167" s="56"/>
      <c r="AI167" s="56"/>
      <c r="AJ167" s="56"/>
      <c r="AK167" s="56"/>
      <c r="AL167" s="56"/>
    </row>
    <row r="168" spans="1:38" x14ac:dyDescent="0.35">
      <c r="A168" s="28"/>
      <c r="B168" s="28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8"/>
      <c r="AB168" s="28"/>
      <c r="AC168" s="28"/>
      <c r="AD168" s="28"/>
      <c r="AE168" s="28"/>
      <c r="AF168" s="28"/>
      <c r="AG168" s="28"/>
      <c r="AH168" s="56"/>
      <c r="AI168" s="56"/>
      <c r="AJ168" s="56"/>
      <c r="AK168" s="56"/>
      <c r="AL168" s="56"/>
    </row>
    <row r="169" spans="1:38" x14ac:dyDescent="0.35">
      <c r="A169" s="28"/>
      <c r="B169" s="28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8"/>
      <c r="AB169" s="28"/>
      <c r="AC169" s="28"/>
      <c r="AD169" s="28"/>
      <c r="AE169" s="28"/>
      <c r="AF169" s="28"/>
      <c r="AG169" s="28"/>
      <c r="AH169" s="56"/>
      <c r="AI169" s="56"/>
      <c r="AJ169" s="56"/>
      <c r="AK169" s="56"/>
      <c r="AL169" s="56"/>
    </row>
    <row r="170" spans="1:38" x14ac:dyDescent="0.35">
      <c r="A170" s="28"/>
      <c r="B170" s="28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28"/>
      <c r="AB170" s="28"/>
      <c r="AC170" s="28"/>
      <c r="AD170" s="28"/>
      <c r="AE170" s="28"/>
      <c r="AF170" s="28"/>
      <c r="AG170" s="28"/>
      <c r="AH170" s="56"/>
      <c r="AI170" s="56"/>
      <c r="AJ170" s="56"/>
      <c r="AK170" s="56"/>
      <c r="AL170" s="56"/>
    </row>
    <row r="171" spans="1:38" x14ac:dyDescent="0.35">
      <c r="A171" s="28"/>
      <c r="B171" s="28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8"/>
      <c r="AB171" s="28"/>
      <c r="AC171" s="28"/>
      <c r="AD171" s="28"/>
      <c r="AE171" s="28"/>
      <c r="AF171" s="28"/>
      <c r="AG171" s="28"/>
      <c r="AH171" s="56"/>
      <c r="AI171" s="56"/>
      <c r="AJ171" s="56"/>
      <c r="AK171" s="56"/>
      <c r="AL171" s="56"/>
    </row>
    <row r="172" spans="1:38" x14ac:dyDescent="0.35">
      <c r="A172" s="28"/>
      <c r="B172" s="28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8"/>
      <c r="AB172" s="28"/>
      <c r="AC172" s="28"/>
      <c r="AD172" s="28"/>
      <c r="AE172" s="28"/>
      <c r="AF172" s="28"/>
      <c r="AG172" s="28"/>
      <c r="AH172" s="56"/>
      <c r="AI172" s="56"/>
      <c r="AJ172" s="56"/>
      <c r="AK172" s="56"/>
      <c r="AL172" s="56"/>
    </row>
    <row r="173" spans="1:38" x14ac:dyDescent="0.35">
      <c r="A173" s="28"/>
      <c r="B173" s="28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8"/>
      <c r="AB173" s="28"/>
      <c r="AC173" s="28"/>
      <c r="AD173" s="28"/>
      <c r="AE173" s="28"/>
      <c r="AF173" s="28"/>
      <c r="AG173" s="28"/>
      <c r="AH173" s="56"/>
      <c r="AI173" s="56"/>
      <c r="AJ173" s="56"/>
      <c r="AK173" s="56"/>
      <c r="AL173" s="56"/>
    </row>
    <row r="174" spans="1:38" x14ac:dyDescent="0.35">
      <c r="A174" s="28"/>
      <c r="B174" s="28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56"/>
      <c r="AI174" s="56"/>
      <c r="AJ174" s="56"/>
      <c r="AK174" s="56"/>
      <c r="AL174" s="56"/>
    </row>
    <row r="175" spans="1:38" x14ac:dyDescent="0.35">
      <c r="A175" s="28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56"/>
      <c r="AI175" s="56"/>
      <c r="AJ175" s="56"/>
      <c r="AK175" s="56"/>
      <c r="AL175" s="56"/>
    </row>
    <row r="176" spans="1:38" x14ac:dyDescent="0.35">
      <c r="A176" s="28"/>
      <c r="B176" s="28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8"/>
      <c r="AB176" s="28"/>
      <c r="AC176" s="28"/>
      <c r="AD176" s="28"/>
      <c r="AE176" s="28"/>
      <c r="AF176" s="28"/>
      <c r="AG176" s="28"/>
      <c r="AH176" s="56"/>
      <c r="AI176" s="56"/>
      <c r="AJ176" s="56"/>
      <c r="AK176" s="56"/>
      <c r="AL176" s="56"/>
    </row>
    <row r="177" spans="1:38" x14ac:dyDescent="0.35">
      <c r="A177" s="28"/>
      <c r="B177" s="28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8"/>
      <c r="AB177" s="28"/>
      <c r="AC177" s="28"/>
      <c r="AD177" s="28"/>
      <c r="AE177" s="28"/>
      <c r="AF177" s="28"/>
      <c r="AG177" s="28"/>
      <c r="AH177" s="56"/>
      <c r="AI177" s="56"/>
      <c r="AJ177" s="56"/>
      <c r="AK177" s="56"/>
      <c r="AL177" s="56"/>
    </row>
    <row r="178" spans="1:38" x14ac:dyDescent="0.35">
      <c r="A178" s="28"/>
      <c r="B178" s="28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28"/>
      <c r="AB178" s="28"/>
      <c r="AC178" s="28"/>
      <c r="AD178" s="28"/>
      <c r="AE178" s="28"/>
      <c r="AF178" s="28"/>
      <c r="AG178" s="28"/>
      <c r="AH178" s="56"/>
      <c r="AI178" s="56"/>
      <c r="AJ178" s="56"/>
      <c r="AK178" s="56"/>
      <c r="AL178" s="56"/>
    </row>
    <row r="179" spans="1:38" x14ac:dyDescent="0.35">
      <c r="A179" s="28"/>
      <c r="B179" s="28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28"/>
      <c r="Z179" s="28"/>
      <c r="AA179" s="28"/>
      <c r="AB179" s="28"/>
      <c r="AC179" s="28"/>
      <c r="AD179" s="28"/>
      <c r="AE179" s="28"/>
      <c r="AF179" s="28"/>
      <c r="AG179" s="28"/>
      <c r="AH179" s="56"/>
      <c r="AI179" s="56"/>
      <c r="AJ179" s="56"/>
      <c r="AK179" s="56"/>
      <c r="AL179" s="56"/>
    </row>
    <row r="180" spans="1:38" x14ac:dyDescent="0.35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  <c r="AH180" s="56"/>
      <c r="AI180" s="56"/>
      <c r="AJ180" s="56"/>
      <c r="AK180" s="56"/>
      <c r="AL180" s="56"/>
    </row>
    <row r="181" spans="1:38" x14ac:dyDescent="0.35">
      <c r="A181" s="28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56"/>
      <c r="AI181" s="56"/>
      <c r="AJ181" s="56"/>
      <c r="AK181" s="56"/>
      <c r="AL181" s="56"/>
    </row>
    <row r="182" spans="1:38" x14ac:dyDescent="0.35">
      <c r="A182" s="28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56"/>
      <c r="AI182" s="56"/>
      <c r="AJ182" s="56"/>
      <c r="AK182" s="56"/>
      <c r="AL182" s="56"/>
    </row>
    <row r="183" spans="1:38" x14ac:dyDescent="0.35">
      <c r="A183" s="28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56"/>
      <c r="AI183" s="56"/>
      <c r="AJ183" s="56"/>
      <c r="AK183" s="56"/>
      <c r="AL183" s="56"/>
    </row>
    <row r="184" spans="1:38" x14ac:dyDescent="0.35">
      <c r="A184" s="28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56"/>
      <c r="AI184" s="56"/>
      <c r="AJ184" s="56"/>
      <c r="AK184" s="56"/>
      <c r="AL184" s="56"/>
    </row>
    <row r="185" spans="1:38" x14ac:dyDescent="0.35">
      <c r="A185" s="28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56"/>
      <c r="AI185" s="56"/>
      <c r="AJ185" s="56"/>
      <c r="AK185" s="56"/>
      <c r="AL185" s="56"/>
    </row>
    <row r="186" spans="1:38" x14ac:dyDescent="0.35">
      <c r="A186" s="28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56"/>
      <c r="AI186" s="56"/>
      <c r="AJ186" s="56"/>
      <c r="AK186" s="56"/>
      <c r="AL186" s="56"/>
    </row>
    <row r="187" spans="1:38" x14ac:dyDescent="0.35">
      <c r="A187" s="28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56"/>
      <c r="AI187" s="56"/>
      <c r="AJ187" s="56"/>
      <c r="AK187" s="56"/>
      <c r="AL187" s="56"/>
    </row>
    <row r="188" spans="1:38" x14ac:dyDescent="0.35">
      <c r="A188" s="28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56"/>
      <c r="AI188" s="56"/>
      <c r="AJ188" s="56"/>
      <c r="AK188" s="56"/>
      <c r="AL188" s="56"/>
    </row>
    <row r="189" spans="1:38" x14ac:dyDescent="0.35">
      <c r="A189" s="28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56"/>
      <c r="AI189" s="56"/>
      <c r="AJ189" s="56"/>
      <c r="AK189" s="56"/>
      <c r="AL189" s="56"/>
    </row>
    <row r="190" spans="1:38" x14ac:dyDescent="0.35">
      <c r="A190" s="28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56"/>
      <c r="AI190" s="56"/>
      <c r="AJ190" s="56"/>
      <c r="AK190" s="56"/>
      <c r="AL190" s="56"/>
    </row>
    <row r="191" spans="1:38" x14ac:dyDescent="0.35">
      <c r="A191" s="28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56"/>
      <c r="AI191" s="56"/>
      <c r="AJ191" s="56"/>
      <c r="AK191" s="56"/>
      <c r="AL191" s="56"/>
    </row>
    <row r="192" spans="1:38" x14ac:dyDescent="0.35">
      <c r="A192" s="28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56"/>
      <c r="AI192" s="56"/>
      <c r="AJ192" s="56"/>
      <c r="AK192" s="56"/>
      <c r="AL192" s="56"/>
    </row>
    <row r="193" spans="1:38" x14ac:dyDescent="0.35">
      <c r="A193" s="28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56"/>
      <c r="AI193" s="56"/>
      <c r="AJ193" s="56"/>
      <c r="AK193" s="56"/>
      <c r="AL193" s="56"/>
    </row>
    <row r="194" spans="1:38" x14ac:dyDescent="0.35">
      <c r="A194" s="28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56"/>
      <c r="AI194" s="56"/>
      <c r="AJ194" s="56"/>
      <c r="AK194" s="56"/>
      <c r="AL194" s="56"/>
    </row>
    <row r="195" spans="1:38" x14ac:dyDescent="0.35">
      <c r="A195" s="28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56"/>
      <c r="AI195" s="56"/>
      <c r="AJ195" s="56"/>
      <c r="AK195" s="56"/>
      <c r="AL195" s="56"/>
    </row>
    <row r="196" spans="1:38" x14ac:dyDescent="0.35">
      <c r="A196" s="28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56"/>
      <c r="AI196" s="56"/>
      <c r="AJ196" s="56"/>
      <c r="AK196" s="56"/>
      <c r="AL196" s="56"/>
    </row>
    <row r="197" spans="1:38" x14ac:dyDescent="0.35">
      <c r="A197" s="28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56"/>
      <c r="AI197" s="56"/>
      <c r="AJ197" s="56"/>
      <c r="AK197" s="56"/>
      <c r="AL197" s="56"/>
    </row>
    <row r="198" spans="1:38" x14ac:dyDescent="0.35">
      <c r="A198" s="28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56"/>
      <c r="AI198" s="56"/>
      <c r="AJ198" s="56"/>
      <c r="AK198" s="56"/>
      <c r="AL198" s="56"/>
    </row>
    <row r="199" spans="1:38" x14ac:dyDescent="0.35">
      <c r="A199" s="28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56"/>
      <c r="AI199" s="56"/>
      <c r="AJ199" s="56"/>
      <c r="AK199" s="56"/>
      <c r="AL199" s="56"/>
    </row>
    <row r="200" spans="1:38" x14ac:dyDescent="0.35">
      <c r="A200" s="28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56"/>
      <c r="AI200" s="56"/>
      <c r="AJ200" s="56"/>
      <c r="AK200" s="56"/>
      <c r="AL200" s="56"/>
    </row>
    <row r="201" spans="1:38" x14ac:dyDescent="0.35">
      <c r="A201" s="28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56"/>
      <c r="AI201" s="56"/>
      <c r="AJ201" s="56"/>
      <c r="AK201" s="56"/>
      <c r="AL201" s="56"/>
    </row>
    <row r="202" spans="1:38" x14ac:dyDescent="0.35">
      <c r="A202" s="28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56"/>
      <c r="AI202" s="56"/>
      <c r="AJ202" s="56"/>
      <c r="AK202" s="56"/>
      <c r="AL202" s="56"/>
    </row>
    <row r="203" spans="1:38" x14ac:dyDescent="0.35">
      <c r="A203" s="28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56"/>
      <c r="AI203" s="56"/>
      <c r="AJ203" s="56"/>
      <c r="AK203" s="56"/>
      <c r="AL203" s="56"/>
    </row>
    <row r="204" spans="1:38" x14ac:dyDescent="0.35">
      <c r="A204" s="28"/>
      <c r="B204" s="28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28"/>
      <c r="AB204" s="28"/>
      <c r="AC204" s="28"/>
      <c r="AD204" s="28"/>
      <c r="AE204" s="28"/>
      <c r="AF204" s="28"/>
      <c r="AG204" s="28"/>
      <c r="AH204" s="56"/>
      <c r="AI204" s="56"/>
      <c r="AJ204" s="56"/>
      <c r="AK204" s="56"/>
      <c r="AL204" s="56"/>
    </row>
    <row r="205" spans="1:38" x14ac:dyDescent="0.35">
      <c r="A205" s="28"/>
      <c r="B205" s="28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28"/>
      <c r="AB205" s="28"/>
      <c r="AC205" s="28"/>
      <c r="AD205" s="28"/>
      <c r="AE205" s="28"/>
      <c r="AF205" s="28"/>
      <c r="AG205" s="28"/>
      <c r="AH205" s="56"/>
      <c r="AI205" s="56"/>
      <c r="AJ205" s="56"/>
      <c r="AK205" s="56"/>
      <c r="AL205" s="56"/>
    </row>
    <row r="206" spans="1:38" x14ac:dyDescent="0.35">
      <c r="A206" s="28"/>
      <c r="B206" s="28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8"/>
      <c r="AB206" s="28"/>
      <c r="AC206" s="28"/>
      <c r="AD206" s="28"/>
      <c r="AE206" s="28"/>
      <c r="AF206" s="28"/>
      <c r="AG206" s="28"/>
      <c r="AH206" s="56"/>
      <c r="AI206" s="56"/>
      <c r="AJ206" s="56"/>
      <c r="AK206" s="56"/>
      <c r="AL206" s="56"/>
    </row>
    <row r="207" spans="1:38" x14ac:dyDescent="0.35">
      <c r="A207" s="28"/>
      <c r="B207" s="28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8"/>
      <c r="AB207" s="28"/>
      <c r="AC207" s="28"/>
      <c r="AD207" s="28"/>
      <c r="AE207" s="28"/>
      <c r="AF207" s="28"/>
      <c r="AG207" s="28"/>
      <c r="AH207" s="56"/>
      <c r="AI207" s="56"/>
      <c r="AJ207" s="56"/>
      <c r="AK207" s="56"/>
      <c r="AL207" s="56"/>
    </row>
    <row r="208" spans="1:38" x14ac:dyDescent="0.35">
      <c r="A208" s="28"/>
      <c r="B208" s="28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8"/>
      <c r="AB208" s="28"/>
      <c r="AC208" s="28"/>
      <c r="AD208" s="28"/>
      <c r="AE208" s="28"/>
      <c r="AF208" s="28"/>
      <c r="AG208" s="28"/>
      <c r="AH208" s="56"/>
      <c r="AI208" s="56"/>
      <c r="AJ208" s="56"/>
      <c r="AK208" s="56"/>
      <c r="AL208" s="56"/>
    </row>
    <row r="209" spans="1:38" x14ac:dyDescent="0.35">
      <c r="A209" s="28"/>
      <c r="B209" s="28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8"/>
      <c r="AB209" s="28"/>
      <c r="AC209" s="28"/>
      <c r="AD209" s="28"/>
      <c r="AE209" s="28"/>
      <c r="AF209" s="28"/>
      <c r="AG209" s="28"/>
      <c r="AH209" s="56"/>
      <c r="AI209" s="56"/>
      <c r="AJ209" s="56"/>
      <c r="AK209" s="56"/>
      <c r="AL209" s="56"/>
    </row>
    <row r="210" spans="1:38" x14ac:dyDescent="0.35">
      <c r="A210" s="28"/>
      <c r="B210" s="28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8"/>
      <c r="AB210" s="28"/>
      <c r="AC210" s="28"/>
      <c r="AD210" s="28"/>
      <c r="AE210" s="28"/>
      <c r="AF210" s="28"/>
      <c r="AG210" s="28"/>
      <c r="AH210" s="56"/>
      <c r="AI210" s="56"/>
      <c r="AJ210" s="56"/>
      <c r="AK210" s="56"/>
      <c r="AL210" s="56"/>
    </row>
    <row r="211" spans="1:38" x14ac:dyDescent="0.35">
      <c r="A211" s="28"/>
      <c r="B211" s="28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8"/>
      <c r="AB211" s="28"/>
      <c r="AC211" s="28"/>
      <c r="AD211" s="28"/>
      <c r="AE211" s="28"/>
      <c r="AF211" s="28"/>
      <c r="AG211" s="28"/>
      <c r="AH211" s="56"/>
      <c r="AI211" s="56"/>
      <c r="AJ211" s="56"/>
      <c r="AK211" s="56"/>
      <c r="AL211" s="56"/>
    </row>
    <row r="212" spans="1:38" x14ac:dyDescent="0.35">
      <c r="A212" s="28"/>
      <c r="B212" s="28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8"/>
      <c r="AB212" s="28"/>
      <c r="AC212" s="28"/>
      <c r="AD212" s="28"/>
      <c r="AE212" s="28"/>
      <c r="AF212" s="28"/>
      <c r="AG212" s="28"/>
      <c r="AH212" s="56"/>
      <c r="AI212" s="56"/>
      <c r="AJ212" s="56"/>
      <c r="AK212" s="56"/>
      <c r="AL212" s="56"/>
    </row>
    <row r="213" spans="1:38" x14ac:dyDescent="0.35">
      <c r="A213" s="28"/>
      <c r="B213" s="28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8"/>
      <c r="AB213" s="28"/>
      <c r="AC213" s="28"/>
      <c r="AD213" s="28"/>
      <c r="AE213" s="28"/>
      <c r="AF213" s="28"/>
      <c r="AG213" s="28"/>
      <c r="AH213" s="56"/>
      <c r="AI213" s="56"/>
      <c r="AJ213" s="56"/>
      <c r="AK213" s="56"/>
      <c r="AL213" s="56"/>
    </row>
    <row r="214" spans="1:38" x14ac:dyDescent="0.35">
      <c r="A214" s="28"/>
      <c r="B214" s="28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8"/>
      <c r="AB214" s="28"/>
      <c r="AC214" s="28"/>
      <c r="AD214" s="28"/>
      <c r="AE214" s="28"/>
      <c r="AF214" s="28"/>
      <c r="AG214" s="28"/>
      <c r="AH214" s="56"/>
      <c r="AI214" s="56"/>
      <c r="AJ214" s="56"/>
      <c r="AK214" s="56"/>
      <c r="AL214" s="56"/>
    </row>
    <row r="215" spans="1:38" x14ac:dyDescent="0.35">
      <c r="A215" s="28"/>
      <c r="B215" s="28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28"/>
      <c r="AA215" s="28"/>
      <c r="AB215" s="28"/>
      <c r="AC215" s="28"/>
      <c r="AD215" s="28"/>
      <c r="AE215" s="28"/>
      <c r="AF215" s="28"/>
      <c r="AG215" s="28"/>
      <c r="AH215" s="56"/>
      <c r="AI215" s="56"/>
      <c r="AJ215" s="56"/>
      <c r="AK215" s="56"/>
      <c r="AL215" s="56"/>
    </row>
    <row r="216" spans="1:38" x14ac:dyDescent="0.35">
      <c r="A216" s="28"/>
      <c r="B216" s="28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8"/>
      <c r="AB216" s="28"/>
      <c r="AC216" s="28"/>
      <c r="AD216" s="28"/>
      <c r="AE216" s="28"/>
      <c r="AF216" s="28"/>
      <c r="AG216" s="28"/>
      <c r="AH216" s="56"/>
      <c r="AI216" s="56"/>
      <c r="AJ216" s="56"/>
      <c r="AK216" s="56"/>
      <c r="AL216" s="56"/>
    </row>
    <row r="217" spans="1:38" x14ac:dyDescent="0.35">
      <c r="A217" s="28"/>
      <c r="B217" s="28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56"/>
      <c r="AI217" s="56"/>
      <c r="AJ217" s="56"/>
      <c r="AK217" s="56"/>
      <c r="AL217" s="56"/>
    </row>
    <row r="218" spans="1:38" x14ac:dyDescent="0.35">
      <c r="A218" s="28"/>
      <c r="B218" s="28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8"/>
      <c r="AB218" s="28"/>
      <c r="AC218" s="28"/>
      <c r="AD218" s="28"/>
      <c r="AE218" s="28"/>
      <c r="AF218" s="28"/>
      <c r="AG218" s="28"/>
      <c r="AH218" s="56"/>
      <c r="AI218" s="56"/>
      <c r="AJ218" s="56"/>
      <c r="AK218" s="56"/>
      <c r="AL218" s="56"/>
    </row>
    <row r="219" spans="1:38" x14ac:dyDescent="0.35">
      <c r="A219" s="28"/>
      <c r="B219" s="28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8"/>
      <c r="AB219" s="28"/>
      <c r="AC219" s="28"/>
      <c r="AD219" s="28"/>
      <c r="AE219" s="28"/>
      <c r="AF219" s="28"/>
      <c r="AG219" s="28"/>
      <c r="AH219" s="56"/>
      <c r="AI219" s="56"/>
      <c r="AJ219" s="56"/>
      <c r="AK219" s="56"/>
      <c r="AL219" s="56"/>
    </row>
    <row r="220" spans="1:38" x14ac:dyDescent="0.35">
      <c r="A220" s="28"/>
      <c r="B220" s="28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28"/>
      <c r="AB220" s="28"/>
      <c r="AC220" s="28"/>
      <c r="AD220" s="28"/>
      <c r="AE220" s="28"/>
      <c r="AF220" s="28"/>
      <c r="AG220" s="28"/>
      <c r="AH220" s="56"/>
      <c r="AI220" s="56"/>
      <c r="AJ220" s="56"/>
      <c r="AK220" s="56"/>
      <c r="AL220" s="56"/>
    </row>
    <row r="221" spans="1:38" x14ac:dyDescent="0.35">
      <c r="A221" s="28"/>
      <c r="B221" s="28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28"/>
      <c r="AB221" s="28"/>
      <c r="AC221" s="28"/>
      <c r="AD221" s="28"/>
      <c r="AE221" s="28"/>
      <c r="AF221" s="28"/>
      <c r="AG221" s="28"/>
      <c r="AH221" s="56"/>
      <c r="AI221" s="56"/>
      <c r="AJ221" s="56"/>
      <c r="AK221" s="56"/>
      <c r="AL221" s="56"/>
    </row>
    <row r="222" spans="1:38" x14ac:dyDescent="0.35">
      <c r="A222" s="28"/>
      <c r="B222" s="28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28"/>
      <c r="AB222" s="28"/>
      <c r="AC222" s="28"/>
      <c r="AD222" s="28"/>
      <c r="AE222" s="28"/>
      <c r="AF222" s="28"/>
      <c r="AG222" s="28"/>
      <c r="AH222" s="56"/>
      <c r="AI222" s="56"/>
      <c r="AJ222" s="56"/>
      <c r="AK222" s="56"/>
      <c r="AL222" s="56"/>
    </row>
    <row r="223" spans="1:38" x14ac:dyDescent="0.35">
      <c r="A223" s="28"/>
      <c r="B223" s="28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28"/>
      <c r="AB223" s="28"/>
      <c r="AC223" s="28"/>
      <c r="AD223" s="28"/>
      <c r="AE223" s="28"/>
      <c r="AF223" s="28"/>
      <c r="AG223" s="28"/>
      <c r="AH223" s="56"/>
      <c r="AI223" s="56"/>
      <c r="AJ223" s="56"/>
      <c r="AK223" s="56"/>
      <c r="AL223" s="56"/>
    </row>
    <row r="224" spans="1:38" x14ac:dyDescent="0.35">
      <c r="A224" s="28"/>
      <c r="B224" s="28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28"/>
      <c r="AB224" s="28"/>
      <c r="AC224" s="28"/>
      <c r="AD224" s="28"/>
      <c r="AE224" s="28"/>
      <c r="AF224" s="28"/>
      <c r="AG224" s="28"/>
      <c r="AH224" s="56"/>
      <c r="AI224" s="56"/>
      <c r="AJ224" s="56"/>
      <c r="AK224" s="56"/>
      <c r="AL224" s="56"/>
    </row>
    <row r="225" spans="1:38" x14ac:dyDescent="0.35">
      <c r="A225" s="28"/>
      <c r="B225" s="28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8"/>
      <c r="AB225" s="28"/>
      <c r="AC225" s="28"/>
      <c r="AD225" s="28"/>
      <c r="AE225" s="28"/>
      <c r="AF225" s="28"/>
      <c r="AG225" s="28"/>
      <c r="AH225" s="56"/>
      <c r="AI225" s="56"/>
      <c r="AJ225" s="56"/>
      <c r="AK225" s="56"/>
      <c r="AL225" s="56"/>
    </row>
    <row r="226" spans="1:38" x14ac:dyDescent="0.35">
      <c r="A226" s="28"/>
      <c r="B226" s="28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8"/>
      <c r="AB226" s="28"/>
      <c r="AC226" s="28"/>
      <c r="AD226" s="28"/>
      <c r="AE226" s="28"/>
      <c r="AF226" s="28"/>
      <c r="AG226" s="28"/>
      <c r="AH226" s="56"/>
      <c r="AI226" s="56"/>
      <c r="AJ226" s="56"/>
      <c r="AK226" s="56"/>
      <c r="AL226" s="56"/>
    </row>
    <row r="227" spans="1:38" x14ac:dyDescent="0.35">
      <c r="A227" s="28"/>
      <c r="B227" s="28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28"/>
      <c r="AB227" s="28"/>
      <c r="AC227" s="28"/>
      <c r="AD227" s="28"/>
      <c r="AE227" s="28"/>
      <c r="AF227" s="28"/>
      <c r="AG227" s="28"/>
      <c r="AH227" s="56"/>
      <c r="AI227" s="56"/>
      <c r="AJ227" s="56"/>
      <c r="AK227" s="56"/>
      <c r="AL227" s="56"/>
    </row>
    <row r="228" spans="1:38" x14ac:dyDescent="0.35">
      <c r="A228" s="28"/>
      <c r="B228" s="28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8"/>
      <c r="AB228" s="28"/>
      <c r="AC228" s="28"/>
      <c r="AD228" s="28"/>
      <c r="AE228" s="28"/>
      <c r="AF228" s="28"/>
      <c r="AG228" s="28"/>
      <c r="AH228" s="56"/>
      <c r="AI228" s="56"/>
      <c r="AJ228" s="56"/>
      <c r="AK228" s="56"/>
      <c r="AL228" s="56"/>
    </row>
    <row r="229" spans="1:38" x14ac:dyDescent="0.35">
      <c r="A229" s="28"/>
      <c r="B229" s="28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8"/>
      <c r="AB229" s="28"/>
      <c r="AC229" s="28"/>
      <c r="AD229" s="28"/>
      <c r="AE229" s="28"/>
      <c r="AF229" s="28"/>
      <c r="AG229" s="28"/>
      <c r="AH229" s="56"/>
      <c r="AI229" s="56"/>
      <c r="AJ229" s="56"/>
      <c r="AK229" s="56"/>
      <c r="AL229" s="56"/>
    </row>
    <row r="230" spans="1:38" x14ac:dyDescent="0.35">
      <c r="A230" s="28"/>
      <c r="B230" s="28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8"/>
      <c r="AB230" s="28"/>
      <c r="AC230" s="28"/>
      <c r="AD230" s="28"/>
      <c r="AE230" s="28"/>
      <c r="AF230" s="28"/>
      <c r="AG230" s="28"/>
      <c r="AH230" s="56"/>
      <c r="AI230" s="56"/>
      <c r="AJ230" s="56"/>
      <c r="AK230" s="56"/>
      <c r="AL230" s="56"/>
    </row>
    <row r="231" spans="1:38" x14ac:dyDescent="0.35">
      <c r="A231" s="28"/>
      <c r="B231" s="28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28"/>
      <c r="AB231" s="28"/>
      <c r="AC231" s="28"/>
      <c r="AD231" s="28"/>
      <c r="AE231" s="28"/>
      <c r="AF231" s="28"/>
      <c r="AG231" s="28"/>
      <c r="AH231" s="56"/>
      <c r="AI231" s="56"/>
      <c r="AJ231" s="56"/>
      <c r="AK231" s="56"/>
      <c r="AL231" s="56"/>
    </row>
    <row r="232" spans="1:38" x14ac:dyDescent="0.35">
      <c r="A232" s="28"/>
      <c r="B232" s="28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28"/>
      <c r="AB232" s="28"/>
      <c r="AC232" s="28"/>
      <c r="AD232" s="28"/>
      <c r="AE232" s="28"/>
      <c r="AF232" s="28"/>
      <c r="AG232" s="28"/>
      <c r="AH232" s="56"/>
      <c r="AI232" s="56"/>
      <c r="AJ232" s="56"/>
      <c r="AK232" s="56"/>
      <c r="AL232" s="56"/>
    </row>
    <row r="233" spans="1:38" x14ac:dyDescent="0.35">
      <c r="A233" s="28"/>
      <c r="B233" s="28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28"/>
      <c r="AB233" s="28"/>
      <c r="AC233" s="28"/>
      <c r="AD233" s="28"/>
      <c r="AE233" s="28"/>
      <c r="AF233" s="28"/>
      <c r="AG233" s="28"/>
      <c r="AH233" s="56"/>
      <c r="AI233" s="56"/>
      <c r="AJ233" s="56"/>
      <c r="AK233" s="56"/>
      <c r="AL233" s="56"/>
    </row>
    <row r="234" spans="1:38" x14ac:dyDescent="0.35">
      <c r="A234" s="28"/>
      <c r="B234" s="28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8"/>
      <c r="AB234" s="28"/>
      <c r="AC234" s="28"/>
      <c r="AD234" s="28"/>
      <c r="AE234" s="28"/>
      <c r="AF234" s="28"/>
      <c r="AG234" s="28"/>
      <c r="AH234" s="56"/>
      <c r="AI234" s="56"/>
      <c r="AJ234" s="56"/>
      <c r="AK234" s="56"/>
      <c r="AL234" s="56"/>
    </row>
    <row r="235" spans="1:38" x14ac:dyDescent="0.35">
      <c r="A235" s="28"/>
      <c r="B235" s="28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28"/>
      <c r="AB235" s="28"/>
      <c r="AC235" s="28"/>
      <c r="AD235" s="28"/>
      <c r="AE235" s="28"/>
      <c r="AF235" s="28"/>
      <c r="AG235" s="28"/>
      <c r="AH235" s="56"/>
      <c r="AI235" s="56"/>
      <c r="AJ235" s="56"/>
      <c r="AK235" s="56"/>
      <c r="AL235" s="56"/>
    </row>
    <row r="236" spans="1:38" x14ac:dyDescent="0.35">
      <c r="A236" s="28"/>
      <c r="B236" s="28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8"/>
      <c r="AB236" s="28"/>
      <c r="AC236" s="28"/>
      <c r="AD236" s="28"/>
      <c r="AE236" s="28"/>
      <c r="AF236" s="28"/>
      <c r="AG236" s="28"/>
      <c r="AH236" s="56"/>
      <c r="AI236" s="56"/>
      <c r="AJ236" s="56"/>
      <c r="AK236" s="56"/>
      <c r="AL236" s="56"/>
    </row>
    <row r="237" spans="1:38" x14ac:dyDescent="0.35">
      <c r="A237" s="28"/>
      <c r="B237" s="28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8"/>
      <c r="AB237" s="28"/>
      <c r="AC237" s="28"/>
      <c r="AD237" s="28"/>
      <c r="AE237" s="28"/>
      <c r="AF237" s="28"/>
      <c r="AG237" s="28"/>
      <c r="AH237" s="56"/>
      <c r="AI237" s="56"/>
      <c r="AJ237" s="56"/>
      <c r="AK237" s="56"/>
      <c r="AL237" s="56"/>
    </row>
    <row r="238" spans="1:38" x14ac:dyDescent="0.35">
      <c r="A238" s="28"/>
      <c r="B238" s="28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8"/>
      <c r="AB238" s="28"/>
      <c r="AC238" s="28"/>
      <c r="AD238" s="28"/>
      <c r="AE238" s="28"/>
      <c r="AF238" s="28"/>
      <c r="AG238" s="28"/>
      <c r="AH238" s="56"/>
      <c r="AI238" s="56"/>
      <c r="AJ238" s="56"/>
      <c r="AK238" s="56"/>
      <c r="AL238" s="56"/>
    </row>
    <row r="239" spans="1:38" x14ac:dyDescent="0.35">
      <c r="A239" s="28"/>
      <c r="B239" s="28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8"/>
      <c r="AB239" s="28"/>
      <c r="AC239" s="28"/>
      <c r="AD239" s="28"/>
      <c r="AE239" s="28"/>
      <c r="AF239" s="28"/>
      <c r="AG239" s="28"/>
      <c r="AH239" s="56"/>
      <c r="AI239" s="56"/>
      <c r="AJ239" s="56"/>
      <c r="AK239" s="56"/>
      <c r="AL239" s="56"/>
    </row>
    <row r="240" spans="1:38" x14ac:dyDescent="0.35">
      <c r="A240" s="28"/>
      <c r="B240" s="28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8"/>
      <c r="AB240" s="28"/>
      <c r="AC240" s="28"/>
      <c r="AD240" s="28"/>
      <c r="AE240" s="28"/>
      <c r="AF240" s="28"/>
      <c r="AG240" s="28"/>
      <c r="AH240" s="56"/>
      <c r="AI240" s="56"/>
      <c r="AJ240" s="56"/>
      <c r="AK240" s="56"/>
      <c r="AL240" s="56"/>
    </row>
    <row r="241" spans="1:38" x14ac:dyDescent="0.35">
      <c r="A241" s="28"/>
      <c r="B241" s="28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8"/>
      <c r="AB241" s="28"/>
      <c r="AC241" s="28"/>
      <c r="AD241" s="28"/>
      <c r="AE241" s="28"/>
      <c r="AF241" s="28"/>
      <c r="AG241" s="28"/>
      <c r="AH241" s="56"/>
      <c r="AI241" s="56"/>
      <c r="AJ241" s="56"/>
      <c r="AK241" s="56"/>
      <c r="AL241" s="56"/>
    </row>
    <row r="242" spans="1:38" x14ac:dyDescent="0.35">
      <c r="A242" s="28"/>
      <c r="B242" s="28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8"/>
      <c r="AB242" s="28"/>
      <c r="AC242" s="28"/>
      <c r="AD242" s="28"/>
      <c r="AE242" s="28"/>
      <c r="AF242" s="28"/>
      <c r="AG242" s="28"/>
      <c r="AH242" s="56"/>
      <c r="AI242" s="56"/>
      <c r="AJ242" s="56"/>
      <c r="AK242" s="56"/>
      <c r="AL242" s="56"/>
    </row>
    <row r="243" spans="1:38" x14ac:dyDescent="0.35">
      <c r="A243" s="28"/>
      <c r="B243" s="28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8"/>
      <c r="AB243" s="28"/>
      <c r="AC243" s="28"/>
      <c r="AD243" s="28"/>
      <c r="AE243" s="28"/>
      <c r="AF243" s="28"/>
      <c r="AG243" s="28"/>
      <c r="AH243" s="56"/>
      <c r="AI243" s="56"/>
      <c r="AJ243" s="56"/>
      <c r="AK243" s="56"/>
      <c r="AL243" s="56"/>
    </row>
    <row r="244" spans="1:38" x14ac:dyDescent="0.35">
      <c r="A244" s="28"/>
      <c r="B244" s="28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28"/>
      <c r="AB244" s="28"/>
      <c r="AC244" s="28"/>
      <c r="AD244" s="28"/>
      <c r="AE244" s="28"/>
      <c r="AF244" s="28"/>
      <c r="AG244" s="28"/>
      <c r="AH244" s="56"/>
      <c r="AI244" s="56"/>
      <c r="AJ244" s="56"/>
      <c r="AK244" s="56"/>
      <c r="AL244" s="56"/>
    </row>
    <row r="245" spans="1:38" x14ac:dyDescent="0.35">
      <c r="A245" s="28"/>
      <c r="B245" s="28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28"/>
      <c r="AB245" s="28"/>
      <c r="AC245" s="28"/>
      <c r="AD245" s="28"/>
      <c r="AE245" s="28"/>
      <c r="AF245" s="28"/>
      <c r="AG245" s="28"/>
      <c r="AH245" s="56"/>
      <c r="AI245" s="56"/>
      <c r="AJ245" s="56"/>
      <c r="AK245" s="56"/>
      <c r="AL245" s="56"/>
    </row>
    <row r="246" spans="1:38" x14ac:dyDescent="0.35">
      <c r="A246" s="28"/>
      <c r="B246" s="28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8"/>
      <c r="AB246" s="28"/>
      <c r="AC246" s="28"/>
      <c r="AD246" s="28"/>
      <c r="AE246" s="28"/>
      <c r="AF246" s="28"/>
      <c r="AG246" s="28"/>
      <c r="AH246" s="56"/>
      <c r="AI246" s="56"/>
      <c r="AJ246" s="56"/>
      <c r="AK246" s="56"/>
      <c r="AL246" s="56"/>
    </row>
    <row r="247" spans="1:38" x14ac:dyDescent="0.35">
      <c r="A247" s="28"/>
      <c r="B247" s="28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  <c r="AG247" s="28"/>
      <c r="AH247" s="56"/>
      <c r="AI247" s="56"/>
      <c r="AJ247" s="56"/>
      <c r="AK247" s="56"/>
      <c r="AL247" s="56"/>
    </row>
    <row r="248" spans="1:38" x14ac:dyDescent="0.35">
      <c r="A248" s="28"/>
      <c r="B248" s="28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  <c r="AH248" s="56"/>
      <c r="AI248" s="56"/>
      <c r="AJ248" s="56"/>
      <c r="AK248" s="56"/>
      <c r="AL248" s="56"/>
    </row>
    <row r="249" spans="1:38" x14ac:dyDescent="0.35">
      <c r="A249" s="28"/>
      <c r="B249" s="28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U249" s="28"/>
      <c r="V249" s="28"/>
      <c r="W249" s="28"/>
      <c r="X249" s="28"/>
      <c r="Y249" s="28"/>
      <c r="Z249" s="28"/>
      <c r="AA249" s="28"/>
      <c r="AB249" s="28"/>
      <c r="AC249" s="28"/>
      <c r="AD249" s="28"/>
      <c r="AE249" s="28"/>
      <c r="AF249" s="28"/>
      <c r="AG249" s="28"/>
      <c r="AH249" s="56"/>
      <c r="AI249" s="56"/>
      <c r="AJ249" s="56"/>
      <c r="AK249" s="56"/>
      <c r="AL249" s="56"/>
    </row>
    <row r="250" spans="1:38" x14ac:dyDescent="0.35">
      <c r="A250" s="28"/>
      <c r="B250" s="28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28"/>
      <c r="AB250" s="28"/>
      <c r="AC250" s="28"/>
      <c r="AD250" s="28"/>
      <c r="AE250" s="28"/>
      <c r="AF250" s="28"/>
      <c r="AG250" s="28"/>
      <c r="AH250" s="56"/>
      <c r="AI250" s="56"/>
      <c r="AJ250" s="56"/>
      <c r="AK250" s="56"/>
      <c r="AL250" s="56"/>
    </row>
    <row r="251" spans="1:38" x14ac:dyDescent="0.35">
      <c r="A251" s="28"/>
      <c r="B251" s="28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28"/>
      <c r="AB251" s="28"/>
      <c r="AC251" s="28"/>
      <c r="AD251" s="28"/>
      <c r="AE251" s="28"/>
      <c r="AF251" s="28"/>
      <c r="AG251" s="28"/>
      <c r="AH251" s="56"/>
      <c r="AI251" s="56"/>
      <c r="AJ251" s="56"/>
      <c r="AK251" s="56"/>
      <c r="AL251" s="56"/>
    </row>
    <row r="252" spans="1:38" x14ac:dyDescent="0.35">
      <c r="A252" s="28"/>
      <c r="B252" s="28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28"/>
      <c r="AB252" s="28"/>
      <c r="AC252" s="28"/>
      <c r="AD252" s="28"/>
      <c r="AE252" s="28"/>
      <c r="AF252" s="28"/>
      <c r="AG252" s="28"/>
      <c r="AH252" s="56"/>
      <c r="AI252" s="56"/>
      <c r="AJ252" s="56"/>
      <c r="AK252" s="56"/>
      <c r="AL252" s="56"/>
    </row>
    <row r="253" spans="1:38" x14ac:dyDescent="0.35">
      <c r="A253" s="28"/>
      <c r="B253" s="28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28"/>
      <c r="AB253" s="28"/>
      <c r="AC253" s="28"/>
      <c r="AD253" s="28"/>
      <c r="AE253" s="28"/>
      <c r="AF253" s="28"/>
      <c r="AG253" s="28"/>
      <c r="AH253" s="56"/>
      <c r="AI253" s="56"/>
      <c r="AJ253" s="56"/>
      <c r="AK253" s="56"/>
      <c r="AL253" s="56"/>
    </row>
    <row r="254" spans="1:38" x14ac:dyDescent="0.35">
      <c r="A254" s="28"/>
      <c r="B254" s="28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28"/>
      <c r="AB254" s="28"/>
      <c r="AC254" s="28"/>
      <c r="AD254" s="28"/>
      <c r="AE254" s="28"/>
      <c r="AF254" s="28"/>
      <c r="AG254" s="28"/>
      <c r="AH254" s="56"/>
      <c r="AI254" s="56"/>
      <c r="AJ254" s="56"/>
      <c r="AK254" s="56"/>
      <c r="AL254" s="56"/>
    </row>
    <row r="255" spans="1:38" x14ac:dyDescent="0.35">
      <c r="A255" s="28"/>
      <c r="B255" s="28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28"/>
      <c r="AB255" s="28"/>
      <c r="AC255" s="28"/>
      <c r="AD255" s="28"/>
      <c r="AE255" s="28"/>
      <c r="AF255" s="28"/>
      <c r="AG255" s="28"/>
      <c r="AH255" s="56"/>
      <c r="AI255" s="56"/>
      <c r="AJ255" s="56"/>
      <c r="AK255" s="56"/>
      <c r="AL255" s="56"/>
    </row>
    <row r="256" spans="1:38" x14ac:dyDescent="0.35">
      <c r="A256" s="28"/>
      <c r="B256" s="28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28"/>
      <c r="AB256" s="28"/>
      <c r="AC256" s="28"/>
      <c r="AD256" s="28"/>
      <c r="AE256" s="28"/>
      <c r="AF256" s="28"/>
      <c r="AG256" s="28"/>
      <c r="AH256" s="56"/>
      <c r="AI256" s="56"/>
      <c r="AJ256" s="56"/>
      <c r="AK256" s="56"/>
      <c r="AL256" s="56"/>
    </row>
    <row r="257" spans="1:38" x14ac:dyDescent="0.35">
      <c r="A257" s="28"/>
      <c r="B257" s="28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28"/>
      <c r="AB257" s="28"/>
      <c r="AC257" s="28"/>
      <c r="AD257" s="28"/>
      <c r="AE257" s="28"/>
      <c r="AF257" s="28"/>
      <c r="AG257" s="28"/>
      <c r="AH257" s="56"/>
      <c r="AI257" s="56"/>
      <c r="AJ257" s="56"/>
      <c r="AK257" s="56"/>
      <c r="AL257" s="56"/>
    </row>
    <row r="258" spans="1:38" x14ac:dyDescent="0.35">
      <c r="A258" s="28"/>
      <c r="B258" s="28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28"/>
      <c r="AB258" s="28"/>
      <c r="AC258" s="28"/>
      <c r="AD258" s="28"/>
      <c r="AE258" s="28"/>
      <c r="AF258" s="28"/>
      <c r="AG258" s="28"/>
      <c r="AH258" s="56"/>
      <c r="AI258" s="56"/>
      <c r="AJ258" s="56"/>
      <c r="AK258" s="56"/>
      <c r="AL258" s="56"/>
    </row>
    <row r="259" spans="1:38" x14ac:dyDescent="0.35">
      <c r="A259" s="28"/>
      <c r="B259" s="28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28"/>
      <c r="AB259" s="28"/>
      <c r="AC259" s="28"/>
      <c r="AD259" s="28"/>
      <c r="AE259" s="28"/>
      <c r="AF259" s="28"/>
      <c r="AG259" s="28"/>
      <c r="AH259" s="56"/>
      <c r="AI259" s="56"/>
      <c r="AJ259" s="56"/>
      <c r="AK259" s="56"/>
      <c r="AL259" s="56"/>
    </row>
    <row r="260" spans="1:38" x14ac:dyDescent="0.35">
      <c r="A260" s="28"/>
      <c r="B260" s="28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28"/>
      <c r="AB260" s="28"/>
      <c r="AC260" s="28"/>
      <c r="AD260" s="28"/>
      <c r="AE260" s="28"/>
      <c r="AF260" s="28"/>
      <c r="AG260" s="28"/>
      <c r="AH260" s="56"/>
      <c r="AI260" s="56"/>
      <c r="AJ260" s="56"/>
      <c r="AK260" s="56"/>
      <c r="AL260" s="56"/>
    </row>
    <row r="261" spans="1:38" x14ac:dyDescent="0.35">
      <c r="A261" s="28"/>
      <c r="B261" s="28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28"/>
      <c r="AB261" s="28"/>
      <c r="AC261" s="28"/>
      <c r="AD261" s="28"/>
      <c r="AE261" s="28"/>
      <c r="AF261" s="28"/>
      <c r="AG261" s="28"/>
      <c r="AH261" s="56"/>
      <c r="AI261" s="56"/>
      <c r="AJ261" s="56"/>
      <c r="AK261" s="56"/>
      <c r="AL261" s="56"/>
    </row>
    <row r="262" spans="1:38" x14ac:dyDescent="0.35">
      <c r="A262" s="28"/>
      <c r="B262" s="28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28"/>
      <c r="AB262" s="28"/>
      <c r="AC262" s="28"/>
      <c r="AD262" s="28"/>
      <c r="AE262" s="28"/>
      <c r="AF262" s="28"/>
      <c r="AG262" s="28"/>
      <c r="AH262" s="56"/>
      <c r="AI262" s="56"/>
      <c r="AJ262" s="56"/>
      <c r="AK262" s="56"/>
      <c r="AL262" s="56"/>
    </row>
    <row r="263" spans="1:38" x14ac:dyDescent="0.35">
      <c r="A263" s="28"/>
      <c r="B263" s="28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28"/>
      <c r="AB263" s="28"/>
      <c r="AC263" s="28"/>
      <c r="AD263" s="28"/>
      <c r="AE263" s="28"/>
      <c r="AF263" s="28"/>
      <c r="AG263" s="28"/>
      <c r="AH263" s="56"/>
      <c r="AI263" s="56"/>
      <c r="AJ263" s="56"/>
      <c r="AK263" s="56"/>
      <c r="AL263" s="56"/>
    </row>
    <row r="264" spans="1:38" x14ac:dyDescent="0.35">
      <c r="A264" s="28"/>
      <c r="B264" s="28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28"/>
      <c r="AB264" s="28"/>
      <c r="AC264" s="28"/>
      <c r="AD264" s="28"/>
      <c r="AE264" s="28"/>
      <c r="AF264" s="28"/>
      <c r="AG264" s="28"/>
      <c r="AH264" s="56"/>
      <c r="AI264" s="56"/>
      <c r="AJ264" s="56"/>
      <c r="AK264" s="56"/>
      <c r="AL264" s="56"/>
    </row>
    <row r="265" spans="1:38" x14ac:dyDescent="0.35">
      <c r="A265" s="28"/>
      <c r="B265" s="28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U265" s="28"/>
      <c r="V265" s="28"/>
      <c r="W265" s="28"/>
      <c r="X265" s="28"/>
      <c r="Y265" s="28"/>
      <c r="Z265" s="28"/>
      <c r="AA265" s="28"/>
      <c r="AB265" s="28"/>
      <c r="AC265" s="28"/>
      <c r="AD265" s="28"/>
      <c r="AE265" s="28"/>
      <c r="AF265" s="28"/>
      <c r="AG265" s="28"/>
      <c r="AH265" s="56"/>
      <c r="AI265" s="56"/>
      <c r="AJ265" s="56"/>
      <c r="AK265" s="56"/>
      <c r="AL265" s="56"/>
    </row>
    <row r="266" spans="1:38" x14ac:dyDescent="0.35">
      <c r="A266" s="28"/>
      <c r="B266" s="28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28"/>
      <c r="AB266" s="28"/>
      <c r="AC266" s="28"/>
      <c r="AD266" s="28"/>
      <c r="AE266" s="28"/>
      <c r="AF266" s="28"/>
      <c r="AG266" s="28"/>
      <c r="AH266" s="56"/>
      <c r="AI266" s="56"/>
      <c r="AJ266" s="56"/>
      <c r="AK266" s="56"/>
      <c r="AL266" s="56"/>
    </row>
    <row r="267" spans="1:38" x14ac:dyDescent="0.35">
      <c r="A267" s="28"/>
      <c r="B267" s="28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28"/>
      <c r="AB267" s="28"/>
      <c r="AC267" s="28"/>
      <c r="AD267" s="28"/>
      <c r="AE267" s="28"/>
      <c r="AF267" s="28"/>
      <c r="AG267" s="28"/>
      <c r="AH267" s="56"/>
      <c r="AI267" s="56"/>
      <c r="AJ267" s="56"/>
      <c r="AK267" s="56"/>
      <c r="AL267" s="56"/>
    </row>
    <row r="268" spans="1:38" x14ac:dyDescent="0.35">
      <c r="A268" s="28"/>
      <c r="B268" s="28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28"/>
      <c r="AB268" s="28"/>
      <c r="AC268" s="28"/>
      <c r="AD268" s="28"/>
      <c r="AE268" s="28"/>
      <c r="AF268" s="28"/>
      <c r="AG268" s="28"/>
      <c r="AH268" s="56"/>
      <c r="AI268" s="56"/>
      <c r="AJ268" s="56"/>
      <c r="AK268" s="56"/>
      <c r="AL268" s="56"/>
    </row>
    <row r="269" spans="1:38" x14ac:dyDescent="0.35">
      <c r="A269" s="28"/>
      <c r="B269" s="28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28"/>
      <c r="AB269" s="28"/>
      <c r="AC269" s="28"/>
      <c r="AD269" s="28"/>
      <c r="AE269" s="28"/>
      <c r="AF269" s="28"/>
      <c r="AG269" s="28"/>
      <c r="AH269" s="56"/>
      <c r="AI269" s="56"/>
      <c r="AJ269" s="56"/>
      <c r="AK269" s="56"/>
      <c r="AL269" s="56"/>
    </row>
    <row r="270" spans="1:38" x14ac:dyDescent="0.35">
      <c r="A270" s="28"/>
      <c r="B270" s="28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28"/>
      <c r="AB270" s="28"/>
      <c r="AC270" s="28"/>
      <c r="AD270" s="28"/>
      <c r="AE270" s="28"/>
      <c r="AF270" s="28"/>
      <c r="AG270" s="28"/>
      <c r="AH270" s="56"/>
      <c r="AI270" s="56"/>
      <c r="AJ270" s="56"/>
      <c r="AK270" s="56"/>
      <c r="AL270" s="56"/>
    </row>
    <row r="271" spans="1:38" x14ac:dyDescent="0.35">
      <c r="A271" s="28"/>
      <c r="B271" s="28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28"/>
      <c r="AB271" s="28"/>
      <c r="AC271" s="28"/>
      <c r="AD271" s="28"/>
      <c r="AE271" s="28"/>
      <c r="AF271" s="28"/>
      <c r="AG271" s="28"/>
      <c r="AH271" s="56"/>
      <c r="AI271" s="56"/>
      <c r="AJ271" s="56"/>
      <c r="AK271" s="56"/>
      <c r="AL271" s="56"/>
    </row>
    <row r="272" spans="1:38" x14ac:dyDescent="0.35">
      <c r="A272" s="28"/>
      <c r="B272" s="28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28"/>
      <c r="AB272" s="28"/>
      <c r="AC272" s="28"/>
      <c r="AD272" s="28"/>
      <c r="AE272" s="28"/>
      <c r="AF272" s="28"/>
      <c r="AG272" s="28"/>
      <c r="AH272" s="56"/>
      <c r="AI272" s="56"/>
      <c r="AJ272" s="56"/>
      <c r="AK272" s="56"/>
      <c r="AL272" s="56"/>
    </row>
    <row r="273" spans="1:38" x14ac:dyDescent="0.35">
      <c r="A273" s="28"/>
      <c r="B273" s="28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  <c r="AA273" s="28"/>
      <c r="AB273" s="28"/>
      <c r="AC273" s="28"/>
      <c r="AD273" s="28"/>
      <c r="AE273" s="28"/>
      <c r="AF273" s="28"/>
      <c r="AG273" s="28"/>
      <c r="AH273" s="56"/>
      <c r="AI273" s="56"/>
      <c r="AJ273" s="56"/>
      <c r="AK273" s="56"/>
      <c r="AL273" s="56"/>
    </row>
    <row r="274" spans="1:38" x14ac:dyDescent="0.35">
      <c r="A274" s="28"/>
      <c r="B274" s="28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28"/>
      <c r="AB274" s="28"/>
      <c r="AC274" s="28"/>
      <c r="AD274" s="28"/>
      <c r="AE274" s="28"/>
      <c r="AF274" s="28"/>
      <c r="AG274" s="28"/>
      <c r="AH274" s="56"/>
      <c r="AI274" s="56"/>
      <c r="AJ274" s="56"/>
      <c r="AK274" s="56"/>
      <c r="AL274" s="56"/>
    </row>
    <row r="275" spans="1:38" x14ac:dyDescent="0.35">
      <c r="A275" s="28"/>
      <c r="B275" s="28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  <c r="AA275" s="28"/>
      <c r="AB275" s="28"/>
      <c r="AC275" s="28"/>
      <c r="AD275" s="28"/>
      <c r="AE275" s="28"/>
      <c r="AF275" s="28"/>
      <c r="AG275" s="28"/>
      <c r="AH275" s="56"/>
      <c r="AI275" s="56"/>
      <c r="AJ275" s="56"/>
      <c r="AK275" s="56"/>
      <c r="AL275" s="56"/>
    </row>
    <row r="276" spans="1:38" x14ac:dyDescent="0.35">
      <c r="A276" s="28"/>
      <c r="B276" s="28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28"/>
      <c r="AB276" s="28"/>
      <c r="AC276" s="28"/>
      <c r="AD276" s="28"/>
      <c r="AE276" s="28"/>
      <c r="AF276" s="28"/>
      <c r="AG276" s="28"/>
      <c r="AH276" s="56"/>
      <c r="AI276" s="56"/>
      <c r="AJ276" s="56"/>
      <c r="AK276" s="56"/>
      <c r="AL276" s="56"/>
    </row>
    <row r="277" spans="1:38" x14ac:dyDescent="0.35">
      <c r="A277" s="28"/>
      <c r="B277" s="28"/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U277" s="28"/>
      <c r="V277" s="28"/>
      <c r="W277" s="28"/>
      <c r="X277" s="28"/>
      <c r="Y277" s="28"/>
      <c r="Z277" s="28"/>
      <c r="AA277" s="28"/>
      <c r="AB277" s="28"/>
      <c r="AC277" s="28"/>
      <c r="AD277" s="28"/>
      <c r="AE277" s="28"/>
      <c r="AF277" s="28"/>
      <c r="AG277" s="28"/>
      <c r="AH277" s="56"/>
      <c r="AI277" s="56"/>
      <c r="AJ277" s="56"/>
      <c r="AK277" s="56"/>
      <c r="AL277" s="56"/>
    </row>
    <row r="278" spans="1:38" x14ac:dyDescent="0.35">
      <c r="A278" s="28"/>
      <c r="B278" s="28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  <c r="AA278" s="28"/>
      <c r="AB278" s="28"/>
      <c r="AC278" s="28"/>
      <c r="AD278" s="28"/>
      <c r="AE278" s="28"/>
      <c r="AF278" s="28"/>
      <c r="AG278" s="28"/>
      <c r="AH278" s="56"/>
      <c r="AI278" s="56"/>
      <c r="AJ278" s="56"/>
      <c r="AK278" s="56"/>
      <c r="AL278" s="56"/>
    </row>
    <row r="279" spans="1:38" x14ac:dyDescent="0.35">
      <c r="A279" s="28"/>
      <c r="B279" s="28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28"/>
      <c r="AA279" s="28"/>
      <c r="AB279" s="28"/>
      <c r="AC279" s="28"/>
      <c r="AD279" s="28"/>
      <c r="AE279" s="28"/>
      <c r="AF279" s="28"/>
      <c r="AG279" s="28"/>
      <c r="AH279" s="56"/>
      <c r="AI279" s="56"/>
      <c r="AJ279" s="56"/>
      <c r="AK279" s="56"/>
      <c r="AL279" s="56"/>
    </row>
    <row r="280" spans="1:38" x14ac:dyDescent="0.35">
      <c r="A280" s="28"/>
      <c r="B280" s="28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  <c r="W280" s="28"/>
      <c r="X280" s="28"/>
      <c r="Y280" s="28"/>
      <c r="Z280" s="28"/>
      <c r="AA280" s="28"/>
      <c r="AB280" s="28"/>
      <c r="AC280" s="28"/>
      <c r="AD280" s="28"/>
      <c r="AE280" s="28"/>
      <c r="AF280" s="28"/>
      <c r="AG280" s="28"/>
      <c r="AH280" s="56"/>
      <c r="AI280" s="56"/>
      <c r="AJ280" s="56"/>
      <c r="AK280" s="56"/>
      <c r="AL280" s="56"/>
    </row>
    <row r="281" spans="1:38" x14ac:dyDescent="0.35">
      <c r="A281" s="28"/>
      <c r="B281" s="28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U281" s="28"/>
      <c r="V281" s="28"/>
      <c r="W281" s="28"/>
      <c r="X281" s="28"/>
      <c r="Y281" s="28"/>
      <c r="Z281" s="28"/>
      <c r="AA281" s="28"/>
      <c r="AB281" s="28"/>
      <c r="AC281" s="28"/>
      <c r="AD281" s="28"/>
      <c r="AE281" s="28"/>
      <c r="AF281" s="28"/>
      <c r="AG281" s="28"/>
      <c r="AH281" s="56"/>
      <c r="AI281" s="56"/>
      <c r="AJ281" s="56"/>
      <c r="AK281" s="56"/>
      <c r="AL281" s="56"/>
    </row>
    <row r="282" spans="1:38" x14ac:dyDescent="0.35">
      <c r="A282" s="28"/>
      <c r="B282" s="28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28"/>
      <c r="AA282" s="28"/>
      <c r="AB282" s="28"/>
      <c r="AC282" s="28"/>
      <c r="AD282" s="28"/>
      <c r="AE282" s="28"/>
      <c r="AF282" s="28"/>
      <c r="AG282" s="28"/>
      <c r="AH282" s="56"/>
      <c r="AI282" s="56"/>
      <c r="AJ282" s="56"/>
      <c r="AK282" s="56"/>
      <c r="AL282" s="56"/>
    </row>
    <row r="283" spans="1:38" x14ac:dyDescent="0.35">
      <c r="A283" s="28"/>
      <c r="B283" s="28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  <c r="W283" s="28"/>
      <c r="X283" s="28"/>
      <c r="Y283" s="28"/>
      <c r="Z283" s="28"/>
      <c r="AA283" s="28"/>
      <c r="AB283" s="28"/>
      <c r="AC283" s="28"/>
      <c r="AD283" s="28"/>
      <c r="AE283" s="28"/>
      <c r="AF283" s="28"/>
      <c r="AG283" s="28"/>
      <c r="AH283" s="56"/>
      <c r="AI283" s="56"/>
      <c r="AJ283" s="56"/>
      <c r="AK283" s="56"/>
      <c r="AL283" s="56"/>
    </row>
    <row r="284" spans="1:38" x14ac:dyDescent="0.35">
      <c r="A284" s="28"/>
      <c r="B284" s="28"/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/>
      <c r="Y284" s="28"/>
      <c r="Z284" s="28"/>
      <c r="AA284" s="28"/>
      <c r="AB284" s="28"/>
      <c r="AC284" s="28"/>
      <c r="AD284" s="28"/>
      <c r="AE284" s="28"/>
      <c r="AF284" s="28"/>
      <c r="AG284" s="28"/>
      <c r="AH284" s="56"/>
      <c r="AI284" s="56"/>
      <c r="AJ284" s="56"/>
      <c r="AK284" s="56"/>
      <c r="AL284" s="56"/>
    </row>
    <row r="285" spans="1:38" x14ac:dyDescent="0.35">
      <c r="A285" s="28"/>
      <c r="B285" s="28"/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28"/>
      <c r="AA285" s="28"/>
      <c r="AB285" s="28"/>
      <c r="AC285" s="28"/>
      <c r="AD285" s="28"/>
      <c r="AE285" s="28"/>
      <c r="AF285" s="28"/>
      <c r="AG285" s="28"/>
      <c r="AH285" s="56"/>
      <c r="AI285" s="56"/>
      <c r="AJ285" s="56"/>
      <c r="AK285" s="56"/>
      <c r="AL285" s="56"/>
    </row>
    <row r="286" spans="1:38" x14ac:dyDescent="0.35">
      <c r="A286" s="28"/>
      <c r="B286" s="28"/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  <c r="W286" s="28"/>
      <c r="X286" s="28"/>
      <c r="Y286" s="28"/>
      <c r="Z286" s="28"/>
      <c r="AA286" s="28"/>
      <c r="AB286" s="28"/>
      <c r="AC286" s="28"/>
      <c r="AD286" s="28"/>
      <c r="AE286" s="28"/>
      <c r="AF286" s="28"/>
      <c r="AG286" s="28"/>
      <c r="AH286" s="56"/>
      <c r="AI286" s="56"/>
      <c r="AJ286" s="56"/>
      <c r="AK286" s="56"/>
      <c r="AL286" s="56"/>
    </row>
    <row r="287" spans="1:38" x14ac:dyDescent="0.35">
      <c r="A287" s="28"/>
      <c r="B287" s="28"/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U287" s="28"/>
      <c r="V287" s="28"/>
      <c r="W287" s="28"/>
      <c r="X287" s="28"/>
      <c r="Y287" s="28"/>
      <c r="Z287" s="28"/>
      <c r="AA287" s="28"/>
      <c r="AB287" s="28"/>
      <c r="AC287" s="28"/>
      <c r="AD287" s="28"/>
      <c r="AE287" s="28"/>
      <c r="AF287" s="28"/>
      <c r="AG287" s="28"/>
      <c r="AH287" s="56"/>
      <c r="AI287" s="56"/>
      <c r="AJ287" s="56"/>
      <c r="AK287" s="56"/>
      <c r="AL287" s="56"/>
    </row>
    <row r="288" spans="1:38" x14ac:dyDescent="0.35">
      <c r="A288" s="28"/>
      <c r="B288" s="28"/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28"/>
      <c r="AA288" s="28"/>
      <c r="AB288" s="28"/>
      <c r="AC288" s="28"/>
      <c r="AD288" s="28"/>
      <c r="AE288" s="28"/>
      <c r="AF288" s="28"/>
      <c r="AG288" s="28"/>
      <c r="AH288" s="56"/>
      <c r="AI288" s="56"/>
      <c r="AJ288" s="56"/>
      <c r="AK288" s="56"/>
      <c r="AL288" s="56"/>
    </row>
    <row r="289" spans="1:38" x14ac:dyDescent="0.35">
      <c r="A289" s="28"/>
      <c r="B289" s="28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  <c r="AA289" s="28"/>
      <c r="AB289" s="28"/>
      <c r="AC289" s="28"/>
      <c r="AD289" s="28"/>
      <c r="AE289" s="28"/>
      <c r="AF289" s="28"/>
      <c r="AG289" s="28"/>
      <c r="AH289" s="56"/>
      <c r="AI289" s="56"/>
      <c r="AJ289" s="56"/>
      <c r="AK289" s="56"/>
      <c r="AL289" s="56"/>
    </row>
    <row r="290" spans="1:38" x14ac:dyDescent="0.35">
      <c r="A290" s="28"/>
      <c r="B290" s="28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28"/>
      <c r="AA290" s="28"/>
      <c r="AB290" s="28"/>
      <c r="AC290" s="28"/>
      <c r="AD290" s="28"/>
      <c r="AE290" s="28"/>
      <c r="AF290" s="28"/>
      <c r="AG290" s="28"/>
      <c r="AH290" s="56"/>
      <c r="AI290" s="56"/>
      <c r="AJ290" s="56"/>
      <c r="AK290" s="56"/>
      <c r="AL290" s="56"/>
    </row>
    <row r="291" spans="1:38" x14ac:dyDescent="0.35">
      <c r="A291" s="28"/>
      <c r="B291" s="28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U291" s="28"/>
      <c r="V291" s="28"/>
      <c r="W291" s="28"/>
      <c r="X291" s="28"/>
      <c r="Y291" s="28"/>
      <c r="Z291" s="28"/>
      <c r="AA291" s="28"/>
      <c r="AB291" s="28"/>
      <c r="AC291" s="28"/>
      <c r="AD291" s="28"/>
      <c r="AE291" s="28"/>
      <c r="AF291" s="28"/>
      <c r="AG291" s="28"/>
      <c r="AH291" s="56"/>
      <c r="AI291" s="56"/>
      <c r="AJ291" s="56"/>
      <c r="AK291" s="56"/>
      <c r="AL291" s="56"/>
    </row>
    <row r="292" spans="1:38" x14ac:dyDescent="0.35">
      <c r="A292" s="28"/>
      <c r="B292" s="28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28"/>
      <c r="AB292" s="28"/>
      <c r="AC292" s="28"/>
      <c r="AD292" s="28"/>
      <c r="AE292" s="28"/>
      <c r="AF292" s="28"/>
      <c r="AG292" s="28"/>
      <c r="AH292" s="56"/>
      <c r="AI292" s="56"/>
      <c r="AJ292" s="56"/>
      <c r="AK292" s="56"/>
      <c r="AL292" s="56"/>
    </row>
    <row r="293" spans="1:38" x14ac:dyDescent="0.35">
      <c r="A293" s="28"/>
      <c r="B293" s="28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28"/>
      <c r="AB293" s="28"/>
      <c r="AC293" s="28"/>
      <c r="AD293" s="28"/>
      <c r="AE293" s="28"/>
      <c r="AF293" s="28"/>
      <c r="AG293" s="28"/>
      <c r="AH293" s="56"/>
      <c r="AI293" s="56"/>
      <c r="AJ293" s="56"/>
      <c r="AK293" s="56"/>
      <c r="AL293" s="56"/>
    </row>
    <row r="294" spans="1:38" x14ac:dyDescent="0.35">
      <c r="A294" s="28"/>
      <c r="B294" s="28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28"/>
      <c r="AB294" s="28"/>
      <c r="AC294" s="28"/>
      <c r="AD294" s="28"/>
      <c r="AE294" s="28"/>
      <c r="AF294" s="28"/>
      <c r="AG294" s="28"/>
      <c r="AH294" s="56"/>
      <c r="AI294" s="56"/>
      <c r="AJ294" s="56"/>
      <c r="AK294" s="56"/>
      <c r="AL294" s="56"/>
    </row>
    <row r="295" spans="1:38" x14ac:dyDescent="0.35">
      <c r="A295" s="28"/>
      <c r="B295" s="28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28"/>
      <c r="AB295" s="28"/>
      <c r="AC295" s="28"/>
      <c r="AD295" s="28"/>
      <c r="AE295" s="28"/>
      <c r="AF295" s="28"/>
      <c r="AG295" s="28"/>
      <c r="AH295" s="56"/>
      <c r="AI295" s="56"/>
      <c r="AJ295" s="56"/>
      <c r="AK295" s="56"/>
      <c r="AL295" s="56"/>
    </row>
    <row r="296" spans="1:38" x14ac:dyDescent="0.35">
      <c r="A296" s="28"/>
      <c r="B296" s="28"/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28"/>
      <c r="AG296" s="28"/>
      <c r="AH296" s="56"/>
      <c r="AI296" s="56"/>
      <c r="AJ296" s="56"/>
      <c r="AK296" s="56"/>
      <c r="AL296" s="56"/>
    </row>
    <row r="297" spans="1:38" x14ac:dyDescent="0.35">
      <c r="A297" s="28"/>
      <c r="B297" s="28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28"/>
      <c r="AB297" s="28"/>
      <c r="AC297" s="28"/>
      <c r="AD297" s="28"/>
      <c r="AE297" s="28"/>
      <c r="AF297" s="28"/>
      <c r="AG297" s="28"/>
      <c r="AH297" s="56"/>
      <c r="AI297" s="56"/>
      <c r="AJ297" s="56"/>
      <c r="AK297" s="56"/>
      <c r="AL297" s="56"/>
    </row>
    <row r="298" spans="1:38" x14ac:dyDescent="0.35">
      <c r="A298" s="28"/>
      <c r="B298" s="28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28"/>
      <c r="AB298" s="28"/>
      <c r="AC298" s="28"/>
      <c r="AD298" s="28"/>
      <c r="AE298" s="28"/>
      <c r="AF298" s="28"/>
      <c r="AG298" s="28"/>
      <c r="AH298" s="56"/>
      <c r="AI298" s="56"/>
      <c r="AJ298" s="56"/>
      <c r="AK298" s="56"/>
      <c r="AL298" s="56"/>
    </row>
    <row r="299" spans="1:38" x14ac:dyDescent="0.35">
      <c r="A299" s="28"/>
      <c r="B299" s="28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28"/>
      <c r="AB299" s="28"/>
      <c r="AC299" s="28"/>
      <c r="AD299" s="28"/>
      <c r="AE299" s="28"/>
      <c r="AF299" s="28"/>
      <c r="AG299" s="28"/>
      <c r="AH299" s="56"/>
      <c r="AI299" s="56"/>
      <c r="AJ299" s="56"/>
      <c r="AK299" s="56"/>
      <c r="AL299" s="56"/>
    </row>
    <row r="300" spans="1:38" x14ac:dyDescent="0.35">
      <c r="A300" s="28"/>
      <c r="B300" s="28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28"/>
      <c r="AB300" s="28"/>
      <c r="AC300" s="28"/>
      <c r="AD300" s="28"/>
      <c r="AE300" s="28"/>
      <c r="AF300" s="28"/>
      <c r="AG300" s="28"/>
      <c r="AH300" s="56"/>
      <c r="AI300" s="56"/>
      <c r="AJ300" s="56"/>
      <c r="AK300" s="56"/>
      <c r="AL300" s="56"/>
    </row>
    <row r="301" spans="1:38" x14ac:dyDescent="0.35">
      <c r="A301" s="28"/>
      <c r="B301" s="28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28"/>
      <c r="AB301" s="28"/>
      <c r="AC301" s="28"/>
      <c r="AD301" s="28"/>
      <c r="AE301" s="28"/>
      <c r="AF301" s="28"/>
      <c r="AG301" s="28"/>
      <c r="AH301" s="56"/>
      <c r="AI301" s="56"/>
      <c r="AJ301" s="56"/>
      <c r="AK301" s="56"/>
      <c r="AL301" s="56"/>
    </row>
    <row r="302" spans="1:38" x14ac:dyDescent="0.35">
      <c r="A302" s="28"/>
      <c r="B302" s="28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28"/>
      <c r="AB302" s="28"/>
      <c r="AC302" s="28"/>
      <c r="AD302" s="28"/>
      <c r="AE302" s="28"/>
      <c r="AF302" s="28"/>
      <c r="AG302" s="28"/>
      <c r="AH302" s="56"/>
      <c r="AI302" s="56"/>
      <c r="AJ302" s="56"/>
      <c r="AK302" s="56"/>
      <c r="AL302" s="56"/>
    </row>
    <row r="303" spans="1:38" x14ac:dyDescent="0.35">
      <c r="A303" s="28"/>
      <c r="B303" s="28"/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  <c r="AA303" s="28"/>
      <c r="AB303" s="28"/>
      <c r="AC303" s="28"/>
      <c r="AD303" s="28"/>
      <c r="AE303" s="28"/>
      <c r="AF303" s="28"/>
      <c r="AG303" s="28"/>
      <c r="AH303" s="56"/>
      <c r="AI303" s="56"/>
      <c r="AJ303" s="56"/>
      <c r="AK303" s="56"/>
      <c r="AL303" s="56"/>
    </row>
    <row r="304" spans="1:38" x14ac:dyDescent="0.35">
      <c r="A304" s="28"/>
      <c r="B304" s="28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28"/>
      <c r="AB304" s="28"/>
      <c r="AC304" s="28"/>
      <c r="AD304" s="28"/>
      <c r="AE304" s="28"/>
      <c r="AF304" s="28"/>
      <c r="AG304" s="28"/>
      <c r="AH304" s="56"/>
      <c r="AI304" s="56"/>
      <c r="AJ304" s="56"/>
      <c r="AK304" s="56"/>
      <c r="AL304" s="56"/>
    </row>
    <row r="305" spans="1:38" x14ac:dyDescent="0.35">
      <c r="A305" s="28"/>
      <c r="B305" s="28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28"/>
      <c r="AB305" s="28"/>
      <c r="AC305" s="28"/>
      <c r="AD305" s="28"/>
      <c r="AE305" s="28"/>
      <c r="AF305" s="28"/>
      <c r="AG305" s="28"/>
      <c r="AH305" s="56"/>
      <c r="AI305" s="56"/>
      <c r="AJ305" s="56"/>
      <c r="AK305" s="56"/>
      <c r="AL305" s="56"/>
    </row>
    <row r="306" spans="1:38" x14ac:dyDescent="0.35">
      <c r="A306" s="28"/>
      <c r="B306" s="28"/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  <c r="AA306" s="28"/>
      <c r="AB306" s="28"/>
      <c r="AC306" s="28"/>
      <c r="AD306" s="28"/>
      <c r="AE306" s="28"/>
      <c r="AF306" s="28"/>
      <c r="AG306" s="28"/>
      <c r="AH306" s="56"/>
      <c r="AI306" s="56"/>
      <c r="AJ306" s="56"/>
      <c r="AK306" s="56"/>
      <c r="AL306" s="56"/>
    </row>
    <row r="307" spans="1:38" x14ac:dyDescent="0.35">
      <c r="A307" s="28"/>
      <c r="B307" s="28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28"/>
      <c r="AB307" s="28"/>
      <c r="AC307" s="28"/>
      <c r="AD307" s="28"/>
      <c r="AE307" s="28"/>
      <c r="AF307" s="28"/>
      <c r="AG307" s="28"/>
      <c r="AH307" s="56"/>
      <c r="AI307" s="56"/>
      <c r="AJ307" s="56"/>
      <c r="AK307" s="56"/>
      <c r="AL307" s="56"/>
    </row>
    <row r="308" spans="1:38" x14ac:dyDescent="0.35">
      <c r="A308" s="28"/>
      <c r="B308" s="28"/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28"/>
      <c r="AB308" s="28"/>
      <c r="AC308" s="28"/>
      <c r="AD308" s="28"/>
      <c r="AE308" s="28"/>
      <c r="AF308" s="28"/>
      <c r="AG308" s="28"/>
      <c r="AH308" s="56"/>
      <c r="AI308" s="56"/>
      <c r="AJ308" s="56"/>
      <c r="AK308" s="56"/>
      <c r="AL308" s="56"/>
    </row>
    <row r="309" spans="1:38" x14ac:dyDescent="0.35">
      <c r="A309" s="28"/>
      <c r="B309" s="28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28"/>
      <c r="AB309" s="28"/>
      <c r="AC309" s="28"/>
      <c r="AD309" s="28"/>
      <c r="AE309" s="28"/>
      <c r="AF309" s="28"/>
      <c r="AG309" s="28"/>
      <c r="AH309" s="56"/>
      <c r="AI309" s="56"/>
      <c r="AJ309" s="56"/>
      <c r="AK309" s="56"/>
      <c r="AL309" s="56"/>
    </row>
    <row r="310" spans="1:38" x14ac:dyDescent="0.35">
      <c r="A310" s="28"/>
      <c r="B310" s="28"/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28"/>
      <c r="AB310" s="28"/>
      <c r="AC310" s="28"/>
      <c r="AD310" s="28"/>
      <c r="AE310" s="28"/>
      <c r="AF310" s="28"/>
      <c r="AG310" s="28"/>
      <c r="AH310" s="56"/>
      <c r="AI310" s="56"/>
      <c r="AJ310" s="56"/>
      <c r="AK310" s="56"/>
      <c r="AL310" s="56"/>
    </row>
    <row r="311" spans="1:38" x14ac:dyDescent="0.35">
      <c r="A311" s="28"/>
      <c r="B311" s="28"/>
      <c r="C311" s="28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28"/>
      <c r="AB311" s="28"/>
      <c r="AC311" s="28"/>
      <c r="AD311" s="28"/>
      <c r="AE311" s="28"/>
      <c r="AF311" s="28"/>
      <c r="AG311" s="28"/>
      <c r="AH311" s="56"/>
      <c r="AI311" s="56"/>
      <c r="AJ311" s="56"/>
      <c r="AK311" s="56"/>
      <c r="AL311" s="56"/>
    </row>
    <row r="312" spans="1:38" x14ac:dyDescent="0.35">
      <c r="A312" s="28"/>
      <c r="B312" s="28"/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28"/>
      <c r="AA312" s="28"/>
      <c r="AB312" s="28"/>
      <c r="AC312" s="28"/>
      <c r="AD312" s="28"/>
      <c r="AE312" s="28"/>
      <c r="AF312" s="28"/>
      <c r="AG312" s="28"/>
      <c r="AH312" s="56"/>
      <c r="AI312" s="56"/>
      <c r="AJ312" s="56"/>
      <c r="AK312" s="56"/>
      <c r="AL312" s="56"/>
    </row>
    <row r="313" spans="1:38" x14ac:dyDescent="0.35">
      <c r="A313" s="28"/>
      <c r="B313" s="28"/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28"/>
      <c r="AB313" s="28"/>
      <c r="AC313" s="28"/>
      <c r="AD313" s="28"/>
      <c r="AE313" s="28"/>
      <c r="AF313" s="28"/>
      <c r="AG313" s="28"/>
      <c r="AH313" s="56"/>
      <c r="AI313" s="56"/>
      <c r="AJ313" s="56"/>
      <c r="AK313" s="56"/>
      <c r="AL313" s="56"/>
    </row>
    <row r="314" spans="1:38" x14ac:dyDescent="0.35">
      <c r="A314" s="28"/>
      <c r="B314" s="28"/>
      <c r="C314" s="28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  <c r="AA314" s="28"/>
      <c r="AB314" s="28"/>
      <c r="AC314" s="28"/>
      <c r="AD314" s="28"/>
      <c r="AE314" s="28"/>
      <c r="AF314" s="28"/>
      <c r="AG314" s="28"/>
      <c r="AH314" s="56"/>
      <c r="AI314" s="56"/>
      <c r="AJ314" s="56"/>
      <c r="AK314" s="56"/>
      <c r="AL314" s="56"/>
    </row>
    <row r="315" spans="1:38" x14ac:dyDescent="0.35">
      <c r="A315" s="28"/>
      <c r="B315" s="28"/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28"/>
      <c r="AB315" s="28"/>
      <c r="AC315" s="28"/>
      <c r="AD315" s="28"/>
      <c r="AE315" s="28"/>
      <c r="AF315" s="28"/>
      <c r="AG315" s="28"/>
      <c r="AH315" s="56"/>
      <c r="AI315" s="56"/>
      <c r="AJ315" s="56"/>
      <c r="AK315" s="56"/>
      <c r="AL315" s="56"/>
    </row>
    <row r="316" spans="1:38" x14ac:dyDescent="0.35">
      <c r="A316" s="28"/>
      <c r="B316" s="28"/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28"/>
      <c r="AB316" s="28"/>
      <c r="AC316" s="28"/>
      <c r="AD316" s="28"/>
      <c r="AE316" s="28"/>
      <c r="AF316" s="28"/>
      <c r="AG316" s="28"/>
      <c r="AH316" s="56"/>
      <c r="AI316" s="56"/>
      <c r="AJ316" s="56"/>
      <c r="AK316" s="56"/>
      <c r="AL316" s="56"/>
    </row>
    <row r="317" spans="1:38" x14ac:dyDescent="0.35">
      <c r="A317" s="28"/>
      <c r="B317" s="28"/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U317" s="28"/>
      <c r="V317" s="28"/>
      <c r="W317" s="28"/>
      <c r="X317" s="28"/>
      <c r="Y317" s="28"/>
      <c r="Z317" s="28"/>
      <c r="AA317" s="28"/>
      <c r="AB317" s="28"/>
      <c r="AC317" s="28"/>
      <c r="AD317" s="28"/>
      <c r="AE317" s="28"/>
      <c r="AF317" s="28"/>
      <c r="AG317" s="28"/>
      <c r="AH317" s="56"/>
      <c r="AI317" s="56"/>
      <c r="AJ317" s="56"/>
      <c r="AK317" s="56"/>
      <c r="AL317" s="56"/>
    </row>
    <row r="318" spans="1:38" x14ac:dyDescent="0.35">
      <c r="A318" s="28"/>
      <c r="B318" s="28"/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  <c r="AA318" s="28"/>
      <c r="AB318" s="28"/>
      <c r="AC318" s="28"/>
      <c r="AD318" s="28"/>
      <c r="AE318" s="28"/>
      <c r="AF318" s="28"/>
      <c r="AG318" s="28"/>
      <c r="AH318" s="56"/>
      <c r="AI318" s="56"/>
      <c r="AJ318" s="56"/>
      <c r="AK318" s="56"/>
      <c r="AL318" s="56"/>
    </row>
    <row r="319" spans="1:38" x14ac:dyDescent="0.35">
      <c r="A319" s="28"/>
      <c r="B319" s="28"/>
      <c r="C319" s="28"/>
      <c r="D319" s="28"/>
      <c r="E319" s="28"/>
      <c r="F319" s="28"/>
      <c r="G319" s="28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U319" s="28"/>
      <c r="V319" s="28"/>
      <c r="W319" s="28"/>
      <c r="X319" s="28"/>
      <c r="Y319" s="28"/>
      <c r="Z319" s="28"/>
      <c r="AA319" s="28"/>
      <c r="AB319" s="28"/>
      <c r="AC319" s="28"/>
      <c r="AD319" s="28"/>
      <c r="AE319" s="28"/>
      <c r="AF319" s="28"/>
      <c r="AG319" s="28"/>
      <c r="AH319" s="56"/>
      <c r="AI319" s="56"/>
      <c r="AJ319" s="56"/>
      <c r="AK319" s="56"/>
      <c r="AL319" s="56"/>
    </row>
    <row r="320" spans="1:38" x14ac:dyDescent="0.35">
      <c r="A320" s="28"/>
      <c r="B320" s="28"/>
      <c r="C320" s="28"/>
      <c r="D320" s="28"/>
      <c r="E320" s="28"/>
      <c r="F320" s="28"/>
      <c r="G320" s="28"/>
      <c r="H320" s="28"/>
      <c r="I320" s="28"/>
      <c r="J320" s="28"/>
      <c r="K320" s="28"/>
      <c r="L320" s="28"/>
      <c r="M320" s="28"/>
      <c r="N320" s="28"/>
      <c r="O320" s="28"/>
      <c r="P320" s="28"/>
      <c r="Q320" s="28"/>
      <c r="R320" s="28"/>
      <c r="S320" s="28"/>
      <c r="T320" s="28"/>
      <c r="U320" s="28"/>
      <c r="V320" s="28"/>
      <c r="W320" s="28"/>
      <c r="X320" s="28"/>
      <c r="Y320" s="28"/>
      <c r="Z320" s="28"/>
      <c r="AA320" s="28"/>
      <c r="AB320" s="28"/>
      <c r="AC320" s="28"/>
      <c r="AD320" s="28"/>
      <c r="AE320" s="28"/>
      <c r="AF320" s="28"/>
      <c r="AG320" s="28"/>
      <c r="AH320" s="56"/>
      <c r="AI320" s="56"/>
      <c r="AJ320" s="56"/>
      <c r="AK320" s="56"/>
      <c r="AL320" s="56"/>
    </row>
    <row r="321" spans="1:38" x14ac:dyDescent="0.35">
      <c r="A321" s="28"/>
      <c r="B321" s="28"/>
      <c r="C321" s="28"/>
      <c r="D321" s="28"/>
      <c r="E321" s="28"/>
      <c r="F321" s="28"/>
      <c r="G321" s="28"/>
      <c r="H321" s="28"/>
      <c r="I321" s="28"/>
      <c r="J321" s="28"/>
      <c r="K321" s="28"/>
      <c r="L321" s="28"/>
      <c r="M321" s="28"/>
      <c r="N321" s="28"/>
      <c r="O321" s="28"/>
      <c r="P321" s="28"/>
      <c r="Q321" s="28"/>
      <c r="R321" s="28"/>
      <c r="S321" s="28"/>
      <c r="T321" s="28"/>
      <c r="U321" s="28"/>
      <c r="V321" s="28"/>
      <c r="W321" s="28"/>
      <c r="X321" s="28"/>
      <c r="Y321" s="28"/>
      <c r="Z321" s="28"/>
      <c r="AA321" s="28"/>
      <c r="AB321" s="28"/>
      <c r="AC321" s="28"/>
      <c r="AD321" s="28"/>
      <c r="AE321" s="28"/>
      <c r="AF321" s="28"/>
      <c r="AG321" s="28"/>
      <c r="AH321" s="56"/>
      <c r="AI321" s="56"/>
      <c r="AJ321" s="56"/>
      <c r="AK321" s="56"/>
      <c r="AL321" s="56"/>
    </row>
    <row r="322" spans="1:38" x14ac:dyDescent="0.35">
      <c r="A322" s="28"/>
      <c r="B322" s="28"/>
      <c r="C322" s="28"/>
      <c r="D322" s="28"/>
      <c r="E322" s="28"/>
      <c r="F322" s="28"/>
      <c r="G322" s="28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U322" s="28"/>
      <c r="V322" s="28"/>
      <c r="W322" s="28"/>
      <c r="X322" s="28"/>
      <c r="Y322" s="28"/>
      <c r="Z322" s="28"/>
      <c r="AA322" s="28"/>
      <c r="AB322" s="28"/>
      <c r="AC322" s="28"/>
      <c r="AD322" s="28"/>
      <c r="AE322" s="28"/>
      <c r="AF322" s="28"/>
      <c r="AG322" s="28"/>
      <c r="AH322" s="56"/>
      <c r="AI322" s="56"/>
      <c r="AJ322" s="56"/>
      <c r="AK322" s="56"/>
      <c r="AL322" s="56"/>
    </row>
    <row r="323" spans="1:38" x14ac:dyDescent="0.35">
      <c r="A323" s="28"/>
      <c r="B323" s="28"/>
      <c r="C323" s="28"/>
      <c r="D323" s="28"/>
      <c r="E323" s="28"/>
      <c r="F323" s="28"/>
      <c r="G323" s="28"/>
      <c r="H323" s="28"/>
      <c r="I323" s="28"/>
      <c r="J323" s="28"/>
      <c r="K323" s="28"/>
      <c r="L323" s="28"/>
      <c r="M323" s="28"/>
      <c r="N323" s="28"/>
      <c r="O323" s="28"/>
      <c r="P323" s="28"/>
      <c r="Q323" s="28"/>
      <c r="R323" s="28"/>
      <c r="S323" s="28"/>
      <c r="T323" s="28"/>
      <c r="U323" s="28"/>
      <c r="V323" s="28"/>
      <c r="W323" s="28"/>
      <c r="X323" s="28"/>
      <c r="Y323" s="28"/>
      <c r="Z323" s="28"/>
      <c r="AA323" s="28"/>
      <c r="AB323" s="28"/>
      <c r="AC323" s="28"/>
      <c r="AD323" s="28"/>
      <c r="AE323" s="28"/>
      <c r="AF323" s="28"/>
      <c r="AG323" s="28"/>
      <c r="AH323" s="56"/>
      <c r="AI323" s="56"/>
      <c r="AJ323" s="56"/>
      <c r="AK323" s="56"/>
      <c r="AL323" s="56"/>
    </row>
    <row r="324" spans="1:38" x14ac:dyDescent="0.35">
      <c r="A324" s="28"/>
      <c r="B324" s="28"/>
      <c r="C324" s="28"/>
      <c r="D324" s="28"/>
      <c r="E324" s="28"/>
      <c r="F324" s="28"/>
      <c r="G324" s="28"/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U324" s="28"/>
      <c r="V324" s="28"/>
      <c r="W324" s="28"/>
      <c r="X324" s="28"/>
      <c r="Y324" s="28"/>
      <c r="Z324" s="28"/>
      <c r="AA324" s="28"/>
      <c r="AB324" s="28"/>
      <c r="AC324" s="28"/>
      <c r="AD324" s="28"/>
      <c r="AE324" s="28"/>
      <c r="AF324" s="28"/>
      <c r="AG324" s="28"/>
      <c r="AH324" s="56"/>
      <c r="AI324" s="56"/>
      <c r="AJ324" s="56"/>
      <c r="AK324" s="56"/>
      <c r="AL324" s="56"/>
    </row>
    <row r="325" spans="1:38" x14ac:dyDescent="0.35">
      <c r="A325" s="28"/>
      <c r="B325" s="28"/>
      <c r="C325" s="28"/>
      <c r="D325" s="28"/>
      <c r="E325" s="28"/>
      <c r="F325" s="28"/>
      <c r="G325" s="28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28"/>
      <c r="S325" s="28"/>
      <c r="T325" s="28"/>
      <c r="U325" s="28"/>
      <c r="V325" s="28"/>
      <c r="W325" s="28"/>
      <c r="X325" s="28"/>
      <c r="Y325" s="28"/>
      <c r="Z325" s="28"/>
      <c r="AA325" s="28"/>
      <c r="AB325" s="28"/>
      <c r="AC325" s="28"/>
      <c r="AD325" s="28"/>
      <c r="AE325" s="28"/>
      <c r="AF325" s="28"/>
      <c r="AG325" s="28"/>
      <c r="AH325" s="56"/>
      <c r="AI325" s="56"/>
      <c r="AJ325" s="56"/>
      <c r="AK325" s="56"/>
      <c r="AL325" s="56"/>
    </row>
    <row r="326" spans="1:38" x14ac:dyDescent="0.35">
      <c r="A326" s="28"/>
      <c r="B326" s="28"/>
      <c r="C326" s="28"/>
      <c r="D326" s="28"/>
      <c r="E326" s="28"/>
      <c r="F326" s="28"/>
      <c r="G326" s="28"/>
      <c r="H326" s="28"/>
      <c r="I326" s="28"/>
      <c r="J326" s="28"/>
      <c r="K326" s="28"/>
      <c r="L326" s="28"/>
      <c r="M326" s="28"/>
      <c r="N326" s="28"/>
      <c r="O326" s="28"/>
      <c r="P326" s="28"/>
      <c r="Q326" s="28"/>
      <c r="R326" s="28"/>
      <c r="S326" s="28"/>
      <c r="T326" s="28"/>
      <c r="U326" s="28"/>
      <c r="V326" s="28"/>
      <c r="W326" s="28"/>
      <c r="X326" s="28"/>
      <c r="Y326" s="28"/>
      <c r="Z326" s="28"/>
      <c r="AA326" s="28"/>
      <c r="AB326" s="28"/>
      <c r="AC326" s="28"/>
      <c r="AD326" s="28"/>
      <c r="AE326" s="28"/>
      <c r="AF326" s="28"/>
      <c r="AG326" s="28"/>
      <c r="AH326" s="56"/>
      <c r="AI326" s="56"/>
      <c r="AJ326" s="56"/>
      <c r="AK326" s="56"/>
      <c r="AL326" s="56"/>
    </row>
    <row r="327" spans="1:38" x14ac:dyDescent="0.35">
      <c r="A327" s="28"/>
      <c r="B327" s="28"/>
      <c r="C327" s="28"/>
      <c r="D327" s="28"/>
      <c r="E327" s="28"/>
      <c r="F327" s="28"/>
      <c r="G327" s="28"/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28"/>
      <c r="S327" s="28"/>
      <c r="T327" s="28"/>
      <c r="U327" s="28"/>
      <c r="V327" s="28"/>
      <c r="W327" s="28"/>
      <c r="X327" s="28"/>
      <c r="Y327" s="28"/>
      <c r="Z327" s="28"/>
      <c r="AA327" s="28"/>
      <c r="AB327" s="28"/>
      <c r="AC327" s="28"/>
      <c r="AD327" s="28"/>
      <c r="AE327" s="28"/>
      <c r="AF327" s="28"/>
      <c r="AG327" s="28"/>
      <c r="AH327" s="56"/>
      <c r="AI327" s="56"/>
      <c r="AJ327" s="56"/>
      <c r="AK327" s="56"/>
      <c r="AL327" s="56"/>
    </row>
    <row r="328" spans="1:38" x14ac:dyDescent="0.35">
      <c r="A328" s="28"/>
      <c r="B328" s="28"/>
      <c r="C328" s="28"/>
      <c r="D328" s="28"/>
      <c r="E328" s="28"/>
      <c r="F328" s="28"/>
      <c r="G328" s="28"/>
      <c r="H328" s="28"/>
      <c r="I328" s="28"/>
      <c r="J328" s="28"/>
      <c r="K328" s="28"/>
      <c r="L328" s="28"/>
      <c r="M328" s="28"/>
      <c r="N328" s="28"/>
      <c r="O328" s="28"/>
      <c r="P328" s="28"/>
      <c r="Q328" s="28"/>
      <c r="R328" s="28"/>
      <c r="S328" s="28"/>
      <c r="T328" s="28"/>
      <c r="U328" s="28"/>
      <c r="V328" s="28"/>
      <c r="W328" s="28"/>
      <c r="X328" s="28"/>
      <c r="Y328" s="28"/>
      <c r="Z328" s="28"/>
      <c r="AA328" s="28"/>
      <c r="AB328" s="28"/>
      <c r="AC328" s="28"/>
      <c r="AD328" s="28"/>
      <c r="AE328" s="28"/>
      <c r="AF328" s="28"/>
      <c r="AG328" s="28"/>
      <c r="AH328" s="56"/>
      <c r="AI328" s="56"/>
      <c r="AJ328" s="56"/>
      <c r="AK328" s="56"/>
      <c r="AL328" s="56"/>
    </row>
    <row r="329" spans="1:38" x14ac:dyDescent="0.35">
      <c r="A329" s="28"/>
      <c r="B329" s="28"/>
      <c r="C329" s="28"/>
      <c r="D329" s="28"/>
      <c r="E329" s="28"/>
      <c r="F329" s="28"/>
      <c r="G329" s="28"/>
      <c r="H329" s="28"/>
      <c r="I329" s="28"/>
      <c r="J329" s="28"/>
      <c r="K329" s="28"/>
      <c r="L329" s="28"/>
      <c r="M329" s="28"/>
      <c r="N329" s="28"/>
      <c r="O329" s="28"/>
      <c r="P329" s="28"/>
      <c r="Q329" s="28"/>
      <c r="R329" s="28"/>
      <c r="S329" s="28"/>
      <c r="T329" s="28"/>
      <c r="U329" s="28"/>
      <c r="V329" s="28"/>
      <c r="W329" s="28"/>
      <c r="X329" s="28"/>
      <c r="Y329" s="28"/>
      <c r="Z329" s="28"/>
      <c r="AA329" s="28"/>
      <c r="AB329" s="28"/>
      <c r="AC329" s="28"/>
      <c r="AD329" s="28"/>
      <c r="AE329" s="28"/>
      <c r="AF329" s="28"/>
      <c r="AG329" s="28"/>
      <c r="AH329" s="56"/>
      <c r="AI329" s="56"/>
      <c r="AJ329" s="56"/>
      <c r="AK329" s="56"/>
      <c r="AL329" s="56"/>
    </row>
    <row r="330" spans="1:38" x14ac:dyDescent="0.35">
      <c r="A330" s="28"/>
      <c r="B330" s="28"/>
      <c r="C330" s="28"/>
      <c r="D330" s="28"/>
      <c r="E330" s="28"/>
      <c r="F330" s="28"/>
      <c r="G330" s="28"/>
      <c r="H330" s="28"/>
      <c r="I330" s="28"/>
      <c r="J330" s="28"/>
      <c r="K330" s="28"/>
      <c r="L330" s="28"/>
      <c r="M330" s="28"/>
      <c r="N330" s="28"/>
      <c r="O330" s="28"/>
      <c r="P330" s="28"/>
      <c r="Q330" s="28"/>
      <c r="R330" s="28"/>
      <c r="S330" s="28"/>
      <c r="T330" s="28"/>
      <c r="U330" s="28"/>
      <c r="V330" s="28"/>
      <c r="W330" s="28"/>
      <c r="X330" s="28"/>
      <c r="Y330" s="28"/>
      <c r="Z330" s="28"/>
      <c r="AA330" s="28"/>
      <c r="AB330" s="28"/>
      <c r="AC330" s="28"/>
      <c r="AD330" s="28"/>
      <c r="AE330" s="28"/>
      <c r="AF330" s="28"/>
      <c r="AG330" s="28"/>
      <c r="AH330" s="56"/>
      <c r="AI330" s="56"/>
      <c r="AJ330" s="56"/>
      <c r="AK330" s="56"/>
      <c r="AL330" s="56"/>
    </row>
    <row r="331" spans="1:38" x14ac:dyDescent="0.35">
      <c r="A331" s="28"/>
      <c r="B331" s="28"/>
      <c r="C331" s="28"/>
      <c r="D331" s="28"/>
      <c r="E331" s="28"/>
      <c r="F331" s="28"/>
      <c r="G331" s="28"/>
      <c r="H331" s="28"/>
      <c r="I331" s="28"/>
      <c r="J331" s="28"/>
      <c r="K331" s="28"/>
      <c r="L331" s="28"/>
      <c r="M331" s="28"/>
      <c r="N331" s="28"/>
      <c r="O331" s="28"/>
      <c r="P331" s="28"/>
      <c r="Q331" s="28"/>
      <c r="R331" s="28"/>
      <c r="S331" s="28"/>
      <c r="T331" s="28"/>
      <c r="U331" s="28"/>
      <c r="V331" s="28"/>
      <c r="W331" s="28"/>
      <c r="X331" s="28"/>
      <c r="Y331" s="28"/>
      <c r="Z331" s="28"/>
      <c r="AA331" s="28"/>
      <c r="AB331" s="28"/>
      <c r="AC331" s="28"/>
      <c r="AD331" s="28"/>
      <c r="AE331" s="28"/>
      <c r="AF331" s="28"/>
      <c r="AG331" s="28"/>
      <c r="AH331" s="56"/>
      <c r="AI331" s="56"/>
      <c r="AJ331" s="56"/>
      <c r="AK331" s="56"/>
      <c r="AL331" s="56"/>
    </row>
    <row r="332" spans="1:38" x14ac:dyDescent="0.35">
      <c r="A332" s="28"/>
      <c r="B332" s="28"/>
      <c r="C332" s="28"/>
      <c r="D332" s="28"/>
      <c r="E332" s="28"/>
      <c r="F332" s="28"/>
      <c r="G332" s="28"/>
      <c r="H332" s="28"/>
      <c r="I332" s="28"/>
      <c r="J332" s="28"/>
      <c r="K332" s="28"/>
      <c r="L332" s="28"/>
      <c r="M332" s="28"/>
      <c r="N332" s="28"/>
      <c r="O332" s="28"/>
      <c r="P332" s="28"/>
      <c r="Q332" s="28"/>
      <c r="R332" s="28"/>
      <c r="S332" s="28"/>
      <c r="T332" s="28"/>
      <c r="U332" s="28"/>
      <c r="V332" s="28"/>
      <c r="W332" s="28"/>
      <c r="X332" s="28"/>
      <c r="Y332" s="28"/>
      <c r="Z332" s="28"/>
      <c r="AA332" s="28"/>
      <c r="AB332" s="28"/>
      <c r="AC332" s="28"/>
      <c r="AD332" s="28"/>
      <c r="AE332" s="28"/>
      <c r="AF332" s="28"/>
      <c r="AG332" s="28"/>
      <c r="AH332" s="56"/>
      <c r="AI332" s="56"/>
      <c r="AJ332" s="56"/>
      <c r="AK332" s="56"/>
      <c r="AL332" s="56"/>
    </row>
    <row r="333" spans="1:38" x14ac:dyDescent="0.35">
      <c r="A333" s="28"/>
      <c r="B333" s="28"/>
      <c r="C333" s="28"/>
      <c r="D333" s="28"/>
      <c r="E333" s="28"/>
      <c r="F333" s="28"/>
      <c r="G333" s="28"/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28"/>
      <c r="S333" s="28"/>
      <c r="T333" s="28"/>
      <c r="U333" s="28"/>
      <c r="V333" s="28"/>
      <c r="W333" s="28"/>
      <c r="X333" s="28"/>
      <c r="Y333" s="28"/>
      <c r="Z333" s="28"/>
      <c r="AA333" s="28"/>
      <c r="AB333" s="28"/>
      <c r="AC333" s="28"/>
      <c r="AD333" s="28"/>
      <c r="AE333" s="28"/>
      <c r="AF333" s="28"/>
      <c r="AG333" s="28"/>
      <c r="AH333" s="56"/>
      <c r="AI333" s="56"/>
      <c r="AJ333" s="56"/>
      <c r="AK333" s="56"/>
      <c r="AL333" s="56"/>
    </row>
    <row r="334" spans="1:38" x14ac:dyDescent="0.35">
      <c r="A334" s="28"/>
      <c r="B334" s="28"/>
      <c r="C334" s="28"/>
      <c r="D334" s="28"/>
      <c r="E334" s="28"/>
      <c r="F334" s="28"/>
      <c r="G334" s="28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U334" s="28"/>
      <c r="V334" s="28"/>
      <c r="W334" s="28"/>
      <c r="X334" s="28"/>
      <c r="Y334" s="28"/>
      <c r="Z334" s="28"/>
      <c r="AA334" s="28"/>
      <c r="AB334" s="28"/>
      <c r="AC334" s="28"/>
      <c r="AD334" s="28"/>
      <c r="AE334" s="28"/>
      <c r="AF334" s="28"/>
      <c r="AG334" s="28"/>
      <c r="AH334" s="56"/>
      <c r="AI334" s="56"/>
      <c r="AJ334" s="56"/>
      <c r="AK334" s="56"/>
      <c r="AL334" s="56"/>
    </row>
    <row r="335" spans="1:38" x14ac:dyDescent="0.35">
      <c r="A335" s="28"/>
      <c r="B335" s="28"/>
      <c r="C335" s="28"/>
      <c r="D335" s="28"/>
      <c r="E335" s="28"/>
      <c r="F335" s="28"/>
      <c r="G335" s="28"/>
      <c r="H335" s="28"/>
      <c r="I335" s="28"/>
      <c r="J335" s="28"/>
      <c r="K335" s="28"/>
      <c r="L335" s="28"/>
      <c r="M335" s="28"/>
      <c r="N335" s="28"/>
      <c r="O335" s="28"/>
      <c r="P335" s="28"/>
      <c r="Q335" s="28"/>
      <c r="R335" s="28"/>
      <c r="S335" s="28"/>
      <c r="T335" s="28"/>
      <c r="U335" s="28"/>
      <c r="V335" s="28"/>
      <c r="W335" s="28"/>
      <c r="X335" s="28"/>
      <c r="Y335" s="28"/>
      <c r="Z335" s="28"/>
      <c r="AA335" s="28"/>
      <c r="AB335" s="28"/>
      <c r="AC335" s="28"/>
      <c r="AD335" s="28"/>
      <c r="AE335" s="28"/>
      <c r="AF335" s="28"/>
      <c r="AG335" s="28"/>
      <c r="AH335" s="56"/>
      <c r="AI335" s="56"/>
      <c r="AJ335" s="56"/>
      <c r="AK335" s="56"/>
      <c r="AL335" s="56"/>
    </row>
    <row r="336" spans="1:38" x14ac:dyDescent="0.35">
      <c r="A336" s="28"/>
      <c r="B336" s="28"/>
      <c r="C336" s="28"/>
      <c r="D336" s="28"/>
      <c r="E336" s="28"/>
      <c r="F336" s="28"/>
      <c r="G336" s="28"/>
      <c r="H336" s="28"/>
      <c r="I336" s="28"/>
      <c r="J336" s="28"/>
      <c r="K336" s="28"/>
      <c r="L336" s="28"/>
      <c r="M336" s="28"/>
      <c r="N336" s="28"/>
      <c r="O336" s="28"/>
      <c r="P336" s="28"/>
      <c r="Q336" s="28"/>
      <c r="R336" s="28"/>
      <c r="S336" s="28"/>
      <c r="T336" s="28"/>
      <c r="U336" s="28"/>
      <c r="V336" s="28"/>
      <c r="W336" s="28"/>
      <c r="X336" s="28"/>
      <c r="Y336" s="28"/>
      <c r="Z336" s="28"/>
      <c r="AA336" s="28"/>
      <c r="AB336" s="28"/>
      <c r="AC336" s="28"/>
      <c r="AD336" s="28"/>
      <c r="AE336" s="28"/>
      <c r="AF336" s="28"/>
      <c r="AG336" s="28"/>
      <c r="AH336" s="56"/>
      <c r="AI336" s="56"/>
      <c r="AJ336" s="56"/>
      <c r="AK336" s="56"/>
      <c r="AL336" s="56"/>
    </row>
    <row r="337" spans="1:38" x14ac:dyDescent="0.35">
      <c r="A337" s="28"/>
      <c r="B337" s="28"/>
      <c r="C337" s="28"/>
      <c r="D337" s="28"/>
      <c r="E337" s="28"/>
      <c r="F337" s="28"/>
      <c r="G337" s="28"/>
      <c r="H337" s="28"/>
      <c r="I337" s="28"/>
      <c r="J337" s="28"/>
      <c r="K337" s="28"/>
      <c r="L337" s="28"/>
      <c r="M337" s="28"/>
      <c r="N337" s="28"/>
      <c r="O337" s="28"/>
      <c r="P337" s="28"/>
      <c r="Q337" s="28"/>
      <c r="R337" s="28"/>
      <c r="S337" s="28"/>
      <c r="T337" s="28"/>
      <c r="U337" s="28"/>
      <c r="V337" s="28"/>
      <c r="W337" s="28"/>
      <c r="X337" s="28"/>
      <c r="Y337" s="28"/>
      <c r="Z337" s="28"/>
      <c r="AA337" s="28"/>
      <c r="AB337" s="28"/>
      <c r="AC337" s="28"/>
      <c r="AD337" s="28"/>
      <c r="AE337" s="28"/>
      <c r="AF337" s="28"/>
      <c r="AG337" s="28"/>
      <c r="AH337" s="56"/>
      <c r="AI337" s="56"/>
      <c r="AJ337" s="56"/>
      <c r="AK337" s="56"/>
      <c r="AL337" s="56"/>
    </row>
    <row r="338" spans="1:38" x14ac:dyDescent="0.35">
      <c r="A338" s="28"/>
      <c r="B338" s="28"/>
      <c r="C338" s="28"/>
      <c r="D338" s="28"/>
      <c r="E338" s="28"/>
      <c r="F338" s="28"/>
      <c r="G338" s="28"/>
      <c r="H338" s="28"/>
      <c r="I338" s="28"/>
      <c r="J338" s="28"/>
      <c r="K338" s="28"/>
      <c r="L338" s="28"/>
      <c r="M338" s="28"/>
      <c r="N338" s="28"/>
      <c r="O338" s="28"/>
      <c r="P338" s="28"/>
      <c r="Q338" s="28"/>
      <c r="R338" s="28"/>
      <c r="S338" s="28"/>
      <c r="T338" s="28"/>
      <c r="U338" s="28"/>
      <c r="V338" s="28"/>
      <c r="W338" s="28"/>
      <c r="X338" s="28"/>
      <c r="Y338" s="28"/>
      <c r="Z338" s="28"/>
      <c r="AA338" s="28"/>
      <c r="AB338" s="28"/>
      <c r="AC338" s="28"/>
      <c r="AD338" s="28"/>
      <c r="AE338" s="28"/>
      <c r="AF338" s="28"/>
      <c r="AG338" s="28"/>
      <c r="AH338" s="56"/>
      <c r="AI338" s="56"/>
      <c r="AJ338" s="56"/>
      <c r="AK338" s="56"/>
      <c r="AL338" s="56"/>
    </row>
    <row r="339" spans="1:38" x14ac:dyDescent="0.35">
      <c r="A339" s="28"/>
      <c r="B339" s="28"/>
      <c r="C339" s="28"/>
      <c r="D339" s="28"/>
      <c r="E339" s="28"/>
      <c r="F339" s="28"/>
      <c r="G339" s="28"/>
      <c r="H339" s="28"/>
      <c r="I339" s="28"/>
      <c r="J339" s="28"/>
      <c r="K339" s="28"/>
      <c r="L339" s="28"/>
      <c r="M339" s="28"/>
      <c r="N339" s="28"/>
      <c r="O339" s="28"/>
      <c r="P339" s="28"/>
      <c r="Q339" s="28"/>
      <c r="R339" s="28"/>
      <c r="S339" s="28"/>
      <c r="T339" s="28"/>
      <c r="U339" s="28"/>
      <c r="V339" s="28"/>
      <c r="W339" s="28"/>
      <c r="X339" s="28"/>
      <c r="Y339" s="28"/>
      <c r="Z339" s="28"/>
      <c r="AA339" s="28"/>
      <c r="AB339" s="28"/>
      <c r="AC339" s="28"/>
      <c r="AD339" s="28"/>
      <c r="AE339" s="28"/>
      <c r="AF339" s="28"/>
      <c r="AG339" s="28"/>
      <c r="AH339" s="56"/>
      <c r="AI339" s="56"/>
      <c r="AJ339" s="56"/>
      <c r="AK339" s="56"/>
      <c r="AL339" s="56"/>
    </row>
    <row r="340" spans="1:38" x14ac:dyDescent="0.35">
      <c r="A340" s="28"/>
      <c r="B340" s="28"/>
      <c r="C340" s="28"/>
      <c r="D340" s="28"/>
      <c r="E340" s="28"/>
      <c r="F340" s="28"/>
      <c r="G340" s="28"/>
      <c r="H340" s="28"/>
      <c r="I340" s="28"/>
      <c r="J340" s="28"/>
      <c r="K340" s="28"/>
      <c r="L340" s="28"/>
      <c r="M340" s="28"/>
      <c r="N340" s="28"/>
      <c r="O340" s="28"/>
      <c r="P340" s="28"/>
      <c r="Q340" s="28"/>
      <c r="R340" s="28"/>
      <c r="S340" s="28"/>
      <c r="T340" s="28"/>
      <c r="U340" s="28"/>
      <c r="V340" s="28"/>
      <c r="W340" s="28"/>
      <c r="X340" s="28"/>
      <c r="Y340" s="28"/>
      <c r="Z340" s="28"/>
      <c r="AA340" s="28"/>
      <c r="AB340" s="28"/>
      <c r="AC340" s="28"/>
      <c r="AD340" s="28"/>
      <c r="AE340" s="28"/>
      <c r="AF340" s="28"/>
      <c r="AG340" s="28"/>
      <c r="AH340" s="56"/>
      <c r="AI340" s="56"/>
      <c r="AJ340" s="56"/>
      <c r="AK340" s="56"/>
      <c r="AL340" s="56"/>
    </row>
    <row r="341" spans="1:38" x14ac:dyDescent="0.35">
      <c r="A341" s="28"/>
      <c r="B341" s="28"/>
      <c r="C341" s="28"/>
      <c r="D341" s="28"/>
      <c r="E341" s="28"/>
      <c r="F341" s="28"/>
      <c r="G341" s="28"/>
      <c r="H341" s="28"/>
      <c r="I341" s="28"/>
      <c r="J341" s="28"/>
      <c r="K341" s="28"/>
      <c r="L341" s="28"/>
      <c r="M341" s="28"/>
      <c r="N341" s="28"/>
      <c r="O341" s="28"/>
      <c r="P341" s="28"/>
      <c r="Q341" s="28"/>
      <c r="R341" s="28"/>
      <c r="S341" s="28"/>
      <c r="T341" s="28"/>
      <c r="U341" s="28"/>
      <c r="V341" s="28"/>
      <c r="W341" s="28"/>
      <c r="X341" s="28"/>
      <c r="Y341" s="28"/>
      <c r="Z341" s="28"/>
      <c r="AA341" s="28"/>
      <c r="AB341" s="28"/>
      <c r="AC341" s="28"/>
      <c r="AD341" s="28"/>
      <c r="AE341" s="28"/>
      <c r="AF341" s="28"/>
      <c r="AG341" s="28"/>
      <c r="AH341" s="56"/>
      <c r="AI341" s="56"/>
      <c r="AJ341" s="56"/>
      <c r="AK341" s="56"/>
      <c r="AL341" s="56"/>
    </row>
    <row r="342" spans="1:38" x14ac:dyDescent="0.35">
      <c r="A342" s="28"/>
      <c r="B342" s="28"/>
      <c r="C342" s="28"/>
      <c r="D342" s="28"/>
      <c r="E342" s="28"/>
      <c r="F342" s="28"/>
      <c r="G342" s="28"/>
      <c r="H342" s="28"/>
      <c r="I342" s="28"/>
      <c r="J342" s="28"/>
      <c r="K342" s="28"/>
      <c r="L342" s="28"/>
      <c r="M342" s="28"/>
      <c r="N342" s="28"/>
      <c r="O342" s="28"/>
      <c r="P342" s="28"/>
      <c r="Q342" s="28"/>
      <c r="R342" s="28"/>
      <c r="S342" s="28"/>
      <c r="T342" s="28"/>
      <c r="U342" s="28"/>
      <c r="V342" s="28"/>
      <c r="W342" s="28"/>
      <c r="X342" s="28"/>
      <c r="Y342" s="28"/>
      <c r="Z342" s="28"/>
      <c r="AA342" s="28"/>
      <c r="AB342" s="28"/>
      <c r="AC342" s="28"/>
      <c r="AD342" s="28"/>
      <c r="AE342" s="28"/>
      <c r="AF342" s="28"/>
      <c r="AG342" s="28"/>
      <c r="AH342" s="56"/>
      <c r="AI342" s="56"/>
      <c r="AJ342" s="56"/>
      <c r="AK342" s="56"/>
      <c r="AL342" s="56"/>
    </row>
    <row r="343" spans="1:38" x14ac:dyDescent="0.35">
      <c r="A343" s="28"/>
      <c r="B343" s="28"/>
      <c r="C343" s="28"/>
      <c r="D343" s="28"/>
      <c r="E343" s="28"/>
      <c r="F343" s="28"/>
      <c r="G343" s="28"/>
      <c r="H343" s="28"/>
      <c r="I343" s="28"/>
      <c r="J343" s="28"/>
      <c r="K343" s="28"/>
      <c r="L343" s="28"/>
      <c r="M343" s="28"/>
      <c r="N343" s="28"/>
      <c r="O343" s="28"/>
      <c r="P343" s="28"/>
      <c r="Q343" s="28"/>
      <c r="R343" s="28"/>
      <c r="S343" s="28"/>
      <c r="T343" s="28"/>
      <c r="U343" s="28"/>
      <c r="V343" s="28"/>
      <c r="W343" s="28"/>
      <c r="X343" s="28"/>
      <c r="Y343" s="28"/>
      <c r="Z343" s="28"/>
      <c r="AA343" s="28"/>
      <c r="AB343" s="28"/>
      <c r="AC343" s="28"/>
      <c r="AD343" s="28"/>
      <c r="AE343" s="28"/>
      <c r="AF343" s="28"/>
      <c r="AG343" s="28"/>
      <c r="AH343" s="56"/>
      <c r="AI343" s="56"/>
      <c r="AJ343" s="56"/>
      <c r="AK343" s="56"/>
      <c r="AL343" s="56"/>
    </row>
    <row r="344" spans="1:38" x14ac:dyDescent="0.35">
      <c r="A344" s="28"/>
      <c r="B344" s="28"/>
      <c r="C344" s="28"/>
      <c r="D344" s="28"/>
      <c r="E344" s="28"/>
      <c r="F344" s="28"/>
      <c r="G344" s="28"/>
      <c r="H344" s="28"/>
      <c r="I344" s="28"/>
      <c r="J344" s="28"/>
      <c r="K344" s="28"/>
      <c r="L344" s="28"/>
      <c r="M344" s="28"/>
      <c r="N344" s="28"/>
      <c r="O344" s="28"/>
      <c r="P344" s="28"/>
      <c r="Q344" s="28"/>
      <c r="R344" s="28"/>
      <c r="S344" s="28"/>
      <c r="T344" s="28"/>
      <c r="U344" s="28"/>
      <c r="V344" s="28"/>
      <c r="W344" s="28"/>
      <c r="X344" s="28"/>
      <c r="Y344" s="28"/>
      <c r="Z344" s="28"/>
      <c r="AA344" s="28"/>
      <c r="AB344" s="28"/>
      <c r="AC344" s="28"/>
      <c r="AD344" s="28"/>
      <c r="AE344" s="28"/>
      <c r="AF344" s="28"/>
      <c r="AG344" s="28"/>
      <c r="AH344" s="56"/>
      <c r="AI344" s="56"/>
      <c r="AJ344" s="56"/>
      <c r="AK344" s="56"/>
      <c r="AL344" s="56"/>
    </row>
    <row r="345" spans="1:38" x14ac:dyDescent="0.35">
      <c r="A345" s="28"/>
      <c r="B345" s="28"/>
      <c r="C345" s="28"/>
      <c r="D345" s="28"/>
      <c r="E345" s="28"/>
      <c r="F345" s="28"/>
      <c r="G345" s="28"/>
      <c r="H345" s="28"/>
      <c r="I345" s="28"/>
      <c r="J345" s="28"/>
      <c r="K345" s="28"/>
      <c r="L345" s="28"/>
      <c r="M345" s="28"/>
      <c r="N345" s="28"/>
      <c r="O345" s="28"/>
      <c r="P345" s="28"/>
      <c r="Q345" s="28"/>
      <c r="R345" s="28"/>
      <c r="S345" s="28"/>
      <c r="T345" s="28"/>
      <c r="U345" s="28"/>
      <c r="V345" s="28"/>
      <c r="W345" s="28"/>
      <c r="X345" s="28"/>
      <c r="Y345" s="28"/>
      <c r="Z345" s="28"/>
      <c r="AA345" s="28"/>
      <c r="AB345" s="28"/>
      <c r="AC345" s="28"/>
      <c r="AD345" s="28"/>
      <c r="AE345" s="28"/>
      <c r="AF345" s="28"/>
      <c r="AG345" s="28"/>
      <c r="AH345" s="56"/>
      <c r="AI345" s="56"/>
      <c r="AJ345" s="56"/>
      <c r="AK345" s="56"/>
      <c r="AL345" s="56"/>
    </row>
    <row r="346" spans="1:38" x14ac:dyDescent="0.35">
      <c r="A346" s="28"/>
      <c r="B346" s="28"/>
      <c r="C346" s="28"/>
      <c r="D346" s="28"/>
      <c r="E346" s="28"/>
      <c r="F346" s="28"/>
      <c r="G346" s="28"/>
      <c r="H346" s="28"/>
      <c r="I346" s="28"/>
      <c r="J346" s="28"/>
      <c r="K346" s="28"/>
      <c r="L346" s="28"/>
      <c r="M346" s="28"/>
      <c r="N346" s="28"/>
      <c r="O346" s="28"/>
      <c r="P346" s="28"/>
      <c r="Q346" s="28"/>
      <c r="R346" s="28"/>
      <c r="S346" s="28"/>
      <c r="T346" s="28"/>
      <c r="U346" s="28"/>
      <c r="V346" s="28"/>
      <c r="W346" s="28"/>
      <c r="X346" s="28"/>
      <c r="Y346" s="28"/>
      <c r="Z346" s="28"/>
      <c r="AA346" s="28"/>
      <c r="AB346" s="28"/>
      <c r="AC346" s="28"/>
      <c r="AD346" s="28"/>
      <c r="AE346" s="28"/>
      <c r="AF346" s="28"/>
      <c r="AG346" s="28"/>
      <c r="AH346" s="56"/>
      <c r="AI346" s="56"/>
      <c r="AJ346" s="56"/>
      <c r="AK346" s="56"/>
      <c r="AL346" s="56"/>
    </row>
    <row r="347" spans="1:38" x14ac:dyDescent="0.35">
      <c r="A347" s="28"/>
      <c r="B347" s="28"/>
      <c r="C347" s="28"/>
      <c r="D347" s="28"/>
      <c r="E347" s="28"/>
      <c r="F347" s="28"/>
      <c r="G347" s="28"/>
      <c r="H347" s="28"/>
      <c r="I347" s="28"/>
      <c r="J347" s="28"/>
      <c r="K347" s="28"/>
      <c r="L347" s="28"/>
      <c r="M347" s="28"/>
      <c r="N347" s="28"/>
      <c r="O347" s="28"/>
      <c r="P347" s="28"/>
      <c r="Q347" s="28"/>
      <c r="R347" s="28"/>
      <c r="S347" s="28"/>
      <c r="T347" s="28"/>
      <c r="U347" s="28"/>
      <c r="V347" s="28"/>
      <c r="W347" s="28"/>
      <c r="X347" s="28"/>
      <c r="Y347" s="28"/>
      <c r="Z347" s="28"/>
      <c r="AA347" s="28"/>
      <c r="AB347" s="28"/>
      <c r="AC347" s="28"/>
      <c r="AD347" s="28"/>
      <c r="AE347" s="28"/>
      <c r="AF347" s="28"/>
      <c r="AG347" s="28"/>
      <c r="AH347" s="56"/>
      <c r="AI347" s="56"/>
      <c r="AJ347" s="56"/>
      <c r="AK347" s="56"/>
      <c r="AL347" s="56"/>
    </row>
    <row r="348" spans="1:38" x14ac:dyDescent="0.35">
      <c r="A348" s="28"/>
      <c r="B348" s="28"/>
      <c r="C348" s="28"/>
      <c r="D348" s="28"/>
      <c r="E348" s="28"/>
      <c r="F348" s="28"/>
      <c r="G348" s="28"/>
      <c r="H348" s="28"/>
      <c r="I348" s="28"/>
      <c r="J348" s="28"/>
      <c r="K348" s="28"/>
      <c r="L348" s="28"/>
      <c r="M348" s="28"/>
      <c r="N348" s="28"/>
      <c r="O348" s="28"/>
      <c r="P348" s="28"/>
      <c r="Q348" s="28"/>
      <c r="R348" s="28"/>
      <c r="S348" s="28"/>
      <c r="T348" s="28"/>
      <c r="U348" s="28"/>
      <c r="V348" s="28"/>
      <c r="W348" s="28"/>
      <c r="X348" s="28"/>
      <c r="Y348" s="28"/>
      <c r="Z348" s="28"/>
      <c r="AA348" s="28"/>
      <c r="AB348" s="28"/>
      <c r="AC348" s="28"/>
      <c r="AD348" s="28"/>
      <c r="AE348" s="28"/>
      <c r="AF348" s="28"/>
      <c r="AG348" s="28"/>
      <c r="AH348" s="56"/>
      <c r="AI348" s="56"/>
      <c r="AJ348" s="56"/>
      <c r="AK348" s="56"/>
      <c r="AL348" s="56"/>
    </row>
    <row r="349" spans="1:38" x14ac:dyDescent="0.35">
      <c r="A349" s="28"/>
      <c r="B349" s="28"/>
      <c r="C349" s="28"/>
      <c r="D349" s="28"/>
      <c r="E349" s="28"/>
      <c r="F349" s="28"/>
      <c r="G349" s="28"/>
      <c r="H349" s="28"/>
      <c r="I349" s="28"/>
      <c r="J349" s="28"/>
      <c r="K349" s="28"/>
      <c r="L349" s="28"/>
      <c r="M349" s="28"/>
      <c r="N349" s="28"/>
      <c r="O349" s="28"/>
      <c r="P349" s="28"/>
      <c r="Q349" s="28"/>
      <c r="R349" s="28"/>
      <c r="S349" s="28"/>
      <c r="T349" s="28"/>
      <c r="U349" s="28"/>
      <c r="V349" s="28"/>
      <c r="W349" s="28"/>
      <c r="X349" s="28"/>
      <c r="Y349" s="28"/>
      <c r="Z349" s="28"/>
      <c r="AA349" s="28"/>
      <c r="AB349" s="28"/>
      <c r="AC349" s="28"/>
      <c r="AD349" s="28"/>
      <c r="AE349" s="28"/>
      <c r="AF349" s="28"/>
      <c r="AG349" s="28"/>
      <c r="AH349" s="56"/>
      <c r="AI349" s="56"/>
      <c r="AJ349" s="56"/>
      <c r="AK349" s="56"/>
      <c r="AL349" s="56"/>
    </row>
    <row r="350" spans="1:38" x14ac:dyDescent="0.35">
      <c r="A350" s="28"/>
      <c r="B350" s="28"/>
      <c r="C350" s="28"/>
      <c r="D350" s="28"/>
      <c r="E350" s="28"/>
      <c r="F350" s="28"/>
      <c r="G350" s="28"/>
      <c r="H350" s="28"/>
      <c r="I350" s="28"/>
      <c r="J350" s="28"/>
      <c r="K350" s="28"/>
      <c r="L350" s="28"/>
      <c r="M350" s="28"/>
      <c r="N350" s="28"/>
      <c r="O350" s="28"/>
      <c r="P350" s="28"/>
      <c r="Q350" s="28"/>
      <c r="R350" s="28"/>
      <c r="S350" s="28"/>
      <c r="T350" s="28"/>
      <c r="U350" s="28"/>
      <c r="V350" s="28"/>
      <c r="W350" s="28"/>
      <c r="X350" s="28"/>
      <c r="Y350" s="28"/>
      <c r="Z350" s="28"/>
      <c r="AA350" s="28"/>
      <c r="AB350" s="28"/>
      <c r="AC350" s="28"/>
      <c r="AD350" s="28"/>
      <c r="AE350" s="28"/>
      <c r="AF350" s="28"/>
      <c r="AG350" s="28"/>
      <c r="AH350" s="56"/>
      <c r="AI350" s="56"/>
      <c r="AJ350" s="56"/>
      <c r="AK350" s="56"/>
      <c r="AL350" s="56"/>
    </row>
    <row r="351" spans="1:38" x14ac:dyDescent="0.35">
      <c r="A351" s="28"/>
      <c r="B351" s="28"/>
      <c r="C351" s="28"/>
      <c r="D351" s="28"/>
      <c r="E351" s="28"/>
      <c r="F351" s="28"/>
      <c r="G351" s="28"/>
      <c r="H351" s="28"/>
      <c r="I351" s="28"/>
      <c r="J351" s="28"/>
      <c r="K351" s="28"/>
      <c r="L351" s="28"/>
      <c r="M351" s="28"/>
      <c r="N351" s="28"/>
      <c r="O351" s="28"/>
      <c r="P351" s="28"/>
      <c r="Q351" s="28"/>
      <c r="R351" s="28"/>
      <c r="S351" s="28"/>
      <c r="T351" s="28"/>
      <c r="U351" s="28"/>
      <c r="V351" s="28"/>
      <c r="W351" s="28"/>
      <c r="X351" s="28"/>
      <c r="Y351" s="28"/>
      <c r="Z351" s="28"/>
      <c r="AA351" s="28"/>
      <c r="AB351" s="28"/>
      <c r="AC351" s="28"/>
      <c r="AD351" s="28"/>
      <c r="AE351" s="28"/>
      <c r="AF351" s="28"/>
      <c r="AG351" s="28"/>
      <c r="AH351" s="56"/>
      <c r="AI351" s="56"/>
      <c r="AJ351" s="56"/>
      <c r="AK351" s="56"/>
      <c r="AL351" s="56"/>
    </row>
    <row r="352" spans="1:38" x14ac:dyDescent="0.35">
      <c r="A352" s="28"/>
      <c r="B352" s="28"/>
      <c r="C352" s="28"/>
      <c r="D352" s="28"/>
      <c r="E352" s="28"/>
      <c r="F352" s="28"/>
      <c r="G352" s="28"/>
      <c r="H352" s="28"/>
      <c r="I352" s="28"/>
      <c r="J352" s="28"/>
      <c r="K352" s="28"/>
      <c r="L352" s="28"/>
      <c r="M352" s="28"/>
      <c r="N352" s="28"/>
      <c r="O352" s="28"/>
      <c r="P352" s="28"/>
      <c r="Q352" s="28"/>
      <c r="R352" s="28"/>
      <c r="S352" s="28"/>
      <c r="T352" s="28"/>
      <c r="U352" s="28"/>
      <c r="V352" s="28"/>
      <c r="W352" s="28"/>
      <c r="X352" s="28"/>
      <c r="Y352" s="28"/>
      <c r="Z352" s="28"/>
      <c r="AA352" s="28"/>
      <c r="AB352" s="28"/>
      <c r="AC352" s="28"/>
      <c r="AD352" s="28"/>
      <c r="AE352" s="28"/>
      <c r="AF352" s="28"/>
      <c r="AG352" s="28"/>
      <c r="AH352" s="56"/>
      <c r="AI352" s="56"/>
      <c r="AJ352" s="56"/>
      <c r="AK352" s="56"/>
      <c r="AL352" s="56"/>
    </row>
    <row r="353" spans="1:38" x14ac:dyDescent="0.35">
      <c r="A353" s="28"/>
      <c r="B353" s="28"/>
      <c r="C353" s="28"/>
      <c r="D353" s="28"/>
      <c r="E353" s="28"/>
      <c r="F353" s="28"/>
      <c r="G353" s="28"/>
      <c r="H353" s="28"/>
      <c r="I353" s="28"/>
      <c r="J353" s="28"/>
      <c r="K353" s="28"/>
      <c r="L353" s="28"/>
      <c r="M353" s="28"/>
      <c r="N353" s="28"/>
      <c r="O353" s="28"/>
      <c r="P353" s="28"/>
      <c r="Q353" s="28"/>
      <c r="R353" s="28"/>
      <c r="S353" s="28"/>
      <c r="T353" s="28"/>
      <c r="U353" s="28"/>
      <c r="V353" s="28"/>
      <c r="W353" s="28"/>
      <c r="X353" s="28"/>
      <c r="Y353" s="28"/>
      <c r="Z353" s="28"/>
      <c r="AA353" s="28"/>
      <c r="AB353" s="28"/>
      <c r="AC353" s="28"/>
      <c r="AD353" s="28"/>
      <c r="AE353" s="28"/>
      <c r="AF353" s="28"/>
      <c r="AG353" s="28"/>
      <c r="AH353" s="56"/>
      <c r="AI353" s="56"/>
      <c r="AJ353" s="56"/>
      <c r="AK353" s="56"/>
      <c r="AL353" s="56"/>
    </row>
    <row r="354" spans="1:38" x14ac:dyDescent="0.35">
      <c r="A354" s="28"/>
      <c r="B354" s="28"/>
      <c r="C354" s="28"/>
      <c r="D354" s="28"/>
      <c r="E354" s="28"/>
      <c r="F354" s="28"/>
      <c r="G354" s="28"/>
      <c r="H354" s="28"/>
      <c r="I354" s="28"/>
      <c r="J354" s="28"/>
      <c r="K354" s="28"/>
      <c r="L354" s="28"/>
      <c r="M354" s="28"/>
      <c r="N354" s="28"/>
      <c r="O354" s="28"/>
      <c r="P354" s="28"/>
      <c r="Q354" s="28"/>
      <c r="R354" s="28"/>
      <c r="S354" s="28"/>
      <c r="T354" s="28"/>
      <c r="U354" s="28"/>
      <c r="V354" s="28"/>
      <c r="W354" s="28"/>
      <c r="X354" s="28"/>
      <c r="Y354" s="28"/>
      <c r="Z354" s="28"/>
      <c r="AA354" s="28"/>
      <c r="AB354" s="28"/>
      <c r="AC354" s="28"/>
      <c r="AD354" s="28"/>
      <c r="AE354" s="28"/>
      <c r="AF354" s="28"/>
      <c r="AG354" s="28"/>
      <c r="AH354" s="56"/>
      <c r="AI354" s="56"/>
      <c r="AJ354" s="56"/>
      <c r="AK354" s="56"/>
      <c r="AL354" s="56"/>
    </row>
    <row r="355" spans="1:38" x14ac:dyDescent="0.35">
      <c r="A355" s="28"/>
      <c r="B355" s="28"/>
      <c r="C355" s="28"/>
      <c r="D355" s="28"/>
      <c r="E355" s="28"/>
      <c r="F355" s="28"/>
      <c r="G355" s="28"/>
      <c r="H355" s="28"/>
      <c r="I355" s="28"/>
      <c r="J355" s="28"/>
      <c r="K355" s="28"/>
      <c r="L355" s="28"/>
      <c r="M355" s="28"/>
      <c r="N355" s="28"/>
      <c r="O355" s="28"/>
      <c r="P355" s="28"/>
      <c r="Q355" s="28"/>
      <c r="R355" s="28"/>
      <c r="S355" s="28"/>
      <c r="T355" s="28"/>
      <c r="U355" s="28"/>
      <c r="V355" s="28"/>
      <c r="W355" s="28"/>
      <c r="X355" s="28"/>
      <c r="Y355" s="28"/>
      <c r="Z355" s="28"/>
      <c r="AA355" s="28"/>
      <c r="AB355" s="28"/>
      <c r="AC355" s="28"/>
      <c r="AD355" s="28"/>
      <c r="AE355" s="28"/>
      <c r="AF355" s="28"/>
      <c r="AG355" s="28"/>
      <c r="AH355" s="56"/>
      <c r="AI355" s="56"/>
      <c r="AJ355" s="56"/>
      <c r="AK355" s="56"/>
      <c r="AL355" s="56"/>
    </row>
    <row r="356" spans="1:38" x14ac:dyDescent="0.35">
      <c r="A356" s="28"/>
      <c r="B356" s="28"/>
      <c r="C356" s="28"/>
      <c r="D356" s="28"/>
      <c r="E356" s="28"/>
      <c r="F356" s="28"/>
      <c r="G356" s="28"/>
      <c r="H356" s="28"/>
      <c r="I356" s="28"/>
      <c r="J356" s="28"/>
      <c r="K356" s="28"/>
      <c r="L356" s="28"/>
      <c r="M356" s="28"/>
      <c r="N356" s="28"/>
      <c r="O356" s="28"/>
      <c r="P356" s="28"/>
      <c r="Q356" s="28"/>
      <c r="R356" s="28"/>
      <c r="S356" s="28"/>
      <c r="T356" s="28"/>
      <c r="U356" s="28"/>
      <c r="V356" s="28"/>
      <c r="W356" s="28"/>
      <c r="X356" s="28"/>
      <c r="Y356" s="28"/>
      <c r="Z356" s="28"/>
      <c r="AA356" s="28"/>
      <c r="AB356" s="28"/>
      <c r="AC356" s="28"/>
      <c r="AD356" s="28"/>
      <c r="AE356" s="28"/>
      <c r="AF356" s="28"/>
      <c r="AG356" s="28"/>
      <c r="AH356" s="56"/>
      <c r="AI356" s="56"/>
      <c r="AJ356" s="56"/>
      <c r="AK356" s="56"/>
      <c r="AL356" s="56"/>
    </row>
    <row r="357" spans="1:38" x14ac:dyDescent="0.35">
      <c r="A357" s="28"/>
      <c r="B357" s="28"/>
      <c r="C357" s="28"/>
      <c r="D357" s="28"/>
      <c r="E357" s="28"/>
      <c r="F357" s="28"/>
      <c r="G357" s="28"/>
      <c r="H357" s="28"/>
      <c r="I357" s="28"/>
      <c r="J357" s="28"/>
      <c r="K357" s="28"/>
      <c r="L357" s="28"/>
      <c r="M357" s="28"/>
      <c r="N357" s="28"/>
      <c r="O357" s="28"/>
      <c r="P357" s="28"/>
      <c r="Q357" s="28"/>
      <c r="R357" s="28"/>
      <c r="S357" s="28"/>
      <c r="T357" s="28"/>
      <c r="U357" s="28"/>
      <c r="V357" s="28"/>
      <c r="W357" s="28"/>
      <c r="X357" s="28"/>
      <c r="Y357" s="28"/>
      <c r="Z357" s="28"/>
      <c r="AA357" s="28"/>
      <c r="AB357" s="28"/>
      <c r="AC357" s="28"/>
      <c r="AD357" s="28"/>
      <c r="AE357" s="28"/>
      <c r="AF357" s="28"/>
      <c r="AG357" s="28"/>
      <c r="AH357" s="56"/>
      <c r="AI357" s="56"/>
      <c r="AJ357" s="56"/>
      <c r="AK357" s="56"/>
      <c r="AL357" s="56"/>
    </row>
    <row r="358" spans="1:38" x14ac:dyDescent="0.35">
      <c r="A358" s="28"/>
      <c r="B358" s="28"/>
      <c r="C358" s="28"/>
      <c r="D358" s="28"/>
      <c r="E358" s="28"/>
      <c r="F358" s="28"/>
      <c r="G358" s="28"/>
      <c r="H358" s="28"/>
      <c r="I358" s="28"/>
      <c r="J358" s="28"/>
      <c r="K358" s="28"/>
      <c r="L358" s="28"/>
      <c r="M358" s="28"/>
      <c r="N358" s="28"/>
      <c r="O358" s="28"/>
      <c r="P358" s="28"/>
      <c r="Q358" s="28"/>
      <c r="R358" s="28"/>
      <c r="S358" s="28"/>
      <c r="T358" s="28"/>
      <c r="U358" s="28"/>
      <c r="V358" s="28"/>
      <c r="W358" s="28"/>
      <c r="X358" s="28"/>
      <c r="Y358" s="28"/>
      <c r="Z358" s="28"/>
      <c r="AA358" s="28"/>
      <c r="AB358" s="28"/>
      <c r="AC358" s="28"/>
      <c r="AD358" s="28"/>
      <c r="AE358" s="28"/>
      <c r="AF358" s="28"/>
      <c r="AG358" s="28"/>
      <c r="AH358" s="56"/>
      <c r="AI358" s="56"/>
      <c r="AJ358" s="56"/>
      <c r="AK358" s="56"/>
      <c r="AL358" s="56"/>
    </row>
    <row r="359" spans="1:38" x14ac:dyDescent="0.35">
      <c r="A359" s="28"/>
      <c r="B359" s="28"/>
      <c r="C359" s="28"/>
      <c r="D359" s="28"/>
      <c r="E359" s="28"/>
      <c r="F359" s="28"/>
      <c r="G359" s="28"/>
      <c r="H359" s="28"/>
      <c r="I359" s="28"/>
      <c r="J359" s="28"/>
      <c r="K359" s="28"/>
      <c r="L359" s="28"/>
      <c r="M359" s="28"/>
      <c r="N359" s="28"/>
      <c r="O359" s="28"/>
      <c r="P359" s="28"/>
      <c r="Q359" s="28"/>
      <c r="R359" s="28"/>
      <c r="S359" s="28"/>
      <c r="T359" s="28"/>
      <c r="U359" s="28"/>
      <c r="V359" s="28"/>
      <c r="W359" s="28"/>
      <c r="X359" s="28"/>
      <c r="Y359" s="28"/>
      <c r="Z359" s="28"/>
      <c r="AA359" s="28"/>
      <c r="AB359" s="28"/>
      <c r="AC359" s="28"/>
      <c r="AD359" s="28"/>
      <c r="AE359" s="28"/>
      <c r="AF359" s="28"/>
      <c r="AG359" s="28"/>
      <c r="AH359" s="56"/>
      <c r="AI359" s="56"/>
      <c r="AJ359" s="56"/>
      <c r="AK359" s="56"/>
      <c r="AL359" s="56"/>
    </row>
    <row r="360" spans="1:38" x14ac:dyDescent="0.35">
      <c r="A360" s="28"/>
      <c r="B360" s="28"/>
      <c r="C360" s="28"/>
      <c r="D360" s="28"/>
      <c r="E360" s="28"/>
      <c r="F360" s="28"/>
      <c r="G360" s="28"/>
      <c r="H360" s="28"/>
      <c r="I360" s="28"/>
      <c r="J360" s="28"/>
      <c r="K360" s="28"/>
      <c r="L360" s="28"/>
      <c r="M360" s="28"/>
      <c r="N360" s="28"/>
      <c r="O360" s="28"/>
      <c r="P360" s="28"/>
      <c r="Q360" s="28"/>
      <c r="R360" s="28"/>
      <c r="S360" s="28"/>
      <c r="T360" s="28"/>
      <c r="U360" s="28"/>
      <c r="V360" s="28"/>
      <c r="W360" s="28"/>
      <c r="X360" s="28"/>
      <c r="Y360" s="28"/>
      <c r="Z360" s="28"/>
      <c r="AA360" s="28"/>
      <c r="AB360" s="28"/>
      <c r="AC360" s="28"/>
      <c r="AD360" s="28"/>
      <c r="AE360" s="28"/>
      <c r="AF360" s="28"/>
      <c r="AG360" s="28"/>
      <c r="AH360" s="56"/>
      <c r="AI360" s="56"/>
      <c r="AJ360" s="56"/>
      <c r="AK360" s="56"/>
      <c r="AL360" s="56"/>
    </row>
    <row r="361" spans="1:38" x14ac:dyDescent="0.35">
      <c r="A361" s="28"/>
      <c r="B361" s="28"/>
      <c r="C361" s="28"/>
      <c r="D361" s="28"/>
      <c r="E361" s="28"/>
      <c r="F361" s="28"/>
      <c r="G361" s="28"/>
      <c r="H361" s="28"/>
      <c r="I361" s="28"/>
      <c r="J361" s="28"/>
      <c r="K361" s="28"/>
      <c r="L361" s="28"/>
      <c r="M361" s="28"/>
      <c r="N361" s="28"/>
      <c r="O361" s="28"/>
      <c r="P361" s="28"/>
      <c r="Q361" s="28"/>
      <c r="R361" s="28"/>
      <c r="S361" s="28"/>
      <c r="T361" s="28"/>
      <c r="U361" s="28"/>
      <c r="V361" s="28"/>
      <c r="W361" s="28"/>
      <c r="X361" s="28"/>
      <c r="Y361" s="28"/>
      <c r="Z361" s="28"/>
      <c r="AA361" s="28"/>
      <c r="AB361" s="28"/>
      <c r="AC361" s="28"/>
      <c r="AD361" s="28"/>
      <c r="AE361" s="28"/>
      <c r="AF361" s="28"/>
      <c r="AG361" s="28"/>
      <c r="AH361" s="56"/>
      <c r="AI361" s="56"/>
      <c r="AJ361" s="56"/>
      <c r="AK361" s="56"/>
      <c r="AL361" s="56"/>
    </row>
    <row r="362" spans="1:38" x14ac:dyDescent="0.35">
      <c r="A362" s="28"/>
      <c r="B362" s="28"/>
      <c r="C362" s="28"/>
      <c r="D362" s="28"/>
      <c r="E362" s="28"/>
      <c r="F362" s="28"/>
      <c r="G362" s="28"/>
      <c r="H362" s="28"/>
      <c r="I362" s="28"/>
      <c r="J362" s="28"/>
      <c r="K362" s="28"/>
      <c r="L362" s="28"/>
      <c r="M362" s="28"/>
      <c r="N362" s="28"/>
      <c r="O362" s="28"/>
      <c r="P362" s="28"/>
      <c r="Q362" s="28"/>
      <c r="R362" s="28"/>
      <c r="S362" s="28"/>
      <c r="T362" s="28"/>
      <c r="U362" s="28"/>
      <c r="V362" s="28"/>
      <c r="W362" s="28"/>
      <c r="X362" s="28"/>
      <c r="Y362" s="28"/>
      <c r="Z362" s="28"/>
      <c r="AA362" s="28"/>
      <c r="AB362" s="28"/>
      <c r="AC362" s="28"/>
      <c r="AD362" s="28"/>
      <c r="AE362" s="28"/>
      <c r="AF362" s="28"/>
      <c r="AG362" s="28"/>
      <c r="AH362" s="56"/>
      <c r="AI362" s="56"/>
      <c r="AJ362" s="56"/>
      <c r="AK362" s="56"/>
      <c r="AL362" s="56"/>
    </row>
    <row r="363" spans="1:38" x14ac:dyDescent="0.35">
      <c r="A363" s="28"/>
      <c r="B363" s="28"/>
      <c r="C363" s="28"/>
      <c r="D363" s="28"/>
      <c r="E363" s="28"/>
      <c r="F363" s="28"/>
      <c r="G363" s="28"/>
      <c r="H363" s="28"/>
      <c r="I363" s="28"/>
      <c r="J363" s="28"/>
      <c r="K363" s="28"/>
      <c r="L363" s="28"/>
      <c r="M363" s="28"/>
      <c r="N363" s="28"/>
      <c r="O363" s="28"/>
      <c r="P363" s="28"/>
      <c r="Q363" s="28"/>
      <c r="R363" s="28"/>
      <c r="S363" s="28"/>
      <c r="T363" s="28"/>
      <c r="U363" s="28"/>
      <c r="V363" s="28"/>
      <c r="W363" s="28"/>
      <c r="X363" s="28"/>
      <c r="Y363" s="28"/>
      <c r="Z363" s="28"/>
      <c r="AA363" s="28"/>
      <c r="AB363" s="28"/>
      <c r="AC363" s="28"/>
      <c r="AD363" s="28"/>
      <c r="AE363" s="28"/>
      <c r="AF363" s="28"/>
      <c r="AG363" s="28"/>
      <c r="AH363" s="56"/>
      <c r="AI363" s="56"/>
      <c r="AJ363" s="56"/>
      <c r="AK363" s="56"/>
      <c r="AL363" s="56"/>
    </row>
    <row r="364" spans="1:38" x14ac:dyDescent="0.35">
      <c r="A364" s="28"/>
      <c r="B364" s="28"/>
      <c r="C364" s="28"/>
      <c r="D364" s="28"/>
      <c r="E364" s="28"/>
      <c r="F364" s="28"/>
      <c r="G364" s="28"/>
      <c r="H364" s="28"/>
      <c r="I364" s="28"/>
      <c r="J364" s="28"/>
      <c r="K364" s="28"/>
      <c r="L364" s="28"/>
      <c r="M364" s="28"/>
      <c r="N364" s="28"/>
      <c r="O364" s="28"/>
      <c r="P364" s="28"/>
      <c r="Q364" s="28"/>
      <c r="R364" s="28"/>
      <c r="S364" s="28"/>
      <c r="T364" s="28"/>
      <c r="U364" s="28"/>
      <c r="V364" s="28"/>
      <c r="W364" s="28"/>
      <c r="X364" s="28"/>
      <c r="Y364" s="28"/>
      <c r="Z364" s="28"/>
      <c r="AA364" s="28"/>
      <c r="AB364" s="28"/>
      <c r="AC364" s="28"/>
      <c r="AD364" s="28"/>
      <c r="AE364" s="28"/>
      <c r="AF364" s="28"/>
      <c r="AG364" s="28"/>
      <c r="AH364" s="56"/>
      <c r="AI364" s="56"/>
      <c r="AJ364" s="56"/>
      <c r="AK364" s="56"/>
      <c r="AL364" s="56"/>
    </row>
    <row r="365" spans="1:38" x14ac:dyDescent="0.35">
      <c r="A365" s="28"/>
      <c r="B365" s="28"/>
      <c r="C365" s="28"/>
      <c r="D365" s="28"/>
      <c r="E365" s="28"/>
      <c r="F365" s="28"/>
      <c r="G365" s="28"/>
      <c r="H365" s="28"/>
      <c r="I365" s="28"/>
      <c r="J365" s="28"/>
      <c r="K365" s="28"/>
      <c r="L365" s="28"/>
      <c r="M365" s="28"/>
      <c r="N365" s="28"/>
      <c r="O365" s="28"/>
      <c r="P365" s="28"/>
      <c r="Q365" s="28"/>
      <c r="R365" s="28"/>
      <c r="S365" s="28"/>
      <c r="T365" s="28"/>
      <c r="U365" s="28"/>
      <c r="V365" s="28"/>
      <c r="W365" s="28"/>
      <c r="X365" s="28"/>
      <c r="Y365" s="28"/>
      <c r="Z365" s="28"/>
      <c r="AA365" s="28"/>
      <c r="AB365" s="28"/>
      <c r="AC365" s="28"/>
      <c r="AD365" s="28"/>
      <c r="AE365" s="28"/>
      <c r="AF365" s="28"/>
      <c r="AG365" s="28"/>
      <c r="AH365" s="56"/>
      <c r="AI365" s="56"/>
      <c r="AJ365" s="56"/>
      <c r="AK365" s="56"/>
      <c r="AL365" s="56"/>
    </row>
    <row r="366" spans="1:38" x14ac:dyDescent="0.35">
      <c r="A366" s="28"/>
      <c r="B366" s="28"/>
      <c r="C366" s="28"/>
      <c r="D366" s="28"/>
      <c r="E366" s="28"/>
      <c r="F366" s="28"/>
      <c r="G366" s="28"/>
      <c r="H366" s="28"/>
      <c r="I366" s="28"/>
      <c r="J366" s="28"/>
      <c r="K366" s="28"/>
      <c r="L366" s="28"/>
      <c r="M366" s="28"/>
      <c r="N366" s="28"/>
      <c r="O366" s="28"/>
      <c r="P366" s="28"/>
      <c r="Q366" s="28"/>
      <c r="R366" s="28"/>
      <c r="S366" s="28"/>
      <c r="T366" s="28"/>
      <c r="U366" s="28"/>
      <c r="V366" s="28"/>
      <c r="W366" s="28"/>
      <c r="X366" s="28"/>
      <c r="Y366" s="28"/>
      <c r="Z366" s="28"/>
      <c r="AA366" s="28"/>
      <c r="AB366" s="28"/>
      <c r="AC366" s="28"/>
      <c r="AD366" s="28"/>
      <c r="AE366" s="28"/>
      <c r="AF366" s="28"/>
      <c r="AG366" s="28"/>
      <c r="AH366" s="56"/>
      <c r="AI366" s="56"/>
      <c r="AJ366" s="56"/>
      <c r="AK366" s="56"/>
      <c r="AL366" s="56"/>
    </row>
    <row r="367" spans="1:38" x14ac:dyDescent="0.35">
      <c r="A367" s="28"/>
      <c r="B367" s="28"/>
      <c r="C367" s="28"/>
      <c r="D367" s="28"/>
      <c r="E367" s="28"/>
      <c r="F367" s="28"/>
      <c r="G367" s="28"/>
      <c r="H367" s="28"/>
      <c r="I367" s="28"/>
      <c r="J367" s="28"/>
      <c r="K367" s="28"/>
      <c r="L367" s="28"/>
      <c r="M367" s="28"/>
      <c r="N367" s="28"/>
      <c r="O367" s="28"/>
      <c r="P367" s="28"/>
      <c r="Q367" s="28"/>
      <c r="R367" s="28"/>
      <c r="S367" s="28"/>
      <c r="T367" s="28"/>
      <c r="U367" s="28"/>
      <c r="V367" s="28"/>
      <c r="W367" s="28"/>
      <c r="X367" s="28"/>
      <c r="Y367" s="28"/>
      <c r="Z367" s="28"/>
      <c r="AA367" s="28"/>
      <c r="AB367" s="28"/>
      <c r="AC367" s="28"/>
      <c r="AD367" s="28"/>
      <c r="AE367" s="28"/>
      <c r="AF367" s="28"/>
      <c r="AG367" s="28"/>
      <c r="AH367" s="56"/>
      <c r="AI367" s="56"/>
      <c r="AJ367" s="56"/>
      <c r="AK367" s="56"/>
      <c r="AL367" s="56"/>
    </row>
    <row r="368" spans="1:38" x14ac:dyDescent="0.35">
      <c r="A368" s="28"/>
      <c r="B368" s="28"/>
      <c r="C368" s="28"/>
      <c r="D368" s="28"/>
      <c r="E368" s="28"/>
      <c r="F368" s="28"/>
      <c r="G368" s="28"/>
      <c r="H368" s="28"/>
      <c r="I368" s="28"/>
      <c r="J368" s="28"/>
      <c r="K368" s="28"/>
      <c r="L368" s="28"/>
      <c r="M368" s="28"/>
      <c r="N368" s="28"/>
      <c r="O368" s="28"/>
      <c r="P368" s="28"/>
      <c r="Q368" s="28"/>
      <c r="R368" s="28"/>
      <c r="S368" s="28"/>
      <c r="T368" s="28"/>
      <c r="U368" s="28"/>
      <c r="V368" s="28"/>
      <c r="W368" s="28"/>
      <c r="X368" s="28"/>
      <c r="Y368" s="28"/>
      <c r="Z368" s="28"/>
      <c r="AA368" s="28"/>
      <c r="AB368" s="28"/>
      <c r="AC368" s="28"/>
      <c r="AD368" s="28"/>
      <c r="AE368" s="28"/>
      <c r="AF368" s="28"/>
      <c r="AG368" s="28"/>
      <c r="AH368" s="56"/>
      <c r="AI368" s="56"/>
      <c r="AJ368" s="56"/>
      <c r="AK368" s="56"/>
      <c r="AL368" s="56"/>
    </row>
    <row r="369" spans="1:38" x14ac:dyDescent="0.35">
      <c r="A369" s="28"/>
      <c r="B369" s="28"/>
      <c r="C369" s="28"/>
      <c r="D369" s="28"/>
      <c r="E369" s="28"/>
      <c r="F369" s="28"/>
      <c r="G369" s="28"/>
      <c r="H369" s="28"/>
      <c r="I369" s="28"/>
      <c r="J369" s="28"/>
      <c r="K369" s="28"/>
      <c r="L369" s="28"/>
      <c r="M369" s="28"/>
      <c r="N369" s="28"/>
      <c r="O369" s="28"/>
      <c r="P369" s="28"/>
      <c r="Q369" s="28"/>
      <c r="R369" s="28"/>
      <c r="S369" s="28"/>
      <c r="T369" s="28"/>
      <c r="U369" s="28"/>
      <c r="V369" s="28"/>
      <c r="W369" s="28"/>
      <c r="X369" s="28"/>
      <c r="Y369" s="28"/>
      <c r="Z369" s="28"/>
      <c r="AA369" s="28"/>
      <c r="AB369" s="28"/>
      <c r="AC369" s="28"/>
      <c r="AD369" s="28"/>
      <c r="AE369" s="28"/>
      <c r="AF369" s="28"/>
      <c r="AG369" s="28"/>
      <c r="AH369" s="56"/>
      <c r="AI369" s="56"/>
      <c r="AJ369" s="56"/>
      <c r="AK369" s="56"/>
      <c r="AL369" s="56"/>
    </row>
    <row r="370" spans="1:38" x14ac:dyDescent="0.35">
      <c r="A370" s="28"/>
      <c r="B370" s="28"/>
      <c r="C370" s="28"/>
      <c r="D370" s="28"/>
      <c r="E370" s="28"/>
      <c r="F370" s="28"/>
      <c r="G370" s="28"/>
      <c r="H370" s="28"/>
      <c r="I370" s="28"/>
      <c r="J370" s="28"/>
      <c r="K370" s="28"/>
      <c r="L370" s="28"/>
      <c r="M370" s="28"/>
      <c r="N370" s="28"/>
      <c r="O370" s="28"/>
      <c r="P370" s="28"/>
      <c r="Q370" s="28"/>
      <c r="R370" s="28"/>
      <c r="S370" s="28"/>
      <c r="T370" s="28"/>
      <c r="U370" s="28"/>
      <c r="V370" s="28"/>
      <c r="W370" s="28"/>
      <c r="X370" s="28"/>
      <c r="Y370" s="28"/>
      <c r="Z370" s="28"/>
      <c r="AA370" s="28"/>
      <c r="AB370" s="28"/>
      <c r="AC370" s="28"/>
      <c r="AD370" s="28"/>
      <c r="AE370" s="28"/>
      <c r="AF370" s="28"/>
      <c r="AG370" s="28"/>
      <c r="AH370" s="56"/>
      <c r="AI370" s="56"/>
      <c r="AJ370" s="56"/>
      <c r="AK370" s="56"/>
      <c r="AL370" s="56"/>
    </row>
    <row r="371" spans="1:38" x14ac:dyDescent="0.35">
      <c r="A371" s="28"/>
      <c r="B371" s="28"/>
      <c r="C371" s="28"/>
      <c r="D371" s="28"/>
      <c r="E371" s="28"/>
      <c r="F371" s="28"/>
      <c r="G371" s="28"/>
      <c r="H371" s="28"/>
      <c r="I371" s="28"/>
      <c r="J371" s="28"/>
      <c r="K371" s="28"/>
      <c r="L371" s="28"/>
      <c r="M371" s="28"/>
      <c r="N371" s="28"/>
      <c r="O371" s="28"/>
      <c r="P371" s="28"/>
      <c r="Q371" s="28"/>
      <c r="R371" s="28"/>
      <c r="S371" s="28"/>
      <c r="T371" s="28"/>
      <c r="U371" s="28"/>
      <c r="V371" s="28"/>
      <c r="W371" s="28"/>
      <c r="X371" s="28"/>
      <c r="Y371" s="28"/>
      <c r="Z371" s="28"/>
      <c r="AA371" s="28"/>
      <c r="AB371" s="28"/>
      <c r="AC371" s="28"/>
      <c r="AD371" s="28"/>
      <c r="AE371" s="28"/>
      <c r="AF371" s="28"/>
      <c r="AG371" s="28"/>
      <c r="AH371" s="56"/>
      <c r="AI371" s="56"/>
      <c r="AJ371" s="56"/>
      <c r="AK371" s="56"/>
      <c r="AL371" s="56"/>
    </row>
    <row r="372" spans="1:38" x14ac:dyDescent="0.35">
      <c r="A372" s="28"/>
      <c r="B372" s="28"/>
      <c r="C372" s="28"/>
      <c r="D372" s="28"/>
      <c r="E372" s="28"/>
      <c r="F372" s="28"/>
      <c r="G372" s="28"/>
      <c r="H372" s="28"/>
      <c r="I372" s="28"/>
      <c r="J372" s="28"/>
      <c r="K372" s="28"/>
      <c r="L372" s="28"/>
      <c r="M372" s="28"/>
      <c r="N372" s="28"/>
      <c r="O372" s="28"/>
      <c r="P372" s="28"/>
      <c r="Q372" s="28"/>
      <c r="R372" s="28"/>
      <c r="S372" s="28"/>
      <c r="T372" s="28"/>
      <c r="U372" s="28"/>
      <c r="V372" s="28"/>
      <c r="W372" s="28"/>
      <c r="X372" s="28"/>
      <c r="Y372" s="28"/>
      <c r="Z372" s="28"/>
      <c r="AA372" s="28"/>
      <c r="AB372" s="28"/>
      <c r="AC372" s="28"/>
      <c r="AD372" s="28"/>
      <c r="AE372" s="28"/>
      <c r="AF372" s="28"/>
      <c r="AG372" s="28"/>
      <c r="AH372" s="56"/>
      <c r="AI372" s="56"/>
      <c r="AJ372" s="56"/>
      <c r="AK372" s="56"/>
      <c r="AL372" s="56"/>
    </row>
    <row r="373" spans="1:38" x14ac:dyDescent="0.35">
      <c r="A373" s="28"/>
      <c r="B373" s="28"/>
      <c r="C373" s="28"/>
      <c r="D373" s="28"/>
      <c r="E373" s="28"/>
      <c r="F373" s="28"/>
      <c r="G373" s="28"/>
      <c r="H373" s="28"/>
      <c r="I373" s="28"/>
      <c r="J373" s="28"/>
      <c r="K373" s="28"/>
      <c r="L373" s="28"/>
      <c r="M373" s="28"/>
      <c r="N373" s="28"/>
      <c r="O373" s="28"/>
      <c r="P373" s="28"/>
      <c r="Q373" s="28"/>
      <c r="R373" s="28"/>
      <c r="S373" s="28"/>
      <c r="T373" s="28"/>
      <c r="U373" s="28"/>
      <c r="V373" s="28"/>
      <c r="W373" s="28"/>
      <c r="X373" s="28"/>
      <c r="Y373" s="28"/>
      <c r="Z373" s="28"/>
      <c r="AA373" s="28"/>
      <c r="AB373" s="28"/>
      <c r="AC373" s="28"/>
      <c r="AD373" s="28"/>
      <c r="AE373" s="28"/>
      <c r="AF373" s="28"/>
      <c r="AG373" s="28"/>
      <c r="AH373" s="56"/>
      <c r="AI373" s="56"/>
      <c r="AJ373" s="56"/>
      <c r="AK373" s="56"/>
      <c r="AL373" s="56"/>
    </row>
    <row r="374" spans="1:38" x14ac:dyDescent="0.35">
      <c r="A374" s="28"/>
      <c r="B374" s="28"/>
      <c r="C374" s="28"/>
      <c r="D374" s="28"/>
      <c r="E374" s="28"/>
      <c r="F374" s="28"/>
      <c r="G374" s="28"/>
      <c r="H374" s="28"/>
      <c r="I374" s="28"/>
      <c r="J374" s="28"/>
      <c r="K374" s="28"/>
      <c r="L374" s="28"/>
      <c r="M374" s="28"/>
      <c r="N374" s="28"/>
      <c r="O374" s="28"/>
      <c r="P374" s="28"/>
      <c r="Q374" s="28"/>
      <c r="R374" s="28"/>
      <c r="S374" s="28"/>
      <c r="T374" s="28"/>
      <c r="U374" s="28"/>
      <c r="V374" s="28"/>
      <c r="W374" s="28"/>
      <c r="X374" s="28"/>
      <c r="Y374" s="28"/>
      <c r="Z374" s="28"/>
      <c r="AA374" s="28"/>
      <c r="AB374" s="28"/>
      <c r="AC374" s="28"/>
      <c r="AD374" s="28"/>
      <c r="AE374" s="28"/>
      <c r="AF374" s="28"/>
      <c r="AG374" s="28"/>
      <c r="AH374" s="56"/>
      <c r="AI374" s="56"/>
      <c r="AJ374" s="56"/>
      <c r="AK374" s="56"/>
      <c r="AL374" s="56"/>
    </row>
    <row r="375" spans="1:38" x14ac:dyDescent="0.35">
      <c r="A375" s="28"/>
      <c r="B375" s="28"/>
      <c r="C375" s="28"/>
      <c r="D375" s="28"/>
      <c r="E375" s="28"/>
      <c r="F375" s="28"/>
      <c r="G375" s="28"/>
      <c r="H375" s="28"/>
      <c r="I375" s="28"/>
      <c r="J375" s="28"/>
      <c r="K375" s="28"/>
      <c r="L375" s="28"/>
      <c r="M375" s="28"/>
      <c r="N375" s="28"/>
      <c r="O375" s="28"/>
      <c r="P375" s="28"/>
      <c r="Q375" s="28"/>
      <c r="R375" s="28"/>
      <c r="S375" s="28"/>
      <c r="T375" s="28"/>
      <c r="U375" s="28"/>
      <c r="V375" s="28"/>
      <c r="W375" s="28"/>
      <c r="X375" s="28"/>
      <c r="Y375" s="28"/>
      <c r="Z375" s="28"/>
      <c r="AA375" s="28"/>
      <c r="AB375" s="28"/>
      <c r="AC375" s="28"/>
      <c r="AD375" s="28"/>
      <c r="AE375" s="28"/>
      <c r="AF375" s="28"/>
      <c r="AG375" s="28"/>
      <c r="AH375" s="56"/>
      <c r="AI375" s="56"/>
      <c r="AJ375" s="56"/>
      <c r="AK375" s="56"/>
      <c r="AL375" s="56"/>
    </row>
    <row r="376" spans="1:38" x14ac:dyDescent="0.35">
      <c r="A376" s="28"/>
      <c r="B376" s="28"/>
      <c r="C376" s="28"/>
      <c r="D376" s="28"/>
      <c r="E376" s="28"/>
      <c r="F376" s="28"/>
      <c r="G376" s="28"/>
      <c r="H376" s="28"/>
      <c r="I376" s="28"/>
      <c r="J376" s="28"/>
      <c r="K376" s="28"/>
      <c r="L376" s="28"/>
      <c r="M376" s="28"/>
      <c r="N376" s="28"/>
      <c r="O376" s="28"/>
      <c r="P376" s="28"/>
      <c r="Q376" s="28"/>
      <c r="R376" s="28"/>
      <c r="S376" s="28"/>
      <c r="T376" s="28"/>
      <c r="U376" s="28"/>
      <c r="V376" s="28"/>
      <c r="W376" s="28"/>
      <c r="X376" s="28"/>
      <c r="Y376" s="28"/>
      <c r="Z376" s="28"/>
      <c r="AA376" s="28"/>
      <c r="AB376" s="28"/>
      <c r="AC376" s="28"/>
      <c r="AD376" s="28"/>
      <c r="AE376" s="28"/>
      <c r="AF376" s="28"/>
      <c r="AG376" s="28"/>
      <c r="AH376" s="56"/>
      <c r="AI376" s="56"/>
      <c r="AJ376" s="56"/>
      <c r="AK376" s="56"/>
      <c r="AL376" s="56"/>
    </row>
    <row r="377" spans="1:38" x14ac:dyDescent="0.35">
      <c r="A377" s="28"/>
      <c r="B377" s="28"/>
      <c r="C377" s="28"/>
      <c r="D377" s="28"/>
      <c r="E377" s="28"/>
      <c r="F377" s="28"/>
      <c r="G377" s="28"/>
      <c r="H377" s="28"/>
      <c r="I377" s="28"/>
      <c r="J377" s="28"/>
      <c r="K377" s="28"/>
      <c r="L377" s="28"/>
      <c r="M377" s="28"/>
      <c r="N377" s="28"/>
      <c r="O377" s="28"/>
      <c r="P377" s="28"/>
      <c r="Q377" s="28"/>
      <c r="R377" s="28"/>
      <c r="S377" s="28"/>
      <c r="T377" s="28"/>
      <c r="U377" s="28"/>
      <c r="V377" s="28"/>
      <c r="W377" s="28"/>
      <c r="X377" s="28"/>
      <c r="Y377" s="28"/>
      <c r="Z377" s="28"/>
      <c r="AA377" s="28"/>
      <c r="AB377" s="28"/>
      <c r="AC377" s="28"/>
      <c r="AD377" s="28"/>
      <c r="AE377" s="28"/>
      <c r="AF377" s="28"/>
      <c r="AG377" s="28"/>
      <c r="AH377" s="56"/>
      <c r="AI377" s="56"/>
      <c r="AJ377" s="56"/>
      <c r="AK377" s="56"/>
      <c r="AL377" s="56"/>
    </row>
    <row r="378" spans="1:38" x14ac:dyDescent="0.35">
      <c r="A378" s="28"/>
      <c r="B378" s="28"/>
      <c r="C378" s="28"/>
      <c r="D378" s="28"/>
      <c r="E378" s="28"/>
      <c r="F378" s="28"/>
      <c r="G378" s="28"/>
      <c r="H378" s="28"/>
      <c r="I378" s="28"/>
      <c r="J378" s="28"/>
      <c r="K378" s="28"/>
      <c r="L378" s="28"/>
      <c r="M378" s="28"/>
      <c r="N378" s="28"/>
      <c r="O378" s="28"/>
      <c r="P378" s="28"/>
      <c r="Q378" s="28"/>
      <c r="R378" s="28"/>
      <c r="S378" s="28"/>
      <c r="T378" s="28"/>
      <c r="U378" s="28"/>
      <c r="V378" s="28"/>
      <c r="W378" s="28"/>
      <c r="X378" s="28"/>
      <c r="Y378" s="28"/>
      <c r="Z378" s="28"/>
      <c r="AA378" s="28"/>
      <c r="AB378" s="28"/>
      <c r="AC378" s="28"/>
      <c r="AD378" s="28"/>
      <c r="AE378" s="28"/>
      <c r="AF378" s="28"/>
      <c r="AG378" s="28"/>
      <c r="AH378" s="56"/>
      <c r="AI378" s="56"/>
      <c r="AJ378" s="56"/>
      <c r="AK378" s="56"/>
      <c r="AL378" s="56"/>
    </row>
    <row r="379" spans="1:38" x14ac:dyDescent="0.35">
      <c r="A379" s="28"/>
      <c r="B379" s="28"/>
      <c r="C379" s="28"/>
      <c r="D379" s="28"/>
      <c r="E379" s="28"/>
      <c r="F379" s="28"/>
      <c r="G379" s="28"/>
      <c r="H379" s="28"/>
      <c r="I379" s="28"/>
      <c r="J379" s="28"/>
      <c r="K379" s="28"/>
      <c r="L379" s="28"/>
      <c r="M379" s="28"/>
      <c r="N379" s="28"/>
      <c r="O379" s="28"/>
      <c r="P379" s="28"/>
      <c r="Q379" s="28"/>
      <c r="R379" s="28"/>
      <c r="S379" s="28"/>
      <c r="T379" s="28"/>
      <c r="U379" s="28"/>
      <c r="V379" s="28"/>
      <c r="W379" s="28"/>
      <c r="X379" s="28"/>
      <c r="Y379" s="28"/>
      <c r="Z379" s="28"/>
      <c r="AA379" s="28"/>
      <c r="AB379" s="28"/>
      <c r="AC379" s="28"/>
      <c r="AD379" s="28"/>
      <c r="AE379" s="28"/>
      <c r="AF379" s="28"/>
      <c r="AG379" s="28"/>
      <c r="AH379" s="56"/>
      <c r="AI379" s="56"/>
      <c r="AJ379" s="56"/>
      <c r="AK379" s="56"/>
      <c r="AL379" s="56"/>
    </row>
    <row r="380" spans="1:38" x14ac:dyDescent="0.35">
      <c r="A380" s="28"/>
      <c r="B380" s="28"/>
      <c r="C380" s="28"/>
      <c r="D380" s="28"/>
      <c r="E380" s="28"/>
      <c r="F380" s="28"/>
      <c r="G380" s="28"/>
      <c r="H380" s="28"/>
      <c r="I380" s="28"/>
      <c r="J380" s="28"/>
      <c r="K380" s="28"/>
      <c r="L380" s="28"/>
      <c r="M380" s="28"/>
      <c r="N380" s="28"/>
      <c r="O380" s="28"/>
      <c r="P380" s="28"/>
      <c r="Q380" s="28"/>
      <c r="R380" s="28"/>
      <c r="S380" s="28"/>
      <c r="T380" s="28"/>
      <c r="U380" s="28"/>
      <c r="V380" s="28"/>
      <c r="W380" s="28"/>
      <c r="X380" s="28"/>
      <c r="Y380" s="28"/>
      <c r="Z380" s="28"/>
      <c r="AA380" s="28"/>
      <c r="AB380" s="28"/>
      <c r="AC380" s="28"/>
      <c r="AD380" s="28"/>
      <c r="AE380" s="28"/>
      <c r="AF380" s="28"/>
      <c r="AG380" s="28"/>
      <c r="AH380" s="56"/>
      <c r="AI380" s="56"/>
      <c r="AJ380" s="56"/>
      <c r="AK380" s="56"/>
      <c r="AL380" s="56"/>
    </row>
    <row r="381" spans="1:38" x14ac:dyDescent="0.35">
      <c r="A381" s="28"/>
      <c r="B381" s="28"/>
      <c r="C381" s="28"/>
      <c r="D381" s="28"/>
      <c r="E381" s="28"/>
      <c r="F381" s="28"/>
      <c r="G381" s="28"/>
      <c r="H381" s="28"/>
      <c r="I381" s="28"/>
      <c r="J381" s="28"/>
      <c r="K381" s="28"/>
      <c r="L381" s="28"/>
      <c r="M381" s="28"/>
      <c r="N381" s="28"/>
      <c r="O381" s="28"/>
      <c r="P381" s="28"/>
      <c r="Q381" s="28"/>
      <c r="R381" s="28"/>
      <c r="S381" s="28"/>
      <c r="T381" s="28"/>
      <c r="U381" s="28"/>
      <c r="V381" s="28"/>
      <c r="W381" s="28"/>
      <c r="X381" s="28"/>
      <c r="Y381" s="28"/>
      <c r="Z381" s="28"/>
      <c r="AA381" s="28"/>
      <c r="AB381" s="28"/>
      <c r="AC381" s="28"/>
      <c r="AD381" s="28"/>
      <c r="AE381" s="28"/>
      <c r="AF381" s="28"/>
      <c r="AG381" s="28"/>
      <c r="AH381" s="56"/>
      <c r="AI381" s="56"/>
      <c r="AJ381" s="56"/>
      <c r="AK381" s="56"/>
      <c r="AL381" s="56"/>
    </row>
    <row r="382" spans="1:38" x14ac:dyDescent="0.35">
      <c r="A382" s="28"/>
      <c r="B382" s="28"/>
      <c r="C382" s="28"/>
      <c r="D382" s="28"/>
      <c r="E382" s="28"/>
      <c r="F382" s="28"/>
      <c r="G382" s="28"/>
      <c r="H382" s="28"/>
      <c r="I382" s="28"/>
      <c r="J382" s="28"/>
      <c r="K382" s="28"/>
      <c r="L382" s="28"/>
      <c r="M382" s="28"/>
      <c r="N382" s="28"/>
      <c r="O382" s="28"/>
      <c r="P382" s="28"/>
      <c r="Q382" s="28"/>
      <c r="R382" s="28"/>
      <c r="S382" s="28"/>
      <c r="T382" s="28"/>
      <c r="U382" s="28"/>
      <c r="V382" s="28"/>
      <c r="W382" s="28"/>
      <c r="X382" s="28"/>
      <c r="Y382" s="28"/>
      <c r="Z382" s="28"/>
      <c r="AA382" s="28"/>
      <c r="AB382" s="28"/>
      <c r="AC382" s="28"/>
      <c r="AD382" s="28"/>
      <c r="AE382" s="28"/>
      <c r="AF382" s="28"/>
      <c r="AG382" s="28"/>
      <c r="AH382" s="56"/>
      <c r="AI382" s="56"/>
      <c r="AJ382" s="56"/>
      <c r="AK382" s="56"/>
      <c r="AL382" s="56"/>
    </row>
    <row r="383" spans="1:38" x14ac:dyDescent="0.35">
      <c r="A383" s="28"/>
      <c r="B383" s="28"/>
      <c r="C383" s="28"/>
      <c r="D383" s="28"/>
      <c r="E383" s="28"/>
      <c r="F383" s="28"/>
      <c r="G383" s="28"/>
      <c r="H383" s="28"/>
      <c r="I383" s="28"/>
      <c r="J383" s="28"/>
      <c r="K383" s="28"/>
      <c r="L383" s="28"/>
      <c r="M383" s="28"/>
      <c r="N383" s="28"/>
      <c r="O383" s="28"/>
      <c r="P383" s="28"/>
      <c r="Q383" s="28"/>
      <c r="R383" s="28"/>
      <c r="S383" s="28"/>
      <c r="T383" s="28"/>
      <c r="U383" s="28"/>
      <c r="V383" s="28"/>
      <c r="W383" s="28"/>
      <c r="X383" s="28"/>
      <c r="Y383" s="28"/>
      <c r="Z383" s="28"/>
      <c r="AA383" s="28"/>
      <c r="AB383" s="28"/>
      <c r="AC383" s="28"/>
      <c r="AD383" s="28"/>
      <c r="AE383" s="28"/>
      <c r="AF383" s="28"/>
      <c r="AG383" s="28"/>
      <c r="AH383" s="56"/>
      <c r="AI383" s="56"/>
      <c r="AJ383" s="56"/>
      <c r="AK383" s="56"/>
      <c r="AL383" s="56"/>
    </row>
    <row r="384" spans="1:38" x14ac:dyDescent="0.35">
      <c r="A384" s="28"/>
      <c r="B384" s="28"/>
      <c r="C384" s="28"/>
      <c r="D384" s="28"/>
      <c r="E384" s="28"/>
      <c r="F384" s="28"/>
      <c r="G384" s="28"/>
      <c r="H384" s="28"/>
      <c r="I384" s="28"/>
      <c r="J384" s="28"/>
      <c r="K384" s="28"/>
      <c r="L384" s="28"/>
      <c r="M384" s="28"/>
      <c r="N384" s="28"/>
      <c r="O384" s="28"/>
      <c r="P384" s="28"/>
      <c r="Q384" s="28"/>
      <c r="R384" s="28"/>
      <c r="S384" s="28"/>
      <c r="T384" s="28"/>
      <c r="U384" s="28"/>
      <c r="V384" s="28"/>
      <c r="W384" s="28"/>
      <c r="X384" s="28"/>
      <c r="Y384" s="28"/>
      <c r="Z384" s="28"/>
      <c r="AA384" s="28"/>
      <c r="AB384" s="28"/>
      <c r="AC384" s="28"/>
      <c r="AD384" s="28"/>
      <c r="AE384" s="28"/>
      <c r="AF384" s="28"/>
      <c r="AG384" s="28"/>
      <c r="AH384" s="56"/>
      <c r="AI384" s="56"/>
      <c r="AJ384" s="56"/>
      <c r="AK384" s="56"/>
      <c r="AL384" s="56"/>
    </row>
    <row r="385" spans="1:38" x14ac:dyDescent="0.35">
      <c r="A385" s="28"/>
      <c r="B385" s="28"/>
      <c r="C385" s="28"/>
      <c r="D385" s="28"/>
      <c r="E385" s="28"/>
      <c r="F385" s="28"/>
      <c r="G385" s="28"/>
      <c r="H385" s="28"/>
      <c r="I385" s="28"/>
      <c r="J385" s="28"/>
      <c r="K385" s="28"/>
      <c r="L385" s="28"/>
      <c r="M385" s="28"/>
      <c r="N385" s="28"/>
      <c r="O385" s="28"/>
      <c r="P385" s="28"/>
      <c r="Q385" s="28"/>
      <c r="R385" s="28"/>
      <c r="S385" s="28"/>
      <c r="T385" s="28"/>
      <c r="U385" s="28"/>
      <c r="V385" s="28"/>
      <c r="W385" s="28"/>
      <c r="X385" s="28"/>
      <c r="Y385" s="28"/>
      <c r="Z385" s="28"/>
      <c r="AA385" s="28"/>
      <c r="AB385" s="28"/>
      <c r="AC385" s="28"/>
      <c r="AD385" s="28"/>
      <c r="AE385" s="28"/>
      <c r="AF385" s="28"/>
      <c r="AG385" s="28"/>
      <c r="AH385" s="56"/>
      <c r="AI385" s="56"/>
      <c r="AJ385" s="56"/>
      <c r="AK385" s="56"/>
      <c r="AL385" s="56"/>
    </row>
    <row r="386" spans="1:38" x14ac:dyDescent="0.35">
      <c r="A386" s="28"/>
      <c r="B386" s="28"/>
      <c r="C386" s="28"/>
      <c r="D386" s="28"/>
      <c r="E386" s="28"/>
      <c r="F386" s="28"/>
      <c r="G386" s="28"/>
      <c r="H386" s="28"/>
      <c r="I386" s="28"/>
      <c r="J386" s="28"/>
      <c r="K386" s="28"/>
      <c r="L386" s="28"/>
      <c r="M386" s="28"/>
      <c r="N386" s="28"/>
      <c r="O386" s="28"/>
      <c r="P386" s="28"/>
      <c r="Q386" s="28"/>
      <c r="R386" s="28"/>
      <c r="S386" s="28"/>
      <c r="T386" s="28"/>
      <c r="U386" s="28"/>
      <c r="V386" s="28"/>
      <c r="W386" s="28"/>
      <c r="X386" s="28"/>
      <c r="Y386" s="28"/>
      <c r="Z386" s="28"/>
      <c r="AA386" s="28"/>
      <c r="AB386" s="28"/>
      <c r="AC386" s="28"/>
      <c r="AD386" s="28"/>
      <c r="AE386" s="28"/>
      <c r="AF386" s="28"/>
      <c r="AG386" s="28"/>
      <c r="AH386" s="56"/>
      <c r="AI386" s="56"/>
      <c r="AJ386" s="56"/>
      <c r="AK386" s="56"/>
      <c r="AL386" s="56"/>
    </row>
    <row r="387" spans="1:38" x14ac:dyDescent="0.35">
      <c r="A387" s="28"/>
      <c r="B387" s="28"/>
      <c r="C387" s="28"/>
      <c r="D387" s="28"/>
      <c r="E387" s="28"/>
      <c r="F387" s="28"/>
      <c r="G387" s="28"/>
      <c r="H387" s="28"/>
      <c r="I387" s="28"/>
      <c r="J387" s="28"/>
      <c r="K387" s="28"/>
      <c r="L387" s="28"/>
      <c r="M387" s="28"/>
      <c r="N387" s="28"/>
      <c r="O387" s="28"/>
      <c r="P387" s="28"/>
      <c r="Q387" s="28"/>
      <c r="R387" s="28"/>
      <c r="S387" s="28"/>
      <c r="T387" s="28"/>
      <c r="U387" s="28"/>
      <c r="V387" s="28"/>
      <c r="W387" s="28"/>
      <c r="X387" s="28"/>
      <c r="Y387" s="28"/>
      <c r="Z387" s="28"/>
      <c r="AA387" s="28"/>
      <c r="AB387" s="28"/>
      <c r="AC387" s="28"/>
      <c r="AD387" s="28"/>
      <c r="AE387" s="28"/>
      <c r="AF387" s="28"/>
      <c r="AG387" s="28"/>
      <c r="AH387" s="56"/>
      <c r="AI387" s="56"/>
      <c r="AJ387" s="56"/>
      <c r="AK387" s="56"/>
      <c r="AL387" s="56"/>
    </row>
    <row r="388" spans="1:38" x14ac:dyDescent="0.35">
      <c r="A388" s="28"/>
      <c r="B388" s="28"/>
      <c r="C388" s="28"/>
      <c r="D388" s="28"/>
      <c r="E388" s="28"/>
      <c r="F388" s="28"/>
      <c r="G388" s="28"/>
      <c r="H388" s="28"/>
      <c r="I388" s="28"/>
      <c r="J388" s="28"/>
      <c r="K388" s="28"/>
      <c r="L388" s="28"/>
      <c r="M388" s="28"/>
      <c r="N388" s="28"/>
      <c r="O388" s="28"/>
      <c r="P388" s="28"/>
      <c r="Q388" s="28"/>
      <c r="R388" s="28"/>
      <c r="S388" s="28"/>
      <c r="T388" s="28"/>
      <c r="U388" s="28"/>
      <c r="V388" s="28"/>
      <c r="W388" s="28"/>
      <c r="X388" s="28"/>
      <c r="Y388" s="28"/>
      <c r="Z388" s="28"/>
      <c r="AA388" s="28"/>
      <c r="AB388" s="28"/>
      <c r="AC388" s="28"/>
      <c r="AD388" s="28"/>
      <c r="AE388" s="28"/>
      <c r="AF388" s="28"/>
      <c r="AG388" s="28"/>
      <c r="AH388" s="56"/>
      <c r="AI388" s="56"/>
      <c r="AJ388" s="56"/>
      <c r="AK388" s="56"/>
      <c r="AL388" s="56"/>
    </row>
    <row r="389" spans="1:38" x14ac:dyDescent="0.35">
      <c r="A389" s="28"/>
      <c r="B389" s="28"/>
      <c r="C389" s="28"/>
      <c r="D389" s="28"/>
      <c r="E389" s="28"/>
      <c r="F389" s="28"/>
      <c r="G389" s="28"/>
      <c r="H389" s="28"/>
      <c r="I389" s="28"/>
      <c r="J389" s="28"/>
      <c r="K389" s="28"/>
      <c r="L389" s="28"/>
      <c r="M389" s="28"/>
      <c r="N389" s="28"/>
      <c r="O389" s="28"/>
      <c r="P389" s="28"/>
      <c r="Q389" s="28"/>
      <c r="R389" s="28"/>
      <c r="S389" s="28"/>
      <c r="T389" s="28"/>
      <c r="U389" s="28"/>
      <c r="V389" s="28"/>
      <c r="W389" s="28"/>
      <c r="X389" s="28"/>
      <c r="Y389" s="28"/>
      <c r="Z389" s="28"/>
      <c r="AA389" s="28"/>
      <c r="AB389" s="28"/>
      <c r="AC389" s="28"/>
      <c r="AD389" s="28"/>
      <c r="AE389" s="28"/>
      <c r="AF389" s="28"/>
      <c r="AG389" s="28"/>
      <c r="AH389" s="56"/>
      <c r="AI389" s="56"/>
      <c r="AJ389" s="56"/>
      <c r="AK389" s="56"/>
      <c r="AL389" s="56"/>
    </row>
    <row r="390" spans="1:38" x14ac:dyDescent="0.35">
      <c r="A390" s="28"/>
      <c r="B390" s="28"/>
      <c r="C390" s="28"/>
      <c r="D390" s="28"/>
      <c r="E390" s="28"/>
      <c r="F390" s="28"/>
      <c r="G390" s="28"/>
      <c r="H390" s="28"/>
      <c r="I390" s="28"/>
      <c r="J390" s="28"/>
      <c r="K390" s="28"/>
      <c r="L390" s="28"/>
      <c r="M390" s="28"/>
      <c r="N390" s="28"/>
      <c r="O390" s="28"/>
      <c r="P390" s="28"/>
      <c r="Q390" s="28"/>
      <c r="R390" s="28"/>
      <c r="S390" s="28"/>
      <c r="T390" s="28"/>
      <c r="U390" s="28"/>
      <c r="V390" s="28"/>
      <c r="W390" s="28"/>
      <c r="X390" s="28"/>
      <c r="Y390" s="28"/>
      <c r="Z390" s="28"/>
      <c r="AA390" s="28"/>
      <c r="AB390" s="28"/>
      <c r="AC390" s="28"/>
      <c r="AD390" s="28"/>
      <c r="AE390" s="28"/>
      <c r="AF390" s="28"/>
      <c r="AG390" s="28"/>
      <c r="AH390" s="56"/>
      <c r="AI390" s="56"/>
      <c r="AJ390" s="56"/>
      <c r="AK390" s="56"/>
      <c r="AL390" s="56"/>
    </row>
    <row r="391" spans="1:38" x14ac:dyDescent="0.35">
      <c r="A391" s="28"/>
      <c r="B391" s="28"/>
      <c r="C391" s="28"/>
      <c r="D391" s="28"/>
      <c r="E391" s="28"/>
      <c r="F391" s="28"/>
      <c r="G391" s="28"/>
      <c r="H391" s="28"/>
      <c r="I391" s="28"/>
      <c r="J391" s="28"/>
      <c r="K391" s="28"/>
      <c r="L391" s="28"/>
      <c r="M391" s="28"/>
      <c r="N391" s="28"/>
      <c r="O391" s="28"/>
      <c r="P391" s="28"/>
      <c r="Q391" s="28"/>
      <c r="R391" s="28"/>
      <c r="S391" s="28"/>
      <c r="T391" s="28"/>
      <c r="U391" s="28"/>
      <c r="V391" s="28"/>
      <c r="W391" s="28"/>
      <c r="X391" s="28"/>
      <c r="Y391" s="28"/>
      <c r="Z391" s="28"/>
      <c r="AA391" s="28"/>
      <c r="AB391" s="28"/>
      <c r="AC391" s="28"/>
      <c r="AD391" s="28"/>
      <c r="AE391" s="28"/>
      <c r="AF391" s="28"/>
      <c r="AG391" s="28"/>
      <c r="AH391" s="56"/>
      <c r="AI391" s="56"/>
      <c r="AJ391" s="56"/>
      <c r="AK391" s="56"/>
      <c r="AL391" s="56"/>
    </row>
    <row r="392" spans="1:38" x14ac:dyDescent="0.35">
      <c r="A392" s="28"/>
      <c r="B392" s="28"/>
      <c r="C392" s="28"/>
      <c r="D392" s="28"/>
      <c r="E392" s="28"/>
      <c r="F392" s="28"/>
      <c r="G392" s="28"/>
      <c r="H392" s="28"/>
      <c r="I392" s="28"/>
      <c r="J392" s="28"/>
      <c r="K392" s="28"/>
      <c r="L392" s="28"/>
      <c r="M392" s="28"/>
      <c r="N392" s="28"/>
      <c r="O392" s="28"/>
      <c r="P392" s="28"/>
      <c r="Q392" s="28"/>
      <c r="R392" s="28"/>
      <c r="S392" s="28"/>
      <c r="T392" s="28"/>
      <c r="U392" s="28"/>
      <c r="V392" s="28"/>
      <c r="W392" s="28"/>
      <c r="X392" s="28"/>
      <c r="Y392" s="28"/>
      <c r="Z392" s="28"/>
      <c r="AA392" s="28"/>
      <c r="AB392" s="28"/>
      <c r="AC392" s="28"/>
      <c r="AD392" s="28"/>
      <c r="AE392" s="28"/>
      <c r="AF392" s="28"/>
      <c r="AG392" s="28"/>
      <c r="AH392" s="56"/>
      <c r="AI392" s="56"/>
      <c r="AJ392" s="56"/>
      <c r="AK392" s="56"/>
      <c r="AL392" s="56"/>
    </row>
    <row r="393" spans="1:38" x14ac:dyDescent="0.35">
      <c r="A393" s="28"/>
      <c r="B393" s="28"/>
      <c r="C393" s="28"/>
      <c r="D393" s="28"/>
      <c r="E393" s="28"/>
      <c r="F393" s="28"/>
      <c r="G393" s="28"/>
      <c r="H393" s="28"/>
      <c r="I393" s="28"/>
      <c r="J393" s="28"/>
      <c r="K393" s="28"/>
      <c r="L393" s="28"/>
      <c r="M393" s="28"/>
      <c r="N393" s="28"/>
      <c r="O393" s="28"/>
      <c r="P393" s="28"/>
      <c r="Q393" s="28"/>
      <c r="R393" s="28"/>
      <c r="S393" s="28"/>
      <c r="T393" s="28"/>
      <c r="U393" s="28"/>
      <c r="V393" s="28"/>
      <c r="W393" s="28"/>
      <c r="X393" s="28"/>
      <c r="Y393" s="28"/>
      <c r="Z393" s="28"/>
      <c r="AA393" s="28"/>
      <c r="AB393" s="28"/>
      <c r="AC393" s="28"/>
      <c r="AD393" s="28"/>
      <c r="AE393" s="28"/>
      <c r="AF393" s="28"/>
      <c r="AG393" s="28"/>
      <c r="AH393" s="56"/>
      <c r="AI393" s="56"/>
      <c r="AJ393" s="56"/>
      <c r="AK393" s="56"/>
      <c r="AL393" s="56"/>
    </row>
    <row r="394" spans="1:38" x14ac:dyDescent="0.35">
      <c r="A394" s="28"/>
      <c r="B394" s="28"/>
      <c r="C394" s="28"/>
      <c r="D394" s="28"/>
      <c r="E394" s="28"/>
      <c r="F394" s="28"/>
      <c r="G394" s="28"/>
      <c r="H394" s="28"/>
      <c r="I394" s="28"/>
      <c r="J394" s="28"/>
      <c r="K394" s="28"/>
      <c r="L394" s="28"/>
      <c r="M394" s="28"/>
      <c r="N394" s="28"/>
      <c r="O394" s="28"/>
      <c r="P394" s="28"/>
      <c r="Q394" s="28"/>
      <c r="R394" s="28"/>
      <c r="S394" s="28"/>
      <c r="T394" s="28"/>
      <c r="U394" s="28"/>
      <c r="V394" s="28"/>
      <c r="W394" s="28"/>
      <c r="X394" s="28"/>
      <c r="Y394" s="28"/>
      <c r="Z394" s="28"/>
      <c r="AA394" s="28"/>
      <c r="AB394" s="28"/>
      <c r="AC394" s="28"/>
      <c r="AD394" s="28"/>
      <c r="AE394" s="28"/>
      <c r="AF394" s="28"/>
      <c r="AG394" s="28"/>
      <c r="AH394" s="56"/>
      <c r="AI394" s="56"/>
      <c r="AJ394" s="56"/>
      <c r="AK394" s="56"/>
      <c r="AL394" s="56"/>
    </row>
    <row r="395" spans="1:38" x14ac:dyDescent="0.35">
      <c r="A395" s="28"/>
      <c r="B395" s="28"/>
      <c r="C395" s="28"/>
      <c r="D395" s="28"/>
      <c r="E395" s="28"/>
      <c r="F395" s="28"/>
      <c r="G395" s="28"/>
      <c r="H395" s="28"/>
      <c r="I395" s="28"/>
      <c r="J395" s="28"/>
      <c r="K395" s="28"/>
      <c r="L395" s="28"/>
      <c r="M395" s="28"/>
      <c r="N395" s="28"/>
      <c r="O395" s="28"/>
      <c r="P395" s="28"/>
      <c r="Q395" s="28"/>
      <c r="R395" s="28"/>
      <c r="S395" s="28"/>
      <c r="T395" s="28"/>
      <c r="U395" s="28"/>
      <c r="V395" s="28"/>
      <c r="W395" s="28"/>
      <c r="X395" s="28"/>
      <c r="Y395" s="28"/>
      <c r="Z395" s="28"/>
      <c r="AA395" s="28"/>
      <c r="AB395" s="28"/>
      <c r="AC395" s="28"/>
      <c r="AD395" s="28"/>
      <c r="AE395" s="28"/>
      <c r="AF395" s="28"/>
      <c r="AG395" s="28"/>
      <c r="AH395" s="56"/>
      <c r="AI395" s="56"/>
      <c r="AJ395" s="56"/>
      <c r="AK395" s="56"/>
      <c r="AL395" s="56"/>
    </row>
    <row r="396" spans="1:38" x14ac:dyDescent="0.35">
      <c r="A396" s="28"/>
      <c r="B396" s="28"/>
      <c r="C396" s="28"/>
      <c r="D396" s="28"/>
      <c r="E396" s="28"/>
      <c r="F396" s="28"/>
      <c r="G396" s="28"/>
      <c r="H396" s="28"/>
      <c r="I396" s="28"/>
      <c r="J396" s="28"/>
      <c r="K396" s="28"/>
      <c r="L396" s="28"/>
      <c r="M396" s="28"/>
      <c r="N396" s="28"/>
      <c r="O396" s="28"/>
      <c r="P396" s="28"/>
      <c r="Q396" s="28"/>
      <c r="R396" s="28"/>
      <c r="S396" s="28"/>
      <c r="T396" s="28"/>
      <c r="U396" s="28"/>
      <c r="V396" s="28"/>
      <c r="W396" s="28"/>
      <c r="X396" s="28"/>
      <c r="Y396" s="28"/>
      <c r="Z396" s="28"/>
      <c r="AA396" s="28"/>
      <c r="AB396" s="28"/>
      <c r="AC396" s="28"/>
      <c r="AD396" s="28"/>
      <c r="AE396" s="28"/>
      <c r="AF396" s="28"/>
      <c r="AG396" s="28"/>
      <c r="AH396" s="56"/>
      <c r="AI396" s="56"/>
      <c r="AJ396" s="56"/>
      <c r="AK396" s="56"/>
      <c r="AL396" s="56"/>
    </row>
    <row r="397" spans="1:38" x14ac:dyDescent="0.35">
      <c r="A397" s="28"/>
      <c r="B397" s="28"/>
      <c r="C397" s="28"/>
      <c r="D397" s="28"/>
      <c r="E397" s="28"/>
      <c r="F397" s="28"/>
      <c r="G397" s="28"/>
      <c r="H397" s="28"/>
      <c r="I397" s="28"/>
      <c r="J397" s="28"/>
      <c r="K397" s="28"/>
      <c r="L397" s="28"/>
      <c r="M397" s="28"/>
      <c r="N397" s="28"/>
      <c r="O397" s="28"/>
      <c r="P397" s="28"/>
      <c r="Q397" s="28"/>
      <c r="R397" s="28"/>
      <c r="S397" s="28"/>
      <c r="T397" s="28"/>
      <c r="U397" s="28"/>
      <c r="V397" s="28"/>
      <c r="W397" s="28"/>
      <c r="X397" s="28"/>
      <c r="Y397" s="28"/>
      <c r="Z397" s="28"/>
      <c r="AA397" s="28"/>
      <c r="AB397" s="28"/>
      <c r="AC397" s="28"/>
      <c r="AD397" s="28"/>
      <c r="AE397" s="28"/>
      <c r="AF397" s="28"/>
      <c r="AG397" s="28"/>
      <c r="AH397" s="56"/>
      <c r="AI397" s="56"/>
      <c r="AJ397" s="56"/>
      <c r="AK397" s="56"/>
      <c r="AL397" s="56"/>
    </row>
    <row r="398" spans="1:38" x14ac:dyDescent="0.35">
      <c r="A398" s="28"/>
      <c r="B398" s="28"/>
      <c r="C398" s="28"/>
      <c r="D398" s="28"/>
      <c r="E398" s="28"/>
      <c r="F398" s="28"/>
      <c r="G398" s="28"/>
      <c r="H398" s="28"/>
      <c r="I398" s="28"/>
      <c r="J398" s="28"/>
      <c r="K398" s="28"/>
      <c r="L398" s="28"/>
      <c r="M398" s="28"/>
      <c r="N398" s="28"/>
      <c r="O398" s="28"/>
      <c r="P398" s="28"/>
      <c r="Q398" s="28"/>
      <c r="R398" s="28"/>
      <c r="S398" s="28"/>
      <c r="T398" s="28"/>
      <c r="U398" s="28"/>
      <c r="V398" s="28"/>
      <c r="W398" s="28"/>
      <c r="X398" s="28"/>
      <c r="Y398" s="28"/>
      <c r="Z398" s="28"/>
      <c r="AA398" s="28"/>
      <c r="AB398" s="28"/>
      <c r="AC398" s="28"/>
      <c r="AD398" s="28"/>
      <c r="AE398" s="28"/>
      <c r="AF398" s="28"/>
      <c r="AG398" s="28"/>
      <c r="AH398" s="56"/>
      <c r="AI398" s="56"/>
      <c r="AJ398" s="56"/>
      <c r="AK398" s="56"/>
      <c r="AL398" s="56"/>
    </row>
    <row r="399" spans="1:38" x14ac:dyDescent="0.35">
      <c r="A399" s="28"/>
      <c r="B399" s="28"/>
      <c r="C399" s="28"/>
      <c r="D399" s="28"/>
      <c r="E399" s="28"/>
      <c r="F399" s="28"/>
      <c r="G399" s="28"/>
      <c r="H399" s="28"/>
      <c r="I399" s="28"/>
      <c r="J399" s="28"/>
      <c r="K399" s="28"/>
      <c r="L399" s="28"/>
      <c r="M399" s="28"/>
      <c r="N399" s="28"/>
      <c r="O399" s="28"/>
      <c r="P399" s="28"/>
      <c r="Q399" s="28"/>
      <c r="R399" s="28"/>
      <c r="S399" s="28"/>
      <c r="T399" s="28"/>
      <c r="U399" s="28"/>
      <c r="V399" s="28"/>
      <c r="W399" s="28"/>
      <c r="X399" s="28"/>
      <c r="Y399" s="28"/>
      <c r="Z399" s="28"/>
      <c r="AA399" s="28"/>
      <c r="AB399" s="28"/>
      <c r="AC399" s="28"/>
      <c r="AD399" s="28"/>
      <c r="AE399" s="28"/>
      <c r="AF399" s="28"/>
      <c r="AG399" s="28"/>
      <c r="AH399" s="56"/>
      <c r="AI399" s="56"/>
      <c r="AJ399" s="56"/>
      <c r="AK399" s="56"/>
      <c r="AL399" s="56"/>
    </row>
    <row r="400" spans="1:38" x14ac:dyDescent="0.35">
      <c r="A400" s="28"/>
      <c r="B400" s="28"/>
      <c r="C400" s="28"/>
      <c r="D400" s="28"/>
      <c r="E400" s="28"/>
      <c r="F400" s="28"/>
      <c r="G400" s="28"/>
      <c r="H400" s="28"/>
      <c r="I400" s="28"/>
      <c r="J400" s="28"/>
      <c r="K400" s="28"/>
      <c r="L400" s="28"/>
      <c r="M400" s="28"/>
      <c r="N400" s="28"/>
      <c r="O400" s="28"/>
      <c r="P400" s="28"/>
      <c r="Q400" s="28"/>
      <c r="R400" s="28"/>
      <c r="S400" s="28"/>
      <c r="T400" s="28"/>
      <c r="U400" s="28"/>
      <c r="V400" s="28"/>
      <c r="W400" s="28"/>
      <c r="X400" s="28"/>
      <c r="Y400" s="28"/>
      <c r="Z400" s="28"/>
      <c r="AA400" s="28"/>
      <c r="AB400" s="28"/>
      <c r="AC400" s="28"/>
      <c r="AD400" s="28"/>
      <c r="AE400" s="28"/>
      <c r="AF400" s="28"/>
      <c r="AG400" s="28"/>
      <c r="AH400" s="56"/>
      <c r="AI400" s="56"/>
      <c r="AJ400" s="56"/>
      <c r="AK400" s="56"/>
      <c r="AL400" s="56"/>
    </row>
    <row r="401" spans="1:38" x14ac:dyDescent="0.35">
      <c r="A401" s="28"/>
      <c r="B401" s="28"/>
      <c r="C401" s="28"/>
      <c r="D401" s="28"/>
      <c r="E401" s="28"/>
      <c r="F401" s="28"/>
      <c r="G401" s="28"/>
      <c r="H401" s="28"/>
      <c r="I401" s="28"/>
      <c r="J401" s="28"/>
      <c r="K401" s="28"/>
      <c r="L401" s="28"/>
      <c r="M401" s="28"/>
      <c r="N401" s="28"/>
      <c r="O401" s="28"/>
      <c r="P401" s="28"/>
      <c r="Q401" s="28"/>
      <c r="R401" s="28"/>
      <c r="S401" s="28"/>
      <c r="T401" s="28"/>
      <c r="U401" s="28"/>
      <c r="V401" s="28"/>
      <c r="W401" s="28"/>
      <c r="X401" s="28"/>
      <c r="Y401" s="28"/>
      <c r="Z401" s="28"/>
      <c r="AA401" s="28"/>
      <c r="AB401" s="28"/>
      <c r="AC401" s="28"/>
      <c r="AD401" s="28"/>
      <c r="AE401" s="28"/>
      <c r="AF401" s="28"/>
      <c r="AG401" s="28"/>
      <c r="AH401" s="56"/>
      <c r="AI401" s="56"/>
      <c r="AJ401" s="56"/>
      <c r="AK401" s="56"/>
      <c r="AL401" s="56"/>
    </row>
    <row r="402" spans="1:38" x14ac:dyDescent="0.35">
      <c r="A402" s="28"/>
      <c r="B402" s="28"/>
      <c r="C402" s="28"/>
      <c r="D402" s="28"/>
      <c r="E402" s="28"/>
      <c r="F402" s="28"/>
      <c r="G402" s="28"/>
      <c r="H402" s="28"/>
      <c r="I402" s="28"/>
      <c r="J402" s="28"/>
      <c r="K402" s="28"/>
      <c r="L402" s="28"/>
      <c r="M402" s="28"/>
      <c r="N402" s="28"/>
      <c r="O402" s="28"/>
      <c r="P402" s="28"/>
      <c r="Q402" s="28"/>
      <c r="R402" s="28"/>
      <c r="S402" s="28"/>
      <c r="T402" s="28"/>
      <c r="U402" s="28"/>
      <c r="V402" s="28"/>
      <c r="W402" s="28"/>
      <c r="X402" s="28"/>
      <c r="Y402" s="28"/>
      <c r="Z402" s="28"/>
      <c r="AA402" s="28"/>
      <c r="AB402" s="28"/>
      <c r="AC402" s="28"/>
      <c r="AD402" s="28"/>
      <c r="AE402" s="28"/>
      <c r="AF402" s="28"/>
      <c r="AG402" s="28"/>
      <c r="AH402" s="56"/>
      <c r="AI402" s="56"/>
      <c r="AJ402" s="56"/>
      <c r="AK402" s="56"/>
      <c r="AL402" s="56"/>
    </row>
    <row r="403" spans="1:38" x14ac:dyDescent="0.35">
      <c r="A403" s="28"/>
      <c r="B403" s="28"/>
      <c r="C403" s="28"/>
      <c r="D403" s="28"/>
      <c r="E403" s="28"/>
      <c r="F403" s="28"/>
      <c r="G403" s="28"/>
      <c r="H403" s="28"/>
      <c r="I403" s="28"/>
      <c r="J403" s="28"/>
      <c r="K403" s="28"/>
      <c r="L403" s="28"/>
      <c r="M403" s="28"/>
      <c r="N403" s="28"/>
      <c r="O403" s="28"/>
      <c r="P403" s="28"/>
      <c r="Q403" s="28"/>
      <c r="R403" s="28"/>
      <c r="S403" s="28"/>
      <c r="T403" s="28"/>
      <c r="U403" s="28"/>
      <c r="V403" s="28"/>
      <c r="W403" s="28"/>
      <c r="X403" s="28"/>
      <c r="Y403" s="28"/>
      <c r="Z403" s="28"/>
      <c r="AA403" s="28"/>
      <c r="AB403" s="28"/>
      <c r="AC403" s="28"/>
      <c r="AD403" s="28"/>
      <c r="AE403" s="28"/>
      <c r="AF403" s="28"/>
      <c r="AG403" s="28"/>
      <c r="AH403" s="56"/>
      <c r="AI403" s="56"/>
      <c r="AJ403" s="56"/>
      <c r="AK403" s="56"/>
      <c r="AL403" s="56"/>
    </row>
    <row r="404" spans="1:38" x14ac:dyDescent="0.35">
      <c r="A404" s="28"/>
      <c r="B404" s="28"/>
      <c r="C404" s="28"/>
      <c r="D404" s="28"/>
      <c r="E404" s="28"/>
      <c r="F404" s="28"/>
      <c r="G404" s="28"/>
      <c r="H404" s="28"/>
      <c r="I404" s="28"/>
      <c r="J404" s="28"/>
      <c r="K404" s="28"/>
      <c r="L404" s="28"/>
      <c r="M404" s="28"/>
      <c r="N404" s="28"/>
      <c r="O404" s="28"/>
      <c r="P404" s="28"/>
      <c r="Q404" s="28"/>
      <c r="R404" s="28"/>
      <c r="S404" s="28"/>
      <c r="T404" s="28"/>
      <c r="U404" s="28"/>
      <c r="V404" s="28"/>
      <c r="W404" s="28"/>
      <c r="X404" s="28"/>
      <c r="Y404" s="28"/>
      <c r="Z404" s="28"/>
      <c r="AA404" s="28"/>
      <c r="AB404" s="28"/>
      <c r="AC404" s="28"/>
      <c r="AD404" s="28"/>
      <c r="AE404" s="28"/>
      <c r="AF404" s="28"/>
      <c r="AG404" s="28"/>
      <c r="AH404" s="56"/>
      <c r="AI404" s="56"/>
      <c r="AJ404" s="56"/>
      <c r="AK404" s="56"/>
      <c r="AL404" s="56"/>
    </row>
    <row r="405" spans="1:38" x14ac:dyDescent="0.35">
      <c r="A405" s="28"/>
      <c r="B405" s="28"/>
      <c r="C405" s="28"/>
      <c r="D405" s="28"/>
      <c r="E405" s="28"/>
      <c r="F405" s="28"/>
      <c r="G405" s="28"/>
      <c r="H405" s="28"/>
      <c r="I405" s="28"/>
      <c r="J405" s="28"/>
      <c r="K405" s="28"/>
      <c r="L405" s="28"/>
      <c r="M405" s="28"/>
      <c r="N405" s="28"/>
      <c r="O405" s="28"/>
      <c r="P405" s="28"/>
      <c r="Q405" s="28"/>
      <c r="R405" s="28"/>
      <c r="S405" s="28"/>
      <c r="T405" s="28"/>
      <c r="U405" s="28"/>
      <c r="V405" s="28"/>
      <c r="W405" s="28"/>
      <c r="X405" s="28"/>
      <c r="Y405" s="28"/>
      <c r="Z405" s="28"/>
      <c r="AA405" s="28"/>
      <c r="AB405" s="28"/>
      <c r="AC405" s="28"/>
      <c r="AD405" s="28"/>
      <c r="AE405" s="28"/>
      <c r="AF405" s="28"/>
      <c r="AG405" s="28"/>
      <c r="AH405" s="56"/>
      <c r="AI405" s="56"/>
      <c r="AJ405" s="56"/>
      <c r="AK405" s="56"/>
      <c r="AL405" s="56"/>
    </row>
    <row r="406" spans="1:38" x14ac:dyDescent="0.35">
      <c r="A406" s="28"/>
      <c r="B406" s="28"/>
      <c r="C406" s="28"/>
      <c r="D406" s="28"/>
      <c r="E406" s="28"/>
      <c r="F406" s="28"/>
      <c r="G406" s="28"/>
      <c r="H406" s="28"/>
      <c r="I406" s="28"/>
      <c r="J406" s="28"/>
      <c r="K406" s="28"/>
      <c r="L406" s="28"/>
      <c r="M406" s="28"/>
      <c r="N406" s="28"/>
      <c r="O406" s="28"/>
      <c r="P406" s="28"/>
      <c r="Q406" s="28"/>
      <c r="R406" s="28"/>
      <c r="S406" s="28"/>
      <c r="T406" s="28"/>
      <c r="U406" s="28"/>
      <c r="V406" s="28"/>
      <c r="W406" s="28"/>
      <c r="X406" s="28"/>
      <c r="Y406" s="28"/>
      <c r="Z406" s="28"/>
      <c r="AA406" s="28"/>
      <c r="AB406" s="28"/>
      <c r="AC406" s="28"/>
      <c r="AD406" s="28"/>
      <c r="AE406" s="28"/>
      <c r="AF406" s="28"/>
      <c r="AG406" s="28"/>
      <c r="AH406" s="56"/>
      <c r="AI406" s="56"/>
      <c r="AJ406" s="56"/>
      <c r="AK406" s="56"/>
      <c r="AL406" s="56"/>
    </row>
    <row r="407" spans="1:38" x14ac:dyDescent="0.35">
      <c r="A407" s="28"/>
      <c r="B407" s="28"/>
      <c r="C407" s="28"/>
      <c r="D407" s="28"/>
      <c r="E407" s="28"/>
      <c r="F407" s="28"/>
      <c r="G407" s="28"/>
      <c r="H407" s="28"/>
      <c r="I407" s="28"/>
      <c r="J407" s="28"/>
      <c r="K407" s="28"/>
      <c r="L407" s="28"/>
      <c r="M407" s="28"/>
      <c r="N407" s="28"/>
      <c r="O407" s="28"/>
      <c r="P407" s="28"/>
      <c r="Q407" s="28"/>
      <c r="R407" s="28"/>
      <c r="S407" s="28"/>
      <c r="T407" s="28"/>
      <c r="U407" s="28"/>
      <c r="V407" s="28"/>
      <c r="W407" s="28"/>
      <c r="X407" s="28"/>
      <c r="Y407" s="28"/>
      <c r="Z407" s="28"/>
      <c r="AA407" s="28"/>
      <c r="AB407" s="28"/>
      <c r="AC407" s="28"/>
      <c r="AD407" s="28"/>
      <c r="AE407" s="28"/>
      <c r="AF407" s="28"/>
      <c r="AG407" s="28"/>
      <c r="AH407" s="56"/>
      <c r="AI407" s="56"/>
      <c r="AJ407" s="56"/>
      <c r="AK407" s="56"/>
      <c r="AL407" s="56"/>
    </row>
    <row r="408" spans="1:38" x14ac:dyDescent="0.35">
      <c r="A408" s="28"/>
      <c r="B408" s="28"/>
      <c r="C408" s="28"/>
      <c r="D408" s="28"/>
      <c r="E408" s="28"/>
      <c r="F408" s="28"/>
      <c r="G408" s="28"/>
      <c r="H408" s="28"/>
      <c r="I408" s="28"/>
      <c r="J408" s="28"/>
      <c r="K408" s="28"/>
      <c r="L408" s="28"/>
      <c r="M408" s="28"/>
      <c r="N408" s="28"/>
      <c r="O408" s="28"/>
      <c r="P408" s="28"/>
      <c r="Q408" s="28"/>
      <c r="R408" s="28"/>
      <c r="S408" s="28"/>
      <c r="T408" s="28"/>
      <c r="U408" s="28"/>
      <c r="V408" s="28"/>
      <c r="W408" s="28"/>
      <c r="X408" s="28"/>
      <c r="Y408" s="28"/>
      <c r="Z408" s="28"/>
      <c r="AA408" s="28"/>
      <c r="AB408" s="28"/>
      <c r="AC408" s="28"/>
      <c r="AD408" s="28"/>
      <c r="AE408" s="28"/>
      <c r="AF408" s="28"/>
      <c r="AG408" s="28"/>
      <c r="AH408" s="56"/>
      <c r="AI408" s="56"/>
      <c r="AJ408" s="56"/>
      <c r="AK408" s="56"/>
      <c r="AL408" s="56"/>
    </row>
    <row r="409" spans="1:38" x14ac:dyDescent="0.35">
      <c r="A409" s="28"/>
      <c r="B409" s="28"/>
      <c r="C409" s="28"/>
      <c r="D409" s="28"/>
      <c r="E409" s="28"/>
      <c r="F409" s="28"/>
      <c r="G409" s="28"/>
      <c r="H409" s="28"/>
      <c r="I409" s="28"/>
      <c r="J409" s="28"/>
      <c r="K409" s="28"/>
      <c r="L409" s="28"/>
      <c r="M409" s="28"/>
      <c r="N409" s="28"/>
      <c r="O409" s="28"/>
      <c r="P409" s="28"/>
      <c r="Q409" s="28"/>
      <c r="R409" s="28"/>
      <c r="S409" s="28"/>
      <c r="T409" s="28"/>
      <c r="U409" s="28"/>
      <c r="V409" s="28"/>
      <c r="W409" s="28"/>
      <c r="X409" s="28"/>
      <c r="Y409" s="28"/>
      <c r="Z409" s="28"/>
      <c r="AA409" s="28"/>
      <c r="AB409" s="28"/>
      <c r="AC409" s="28"/>
      <c r="AD409" s="28"/>
      <c r="AE409" s="28"/>
      <c r="AF409" s="28"/>
      <c r="AG409" s="28"/>
      <c r="AH409" s="56"/>
      <c r="AI409" s="56"/>
      <c r="AJ409" s="56"/>
      <c r="AK409" s="56"/>
      <c r="AL409" s="56"/>
    </row>
    <row r="410" spans="1:38" x14ac:dyDescent="0.35">
      <c r="A410" s="28"/>
      <c r="B410" s="28"/>
      <c r="C410" s="28"/>
      <c r="D410" s="28"/>
      <c r="E410" s="28"/>
      <c r="F410" s="28"/>
      <c r="G410" s="28"/>
      <c r="H410" s="28"/>
      <c r="I410" s="28"/>
      <c r="J410" s="28"/>
      <c r="K410" s="28"/>
      <c r="L410" s="28"/>
      <c r="M410" s="28"/>
      <c r="N410" s="28"/>
      <c r="O410" s="28"/>
      <c r="P410" s="28"/>
      <c r="Q410" s="28"/>
      <c r="R410" s="28"/>
      <c r="S410" s="28"/>
      <c r="T410" s="28"/>
      <c r="U410" s="28"/>
      <c r="V410" s="28"/>
      <c r="W410" s="28"/>
      <c r="X410" s="28"/>
      <c r="Y410" s="28"/>
      <c r="Z410" s="28"/>
      <c r="AA410" s="28"/>
      <c r="AB410" s="28"/>
      <c r="AC410" s="28"/>
      <c r="AD410" s="28"/>
      <c r="AE410" s="28"/>
      <c r="AF410" s="28"/>
      <c r="AG410" s="28"/>
      <c r="AH410" s="56"/>
      <c r="AI410" s="56"/>
      <c r="AJ410" s="56"/>
      <c r="AK410" s="56"/>
      <c r="AL410" s="56"/>
    </row>
    <row r="411" spans="1:38" x14ac:dyDescent="0.35">
      <c r="A411" s="28"/>
      <c r="B411" s="28"/>
      <c r="C411" s="28"/>
      <c r="D411" s="28"/>
      <c r="E411" s="28"/>
      <c r="F411" s="28"/>
      <c r="G411" s="28"/>
      <c r="H411" s="28"/>
      <c r="I411" s="28"/>
      <c r="J411" s="28"/>
      <c r="K411" s="28"/>
      <c r="L411" s="28"/>
      <c r="M411" s="28"/>
      <c r="N411" s="28"/>
      <c r="O411" s="28"/>
      <c r="P411" s="28"/>
      <c r="Q411" s="28"/>
      <c r="R411" s="28"/>
      <c r="S411" s="28"/>
      <c r="T411" s="28"/>
      <c r="U411" s="28"/>
      <c r="V411" s="28"/>
      <c r="W411" s="28"/>
      <c r="X411" s="28"/>
      <c r="Y411" s="28"/>
      <c r="Z411" s="28"/>
      <c r="AA411" s="28"/>
      <c r="AB411" s="28"/>
      <c r="AC411" s="28"/>
      <c r="AD411" s="28"/>
      <c r="AE411" s="28"/>
      <c r="AF411" s="28"/>
      <c r="AG411" s="28"/>
      <c r="AH411" s="56"/>
      <c r="AI411" s="56"/>
      <c r="AJ411" s="56"/>
      <c r="AK411" s="56"/>
      <c r="AL411" s="56"/>
    </row>
    <row r="412" spans="1:38" x14ac:dyDescent="0.35">
      <c r="A412" s="28"/>
      <c r="B412" s="28"/>
      <c r="C412" s="28"/>
      <c r="D412" s="28"/>
      <c r="E412" s="28"/>
      <c r="F412" s="28"/>
      <c r="G412" s="28"/>
      <c r="H412" s="28"/>
      <c r="I412" s="28"/>
      <c r="J412" s="28"/>
      <c r="K412" s="28"/>
      <c r="L412" s="28"/>
      <c r="M412" s="28"/>
      <c r="N412" s="28"/>
      <c r="O412" s="28"/>
      <c r="P412" s="28"/>
      <c r="Q412" s="28"/>
      <c r="R412" s="28"/>
      <c r="S412" s="28"/>
      <c r="T412" s="28"/>
      <c r="U412" s="28"/>
      <c r="V412" s="28"/>
      <c r="W412" s="28"/>
      <c r="X412" s="28"/>
      <c r="Y412" s="28"/>
      <c r="Z412" s="28"/>
      <c r="AA412" s="28"/>
      <c r="AB412" s="28"/>
      <c r="AC412" s="28"/>
      <c r="AD412" s="28"/>
      <c r="AE412" s="28"/>
      <c r="AF412" s="28"/>
      <c r="AG412" s="28"/>
      <c r="AH412" s="56"/>
      <c r="AI412" s="56"/>
      <c r="AJ412" s="56"/>
      <c r="AK412" s="56"/>
      <c r="AL412" s="56"/>
    </row>
    <row r="413" spans="1:38" x14ac:dyDescent="0.35">
      <c r="A413" s="28"/>
      <c r="B413" s="28"/>
      <c r="C413" s="28"/>
      <c r="D413" s="28"/>
      <c r="E413" s="28"/>
      <c r="F413" s="28"/>
      <c r="G413" s="28"/>
      <c r="H413" s="28"/>
      <c r="I413" s="28"/>
      <c r="J413" s="28"/>
      <c r="K413" s="28"/>
      <c r="L413" s="28"/>
      <c r="M413" s="28"/>
      <c r="N413" s="28"/>
      <c r="O413" s="28"/>
      <c r="P413" s="28"/>
      <c r="Q413" s="28"/>
      <c r="R413" s="28"/>
      <c r="S413" s="28"/>
      <c r="T413" s="28"/>
      <c r="U413" s="28"/>
      <c r="V413" s="28"/>
      <c r="W413" s="28"/>
      <c r="X413" s="28"/>
      <c r="Y413" s="28"/>
      <c r="Z413" s="28"/>
      <c r="AA413" s="28"/>
      <c r="AB413" s="28"/>
      <c r="AC413" s="28"/>
      <c r="AD413" s="28"/>
      <c r="AE413" s="28"/>
      <c r="AF413" s="28"/>
      <c r="AG413" s="28"/>
      <c r="AH413" s="56"/>
      <c r="AI413" s="56"/>
      <c r="AJ413" s="56"/>
      <c r="AK413" s="56"/>
      <c r="AL413" s="56"/>
    </row>
    <row r="414" spans="1:38" x14ac:dyDescent="0.35">
      <c r="A414" s="28"/>
      <c r="B414" s="28"/>
      <c r="C414" s="28"/>
      <c r="D414" s="28"/>
      <c r="E414" s="28"/>
      <c r="F414" s="28"/>
      <c r="G414" s="28"/>
      <c r="H414" s="28"/>
      <c r="I414" s="28"/>
      <c r="J414" s="28"/>
      <c r="K414" s="28"/>
      <c r="L414" s="28"/>
      <c r="M414" s="28"/>
      <c r="N414" s="28"/>
      <c r="O414" s="28"/>
      <c r="P414" s="28"/>
      <c r="Q414" s="28"/>
      <c r="R414" s="28"/>
      <c r="S414" s="28"/>
      <c r="T414" s="28"/>
      <c r="U414" s="28"/>
      <c r="V414" s="28"/>
      <c r="W414" s="28"/>
      <c r="X414" s="28"/>
      <c r="Y414" s="28"/>
      <c r="Z414" s="28"/>
      <c r="AA414" s="28"/>
      <c r="AB414" s="28"/>
      <c r="AC414" s="28"/>
      <c r="AD414" s="28"/>
      <c r="AE414" s="28"/>
      <c r="AF414" s="28"/>
      <c r="AG414" s="28"/>
      <c r="AH414" s="56"/>
      <c r="AI414" s="56"/>
      <c r="AJ414" s="56"/>
      <c r="AK414" s="56"/>
      <c r="AL414" s="56"/>
    </row>
    <row r="415" spans="1:38" x14ac:dyDescent="0.35">
      <c r="A415" s="28"/>
      <c r="B415" s="28"/>
      <c r="C415" s="28"/>
      <c r="D415" s="28"/>
      <c r="E415" s="28"/>
      <c r="F415" s="28"/>
      <c r="G415" s="28"/>
      <c r="H415" s="28"/>
      <c r="I415" s="28"/>
      <c r="J415" s="28"/>
      <c r="K415" s="28"/>
      <c r="L415" s="28"/>
      <c r="M415" s="28"/>
      <c r="N415" s="28"/>
      <c r="O415" s="28"/>
      <c r="P415" s="28"/>
      <c r="Q415" s="28"/>
      <c r="R415" s="28"/>
      <c r="S415" s="28"/>
      <c r="T415" s="28"/>
      <c r="U415" s="28"/>
      <c r="V415" s="28"/>
      <c r="W415" s="28"/>
      <c r="X415" s="28"/>
      <c r="Y415" s="28"/>
      <c r="Z415" s="28"/>
      <c r="AA415" s="28"/>
      <c r="AB415" s="28"/>
      <c r="AC415" s="28"/>
      <c r="AD415" s="28"/>
      <c r="AE415" s="28"/>
      <c r="AF415" s="28"/>
      <c r="AG415" s="28"/>
      <c r="AH415" s="56"/>
      <c r="AI415" s="56"/>
      <c r="AJ415" s="56"/>
      <c r="AK415" s="56"/>
      <c r="AL415" s="56"/>
    </row>
    <row r="416" spans="1:38" x14ac:dyDescent="0.35">
      <c r="A416" s="28"/>
      <c r="B416" s="28"/>
      <c r="C416" s="28"/>
      <c r="D416" s="28"/>
      <c r="E416" s="28"/>
      <c r="F416" s="28"/>
      <c r="G416" s="28"/>
      <c r="H416" s="28"/>
      <c r="I416" s="28"/>
      <c r="J416" s="28"/>
      <c r="K416" s="28"/>
      <c r="L416" s="28"/>
      <c r="M416" s="28"/>
      <c r="N416" s="28"/>
      <c r="O416" s="28"/>
      <c r="P416" s="28"/>
      <c r="Q416" s="28"/>
      <c r="R416" s="28"/>
      <c r="S416" s="28"/>
      <c r="T416" s="28"/>
      <c r="U416" s="28"/>
      <c r="V416" s="28"/>
      <c r="W416" s="28"/>
      <c r="X416" s="28"/>
      <c r="Y416" s="28"/>
      <c r="Z416" s="28"/>
      <c r="AA416" s="28"/>
      <c r="AB416" s="28"/>
      <c r="AC416" s="28"/>
      <c r="AD416" s="28"/>
      <c r="AE416" s="28"/>
      <c r="AF416" s="28"/>
      <c r="AG416" s="28"/>
      <c r="AH416" s="56"/>
      <c r="AI416" s="56"/>
      <c r="AJ416" s="56"/>
      <c r="AK416" s="56"/>
      <c r="AL416" s="56"/>
    </row>
    <row r="417" spans="1:38" x14ac:dyDescent="0.35">
      <c r="A417" s="28"/>
      <c r="B417" s="28"/>
      <c r="C417" s="28"/>
      <c r="D417" s="28"/>
      <c r="E417" s="28"/>
      <c r="F417" s="28"/>
      <c r="G417" s="28"/>
      <c r="H417" s="28"/>
      <c r="I417" s="28"/>
      <c r="J417" s="28"/>
      <c r="K417" s="28"/>
      <c r="L417" s="28"/>
      <c r="M417" s="28"/>
      <c r="N417" s="28"/>
      <c r="O417" s="28"/>
      <c r="P417" s="28"/>
      <c r="Q417" s="28"/>
      <c r="R417" s="28"/>
      <c r="S417" s="28"/>
      <c r="T417" s="28"/>
      <c r="U417" s="28"/>
      <c r="V417" s="28"/>
      <c r="W417" s="28"/>
      <c r="X417" s="28"/>
      <c r="Y417" s="28"/>
      <c r="Z417" s="28"/>
      <c r="AA417" s="28"/>
      <c r="AB417" s="28"/>
      <c r="AC417" s="28"/>
      <c r="AD417" s="28"/>
      <c r="AE417" s="28"/>
      <c r="AF417" s="28"/>
      <c r="AG417" s="28"/>
      <c r="AH417" s="56"/>
      <c r="AI417" s="56"/>
      <c r="AJ417" s="56"/>
      <c r="AK417" s="56"/>
      <c r="AL417" s="56"/>
    </row>
    <row r="418" spans="1:38" x14ac:dyDescent="0.35">
      <c r="A418" s="28"/>
      <c r="B418" s="28"/>
      <c r="C418" s="28"/>
      <c r="D418" s="28"/>
      <c r="E418" s="28"/>
      <c r="F418" s="28"/>
      <c r="G418" s="28"/>
      <c r="H418" s="28"/>
      <c r="I418" s="28"/>
      <c r="J418" s="28"/>
      <c r="K418" s="28"/>
      <c r="L418" s="28"/>
      <c r="M418" s="28"/>
      <c r="N418" s="28"/>
      <c r="O418" s="28"/>
      <c r="P418" s="28"/>
      <c r="Q418" s="28"/>
      <c r="R418" s="28"/>
      <c r="S418" s="28"/>
      <c r="T418" s="28"/>
      <c r="U418" s="28"/>
      <c r="V418" s="28"/>
      <c r="W418" s="28"/>
      <c r="X418" s="28"/>
      <c r="Y418" s="28"/>
      <c r="Z418" s="28"/>
      <c r="AA418" s="28"/>
      <c r="AB418" s="28"/>
      <c r="AC418" s="28"/>
      <c r="AD418" s="28"/>
      <c r="AE418" s="28"/>
      <c r="AF418" s="28"/>
      <c r="AG418" s="28"/>
      <c r="AH418" s="56"/>
      <c r="AI418" s="56"/>
      <c r="AJ418" s="56"/>
      <c r="AK418" s="56"/>
      <c r="AL418" s="56"/>
    </row>
    <row r="419" spans="1:38" x14ac:dyDescent="0.35">
      <c r="A419" s="28"/>
      <c r="B419" s="28"/>
      <c r="C419" s="28"/>
      <c r="D419" s="28"/>
      <c r="E419" s="28"/>
      <c r="F419" s="28"/>
      <c r="G419" s="28"/>
      <c r="H419" s="28"/>
      <c r="I419" s="28"/>
      <c r="J419" s="28"/>
      <c r="K419" s="28"/>
      <c r="L419" s="28"/>
      <c r="M419" s="28"/>
      <c r="N419" s="28"/>
      <c r="O419" s="28"/>
      <c r="P419" s="28"/>
      <c r="Q419" s="28"/>
      <c r="R419" s="28"/>
      <c r="S419" s="28"/>
      <c r="T419" s="28"/>
      <c r="U419" s="28"/>
      <c r="V419" s="28"/>
      <c r="W419" s="28"/>
      <c r="X419" s="28"/>
      <c r="Y419" s="28"/>
      <c r="Z419" s="28"/>
      <c r="AA419" s="28"/>
      <c r="AB419" s="28"/>
      <c r="AC419" s="28"/>
      <c r="AD419" s="28"/>
      <c r="AE419" s="28"/>
      <c r="AF419" s="28"/>
      <c r="AG419" s="28"/>
      <c r="AH419" s="56"/>
      <c r="AI419" s="56"/>
      <c r="AJ419" s="56"/>
      <c r="AK419" s="56"/>
      <c r="AL419" s="56"/>
    </row>
    <row r="420" spans="1:38" x14ac:dyDescent="0.35">
      <c r="A420" s="28"/>
      <c r="B420" s="28"/>
      <c r="C420" s="28"/>
      <c r="D420" s="28"/>
      <c r="E420" s="28"/>
      <c r="F420" s="28"/>
      <c r="G420" s="28"/>
      <c r="H420" s="28"/>
      <c r="I420" s="28"/>
      <c r="J420" s="28"/>
      <c r="K420" s="28"/>
      <c r="L420" s="28"/>
      <c r="M420" s="28"/>
      <c r="N420" s="28"/>
      <c r="O420" s="28"/>
      <c r="P420" s="28"/>
      <c r="Q420" s="28"/>
      <c r="R420" s="28"/>
      <c r="S420" s="28"/>
      <c r="T420" s="28"/>
      <c r="U420" s="28"/>
      <c r="V420" s="28"/>
      <c r="W420" s="28"/>
      <c r="X420" s="28"/>
      <c r="Y420" s="28"/>
      <c r="Z420" s="28"/>
      <c r="AA420" s="28"/>
      <c r="AB420" s="28"/>
      <c r="AC420" s="28"/>
      <c r="AD420" s="28"/>
      <c r="AE420" s="28"/>
      <c r="AF420" s="28"/>
      <c r="AG420" s="28"/>
      <c r="AH420" s="56"/>
      <c r="AI420" s="56"/>
      <c r="AJ420" s="56"/>
      <c r="AK420" s="56"/>
      <c r="AL420" s="56"/>
    </row>
    <row r="421" spans="1:38" x14ac:dyDescent="0.35">
      <c r="A421" s="28"/>
      <c r="B421" s="28"/>
      <c r="C421" s="28"/>
      <c r="D421" s="28"/>
      <c r="E421" s="28"/>
      <c r="F421" s="28"/>
      <c r="G421" s="28"/>
      <c r="H421" s="28"/>
      <c r="I421" s="28"/>
      <c r="J421" s="28"/>
      <c r="K421" s="28"/>
      <c r="L421" s="28"/>
      <c r="M421" s="28"/>
      <c r="N421" s="28"/>
      <c r="O421" s="28"/>
      <c r="P421" s="28"/>
      <c r="Q421" s="28"/>
      <c r="R421" s="28"/>
      <c r="S421" s="28"/>
      <c r="T421" s="28"/>
      <c r="U421" s="28"/>
      <c r="V421" s="28"/>
      <c r="W421" s="28"/>
      <c r="X421" s="28"/>
      <c r="Y421" s="28"/>
      <c r="Z421" s="28"/>
      <c r="AA421" s="28"/>
      <c r="AB421" s="28"/>
      <c r="AC421" s="28"/>
      <c r="AD421" s="28"/>
      <c r="AE421" s="28"/>
      <c r="AF421" s="28"/>
      <c r="AG421" s="28"/>
      <c r="AH421" s="56"/>
      <c r="AI421" s="56"/>
      <c r="AJ421" s="56"/>
      <c r="AK421" s="56"/>
      <c r="AL421" s="56"/>
    </row>
    <row r="422" spans="1:38" x14ac:dyDescent="0.35">
      <c r="A422" s="28"/>
      <c r="B422" s="28"/>
      <c r="C422" s="28"/>
      <c r="D422" s="28"/>
      <c r="E422" s="28"/>
      <c r="F422" s="28"/>
      <c r="G422" s="28"/>
      <c r="H422" s="28"/>
      <c r="I422" s="28"/>
      <c r="J422" s="28"/>
      <c r="K422" s="28"/>
      <c r="L422" s="28"/>
      <c r="M422" s="28"/>
      <c r="N422" s="28"/>
      <c r="O422" s="28"/>
      <c r="P422" s="28"/>
      <c r="Q422" s="28"/>
      <c r="R422" s="28"/>
      <c r="S422" s="28"/>
      <c r="T422" s="28"/>
      <c r="U422" s="28"/>
      <c r="V422" s="28"/>
      <c r="W422" s="28"/>
      <c r="X422" s="28"/>
      <c r="Y422" s="28"/>
      <c r="Z422" s="28"/>
      <c r="AA422" s="28"/>
      <c r="AB422" s="28"/>
      <c r="AC422" s="28"/>
      <c r="AD422" s="28"/>
      <c r="AE422" s="28"/>
      <c r="AF422" s="28"/>
      <c r="AG422" s="28"/>
      <c r="AH422" s="56"/>
      <c r="AI422" s="56"/>
      <c r="AJ422" s="56"/>
      <c r="AK422" s="56"/>
      <c r="AL422" s="56"/>
    </row>
    <row r="423" spans="1:38" x14ac:dyDescent="0.35">
      <c r="A423" s="28"/>
      <c r="B423" s="28"/>
      <c r="C423" s="28"/>
      <c r="D423" s="28"/>
      <c r="E423" s="28"/>
      <c r="F423" s="28"/>
      <c r="G423" s="28"/>
      <c r="H423" s="28"/>
      <c r="I423" s="28"/>
      <c r="J423" s="28"/>
      <c r="K423" s="28"/>
      <c r="L423" s="28"/>
      <c r="M423" s="28"/>
      <c r="N423" s="28"/>
      <c r="O423" s="28"/>
      <c r="P423" s="28"/>
      <c r="Q423" s="28"/>
      <c r="R423" s="28"/>
      <c r="S423" s="28"/>
      <c r="T423" s="28"/>
      <c r="U423" s="28"/>
      <c r="V423" s="28"/>
      <c r="W423" s="28"/>
      <c r="X423" s="28"/>
      <c r="Y423" s="28"/>
      <c r="Z423" s="28"/>
      <c r="AA423" s="28"/>
      <c r="AB423" s="28"/>
      <c r="AC423" s="28"/>
      <c r="AD423" s="28"/>
      <c r="AE423" s="28"/>
      <c r="AF423" s="28"/>
      <c r="AG423" s="28"/>
      <c r="AH423" s="56"/>
      <c r="AI423" s="56"/>
      <c r="AJ423" s="56"/>
      <c r="AK423" s="56"/>
      <c r="AL423" s="56"/>
    </row>
    <row r="424" spans="1:38" x14ac:dyDescent="0.35">
      <c r="A424" s="28"/>
      <c r="B424" s="28"/>
      <c r="C424" s="28"/>
      <c r="D424" s="28"/>
      <c r="E424" s="28"/>
      <c r="F424" s="28"/>
      <c r="G424" s="28"/>
      <c r="H424" s="28"/>
      <c r="I424" s="28"/>
      <c r="J424" s="28"/>
      <c r="K424" s="28"/>
      <c r="L424" s="28"/>
      <c r="M424" s="28"/>
      <c r="N424" s="28"/>
      <c r="O424" s="28"/>
      <c r="P424" s="28"/>
      <c r="Q424" s="28"/>
      <c r="R424" s="28"/>
      <c r="S424" s="28"/>
      <c r="T424" s="28"/>
      <c r="U424" s="28"/>
      <c r="V424" s="28"/>
      <c r="W424" s="28"/>
      <c r="X424" s="28"/>
      <c r="Y424" s="28"/>
      <c r="Z424" s="28"/>
      <c r="AA424" s="28"/>
      <c r="AB424" s="28"/>
      <c r="AC424" s="28"/>
      <c r="AD424" s="28"/>
      <c r="AE424" s="28"/>
      <c r="AF424" s="28"/>
      <c r="AG424" s="28"/>
      <c r="AH424" s="56"/>
      <c r="AI424" s="56"/>
      <c r="AJ424" s="56"/>
      <c r="AK424" s="56"/>
      <c r="AL424" s="56"/>
    </row>
    <row r="425" spans="1:38" x14ac:dyDescent="0.35">
      <c r="A425" s="28"/>
      <c r="B425" s="28"/>
      <c r="C425" s="28"/>
      <c r="D425" s="28"/>
      <c r="E425" s="28"/>
      <c r="F425" s="28"/>
      <c r="G425" s="28"/>
      <c r="H425" s="28"/>
      <c r="I425" s="28"/>
      <c r="J425" s="28"/>
      <c r="K425" s="28"/>
      <c r="L425" s="28"/>
      <c r="M425" s="28"/>
      <c r="N425" s="28"/>
      <c r="O425" s="28"/>
      <c r="P425" s="28"/>
      <c r="Q425" s="28"/>
      <c r="R425" s="28"/>
      <c r="S425" s="28"/>
      <c r="T425" s="28"/>
      <c r="U425" s="28"/>
      <c r="V425" s="28"/>
      <c r="W425" s="28"/>
      <c r="X425" s="28"/>
      <c r="Y425" s="28"/>
      <c r="Z425" s="28"/>
      <c r="AA425" s="28"/>
      <c r="AB425" s="28"/>
      <c r="AC425" s="28"/>
      <c r="AD425" s="28"/>
      <c r="AE425" s="28"/>
      <c r="AF425" s="28"/>
      <c r="AG425" s="28"/>
      <c r="AH425" s="56"/>
      <c r="AI425" s="56"/>
      <c r="AJ425" s="56"/>
      <c r="AK425" s="56"/>
      <c r="AL425" s="56"/>
    </row>
    <row r="426" spans="1:38" x14ac:dyDescent="0.35">
      <c r="A426" s="28"/>
      <c r="B426" s="28"/>
      <c r="C426" s="28"/>
      <c r="D426" s="28"/>
      <c r="E426" s="28"/>
      <c r="F426" s="28"/>
      <c r="G426" s="28"/>
      <c r="H426" s="28"/>
      <c r="I426" s="28"/>
      <c r="J426" s="28"/>
      <c r="K426" s="28"/>
      <c r="L426" s="28"/>
      <c r="M426" s="28"/>
      <c r="N426" s="28"/>
      <c r="O426" s="28"/>
      <c r="P426" s="28"/>
      <c r="Q426" s="28"/>
      <c r="R426" s="28"/>
      <c r="S426" s="28"/>
      <c r="T426" s="28"/>
      <c r="U426" s="28"/>
      <c r="V426" s="28"/>
      <c r="W426" s="28"/>
      <c r="X426" s="28"/>
      <c r="Y426" s="28"/>
      <c r="Z426" s="28"/>
      <c r="AA426" s="28"/>
      <c r="AB426" s="28"/>
      <c r="AC426" s="28"/>
      <c r="AD426" s="28"/>
      <c r="AE426" s="28"/>
      <c r="AF426" s="28"/>
      <c r="AG426" s="28"/>
      <c r="AH426" s="56"/>
      <c r="AI426" s="56"/>
      <c r="AJ426" s="56"/>
      <c r="AK426" s="56"/>
      <c r="AL426" s="56"/>
    </row>
    <row r="427" spans="1:38" x14ac:dyDescent="0.35">
      <c r="A427" s="28"/>
      <c r="B427" s="28"/>
      <c r="C427" s="28"/>
      <c r="D427" s="28"/>
      <c r="E427" s="28"/>
      <c r="F427" s="28"/>
      <c r="G427" s="28"/>
      <c r="H427" s="28"/>
      <c r="I427" s="28"/>
      <c r="J427" s="28"/>
      <c r="K427" s="28"/>
      <c r="L427" s="28"/>
      <c r="M427" s="28"/>
      <c r="N427" s="28"/>
      <c r="O427" s="28"/>
      <c r="P427" s="28"/>
      <c r="Q427" s="28"/>
      <c r="R427" s="28"/>
      <c r="S427" s="28"/>
      <c r="T427" s="28"/>
      <c r="U427" s="28"/>
      <c r="V427" s="28"/>
      <c r="W427" s="28"/>
      <c r="X427" s="28"/>
      <c r="Y427" s="28"/>
      <c r="Z427" s="28"/>
      <c r="AA427" s="28"/>
      <c r="AB427" s="28"/>
      <c r="AC427" s="28"/>
      <c r="AD427" s="28"/>
      <c r="AE427" s="28"/>
      <c r="AF427" s="28"/>
      <c r="AG427" s="28"/>
      <c r="AH427" s="56"/>
      <c r="AI427" s="56"/>
      <c r="AJ427" s="56"/>
      <c r="AK427" s="56"/>
      <c r="AL427" s="56"/>
    </row>
    <row r="428" spans="1:38" x14ac:dyDescent="0.35">
      <c r="A428" s="28"/>
      <c r="B428" s="28"/>
      <c r="C428" s="28"/>
      <c r="D428" s="28"/>
      <c r="E428" s="28"/>
      <c r="F428" s="28"/>
      <c r="G428" s="28"/>
      <c r="H428" s="28"/>
      <c r="I428" s="28"/>
      <c r="J428" s="28"/>
      <c r="K428" s="28"/>
      <c r="L428" s="28"/>
      <c r="M428" s="28"/>
      <c r="N428" s="28"/>
      <c r="O428" s="28"/>
      <c r="P428" s="28"/>
      <c r="Q428" s="28"/>
      <c r="R428" s="28"/>
      <c r="S428" s="28"/>
      <c r="T428" s="28"/>
      <c r="U428" s="28"/>
      <c r="V428" s="28"/>
      <c r="W428" s="28"/>
      <c r="X428" s="28"/>
      <c r="Y428" s="28"/>
      <c r="Z428" s="28"/>
      <c r="AA428" s="28"/>
      <c r="AB428" s="28"/>
      <c r="AC428" s="28"/>
      <c r="AD428" s="28"/>
      <c r="AE428" s="28"/>
      <c r="AF428" s="28"/>
      <c r="AG428" s="28"/>
      <c r="AH428" s="56"/>
      <c r="AI428" s="56"/>
      <c r="AJ428" s="56"/>
      <c r="AK428" s="56"/>
      <c r="AL428" s="56"/>
    </row>
    <row r="429" spans="1:38" x14ac:dyDescent="0.35">
      <c r="A429" s="28"/>
      <c r="B429" s="28"/>
      <c r="C429" s="28"/>
      <c r="D429" s="28"/>
      <c r="E429" s="28"/>
      <c r="F429" s="28"/>
      <c r="G429" s="28"/>
      <c r="H429" s="28"/>
      <c r="I429" s="28"/>
      <c r="J429" s="28"/>
      <c r="K429" s="28"/>
      <c r="L429" s="28"/>
      <c r="M429" s="28"/>
      <c r="N429" s="28"/>
      <c r="O429" s="28"/>
      <c r="P429" s="28"/>
      <c r="Q429" s="28"/>
      <c r="R429" s="28"/>
      <c r="S429" s="28"/>
      <c r="T429" s="28"/>
      <c r="U429" s="28"/>
      <c r="V429" s="28"/>
      <c r="W429" s="28"/>
      <c r="X429" s="28"/>
      <c r="Y429" s="28"/>
      <c r="Z429" s="28"/>
      <c r="AA429" s="28"/>
      <c r="AB429" s="28"/>
      <c r="AC429" s="28"/>
      <c r="AD429" s="28"/>
      <c r="AE429" s="28"/>
      <c r="AF429" s="28"/>
      <c r="AG429" s="28"/>
      <c r="AH429" s="56"/>
      <c r="AI429" s="56"/>
      <c r="AJ429" s="56"/>
      <c r="AK429" s="56"/>
      <c r="AL429" s="56"/>
    </row>
    <row r="430" spans="1:38" x14ac:dyDescent="0.35">
      <c r="A430" s="28"/>
      <c r="B430" s="28"/>
      <c r="C430" s="28"/>
      <c r="D430" s="28"/>
      <c r="E430" s="28"/>
      <c r="F430" s="28"/>
      <c r="G430" s="28"/>
      <c r="H430" s="28"/>
      <c r="I430" s="28"/>
      <c r="J430" s="28"/>
      <c r="K430" s="28"/>
      <c r="L430" s="28"/>
      <c r="M430" s="28"/>
      <c r="N430" s="28"/>
      <c r="O430" s="28"/>
      <c r="P430" s="28"/>
      <c r="Q430" s="28"/>
      <c r="R430" s="28"/>
      <c r="S430" s="28"/>
      <c r="T430" s="28"/>
      <c r="U430" s="28"/>
      <c r="V430" s="28"/>
      <c r="W430" s="28"/>
      <c r="X430" s="28"/>
      <c r="Y430" s="28"/>
      <c r="Z430" s="28"/>
      <c r="AA430" s="28"/>
      <c r="AB430" s="28"/>
      <c r="AC430" s="28"/>
      <c r="AD430" s="28"/>
      <c r="AE430" s="28"/>
      <c r="AF430" s="28"/>
      <c r="AG430" s="28"/>
      <c r="AH430" s="56"/>
      <c r="AI430" s="56"/>
      <c r="AJ430" s="56"/>
      <c r="AK430" s="56"/>
      <c r="AL430" s="56"/>
    </row>
    <row r="431" spans="1:38" x14ac:dyDescent="0.35">
      <c r="A431" s="28"/>
      <c r="B431" s="28"/>
      <c r="C431" s="28"/>
      <c r="D431" s="28"/>
      <c r="E431" s="28"/>
      <c r="F431" s="28"/>
      <c r="G431" s="28"/>
      <c r="H431" s="28"/>
      <c r="I431" s="28"/>
      <c r="J431" s="28"/>
      <c r="K431" s="28"/>
      <c r="L431" s="28"/>
      <c r="M431" s="28"/>
      <c r="N431" s="28"/>
      <c r="O431" s="28"/>
      <c r="P431" s="28"/>
      <c r="Q431" s="28"/>
      <c r="R431" s="28"/>
      <c r="S431" s="28"/>
      <c r="T431" s="28"/>
      <c r="U431" s="28"/>
      <c r="V431" s="28"/>
      <c r="W431" s="28"/>
      <c r="X431" s="28"/>
      <c r="Y431" s="28"/>
      <c r="Z431" s="28"/>
      <c r="AA431" s="28"/>
      <c r="AB431" s="28"/>
      <c r="AC431" s="28"/>
      <c r="AD431" s="28"/>
      <c r="AE431" s="28"/>
      <c r="AF431" s="28"/>
      <c r="AG431" s="28"/>
      <c r="AH431" s="56"/>
      <c r="AI431" s="56"/>
      <c r="AJ431" s="56"/>
      <c r="AK431" s="56"/>
      <c r="AL431" s="56"/>
    </row>
    <row r="432" spans="1:38" x14ac:dyDescent="0.35">
      <c r="A432" s="28"/>
      <c r="B432" s="28"/>
      <c r="C432" s="28"/>
      <c r="D432" s="28"/>
      <c r="E432" s="28"/>
      <c r="F432" s="28"/>
      <c r="G432" s="28"/>
      <c r="H432" s="28"/>
      <c r="I432" s="28"/>
      <c r="J432" s="28"/>
      <c r="K432" s="28"/>
      <c r="L432" s="28"/>
      <c r="M432" s="28"/>
      <c r="N432" s="28"/>
      <c r="O432" s="28"/>
      <c r="P432" s="28"/>
      <c r="Q432" s="28"/>
      <c r="R432" s="28"/>
      <c r="S432" s="28"/>
      <c r="T432" s="28"/>
      <c r="U432" s="28"/>
      <c r="V432" s="28"/>
      <c r="W432" s="28"/>
      <c r="X432" s="28"/>
      <c r="Y432" s="28"/>
      <c r="Z432" s="28"/>
      <c r="AA432" s="28"/>
      <c r="AB432" s="28"/>
      <c r="AC432" s="28"/>
      <c r="AD432" s="28"/>
      <c r="AE432" s="28"/>
      <c r="AF432" s="28"/>
      <c r="AG432" s="28"/>
      <c r="AH432" s="56"/>
      <c r="AI432" s="56"/>
      <c r="AJ432" s="56"/>
      <c r="AK432" s="56"/>
      <c r="AL432" s="56"/>
    </row>
    <row r="433" spans="1:38" x14ac:dyDescent="0.35">
      <c r="A433" s="28"/>
      <c r="B433" s="28"/>
      <c r="C433" s="28"/>
      <c r="D433" s="28"/>
      <c r="E433" s="28"/>
      <c r="F433" s="28"/>
      <c r="G433" s="28"/>
      <c r="H433" s="28"/>
      <c r="I433" s="28"/>
      <c r="J433" s="28"/>
      <c r="K433" s="28"/>
      <c r="L433" s="28"/>
      <c r="M433" s="28"/>
      <c r="N433" s="28"/>
      <c r="O433" s="28"/>
      <c r="P433" s="28"/>
      <c r="Q433" s="28"/>
      <c r="R433" s="28"/>
      <c r="S433" s="28"/>
      <c r="T433" s="28"/>
      <c r="U433" s="28"/>
      <c r="V433" s="28"/>
      <c r="W433" s="28"/>
      <c r="X433" s="28"/>
      <c r="Y433" s="28"/>
      <c r="Z433" s="28"/>
      <c r="AA433" s="28"/>
      <c r="AB433" s="28"/>
      <c r="AC433" s="28"/>
      <c r="AD433" s="28"/>
      <c r="AE433" s="28"/>
      <c r="AF433" s="28"/>
      <c r="AG433" s="28"/>
      <c r="AH433" s="56"/>
      <c r="AI433" s="56"/>
      <c r="AJ433" s="56"/>
      <c r="AK433" s="56"/>
      <c r="AL433" s="56"/>
    </row>
    <row r="434" spans="1:38" x14ac:dyDescent="0.35">
      <c r="A434" s="28"/>
      <c r="B434" s="28"/>
      <c r="C434" s="28"/>
      <c r="D434" s="28"/>
      <c r="E434" s="28"/>
      <c r="F434" s="28"/>
      <c r="G434" s="28"/>
      <c r="H434" s="28"/>
      <c r="I434" s="28"/>
      <c r="J434" s="28"/>
      <c r="K434" s="28"/>
      <c r="L434" s="28"/>
      <c r="M434" s="28"/>
      <c r="N434" s="28"/>
      <c r="O434" s="28"/>
      <c r="P434" s="28"/>
      <c r="Q434" s="28"/>
      <c r="R434" s="28"/>
      <c r="S434" s="28"/>
      <c r="T434" s="28"/>
      <c r="U434" s="28"/>
      <c r="V434" s="28"/>
      <c r="W434" s="28"/>
      <c r="X434" s="28"/>
      <c r="Y434" s="28"/>
      <c r="Z434" s="28"/>
      <c r="AA434" s="28"/>
      <c r="AB434" s="28"/>
      <c r="AC434" s="28"/>
      <c r="AD434" s="28"/>
      <c r="AE434" s="28"/>
      <c r="AF434" s="28"/>
      <c r="AG434" s="28"/>
      <c r="AH434" s="56"/>
      <c r="AI434" s="56"/>
      <c r="AJ434" s="56"/>
      <c r="AK434" s="56"/>
      <c r="AL434" s="56"/>
    </row>
    <row r="435" spans="1:38" x14ac:dyDescent="0.35">
      <c r="A435" s="28"/>
      <c r="B435" s="28"/>
      <c r="C435" s="28"/>
      <c r="D435" s="28"/>
      <c r="E435" s="28"/>
      <c r="F435" s="28"/>
      <c r="G435" s="28"/>
      <c r="H435" s="28"/>
      <c r="I435" s="28"/>
      <c r="J435" s="28"/>
      <c r="K435" s="28"/>
      <c r="L435" s="28"/>
      <c r="M435" s="28"/>
      <c r="N435" s="28"/>
      <c r="O435" s="28"/>
      <c r="P435" s="28"/>
      <c r="Q435" s="28"/>
      <c r="R435" s="28"/>
      <c r="S435" s="28"/>
      <c r="T435" s="28"/>
      <c r="U435" s="28"/>
      <c r="V435" s="28"/>
      <c r="W435" s="28"/>
      <c r="X435" s="28"/>
      <c r="Y435" s="28"/>
      <c r="Z435" s="28"/>
      <c r="AA435" s="28"/>
      <c r="AB435" s="28"/>
      <c r="AC435" s="28"/>
      <c r="AD435" s="28"/>
      <c r="AE435" s="28"/>
      <c r="AF435" s="28"/>
      <c r="AG435" s="28"/>
      <c r="AH435" s="56"/>
      <c r="AI435" s="56"/>
      <c r="AJ435" s="56"/>
      <c r="AK435" s="56"/>
      <c r="AL435" s="56"/>
    </row>
    <row r="436" spans="1:38" x14ac:dyDescent="0.35">
      <c r="A436" s="28"/>
      <c r="B436" s="28"/>
      <c r="C436" s="28"/>
      <c r="D436" s="28"/>
      <c r="E436" s="28"/>
      <c r="F436" s="28"/>
      <c r="G436" s="28"/>
      <c r="H436" s="28"/>
      <c r="I436" s="28"/>
      <c r="J436" s="28"/>
      <c r="K436" s="28"/>
      <c r="L436" s="28"/>
      <c r="M436" s="28"/>
      <c r="N436" s="28"/>
      <c r="O436" s="28"/>
      <c r="P436" s="28"/>
      <c r="Q436" s="28"/>
      <c r="R436" s="28"/>
      <c r="S436" s="28"/>
      <c r="T436" s="28"/>
      <c r="U436" s="28"/>
      <c r="V436" s="28"/>
      <c r="W436" s="28"/>
      <c r="X436" s="28"/>
      <c r="Y436" s="28"/>
      <c r="Z436" s="28"/>
      <c r="AA436" s="28"/>
      <c r="AB436" s="28"/>
      <c r="AC436" s="28"/>
      <c r="AD436" s="28"/>
      <c r="AE436" s="28"/>
      <c r="AF436" s="28"/>
      <c r="AG436" s="28"/>
      <c r="AH436" s="56"/>
      <c r="AI436" s="56"/>
      <c r="AJ436" s="56"/>
      <c r="AK436" s="56"/>
      <c r="AL436" s="56"/>
    </row>
    <row r="437" spans="1:38" x14ac:dyDescent="0.35">
      <c r="A437" s="28"/>
      <c r="B437" s="28"/>
      <c r="C437" s="28"/>
      <c r="D437" s="28"/>
      <c r="E437" s="28"/>
      <c r="F437" s="28"/>
      <c r="G437" s="28"/>
      <c r="H437" s="28"/>
      <c r="I437" s="28"/>
      <c r="J437" s="28"/>
      <c r="K437" s="28"/>
      <c r="L437" s="28"/>
      <c r="M437" s="28"/>
      <c r="N437" s="28"/>
      <c r="O437" s="28"/>
      <c r="P437" s="28"/>
      <c r="Q437" s="28"/>
      <c r="R437" s="28"/>
      <c r="S437" s="28"/>
      <c r="T437" s="28"/>
      <c r="U437" s="28"/>
      <c r="V437" s="28"/>
      <c r="W437" s="28"/>
      <c r="X437" s="28"/>
      <c r="Y437" s="28"/>
      <c r="Z437" s="28"/>
      <c r="AA437" s="28"/>
      <c r="AB437" s="28"/>
      <c r="AC437" s="28"/>
      <c r="AD437" s="28"/>
      <c r="AE437" s="28"/>
      <c r="AF437" s="28"/>
      <c r="AG437" s="28"/>
      <c r="AH437" s="56"/>
      <c r="AI437" s="56"/>
      <c r="AJ437" s="56"/>
      <c r="AK437" s="56"/>
      <c r="AL437" s="56"/>
    </row>
    <row r="438" spans="1:38" x14ac:dyDescent="0.35">
      <c r="A438" s="28"/>
      <c r="B438" s="28"/>
      <c r="C438" s="28"/>
      <c r="D438" s="28"/>
      <c r="E438" s="28"/>
      <c r="F438" s="28"/>
      <c r="G438" s="28"/>
      <c r="H438" s="28"/>
      <c r="I438" s="28"/>
      <c r="J438" s="28"/>
      <c r="K438" s="28"/>
      <c r="L438" s="28"/>
      <c r="M438" s="28"/>
      <c r="N438" s="28"/>
      <c r="O438" s="28"/>
      <c r="P438" s="28"/>
      <c r="Q438" s="28"/>
      <c r="R438" s="28"/>
      <c r="S438" s="28"/>
      <c r="T438" s="28"/>
      <c r="U438" s="28"/>
      <c r="V438" s="28"/>
      <c r="W438" s="28"/>
      <c r="X438" s="28"/>
      <c r="Y438" s="28"/>
      <c r="Z438" s="28"/>
      <c r="AA438" s="28"/>
      <c r="AB438" s="28"/>
      <c r="AC438" s="28"/>
      <c r="AD438" s="28"/>
      <c r="AE438" s="28"/>
      <c r="AF438" s="28"/>
      <c r="AG438" s="28"/>
      <c r="AH438" s="56"/>
      <c r="AI438" s="56"/>
      <c r="AJ438" s="56"/>
      <c r="AK438" s="56"/>
      <c r="AL438" s="56"/>
    </row>
    <row r="439" spans="1:38" x14ac:dyDescent="0.35">
      <c r="A439" s="28"/>
      <c r="B439" s="28"/>
      <c r="C439" s="28"/>
      <c r="D439" s="28"/>
      <c r="E439" s="28"/>
      <c r="F439" s="28"/>
      <c r="G439" s="28"/>
      <c r="H439" s="28"/>
      <c r="I439" s="28"/>
      <c r="J439" s="28"/>
      <c r="K439" s="28"/>
      <c r="L439" s="28"/>
      <c r="M439" s="28"/>
      <c r="N439" s="28"/>
      <c r="O439" s="28"/>
      <c r="P439" s="28"/>
      <c r="Q439" s="28"/>
      <c r="R439" s="28"/>
      <c r="S439" s="28"/>
      <c r="T439" s="28"/>
      <c r="U439" s="28"/>
      <c r="V439" s="28"/>
      <c r="W439" s="28"/>
      <c r="X439" s="28"/>
      <c r="Y439" s="28"/>
      <c r="Z439" s="28"/>
      <c r="AA439" s="28"/>
      <c r="AB439" s="28"/>
      <c r="AC439" s="28"/>
      <c r="AD439" s="28"/>
      <c r="AE439" s="28"/>
      <c r="AF439" s="28"/>
      <c r="AG439" s="28"/>
      <c r="AH439" s="56"/>
      <c r="AI439" s="56"/>
      <c r="AJ439" s="56"/>
      <c r="AK439" s="56"/>
      <c r="AL439" s="56"/>
    </row>
    <row r="440" spans="1:38" x14ac:dyDescent="0.35">
      <c r="A440" s="28"/>
      <c r="B440" s="28"/>
      <c r="C440" s="28"/>
      <c r="D440" s="28"/>
      <c r="E440" s="28"/>
      <c r="F440" s="28"/>
      <c r="G440" s="28"/>
      <c r="H440" s="28"/>
      <c r="I440" s="28"/>
      <c r="J440" s="28"/>
      <c r="K440" s="28"/>
      <c r="L440" s="28"/>
      <c r="M440" s="28"/>
      <c r="N440" s="28"/>
      <c r="O440" s="28"/>
      <c r="P440" s="28"/>
      <c r="Q440" s="28"/>
      <c r="R440" s="28"/>
      <c r="S440" s="28"/>
      <c r="T440" s="28"/>
      <c r="U440" s="28"/>
      <c r="V440" s="28"/>
      <c r="W440" s="28"/>
      <c r="X440" s="28"/>
      <c r="Y440" s="28"/>
      <c r="Z440" s="28"/>
      <c r="AA440" s="28"/>
      <c r="AB440" s="28"/>
      <c r="AC440" s="28"/>
      <c r="AD440" s="28"/>
      <c r="AE440" s="28"/>
      <c r="AF440" s="28"/>
      <c r="AG440" s="28"/>
      <c r="AH440" s="56"/>
      <c r="AI440" s="56"/>
      <c r="AJ440" s="56"/>
      <c r="AK440" s="56"/>
      <c r="AL440" s="56"/>
    </row>
    <row r="441" spans="1:38" x14ac:dyDescent="0.35">
      <c r="A441" s="28"/>
      <c r="B441" s="28"/>
      <c r="C441" s="28"/>
      <c r="D441" s="28"/>
      <c r="E441" s="28"/>
      <c r="F441" s="28"/>
      <c r="G441" s="28"/>
      <c r="H441" s="28"/>
      <c r="I441" s="28"/>
      <c r="J441" s="28"/>
      <c r="K441" s="28"/>
      <c r="L441" s="28"/>
      <c r="M441" s="28"/>
      <c r="N441" s="28"/>
      <c r="O441" s="28"/>
      <c r="P441" s="28"/>
      <c r="Q441" s="28"/>
      <c r="R441" s="28"/>
      <c r="S441" s="28"/>
      <c r="T441" s="28"/>
      <c r="U441" s="28"/>
      <c r="V441" s="28"/>
      <c r="W441" s="28"/>
      <c r="X441" s="28"/>
      <c r="Y441" s="28"/>
      <c r="Z441" s="28"/>
      <c r="AA441" s="28"/>
      <c r="AB441" s="28"/>
      <c r="AC441" s="28"/>
      <c r="AD441" s="28"/>
      <c r="AE441" s="28"/>
      <c r="AF441" s="28"/>
      <c r="AG441" s="28"/>
      <c r="AH441" s="56"/>
      <c r="AI441" s="56"/>
      <c r="AJ441" s="56"/>
      <c r="AK441" s="56"/>
      <c r="AL441" s="56"/>
    </row>
    <row r="442" spans="1:38" x14ac:dyDescent="0.35">
      <c r="A442" s="28"/>
      <c r="B442" s="28"/>
      <c r="C442" s="28"/>
      <c r="D442" s="28"/>
      <c r="E442" s="28"/>
      <c r="F442" s="28"/>
      <c r="G442" s="28"/>
      <c r="H442" s="28"/>
      <c r="I442" s="28"/>
      <c r="J442" s="28"/>
      <c r="K442" s="28"/>
      <c r="L442" s="28"/>
      <c r="M442" s="28"/>
      <c r="N442" s="28"/>
      <c r="O442" s="28"/>
      <c r="P442" s="28"/>
      <c r="Q442" s="28"/>
      <c r="R442" s="28"/>
      <c r="S442" s="28"/>
      <c r="T442" s="28"/>
      <c r="U442" s="28"/>
      <c r="V442" s="28"/>
      <c r="W442" s="28"/>
      <c r="X442" s="28"/>
      <c r="Y442" s="28"/>
      <c r="Z442" s="28"/>
      <c r="AA442" s="28"/>
      <c r="AB442" s="28"/>
      <c r="AC442" s="28"/>
      <c r="AD442" s="28"/>
      <c r="AE442" s="28"/>
      <c r="AF442" s="28"/>
      <c r="AG442" s="28"/>
      <c r="AH442" s="56"/>
      <c r="AI442" s="56"/>
      <c r="AJ442" s="56"/>
      <c r="AK442" s="56"/>
      <c r="AL442" s="56"/>
    </row>
    <row r="443" spans="1:38" x14ac:dyDescent="0.35">
      <c r="A443" s="28"/>
      <c r="B443" s="28"/>
      <c r="C443" s="28"/>
      <c r="D443" s="28"/>
      <c r="E443" s="28"/>
      <c r="F443" s="28"/>
      <c r="G443" s="28"/>
      <c r="H443" s="28"/>
      <c r="I443" s="28"/>
      <c r="J443" s="28"/>
      <c r="K443" s="28"/>
      <c r="L443" s="28"/>
      <c r="M443" s="28"/>
      <c r="N443" s="28"/>
      <c r="O443" s="28"/>
      <c r="P443" s="28"/>
      <c r="Q443" s="28"/>
      <c r="R443" s="28"/>
      <c r="S443" s="28"/>
      <c r="T443" s="28"/>
      <c r="U443" s="28"/>
      <c r="V443" s="28"/>
      <c r="W443" s="28"/>
      <c r="X443" s="28"/>
      <c r="Y443" s="28"/>
      <c r="Z443" s="28"/>
      <c r="AA443" s="28"/>
      <c r="AB443" s="28"/>
      <c r="AC443" s="28"/>
      <c r="AD443" s="28"/>
      <c r="AE443" s="28"/>
      <c r="AF443" s="28"/>
      <c r="AG443" s="28"/>
      <c r="AH443" s="56"/>
      <c r="AI443" s="56"/>
      <c r="AJ443" s="56"/>
      <c r="AK443" s="56"/>
      <c r="AL443" s="56"/>
    </row>
    <row r="444" spans="1:38" x14ac:dyDescent="0.35">
      <c r="A444" s="28"/>
      <c r="B444" s="28"/>
      <c r="C444" s="28"/>
      <c r="D444" s="28"/>
      <c r="E444" s="28"/>
      <c r="F444" s="28"/>
      <c r="G444" s="28"/>
      <c r="H444" s="28"/>
      <c r="I444" s="28"/>
      <c r="J444" s="28"/>
      <c r="K444" s="28"/>
      <c r="L444" s="28"/>
      <c r="M444" s="28"/>
      <c r="N444" s="28"/>
      <c r="O444" s="28"/>
      <c r="P444" s="28"/>
      <c r="Q444" s="28"/>
      <c r="R444" s="28"/>
      <c r="S444" s="28"/>
      <c r="T444" s="28"/>
      <c r="U444" s="28"/>
      <c r="V444" s="28"/>
      <c r="W444" s="28"/>
      <c r="X444" s="28"/>
      <c r="Y444" s="28"/>
      <c r="Z444" s="28"/>
      <c r="AA444" s="28"/>
      <c r="AB444" s="28"/>
      <c r="AC444" s="28"/>
      <c r="AD444" s="28"/>
      <c r="AE444" s="28"/>
      <c r="AF444" s="28"/>
      <c r="AG444" s="28"/>
      <c r="AH444" s="56"/>
      <c r="AI444" s="56"/>
      <c r="AJ444" s="56"/>
      <c r="AK444" s="56"/>
      <c r="AL444" s="56"/>
    </row>
    <row r="445" spans="1:38" x14ac:dyDescent="0.35">
      <c r="A445" s="28"/>
      <c r="B445" s="28"/>
      <c r="C445" s="28"/>
      <c r="D445" s="28"/>
      <c r="E445" s="28"/>
      <c r="F445" s="28"/>
      <c r="G445" s="28"/>
      <c r="H445" s="28"/>
      <c r="I445" s="28"/>
      <c r="J445" s="28"/>
      <c r="K445" s="28"/>
      <c r="L445" s="28"/>
      <c r="M445" s="28"/>
      <c r="N445" s="28"/>
      <c r="O445" s="28"/>
      <c r="P445" s="28"/>
      <c r="Q445" s="28"/>
      <c r="R445" s="28"/>
      <c r="S445" s="28"/>
      <c r="T445" s="28"/>
      <c r="U445" s="28"/>
      <c r="V445" s="28"/>
      <c r="W445" s="28"/>
      <c r="X445" s="28"/>
      <c r="Y445" s="28"/>
      <c r="Z445" s="28"/>
      <c r="AA445" s="28"/>
      <c r="AB445" s="28"/>
      <c r="AC445" s="28"/>
      <c r="AD445" s="28"/>
      <c r="AE445" s="28"/>
      <c r="AF445" s="28"/>
      <c r="AG445" s="28"/>
      <c r="AH445" s="56"/>
      <c r="AI445" s="56"/>
      <c r="AJ445" s="56"/>
      <c r="AK445" s="56"/>
      <c r="AL445" s="56"/>
    </row>
    <row r="446" spans="1:38" x14ac:dyDescent="0.35">
      <c r="A446" s="28"/>
      <c r="B446" s="28"/>
      <c r="C446" s="28"/>
      <c r="D446" s="28"/>
      <c r="E446" s="28"/>
      <c r="F446" s="28"/>
      <c r="G446" s="28"/>
      <c r="H446" s="28"/>
      <c r="I446" s="28"/>
      <c r="J446" s="28"/>
      <c r="K446" s="28"/>
      <c r="L446" s="28"/>
      <c r="M446" s="28"/>
      <c r="N446" s="28"/>
      <c r="O446" s="28"/>
      <c r="P446" s="28"/>
      <c r="Q446" s="28"/>
      <c r="R446" s="28"/>
      <c r="S446" s="28"/>
      <c r="T446" s="28"/>
      <c r="U446" s="28"/>
      <c r="V446" s="28"/>
      <c r="W446" s="28"/>
      <c r="X446" s="28"/>
      <c r="Y446" s="28"/>
      <c r="Z446" s="28"/>
      <c r="AA446" s="28"/>
      <c r="AB446" s="28"/>
      <c r="AC446" s="28"/>
      <c r="AD446" s="28"/>
      <c r="AE446" s="28"/>
      <c r="AF446" s="28"/>
      <c r="AG446" s="28"/>
      <c r="AH446" s="56"/>
      <c r="AI446" s="56"/>
      <c r="AJ446" s="56"/>
      <c r="AK446" s="56"/>
      <c r="AL446" s="56"/>
    </row>
    <row r="447" spans="1:38" x14ac:dyDescent="0.35">
      <c r="A447" s="28"/>
      <c r="B447" s="28"/>
      <c r="C447" s="28"/>
      <c r="D447" s="28"/>
      <c r="E447" s="28"/>
      <c r="F447" s="28"/>
      <c r="G447" s="28"/>
      <c r="H447" s="28"/>
      <c r="I447" s="28"/>
      <c r="J447" s="28"/>
      <c r="K447" s="28"/>
      <c r="L447" s="28"/>
      <c r="M447" s="28"/>
      <c r="N447" s="28"/>
      <c r="O447" s="28"/>
      <c r="P447" s="28"/>
      <c r="Q447" s="28"/>
      <c r="R447" s="28"/>
      <c r="S447" s="28"/>
      <c r="T447" s="28"/>
      <c r="U447" s="28"/>
      <c r="V447" s="28"/>
      <c r="W447" s="28"/>
      <c r="X447" s="28"/>
      <c r="Y447" s="28"/>
      <c r="Z447" s="28"/>
      <c r="AA447" s="28"/>
      <c r="AB447" s="28"/>
      <c r="AC447" s="28"/>
      <c r="AD447" s="28"/>
      <c r="AE447" s="28"/>
      <c r="AF447" s="28"/>
      <c r="AG447" s="28"/>
      <c r="AH447" s="56"/>
      <c r="AI447" s="56"/>
      <c r="AJ447" s="56"/>
      <c r="AK447" s="56"/>
      <c r="AL447" s="56"/>
    </row>
    <row r="448" spans="1:38" x14ac:dyDescent="0.35">
      <c r="A448" s="28"/>
      <c r="B448" s="28"/>
      <c r="C448" s="28"/>
      <c r="D448" s="28"/>
      <c r="E448" s="28"/>
      <c r="F448" s="28"/>
      <c r="G448" s="28"/>
      <c r="H448" s="28"/>
      <c r="I448" s="28"/>
      <c r="J448" s="28"/>
      <c r="K448" s="28"/>
      <c r="L448" s="28"/>
      <c r="M448" s="28"/>
      <c r="N448" s="28"/>
      <c r="O448" s="28"/>
      <c r="P448" s="28"/>
      <c r="Q448" s="28"/>
      <c r="R448" s="28"/>
      <c r="S448" s="28"/>
      <c r="T448" s="28"/>
      <c r="U448" s="28"/>
      <c r="V448" s="28"/>
      <c r="W448" s="28"/>
      <c r="X448" s="28"/>
      <c r="Y448" s="28"/>
      <c r="Z448" s="28"/>
      <c r="AA448" s="28"/>
      <c r="AB448" s="28"/>
      <c r="AC448" s="28"/>
      <c r="AD448" s="28"/>
      <c r="AE448" s="28"/>
      <c r="AF448" s="28"/>
      <c r="AG448" s="28"/>
      <c r="AH448" s="56"/>
      <c r="AI448" s="56"/>
      <c r="AJ448" s="56"/>
      <c r="AK448" s="56"/>
      <c r="AL448" s="56"/>
    </row>
    <row r="449" spans="1:38" x14ac:dyDescent="0.35">
      <c r="A449" s="28"/>
      <c r="B449" s="28"/>
      <c r="C449" s="28"/>
      <c r="D449" s="28"/>
      <c r="E449" s="28"/>
      <c r="F449" s="28"/>
      <c r="G449" s="28"/>
      <c r="H449" s="28"/>
      <c r="I449" s="28"/>
      <c r="J449" s="28"/>
      <c r="K449" s="28"/>
      <c r="L449" s="28"/>
      <c r="M449" s="28"/>
      <c r="N449" s="28"/>
      <c r="O449" s="28"/>
      <c r="P449" s="28"/>
      <c r="Q449" s="28"/>
      <c r="R449" s="28"/>
      <c r="S449" s="28"/>
      <c r="T449" s="28"/>
      <c r="U449" s="28"/>
      <c r="V449" s="28"/>
      <c r="W449" s="28"/>
      <c r="X449" s="28"/>
      <c r="Y449" s="28"/>
      <c r="Z449" s="28"/>
      <c r="AA449" s="28"/>
      <c r="AB449" s="28"/>
      <c r="AC449" s="28"/>
      <c r="AD449" s="28"/>
      <c r="AE449" s="28"/>
      <c r="AF449" s="28"/>
      <c r="AG449" s="28"/>
      <c r="AH449" s="56"/>
      <c r="AI449" s="56"/>
      <c r="AJ449" s="56"/>
      <c r="AK449" s="56"/>
      <c r="AL449" s="56"/>
    </row>
    <row r="450" spans="1:38" x14ac:dyDescent="0.35">
      <c r="A450" s="28"/>
      <c r="B450" s="28"/>
      <c r="C450" s="28"/>
      <c r="D450" s="28"/>
      <c r="E450" s="28"/>
      <c r="F450" s="28"/>
      <c r="G450" s="28"/>
      <c r="H450" s="28"/>
      <c r="I450" s="28"/>
      <c r="J450" s="28"/>
      <c r="K450" s="28"/>
      <c r="L450" s="28"/>
      <c r="M450" s="28"/>
      <c r="N450" s="28"/>
      <c r="O450" s="28"/>
      <c r="P450" s="28"/>
      <c r="Q450" s="28"/>
      <c r="R450" s="28"/>
      <c r="S450" s="28"/>
      <c r="T450" s="28"/>
      <c r="U450" s="28"/>
      <c r="V450" s="28"/>
      <c r="W450" s="28"/>
      <c r="X450" s="28"/>
      <c r="Y450" s="28"/>
      <c r="Z450" s="28"/>
      <c r="AA450" s="28"/>
      <c r="AB450" s="28"/>
      <c r="AC450" s="28"/>
      <c r="AD450" s="28"/>
      <c r="AE450" s="28"/>
      <c r="AF450" s="28"/>
      <c r="AG450" s="28"/>
      <c r="AH450" s="56"/>
      <c r="AI450" s="56"/>
      <c r="AJ450" s="56"/>
      <c r="AK450" s="56"/>
      <c r="AL450" s="56"/>
    </row>
    <row r="451" spans="1:38" x14ac:dyDescent="0.35">
      <c r="A451" s="28"/>
      <c r="B451" s="28"/>
      <c r="C451" s="28"/>
      <c r="D451" s="28"/>
      <c r="E451" s="28"/>
      <c r="F451" s="28"/>
      <c r="G451" s="28"/>
      <c r="H451" s="28"/>
      <c r="I451" s="28"/>
      <c r="J451" s="28"/>
      <c r="K451" s="28"/>
      <c r="L451" s="28"/>
      <c r="M451" s="28"/>
      <c r="N451" s="28"/>
      <c r="O451" s="28"/>
      <c r="P451" s="28"/>
      <c r="Q451" s="28"/>
      <c r="R451" s="28"/>
      <c r="S451" s="28"/>
      <c r="T451" s="28"/>
      <c r="U451" s="28"/>
      <c r="V451" s="28"/>
      <c r="W451" s="28"/>
      <c r="X451" s="28"/>
      <c r="Y451" s="28"/>
      <c r="Z451" s="28"/>
      <c r="AA451" s="28"/>
      <c r="AB451" s="28"/>
      <c r="AC451" s="28"/>
      <c r="AD451" s="28"/>
      <c r="AE451" s="28"/>
      <c r="AF451" s="28"/>
      <c r="AG451" s="28"/>
      <c r="AH451" s="56"/>
      <c r="AI451" s="56"/>
      <c r="AJ451" s="56"/>
      <c r="AK451" s="56"/>
      <c r="AL451" s="56"/>
    </row>
    <row r="452" spans="1:38" x14ac:dyDescent="0.35">
      <c r="A452" s="28"/>
      <c r="B452" s="28"/>
      <c r="C452" s="28"/>
      <c r="D452" s="28"/>
      <c r="E452" s="28"/>
      <c r="F452" s="28"/>
      <c r="G452" s="28"/>
      <c r="H452" s="28"/>
      <c r="I452" s="28"/>
      <c r="J452" s="28"/>
      <c r="K452" s="28"/>
      <c r="L452" s="28"/>
      <c r="M452" s="28"/>
      <c r="N452" s="28"/>
      <c r="O452" s="28"/>
      <c r="P452" s="28"/>
      <c r="Q452" s="28"/>
      <c r="R452" s="28"/>
      <c r="S452" s="28"/>
      <c r="T452" s="28"/>
      <c r="U452" s="28"/>
      <c r="V452" s="28"/>
      <c r="W452" s="28"/>
      <c r="X452" s="28"/>
      <c r="Y452" s="28"/>
      <c r="Z452" s="28"/>
      <c r="AA452" s="28"/>
      <c r="AB452" s="28"/>
      <c r="AC452" s="28"/>
      <c r="AD452" s="28"/>
      <c r="AE452" s="28"/>
      <c r="AF452" s="28"/>
      <c r="AG452" s="28"/>
      <c r="AH452" s="56"/>
      <c r="AI452" s="56"/>
      <c r="AJ452" s="56"/>
      <c r="AK452" s="56"/>
      <c r="AL452" s="56"/>
    </row>
    <row r="453" spans="1:38" x14ac:dyDescent="0.35">
      <c r="A453" s="28"/>
      <c r="B453" s="28"/>
      <c r="C453" s="28"/>
      <c r="D453" s="28"/>
      <c r="E453" s="28"/>
      <c r="F453" s="28"/>
      <c r="G453" s="28"/>
      <c r="H453" s="28"/>
      <c r="I453" s="28"/>
      <c r="J453" s="28"/>
      <c r="K453" s="28"/>
      <c r="L453" s="28"/>
      <c r="M453" s="28"/>
      <c r="N453" s="28"/>
      <c r="O453" s="28"/>
      <c r="P453" s="28"/>
      <c r="Q453" s="28"/>
      <c r="R453" s="28"/>
      <c r="S453" s="28"/>
      <c r="T453" s="28"/>
      <c r="U453" s="28"/>
      <c r="V453" s="28"/>
      <c r="W453" s="28"/>
      <c r="X453" s="28"/>
      <c r="Y453" s="28"/>
      <c r="Z453" s="28"/>
      <c r="AA453" s="28"/>
      <c r="AB453" s="28"/>
      <c r="AC453" s="28"/>
      <c r="AD453" s="28"/>
      <c r="AE453" s="28"/>
      <c r="AF453" s="28"/>
      <c r="AG453" s="28"/>
      <c r="AH453" s="56"/>
      <c r="AI453" s="56"/>
      <c r="AJ453" s="56"/>
      <c r="AK453" s="56"/>
      <c r="AL453" s="56"/>
    </row>
    <row r="454" spans="1:38" x14ac:dyDescent="0.35">
      <c r="A454" s="28"/>
      <c r="B454" s="28"/>
      <c r="C454" s="28"/>
      <c r="D454" s="28"/>
      <c r="E454" s="28"/>
      <c r="F454" s="28"/>
      <c r="G454" s="28"/>
      <c r="H454" s="28"/>
      <c r="I454" s="28"/>
      <c r="J454" s="28"/>
      <c r="K454" s="28"/>
      <c r="L454" s="28"/>
      <c r="M454" s="28"/>
      <c r="N454" s="28"/>
      <c r="O454" s="28"/>
      <c r="P454" s="28"/>
      <c r="Q454" s="28"/>
      <c r="R454" s="28"/>
      <c r="S454" s="28"/>
      <c r="T454" s="28"/>
      <c r="U454" s="28"/>
      <c r="V454" s="28"/>
      <c r="W454" s="28"/>
      <c r="X454" s="28"/>
      <c r="Y454" s="28"/>
      <c r="Z454" s="28"/>
      <c r="AA454" s="28"/>
      <c r="AB454" s="28"/>
      <c r="AC454" s="28"/>
      <c r="AD454" s="28"/>
      <c r="AE454" s="28"/>
      <c r="AF454" s="28"/>
      <c r="AG454" s="28"/>
      <c r="AH454" s="56"/>
      <c r="AI454" s="56"/>
      <c r="AJ454" s="56"/>
      <c r="AK454" s="56"/>
      <c r="AL454" s="56"/>
    </row>
    <row r="455" spans="1:38" x14ac:dyDescent="0.35">
      <c r="A455" s="28"/>
      <c r="B455" s="28"/>
      <c r="C455" s="28"/>
      <c r="D455" s="28"/>
      <c r="E455" s="28"/>
      <c r="F455" s="28"/>
      <c r="G455" s="28"/>
      <c r="H455" s="28"/>
      <c r="I455" s="28"/>
      <c r="J455" s="28"/>
      <c r="K455" s="28"/>
      <c r="L455" s="28"/>
      <c r="M455" s="28"/>
      <c r="N455" s="28"/>
      <c r="O455" s="28"/>
      <c r="P455" s="28"/>
      <c r="Q455" s="28"/>
      <c r="R455" s="28"/>
      <c r="S455" s="28"/>
      <c r="T455" s="28"/>
      <c r="U455" s="28"/>
      <c r="V455" s="28"/>
      <c r="W455" s="28"/>
      <c r="X455" s="28"/>
      <c r="Y455" s="28"/>
      <c r="Z455" s="28"/>
      <c r="AA455" s="28"/>
      <c r="AB455" s="28"/>
      <c r="AC455" s="28"/>
      <c r="AD455" s="28"/>
      <c r="AE455" s="28"/>
      <c r="AF455" s="28"/>
      <c r="AG455" s="28"/>
      <c r="AH455" s="56"/>
      <c r="AI455" s="56"/>
      <c r="AJ455" s="56"/>
      <c r="AK455" s="56"/>
      <c r="AL455" s="56"/>
    </row>
    <row r="456" spans="1:38" x14ac:dyDescent="0.35">
      <c r="A456" s="28"/>
      <c r="B456" s="28"/>
      <c r="C456" s="28"/>
      <c r="D456" s="28"/>
      <c r="E456" s="28"/>
      <c r="F456" s="28"/>
      <c r="G456" s="28"/>
      <c r="H456" s="28"/>
      <c r="I456" s="28"/>
      <c r="J456" s="28"/>
      <c r="K456" s="28"/>
      <c r="L456" s="28"/>
      <c r="M456" s="28"/>
      <c r="N456" s="28"/>
      <c r="O456" s="28"/>
      <c r="P456" s="28"/>
      <c r="Q456" s="28"/>
      <c r="R456" s="28"/>
      <c r="S456" s="28"/>
      <c r="T456" s="28"/>
      <c r="U456" s="28"/>
      <c r="V456" s="28"/>
      <c r="W456" s="28"/>
      <c r="X456" s="28"/>
      <c r="Y456" s="28"/>
      <c r="Z456" s="28"/>
      <c r="AA456" s="28"/>
      <c r="AB456" s="28"/>
      <c r="AC456" s="28"/>
      <c r="AD456" s="28"/>
      <c r="AE456" s="28"/>
      <c r="AF456" s="28"/>
      <c r="AG456" s="28"/>
      <c r="AH456" s="56"/>
      <c r="AI456" s="56"/>
      <c r="AJ456" s="56"/>
      <c r="AK456" s="56"/>
      <c r="AL456" s="56"/>
    </row>
    <row r="457" spans="1:38" x14ac:dyDescent="0.35">
      <c r="A457" s="28"/>
      <c r="B457" s="28"/>
      <c r="C457" s="28"/>
      <c r="D457" s="28"/>
      <c r="E457" s="28"/>
      <c r="F457" s="28"/>
      <c r="G457" s="28"/>
      <c r="H457" s="28"/>
      <c r="I457" s="28"/>
      <c r="J457" s="28"/>
      <c r="K457" s="28"/>
      <c r="L457" s="28"/>
      <c r="M457" s="28"/>
      <c r="N457" s="28"/>
      <c r="O457" s="28"/>
      <c r="P457" s="28"/>
      <c r="Q457" s="28"/>
      <c r="R457" s="28"/>
      <c r="S457" s="28"/>
      <c r="T457" s="28"/>
      <c r="U457" s="28"/>
      <c r="V457" s="28"/>
      <c r="W457" s="28"/>
      <c r="X457" s="28"/>
      <c r="Y457" s="28"/>
      <c r="Z457" s="28"/>
      <c r="AA457" s="28"/>
      <c r="AB457" s="28"/>
      <c r="AC457" s="28"/>
      <c r="AD457" s="28"/>
      <c r="AE457" s="28"/>
      <c r="AF457" s="28"/>
      <c r="AG457" s="28"/>
      <c r="AH457" s="56"/>
      <c r="AI457" s="56"/>
      <c r="AJ457" s="56"/>
      <c r="AK457" s="56"/>
      <c r="AL457" s="56"/>
    </row>
    <row r="458" spans="1:38" x14ac:dyDescent="0.35">
      <c r="A458" s="28"/>
      <c r="B458" s="28"/>
      <c r="C458" s="28"/>
      <c r="D458" s="28"/>
      <c r="E458" s="28"/>
      <c r="F458" s="28"/>
      <c r="G458" s="28"/>
      <c r="H458" s="28"/>
      <c r="I458" s="28"/>
      <c r="J458" s="28"/>
      <c r="K458" s="28"/>
      <c r="L458" s="28"/>
      <c r="M458" s="28"/>
      <c r="N458" s="28"/>
      <c r="O458" s="28"/>
      <c r="P458" s="28"/>
      <c r="Q458" s="28"/>
      <c r="R458" s="28"/>
      <c r="S458" s="28"/>
      <c r="T458" s="28"/>
      <c r="U458" s="28"/>
      <c r="V458" s="28"/>
      <c r="W458" s="28"/>
      <c r="X458" s="28"/>
      <c r="Y458" s="28"/>
      <c r="Z458" s="28"/>
      <c r="AA458" s="28"/>
      <c r="AB458" s="28"/>
      <c r="AC458" s="28"/>
      <c r="AD458" s="28"/>
      <c r="AE458" s="28"/>
      <c r="AF458" s="28"/>
      <c r="AG458" s="28"/>
      <c r="AH458" s="56"/>
      <c r="AI458" s="56"/>
      <c r="AJ458" s="56"/>
      <c r="AK458" s="56"/>
      <c r="AL458" s="56"/>
    </row>
    <row r="459" spans="1:38" x14ac:dyDescent="0.35">
      <c r="A459" s="28"/>
      <c r="B459" s="28"/>
      <c r="C459" s="28"/>
      <c r="D459" s="28"/>
      <c r="E459" s="28"/>
      <c r="F459" s="28"/>
      <c r="G459" s="28"/>
      <c r="H459" s="28"/>
      <c r="I459" s="28"/>
      <c r="J459" s="28"/>
      <c r="K459" s="28"/>
      <c r="L459" s="28"/>
      <c r="M459" s="28"/>
      <c r="N459" s="28"/>
      <c r="O459" s="28"/>
      <c r="P459" s="28"/>
      <c r="Q459" s="28"/>
      <c r="R459" s="28"/>
      <c r="S459" s="28"/>
      <c r="T459" s="28"/>
      <c r="U459" s="28"/>
      <c r="V459" s="28"/>
      <c r="W459" s="28"/>
      <c r="X459" s="28"/>
      <c r="Y459" s="28"/>
      <c r="Z459" s="28"/>
      <c r="AA459" s="28"/>
      <c r="AB459" s="28"/>
      <c r="AC459" s="28"/>
      <c r="AD459" s="28"/>
      <c r="AE459" s="28"/>
      <c r="AF459" s="28"/>
      <c r="AG459" s="28"/>
      <c r="AH459" s="56"/>
      <c r="AI459" s="56"/>
      <c r="AJ459" s="56"/>
      <c r="AK459" s="56"/>
      <c r="AL459" s="56"/>
    </row>
    <row r="460" spans="1:38" x14ac:dyDescent="0.35">
      <c r="A460" s="28"/>
      <c r="B460" s="28"/>
      <c r="C460" s="28"/>
      <c r="D460" s="28"/>
      <c r="E460" s="28"/>
      <c r="F460" s="28"/>
      <c r="G460" s="28"/>
      <c r="H460" s="28"/>
      <c r="I460" s="28"/>
      <c r="J460" s="28"/>
      <c r="K460" s="28"/>
      <c r="L460" s="28"/>
      <c r="M460" s="28"/>
      <c r="N460" s="28"/>
      <c r="O460" s="28"/>
      <c r="P460" s="28"/>
      <c r="Q460" s="28"/>
      <c r="R460" s="28"/>
      <c r="S460" s="28"/>
      <c r="T460" s="28"/>
      <c r="U460" s="28"/>
      <c r="V460" s="28"/>
      <c r="W460" s="28"/>
      <c r="X460" s="28"/>
      <c r="Y460" s="28"/>
      <c r="Z460" s="28"/>
      <c r="AA460" s="28"/>
      <c r="AB460" s="28"/>
      <c r="AC460" s="28"/>
      <c r="AD460" s="28"/>
      <c r="AE460" s="28"/>
      <c r="AF460" s="28"/>
      <c r="AG460" s="28"/>
      <c r="AH460" s="56"/>
      <c r="AI460" s="56"/>
      <c r="AJ460" s="56"/>
      <c r="AK460" s="56"/>
      <c r="AL460" s="56"/>
    </row>
    <row r="461" spans="1:38" x14ac:dyDescent="0.35">
      <c r="A461" s="28"/>
      <c r="B461" s="28"/>
      <c r="C461" s="28"/>
      <c r="D461" s="28"/>
      <c r="E461" s="28"/>
      <c r="F461" s="28"/>
      <c r="G461" s="28"/>
      <c r="H461" s="28"/>
      <c r="I461" s="28"/>
      <c r="J461" s="28"/>
      <c r="K461" s="28"/>
      <c r="L461" s="28"/>
      <c r="M461" s="28"/>
      <c r="N461" s="28"/>
      <c r="O461" s="28"/>
      <c r="P461" s="28"/>
      <c r="Q461" s="28"/>
      <c r="R461" s="28"/>
      <c r="S461" s="28"/>
      <c r="T461" s="28"/>
      <c r="U461" s="28"/>
      <c r="V461" s="28"/>
      <c r="W461" s="28"/>
      <c r="X461" s="28"/>
      <c r="Y461" s="28"/>
      <c r="Z461" s="28"/>
      <c r="AA461" s="28"/>
      <c r="AB461" s="28"/>
      <c r="AC461" s="28"/>
      <c r="AD461" s="28"/>
      <c r="AE461" s="28"/>
      <c r="AF461" s="28"/>
      <c r="AG461" s="28"/>
      <c r="AH461" s="56"/>
      <c r="AI461" s="56"/>
      <c r="AJ461" s="56"/>
      <c r="AK461" s="56"/>
      <c r="AL461" s="56"/>
    </row>
    <row r="462" spans="1:38" x14ac:dyDescent="0.35">
      <c r="A462" s="28"/>
      <c r="B462" s="28"/>
      <c r="C462" s="28"/>
      <c r="D462" s="28"/>
      <c r="E462" s="28"/>
      <c r="F462" s="28"/>
      <c r="G462" s="28"/>
      <c r="H462" s="28"/>
      <c r="I462" s="28"/>
      <c r="J462" s="28"/>
      <c r="K462" s="28"/>
      <c r="L462" s="28"/>
      <c r="M462" s="28"/>
      <c r="N462" s="28"/>
      <c r="O462" s="28"/>
      <c r="P462" s="28"/>
      <c r="Q462" s="28"/>
      <c r="R462" s="28"/>
      <c r="S462" s="28"/>
      <c r="T462" s="28"/>
      <c r="U462" s="28"/>
      <c r="V462" s="28"/>
      <c r="W462" s="28"/>
      <c r="X462" s="28"/>
      <c r="Y462" s="28"/>
      <c r="Z462" s="28"/>
      <c r="AA462" s="28"/>
      <c r="AB462" s="28"/>
      <c r="AC462" s="28"/>
      <c r="AD462" s="28"/>
      <c r="AE462" s="28"/>
      <c r="AF462" s="28"/>
      <c r="AG462" s="28"/>
      <c r="AH462" s="56"/>
      <c r="AI462" s="56"/>
      <c r="AJ462" s="56"/>
      <c r="AK462" s="56"/>
      <c r="AL462" s="56"/>
    </row>
    <row r="463" spans="1:38" x14ac:dyDescent="0.35">
      <c r="A463" s="28"/>
      <c r="B463" s="28"/>
      <c r="C463" s="28"/>
      <c r="D463" s="28"/>
      <c r="E463" s="28"/>
      <c r="F463" s="28"/>
      <c r="G463" s="28"/>
      <c r="H463" s="28"/>
      <c r="I463" s="28"/>
      <c r="J463" s="28"/>
      <c r="K463" s="28"/>
      <c r="L463" s="28"/>
      <c r="M463" s="28"/>
      <c r="N463" s="28"/>
      <c r="O463" s="28"/>
      <c r="P463" s="28"/>
      <c r="Q463" s="28"/>
      <c r="R463" s="28"/>
      <c r="S463" s="28"/>
      <c r="T463" s="28"/>
      <c r="U463" s="28"/>
      <c r="V463" s="28"/>
      <c r="W463" s="28"/>
      <c r="X463" s="28"/>
      <c r="Y463" s="28"/>
      <c r="Z463" s="28"/>
      <c r="AA463" s="28"/>
      <c r="AB463" s="28"/>
      <c r="AC463" s="28"/>
      <c r="AD463" s="28"/>
      <c r="AE463" s="28"/>
      <c r="AF463" s="28"/>
      <c r="AG463" s="28"/>
      <c r="AH463" s="56"/>
      <c r="AI463" s="56"/>
      <c r="AJ463" s="56"/>
      <c r="AK463" s="56"/>
      <c r="AL463" s="56"/>
    </row>
    <row r="464" spans="1:38" x14ac:dyDescent="0.35">
      <c r="A464" s="28"/>
      <c r="B464" s="28"/>
      <c r="C464" s="28"/>
      <c r="D464" s="28"/>
      <c r="E464" s="28"/>
      <c r="F464" s="28"/>
      <c r="G464" s="28"/>
      <c r="H464" s="28"/>
      <c r="I464" s="28"/>
      <c r="J464" s="28"/>
      <c r="K464" s="28"/>
      <c r="L464" s="28"/>
      <c r="M464" s="28"/>
      <c r="N464" s="28"/>
      <c r="O464" s="28"/>
      <c r="P464" s="28"/>
      <c r="Q464" s="28"/>
      <c r="R464" s="28"/>
      <c r="S464" s="28"/>
      <c r="T464" s="28"/>
      <c r="U464" s="28"/>
      <c r="V464" s="28"/>
      <c r="W464" s="28"/>
      <c r="X464" s="28"/>
      <c r="Y464" s="28"/>
      <c r="Z464" s="28"/>
      <c r="AA464" s="28"/>
      <c r="AB464" s="28"/>
      <c r="AC464" s="28"/>
      <c r="AD464" s="28"/>
      <c r="AE464" s="28"/>
      <c r="AF464" s="28"/>
      <c r="AG464" s="28"/>
      <c r="AH464" s="56"/>
      <c r="AI464" s="56"/>
      <c r="AJ464" s="56"/>
      <c r="AK464" s="56"/>
      <c r="AL464" s="56"/>
    </row>
    <row r="465" spans="1:38" x14ac:dyDescent="0.35">
      <c r="A465" s="28"/>
      <c r="B465" s="28"/>
      <c r="C465" s="28"/>
      <c r="D465" s="28"/>
      <c r="E465" s="28"/>
      <c r="F465" s="28"/>
      <c r="G465" s="28"/>
      <c r="H465" s="28"/>
      <c r="I465" s="28"/>
      <c r="J465" s="28"/>
      <c r="K465" s="28"/>
      <c r="L465" s="28"/>
      <c r="M465" s="28"/>
      <c r="N465" s="28"/>
      <c r="O465" s="28"/>
      <c r="P465" s="28"/>
      <c r="Q465" s="28"/>
      <c r="R465" s="28"/>
      <c r="S465" s="28"/>
      <c r="T465" s="28"/>
      <c r="U465" s="28"/>
      <c r="V465" s="28"/>
      <c r="W465" s="28"/>
      <c r="X465" s="28"/>
      <c r="Y465" s="28"/>
      <c r="Z465" s="28"/>
      <c r="AA465" s="28"/>
      <c r="AB465" s="28"/>
      <c r="AC465" s="28"/>
      <c r="AD465" s="28"/>
      <c r="AE465" s="28"/>
      <c r="AF465" s="28"/>
      <c r="AG465" s="28"/>
      <c r="AH465" s="56"/>
      <c r="AI465" s="56"/>
      <c r="AJ465" s="56"/>
      <c r="AK465" s="56"/>
      <c r="AL465" s="56"/>
    </row>
    <row r="466" spans="1:38" x14ac:dyDescent="0.35">
      <c r="A466" s="28"/>
      <c r="B466" s="28"/>
      <c r="C466" s="28"/>
      <c r="D466" s="28"/>
      <c r="E466" s="28"/>
      <c r="F466" s="28"/>
      <c r="G466" s="28"/>
      <c r="H466" s="28"/>
      <c r="I466" s="28"/>
      <c r="J466" s="28"/>
      <c r="K466" s="28"/>
      <c r="L466" s="28"/>
      <c r="M466" s="28"/>
      <c r="N466" s="28"/>
      <c r="O466" s="28"/>
      <c r="P466" s="28"/>
      <c r="Q466" s="28"/>
      <c r="R466" s="28"/>
      <c r="S466" s="28"/>
      <c r="T466" s="28"/>
      <c r="U466" s="28"/>
      <c r="V466" s="28"/>
      <c r="W466" s="28"/>
      <c r="X466" s="28"/>
      <c r="Y466" s="28"/>
      <c r="Z466" s="28"/>
      <c r="AA466" s="28"/>
      <c r="AB466" s="28"/>
      <c r="AC466" s="28"/>
      <c r="AD466" s="28"/>
      <c r="AE466" s="28"/>
      <c r="AF466" s="28"/>
      <c r="AG466" s="28"/>
      <c r="AH466" s="56"/>
      <c r="AI466" s="56"/>
      <c r="AJ466" s="56"/>
      <c r="AK466" s="56"/>
      <c r="AL466" s="56"/>
    </row>
    <row r="467" spans="1:38" x14ac:dyDescent="0.35">
      <c r="A467" s="28"/>
      <c r="B467" s="28"/>
      <c r="C467" s="28"/>
      <c r="D467" s="28"/>
      <c r="E467" s="28"/>
      <c r="F467" s="28"/>
      <c r="G467" s="28"/>
      <c r="H467" s="28"/>
      <c r="I467" s="28"/>
      <c r="J467" s="28"/>
      <c r="K467" s="28"/>
      <c r="L467" s="28"/>
      <c r="M467" s="28"/>
      <c r="N467" s="28"/>
      <c r="O467" s="28"/>
      <c r="P467" s="28"/>
      <c r="Q467" s="28"/>
      <c r="R467" s="28"/>
      <c r="S467" s="28"/>
      <c r="T467" s="28"/>
      <c r="U467" s="28"/>
      <c r="V467" s="28"/>
      <c r="W467" s="28"/>
      <c r="X467" s="28"/>
      <c r="Y467" s="28"/>
      <c r="Z467" s="28"/>
      <c r="AA467" s="28"/>
      <c r="AB467" s="28"/>
      <c r="AC467" s="28"/>
      <c r="AD467" s="28"/>
      <c r="AE467" s="28"/>
      <c r="AF467" s="28"/>
      <c r="AG467" s="28"/>
      <c r="AH467" s="56"/>
      <c r="AI467" s="56"/>
      <c r="AJ467" s="56"/>
      <c r="AK467" s="56"/>
      <c r="AL467" s="56"/>
    </row>
    <row r="468" spans="1:38" x14ac:dyDescent="0.35">
      <c r="A468" s="28"/>
      <c r="B468" s="28"/>
      <c r="C468" s="28"/>
      <c r="D468" s="28"/>
      <c r="E468" s="28"/>
      <c r="F468" s="28"/>
      <c r="G468" s="28"/>
      <c r="H468" s="28"/>
      <c r="I468" s="28"/>
      <c r="J468" s="28"/>
      <c r="K468" s="28"/>
      <c r="L468" s="28"/>
      <c r="M468" s="28"/>
      <c r="N468" s="28"/>
      <c r="O468" s="28"/>
      <c r="P468" s="28"/>
      <c r="Q468" s="28"/>
      <c r="R468" s="28"/>
      <c r="S468" s="28"/>
      <c r="T468" s="28"/>
      <c r="U468" s="28"/>
      <c r="V468" s="28"/>
      <c r="W468" s="28"/>
      <c r="X468" s="28"/>
      <c r="Y468" s="28"/>
      <c r="Z468" s="28"/>
      <c r="AA468" s="28"/>
      <c r="AB468" s="28"/>
      <c r="AC468" s="28"/>
      <c r="AD468" s="28"/>
      <c r="AE468" s="28"/>
      <c r="AF468" s="28"/>
      <c r="AG468" s="28"/>
      <c r="AH468" s="56"/>
      <c r="AI468" s="56"/>
      <c r="AJ468" s="56"/>
      <c r="AK468" s="56"/>
      <c r="AL468" s="56"/>
    </row>
    <row r="469" spans="1:38" x14ac:dyDescent="0.35">
      <c r="A469" s="28"/>
      <c r="B469" s="28"/>
      <c r="C469" s="28"/>
      <c r="D469" s="28"/>
      <c r="E469" s="28"/>
      <c r="F469" s="28"/>
      <c r="G469" s="28"/>
      <c r="H469" s="28"/>
      <c r="I469" s="28"/>
      <c r="J469" s="28"/>
      <c r="K469" s="28"/>
      <c r="L469" s="28"/>
      <c r="M469" s="28"/>
      <c r="N469" s="28"/>
      <c r="O469" s="28"/>
      <c r="P469" s="28"/>
      <c r="Q469" s="28"/>
      <c r="R469" s="28"/>
      <c r="S469" s="28"/>
      <c r="T469" s="28"/>
      <c r="U469" s="28"/>
      <c r="V469" s="28"/>
      <c r="W469" s="28"/>
      <c r="X469" s="28"/>
      <c r="Y469" s="28"/>
      <c r="Z469" s="28"/>
      <c r="AA469" s="28"/>
      <c r="AB469" s="28"/>
      <c r="AC469" s="28"/>
      <c r="AD469" s="28"/>
      <c r="AE469" s="28"/>
      <c r="AF469" s="28"/>
      <c r="AG469" s="28"/>
      <c r="AH469" s="56"/>
      <c r="AI469" s="56"/>
      <c r="AJ469" s="56"/>
      <c r="AK469" s="56"/>
      <c r="AL469" s="56"/>
    </row>
    <row r="470" spans="1:38" x14ac:dyDescent="0.35">
      <c r="A470" s="28"/>
      <c r="B470" s="28"/>
      <c r="C470" s="28"/>
      <c r="D470" s="28"/>
      <c r="E470" s="28"/>
      <c r="F470" s="28"/>
      <c r="G470" s="28"/>
      <c r="H470" s="28"/>
      <c r="I470" s="28"/>
      <c r="J470" s="28"/>
      <c r="K470" s="28"/>
      <c r="L470" s="28"/>
      <c r="M470" s="28"/>
      <c r="N470" s="28"/>
      <c r="O470" s="28"/>
      <c r="P470" s="28"/>
      <c r="Q470" s="28"/>
      <c r="R470" s="28"/>
      <c r="S470" s="28"/>
      <c r="T470" s="28"/>
      <c r="U470" s="28"/>
      <c r="V470" s="28"/>
      <c r="W470" s="28"/>
      <c r="X470" s="28"/>
      <c r="Y470" s="28"/>
      <c r="Z470" s="28"/>
      <c r="AA470" s="28"/>
      <c r="AB470" s="28"/>
      <c r="AC470" s="28"/>
      <c r="AD470" s="28"/>
      <c r="AE470" s="28"/>
      <c r="AF470" s="28"/>
      <c r="AG470" s="28"/>
      <c r="AH470" s="56"/>
      <c r="AI470" s="56"/>
      <c r="AJ470" s="56"/>
      <c r="AK470" s="56"/>
      <c r="AL470" s="56"/>
    </row>
    <row r="471" spans="1:38" x14ac:dyDescent="0.35">
      <c r="A471" s="28"/>
      <c r="B471" s="28"/>
      <c r="C471" s="28"/>
      <c r="D471" s="28"/>
      <c r="E471" s="28"/>
      <c r="F471" s="28"/>
      <c r="G471" s="28"/>
      <c r="H471" s="28"/>
      <c r="I471" s="28"/>
      <c r="J471" s="28"/>
      <c r="K471" s="28"/>
      <c r="L471" s="28"/>
      <c r="M471" s="28"/>
      <c r="N471" s="28"/>
      <c r="O471" s="28"/>
      <c r="P471" s="28"/>
      <c r="Q471" s="28"/>
      <c r="R471" s="28"/>
      <c r="S471" s="28"/>
      <c r="T471" s="28"/>
      <c r="U471" s="28"/>
      <c r="V471" s="28"/>
      <c r="W471" s="28"/>
      <c r="X471" s="28"/>
      <c r="Y471" s="28"/>
      <c r="Z471" s="28"/>
      <c r="AA471" s="28"/>
      <c r="AB471" s="28"/>
      <c r="AC471" s="28"/>
      <c r="AD471" s="28"/>
      <c r="AE471" s="28"/>
      <c r="AF471" s="28"/>
      <c r="AG471" s="28"/>
      <c r="AH471" s="56"/>
      <c r="AI471" s="56"/>
      <c r="AJ471" s="56"/>
      <c r="AK471" s="56"/>
      <c r="AL471" s="56"/>
    </row>
    <row r="472" spans="1:38" x14ac:dyDescent="0.35">
      <c r="A472" s="28"/>
      <c r="B472" s="28"/>
      <c r="C472" s="28"/>
      <c r="D472" s="28"/>
      <c r="E472" s="28"/>
      <c r="F472" s="28"/>
      <c r="G472" s="28"/>
      <c r="H472" s="28"/>
      <c r="I472" s="28"/>
      <c r="J472" s="28"/>
      <c r="K472" s="28"/>
      <c r="L472" s="28"/>
      <c r="M472" s="28"/>
      <c r="N472" s="28"/>
      <c r="O472" s="28"/>
      <c r="P472" s="28"/>
      <c r="Q472" s="28"/>
      <c r="R472" s="28"/>
      <c r="S472" s="28"/>
      <c r="T472" s="28"/>
      <c r="U472" s="28"/>
      <c r="V472" s="28"/>
      <c r="W472" s="28"/>
      <c r="X472" s="28"/>
      <c r="Y472" s="28"/>
      <c r="Z472" s="28"/>
      <c r="AA472" s="28"/>
      <c r="AB472" s="28"/>
      <c r="AC472" s="28"/>
      <c r="AD472" s="28"/>
      <c r="AE472" s="28"/>
      <c r="AF472" s="28"/>
      <c r="AG472" s="28"/>
      <c r="AH472" s="56"/>
      <c r="AI472" s="56"/>
      <c r="AJ472" s="56"/>
      <c r="AK472" s="56"/>
      <c r="AL472" s="56"/>
    </row>
    <row r="473" spans="1:38" x14ac:dyDescent="0.35">
      <c r="A473" s="28"/>
      <c r="B473" s="28"/>
      <c r="C473" s="28"/>
      <c r="D473" s="28"/>
      <c r="E473" s="28"/>
      <c r="F473" s="28"/>
      <c r="G473" s="28"/>
      <c r="H473" s="28"/>
      <c r="I473" s="28"/>
      <c r="J473" s="28"/>
      <c r="K473" s="28"/>
      <c r="L473" s="28"/>
      <c r="M473" s="28"/>
      <c r="N473" s="28"/>
      <c r="O473" s="28"/>
      <c r="P473" s="28"/>
      <c r="Q473" s="28"/>
      <c r="R473" s="28"/>
      <c r="S473" s="28"/>
      <c r="T473" s="28"/>
      <c r="U473" s="28"/>
      <c r="V473" s="28"/>
      <c r="W473" s="28"/>
      <c r="X473" s="28"/>
      <c r="Y473" s="28"/>
      <c r="Z473" s="28"/>
      <c r="AA473" s="28"/>
      <c r="AB473" s="28"/>
      <c r="AC473" s="28"/>
      <c r="AD473" s="28"/>
      <c r="AE473" s="28"/>
      <c r="AF473" s="28"/>
      <c r="AG473" s="28"/>
      <c r="AH473" s="56"/>
      <c r="AI473" s="56"/>
      <c r="AJ473" s="56"/>
      <c r="AK473" s="56"/>
      <c r="AL473" s="56"/>
    </row>
    <row r="474" spans="1:38" x14ac:dyDescent="0.35">
      <c r="A474" s="28"/>
      <c r="B474" s="28"/>
      <c r="C474" s="28"/>
      <c r="D474" s="28"/>
      <c r="E474" s="28"/>
      <c r="F474" s="28"/>
      <c r="G474" s="28"/>
      <c r="H474" s="28"/>
      <c r="I474" s="28"/>
      <c r="J474" s="28"/>
      <c r="K474" s="28"/>
      <c r="L474" s="28"/>
      <c r="M474" s="28"/>
      <c r="N474" s="28"/>
      <c r="O474" s="28"/>
      <c r="P474" s="28"/>
      <c r="Q474" s="28"/>
      <c r="R474" s="28"/>
      <c r="S474" s="28"/>
      <c r="T474" s="28"/>
      <c r="U474" s="28"/>
      <c r="V474" s="28"/>
      <c r="W474" s="28"/>
      <c r="X474" s="28"/>
      <c r="Y474" s="28"/>
      <c r="Z474" s="28"/>
      <c r="AA474" s="28"/>
      <c r="AB474" s="28"/>
      <c r="AC474" s="28"/>
      <c r="AD474" s="28"/>
      <c r="AE474" s="28"/>
      <c r="AF474" s="28"/>
      <c r="AG474" s="28"/>
      <c r="AH474" s="56"/>
      <c r="AI474" s="56"/>
      <c r="AJ474" s="56"/>
      <c r="AK474" s="56"/>
      <c r="AL474" s="56"/>
    </row>
    <row r="475" spans="1:38" x14ac:dyDescent="0.35">
      <c r="A475" s="28"/>
      <c r="B475" s="28"/>
      <c r="C475" s="28"/>
      <c r="D475" s="28"/>
      <c r="E475" s="28"/>
      <c r="F475" s="28"/>
      <c r="G475" s="28"/>
      <c r="H475" s="28"/>
      <c r="I475" s="28"/>
      <c r="J475" s="28"/>
      <c r="K475" s="28"/>
      <c r="L475" s="28"/>
      <c r="M475" s="28"/>
      <c r="N475" s="28"/>
      <c r="O475" s="28"/>
      <c r="P475" s="28"/>
      <c r="Q475" s="28"/>
      <c r="R475" s="28"/>
      <c r="S475" s="28"/>
      <c r="T475" s="28"/>
      <c r="U475" s="28"/>
      <c r="V475" s="28"/>
      <c r="W475" s="28"/>
      <c r="X475" s="28"/>
      <c r="Y475" s="28"/>
      <c r="Z475" s="28"/>
      <c r="AA475" s="28"/>
      <c r="AB475" s="28"/>
      <c r="AC475" s="28"/>
      <c r="AD475" s="28"/>
      <c r="AE475" s="28"/>
      <c r="AF475" s="28"/>
      <c r="AG475" s="28"/>
      <c r="AH475" s="56"/>
      <c r="AI475" s="56"/>
      <c r="AJ475" s="56"/>
      <c r="AK475" s="56"/>
      <c r="AL475" s="56"/>
    </row>
    <row r="476" spans="1:38" x14ac:dyDescent="0.35">
      <c r="A476" s="28"/>
      <c r="B476" s="28"/>
      <c r="C476" s="28"/>
      <c r="D476" s="28"/>
      <c r="E476" s="28"/>
      <c r="F476" s="28"/>
      <c r="G476" s="28"/>
      <c r="H476" s="28"/>
      <c r="I476" s="28"/>
      <c r="J476" s="28"/>
      <c r="K476" s="28"/>
      <c r="L476" s="28"/>
      <c r="M476" s="28"/>
      <c r="N476" s="28"/>
      <c r="O476" s="28"/>
      <c r="P476" s="28"/>
      <c r="Q476" s="28"/>
      <c r="R476" s="28"/>
      <c r="S476" s="28"/>
      <c r="T476" s="28"/>
      <c r="U476" s="28"/>
      <c r="V476" s="28"/>
      <c r="W476" s="28"/>
      <c r="X476" s="28"/>
      <c r="Y476" s="28"/>
      <c r="Z476" s="28"/>
      <c r="AA476" s="28"/>
      <c r="AB476" s="28"/>
      <c r="AC476" s="28"/>
      <c r="AD476" s="28"/>
      <c r="AE476" s="28"/>
      <c r="AF476" s="28"/>
      <c r="AG476" s="28"/>
      <c r="AH476" s="56"/>
      <c r="AI476" s="56"/>
      <c r="AJ476" s="56"/>
      <c r="AK476" s="56"/>
      <c r="AL476" s="56"/>
    </row>
    <row r="477" spans="1:38" x14ac:dyDescent="0.35">
      <c r="A477" s="28"/>
      <c r="B477" s="28"/>
      <c r="C477" s="28"/>
      <c r="D477" s="28"/>
      <c r="E477" s="28"/>
      <c r="F477" s="28"/>
      <c r="G477" s="28"/>
      <c r="H477" s="28"/>
      <c r="I477" s="28"/>
      <c r="J477" s="28"/>
      <c r="K477" s="28"/>
      <c r="L477" s="28"/>
      <c r="M477" s="28"/>
      <c r="N477" s="28"/>
      <c r="O477" s="28"/>
      <c r="P477" s="28"/>
      <c r="Q477" s="28"/>
      <c r="R477" s="28"/>
      <c r="S477" s="28"/>
      <c r="T477" s="28"/>
      <c r="U477" s="28"/>
      <c r="V477" s="28"/>
      <c r="W477" s="28"/>
      <c r="X477" s="28"/>
      <c r="Y477" s="28"/>
      <c r="Z477" s="28"/>
      <c r="AA477" s="28"/>
      <c r="AB477" s="28"/>
      <c r="AC477" s="28"/>
      <c r="AD477" s="28"/>
      <c r="AE477" s="28"/>
      <c r="AF477" s="28"/>
      <c r="AG477" s="28"/>
      <c r="AH477" s="56"/>
      <c r="AI477" s="56"/>
      <c r="AJ477" s="56"/>
      <c r="AK477" s="56"/>
      <c r="AL477" s="56"/>
    </row>
    <row r="478" spans="1:38" x14ac:dyDescent="0.35">
      <c r="A478" s="28"/>
      <c r="B478" s="28"/>
      <c r="C478" s="28"/>
      <c r="D478" s="28"/>
      <c r="E478" s="28"/>
      <c r="F478" s="28"/>
      <c r="G478" s="28"/>
      <c r="H478" s="28"/>
      <c r="I478" s="28"/>
      <c r="J478" s="28"/>
      <c r="K478" s="28"/>
      <c r="L478" s="28"/>
      <c r="M478" s="28"/>
      <c r="N478" s="28"/>
      <c r="O478" s="28"/>
      <c r="P478" s="28"/>
      <c r="Q478" s="28"/>
      <c r="R478" s="28"/>
      <c r="S478" s="28"/>
      <c r="T478" s="28"/>
      <c r="U478" s="28"/>
      <c r="V478" s="28"/>
      <c r="W478" s="28"/>
      <c r="X478" s="28"/>
      <c r="Y478" s="28"/>
      <c r="Z478" s="28"/>
      <c r="AA478" s="28"/>
      <c r="AB478" s="28"/>
      <c r="AC478" s="28"/>
      <c r="AD478" s="28"/>
      <c r="AE478" s="28"/>
      <c r="AF478" s="28"/>
      <c r="AG478" s="28"/>
      <c r="AH478" s="56"/>
      <c r="AI478" s="56"/>
      <c r="AJ478" s="56"/>
      <c r="AK478" s="56"/>
      <c r="AL478" s="56"/>
    </row>
    <row r="479" spans="1:38" x14ac:dyDescent="0.35">
      <c r="A479" s="28"/>
      <c r="B479" s="28"/>
      <c r="C479" s="28"/>
      <c r="D479" s="28"/>
      <c r="E479" s="28"/>
      <c r="F479" s="28"/>
      <c r="G479" s="28"/>
      <c r="H479" s="28"/>
      <c r="I479" s="28"/>
      <c r="J479" s="28"/>
      <c r="K479" s="28"/>
      <c r="L479" s="28"/>
      <c r="M479" s="28"/>
      <c r="N479" s="28"/>
      <c r="O479" s="28"/>
      <c r="P479" s="28"/>
      <c r="Q479" s="28"/>
      <c r="R479" s="28"/>
      <c r="S479" s="28"/>
      <c r="T479" s="28"/>
      <c r="U479" s="28"/>
      <c r="V479" s="28"/>
      <c r="W479" s="28"/>
      <c r="X479" s="28"/>
      <c r="Y479" s="28"/>
      <c r="Z479" s="28"/>
      <c r="AA479" s="28"/>
      <c r="AB479" s="28"/>
      <c r="AC479" s="28"/>
      <c r="AD479" s="28"/>
      <c r="AE479" s="28"/>
      <c r="AF479" s="28"/>
      <c r="AG479" s="28"/>
      <c r="AH479" s="56"/>
      <c r="AI479" s="56"/>
      <c r="AJ479" s="56"/>
      <c r="AK479" s="56"/>
      <c r="AL479" s="56"/>
    </row>
    <row r="480" spans="1:38" x14ac:dyDescent="0.35">
      <c r="A480" s="28"/>
      <c r="B480" s="28"/>
      <c r="C480" s="28"/>
      <c r="D480" s="28"/>
      <c r="E480" s="28"/>
      <c r="F480" s="28"/>
      <c r="G480" s="28"/>
      <c r="H480" s="28"/>
      <c r="I480" s="28"/>
      <c r="J480" s="28"/>
      <c r="K480" s="28"/>
      <c r="L480" s="28"/>
      <c r="M480" s="28"/>
      <c r="N480" s="28"/>
      <c r="O480" s="28"/>
      <c r="P480" s="28"/>
      <c r="Q480" s="28"/>
      <c r="R480" s="28"/>
      <c r="S480" s="28"/>
      <c r="T480" s="28"/>
      <c r="U480" s="28"/>
      <c r="V480" s="28"/>
      <c r="W480" s="28"/>
      <c r="X480" s="28"/>
      <c r="Y480" s="28"/>
      <c r="Z480" s="28"/>
      <c r="AA480" s="28"/>
      <c r="AB480" s="28"/>
      <c r="AC480" s="28"/>
      <c r="AD480" s="28"/>
      <c r="AE480" s="28"/>
      <c r="AF480" s="28"/>
      <c r="AG480" s="28"/>
      <c r="AH480" s="56"/>
      <c r="AI480" s="56"/>
      <c r="AJ480" s="56"/>
      <c r="AK480" s="56"/>
      <c r="AL480" s="56"/>
    </row>
    <row r="481" spans="1:38" x14ac:dyDescent="0.35">
      <c r="A481" s="28"/>
      <c r="B481" s="28"/>
      <c r="C481" s="28"/>
      <c r="D481" s="28"/>
      <c r="E481" s="28"/>
      <c r="F481" s="28"/>
      <c r="G481" s="28"/>
      <c r="H481" s="28"/>
      <c r="I481" s="28"/>
      <c r="J481" s="28"/>
      <c r="K481" s="28"/>
      <c r="L481" s="28"/>
      <c r="M481" s="28"/>
      <c r="N481" s="28"/>
      <c r="O481" s="28"/>
      <c r="P481" s="28"/>
      <c r="Q481" s="28"/>
      <c r="R481" s="28"/>
      <c r="S481" s="28"/>
      <c r="T481" s="28"/>
      <c r="U481" s="28"/>
      <c r="V481" s="28"/>
      <c r="W481" s="28"/>
      <c r="X481" s="28"/>
      <c r="Y481" s="28"/>
      <c r="Z481" s="28"/>
      <c r="AA481" s="28"/>
      <c r="AB481" s="28"/>
      <c r="AC481" s="28"/>
      <c r="AD481" s="28"/>
      <c r="AE481" s="28"/>
      <c r="AF481" s="28"/>
      <c r="AG481" s="28"/>
      <c r="AH481" s="56"/>
      <c r="AI481" s="56"/>
      <c r="AJ481" s="56"/>
      <c r="AK481" s="56"/>
      <c r="AL481" s="56"/>
    </row>
    <row r="482" spans="1:38" x14ac:dyDescent="0.35">
      <c r="A482" s="28"/>
      <c r="B482" s="28"/>
      <c r="C482" s="28"/>
      <c r="D482" s="28"/>
      <c r="E482" s="28"/>
      <c r="F482" s="28"/>
      <c r="G482" s="28"/>
      <c r="H482" s="28"/>
      <c r="I482" s="28"/>
      <c r="J482" s="28"/>
      <c r="K482" s="28"/>
      <c r="L482" s="28"/>
      <c r="M482" s="28"/>
      <c r="N482" s="28"/>
      <c r="O482" s="28"/>
      <c r="P482" s="28"/>
      <c r="Q482" s="28"/>
      <c r="R482" s="28"/>
      <c r="S482" s="28"/>
      <c r="T482" s="28"/>
      <c r="U482" s="28"/>
      <c r="V482" s="28"/>
      <c r="W482" s="28"/>
      <c r="X482" s="28"/>
      <c r="Y482" s="28"/>
      <c r="Z482" s="28"/>
      <c r="AA482" s="28"/>
      <c r="AB482" s="28"/>
      <c r="AC482" s="28"/>
      <c r="AD482" s="28"/>
      <c r="AE482" s="28"/>
      <c r="AF482" s="28"/>
      <c r="AG482" s="28"/>
      <c r="AH482" s="56"/>
      <c r="AI482" s="56"/>
      <c r="AJ482" s="56"/>
      <c r="AK482" s="56"/>
      <c r="AL482" s="56"/>
    </row>
    <row r="483" spans="1:38" x14ac:dyDescent="0.35">
      <c r="A483" s="28"/>
      <c r="B483" s="28"/>
      <c r="C483" s="28"/>
      <c r="D483" s="28"/>
      <c r="E483" s="28"/>
      <c r="F483" s="28"/>
      <c r="G483" s="28"/>
      <c r="H483" s="28"/>
      <c r="I483" s="28"/>
      <c r="J483" s="28"/>
      <c r="K483" s="28"/>
      <c r="L483" s="28"/>
      <c r="M483" s="28"/>
      <c r="N483" s="28"/>
      <c r="O483" s="28"/>
      <c r="P483" s="28"/>
      <c r="Q483" s="28"/>
      <c r="R483" s="28"/>
      <c r="S483" s="28"/>
      <c r="T483" s="28"/>
      <c r="U483" s="28"/>
      <c r="V483" s="28"/>
      <c r="W483" s="28"/>
      <c r="X483" s="28"/>
      <c r="Y483" s="28"/>
      <c r="Z483" s="28"/>
      <c r="AA483" s="28"/>
      <c r="AB483" s="28"/>
      <c r="AC483" s="28"/>
      <c r="AD483" s="28"/>
      <c r="AE483" s="28"/>
      <c r="AF483" s="28"/>
      <c r="AG483" s="28"/>
      <c r="AH483" s="56"/>
      <c r="AI483" s="56"/>
      <c r="AJ483" s="56"/>
      <c r="AK483" s="56"/>
      <c r="AL483" s="56"/>
    </row>
    <row r="484" spans="1:38" x14ac:dyDescent="0.35">
      <c r="A484" s="28"/>
      <c r="B484" s="28"/>
      <c r="C484" s="28"/>
      <c r="D484" s="28"/>
      <c r="E484" s="28"/>
      <c r="F484" s="28"/>
      <c r="G484" s="28"/>
      <c r="H484" s="28"/>
      <c r="I484" s="28"/>
      <c r="J484" s="28"/>
      <c r="K484" s="28"/>
      <c r="L484" s="28"/>
      <c r="M484" s="28"/>
      <c r="N484" s="28"/>
      <c r="O484" s="28"/>
      <c r="P484" s="28"/>
      <c r="Q484" s="28"/>
      <c r="R484" s="28"/>
      <c r="S484" s="28"/>
      <c r="T484" s="28"/>
      <c r="U484" s="28"/>
      <c r="V484" s="28"/>
      <c r="W484" s="28"/>
      <c r="X484" s="28"/>
      <c r="Y484" s="28"/>
      <c r="Z484" s="28"/>
      <c r="AA484" s="28"/>
      <c r="AB484" s="28"/>
      <c r="AC484" s="28"/>
      <c r="AD484" s="28"/>
      <c r="AE484" s="28"/>
      <c r="AF484" s="28"/>
      <c r="AG484" s="28"/>
      <c r="AH484" s="56"/>
      <c r="AI484" s="56"/>
      <c r="AJ484" s="56"/>
      <c r="AK484" s="56"/>
      <c r="AL484" s="56"/>
    </row>
    <row r="485" spans="1:38" x14ac:dyDescent="0.35">
      <c r="A485" s="28"/>
      <c r="B485" s="28"/>
      <c r="C485" s="28"/>
      <c r="D485" s="28"/>
      <c r="E485" s="28"/>
      <c r="F485" s="28"/>
      <c r="G485" s="28"/>
      <c r="H485" s="28"/>
      <c r="I485" s="28"/>
      <c r="J485" s="28"/>
      <c r="K485" s="28"/>
      <c r="L485" s="28"/>
      <c r="M485" s="28"/>
      <c r="N485" s="28"/>
      <c r="O485" s="28"/>
      <c r="P485" s="28"/>
      <c r="Q485" s="28"/>
      <c r="R485" s="28"/>
      <c r="S485" s="28"/>
      <c r="T485" s="28"/>
      <c r="U485" s="28"/>
      <c r="V485" s="28"/>
      <c r="W485" s="28"/>
      <c r="X485" s="28"/>
      <c r="Y485" s="28"/>
      <c r="Z485" s="28"/>
      <c r="AA485" s="28"/>
      <c r="AB485" s="28"/>
      <c r="AC485" s="28"/>
      <c r="AD485" s="28"/>
      <c r="AE485" s="28"/>
      <c r="AF485" s="28"/>
      <c r="AG485" s="28"/>
      <c r="AH485" s="56"/>
      <c r="AI485" s="56"/>
      <c r="AJ485" s="56"/>
      <c r="AK485" s="56"/>
      <c r="AL485" s="56"/>
    </row>
    <row r="486" spans="1:38" x14ac:dyDescent="0.35">
      <c r="A486" s="28"/>
      <c r="B486" s="28"/>
      <c r="C486" s="28"/>
      <c r="D486" s="28"/>
      <c r="E486" s="28"/>
      <c r="F486" s="28"/>
      <c r="G486" s="28"/>
      <c r="H486" s="28"/>
      <c r="I486" s="28"/>
      <c r="J486" s="28"/>
      <c r="K486" s="28"/>
      <c r="L486" s="28"/>
      <c r="M486" s="28"/>
      <c r="N486" s="28"/>
      <c r="O486" s="28"/>
      <c r="P486" s="28"/>
      <c r="Q486" s="28"/>
      <c r="R486" s="28"/>
      <c r="S486" s="28"/>
      <c r="T486" s="28"/>
      <c r="U486" s="28"/>
      <c r="V486" s="28"/>
      <c r="W486" s="28"/>
      <c r="X486" s="28"/>
      <c r="Y486" s="28"/>
      <c r="Z486" s="28"/>
      <c r="AA486" s="28"/>
      <c r="AB486" s="28"/>
      <c r="AC486" s="28"/>
      <c r="AD486" s="28"/>
      <c r="AE486" s="28"/>
      <c r="AF486" s="28"/>
      <c r="AG486" s="28"/>
      <c r="AH486" s="56"/>
      <c r="AI486" s="56"/>
      <c r="AJ486" s="56"/>
      <c r="AK486" s="56"/>
      <c r="AL486" s="56"/>
    </row>
    <row r="487" spans="1:38" x14ac:dyDescent="0.35">
      <c r="A487" s="28"/>
      <c r="B487" s="28"/>
      <c r="C487" s="28"/>
      <c r="D487" s="28"/>
      <c r="E487" s="28"/>
      <c r="F487" s="28"/>
      <c r="G487" s="28"/>
      <c r="H487" s="28"/>
      <c r="I487" s="28"/>
      <c r="J487" s="28"/>
      <c r="K487" s="28"/>
      <c r="L487" s="28"/>
      <c r="M487" s="28"/>
      <c r="N487" s="28"/>
      <c r="O487" s="28"/>
      <c r="P487" s="28"/>
      <c r="Q487" s="28"/>
      <c r="R487" s="28"/>
      <c r="S487" s="28"/>
      <c r="T487" s="28"/>
      <c r="U487" s="28"/>
      <c r="V487" s="28"/>
      <c r="W487" s="28"/>
      <c r="X487" s="28"/>
      <c r="Y487" s="28"/>
      <c r="Z487" s="28"/>
      <c r="AA487" s="28"/>
      <c r="AB487" s="28"/>
      <c r="AC487" s="28"/>
      <c r="AD487" s="28"/>
      <c r="AE487" s="28"/>
      <c r="AF487" s="28"/>
      <c r="AG487" s="28"/>
      <c r="AH487" s="56"/>
      <c r="AI487" s="56"/>
      <c r="AJ487" s="56"/>
      <c r="AK487" s="56"/>
      <c r="AL487" s="56"/>
    </row>
    <row r="488" spans="1:38" x14ac:dyDescent="0.35">
      <c r="A488" s="28"/>
      <c r="B488" s="28"/>
      <c r="C488" s="28"/>
      <c r="D488" s="28"/>
      <c r="E488" s="28"/>
      <c r="F488" s="28"/>
      <c r="G488" s="28"/>
      <c r="H488" s="28"/>
      <c r="I488" s="28"/>
      <c r="J488" s="28"/>
      <c r="K488" s="28"/>
      <c r="L488" s="28"/>
      <c r="M488" s="28"/>
      <c r="N488" s="28"/>
      <c r="O488" s="28"/>
      <c r="P488" s="28"/>
      <c r="Q488" s="28"/>
      <c r="R488" s="28"/>
      <c r="S488" s="28"/>
      <c r="T488" s="28"/>
      <c r="U488" s="28"/>
      <c r="V488" s="28"/>
      <c r="W488" s="28"/>
      <c r="X488" s="28"/>
      <c r="Y488" s="28"/>
      <c r="Z488" s="28"/>
      <c r="AA488" s="28"/>
      <c r="AB488" s="28"/>
      <c r="AC488" s="28"/>
      <c r="AD488" s="28"/>
      <c r="AE488" s="28"/>
      <c r="AF488" s="28"/>
      <c r="AG488" s="28"/>
      <c r="AH488" s="56"/>
      <c r="AI488" s="56"/>
      <c r="AJ488" s="56"/>
      <c r="AK488" s="56"/>
      <c r="AL488" s="56"/>
    </row>
    <row r="489" spans="1:38" x14ac:dyDescent="0.35">
      <c r="A489" s="28"/>
      <c r="B489" s="28"/>
      <c r="C489" s="28"/>
      <c r="D489" s="28"/>
      <c r="E489" s="28"/>
      <c r="F489" s="28"/>
      <c r="G489" s="28"/>
      <c r="H489" s="28"/>
      <c r="I489" s="28"/>
      <c r="J489" s="28"/>
      <c r="K489" s="28"/>
      <c r="L489" s="28"/>
      <c r="M489" s="28"/>
      <c r="N489" s="28"/>
      <c r="O489" s="28"/>
      <c r="P489" s="28"/>
      <c r="Q489" s="28"/>
      <c r="R489" s="28"/>
      <c r="S489" s="28"/>
      <c r="T489" s="28"/>
      <c r="U489" s="28"/>
      <c r="V489" s="28"/>
      <c r="W489" s="28"/>
      <c r="X489" s="28"/>
      <c r="Y489" s="28"/>
      <c r="Z489" s="28"/>
      <c r="AA489" s="28"/>
      <c r="AB489" s="28"/>
      <c r="AC489" s="28"/>
      <c r="AD489" s="28"/>
      <c r="AE489" s="28"/>
      <c r="AF489" s="28"/>
      <c r="AG489" s="28"/>
      <c r="AH489" s="56"/>
      <c r="AI489" s="56"/>
      <c r="AJ489" s="56"/>
      <c r="AK489" s="56"/>
      <c r="AL489" s="56"/>
    </row>
    <row r="490" spans="1:38" x14ac:dyDescent="0.35">
      <c r="A490" s="28"/>
      <c r="B490" s="28"/>
      <c r="C490" s="28"/>
      <c r="D490" s="28"/>
      <c r="E490" s="28"/>
      <c r="F490" s="28"/>
      <c r="G490" s="28"/>
      <c r="H490" s="28"/>
      <c r="I490" s="28"/>
      <c r="J490" s="28"/>
      <c r="K490" s="28"/>
      <c r="L490" s="28"/>
      <c r="M490" s="28"/>
      <c r="N490" s="28"/>
      <c r="O490" s="28"/>
      <c r="P490" s="28"/>
      <c r="Q490" s="28"/>
      <c r="R490" s="28"/>
      <c r="S490" s="28"/>
      <c r="T490" s="28"/>
      <c r="U490" s="28"/>
      <c r="V490" s="28"/>
      <c r="W490" s="28"/>
      <c r="X490" s="28"/>
      <c r="Y490" s="28"/>
      <c r="Z490" s="28"/>
      <c r="AA490" s="28"/>
      <c r="AB490" s="28"/>
      <c r="AC490" s="28"/>
      <c r="AD490" s="28"/>
      <c r="AE490" s="28"/>
      <c r="AF490" s="28"/>
      <c r="AG490" s="28"/>
      <c r="AH490" s="56"/>
      <c r="AI490" s="56"/>
      <c r="AJ490" s="56"/>
      <c r="AK490" s="56"/>
      <c r="AL490" s="56"/>
    </row>
    <row r="491" spans="1:38" x14ac:dyDescent="0.35">
      <c r="A491" s="28"/>
      <c r="B491" s="28"/>
      <c r="C491" s="28"/>
      <c r="D491" s="28"/>
      <c r="E491" s="28"/>
      <c r="F491" s="28"/>
      <c r="G491" s="28"/>
      <c r="H491" s="28"/>
      <c r="I491" s="28"/>
      <c r="J491" s="28"/>
      <c r="K491" s="28"/>
      <c r="L491" s="28"/>
      <c r="M491" s="28"/>
      <c r="N491" s="28"/>
      <c r="O491" s="28"/>
      <c r="P491" s="28"/>
      <c r="Q491" s="28"/>
      <c r="R491" s="28"/>
      <c r="S491" s="28"/>
      <c r="T491" s="28"/>
      <c r="U491" s="28"/>
      <c r="V491" s="28"/>
      <c r="W491" s="28"/>
      <c r="X491" s="28"/>
      <c r="Y491" s="28"/>
      <c r="Z491" s="28"/>
      <c r="AA491" s="28"/>
      <c r="AB491" s="28"/>
      <c r="AC491" s="28"/>
      <c r="AD491" s="28"/>
      <c r="AE491" s="28"/>
      <c r="AF491" s="28"/>
      <c r="AG491" s="28"/>
      <c r="AH491" s="56"/>
      <c r="AI491" s="56"/>
      <c r="AJ491" s="56"/>
      <c r="AK491" s="56"/>
      <c r="AL491" s="56"/>
    </row>
    <row r="492" spans="1:38" x14ac:dyDescent="0.35">
      <c r="A492" s="28"/>
      <c r="B492" s="28"/>
      <c r="C492" s="28"/>
      <c r="D492" s="28"/>
      <c r="E492" s="28"/>
      <c r="F492" s="28"/>
      <c r="G492" s="28"/>
      <c r="H492" s="28"/>
      <c r="I492" s="28"/>
      <c r="J492" s="28"/>
      <c r="K492" s="28"/>
      <c r="L492" s="28"/>
      <c r="M492" s="28"/>
      <c r="N492" s="28"/>
      <c r="O492" s="28"/>
      <c r="P492" s="28"/>
      <c r="Q492" s="28"/>
      <c r="R492" s="28"/>
      <c r="S492" s="28"/>
      <c r="T492" s="28"/>
      <c r="U492" s="28"/>
      <c r="V492" s="28"/>
      <c r="W492" s="28"/>
      <c r="X492" s="28"/>
      <c r="Y492" s="28"/>
      <c r="Z492" s="28"/>
      <c r="AA492" s="28"/>
      <c r="AB492" s="28"/>
      <c r="AC492" s="28"/>
      <c r="AD492" s="28"/>
      <c r="AE492" s="28"/>
      <c r="AF492" s="28"/>
      <c r="AG492" s="28"/>
      <c r="AH492" s="56"/>
      <c r="AI492" s="56"/>
      <c r="AJ492" s="56"/>
      <c r="AK492" s="56"/>
      <c r="AL492" s="56"/>
    </row>
    <row r="493" spans="1:38" x14ac:dyDescent="0.35">
      <c r="A493" s="28"/>
      <c r="B493" s="28"/>
      <c r="C493" s="28"/>
      <c r="D493" s="28"/>
      <c r="E493" s="28"/>
      <c r="F493" s="28"/>
      <c r="G493" s="28"/>
      <c r="H493" s="28"/>
      <c r="I493" s="28"/>
      <c r="J493" s="28"/>
      <c r="K493" s="28"/>
      <c r="L493" s="28"/>
      <c r="M493" s="28"/>
      <c r="N493" s="28"/>
      <c r="O493" s="28"/>
      <c r="P493" s="28"/>
      <c r="Q493" s="28"/>
      <c r="R493" s="28"/>
      <c r="S493" s="28"/>
      <c r="T493" s="28"/>
      <c r="U493" s="28"/>
      <c r="V493" s="28"/>
      <c r="W493" s="28"/>
      <c r="X493" s="28"/>
      <c r="Y493" s="28"/>
      <c r="Z493" s="28"/>
      <c r="AA493" s="28"/>
      <c r="AB493" s="28"/>
      <c r="AC493" s="28"/>
      <c r="AD493" s="28"/>
      <c r="AE493" s="28"/>
      <c r="AF493" s="28"/>
      <c r="AG493" s="28"/>
      <c r="AH493" s="56"/>
      <c r="AI493" s="56"/>
      <c r="AJ493" s="56"/>
      <c r="AK493" s="56"/>
      <c r="AL493" s="56"/>
    </row>
    <row r="494" spans="1:38" x14ac:dyDescent="0.35">
      <c r="A494" s="28"/>
      <c r="B494" s="28"/>
      <c r="C494" s="28"/>
      <c r="D494" s="28"/>
      <c r="E494" s="28"/>
      <c r="F494" s="28"/>
      <c r="G494" s="28"/>
      <c r="H494" s="28"/>
      <c r="I494" s="28"/>
      <c r="J494" s="28"/>
      <c r="K494" s="28"/>
      <c r="L494" s="28"/>
      <c r="M494" s="28"/>
      <c r="N494" s="28"/>
      <c r="O494" s="28"/>
      <c r="P494" s="28"/>
      <c r="Q494" s="28"/>
      <c r="R494" s="28"/>
      <c r="S494" s="28"/>
      <c r="T494" s="28"/>
      <c r="U494" s="28"/>
      <c r="V494" s="28"/>
      <c r="W494" s="28"/>
      <c r="X494" s="28"/>
      <c r="Y494" s="28"/>
      <c r="Z494" s="28"/>
      <c r="AA494" s="28"/>
      <c r="AB494" s="28"/>
      <c r="AC494" s="28"/>
      <c r="AD494" s="28"/>
      <c r="AE494" s="28"/>
      <c r="AF494" s="28"/>
      <c r="AG494" s="28"/>
      <c r="AH494" s="56"/>
      <c r="AI494" s="56"/>
      <c r="AJ494" s="56"/>
      <c r="AK494" s="56"/>
      <c r="AL494" s="56"/>
    </row>
    <row r="495" spans="1:38" x14ac:dyDescent="0.35">
      <c r="A495" s="28"/>
      <c r="B495" s="28"/>
      <c r="C495" s="28"/>
      <c r="D495" s="28"/>
      <c r="E495" s="28"/>
      <c r="F495" s="28"/>
      <c r="G495" s="28"/>
      <c r="H495" s="28"/>
      <c r="I495" s="28"/>
      <c r="J495" s="28"/>
      <c r="K495" s="28"/>
      <c r="L495" s="28"/>
      <c r="M495" s="28"/>
      <c r="N495" s="28"/>
      <c r="O495" s="28"/>
      <c r="P495" s="28"/>
      <c r="Q495" s="28"/>
      <c r="R495" s="28"/>
      <c r="S495" s="28"/>
      <c r="T495" s="28"/>
      <c r="U495" s="28"/>
      <c r="V495" s="28"/>
      <c r="W495" s="28"/>
      <c r="X495" s="28"/>
      <c r="Y495" s="28"/>
      <c r="Z495" s="28"/>
      <c r="AA495" s="28"/>
      <c r="AB495" s="28"/>
      <c r="AC495" s="28"/>
      <c r="AD495" s="28"/>
      <c r="AE495" s="28"/>
      <c r="AF495" s="28"/>
      <c r="AG495" s="28"/>
      <c r="AH495" s="56"/>
      <c r="AI495" s="56"/>
      <c r="AJ495" s="56"/>
      <c r="AK495" s="56"/>
      <c r="AL495" s="56"/>
    </row>
    <row r="496" spans="1:38" x14ac:dyDescent="0.35">
      <c r="A496" s="28"/>
      <c r="B496" s="28"/>
      <c r="C496" s="28"/>
      <c r="D496" s="28"/>
      <c r="E496" s="28"/>
      <c r="F496" s="28"/>
      <c r="G496" s="28"/>
      <c r="H496" s="28"/>
      <c r="I496" s="28"/>
      <c r="J496" s="28"/>
      <c r="K496" s="28"/>
      <c r="L496" s="28"/>
      <c r="M496" s="28"/>
      <c r="N496" s="28"/>
      <c r="O496" s="28"/>
      <c r="P496" s="28"/>
      <c r="Q496" s="28"/>
      <c r="R496" s="28"/>
      <c r="S496" s="28"/>
      <c r="T496" s="28"/>
      <c r="U496" s="28"/>
      <c r="V496" s="28"/>
      <c r="W496" s="28"/>
      <c r="X496" s="28"/>
      <c r="Y496" s="28"/>
      <c r="Z496" s="28"/>
      <c r="AA496" s="28"/>
      <c r="AB496" s="28"/>
      <c r="AC496" s="28"/>
      <c r="AD496" s="28"/>
      <c r="AE496" s="28"/>
      <c r="AF496" s="28"/>
      <c r="AG496" s="28"/>
      <c r="AH496" s="56"/>
      <c r="AI496" s="56"/>
      <c r="AJ496" s="56"/>
      <c r="AK496" s="56"/>
      <c r="AL496" s="56"/>
    </row>
    <row r="497" spans="1:38" x14ac:dyDescent="0.35">
      <c r="A497" s="28"/>
      <c r="B497" s="28"/>
      <c r="C497" s="28"/>
      <c r="D497" s="28"/>
      <c r="E497" s="28"/>
      <c r="F497" s="28"/>
      <c r="G497" s="28"/>
      <c r="H497" s="28"/>
      <c r="I497" s="28"/>
      <c r="J497" s="28"/>
      <c r="K497" s="28"/>
      <c r="L497" s="28"/>
      <c r="M497" s="28"/>
      <c r="N497" s="28"/>
      <c r="O497" s="28"/>
      <c r="P497" s="28"/>
      <c r="Q497" s="28"/>
      <c r="R497" s="28"/>
      <c r="S497" s="28"/>
      <c r="T497" s="28"/>
      <c r="U497" s="28"/>
      <c r="V497" s="28"/>
      <c r="W497" s="28"/>
      <c r="X497" s="28"/>
      <c r="Y497" s="28"/>
      <c r="Z497" s="28"/>
      <c r="AA497" s="28"/>
      <c r="AB497" s="28"/>
      <c r="AC497" s="28"/>
      <c r="AD497" s="28"/>
      <c r="AE497" s="28"/>
      <c r="AF497" s="28"/>
      <c r="AG497" s="28"/>
      <c r="AH497" s="56"/>
      <c r="AI497" s="56"/>
      <c r="AJ497" s="56"/>
      <c r="AK497" s="56"/>
      <c r="AL497" s="56"/>
    </row>
    <row r="498" spans="1:38" x14ac:dyDescent="0.35">
      <c r="A498" s="28"/>
      <c r="B498" s="28"/>
      <c r="C498" s="28"/>
      <c r="D498" s="28"/>
      <c r="E498" s="28"/>
      <c r="F498" s="28"/>
      <c r="G498" s="28"/>
      <c r="H498" s="28"/>
      <c r="I498" s="28"/>
      <c r="J498" s="28"/>
      <c r="K498" s="28"/>
      <c r="L498" s="28"/>
      <c r="M498" s="28"/>
      <c r="N498" s="28"/>
      <c r="O498" s="28"/>
      <c r="P498" s="28"/>
      <c r="Q498" s="28"/>
      <c r="R498" s="28"/>
      <c r="S498" s="28"/>
      <c r="T498" s="28"/>
      <c r="U498" s="28"/>
      <c r="V498" s="28"/>
      <c r="W498" s="28"/>
      <c r="X498" s="28"/>
      <c r="Y498" s="28"/>
      <c r="Z498" s="28"/>
      <c r="AA498" s="28"/>
      <c r="AB498" s="28"/>
      <c r="AC498" s="28"/>
      <c r="AD498" s="28"/>
      <c r="AE498" s="28"/>
      <c r="AF498" s="28"/>
      <c r="AG498" s="28"/>
      <c r="AH498" s="56"/>
      <c r="AI498" s="56"/>
      <c r="AJ498" s="56"/>
      <c r="AK498" s="56"/>
      <c r="AL498" s="56"/>
    </row>
    <row r="499" spans="1:38" x14ac:dyDescent="0.35">
      <c r="A499" s="28"/>
      <c r="B499" s="28"/>
      <c r="C499" s="28"/>
      <c r="D499" s="28"/>
      <c r="E499" s="28"/>
      <c r="F499" s="28"/>
      <c r="G499" s="28"/>
      <c r="H499" s="28"/>
      <c r="I499" s="28"/>
      <c r="J499" s="28"/>
      <c r="K499" s="28"/>
      <c r="L499" s="28"/>
      <c r="M499" s="28"/>
      <c r="N499" s="28"/>
      <c r="O499" s="28"/>
      <c r="P499" s="28"/>
      <c r="Q499" s="28"/>
      <c r="R499" s="28"/>
      <c r="S499" s="28"/>
      <c r="T499" s="28"/>
      <c r="U499" s="28"/>
      <c r="V499" s="28"/>
      <c r="W499" s="28"/>
      <c r="X499" s="28"/>
      <c r="Y499" s="28"/>
      <c r="Z499" s="28"/>
      <c r="AA499" s="28"/>
      <c r="AB499" s="28"/>
      <c r="AC499" s="28"/>
      <c r="AD499" s="28"/>
      <c r="AE499" s="28"/>
      <c r="AF499" s="28"/>
      <c r="AG499" s="28"/>
      <c r="AH499" s="56"/>
      <c r="AI499" s="56"/>
      <c r="AJ499" s="56"/>
      <c r="AK499" s="56"/>
      <c r="AL499" s="56"/>
    </row>
    <row r="500" spans="1:38" x14ac:dyDescent="0.35">
      <c r="A500" s="28"/>
      <c r="B500" s="28"/>
      <c r="C500" s="28"/>
      <c r="D500" s="28"/>
      <c r="E500" s="28"/>
      <c r="F500" s="28"/>
      <c r="G500" s="28"/>
      <c r="H500" s="28"/>
      <c r="I500" s="28"/>
      <c r="J500" s="28"/>
      <c r="K500" s="28"/>
      <c r="L500" s="28"/>
      <c r="M500" s="28"/>
      <c r="N500" s="28"/>
      <c r="O500" s="28"/>
      <c r="P500" s="28"/>
      <c r="Q500" s="28"/>
      <c r="R500" s="28"/>
      <c r="S500" s="28"/>
      <c r="T500" s="28"/>
      <c r="U500" s="28"/>
      <c r="V500" s="28"/>
      <c r="W500" s="28"/>
      <c r="X500" s="28"/>
      <c r="Y500" s="28"/>
      <c r="Z500" s="28"/>
      <c r="AA500" s="28"/>
      <c r="AB500" s="28"/>
      <c r="AC500" s="28"/>
      <c r="AD500" s="28"/>
      <c r="AE500" s="28"/>
      <c r="AF500" s="28"/>
      <c r="AG500" s="28"/>
      <c r="AH500" s="56"/>
      <c r="AI500" s="56"/>
      <c r="AJ500" s="56"/>
      <c r="AK500" s="56"/>
      <c r="AL500" s="56"/>
    </row>
    <row r="501" spans="1:38" x14ac:dyDescent="0.35">
      <c r="A501" s="28"/>
      <c r="B501" s="28"/>
      <c r="C501" s="28"/>
      <c r="D501" s="28"/>
      <c r="E501" s="28"/>
      <c r="F501" s="28"/>
      <c r="G501" s="28"/>
      <c r="H501" s="28"/>
      <c r="I501" s="28"/>
      <c r="J501" s="28"/>
      <c r="K501" s="28"/>
      <c r="L501" s="28"/>
      <c r="M501" s="28"/>
      <c r="N501" s="28"/>
      <c r="O501" s="28"/>
      <c r="P501" s="28"/>
      <c r="Q501" s="28"/>
      <c r="R501" s="28"/>
      <c r="S501" s="28"/>
      <c r="T501" s="28"/>
      <c r="U501" s="28"/>
      <c r="V501" s="28"/>
      <c r="W501" s="28"/>
      <c r="X501" s="28"/>
      <c r="Y501" s="28"/>
      <c r="Z501" s="28"/>
      <c r="AA501" s="28"/>
      <c r="AB501" s="28"/>
      <c r="AC501" s="28"/>
      <c r="AD501" s="28"/>
      <c r="AE501" s="28"/>
      <c r="AF501" s="28"/>
      <c r="AG501" s="28"/>
      <c r="AH501" s="56"/>
      <c r="AI501" s="56"/>
      <c r="AJ501" s="56"/>
      <c r="AK501" s="56"/>
      <c r="AL501" s="56"/>
    </row>
    <row r="502" spans="1:38" x14ac:dyDescent="0.35">
      <c r="A502" s="28"/>
      <c r="B502" s="28"/>
      <c r="C502" s="28"/>
      <c r="D502" s="28"/>
      <c r="E502" s="28"/>
      <c r="F502" s="28"/>
      <c r="G502" s="28"/>
      <c r="H502" s="28"/>
      <c r="I502" s="28"/>
      <c r="J502" s="28"/>
      <c r="K502" s="28"/>
      <c r="L502" s="28"/>
      <c r="M502" s="28"/>
      <c r="N502" s="28"/>
      <c r="O502" s="28"/>
      <c r="P502" s="28"/>
      <c r="Q502" s="28"/>
      <c r="R502" s="28"/>
      <c r="S502" s="28"/>
      <c r="T502" s="28"/>
      <c r="U502" s="28"/>
      <c r="V502" s="28"/>
      <c r="W502" s="28"/>
      <c r="X502" s="28"/>
      <c r="Y502" s="28"/>
      <c r="Z502" s="28"/>
      <c r="AA502" s="28"/>
      <c r="AB502" s="28"/>
      <c r="AC502" s="28"/>
      <c r="AD502" s="28"/>
      <c r="AE502" s="28"/>
      <c r="AF502" s="28"/>
      <c r="AG502" s="28"/>
      <c r="AH502" s="56"/>
      <c r="AI502" s="56"/>
      <c r="AJ502" s="56"/>
      <c r="AK502" s="56"/>
      <c r="AL502" s="56"/>
    </row>
    <row r="503" spans="1:38" x14ac:dyDescent="0.35">
      <c r="A503" s="28"/>
      <c r="B503" s="28"/>
      <c r="C503" s="28"/>
      <c r="D503" s="28"/>
      <c r="E503" s="28"/>
      <c r="F503" s="28"/>
      <c r="G503" s="28"/>
      <c r="H503" s="28"/>
      <c r="I503" s="28"/>
      <c r="J503" s="28"/>
      <c r="K503" s="28"/>
      <c r="L503" s="28"/>
      <c r="M503" s="28"/>
      <c r="N503" s="28"/>
      <c r="O503" s="28"/>
      <c r="P503" s="28"/>
      <c r="Q503" s="28"/>
      <c r="R503" s="28"/>
      <c r="S503" s="28"/>
      <c r="T503" s="28"/>
      <c r="U503" s="28"/>
      <c r="V503" s="28"/>
      <c r="W503" s="28"/>
      <c r="X503" s="28"/>
      <c r="Y503" s="28"/>
      <c r="Z503" s="28"/>
      <c r="AA503" s="28"/>
      <c r="AB503" s="28"/>
      <c r="AC503" s="28"/>
      <c r="AD503" s="28"/>
      <c r="AE503" s="28"/>
      <c r="AF503" s="28"/>
      <c r="AG503" s="28"/>
      <c r="AH503" s="56"/>
      <c r="AI503" s="56"/>
      <c r="AJ503" s="56"/>
      <c r="AK503" s="56"/>
      <c r="AL503" s="56"/>
    </row>
    <row r="504" spans="1:38" x14ac:dyDescent="0.35">
      <c r="A504" s="28"/>
      <c r="B504" s="28"/>
      <c r="C504" s="28"/>
      <c r="D504" s="28"/>
      <c r="E504" s="28"/>
      <c r="F504" s="28"/>
      <c r="G504" s="28"/>
      <c r="H504" s="28"/>
      <c r="I504" s="28"/>
      <c r="J504" s="28"/>
      <c r="K504" s="28"/>
      <c r="L504" s="28"/>
      <c r="M504" s="28"/>
      <c r="N504" s="28"/>
      <c r="O504" s="28"/>
      <c r="P504" s="28"/>
      <c r="Q504" s="28"/>
      <c r="R504" s="28"/>
      <c r="S504" s="28"/>
      <c r="T504" s="28"/>
      <c r="U504" s="28"/>
      <c r="V504" s="28"/>
      <c r="W504" s="28"/>
      <c r="X504" s="28"/>
      <c r="Y504" s="28"/>
      <c r="Z504" s="28"/>
      <c r="AA504" s="28"/>
      <c r="AB504" s="28"/>
      <c r="AC504" s="28"/>
      <c r="AD504" s="28"/>
      <c r="AE504" s="28"/>
      <c r="AF504" s="28"/>
      <c r="AG504" s="28"/>
      <c r="AH504" s="56"/>
      <c r="AI504" s="56"/>
      <c r="AJ504" s="56"/>
      <c r="AK504" s="56"/>
      <c r="AL504" s="56"/>
    </row>
    <row r="505" spans="1:38" x14ac:dyDescent="0.35">
      <c r="A505" s="28"/>
      <c r="B505" s="28"/>
      <c r="C505" s="28"/>
      <c r="D505" s="28"/>
      <c r="E505" s="28"/>
      <c r="F505" s="28"/>
      <c r="G505" s="28"/>
      <c r="H505" s="28"/>
      <c r="I505" s="28"/>
      <c r="J505" s="28"/>
      <c r="K505" s="28"/>
      <c r="L505" s="28"/>
      <c r="M505" s="28"/>
      <c r="N505" s="28"/>
      <c r="O505" s="28"/>
      <c r="P505" s="28"/>
      <c r="Q505" s="28"/>
      <c r="R505" s="28"/>
      <c r="S505" s="28"/>
      <c r="T505" s="28"/>
      <c r="U505" s="28"/>
      <c r="V505" s="28"/>
      <c r="W505" s="28"/>
      <c r="X505" s="28"/>
      <c r="Y505" s="28"/>
      <c r="Z505" s="28"/>
      <c r="AA505" s="28"/>
      <c r="AB505" s="28"/>
      <c r="AC505" s="28"/>
      <c r="AD505" s="28"/>
      <c r="AE505" s="28"/>
      <c r="AF505" s="28"/>
      <c r="AG505" s="28"/>
      <c r="AH505" s="56"/>
      <c r="AI505" s="56"/>
      <c r="AJ505" s="56"/>
      <c r="AK505" s="56"/>
      <c r="AL505" s="56"/>
    </row>
    <row r="506" spans="1:38" x14ac:dyDescent="0.35">
      <c r="A506" s="28"/>
      <c r="B506" s="28"/>
      <c r="C506" s="28"/>
      <c r="D506" s="28"/>
      <c r="E506" s="28"/>
      <c r="F506" s="28"/>
      <c r="G506" s="28"/>
      <c r="H506" s="28"/>
      <c r="I506" s="28"/>
      <c r="J506" s="28"/>
      <c r="K506" s="28"/>
      <c r="L506" s="28"/>
      <c r="M506" s="28"/>
      <c r="N506" s="28"/>
      <c r="O506" s="28"/>
      <c r="P506" s="28"/>
      <c r="Q506" s="28"/>
      <c r="R506" s="28"/>
      <c r="S506" s="28"/>
      <c r="T506" s="28"/>
      <c r="U506" s="28"/>
      <c r="V506" s="28"/>
      <c r="W506" s="28"/>
      <c r="X506" s="28"/>
      <c r="Y506" s="28"/>
      <c r="Z506" s="28"/>
      <c r="AA506" s="28"/>
      <c r="AB506" s="28"/>
      <c r="AC506" s="28"/>
      <c r="AD506" s="28"/>
      <c r="AE506" s="28"/>
      <c r="AF506" s="28"/>
      <c r="AG506" s="28"/>
      <c r="AH506" s="56"/>
      <c r="AI506" s="56"/>
      <c r="AJ506" s="56"/>
      <c r="AK506" s="56"/>
      <c r="AL506" s="56"/>
    </row>
    <row r="507" spans="1:38" x14ac:dyDescent="0.35">
      <c r="A507" s="28"/>
      <c r="B507" s="28"/>
      <c r="C507" s="28"/>
      <c r="D507" s="28"/>
      <c r="E507" s="28"/>
      <c r="F507" s="28"/>
      <c r="G507" s="28"/>
      <c r="H507" s="28"/>
      <c r="I507" s="28"/>
      <c r="J507" s="28"/>
      <c r="K507" s="28"/>
      <c r="L507" s="28"/>
      <c r="M507" s="28"/>
      <c r="N507" s="28"/>
      <c r="O507" s="28"/>
      <c r="P507" s="28"/>
      <c r="Q507" s="28"/>
      <c r="R507" s="28"/>
      <c r="S507" s="28"/>
      <c r="T507" s="28"/>
      <c r="U507" s="28"/>
      <c r="V507" s="28"/>
      <c r="W507" s="28"/>
      <c r="X507" s="28"/>
      <c r="Y507" s="28"/>
      <c r="Z507" s="28"/>
      <c r="AA507" s="28"/>
      <c r="AB507" s="28"/>
      <c r="AC507" s="28"/>
      <c r="AD507" s="28"/>
      <c r="AE507" s="28"/>
      <c r="AF507" s="28"/>
      <c r="AG507" s="28"/>
      <c r="AH507" s="56"/>
      <c r="AI507" s="56"/>
      <c r="AJ507" s="56"/>
      <c r="AK507" s="56"/>
      <c r="AL507" s="56"/>
    </row>
    <row r="508" spans="1:38" x14ac:dyDescent="0.35">
      <c r="A508" s="28"/>
      <c r="B508" s="28"/>
      <c r="C508" s="28"/>
      <c r="D508" s="28"/>
      <c r="E508" s="28"/>
      <c r="F508" s="28"/>
      <c r="G508" s="28"/>
      <c r="H508" s="28"/>
      <c r="I508" s="28"/>
      <c r="J508" s="28"/>
      <c r="K508" s="28"/>
      <c r="L508" s="28"/>
      <c r="M508" s="28"/>
      <c r="N508" s="28"/>
      <c r="O508" s="28"/>
      <c r="P508" s="28"/>
      <c r="Q508" s="28"/>
      <c r="R508" s="28"/>
      <c r="S508" s="28"/>
      <c r="T508" s="28"/>
      <c r="U508" s="28"/>
      <c r="V508" s="28"/>
      <c r="W508" s="28"/>
      <c r="X508" s="28"/>
      <c r="Y508" s="28"/>
      <c r="Z508" s="28"/>
      <c r="AA508" s="28"/>
      <c r="AB508" s="28"/>
      <c r="AC508" s="28"/>
      <c r="AD508" s="28"/>
      <c r="AE508" s="28"/>
      <c r="AF508" s="28"/>
      <c r="AG508" s="28"/>
      <c r="AH508" s="56"/>
      <c r="AI508" s="56"/>
      <c r="AJ508" s="56"/>
      <c r="AK508" s="56"/>
      <c r="AL508" s="56"/>
    </row>
    <row r="509" spans="1:38" x14ac:dyDescent="0.35">
      <c r="A509" s="28"/>
      <c r="B509" s="28"/>
      <c r="C509" s="28"/>
      <c r="D509" s="28"/>
      <c r="E509" s="28"/>
      <c r="F509" s="28"/>
      <c r="G509" s="28"/>
      <c r="H509" s="28"/>
      <c r="I509" s="28"/>
      <c r="J509" s="28"/>
      <c r="K509" s="28"/>
      <c r="L509" s="28"/>
      <c r="M509" s="28"/>
      <c r="N509" s="28"/>
      <c r="O509" s="28"/>
      <c r="P509" s="28"/>
      <c r="Q509" s="28"/>
      <c r="R509" s="28"/>
      <c r="S509" s="28"/>
      <c r="T509" s="28"/>
      <c r="U509" s="28"/>
      <c r="V509" s="28"/>
      <c r="W509" s="28"/>
      <c r="X509" s="28"/>
      <c r="Y509" s="28"/>
      <c r="Z509" s="28"/>
      <c r="AA509" s="28"/>
      <c r="AB509" s="28"/>
      <c r="AC509" s="28"/>
      <c r="AD509" s="28"/>
      <c r="AE509" s="28"/>
      <c r="AF509" s="28"/>
      <c r="AG509" s="28"/>
      <c r="AH509" s="56"/>
      <c r="AI509" s="56"/>
      <c r="AJ509" s="56"/>
      <c r="AK509" s="56"/>
      <c r="AL509" s="56"/>
    </row>
    <row r="510" spans="1:38" x14ac:dyDescent="0.35">
      <c r="A510" s="28"/>
      <c r="B510" s="28"/>
      <c r="C510" s="28"/>
      <c r="D510" s="28"/>
      <c r="E510" s="28"/>
      <c r="F510" s="28"/>
      <c r="G510" s="28"/>
      <c r="H510" s="28"/>
      <c r="I510" s="28"/>
      <c r="J510" s="28"/>
      <c r="K510" s="28"/>
      <c r="L510" s="28"/>
      <c r="M510" s="28"/>
      <c r="N510" s="28"/>
      <c r="O510" s="28"/>
      <c r="P510" s="28"/>
      <c r="Q510" s="28"/>
      <c r="R510" s="28"/>
      <c r="S510" s="28"/>
      <c r="T510" s="28"/>
      <c r="U510" s="28"/>
      <c r="V510" s="28"/>
      <c r="W510" s="28"/>
      <c r="X510" s="28"/>
      <c r="Y510" s="28"/>
      <c r="Z510" s="28"/>
      <c r="AA510" s="28"/>
      <c r="AB510" s="28"/>
      <c r="AC510" s="28"/>
      <c r="AD510" s="28"/>
      <c r="AE510" s="28"/>
      <c r="AF510" s="28"/>
      <c r="AG510" s="28"/>
      <c r="AH510" s="56"/>
      <c r="AI510" s="56"/>
      <c r="AJ510" s="56"/>
      <c r="AK510" s="56"/>
      <c r="AL510" s="56"/>
    </row>
    <row r="511" spans="1:38" x14ac:dyDescent="0.35">
      <c r="A511" s="28"/>
      <c r="B511" s="28"/>
      <c r="C511" s="28"/>
      <c r="D511" s="28"/>
      <c r="E511" s="28"/>
      <c r="F511" s="28"/>
      <c r="G511" s="28"/>
      <c r="H511" s="28"/>
      <c r="I511" s="28"/>
      <c r="J511" s="28"/>
      <c r="K511" s="28"/>
      <c r="L511" s="28"/>
      <c r="M511" s="28"/>
      <c r="N511" s="28"/>
      <c r="O511" s="28"/>
      <c r="P511" s="28"/>
      <c r="Q511" s="28"/>
      <c r="R511" s="28"/>
      <c r="S511" s="28"/>
      <c r="T511" s="28"/>
      <c r="U511" s="28"/>
      <c r="V511" s="28"/>
      <c r="W511" s="28"/>
      <c r="X511" s="28"/>
      <c r="Y511" s="28"/>
      <c r="Z511" s="28"/>
      <c r="AA511" s="28"/>
      <c r="AB511" s="28"/>
      <c r="AC511" s="28"/>
      <c r="AD511" s="28"/>
      <c r="AE511" s="28"/>
      <c r="AF511" s="28"/>
      <c r="AG511" s="28"/>
      <c r="AH511" s="56"/>
      <c r="AI511" s="56"/>
      <c r="AJ511" s="56"/>
      <c r="AK511" s="56"/>
      <c r="AL511" s="56"/>
    </row>
    <row r="512" spans="1:38" x14ac:dyDescent="0.35">
      <c r="A512" s="28"/>
      <c r="B512" s="28"/>
      <c r="C512" s="28"/>
      <c r="D512" s="28"/>
      <c r="E512" s="28"/>
      <c r="F512" s="28"/>
      <c r="G512" s="28"/>
      <c r="H512" s="28"/>
      <c r="I512" s="28"/>
      <c r="J512" s="28"/>
      <c r="K512" s="28"/>
      <c r="L512" s="28"/>
      <c r="M512" s="28"/>
      <c r="N512" s="28"/>
      <c r="O512" s="28"/>
      <c r="P512" s="28"/>
      <c r="Q512" s="28"/>
      <c r="R512" s="28"/>
      <c r="S512" s="28"/>
      <c r="T512" s="28"/>
      <c r="U512" s="28"/>
      <c r="V512" s="28"/>
      <c r="W512" s="28"/>
      <c r="X512" s="28"/>
      <c r="Y512" s="28"/>
      <c r="Z512" s="28"/>
      <c r="AA512" s="28"/>
      <c r="AB512" s="28"/>
      <c r="AC512" s="28"/>
      <c r="AD512" s="28"/>
      <c r="AE512" s="28"/>
      <c r="AF512" s="28"/>
      <c r="AG512" s="28"/>
      <c r="AH512" s="56"/>
      <c r="AI512" s="56"/>
      <c r="AJ512" s="56"/>
      <c r="AK512" s="56"/>
      <c r="AL512" s="56"/>
    </row>
    <row r="513" spans="1:38" x14ac:dyDescent="0.35">
      <c r="A513" s="28"/>
      <c r="B513" s="28"/>
      <c r="C513" s="28"/>
      <c r="D513" s="28"/>
      <c r="E513" s="28"/>
      <c r="F513" s="28"/>
      <c r="G513" s="28"/>
      <c r="H513" s="28"/>
      <c r="I513" s="28"/>
      <c r="J513" s="28"/>
      <c r="K513" s="28"/>
      <c r="L513" s="28"/>
      <c r="M513" s="28"/>
      <c r="N513" s="28"/>
      <c r="O513" s="28"/>
      <c r="P513" s="28"/>
      <c r="Q513" s="28"/>
      <c r="R513" s="28"/>
      <c r="S513" s="28"/>
      <c r="T513" s="28"/>
      <c r="U513" s="28"/>
      <c r="V513" s="28"/>
      <c r="W513" s="28"/>
      <c r="X513" s="28"/>
      <c r="Y513" s="28"/>
      <c r="Z513" s="28"/>
      <c r="AA513" s="28"/>
      <c r="AB513" s="28"/>
      <c r="AC513" s="28"/>
      <c r="AD513" s="28"/>
      <c r="AE513" s="28"/>
      <c r="AF513" s="28"/>
      <c r="AG513" s="28"/>
      <c r="AH513" s="56"/>
      <c r="AI513" s="56"/>
      <c r="AJ513" s="56"/>
      <c r="AK513" s="56"/>
      <c r="AL513" s="56"/>
    </row>
    <row r="514" spans="1:38" x14ac:dyDescent="0.35">
      <c r="A514" s="28"/>
      <c r="B514" s="28"/>
      <c r="C514" s="28"/>
      <c r="D514" s="28"/>
      <c r="E514" s="28"/>
      <c r="F514" s="28"/>
      <c r="G514" s="28"/>
      <c r="H514" s="28"/>
      <c r="I514" s="28"/>
      <c r="J514" s="28"/>
      <c r="K514" s="28"/>
      <c r="L514" s="28"/>
      <c r="M514" s="28"/>
      <c r="N514" s="28"/>
      <c r="O514" s="28"/>
      <c r="P514" s="28"/>
      <c r="Q514" s="28"/>
      <c r="R514" s="28"/>
      <c r="S514" s="28"/>
      <c r="T514" s="28"/>
      <c r="U514" s="28"/>
      <c r="V514" s="28"/>
      <c r="W514" s="28"/>
      <c r="X514" s="28"/>
      <c r="Y514" s="28"/>
      <c r="Z514" s="28"/>
      <c r="AA514" s="28"/>
      <c r="AB514" s="28"/>
      <c r="AC514" s="28"/>
      <c r="AD514" s="28"/>
      <c r="AE514" s="28"/>
      <c r="AF514" s="28"/>
      <c r="AG514" s="28"/>
      <c r="AH514" s="56"/>
      <c r="AI514" s="56"/>
      <c r="AJ514" s="56"/>
      <c r="AK514" s="56"/>
      <c r="AL514" s="56"/>
    </row>
    <row r="515" spans="1:38" x14ac:dyDescent="0.35">
      <c r="A515" s="28"/>
      <c r="B515" s="28"/>
      <c r="C515" s="28"/>
      <c r="D515" s="28"/>
      <c r="E515" s="28"/>
      <c r="F515" s="28"/>
      <c r="G515" s="28"/>
      <c r="H515" s="28"/>
      <c r="I515" s="28"/>
      <c r="J515" s="28"/>
      <c r="K515" s="28"/>
      <c r="L515" s="28"/>
      <c r="M515" s="28"/>
      <c r="N515" s="28"/>
      <c r="O515" s="28"/>
      <c r="P515" s="28"/>
      <c r="Q515" s="28"/>
      <c r="R515" s="28"/>
      <c r="S515" s="28"/>
      <c r="T515" s="28"/>
      <c r="U515" s="28"/>
      <c r="V515" s="28"/>
      <c r="W515" s="28"/>
      <c r="X515" s="28"/>
      <c r="Y515" s="28"/>
      <c r="Z515" s="28"/>
      <c r="AA515" s="28"/>
      <c r="AB515" s="28"/>
      <c r="AC515" s="28"/>
      <c r="AD515" s="28"/>
      <c r="AE515" s="28"/>
      <c r="AF515" s="28"/>
      <c r="AG515" s="28"/>
      <c r="AH515" s="56"/>
      <c r="AI515" s="56"/>
      <c r="AJ515" s="56"/>
      <c r="AK515" s="56"/>
      <c r="AL515" s="56"/>
    </row>
    <row r="516" spans="1:38" x14ac:dyDescent="0.35">
      <c r="A516" s="28"/>
      <c r="B516" s="28"/>
      <c r="C516" s="28"/>
      <c r="D516" s="28"/>
      <c r="E516" s="28"/>
      <c r="F516" s="28"/>
      <c r="G516" s="28"/>
      <c r="H516" s="28"/>
      <c r="I516" s="28"/>
      <c r="J516" s="28"/>
      <c r="K516" s="28"/>
      <c r="L516" s="28"/>
      <c r="M516" s="28"/>
      <c r="N516" s="28"/>
      <c r="O516" s="28"/>
      <c r="P516" s="28"/>
      <c r="Q516" s="28"/>
      <c r="R516" s="28"/>
      <c r="S516" s="28"/>
      <c r="T516" s="28"/>
      <c r="U516" s="28"/>
      <c r="V516" s="28"/>
      <c r="W516" s="28"/>
      <c r="X516" s="28"/>
      <c r="Y516" s="28"/>
      <c r="Z516" s="28"/>
      <c r="AA516" s="28"/>
      <c r="AB516" s="28"/>
      <c r="AC516" s="28"/>
      <c r="AD516" s="28"/>
      <c r="AE516" s="28"/>
      <c r="AF516" s="28"/>
      <c r="AG516" s="28"/>
      <c r="AH516" s="56"/>
      <c r="AI516" s="56"/>
      <c r="AJ516" s="56"/>
      <c r="AK516" s="56"/>
      <c r="AL516" s="56"/>
    </row>
    <row r="517" spans="1:38" x14ac:dyDescent="0.35">
      <c r="A517" s="28"/>
      <c r="B517" s="28"/>
      <c r="C517" s="28"/>
      <c r="D517" s="28"/>
      <c r="E517" s="28"/>
      <c r="F517" s="28"/>
      <c r="G517" s="28"/>
      <c r="H517" s="28"/>
      <c r="I517" s="28"/>
      <c r="J517" s="28"/>
      <c r="K517" s="28"/>
      <c r="L517" s="28"/>
      <c r="M517" s="28"/>
      <c r="N517" s="28"/>
      <c r="O517" s="28"/>
      <c r="P517" s="28"/>
      <c r="Q517" s="28"/>
      <c r="R517" s="28"/>
      <c r="S517" s="28"/>
      <c r="T517" s="28"/>
      <c r="U517" s="28"/>
      <c r="V517" s="28"/>
      <c r="W517" s="28"/>
      <c r="X517" s="28"/>
      <c r="Y517" s="28"/>
      <c r="Z517" s="28"/>
      <c r="AA517" s="28"/>
      <c r="AB517" s="28"/>
      <c r="AC517" s="28"/>
      <c r="AD517" s="28"/>
      <c r="AE517" s="28"/>
      <c r="AF517" s="28"/>
      <c r="AG517" s="28"/>
      <c r="AH517" s="56"/>
      <c r="AI517" s="56"/>
      <c r="AJ517" s="56"/>
      <c r="AK517" s="56"/>
      <c r="AL517" s="56"/>
    </row>
    <row r="518" spans="1:38" x14ac:dyDescent="0.35">
      <c r="A518" s="28"/>
      <c r="B518" s="28"/>
      <c r="C518" s="28"/>
      <c r="D518" s="28"/>
      <c r="E518" s="28"/>
      <c r="F518" s="28"/>
      <c r="G518" s="28"/>
      <c r="H518" s="28"/>
      <c r="I518" s="28"/>
      <c r="J518" s="28"/>
      <c r="K518" s="28"/>
      <c r="L518" s="28"/>
      <c r="M518" s="28"/>
      <c r="N518" s="28"/>
      <c r="O518" s="28"/>
      <c r="P518" s="28"/>
      <c r="Q518" s="28"/>
      <c r="R518" s="28"/>
      <c r="S518" s="28"/>
      <c r="T518" s="28"/>
      <c r="U518" s="28"/>
      <c r="V518" s="28"/>
      <c r="W518" s="28"/>
      <c r="X518" s="28"/>
      <c r="Y518" s="28"/>
      <c r="Z518" s="28"/>
      <c r="AA518" s="28"/>
      <c r="AB518" s="28"/>
      <c r="AC518" s="28"/>
      <c r="AD518" s="28"/>
      <c r="AE518" s="28"/>
      <c r="AF518" s="28"/>
      <c r="AG518" s="28"/>
      <c r="AH518" s="56"/>
      <c r="AI518" s="56"/>
      <c r="AJ518" s="56"/>
      <c r="AK518" s="56"/>
      <c r="AL518" s="56"/>
    </row>
    <row r="519" spans="1:38" x14ac:dyDescent="0.35">
      <c r="A519" s="28"/>
      <c r="B519" s="28"/>
      <c r="C519" s="28"/>
      <c r="D519" s="28"/>
      <c r="E519" s="28"/>
      <c r="F519" s="28"/>
      <c r="G519" s="28"/>
      <c r="H519" s="28"/>
      <c r="I519" s="28"/>
      <c r="J519" s="28"/>
      <c r="K519" s="28"/>
      <c r="L519" s="28"/>
      <c r="M519" s="28"/>
      <c r="N519" s="28"/>
      <c r="O519" s="28"/>
      <c r="P519" s="28"/>
      <c r="Q519" s="28"/>
      <c r="R519" s="28"/>
      <c r="S519" s="28"/>
      <c r="T519" s="28"/>
      <c r="U519" s="28"/>
      <c r="V519" s="28"/>
      <c r="W519" s="28"/>
      <c r="X519" s="28"/>
      <c r="Y519" s="28"/>
      <c r="Z519" s="28"/>
      <c r="AA519" s="28"/>
      <c r="AB519" s="28"/>
      <c r="AC519" s="28"/>
      <c r="AD519" s="28"/>
      <c r="AE519" s="28"/>
      <c r="AF519" s="28"/>
      <c r="AG519" s="28"/>
      <c r="AH519" s="56"/>
      <c r="AI519" s="56"/>
      <c r="AJ519" s="56"/>
      <c r="AK519" s="56"/>
      <c r="AL519" s="56"/>
    </row>
    <row r="520" spans="1:38" x14ac:dyDescent="0.35">
      <c r="A520" s="28"/>
      <c r="B520" s="28"/>
      <c r="C520" s="28"/>
      <c r="D520" s="28"/>
      <c r="E520" s="28"/>
      <c r="F520" s="28"/>
      <c r="G520" s="28"/>
      <c r="H520" s="28"/>
      <c r="I520" s="28"/>
      <c r="J520" s="28"/>
      <c r="K520" s="28"/>
      <c r="L520" s="28"/>
      <c r="M520" s="28"/>
      <c r="N520" s="28"/>
      <c r="O520" s="28"/>
      <c r="P520" s="28"/>
      <c r="Q520" s="28"/>
      <c r="R520" s="28"/>
      <c r="S520" s="28"/>
      <c r="T520" s="28"/>
      <c r="U520" s="28"/>
      <c r="V520" s="28"/>
      <c r="W520" s="28"/>
      <c r="X520" s="28"/>
      <c r="Y520" s="28"/>
      <c r="Z520" s="28"/>
      <c r="AA520" s="28"/>
      <c r="AB520" s="28"/>
      <c r="AC520" s="28"/>
      <c r="AD520" s="28"/>
      <c r="AE520" s="28"/>
      <c r="AF520" s="28"/>
      <c r="AG520" s="28"/>
      <c r="AH520" s="56"/>
      <c r="AI520" s="56"/>
      <c r="AJ520" s="56"/>
      <c r="AK520" s="56"/>
      <c r="AL520" s="56"/>
    </row>
    <row r="521" spans="1:38" x14ac:dyDescent="0.35">
      <c r="A521" s="28"/>
      <c r="B521" s="28"/>
      <c r="C521" s="28"/>
      <c r="D521" s="28"/>
      <c r="E521" s="28"/>
      <c r="F521" s="28"/>
      <c r="G521" s="28"/>
      <c r="H521" s="28"/>
      <c r="I521" s="28"/>
      <c r="J521" s="28"/>
      <c r="K521" s="28"/>
      <c r="L521" s="28"/>
      <c r="M521" s="28"/>
      <c r="N521" s="28"/>
      <c r="O521" s="28"/>
      <c r="P521" s="28"/>
      <c r="Q521" s="28"/>
      <c r="R521" s="28"/>
      <c r="S521" s="28"/>
      <c r="T521" s="28"/>
      <c r="U521" s="28"/>
      <c r="V521" s="28"/>
      <c r="W521" s="28"/>
      <c r="X521" s="28"/>
      <c r="Y521" s="28"/>
      <c r="Z521" s="28"/>
      <c r="AA521" s="28"/>
      <c r="AB521" s="28"/>
      <c r="AC521" s="28"/>
      <c r="AD521" s="28"/>
      <c r="AE521" s="28"/>
      <c r="AF521" s="28"/>
      <c r="AG521" s="28"/>
      <c r="AH521" s="56"/>
      <c r="AI521" s="56"/>
      <c r="AJ521" s="56"/>
      <c r="AK521" s="56"/>
      <c r="AL521" s="56"/>
    </row>
    <row r="522" spans="1:38" x14ac:dyDescent="0.35">
      <c r="A522" s="28"/>
      <c r="B522" s="28"/>
      <c r="C522" s="28"/>
      <c r="D522" s="28"/>
      <c r="E522" s="28"/>
      <c r="F522" s="28"/>
      <c r="G522" s="28"/>
      <c r="H522" s="28"/>
      <c r="I522" s="28"/>
      <c r="J522" s="28"/>
      <c r="K522" s="28"/>
      <c r="L522" s="28"/>
      <c r="M522" s="28"/>
      <c r="N522" s="28"/>
      <c r="O522" s="28"/>
      <c r="P522" s="28"/>
      <c r="Q522" s="28"/>
      <c r="R522" s="28"/>
      <c r="S522" s="28"/>
      <c r="T522" s="28"/>
      <c r="U522" s="28"/>
      <c r="V522" s="28"/>
      <c r="W522" s="28"/>
      <c r="X522" s="28"/>
      <c r="Y522" s="28"/>
      <c r="Z522" s="28"/>
      <c r="AA522" s="28"/>
      <c r="AB522" s="28"/>
      <c r="AC522" s="28"/>
      <c r="AD522" s="28"/>
      <c r="AE522" s="28"/>
      <c r="AF522" s="28"/>
      <c r="AG522" s="28"/>
      <c r="AH522" s="56"/>
      <c r="AI522" s="56"/>
      <c r="AJ522" s="56"/>
      <c r="AK522" s="56"/>
      <c r="AL522" s="56"/>
    </row>
    <row r="523" spans="1:38" x14ac:dyDescent="0.35">
      <c r="A523" s="28"/>
      <c r="B523" s="28"/>
      <c r="C523" s="28"/>
      <c r="D523" s="28"/>
      <c r="E523" s="28"/>
      <c r="F523" s="28"/>
      <c r="G523" s="28"/>
      <c r="H523" s="28"/>
      <c r="I523" s="28"/>
      <c r="J523" s="28"/>
      <c r="K523" s="28"/>
      <c r="L523" s="28"/>
      <c r="M523" s="28"/>
      <c r="N523" s="28"/>
      <c r="O523" s="28"/>
      <c r="P523" s="28"/>
      <c r="Q523" s="28"/>
      <c r="R523" s="28"/>
      <c r="S523" s="28"/>
      <c r="T523" s="28"/>
      <c r="U523" s="28"/>
      <c r="V523" s="28"/>
      <c r="W523" s="28"/>
      <c r="X523" s="28"/>
      <c r="Y523" s="28"/>
      <c r="Z523" s="28"/>
      <c r="AA523" s="28"/>
      <c r="AB523" s="28"/>
      <c r="AC523" s="28"/>
      <c r="AD523" s="28"/>
      <c r="AE523" s="28"/>
      <c r="AF523" s="28"/>
      <c r="AG523" s="28"/>
      <c r="AH523" s="56"/>
      <c r="AI523" s="56"/>
      <c r="AJ523" s="56"/>
      <c r="AK523" s="56"/>
      <c r="AL523" s="56"/>
    </row>
    <row r="524" spans="1:38" x14ac:dyDescent="0.35">
      <c r="A524" s="28"/>
      <c r="B524" s="28"/>
      <c r="C524" s="28"/>
      <c r="D524" s="28"/>
      <c r="E524" s="28"/>
      <c r="F524" s="28"/>
      <c r="G524" s="28"/>
      <c r="H524" s="28"/>
      <c r="I524" s="28"/>
      <c r="J524" s="28"/>
      <c r="K524" s="28"/>
      <c r="L524" s="28"/>
      <c r="M524" s="28"/>
      <c r="N524" s="28"/>
      <c r="O524" s="28"/>
      <c r="P524" s="28"/>
      <c r="Q524" s="28"/>
      <c r="R524" s="28"/>
      <c r="S524" s="28"/>
      <c r="T524" s="28"/>
      <c r="U524" s="28"/>
      <c r="V524" s="28"/>
      <c r="W524" s="28"/>
      <c r="X524" s="28"/>
      <c r="Y524" s="28"/>
      <c r="Z524" s="28"/>
      <c r="AA524" s="28"/>
      <c r="AB524" s="28"/>
      <c r="AC524" s="28"/>
      <c r="AD524" s="28"/>
      <c r="AE524" s="28"/>
      <c r="AF524" s="28"/>
      <c r="AG524" s="28"/>
      <c r="AH524" s="56"/>
      <c r="AI524" s="56"/>
      <c r="AJ524" s="56"/>
      <c r="AK524" s="56"/>
      <c r="AL524" s="56"/>
    </row>
    <row r="525" spans="1:38" x14ac:dyDescent="0.35">
      <c r="A525" s="28"/>
      <c r="B525" s="28"/>
      <c r="C525" s="28"/>
      <c r="D525" s="28"/>
      <c r="E525" s="28"/>
      <c r="F525" s="28"/>
      <c r="G525" s="28"/>
      <c r="H525" s="28"/>
      <c r="I525" s="28"/>
      <c r="J525" s="28"/>
      <c r="K525" s="28"/>
      <c r="L525" s="28"/>
      <c r="M525" s="28"/>
      <c r="N525" s="28"/>
      <c r="O525" s="28"/>
      <c r="P525" s="28"/>
      <c r="Q525" s="28"/>
      <c r="R525" s="28"/>
      <c r="S525" s="28"/>
      <c r="T525" s="28"/>
      <c r="U525" s="28"/>
      <c r="V525" s="28"/>
      <c r="W525" s="28"/>
      <c r="X525" s="28"/>
      <c r="Y525" s="28"/>
      <c r="Z525" s="28"/>
      <c r="AA525" s="28"/>
      <c r="AB525" s="28"/>
      <c r="AC525" s="28"/>
      <c r="AD525" s="28"/>
      <c r="AE525" s="28"/>
      <c r="AF525" s="28"/>
      <c r="AG525" s="28"/>
      <c r="AH525" s="56"/>
      <c r="AI525" s="56"/>
      <c r="AJ525" s="56"/>
      <c r="AK525" s="56"/>
      <c r="AL525" s="56"/>
    </row>
    <row r="526" spans="1:38" x14ac:dyDescent="0.35">
      <c r="A526" s="28"/>
      <c r="B526" s="28"/>
      <c r="C526" s="28"/>
      <c r="D526" s="28"/>
      <c r="E526" s="28"/>
      <c r="F526" s="28"/>
      <c r="G526" s="28"/>
      <c r="H526" s="28"/>
      <c r="I526" s="28"/>
      <c r="J526" s="28"/>
      <c r="K526" s="28"/>
      <c r="L526" s="28"/>
      <c r="M526" s="28"/>
      <c r="N526" s="28"/>
      <c r="O526" s="28"/>
      <c r="P526" s="28"/>
      <c r="Q526" s="28"/>
      <c r="R526" s="28"/>
      <c r="S526" s="28"/>
      <c r="T526" s="28"/>
      <c r="U526" s="28"/>
      <c r="V526" s="28"/>
      <c r="W526" s="28"/>
      <c r="X526" s="28"/>
      <c r="Y526" s="28"/>
      <c r="Z526" s="28"/>
      <c r="AA526" s="28"/>
      <c r="AB526" s="28"/>
      <c r="AC526" s="28"/>
      <c r="AD526" s="28"/>
      <c r="AE526" s="28"/>
      <c r="AF526" s="28"/>
      <c r="AG526" s="28"/>
      <c r="AH526" s="56"/>
      <c r="AI526" s="56"/>
      <c r="AJ526" s="56"/>
      <c r="AK526" s="56"/>
      <c r="AL526" s="56"/>
    </row>
    <row r="527" spans="1:38" x14ac:dyDescent="0.35">
      <c r="A527" s="28"/>
      <c r="B527" s="28"/>
      <c r="C527" s="28"/>
      <c r="D527" s="28"/>
      <c r="E527" s="28"/>
      <c r="F527" s="28"/>
      <c r="G527" s="28"/>
      <c r="H527" s="28"/>
      <c r="I527" s="28"/>
      <c r="J527" s="28"/>
      <c r="K527" s="28"/>
      <c r="L527" s="28"/>
      <c r="M527" s="28"/>
      <c r="N527" s="28"/>
      <c r="O527" s="28"/>
      <c r="P527" s="28"/>
      <c r="Q527" s="28"/>
      <c r="R527" s="28"/>
      <c r="S527" s="28"/>
      <c r="T527" s="28"/>
      <c r="U527" s="28"/>
      <c r="V527" s="28"/>
      <c r="W527" s="28"/>
      <c r="X527" s="28"/>
      <c r="Y527" s="28"/>
      <c r="Z527" s="28"/>
      <c r="AA527" s="28"/>
      <c r="AB527" s="28"/>
      <c r="AC527" s="28"/>
      <c r="AD527" s="28"/>
      <c r="AE527" s="28"/>
      <c r="AF527" s="28"/>
      <c r="AG527" s="28"/>
      <c r="AH527" s="56"/>
      <c r="AI527" s="56"/>
      <c r="AJ527" s="56"/>
      <c r="AK527" s="56"/>
      <c r="AL527" s="56"/>
    </row>
    <row r="528" spans="1:38" x14ac:dyDescent="0.35">
      <c r="A528" s="28"/>
      <c r="B528" s="28"/>
      <c r="C528" s="28"/>
      <c r="D528" s="28"/>
      <c r="E528" s="28"/>
      <c r="F528" s="28"/>
      <c r="G528" s="28"/>
      <c r="H528" s="28"/>
      <c r="I528" s="28"/>
      <c r="J528" s="28"/>
      <c r="K528" s="28"/>
      <c r="L528" s="28"/>
      <c r="M528" s="28"/>
      <c r="N528" s="28"/>
      <c r="O528" s="28"/>
      <c r="P528" s="28"/>
      <c r="Q528" s="28"/>
      <c r="R528" s="28"/>
      <c r="S528" s="28"/>
      <c r="T528" s="28"/>
      <c r="U528" s="28"/>
      <c r="V528" s="28"/>
      <c r="W528" s="28"/>
      <c r="X528" s="28"/>
      <c r="Y528" s="28"/>
      <c r="Z528" s="28"/>
      <c r="AA528" s="28"/>
      <c r="AB528" s="28"/>
      <c r="AC528" s="28"/>
      <c r="AD528" s="28"/>
      <c r="AE528" s="28"/>
      <c r="AF528" s="28"/>
      <c r="AG528" s="28"/>
      <c r="AH528" s="56"/>
      <c r="AI528" s="56"/>
      <c r="AJ528" s="56"/>
      <c r="AK528" s="56"/>
      <c r="AL528" s="56"/>
    </row>
    <row r="529" spans="1:38" x14ac:dyDescent="0.35">
      <c r="A529" s="28"/>
      <c r="B529" s="28"/>
      <c r="C529" s="28"/>
      <c r="D529" s="28"/>
      <c r="E529" s="28"/>
      <c r="F529" s="28"/>
      <c r="G529" s="28"/>
      <c r="H529" s="28"/>
      <c r="I529" s="28"/>
      <c r="J529" s="28"/>
      <c r="K529" s="28"/>
      <c r="L529" s="28"/>
      <c r="M529" s="28"/>
      <c r="N529" s="28"/>
      <c r="O529" s="28"/>
      <c r="P529" s="28"/>
      <c r="Q529" s="28"/>
      <c r="R529" s="28"/>
      <c r="S529" s="28"/>
      <c r="T529" s="28"/>
      <c r="U529" s="28"/>
      <c r="V529" s="28"/>
      <c r="W529" s="28"/>
      <c r="X529" s="28"/>
      <c r="Y529" s="28"/>
      <c r="Z529" s="28"/>
      <c r="AA529" s="28"/>
      <c r="AB529" s="28"/>
      <c r="AC529" s="28"/>
      <c r="AD529" s="28"/>
      <c r="AE529" s="28"/>
      <c r="AF529" s="28"/>
      <c r="AG529" s="28"/>
      <c r="AH529" s="56"/>
      <c r="AI529" s="56"/>
      <c r="AJ529" s="56"/>
      <c r="AK529" s="56"/>
      <c r="AL529" s="56"/>
    </row>
    <row r="530" spans="1:38" x14ac:dyDescent="0.35">
      <c r="A530" s="28"/>
      <c r="B530" s="28"/>
      <c r="C530" s="28"/>
      <c r="D530" s="28"/>
      <c r="E530" s="28"/>
      <c r="F530" s="28"/>
      <c r="G530" s="28"/>
      <c r="H530" s="28"/>
      <c r="I530" s="28"/>
      <c r="J530" s="28"/>
      <c r="K530" s="28"/>
      <c r="L530" s="28"/>
      <c r="M530" s="28"/>
      <c r="N530" s="28"/>
      <c r="O530" s="28"/>
      <c r="P530" s="28"/>
      <c r="Q530" s="28"/>
      <c r="R530" s="28"/>
      <c r="S530" s="28"/>
      <c r="T530" s="28"/>
      <c r="U530" s="28"/>
      <c r="V530" s="28"/>
      <c r="W530" s="28"/>
      <c r="X530" s="28"/>
      <c r="Y530" s="28"/>
      <c r="Z530" s="28"/>
      <c r="AA530" s="28"/>
      <c r="AB530" s="28"/>
      <c r="AC530" s="28"/>
      <c r="AD530" s="28"/>
      <c r="AE530" s="28"/>
      <c r="AF530" s="28"/>
      <c r="AG530" s="28"/>
      <c r="AH530" s="56"/>
      <c r="AI530" s="56"/>
      <c r="AJ530" s="56"/>
      <c r="AK530" s="56"/>
      <c r="AL530" s="56"/>
    </row>
    <row r="531" spans="1:38" x14ac:dyDescent="0.35">
      <c r="A531" s="28"/>
      <c r="B531" s="28"/>
      <c r="C531" s="28"/>
      <c r="D531" s="28"/>
      <c r="E531" s="28"/>
      <c r="F531" s="28"/>
      <c r="G531" s="28"/>
      <c r="H531" s="28"/>
      <c r="I531" s="28"/>
      <c r="J531" s="28"/>
      <c r="K531" s="28"/>
      <c r="L531" s="28"/>
      <c r="M531" s="28"/>
      <c r="N531" s="28"/>
      <c r="O531" s="28"/>
      <c r="P531" s="28"/>
      <c r="Q531" s="28"/>
      <c r="R531" s="28"/>
      <c r="S531" s="28"/>
      <c r="T531" s="28"/>
      <c r="U531" s="28"/>
      <c r="V531" s="28"/>
      <c r="W531" s="28"/>
      <c r="X531" s="28"/>
      <c r="Y531" s="28"/>
      <c r="Z531" s="28"/>
      <c r="AA531" s="28"/>
      <c r="AB531" s="28"/>
      <c r="AC531" s="28"/>
      <c r="AD531" s="28"/>
      <c r="AE531" s="28"/>
      <c r="AF531" s="28"/>
      <c r="AG531" s="28"/>
      <c r="AH531" s="56"/>
      <c r="AI531" s="56"/>
      <c r="AJ531" s="56"/>
      <c r="AK531" s="56"/>
      <c r="AL531" s="56"/>
    </row>
    <row r="532" spans="1:38" x14ac:dyDescent="0.35">
      <c r="A532" s="28"/>
      <c r="B532" s="28"/>
      <c r="C532" s="28"/>
      <c r="D532" s="28"/>
      <c r="E532" s="28"/>
      <c r="F532" s="28"/>
      <c r="G532" s="28"/>
      <c r="H532" s="28"/>
      <c r="I532" s="28"/>
      <c r="J532" s="28"/>
      <c r="K532" s="28"/>
      <c r="L532" s="28"/>
      <c r="M532" s="28"/>
      <c r="N532" s="28"/>
      <c r="O532" s="28"/>
      <c r="P532" s="28"/>
      <c r="Q532" s="28"/>
      <c r="R532" s="28"/>
      <c r="S532" s="28"/>
      <c r="T532" s="28"/>
      <c r="U532" s="28"/>
      <c r="V532" s="28"/>
      <c r="W532" s="28"/>
      <c r="X532" s="28"/>
      <c r="Y532" s="28"/>
      <c r="Z532" s="28"/>
      <c r="AA532" s="28"/>
      <c r="AB532" s="28"/>
      <c r="AC532" s="28"/>
      <c r="AD532" s="28"/>
      <c r="AE532" s="28"/>
      <c r="AF532" s="28"/>
      <c r="AG532" s="28"/>
      <c r="AH532" s="56"/>
      <c r="AI532" s="56"/>
      <c r="AJ532" s="56"/>
      <c r="AK532" s="56"/>
      <c r="AL532" s="56"/>
    </row>
    <row r="533" spans="1:38" x14ac:dyDescent="0.35">
      <c r="A533" s="28"/>
      <c r="B533" s="28"/>
      <c r="C533" s="28"/>
      <c r="D533" s="28"/>
      <c r="E533" s="28"/>
      <c r="F533" s="28"/>
      <c r="G533" s="28"/>
      <c r="H533" s="28"/>
      <c r="I533" s="28"/>
      <c r="J533" s="28"/>
      <c r="K533" s="28"/>
      <c r="L533" s="28"/>
      <c r="M533" s="28"/>
      <c r="N533" s="28"/>
      <c r="O533" s="28"/>
      <c r="P533" s="28"/>
      <c r="Q533" s="28"/>
      <c r="R533" s="28"/>
      <c r="S533" s="28"/>
      <c r="T533" s="28"/>
      <c r="U533" s="28"/>
      <c r="V533" s="28"/>
      <c r="W533" s="28"/>
      <c r="X533" s="28"/>
      <c r="Y533" s="28"/>
      <c r="Z533" s="28"/>
      <c r="AA533" s="28"/>
      <c r="AB533" s="28"/>
      <c r="AC533" s="28"/>
      <c r="AD533" s="28"/>
      <c r="AE533" s="28"/>
      <c r="AF533" s="28"/>
      <c r="AG533" s="28"/>
      <c r="AH533" s="56"/>
      <c r="AI533" s="56"/>
      <c r="AJ533" s="56"/>
      <c r="AK533" s="56"/>
      <c r="AL533" s="56"/>
    </row>
    <row r="534" spans="1:38" x14ac:dyDescent="0.35">
      <c r="A534" s="28"/>
      <c r="B534" s="28"/>
      <c r="C534" s="28"/>
      <c r="D534" s="28"/>
      <c r="E534" s="28"/>
      <c r="F534" s="28"/>
      <c r="G534" s="28"/>
      <c r="H534" s="28"/>
      <c r="I534" s="28"/>
      <c r="J534" s="28"/>
      <c r="K534" s="28"/>
      <c r="L534" s="28"/>
      <c r="M534" s="28"/>
      <c r="N534" s="28"/>
      <c r="O534" s="28"/>
      <c r="P534" s="28"/>
      <c r="Q534" s="28"/>
      <c r="R534" s="28"/>
      <c r="S534" s="28"/>
      <c r="T534" s="28"/>
      <c r="U534" s="28"/>
      <c r="V534" s="28"/>
      <c r="W534" s="28"/>
      <c r="X534" s="28"/>
      <c r="Y534" s="28"/>
      <c r="Z534" s="28"/>
      <c r="AA534" s="28"/>
      <c r="AB534" s="28"/>
      <c r="AC534" s="28"/>
      <c r="AD534" s="28"/>
      <c r="AE534" s="28"/>
      <c r="AF534" s="28"/>
      <c r="AG534" s="28"/>
      <c r="AH534" s="56"/>
      <c r="AI534" s="56"/>
      <c r="AJ534" s="56"/>
      <c r="AK534" s="56"/>
      <c r="AL534" s="56"/>
    </row>
    <row r="535" spans="1:38" x14ac:dyDescent="0.35">
      <c r="A535" s="28"/>
      <c r="B535" s="28"/>
      <c r="C535" s="28"/>
      <c r="D535" s="28"/>
      <c r="E535" s="28"/>
      <c r="F535" s="28"/>
      <c r="G535" s="28"/>
      <c r="H535" s="28"/>
      <c r="I535" s="28"/>
      <c r="J535" s="28"/>
      <c r="K535" s="28"/>
      <c r="L535" s="28"/>
      <c r="M535" s="28"/>
      <c r="N535" s="28"/>
      <c r="O535" s="28"/>
      <c r="P535" s="28"/>
      <c r="Q535" s="28"/>
      <c r="R535" s="28"/>
      <c r="S535" s="28"/>
      <c r="T535" s="28"/>
      <c r="U535" s="28"/>
      <c r="V535" s="28"/>
      <c r="W535" s="28"/>
      <c r="X535" s="28"/>
      <c r="Y535" s="28"/>
      <c r="Z535" s="28"/>
      <c r="AA535" s="28"/>
      <c r="AB535" s="28"/>
      <c r="AC535" s="28"/>
      <c r="AD535" s="28"/>
      <c r="AE535" s="28"/>
      <c r="AF535" s="28"/>
      <c r="AG535" s="28"/>
      <c r="AH535" s="56"/>
      <c r="AI535" s="56"/>
      <c r="AJ535" s="56"/>
      <c r="AK535" s="56"/>
      <c r="AL535" s="56"/>
    </row>
    <row r="536" spans="1:38" x14ac:dyDescent="0.35">
      <c r="A536" s="28"/>
      <c r="B536" s="28"/>
      <c r="C536" s="28"/>
      <c r="D536" s="28"/>
      <c r="E536" s="28"/>
      <c r="F536" s="28"/>
      <c r="G536" s="28"/>
      <c r="H536" s="28"/>
      <c r="I536" s="28"/>
      <c r="J536" s="28"/>
      <c r="K536" s="28"/>
      <c r="L536" s="28"/>
      <c r="M536" s="28"/>
      <c r="N536" s="28"/>
      <c r="O536" s="28"/>
      <c r="P536" s="28"/>
      <c r="Q536" s="28"/>
      <c r="R536" s="28"/>
      <c r="S536" s="28"/>
      <c r="T536" s="28"/>
      <c r="U536" s="28"/>
      <c r="V536" s="28"/>
      <c r="W536" s="28"/>
      <c r="X536" s="28"/>
      <c r="Y536" s="28"/>
      <c r="Z536" s="28"/>
      <c r="AA536" s="28"/>
      <c r="AB536" s="28"/>
      <c r="AC536" s="28"/>
      <c r="AD536" s="28"/>
      <c r="AE536" s="28"/>
      <c r="AF536" s="28"/>
      <c r="AG536" s="28"/>
      <c r="AH536" s="56"/>
      <c r="AI536" s="56"/>
      <c r="AJ536" s="56"/>
      <c r="AK536" s="56"/>
      <c r="AL536" s="56"/>
    </row>
    <row r="537" spans="1:38" x14ac:dyDescent="0.35">
      <c r="A537" s="28"/>
      <c r="B537" s="28"/>
      <c r="C537" s="28"/>
      <c r="D537" s="28"/>
      <c r="E537" s="28"/>
      <c r="F537" s="28"/>
      <c r="G537" s="28"/>
      <c r="H537" s="28"/>
      <c r="I537" s="28"/>
      <c r="J537" s="28"/>
      <c r="K537" s="28"/>
      <c r="L537" s="28"/>
      <c r="M537" s="28"/>
      <c r="N537" s="28"/>
      <c r="O537" s="28"/>
      <c r="P537" s="28"/>
      <c r="Q537" s="28"/>
      <c r="R537" s="28"/>
      <c r="S537" s="28"/>
      <c r="T537" s="28"/>
      <c r="U537" s="28"/>
      <c r="V537" s="28"/>
      <c r="W537" s="28"/>
      <c r="X537" s="28"/>
      <c r="Y537" s="28"/>
      <c r="Z537" s="28"/>
      <c r="AA537" s="28"/>
      <c r="AB537" s="28"/>
      <c r="AC537" s="28"/>
      <c r="AD537" s="28"/>
      <c r="AE537" s="28"/>
      <c r="AF537" s="28"/>
      <c r="AG537" s="28"/>
      <c r="AH537" s="56"/>
      <c r="AI537" s="56"/>
      <c r="AJ537" s="56"/>
      <c r="AK537" s="56"/>
      <c r="AL537" s="56"/>
    </row>
    <row r="538" spans="1:38" x14ac:dyDescent="0.35">
      <c r="A538" s="28"/>
      <c r="B538" s="28"/>
      <c r="C538" s="28"/>
      <c r="D538" s="28"/>
      <c r="E538" s="28"/>
      <c r="F538" s="28"/>
      <c r="G538" s="28"/>
      <c r="H538" s="28"/>
      <c r="I538" s="28"/>
      <c r="J538" s="28"/>
      <c r="K538" s="28"/>
      <c r="L538" s="28"/>
      <c r="M538" s="28"/>
      <c r="N538" s="28"/>
      <c r="O538" s="28"/>
      <c r="P538" s="28"/>
      <c r="Q538" s="28"/>
      <c r="R538" s="28"/>
      <c r="S538" s="28"/>
      <c r="T538" s="28"/>
      <c r="U538" s="28"/>
      <c r="V538" s="28"/>
      <c r="W538" s="28"/>
      <c r="X538" s="28"/>
      <c r="Y538" s="28"/>
      <c r="Z538" s="28"/>
      <c r="AA538" s="28"/>
      <c r="AB538" s="28"/>
      <c r="AC538" s="28"/>
      <c r="AD538" s="28"/>
      <c r="AE538" s="28"/>
      <c r="AF538" s="28"/>
      <c r="AG538" s="28"/>
      <c r="AH538" s="56"/>
      <c r="AI538" s="56"/>
      <c r="AJ538" s="56"/>
      <c r="AK538" s="56"/>
      <c r="AL538" s="56"/>
    </row>
    <row r="539" spans="1:38" x14ac:dyDescent="0.35">
      <c r="A539" s="28"/>
      <c r="B539" s="28"/>
      <c r="C539" s="28"/>
      <c r="D539" s="28"/>
      <c r="E539" s="28"/>
      <c r="F539" s="28"/>
      <c r="G539" s="28"/>
      <c r="H539" s="28"/>
      <c r="I539" s="28"/>
      <c r="J539" s="28"/>
      <c r="K539" s="28"/>
      <c r="L539" s="28"/>
      <c r="M539" s="28"/>
      <c r="N539" s="28"/>
      <c r="O539" s="28"/>
      <c r="P539" s="28"/>
      <c r="Q539" s="28"/>
      <c r="R539" s="28"/>
      <c r="S539" s="28"/>
      <c r="T539" s="28"/>
      <c r="U539" s="28"/>
      <c r="V539" s="28"/>
      <c r="W539" s="28"/>
      <c r="X539" s="28"/>
      <c r="Y539" s="28"/>
      <c r="Z539" s="28"/>
      <c r="AA539" s="28"/>
      <c r="AB539" s="28"/>
      <c r="AC539" s="28"/>
      <c r="AD539" s="28"/>
      <c r="AE539" s="28"/>
      <c r="AF539" s="28"/>
      <c r="AG539" s="28"/>
      <c r="AH539" s="56"/>
      <c r="AI539" s="56"/>
      <c r="AJ539" s="56"/>
      <c r="AK539" s="56"/>
      <c r="AL539" s="56"/>
    </row>
    <row r="540" spans="1:38" x14ac:dyDescent="0.35">
      <c r="A540" s="28"/>
      <c r="B540" s="28"/>
      <c r="C540" s="28"/>
      <c r="D540" s="28"/>
      <c r="E540" s="28"/>
      <c r="F540" s="28"/>
      <c r="G540" s="28"/>
      <c r="H540" s="28"/>
      <c r="I540" s="28"/>
      <c r="J540" s="28"/>
      <c r="K540" s="28"/>
      <c r="L540" s="28"/>
      <c r="M540" s="28"/>
      <c r="N540" s="28"/>
      <c r="O540" s="28"/>
      <c r="P540" s="28"/>
      <c r="Q540" s="28"/>
      <c r="R540" s="28"/>
      <c r="S540" s="28"/>
      <c r="T540" s="28"/>
      <c r="U540" s="28"/>
      <c r="V540" s="28"/>
      <c r="W540" s="28"/>
      <c r="X540" s="28"/>
      <c r="Y540" s="28"/>
      <c r="Z540" s="28"/>
      <c r="AA540" s="28"/>
      <c r="AB540" s="28"/>
      <c r="AC540" s="28"/>
      <c r="AD540" s="28"/>
      <c r="AE540" s="28"/>
      <c r="AF540" s="28"/>
      <c r="AG540" s="28"/>
      <c r="AH540" s="56"/>
      <c r="AI540" s="56"/>
      <c r="AJ540" s="56"/>
      <c r="AK540" s="56"/>
      <c r="AL540" s="56"/>
    </row>
    <row r="541" spans="1:38" x14ac:dyDescent="0.35">
      <c r="A541" s="28"/>
      <c r="B541" s="28"/>
      <c r="C541" s="28"/>
      <c r="D541" s="28"/>
      <c r="E541" s="28"/>
      <c r="F541" s="28"/>
      <c r="G541" s="28"/>
      <c r="H541" s="28"/>
      <c r="I541" s="28"/>
      <c r="J541" s="28"/>
      <c r="K541" s="28"/>
      <c r="L541" s="28"/>
      <c r="M541" s="28"/>
      <c r="N541" s="28"/>
      <c r="O541" s="28"/>
      <c r="P541" s="28"/>
      <c r="Q541" s="28"/>
      <c r="R541" s="28"/>
      <c r="S541" s="28"/>
      <c r="T541" s="28"/>
      <c r="U541" s="28"/>
      <c r="V541" s="28"/>
      <c r="W541" s="28"/>
      <c r="X541" s="28"/>
      <c r="Y541" s="28"/>
      <c r="Z541" s="28"/>
      <c r="AA541" s="28"/>
      <c r="AB541" s="28"/>
      <c r="AC541" s="28"/>
      <c r="AD541" s="28"/>
      <c r="AE541" s="28"/>
      <c r="AF541" s="28"/>
      <c r="AG541" s="28"/>
      <c r="AH541" s="56"/>
      <c r="AI541" s="56"/>
      <c r="AJ541" s="56"/>
      <c r="AK541" s="56"/>
      <c r="AL541" s="56"/>
    </row>
    <row r="542" spans="1:38" x14ac:dyDescent="0.35">
      <c r="A542" s="28"/>
      <c r="B542" s="28"/>
      <c r="C542" s="28"/>
      <c r="D542" s="28"/>
      <c r="E542" s="28"/>
      <c r="F542" s="28"/>
      <c r="G542" s="28"/>
      <c r="H542" s="28"/>
      <c r="I542" s="28"/>
      <c r="J542" s="28"/>
      <c r="K542" s="28"/>
      <c r="L542" s="28"/>
      <c r="M542" s="28"/>
      <c r="N542" s="28"/>
      <c r="O542" s="28"/>
      <c r="P542" s="28"/>
      <c r="Q542" s="28"/>
      <c r="R542" s="28"/>
      <c r="S542" s="28"/>
      <c r="T542" s="28"/>
      <c r="U542" s="28"/>
      <c r="V542" s="28"/>
      <c r="W542" s="28"/>
      <c r="X542" s="28"/>
      <c r="Y542" s="28"/>
      <c r="Z542" s="28"/>
      <c r="AA542" s="28"/>
      <c r="AB542" s="28"/>
      <c r="AC542" s="28"/>
      <c r="AD542" s="28"/>
      <c r="AE542" s="28"/>
      <c r="AF542" s="28"/>
      <c r="AG542" s="28"/>
      <c r="AH542" s="56"/>
      <c r="AI542" s="56"/>
      <c r="AJ542" s="56"/>
      <c r="AK542" s="56"/>
      <c r="AL542" s="56"/>
    </row>
    <row r="543" spans="1:38" x14ac:dyDescent="0.35">
      <c r="A543" s="28"/>
      <c r="B543" s="28"/>
      <c r="C543" s="28"/>
      <c r="D543" s="28"/>
      <c r="E543" s="28"/>
      <c r="F543" s="28"/>
      <c r="G543" s="28"/>
      <c r="H543" s="28"/>
      <c r="I543" s="28"/>
      <c r="J543" s="28"/>
      <c r="K543" s="28"/>
      <c r="L543" s="28"/>
      <c r="M543" s="28"/>
      <c r="N543" s="28"/>
      <c r="O543" s="28"/>
      <c r="P543" s="28"/>
      <c r="Q543" s="28"/>
      <c r="R543" s="28"/>
      <c r="S543" s="28"/>
      <c r="T543" s="28"/>
      <c r="U543" s="28"/>
      <c r="V543" s="28"/>
      <c r="W543" s="28"/>
      <c r="X543" s="28"/>
      <c r="Y543" s="28"/>
      <c r="Z543" s="28"/>
      <c r="AA543" s="28"/>
      <c r="AB543" s="28"/>
      <c r="AC543" s="28"/>
      <c r="AD543" s="28"/>
      <c r="AE543" s="28"/>
      <c r="AF543" s="28"/>
      <c r="AG543" s="28"/>
      <c r="AH543" s="56"/>
      <c r="AI543" s="56"/>
      <c r="AJ543" s="56"/>
      <c r="AK543" s="56"/>
      <c r="AL543" s="56"/>
    </row>
    <row r="544" spans="1:38" x14ac:dyDescent="0.35">
      <c r="A544" s="28"/>
      <c r="B544" s="28"/>
      <c r="C544" s="28"/>
      <c r="D544" s="28"/>
      <c r="E544" s="28"/>
      <c r="F544" s="28"/>
      <c r="G544" s="28"/>
      <c r="H544" s="28"/>
      <c r="I544" s="28"/>
      <c r="J544" s="28"/>
      <c r="K544" s="28"/>
      <c r="L544" s="28"/>
      <c r="M544" s="28"/>
      <c r="N544" s="28"/>
      <c r="O544" s="28"/>
      <c r="P544" s="28"/>
      <c r="Q544" s="28"/>
      <c r="R544" s="28"/>
      <c r="S544" s="28"/>
      <c r="T544" s="28"/>
      <c r="U544" s="28"/>
      <c r="V544" s="28"/>
      <c r="W544" s="28"/>
      <c r="X544" s="28"/>
      <c r="Y544" s="28"/>
      <c r="Z544" s="28"/>
      <c r="AA544" s="28"/>
      <c r="AB544" s="28"/>
      <c r="AC544" s="28"/>
      <c r="AD544" s="28"/>
      <c r="AE544" s="28"/>
      <c r="AF544" s="28"/>
      <c r="AG544" s="28"/>
      <c r="AH544" s="56"/>
      <c r="AI544" s="56"/>
      <c r="AJ544" s="56"/>
      <c r="AK544" s="56"/>
      <c r="AL544" s="56"/>
    </row>
    <row r="545" spans="1:38" x14ac:dyDescent="0.35">
      <c r="A545" s="28"/>
      <c r="B545" s="28"/>
      <c r="C545" s="28"/>
      <c r="D545" s="28"/>
      <c r="E545" s="28"/>
      <c r="F545" s="28"/>
      <c r="G545" s="28"/>
      <c r="H545" s="28"/>
      <c r="I545" s="28"/>
      <c r="J545" s="28"/>
      <c r="K545" s="28"/>
      <c r="L545" s="28"/>
      <c r="M545" s="28"/>
      <c r="N545" s="28"/>
      <c r="O545" s="28"/>
      <c r="P545" s="28"/>
      <c r="Q545" s="28"/>
      <c r="R545" s="28"/>
      <c r="S545" s="28"/>
      <c r="T545" s="28"/>
      <c r="U545" s="28"/>
      <c r="V545" s="28"/>
      <c r="W545" s="28"/>
      <c r="X545" s="28"/>
      <c r="Y545" s="28"/>
      <c r="Z545" s="28"/>
      <c r="AA545" s="28"/>
      <c r="AB545" s="28"/>
      <c r="AC545" s="28"/>
      <c r="AD545" s="28"/>
      <c r="AE545" s="28"/>
      <c r="AF545" s="28"/>
      <c r="AG545" s="28"/>
      <c r="AH545" s="56"/>
      <c r="AI545" s="56"/>
      <c r="AJ545" s="56"/>
      <c r="AK545" s="56"/>
      <c r="AL545" s="56"/>
    </row>
    <row r="546" spans="1:38" x14ac:dyDescent="0.35">
      <c r="A546" s="28"/>
      <c r="B546" s="28"/>
      <c r="C546" s="28"/>
      <c r="D546" s="28"/>
      <c r="E546" s="28"/>
      <c r="F546" s="28"/>
      <c r="G546" s="28"/>
      <c r="H546" s="28"/>
      <c r="I546" s="28"/>
      <c r="J546" s="28"/>
      <c r="K546" s="28"/>
      <c r="L546" s="28"/>
      <c r="M546" s="28"/>
      <c r="N546" s="28"/>
      <c r="O546" s="28"/>
      <c r="P546" s="28"/>
      <c r="Q546" s="28"/>
      <c r="R546" s="28"/>
      <c r="S546" s="28"/>
      <c r="T546" s="28"/>
      <c r="U546" s="28"/>
      <c r="V546" s="28"/>
      <c r="W546" s="28"/>
      <c r="X546" s="28"/>
      <c r="Y546" s="28"/>
      <c r="Z546" s="28"/>
      <c r="AA546" s="28"/>
      <c r="AB546" s="28"/>
      <c r="AC546" s="28"/>
      <c r="AD546" s="28"/>
      <c r="AE546" s="28"/>
      <c r="AF546" s="28"/>
      <c r="AG546" s="28"/>
      <c r="AH546" s="56"/>
      <c r="AI546" s="56"/>
      <c r="AJ546" s="56"/>
      <c r="AK546" s="56"/>
      <c r="AL546" s="56"/>
    </row>
    <row r="547" spans="1:38" x14ac:dyDescent="0.35">
      <c r="A547" s="28"/>
      <c r="B547" s="28"/>
      <c r="C547" s="28"/>
      <c r="D547" s="28"/>
      <c r="E547" s="28"/>
      <c r="F547" s="28"/>
      <c r="G547" s="28"/>
      <c r="H547" s="28"/>
      <c r="I547" s="28"/>
      <c r="J547" s="28"/>
      <c r="K547" s="28"/>
      <c r="L547" s="28"/>
      <c r="M547" s="28"/>
      <c r="N547" s="28"/>
      <c r="O547" s="28"/>
      <c r="P547" s="28"/>
      <c r="Q547" s="28"/>
      <c r="R547" s="28"/>
      <c r="S547" s="28"/>
      <c r="T547" s="28"/>
      <c r="U547" s="28"/>
      <c r="V547" s="28"/>
      <c r="W547" s="28"/>
      <c r="X547" s="28"/>
      <c r="Y547" s="28"/>
      <c r="Z547" s="28"/>
      <c r="AA547" s="28"/>
      <c r="AB547" s="28"/>
      <c r="AC547" s="28"/>
      <c r="AD547" s="28"/>
      <c r="AE547" s="28"/>
      <c r="AF547" s="28"/>
      <c r="AG547" s="28"/>
      <c r="AH547" s="56"/>
      <c r="AI547" s="56"/>
      <c r="AJ547" s="56"/>
      <c r="AK547" s="56"/>
      <c r="AL547" s="56"/>
    </row>
    <row r="548" spans="1:38" x14ac:dyDescent="0.35">
      <c r="A548" s="28"/>
      <c r="B548" s="28"/>
      <c r="C548" s="28"/>
      <c r="D548" s="28"/>
      <c r="E548" s="28"/>
      <c r="F548" s="28"/>
      <c r="G548" s="28"/>
      <c r="H548" s="28"/>
      <c r="I548" s="28"/>
      <c r="J548" s="28"/>
      <c r="K548" s="28"/>
      <c r="L548" s="28"/>
      <c r="M548" s="28"/>
      <c r="N548" s="28"/>
      <c r="O548" s="28"/>
      <c r="P548" s="28"/>
      <c r="Q548" s="28"/>
      <c r="R548" s="28"/>
      <c r="S548" s="28"/>
      <c r="T548" s="28"/>
      <c r="U548" s="28"/>
      <c r="V548" s="28"/>
      <c r="W548" s="28"/>
      <c r="X548" s="28"/>
      <c r="Y548" s="28"/>
      <c r="Z548" s="28"/>
      <c r="AA548" s="28"/>
      <c r="AB548" s="28"/>
      <c r="AC548" s="28"/>
      <c r="AD548" s="28"/>
      <c r="AE548" s="28"/>
      <c r="AF548" s="28"/>
      <c r="AG548" s="28"/>
      <c r="AH548" s="56"/>
      <c r="AI548" s="56"/>
      <c r="AJ548" s="56"/>
      <c r="AK548" s="56"/>
      <c r="AL548" s="56"/>
    </row>
    <row r="549" spans="1:38" x14ac:dyDescent="0.35">
      <c r="A549" s="28"/>
      <c r="B549" s="28"/>
      <c r="C549" s="28"/>
      <c r="D549" s="28"/>
      <c r="E549" s="28"/>
      <c r="F549" s="28"/>
      <c r="G549" s="28"/>
      <c r="H549" s="28"/>
      <c r="I549" s="28"/>
      <c r="J549" s="28"/>
      <c r="K549" s="28"/>
      <c r="L549" s="28"/>
      <c r="M549" s="28"/>
      <c r="N549" s="28"/>
      <c r="O549" s="28"/>
      <c r="P549" s="28"/>
      <c r="Q549" s="28"/>
      <c r="R549" s="28"/>
      <c r="S549" s="28"/>
      <c r="T549" s="28"/>
      <c r="U549" s="28"/>
      <c r="V549" s="28"/>
      <c r="W549" s="28"/>
      <c r="X549" s="28"/>
      <c r="Y549" s="28"/>
      <c r="Z549" s="28"/>
      <c r="AA549" s="28"/>
      <c r="AB549" s="28"/>
      <c r="AC549" s="28"/>
      <c r="AD549" s="28"/>
      <c r="AE549" s="28"/>
      <c r="AF549" s="28"/>
      <c r="AG549" s="28"/>
      <c r="AH549" s="56"/>
      <c r="AI549" s="56"/>
      <c r="AJ549" s="56"/>
      <c r="AK549" s="56"/>
      <c r="AL549" s="56"/>
    </row>
    <row r="550" spans="1:38" x14ac:dyDescent="0.35">
      <c r="A550" s="28"/>
      <c r="B550" s="28"/>
      <c r="C550" s="28"/>
      <c r="D550" s="28"/>
      <c r="E550" s="28"/>
      <c r="F550" s="28"/>
      <c r="G550" s="28"/>
      <c r="H550" s="28"/>
      <c r="I550" s="28"/>
      <c r="J550" s="28"/>
      <c r="K550" s="28"/>
      <c r="L550" s="28"/>
      <c r="M550" s="28"/>
      <c r="N550" s="28"/>
      <c r="O550" s="28"/>
      <c r="P550" s="28"/>
      <c r="Q550" s="28"/>
      <c r="R550" s="28"/>
      <c r="S550" s="28"/>
      <c r="T550" s="28"/>
      <c r="U550" s="28"/>
      <c r="V550" s="28"/>
      <c r="W550" s="28"/>
      <c r="X550" s="28"/>
      <c r="Y550" s="28"/>
      <c r="Z550" s="28"/>
      <c r="AA550" s="28"/>
      <c r="AB550" s="28"/>
      <c r="AC550" s="28"/>
      <c r="AD550" s="28"/>
      <c r="AE550" s="28"/>
      <c r="AF550" s="28"/>
      <c r="AG550" s="28"/>
      <c r="AH550" s="56"/>
      <c r="AI550" s="56"/>
      <c r="AJ550" s="56"/>
      <c r="AK550" s="56"/>
      <c r="AL550" s="56"/>
    </row>
    <row r="551" spans="1:38" x14ac:dyDescent="0.35">
      <c r="A551" s="28"/>
      <c r="B551" s="28"/>
      <c r="C551" s="28"/>
      <c r="D551" s="28"/>
      <c r="E551" s="28"/>
      <c r="F551" s="28"/>
      <c r="G551" s="28"/>
      <c r="H551" s="28"/>
      <c r="I551" s="28"/>
      <c r="J551" s="28"/>
      <c r="K551" s="28"/>
      <c r="L551" s="28"/>
      <c r="M551" s="28"/>
      <c r="N551" s="28"/>
      <c r="O551" s="28"/>
      <c r="P551" s="28"/>
      <c r="Q551" s="28"/>
      <c r="R551" s="28"/>
      <c r="S551" s="28"/>
      <c r="T551" s="28"/>
      <c r="U551" s="28"/>
      <c r="V551" s="28"/>
      <c r="W551" s="28"/>
      <c r="X551" s="28"/>
      <c r="Y551" s="28"/>
      <c r="Z551" s="28"/>
      <c r="AA551" s="28"/>
      <c r="AB551" s="28"/>
      <c r="AC551" s="28"/>
      <c r="AD551" s="28"/>
      <c r="AE551" s="28"/>
      <c r="AF551" s="28"/>
      <c r="AG551" s="28"/>
      <c r="AH551" s="56"/>
      <c r="AI551" s="56"/>
      <c r="AJ551" s="56"/>
      <c r="AK551" s="56"/>
      <c r="AL551" s="56"/>
    </row>
    <row r="552" spans="1:38" x14ac:dyDescent="0.35">
      <c r="A552" s="28"/>
      <c r="B552" s="28"/>
      <c r="C552" s="28"/>
      <c r="D552" s="28"/>
      <c r="E552" s="28"/>
      <c r="F552" s="28"/>
      <c r="G552" s="28"/>
      <c r="H552" s="28"/>
      <c r="I552" s="28"/>
      <c r="J552" s="28"/>
      <c r="K552" s="28"/>
      <c r="L552" s="28"/>
      <c r="M552" s="28"/>
      <c r="N552" s="28"/>
      <c r="O552" s="28"/>
      <c r="P552" s="28"/>
      <c r="Q552" s="28"/>
      <c r="R552" s="28"/>
      <c r="S552" s="28"/>
      <c r="T552" s="28"/>
      <c r="U552" s="28"/>
      <c r="V552" s="28"/>
      <c r="W552" s="28"/>
      <c r="X552" s="28"/>
      <c r="Y552" s="28"/>
      <c r="Z552" s="28"/>
      <c r="AA552" s="28"/>
      <c r="AB552" s="28"/>
      <c r="AC552" s="28"/>
      <c r="AD552" s="28"/>
      <c r="AE552" s="28"/>
      <c r="AF552" s="28"/>
      <c r="AG552" s="28"/>
      <c r="AH552" s="56"/>
      <c r="AI552" s="56"/>
      <c r="AJ552" s="56"/>
      <c r="AK552" s="56"/>
      <c r="AL552" s="56"/>
    </row>
    <row r="553" spans="1:38" x14ac:dyDescent="0.35">
      <c r="A553" s="28"/>
      <c r="B553" s="28"/>
      <c r="C553" s="28"/>
      <c r="D553" s="28"/>
      <c r="E553" s="28"/>
      <c r="F553" s="28"/>
      <c r="G553" s="28"/>
      <c r="H553" s="28"/>
      <c r="I553" s="28"/>
      <c r="J553" s="28"/>
      <c r="K553" s="28"/>
      <c r="L553" s="28"/>
      <c r="M553" s="28"/>
      <c r="N553" s="28"/>
      <c r="O553" s="28"/>
      <c r="P553" s="28"/>
      <c r="Q553" s="28"/>
      <c r="R553" s="28"/>
      <c r="S553" s="28"/>
      <c r="T553" s="28"/>
      <c r="U553" s="28"/>
      <c r="V553" s="28"/>
      <c r="W553" s="28"/>
      <c r="X553" s="28"/>
      <c r="Y553" s="28"/>
      <c r="Z553" s="28"/>
      <c r="AA553" s="28"/>
      <c r="AB553" s="28"/>
      <c r="AC553" s="28"/>
      <c r="AD553" s="28"/>
      <c r="AE553" s="28"/>
      <c r="AF553" s="28"/>
      <c r="AG553" s="28"/>
      <c r="AH553" s="56"/>
      <c r="AI553" s="56"/>
      <c r="AJ553" s="56"/>
      <c r="AK553" s="56"/>
      <c r="AL553" s="56"/>
    </row>
    <row r="554" spans="1:38" x14ac:dyDescent="0.35">
      <c r="A554" s="28"/>
      <c r="B554" s="28"/>
      <c r="C554" s="28"/>
      <c r="D554" s="28"/>
      <c r="E554" s="28"/>
      <c r="F554" s="28"/>
      <c r="G554" s="28"/>
      <c r="H554" s="28"/>
      <c r="I554" s="28"/>
      <c r="J554" s="28"/>
      <c r="K554" s="28"/>
      <c r="L554" s="28"/>
      <c r="M554" s="28"/>
      <c r="N554" s="28"/>
      <c r="O554" s="28"/>
      <c r="P554" s="28"/>
      <c r="Q554" s="28"/>
      <c r="R554" s="28"/>
      <c r="S554" s="28"/>
      <c r="T554" s="28"/>
      <c r="U554" s="28"/>
      <c r="V554" s="28"/>
      <c r="W554" s="28"/>
      <c r="X554" s="28"/>
      <c r="Y554" s="28"/>
      <c r="Z554" s="28"/>
      <c r="AA554" s="28"/>
      <c r="AB554" s="28"/>
      <c r="AC554" s="28"/>
      <c r="AD554" s="28"/>
      <c r="AE554" s="28"/>
      <c r="AF554" s="28"/>
      <c r="AG554" s="28"/>
      <c r="AH554" s="56"/>
      <c r="AI554" s="56"/>
      <c r="AJ554" s="56"/>
      <c r="AK554" s="56"/>
      <c r="AL554" s="56"/>
    </row>
    <row r="555" spans="1:38" x14ac:dyDescent="0.35">
      <c r="A555" s="28"/>
      <c r="B555" s="28"/>
      <c r="C555" s="28"/>
      <c r="D555" s="28"/>
      <c r="E555" s="28"/>
      <c r="F555" s="28"/>
      <c r="G555" s="28"/>
      <c r="H555" s="28"/>
      <c r="I555" s="28"/>
      <c r="J555" s="28"/>
      <c r="K555" s="28"/>
      <c r="L555" s="28"/>
      <c r="M555" s="28"/>
      <c r="N555" s="28"/>
      <c r="O555" s="28"/>
      <c r="P555" s="28"/>
      <c r="Q555" s="28"/>
      <c r="R555" s="28"/>
      <c r="S555" s="28"/>
      <c r="T555" s="28"/>
      <c r="U555" s="28"/>
      <c r="V555" s="28"/>
      <c r="W555" s="28"/>
      <c r="X555" s="28"/>
      <c r="Y555" s="28"/>
      <c r="Z555" s="28"/>
      <c r="AA555" s="28"/>
      <c r="AB555" s="28"/>
      <c r="AC555" s="28"/>
      <c r="AD555" s="28"/>
      <c r="AE555" s="28"/>
      <c r="AF555" s="28"/>
      <c r="AG555" s="28"/>
      <c r="AH555" s="56"/>
      <c r="AI555" s="56"/>
      <c r="AJ555" s="56"/>
      <c r="AK555" s="56"/>
      <c r="AL555" s="56"/>
    </row>
    <row r="556" spans="1:38" x14ac:dyDescent="0.35">
      <c r="A556" s="28"/>
      <c r="B556" s="28"/>
      <c r="C556" s="28"/>
      <c r="D556" s="28"/>
      <c r="E556" s="28"/>
      <c r="F556" s="28"/>
      <c r="G556" s="28"/>
      <c r="H556" s="28"/>
      <c r="I556" s="28"/>
      <c r="J556" s="28"/>
      <c r="K556" s="28"/>
      <c r="L556" s="28"/>
      <c r="M556" s="28"/>
      <c r="N556" s="28"/>
      <c r="O556" s="28"/>
      <c r="P556" s="28"/>
      <c r="Q556" s="28"/>
      <c r="R556" s="28"/>
      <c r="S556" s="28"/>
      <c r="T556" s="28"/>
      <c r="U556" s="28"/>
      <c r="V556" s="28"/>
      <c r="W556" s="28"/>
      <c r="X556" s="28"/>
      <c r="Y556" s="28"/>
      <c r="Z556" s="28"/>
      <c r="AA556" s="28"/>
      <c r="AB556" s="28"/>
      <c r="AC556" s="28"/>
      <c r="AD556" s="28"/>
      <c r="AE556" s="28"/>
      <c r="AF556" s="28"/>
      <c r="AG556" s="28"/>
      <c r="AH556" s="56"/>
      <c r="AI556" s="56"/>
      <c r="AJ556" s="56"/>
      <c r="AK556" s="56"/>
      <c r="AL556" s="56"/>
    </row>
    <row r="557" spans="1:38" x14ac:dyDescent="0.35">
      <c r="A557" s="28"/>
      <c r="B557" s="28"/>
      <c r="C557" s="28"/>
      <c r="D557" s="28"/>
      <c r="E557" s="28"/>
      <c r="F557" s="28"/>
      <c r="G557" s="28"/>
      <c r="H557" s="28"/>
      <c r="I557" s="28"/>
      <c r="J557" s="28"/>
      <c r="K557" s="28"/>
      <c r="L557" s="28"/>
      <c r="M557" s="28"/>
      <c r="N557" s="28"/>
      <c r="O557" s="28"/>
      <c r="P557" s="28"/>
      <c r="Q557" s="28"/>
      <c r="R557" s="28"/>
      <c r="S557" s="28"/>
      <c r="T557" s="28"/>
      <c r="U557" s="28"/>
      <c r="V557" s="28"/>
      <c r="W557" s="28"/>
      <c r="X557" s="28"/>
      <c r="Y557" s="28"/>
      <c r="Z557" s="28"/>
      <c r="AA557" s="28"/>
      <c r="AB557" s="28"/>
      <c r="AC557" s="28"/>
      <c r="AD557" s="28"/>
      <c r="AE557" s="28"/>
      <c r="AF557" s="28"/>
      <c r="AG557" s="28"/>
      <c r="AH557" s="56"/>
      <c r="AI557" s="56"/>
      <c r="AJ557" s="56"/>
      <c r="AK557" s="56"/>
      <c r="AL557" s="56"/>
    </row>
    <row r="558" spans="1:38" x14ac:dyDescent="0.35">
      <c r="A558" s="28"/>
      <c r="B558" s="28"/>
      <c r="C558" s="28"/>
      <c r="D558" s="28"/>
      <c r="E558" s="28"/>
      <c r="F558" s="28"/>
      <c r="G558" s="28"/>
      <c r="H558" s="28"/>
      <c r="I558" s="28"/>
      <c r="J558" s="28"/>
      <c r="K558" s="28"/>
      <c r="L558" s="28"/>
      <c r="M558" s="28"/>
      <c r="N558" s="28"/>
      <c r="O558" s="28"/>
      <c r="P558" s="28"/>
      <c r="Q558" s="28"/>
      <c r="R558" s="28"/>
      <c r="S558" s="28"/>
      <c r="T558" s="28"/>
      <c r="U558" s="28"/>
      <c r="V558" s="28"/>
      <c r="W558" s="28"/>
      <c r="X558" s="28"/>
      <c r="Y558" s="28"/>
      <c r="Z558" s="28"/>
      <c r="AA558" s="28"/>
      <c r="AB558" s="28"/>
      <c r="AC558" s="28"/>
      <c r="AD558" s="28"/>
      <c r="AE558" s="28"/>
      <c r="AF558" s="28"/>
      <c r="AG558" s="28"/>
      <c r="AH558" s="56"/>
      <c r="AI558" s="56"/>
      <c r="AJ558" s="56"/>
      <c r="AK558" s="56"/>
      <c r="AL558" s="56"/>
    </row>
    <row r="559" spans="1:38" x14ac:dyDescent="0.35">
      <c r="A559" s="28"/>
      <c r="B559" s="28"/>
      <c r="C559" s="28"/>
      <c r="D559" s="28"/>
      <c r="E559" s="28"/>
      <c r="F559" s="28"/>
      <c r="G559" s="28"/>
      <c r="H559" s="28"/>
      <c r="I559" s="28"/>
      <c r="J559" s="28"/>
      <c r="K559" s="28"/>
      <c r="L559" s="28"/>
      <c r="M559" s="28"/>
      <c r="N559" s="28"/>
      <c r="O559" s="28"/>
      <c r="P559" s="28"/>
      <c r="Q559" s="28"/>
      <c r="R559" s="28"/>
      <c r="S559" s="28"/>
      <c r="T559" s="28"/>
      <c r="U559" s="28"/>
      <c r="V559" s="28"/>
      <c r="W559" s="28"/>
      <c r="X559" s="28"/>
      <c r="Y559" s="28"/>
      <c r="Z559" s="28"/>
      <c r="AA559" s="28"/>
      <c r="AB559" s="28"/>
      <c r="AC559" s="28"/>
      <c r="AD559" s="28"/>
      <c r="AE559" s="28"/>
      <c r="AF559" s="28"/>
      <c r="AG559" s="28"/>
      <c r="AH559" s="56"/>
      <c r="AI559" s="56"/>
      <c r="AJ559" s="56"/>
      <c r="AK559" s="56"/>
      <c r="AL559" s="56"/>
    </row>
    <row r="560" spans="1:38" x14ac:dyDescent="0.35">
      <c r="A560" s="28"/>
      <c r="B560" s="28"/>
      <c r="C560" s="28"/>
      <c r="D560" s="28"/>
      <c r="E560" s="28"/>
      <c r="F560" s="28"/>
      <c r="G560" s="28"/>
      <c r="H560" s="28"/>
      <c r="I560" s="28"/>
      <c r="J560" s="28"/>
      <c r="K560" s="28"/>
      <c r="L560" s="28"/>
      <c r="M560" s="28"/>
      <c r="N560" s="28"/>
      <c r="O560" s="28"/>
      <c r="P560" s="28"/>
      <c r="Q560" s="28"/>
      <c r="R560" s="28"/>
      <c r="S560" s="28"/>
      <c r="T560" s="28"/>
      <c r="U560" s="28"/>
      <c r="V560" s="28"/>
      <c r="W560" s="28"/>
      <c r="X560" s="28"/>
      <c r="Y560" s="28"/>
      <c r="Z560" s="28"/>
      <c r="AA560" s="28"/>
      <c r="AB560" s="28"/>
      <c r="AC560" s="28"/>
      <c r="AD560" s="28"/>
      <c r="AE560" s="28"/>
      <c r="AF560" s="28"/>
      <c r="AG560" s="28"/>
      <c r="AH560" s="56"/>
      <c r="AI560" s="56"/>
      <c r="AJ560" s="56"/>
      <c r="AK560" s="56"/>
      <c r="AL560" s="56"/>
    </row>
    <row r="561" spans="1:38" x14ac:dyDescent="0.35">
      <c r="A561" s="28"/>
      <c r="B561" s="28"/>
      <c r="C561" s="28"/>
      <c r="D561" s="28"/>
      <c r="E561" s="28"/>
      <c r="F561" s="28"/>
      <c r="G561" s="28"/>
      <c r="H561" s="28"/>
      <c r="I561" s="28"/>
      <c r="J561" s="28"/>
      <c r="K561" s="28"/>
      <c r="L561" s="28"/>
      <c r="M561" s="28"/>
      <c r="N561" s="28"/>
      <c r="O561" s="28"/>
      <c r="P561" s="28"/>
      <c r="Q561" s="28"/>
      <c r="R561" s="28"/>
      <c r="S561" s="28"/>
      <c r="T561" s="28"/>
      <c r="U561" s="28"/>
      <c r="V561" s="28"/>
      <c r="W561" s="28"/>
      <c r="X561" s="28"/>
      <c r="Y561" s="28"/>
      <c r="Z561" s="28"/>
      <c r="AA561" s="28"/>
      <c r="AB561" s="28"/>
      <c r="AC561" s="28"/>
      <c r="AD561" s="28"/>
      <c r="AE561" s="28"/>
      <c r="AF561" s="28"/>
      <c r="AG561" s="28"/>
      <c r="AH561" s="56"/>
      <c r="AI561" s="56"/>
      <c r="AJ561" s="56"/>
      <c r="AK561" s="56"/>
      <c r="AL561" s="56"/>
    </row>
    <row r="562" spans="1:38" x14ac:dyDescent="0.35">
      <c r="A562" s="28"/>
      <c r="B562" s="28"/>
      <c r="C562" s="28"/>
      <c r="D562" s="28"/>
      <c r="E562" s="28"/>
      <c r="F562" s="28"/>
      <c r="G562" s="28"/>
      <c r="H562" s="28"/>
      <c r="I562" s="28"/>
      <c r="J562" s="28"/>
      <c r="K562" s="28"/>
      <c r="L562" s="28"/>
      <c r="M562" s="28"/>
      <c r="N562" s="28"/>
      <c r="O562" s="28"/>
      <c r="P562" s="28"/>
      <c r="Q562" s="28"/>
      <c r="R562" s="28"/>
      <c r="S562" s="28"/>
      <c r="T562" s="28"/>
      <c r="U562" s="28"/>
      <c r="V562" s="28"/>
      <c r="W562" s="28"/>
      <c r="X562" s="28"/>
      <c r="Y562" s="28"/>
      <c r="Z562" s="28"/>
      <c r="AA562" s="28"/>
      <c r="AB562" s="28"/>
      <c r="AC562" s="28"/>
      <c r="AD562" s="28"/>
      <c r="AE562" s="28"/>
      <c r="AF562" s="28"/>
      <c r="AG562" s="28"/>
      <c r="AH562" s="56"/>
      <c r="AI562" s="56"/>
      <c r="AJ562" s="56"/>
      <c r="AK562" s="56"/>
      <c r="AL562" s="56"/>
    </row>
    <row r="563" spans="1:38" x14ac:dyDescent="0.35">
      <c r="A563" s="28"/>
      <c r="B563" s="28"/>
      <c r="C563" s="28"/>
      <c r="D563" s="28"/>
      <c r="E563" s="28"/>
      <c r="F563" s="28"/>
      <c r="G563" s="28"/>
      <c r="H563" s="28"/>
      <c r="I563" s="28"/>
      <c r="J563" s="28"/>
      <c r="K563" s="28"/>
      <c r="L563" s="28"/>
      <c r="M563" s="28"/>
      <c r="N563" s="28"/>
      <c r="O563" s="28"/>
      <c r="P563" s="28"/>
      <c r="Q563" s="28"/>
      <c r="R563" s="28"/>
      <c r="S563" s="28"/>
      <c r="T563" s="28"/>
      <c r="U563" s="28"/>
      <c r="V563" s="28"/>
      <c r="W563" s="28"/>
      <c r="X563" s="28"/>
      <c r="Y563" s="28"/>
      <c r="Z563" s="28"/>
      <c r="AA563" s="28"/>
      <c r="AB563" s="28"/>
      <c r="AC563" s="28"/>
      <c r="AD563" s="28"/>
      <c r="AE563" s="28"/>
      <c r="AF563" s="28"/>
      <c r="AG563" s="28"/>
      <c r="AH563" s="56"/>
      <c r="AI563" s="56"/>
      <c r="AJ563" s="56"/>
      <c r="AK563" s="56"/>
      <c r="AL563" s="56"/>
    </row>
    <row r="564" spans="1:38" x14ac:dyDescent="0.35">
      <c r="A564" s="28"/>
      <c r="B564" s="28"/>
      <c r="C564" s="28"/>
      <c r="D564" s="28"/>
      <c r="E564" s="28"/>
      <c r="F564" s="28"/>
      <c r="G564" s="28"/>
      <c r="H564" s="28"/>
      <c r="I564" s="28"/>
      <c r="J564" s="28"/>
      <c r="K564" s="28"/>
      <c r="L564" s="28"/>
      <c r="M564" s="28"/>
      <c r="N564" s="28"/>
      <c r="O564" s="28"/>
      <c r="P564" s="28"/>
      <c r="Q564" s="28"/>
      <c r="R564" s="28"/>
      <c r="S564" s="28"/>
      <c r="T564" s="28"/>
      <c r="U564" s="28"/>
      <c r="V564" s="28"/>
      <c r="W564" s="28"/>
      <c r="X564" s="28"/>
      <c r="Y564" s="28"/>
      <c r="Z564" s="28"/>
      <c r="AA564" s="28"/>
      <c r="AB564" s="28"/>
      <c r="AC564" s="28"/>
      <c r="AD564" s="28"/>
      <c r="AE564" s="28"/>
      <c r="AF564" s="28"/>
      <c r="AG564" s="28"/>
      <c r="AH564" s="56"/>
      <c r="AI564" s="56"/>
      <c r="AJ564" s="56"/>
      <c r="AK564" s="56"/>
      <c r="AL564" s="56"/>
    </row>
    <row r="565" spans="1:38" x14ac:dyDescent="0.35">
      <c r="A565" s="28"/>
      <c r="B565" s="28"/>
      <c r="C565" s="28"/>
      <c r="D565" s="28"/>
      <c r="E565" s="28"/>
      <c r="F565" s="28"/>
      <c r="G565" s="28"/>
      <c r="H565" s="28"/>
      <c r="I565" s="28"/>
      <c r="J565" s="28"/>
      <c r="K565" s="28"/>
      <c r="L565" s="28"/>
      <c r="M565" s="28"/>
      <c r="N565" s="28"/>
      <c r="O565" s="28"/>
      <c r="P565" s="28"/>
      <c r="Q565" s="28"/>
      <c r="R565" s="28"/>
      <c r="S565" s="28"/>
      <c r="T565" s="28"/>
      <c r="U565" s="28"/>
      <c r="V565" s="28"/>
      <c r="W565" s="28"/>
      <c r="X565" s="28"/>
      <c r="Y565" s="28"/>
      <c r="Z565" s="28"/>
      <c r="AA565" s="28"/>
      <c r="AB565" s="28"/>
      <c r="AC565" s="28"/>
      <c r="AD565" s="28"/>
      <c r="AE565" s="28"/>
      <c r="AF565" s="28"/>
      <c r="AG565" s="28"/>
      <c r="AH565" s="56"/>
      <c r="AI565" s="56"/>
      <c r="AJ565" s="56"/>
      <c r="AK565" s="56"/>
      <c r="AL565" s="56"/>
    </row>
    <row r="566" spans="1:38" x14ac:dyDescent="0.35">
      <c r="A566" s="28"/>
      <c r="B566" s="28"/>
      <c r="C566" s="28"/>
      <c r="D566" s="28"/>
      <c r="E566" s="28"/>
      <c r="F566" s="28"/>
      <c r="G566" s="28"/>
      <c r="H566" s="28"/>
      <c r="I566" s="28"/>
      <c r="J566" s="28"/>
      <c r="K566" s="28"/>
      <c r="L566" s="28"/>
      <c r="M566" s="28"/>
      <c r="N566" s="28"/>
      <c r="O566" s="28"/>
      <c r="P566" s="28"/>
      <c r="Q566" s="28"/>
      <c r="R566" s="28"/>
      <c r="S566" s="28"/>
      <c r="T566" s="28"/>
      <c r="U566" s="28"/>
      <c r="V566" s="28"/>
      <c r="W566" s="28"/>
      <c r="X566" s="28"/>
      <c r="Y566" s="28"/>
      <c r="Z566" s="28"/>
      <c r="AA566" s="28"/>
      <c r="AB566" s="28"/>
      <c r="AC566" s="28"/>
      <c r="AD566" s="28"/>
      <c r="AE566" s="28"/>
      <c r="AF566" s="28"/>
      <c r="AG566" s="28"/>
      <c r="AH566" s="56"/>
      <c r="AI566" s="56"/>
      <c r="AJ566" s="56"/>
      <c r="AK566" s="56"/>
      <c r="AL566" s="56"/>
    </row>
    <row r="567" spans="1:38" x14ac:dyDescent="0.35">
      <c r="A567" s="28"/>
      <c r="B567" s="28"/>
      <c r="C567" s="28"/>
      <c r="D567" s="28"/>
      <c r="E567" s="28"/>
      <c r="F567" s="28"/>
      <c r="G567" s="28"/>
      <c r="H567" s="28"/>
      <c r="I567" s="28"/>
      <c r="J567" s="28"/>
      <c r="K567" s="28"/>
      <c r="L567" s="28"/>
      <c r="M567" s="28"/>
      <c r="N567" s="28"/>
      <c r="O567" s="28"/>
      <c r="P567" s="28"/>
      <c r="Q567" s="28"/>
      <c r="R567" s="28"/>
      <c r="S567" s="28"/>
      <c r="T567" s="28"/>
      <c r="U567" s="28"/>
      <c r="V567" s="28"/>
      <c r="W567" s="28"/>
      <c r="X567" s="28"/>
      <c r="Y567" s="28"/>
      <c r="Z567" s="28"/>
      <c r="AA567" s="28"/>
      <c r="AB567" s="28"/>
      <c r="AC567" s="28"/>
      <c r="AD567" s="28"/>
      <c r="AE567" s="28"/>
      <c r="AF567" s="28"/>
      <c r="AG567" s="28"/>
      <c r="AH567" s="56"/>
      <c r="AI567" s="56"/>
      <c r="AJ567" s="56"/>
      <c r="AK567" s="56"/>
      <c r="AL567" s="56"/>
    </row>
    <row r="568" spans="1:38" x14ac:dyDescent="0.35">
      <c r="A568" s="28"/>
      <c r="B568" s="28"/>
      <c r="C568" s="28"/>
      <c r="D568" s="28"/>
      <c r="E568" s="28"/>
      <c r="F568" s="28"/>
      <c r="G568" s="28"/>
      <c r="H568" s="28"/>
      <c r="I568" s="28"/>
      <c r="J568" s="28"/>
      <c r="K568" s="28"/>
      <c r="L568" s="28"/>
      <c r="M568" s="28"/>
      <c r="N568" s="28"/>
      <c r="O568" s="28"/>
      <c r="P568" s="28"/>
      <c r="Q568" s="28"/>
      <c r="R568" s="28"/>
      <c r="S568" s="28"/>
      <c r="T568" s="28"/>
      <c r="U568" s="28"/>
      <c r="V568" s="28"/>
      <c r="W568" s="28"/>
      <c r="X568" s="28"/>
      <c r="Y568" s="28"/>
      <c r="Z568" s="28"/>
      <c r="AA568" s="28"/>
      <c r="AB568" s="28"/>
      <c r="AC568" s="28"/>
      <c r="AD568" s="28"/>
      <c r="AE568" s="28"/>
      <c r="AF568" s="28"/>
      <c r="AG568" s="28"/>
      <c r="AH568" s="56"/>
      <c r="AI568" s="56"/>
      <c r="AJ568" s="56"/>
      <c r="AK568" s="56"/>
      <c r="AL568" s="56"/>
    </row>
    <row r="569" spans="1:38" x14ac:dyDescent="0.35">
      <c r="A569" s="28"/>
      <c r="B569" s="28"/>
      <c r="C569" s="28"/>
      <c r="D569" s="28"/>
      <c r="E569" s="28"/>
      <c r="F569" s="28"/>
      <c r="G569" s="28"/>
      <c r="H569" s="28"/>
      <c r="I569" s="28"/>
      <c r="J569" s="28"/>
      <c r="K569" s="28"/>
      <c r="L569" s="28"/>
      <c r="M569" s="28"/>
      <c r="N569" s="28"/>
      <c r="O569" s="28"/>
      <c r="P569" s="28"/>
      <c r="Q569" s="28"/>
      <c r="R569" s="28"/>
      <c r="S569" s="28"/>
      <c r="T569" s="28"/>
      <c r="U569" s="28"/>
      <c r="V569" s="28"/>
      <c r="W569" s="28"/>
      <c r="X569" s="28"/>
      <c r="Y569" s="28"/>
      <c r="Z569" s="28"/>
      <c r="AA569" s="28"/>
      <c r="AB569" s="28"/>
      <c r="AC569" s="28"/>
      <c r="AD569" s="28"/>
      <c r="AE569" s="28"/>
      <c r="AF569" s="28"/>
      <c r="AG569" s="28"/>
      <c r="AH569" s="56"/>
      <c r="AI569" s="56"/>
      <c r="AJ569" s="56"/>
      <c r="AK569" s="56"/>
      <c r="AL569" s="56"/>
    </row>
    <row r="570" spans="1:38" x14ac:dyDescent="0.35">
      <c r="A570" s="28"/>
      <c r="B570" s="28"/>
      <c r="C570" s="28"/>
      <c r="D570" s="28"/>
      <c r="E570" s="28"/>
      <c r="F570" s="28"/>
      <c r="G570" s="28"/>
      <c r="H570" s="28"/>
      <c r="I570" s="28"/>
      <c r="J570" s="28"/>
      <c r="K570" s="28"/>
      <c r="L570" s="28"/>
      <c r="M570" s="28"/>
      <c r="N570" s="28"/>
      <c r="O570" s="28"/>
      <c r="P570" s="28"/>
      <c r="Q570" s="28"/>
      <c r="R570" s="28"/>
      <c r="S570" s="28"/>
      <c r="T570" s="28"/>
      <c r="U570" s="28"/>
      <c r="V570" s="28"/>
      <c r="W570" s="28"/>
      <c r="X570" s="28"/>
      <c r="Y570" s="28"/>
      <c r="Z570" s="28"/>
      <c r="AA570" s="28"/>
      <c r="AB570" s="28"/>
      <c r="AC570" s="28"/>
      <c r="AD570" s="28"/>
      <c r="AE570" s="28"/>
      <c r="AF570" s="28"/>
      <c r="AG570" s="28"/>
      <c r="AH570" s="56"/>
      <c r="AI570" s="56"/>
      <c r="AJ570" s="56"/>
      <c r="AK570" s="56"/>
      <c r="AL570" s="56"/>
    </row>
    <row r="571" spans="1:38" x14ac:dyDescent="0.35">
      <c r="A571" s="28"/>
      <c r="B571" s="28"/>
      <c r="C571" s="28"/>
      <c r="D571" s="28"/>
      <c r="E571" s="28"/>
      <c r="F571" s="28"/>
      <c r="G571" s="28"/>
      <c r="H571" s="28"/>
      <c r="I571" s="28"/>
      <c r="J571" s="28"/>
      <c r="K571" s="28"/>
      <c r="L571" s="28"/>
      <c r="M571" s="28"/>
      <c r="N571" s="28"/>
      <c r="O571" s="28"/>
      <c r="P571" s="28"/>
      <c r="Q571" s="28"/>
      <c r="R571" s="28"/>
      <c r="S571" s="28"/>
      <c r="T571" s="28"/>
      <c r="U571" s="28"/>
      <c r="V571" s="28"/>
      <c r="W571" s="28"/>
      <c r="X571" s="28"/>
      <c r="Y571" s="28"/>
      <c r="Z571" s="28"/>
      <c r="AA571" s="28"/>
      <c r="AB571" s="28"/>
      <c r="AC571" s="28"/>
      <c r="AD571" s="28"/>
      <c r="AE571" s="28"/>
      <c r="AF571" s="28"/>
      <c r="AG571" s="28"/>
      <c r="AH571" s="56"/>
      <c r="AI571" s="56"/>
      <c r="AJ571" s="56"/>
      <c r="AK571" s="56"/>
      <c r="AL571" s="56"/>
    </row>
    <row r="572" spans="1:38" x14ac:dyDescent="0.35">
      <c r="A572" s="28"/>
      <c r="B572" s="28"/>
      <c r="C572" s="28"/>
      <c r="D572" s="28"/>
      <c r="E572" s="28"/>
      <c r="F572" s="28"/>
      <c r="G572" s="28"/>
      <c r="H572" s="28"/>
      <c r="I572" s="28"/>
      <c r="J572" s="28"/>
      <c r="K572" s="28"/>
      <c r="L572" s="28"/>
      <c r="M572" s="28"/>
      <c r="N572" s="28"/>
      <c r="O572" s="28"/>
      <c r="P572" s="28"/>
      <c r="Q572" s="28"/>
      <c r="R572" s="28"/>
      <c r="S572" s="28"/>
      <c r="T572" s="28"/>
      <c r="U572" s="28"/>
      <c r="V572" s="28"/>
      <c r="W572" s="28"/>
      <c r="X572" s="28"/>
      <c r="Y572" s="28"/>
      <c r="Z572" s="28"/>
      <c r="AA572" s="28"/>
      <c r="AB572" s="28"/>
      <c r="AC572" s="28"/>
      <c r="AD572" s="28"/>
      <c r="AE572" s="28"/>
      <c r="AF572" s="28"/>
      <c r="AG572" s="28"/>
      <c r="AH572" s="56"/>
      <c r="AI572" s="56"/>
      <c r="AJ572" s="56"/>
      <c r="AK572" s="56"/>
      <c r="AL572" s="56"/>
    </row>
    <row r="573" spans="1:38" x14ac:dyDescent="0.35">
      <c r="A573" s="28"/>
      <c r="B573" s="28"/>
      <c r="C573" s="28"/>
      <c r="D573" s="28"/>
      <c r="E573" s="28"/>
      <c r="F573" s="28"/>
      <c r="G573" s="28"/>
      <c r="H573" s="28"/>
      <c r="I573" s="28"/>
      <c r="J573" s="28"/>
      <c r="K573" s="28"/>
      <c r="L573" s="28"/>
      <c r="M573" s="28"/>
      <c r="N573" s="28"/>
      <c r="O573" s="28"/>
      <c r="P573" s="28"/>
      <c r="Q573" s="28"/>
      <c r="R573" s="28"/>
      <c r="S573" s="28"/>
      <c r="T573" s="28"/>
      <c r="U573" s="28"/>
      <c r="V573" s="28"/>
      <c r="W573" s="28"/>
      <c r="X573" s="28"/>
      <c r="Y573" s="28"/>
      <c r="Z573" s="28"/>
      <c r="AA573" s="28"/>
      <c r="AB573" s="28"/>
      <c r="AC573" s="28"/>
      <c r="AD573" s="28"/>
      <c r="AE573" s="28"/>
      <c r="AF573" s="28"/>
      <c r="AG573" s="28"/>
      <c r="AH573" s="56"/>
      <c r="AI573" s="56"/>
      <c r="AJ573" s="56"/>
      <c r="AK573" s="56"/>
      <c r="AL573" s="56"/>
    </row>
    <row r="574" spans="1:38" x14ac:dyDescent="0.35">
      <c r="A574" s="28"/>
      <c r="B574" s="28"/>
      <c r="C574" s="28"/>
      <c r="D574" s="28"/>
      <c r="E574" s="28"/>
      <c r="F574" s="28"/>
      <c r="G574" s="28"/>
      <c r="H574" s="28"/>
      <c r="I574" s="28"/>
      <c r="J574" s="28"/>
      <c r="K574" s="28"/>
      <c r="L574" s="28"/>
      <c r="M574" s="28"/>
      <c r="N574" s="28"/>
      <c r="O574" s="28"/>
      <c r="P574" s="28"/>
      <c r="Q574" s="28"/>
      <c r="R574" s="28"/>
      <c r="S574" s="28"/>
      <c r="T574" s="28"/>
      <c r="U574" s="28"/>
      <c r="V574" s="28"/>
      <c r="W574" s="28"/>
      <c r="X574" s="28"/>
      <c r="Y574" s="28"/>
      <c r="Z574" s="28"/>
      <c r="AA574" s="28"/>
      <c r="AB574" s="28"/>
      <c r="AC574" s="28"/>
      <c r="AD574" s="28"/>
      <c r="AE574" s="28"/>
      <c r="AF574" s="28"/>
      <c r="AG574" s="28"/>
      <c r="AH574" s="56"/>
      <c r="AI574" s="56"/>
      <c r="AJ574" s="56"/>
      <c r="AK574" s="56"/>
      <c r="AL574" s="56"/>
    </row>
    <row r="575" spans="1:38" x14ac:dyDescent="0.35">
      <c r="A575" s="28"/>
      <c r="B575" s="28"/>
      <c r="C575" s="28"/>
      <c r="D575" s="28"/>
      <c r="E575" s="28"/>
      <c r="F575" s="28"/>
      <c r="G575" s="28"/>
      <c r="H575" s="28"/>
      <c r="I575" s="28"/>
      <c r="J575" s="28"/>
      <c r="K575" s="28"/>
      <c r="L575" s="28"/>
      <c r="M575" s="28"/>
      <c r="N575" s="28"/>
      <c r="O575" s="28"/>
      <c r="P575" s="28"/>
      <c r="Q575" s="28"/>
      <c r="R575" s="28"/>
      <c r="S575" s="28"/>
      <c r="T575" s="28"/>
      <c r="U575" s="28"/>
      <c r="V575" s="28"/>
      <c r="W575" s="28"/>
      <c r="X575" s="28"/>
      <c r="Y575" s="28"/>
      <c r="Z575" s="28"/>
      <c r="AA575" s="28"/>
      <c r="AB575" s="28"/>
      <c r="AC575" s="28"/>
      <c r="AD575" s="28"/>
      <c r="AE575" s="28"/>
      <c r="AF575" s="28"/>
      <c r="AG575" s="28"/>
      <c r="AH575" s="56"/>
      <c r="AI575" s="56"/>
      <c r="AJ575" s="56"/>
      <c r="AK575" s="56"/>
      <c r="AL575" s="56"/>
    </row>
    <row r="576" spans="1:38" x14ac:dyDescent="0.35">
      <c r="A576" s="28"/>
      <c r="B576" s="28"/>
      <c r="C576" s="28"/>
      <c r="D576" s="28"/>
      <c r="E576" s="28"/>
      <c r="F576" s="28"/>
      <c r="G576" s="28"/>
      <c r="H576" s="28"/>
      <c r="I576" s="28"/>
      <c r="J576" s="28"/>
      <c r="K576" s="28"/>
      <c r="L576" s="28"/>
      <c r="M576" s="28"/>
      <c r="N576" s="28"/>
      <c r="O576" s="28"/>
      <c r="P576" s="28"/>
      <c r="Q576" s="28"/>
      <c r="R576" s="28"/>
      <c r="S576" s="28"/>
      <c r="T576" s="28"/>
      <c r="U576" s="28"/>
      <c r="V576" s="28"/>
      <c r="W576" s="28"/>
      <c r="X576" s="28"/>
      <c r="Y576" s="28"/>
      <c r="Z576" s="28"/>
      <c r="AA576" s="28"/>
      <c r="AB576" s="28"/>
      <c r="AC576" s="28"/>
      <c r="AD576" s="28"/>
      <c r="AE576" s="28"/>
      <c r="AF576" s="28"/>
      <c r="AG576" s="28"/>
      <c r="AH576" s="56"/>
      <c r="AI576" s="56"/>
      <c r="AJ576" s="56"/>
      <c r="AK576" s="56"/>
      <c r="AL576" s="56"/>
    </row>
    <row r="577" spans="1:38" x14ac:dyDescent="0.35">
      <c r="A577" s="28"/>
      <c r="B577" s="28"/>
      <c r="C577" s="28"/>
      <c r="D577" s="28"/>
      <c r="E577" s="28"/>
      <c r="F577" s="28"/>
      <c r="G577" s="28"/>
      <c r="H577" s="28"/>
      <c r="I577" s="28"/>
      <c r="J577" s="28"/>
      <c r="K577" s="28"/>
      <c r="L577" s="28"/>
      <c r="M577" s="28"/>
      <c r="N577" s="28"/>
      <c r="O577" s="28"/>
      <c r="P577" s="28"/>
      <c r="Q577" s="28"/>
      <c r="R577" s="28"/>
      <c r="S577" s="28"/>
      <c r="T577" s="28"/>
      <c r="U577" s="28"/>
      <c r="V577" s="28"/>
      <c r="W577" s="28"/>
      <c r="X577" s="28"/>
      <c r="Y577" s="28"/>
      <c r="Z577" s="28"/>
      <c r="AA577" s="28"/>
      <c r="AB577" s="28"/>
      <c r="AC577" s="28"/>
      <c r="AD577" s="28"/>
      <c r="AE577" s="28"/>
      <c r="AF577" s="28"/>
      <c r="AG577" s="28"/>
      <c r="AH577" s="56"/>
      <c r="AI577" s="56"/>
      <c r="AJ577" s="56"/>
      <c r="AK577" s="56"/>
      <c r="AL577" s="56"/>
    </row>
    <row r="578" spans="1:38" x14ac:dyDescent="0.35">
      <c r="A578" s="28"/>
      <c r="B578" s="28"/>
      <c r="C578" s="28"/>
      <c r="D578" s="28"/>
      <c r="E578" s="28"/>
      <c r="F578" s="28"/>
      <c r="G578" s="28"/>
      <c r="H578" s="28"/>
      <c r="I578" s="28"/>
      <c r="J578" s="28"/>
      <c r="K578" s="28"/>
      <c r="L578" s="28"/>
      <c r="M578" s="28"/>
      <c r="N578" s="28"/>
      <c r="O578" s="28"/>
      <c r="P578" s="28"/>
      <c r="Q578" s="28"/>
      <c r="R578" s="28"/>
      <c r="S578" s="28"/>
      <c r="T578" s="28"/>
      <c r="U578" s="28"/>
      <c r="V578" s="28"/>
      <c r="W578" s="28"/>
      <c r="X578" s="28"/>
      <c r="Y578" s="28"/>
      <c r="Z578" s="28"/>
      <c r="AA578" s="28"/>
      <c r="AB578" s="28"/>
      <c r="AC578" s="28"/>
      <c r="AD578" s="28"/>
      <c r="AE578" s="28"/>
      <c r="AF578" s="28"/>
      <c r="AG578" s="28"/>
      <c r="AH578" s="56"/>
      <c r="AI578" s="56"/>
      <c r="AJ578" s="56"/>
      <c r="AK578" s="56"/>
      <c r="AL578" s="56"/>
    </row>
    <row r="579" spans="1:38" x14ac:dyDescent="0.35">
      <c r="A579" s="28"/>
      <c r="B579" s="28"/>
      <c r="C579" s="28"/>
      <c r="D579" s="28"/>
      <c r="E579" s="28"/>
      <c r="F579" s="28"/>
      <c r="G579" s="28"/>
      <c r="H579" s="28"/>
      <c r="I579" s="28"/>
      <c r="J579" s="28"/>
      <c r="K579" s="28"/>
      <c r="L579" s="28"/>
      <c r="M579" s="28"/>
      <c r="N579" s="28"/>
      <c r="O579" s="28"/>
      <c r="P579" s="28"/>
      <c r="Q579" s="28"/>
      <c r="R579" s="28"/>
      <c r="S579" s="28"/>
      <c r="T579" s="28"/>
      <c r="U579" s="28"/>
      <c r="V579" s="28"/>
      <c r="W579" s="28"/>
      <c r="X579" s="28"/>
      <c r="Y579" s="28"/>
      <c r="Z579" s="28"/>
      <c r="AA579" s="28"/>
      <c r="AB579" s="28"/>
      <c r="AC579" s="28"/>
      <c r="AD579" s="28"/>
      <c r="AE579" s="28"/>
      <c r="AF579" s="28"/>
      <c r="AG579" s="28"/>
      <c r="AH579" s="56"/>
      <c r="AI579" s="56"/>
      <c r="AJ579" s="56"/>
      <c r="AK579" s="56"/>
      <c r="AL579" s="56"/>
    </row>
    <row r="580" spans="1:38" x14ac:dyDescent="0.35">
      <c r="A580" s="28"/>
      <c r="B580" s="28"/>
      <c r="C580" s="28"/>
      <c r="D580" s="28"/>
      <c r="E580" s="28"/>
      <c r="F580" s="28"/>
      <c r="G580" s="28"/>
      <c r="H580" s="28"/>
      <c r="I580" s="28"/>
      <c r="J580" s="28"/>
      <c r="K580" s="28"/>
      <c r="L580" s="28"/>
      <c r="M580" s="28"/>
      <c r="N580" s="28"/>
      <c r="O580" s="28"/>
      <c r="P580" s="28"/>
      <c r="Q580" s="28"/>
      <c r="R580" s="28"/>
      <c r="S580" s="28"/>
      <c r="T580" s="28"/>
      <c r="U580" s="28"/>
      <c r="V580" s="28"/>
      <c r="W580" s="28"/>
      <c r="X580" s="28"/>
      <c r="Y580" s="28"/>
      <c r="Z580" s="28"/>
      <c r="AA580" s="28"/>
      <c r="AB580" s="28"/>
      <c r="AC580" s="28"/>
      <c r="AD580" s="28"/>
      <c r="AE580" s="28"/>
      <c r="AF580" s="28"/>
      <c r="AG580" s="28"/>
      <c r="AH580" s="56"/>
      <c r="AI580" s="56"/>
      <c r="AJ580" s="56"/>
      <c r="AK580" s="56"/>
      <c r="AL580" s="56"/>
    </row>
    <row r="581" spans="1:38" x14ac:dyDescent="0.35">
      <c r="A581" s="28"/>
      <c r="B581" s="28"/>
      <c r="C581" s="28"/>
      <c r="D581" s="28"/>
      <c r="E581" s="28"/>
      <c r="F581" s="28"/>
      <c r="G581" s="28"/>
      <c r="H581" s="28"/>
      <c r="I581" s="28"/>
      <c r="J581" s="28"/>
      <c r="K581" s="28"/>
      <c r="L581" s="28"/>
      <c r="M581" s="28"/>
      <c r="N581" s="28"/>
      <c r="O581" s="28"/>
      <c r="P581" s="28"/>
      <c r="Q581" s="28"/>
      <c r="R581" s="28"/>
      <c r="S581" s="28"/>
      <c r="T581" s="28"/>
      <c r="U581" s="28"/>
      <c r="V581" s="28"/>
      <c r="W581" s="28"/>
      <c r="X581" s="28"/>
      <c r="Y581" s="28"/>
      <c r="Z581" s="28"/>
      <c r="AA581" s="28"/>
      <c r="AB581" s="28"/>
      <c r="AC581" s="28"/>
      <c r="AD581" s="28"/>
      <c r="AE581" s="28"/>
      <c r="AF581" s="28"/>
      <c r="AG581" s="28"/>
      <c r="AH581" s="56"/>
      <c r="AI581" s="56"/>
      <c r="AJ581" s="56"/>
      <c r="AK581" s="56"/>
      <c r="AL581" s="56"/>
    </row>
    <row r="582" spans="1:38" x14ac:dyDescent="0.35">
      <c r="A582" s="28"/>
      <c r="B582" s="28"/>
      <c r="C582" s="28"/>
      <c r="D582" s="28"/>
      <c r="E582" s="28"/>
      <c r="F582" s="28"/>
      <c r="G582" s="28"/>
      <c r="H582" s="28"/>
      <c r="I582" s="28"/>
      <c r="J582" s="28"/>
      <c r="K582" s="28"/>
      <c r="L582" s="28"/>
      <c r="M582" s="28"/>
      <c r="N582" s="28"/>
      <c r="O582" s="28"/>
      <c r="P582" s="28"/>
      <c r="Q582" s="28"/>
      <c r="R582" s="28"/>
      <c r="S582" s="28"/>
      <c r="T582" s="28"/>
      <c r="U582" s="28"/>
      <c r="V582" s="28"/>
      <c r="W582" s="28"/>
      <c r="X582" s="28"/>
      <c r="Y582" s="28"/>
      <c r="Z582" s="28"/>
      <c r="AA582" s="28"/>
      <c r="AB582" s="28"/>
      <c r="AC582" s="28"/>
      <c r="AD582" s="28"/>
      <c r="AE582" s="28"/>
      <c r="AF582" s="28"/>
      <c r="AG582" s="28"/>
      <c r="AH582" s="56"/>
      <c r="AI582" s="56"/>
      <c r="AJ582" s="56"/>
      <c r="AK582" s="56"/>
      <c r="AL582" s="56"/>
    </row>
    <row r="583" spans="1:38" x14ac:dyDescent="0.35">
      <c r="A583" s="28"/>
      <c r="B583" s="28"/>
      <c r="C583" s="28"/>
      <c r="D583" s="28"/>
      <c r="E583" s="28"/>
      <c r="F583" s="28"/>
      <c r="G583" s="28"/>
      <c r="H583" s="28"/>
      <c r="I583" s="28"/>
      <c r="J583" s="28"/>
      <c r="K583" s="28"/>
      <c r="L583" s="28"/>
      <c r="M583" s="28"/>
      <c r="N583" s="28"/>
      <c r="O583" s="28"/>
      <c r="P583" s="28"/>
      <c r="Q583" s="28"/>
      <c r="R583" s="28"/>
      <c r="S583" s="28"/>
      <c r="T583" s="28"/>
      <c r="U583" s="28"/>
      <c r="V583" s="28"/>
      <c r="W583" s="28"/>
      <c r="X583" s="28"/>
      <c r="Y583" s="28"/>
      <c r="Z583" s="28"/>
      <c r="AA583" s="28"/>
      <c r="AB583" s="28"/>
      <c r="AC583" s="28"/>
      <c r="AD583" s="28"/>
      <c r="AE583" s="28"/>
      <c r="AF583" s="28"/>
      <c r="AG583" s="28"/>
      <c r="AH583" s="56"/>
      <c r="AI583" s="56"/>
      <c r="AJ583" s="56"/>
      <c r="AK583" s="56"/>
      <c r="AL583" s="56"/>
    </row>
    <row r="584" spans="1:38" x14ac:dyDescent="0.35">
      <c r="A584" s="28"/>
      <c r="B584" s="28"/>
      <c r="C584" s="28"/>
      <c r="D584" s="28"/>
      <c r="E584" s="28"/>
      <c r="F584" s="28"/>
      <c r="G584" s="28"/>
      <c r="H584" s="28"/>
      <c r="I584" s="28"/>
      <c r="J584" s="28"/>
      <c r="K584" s="28"/>
      <c r="L584" s="28"/>
      <c r="M584" s="28"/>
      <c r="N584" s="28"/>
      <c r="O584" s="28"/>
      <c r="P584" s="28"/>
      <c r="Q584" s="28"/>
      <c r="R584" s="28"/>
      <c r="S584" s="28"/>
      <c r="T584" s="28"/>
      <c r="U584" s="28"/>
      <c r="V584" s="28"/>
      <c r="W584" s="28"/>
      <c r="X584" s="28"/>
      <c r="Y584" s="28"/>
      <c r="Z584" s="28"/>
      <c r="AA584" s="28"/>
      <c r="AB584" s="28"/>
      <c r="AC584" s="28"/>
      <c r="AD584" s="28"/>
      <c r="AE584" s="28"/>
      <c r="AF584" s="28"/>
      <c r="AG584" s="28"/>
      <c r="AH584" s="56"/>
      <c r="AI584" s="56"/>
      <c r="AJ584" s="56"/>
      <c r="AK584" s="56"/>
      <c r="AL584" s="56"/>
    </row>
    <row r="585" spans="1:38" x14ac:dyDescent="0.35">
      <c r="A585" s="28"/>
      <c r="B585" s="28"/>
      <c r="C585" s="28"/>
      <c r="D585" s="28"/>
      <c r="E585" s="28"/>
      <c r="F585" s="28"/>
      <c r="G585" s="28"/>
      <c r="H585" s="28"/>
      <c r="I585" s="28"/>
      <c r="J585" s="28"/>
      <c r="K585" s="28"/>
      <c r="L585" s="28"/>
      <c r="M585" s="28"/>
      <c r="N585" s="28"/>
      <c r="O585" s="28"/>
      <c r="P585" s="28"/>
      <c r="Q585" s="28"/>
      <c r="R585" s="28"/>
      <c r="S585" s="28"/>
      <c r="T585" s="28"/>
      <c r="U585" s="28"/>
      <c r="V585" s="28"/>
      <c r="W585" s="28"/>
      <c r="X585" s="28"/>
      <c r="Y585" s="28"/>
      <c r="Z585" s="28"/>
      <c r="AA585" s="28"/>
      <c r="AB585" s="28"/>
      <c r="AC585" s="28"/>
      <c r="AD585" s="28"/>
      <c r="AE585" s="28"/>
      <c r="AF585" s="28"/>
      <c r="AG585" s="28"/>
      <c r="AH585" s="56"/>
      <c r="AI585" s="56"/>
      <c r="AJ585" s="56"/>
      <c r="AK585" s="56"/>
      <c r="AL585" s="56"/>
    </row>
    <row r="586" spans="1:38" x14ac:dyDescent="0.35">
      <c r="A586" s="28"/>
      <c r="B586" s="28"/>
      <c r="C586" s="28"/>
      <c r="D586" s="28"/>
      <c r="E586" s="28"/>
      <c r="F586" s="28"/>
      <c r="G586" s="28"/>
      <c r="H586" s="28"/>
      <c r="I586" s="28"/>
      <c r="J586" s="28"/>
      <c r="K586" s="28"/>
      <c r="L586" s="28"/>
      <c r="M586" s="28"/>
      <c r="N586" s="28"/>
      <c r="O586" s="28"/>
      <c r="P586" s="28"/>
      <c r="Q586" s="28"/>
      <c r="R586" s="28"/>
      <c r="S586" s="28"/>
      <c r="T586" s="28"/>
      <c r="U586" s="28"/>
      <c r="V586" s="28"/>
      <c r="W586" s="28"/>
      <c r="X586" s="28"/>
      <c r="Y586" s="28"/>
      <c r="Z586" s="28"/>
      <c r="AA586" s="28"/>
      <c r="AB586" s="28"/>
      <c r="AC586" s="28"/>
      <c r="AD586" s="28"/>
      <c r="AE586" s="28"/>
      <c r="AF586" s="28"/>
      <c r="AG586" s="28"/>
      <c r="AH586" s="56"/>
      <c r="AI586" s="56"/>
      <c r="AJ586" s="56"/>
      <c r="AK586" s="56"/>
      <c r="AL586" s="56"/>
    </row>
    <row r="587" spans="1:38" x14ac:dyDescent="0.35">
      <c r="A587" s="28"/>
      <c r="B587" s="28"/>
      <c r="C587" s="28"/>
      <c r="D587" s="28"/>
      <c r="E587" s="28"/>
      <c r="F587" s="28"/>
      <c r="G587" s="28"/>
      <c r="H587" s="28"/>
      <c r="I587" s="28"/>
      <c r="J587" s="28"/>
      <c r="K587" s="28"/>
      <c r="L587" s="28"/>
      <c r="M587" s="28"/>
      <c r="N587" s="28"/>
      <c r="O587" s="28"/>
      <c r="P587" s="28"/>
      <c r="Q587" s="28"/>
      <c r="R587" s="28"/>
      <c r="S587" s="28"/>
      <c r="T587" s="28"/>
      <c r="U587" s="28"/>
      <c r="V587" s="28"/>
      <c r="W587" s="28"/>
      <c r="X587" s="28"/>
      <c r="Y587" s="28"/>
      <c r="Z587" s="28"/>
      <c r="AA587" s="28"/>
      <c r="AB587" s="28"/>
      <c r="AC587" s="28"/>
      <c r="AD587" s="28"/>
      <c r="AE587" s="28"/>
      <c r="AF587" s="28"/>
      <c r="AG587" s="28"/>
      <c r="AH587" s="56"/>
      <c r="AI587" s="56"/>
      <c r="AJ587" s="56"/>
      <c r="AK587" s="56"/>
      <c r="AL587" s="56"/>
    </row>
    <row r="588" spans="1:38" x14ac:dyDescent="0.35">
      <c r="A588" s="28"/>
      <c r="B588" s="28"/>
      <c r="C588" s="28"/>
      <c r="D588" s="28"/>
      <c r="E588" s="28"/>
      <c r="F588" s="28"/>
      <c r="G588" s="28"/>
      <c r="H588" s="28"/>
      <c r="I588" s="28"/>
      <c r="J588" s="28"/>
      <c r="K588" s="28"/>
      <c r="L588" s="28"/>
      <c r="M588" s="28"/>
      <c r="N588" s="28"/>
      <c r="O588" s="28"/>
      <c r="P588" s="28"/>
      <c r="Q588" s="28"/>
      <c r="R588" s="28"/>
      <c r="S588" s="28"/>
      <c r="T588" s="28"/>
      <c r="U588" s="28"/>
      <c r="V588" s="28"/>
      <c r="W588" s="28"/>
      <c r="X588" s="28"/>
      <c r="Y588" s="28"/>
      <c r="Z588" s="28"/>
      <c r="AA588" s="28"/>
      <c r="AB588" s="28"/>
      <c r="AC588" s="28"/>
      <c r="AD588" s="28"/>
      <c r="AE588" s="28"/>
      <c r="AF588" s="28"/>
      <c r="AG588" s="28"/>
      <c r="AH588" s="56"/>
      <c r="AI588" s="56"/>
      <c r="AJ588" s="56"/>
      <c r="AK588" s="56"/>
      <c r="AL588" s="56"/>
    </row>
    <row r="589" spans="1:38" x14ac:dyDescent="0.35">
      <c r="A589" s="28"/>
      <c r="B589" s="28"/>
      <c r="C589" s="28"/>
      <c r="D589" s="28"/>
      <c r="E589" s="28"/>
      <c r="F589" s="28"/>
      <c r="G589" s="28"/>
      <c r="H589" s="28"/>
      <c r="I589" s="28"/>
      <c r="J589" s="28"/>
      <c r="K589" s="28"/>
      <c r="L589" s="28"/>
      <c r="M589" s="28"/>
      <c r="N589" s="28"/>
      <c r="O589" s="28"/>
      <c r="P589" s="28"/>
      <c r="Q589" s="28"/>
      <c r="R589" s="28"/>
      <c r="S589" s="28"/>
      <c r="T589" s="28"/>
      <c r="U589" s="28"/>
      <c r="V589" s="28"/>
      <c r="W589" s="28"/>
      <c r="X589" s="28"/>
      <c r="Y589" s="28"/>
      <c r="Z589" s="28"/>
      <c r="AA589" s="28"/>
      <c r="AB589" s="28"/>
      <c r="AC589" s="28"/>
      <c r="AD589" s="28"/>
      <c r="AE589" s="28"/>
      <c r="AF589" s="28"/>
      <c r="AG589" s="28"/>
      <c r="AH589" s="56"/>
      <c r="AI589" s="56"/>
      <c r="AJ589" s="56"/>
      <c r="AK589" s="56"/>
      <c r="AL589" s="56"/>
    </row>
    <row r="590" spans="1:38" x14ac:dyDescent="0.35">
      <c r="A590" s="28"/>
      <c r="B590" s="28"/>
      <c r="C590" s="28"/>
      <c r="D590" s="28"/>
      <c r="E590" s="28"/>
      <c r="F590" s="28"/>
      <c r="G590" s="28"/>
      <c r="H590" s="28"/>
      <c r="I590" s="28"/>
      <c r="J590" s="28"/>
      <c r="K590" s="28"/>
      <c r="L590" s="28"/>
      <c r="M590" s="28"/>
      <c r="N590" s="28"/>
      <c r="O590" s="28"/>
      <c r="P590" s="28"/>
      <c r="Q590" s="28"/>
      <c r="R590" s="28"/>
      <c r="S590" s="28"/>
      <c r="T590" s="28"/>
      <c r="U590" s="28"/>
      <c r="V590" s="28"/>
      <c r="W590" s="28"/>
      <c r="X590" s="28"/>
      <c r="Y590" s="28"/>
      <c r="Z590" s="28"/>
      <c r="AA590" s="28"/>
      <c r="AB590" s="28"/>
      <c r="AC590" s="28"/>
      <c r="AD590" s="28"/>
      <c r="AE590" s="28"/>
      <c r="AF590" s="28"/>
      <c r="AG590" s="28"/>
      <c r="AH590" s="56"/>
      <c r="AI590" s="56"/>
      <c r="AJ590" s="56"/>
      <c r="AK590" s="56"/>
      <c r="AL590" s="56"/>
    </row>
    <row r="591" spans="1:38" x14ac:dyDescent="0.35">
      <c r="A591" s="28"/>
      <c r="B591" s="28"/>
      <c r="C591" s="28"/>
      <c r="D591" s="28"/>
      <c r="E591" s="28"/>
      <c r="F591" s="28"/>
      <c r="G591" s="28"/>
      <c r="H591" s="28"/>
      <c r="I591" s="28"/>
      <c r="J591" s="28"/>
      <c r="K591" s="28"/>
      <c r="L591" s="28"/>
      <c r="M591" s="28"/>
      <c r="N591" s="28"/>
      <c r="O591" s="28"/>
      <c r="P591" s="28"/>
      <c r="Q591" s="28"/>
      <c r="R591" s="28"/>
      <c r="S591" s="28"/>
      <c r="T591" s="28"/>
      <c r="U591" s="28"/>
      <c r="V591" s="28"/>
      <c r="W591" s="28"/>
      <c r="X591" s="28"/>
      <c r="Y591" s="28"/>
      <c r="Z591" s="28"/>
      <c r="AA591" s="28"/>
      <c r="AB591" s="28"/>
      <c r="AC591" s="28"/>
      <c r="AD591" s="28"/>
      <c r="AE591" s="28"/>
      <c r="AF591" s="28"/>
      <c r="AG591" s="28"/>
      <c r="AH591" s="56"/>
      <c r="AI591" s="56"/>
      <c r="AJ591" s="56"/>
      <c r="AK591" s="56"/>
      <c r="AL591" s="56"/>
    </row>
    <row r="592" spans="1:38" x14ac:dyDescent="0.35">
      <c r="A592" s="28"/>
      <c r="B592" s="28"/>
      <c r="C592" s="28"/>
      <c r="D592" s="28"/>
      <c r="E592" s="28"/>
      <c r="F592" s="28"/>
      <c r="G592" s="28"/>
      <c r="H592" s="28"/>
      <c r="I592" s="28"/>
      <c r="J592" s="28"/>
      <c r="K592" s="28"/>
      <c r="L592" s="28"/>
      <c r="M592" s="28"/>
      <c r="N592" s="28"/>
      <c r="O592" s="28"/>
      <c r="P592" s="28"/>
      <c r="Q592" s="28"/>
      <c r="R592" s="28"/>
      <c r="S592" s="28"/>
      <c r="T592" s="28"/>
      <c r="U592" s="28"/>
      <c r="V592" s="28"/>
      <c r="W592" s="28"/>
      <c r="X592" s="28"/>
      <c r="Y592" s="28"/>
      <c r="Z592" s="28"/>
      <c r="AA592" s="28"/>
      <c r="AB592" s="28"/>
      <c r="AC592" s="28"/>
      <c r="AD592" s="28"/>
      <c r="AE592" s="28"/>
      <c r="AF592" s="28"/>
      <c r="AG592" s="28"/>
      <c r="AH592" s="56"/>
      <c r="AI592" s="56"/>
      <c r="AJ592" s="56"/>
      <c r="AK592" s="56"/>
      <c r="AL592" s="56"/>
    </row>
    <row r="593" spans="1:38" x14ac:dyDescent="0.35">
      <c r="A593" s="28"/>
      <c r="B593" s="28"/>
      <c r="C593" s="28"/>
      <c r="D593" s="28"/>
      <c r="E593" s="28"/>
      <c r="F593" s="28"/>
      <c r="G593" s="28"/>
      <c r="H593" s="28"/>
      <c r="I593" s="28"/>
      <c r="J593" s="28"/>
      <c r="K593" s="28"/>
      <c r="L593" s="28"/>
      <c r="M593" s="28"/>
      <c r="N593" s="28"/>
      <c r="O593" s="28"/>
      <c r="P593" s="28"/>
      <c r="Q593" s="28"/>
      <c r="R593" s="28"/>
      <c r="S593" s="28"/>
      <c r="T593" s="28"/>
      <c r="U593" s="28"/>
      <c r="V593" s="28"/>
      <c r="W593" s="28"/>
      <c r="X593" s="28"/>
      <c r="Y593" s="28"/>
      <c r="Z593" s="28"/>
      <c r="AA593" s="28"/>
      <c r="AB593" s="28"/>
      <c r="AC593" s="28"/>
      <c r="AD593" s="28"/>
      <c r="AE593" s="28"/>
      <c r="AF593" s="28"/>
      <c r="AG593" s="28"/>
      <c r="AH593" s="56"/>
      <c r="AI593" s="56"/>
      <c r="AJ593" s="56"/>
      <c r="AK593" s="56"/>
      <c r="AL593" s="56"/>
    </row>
    <row r="594" spans="1:38" x14ac:dyDescent="0.35">
      <c r="A594" s="28"/>
      <c r="B594" s="28"/>
      <c r="C594" s="28"/>
      <c r="D594" s="28"/>
      <c r="E594" s="28"/>
      <c r="F594" s="28"/>
      <c r="G594" s="28"/>
      <c r="H594" s="28"/>
      <c r="I594" s="28"/>
      <c r="J594" s="28"/>
      <c r="K594" s="28"/>
      <c r="L594" s="28"/>
      <c r="M594" s="28"/>
      <c r="N594" s="28"/>
      <c r="O594" s="28"/>
      <c r="P594" s="28"/>
      <c r="Q594" s="28"/>
      <c r="R594" s="28"/>
      <c r="S594" s="28"/>
      <c r="T594" s="28"/>
      <c r="U594" s="28"/>
      <c r="V594" s="28"/>
      <c r="W594" s="28"/>
      <c r="X594" s="28"/>
      <c r="Y594" s="28"/>
      <c r="Z594" s="28"/>
      <c r="AA594" s="28"/>
      <c r="AB594" s="28"/>
      <c r="AC594" s="28"/>
      <c r="AD594" s="28"/>
      <c r="AE594" s="28"/>
      <c r="AF594" s="28"/>
      <c r="AG594" s="28"/>
      <c r="AH594" s="56"/>
      <c r="AI594" s="56"/>
      <c r="AJ594" s="56"/>
      <c r="AK594" s="56"/>
      <c r="AL594" s="56"/>
    </row>
    <row r="595" spans="1:38" x14ac:dyDescent="0.35">
      <c r="A595" s="28"/>
      <c r="B595" s="28"/>
      <c r="C595" s="28"/>
      <c r="D595" s="28"/>
      <c r="E595" s="28"/>
      <c r="F595" s="28"/>
      <c r="G595" s="28"/>
      <c r="H595" s="28"/>
      <c r="I595" s="28"/>
      <c r="J595" s="28"/>
      <c r="K595" s="28"/>
      <c r="L595" s="28"/>
      <c r="M595" s="28"/>
      <c r="N595" s="28"/>
      <c r="O595" s="28"/>
      <c r="P595" s="28"/>
      <c r="Q595" s="28"/>
      <c r="R595" s="28"/>
      <c r="S595" s="28"/>
      <c r="T595" s="28"/>
      <c r="U595" s="28"/>
      <c r="V595" s="28"/>
      <c r="W595" s="28"/>
      <c r="X595" s="28"/>
      <c r="Y595" s="28"/>
      <c r="Z595" s="28"/>
      <c r="AA595" s="28"/>
      <c r="AB595" s="28"/>
      <c r="AC595" s="28"/>
      <c r="AD595" s="28"/>
      <c r="AE595" s="28"/>
      <c r="AF595" s="28"/>
      <c r="AG595" s="28"/>
      <c r="AH595" s="56"/>
      <c r="AI595" s="56"/>
      <c r="AJ595" s="56"/>
      <c r="AK595" s="56"/>
      <c r="AL595" s="56"/>
    </row>
    <row r="596" spans="1:38" x14ac:dyDescent="0.35">
      <c r="A596" s="28"/>
      <c r="B596" s="28"/>
      <c r="C596" s="28"/>
      <c r="D596" s="28"/>
      <c r="E596" s="28"/>
      <c r="F596" s="28"/>
      <c r="G596" s="28"/>
      <c r="H596" s="28"/>
      <c r="I596" s="28"/>
      <c r="J596" s="28"/>
      <c r="K596" s="28"/>
      <c r="L596" s="28"/>
      <c r="M596" s="28"/>
      <c r="N596" s="28"/>
      <c r="O596" s="28"/>
      <c r="P596" s="28"/>
      <c r="Q596" s="28"/>
      <c r="R596" s="28"/>
      <c r="S596" s="28"/>
      <c r="T596" s="28"/>
      <c r="U596" s="28"/>
      <c r="V596" s="28"/>
      <c r="W596" s="28"/>
      <c r="X596" s="28"/>
      <c r="Y596" s="28"/>
      <c r="Z596" s="28"/>
      <c r="AA596" s="28"/>
      <c r="AB596" s="28"/>
      <c r="AC596" s="28"/>
      <c r="AD596" s="28"/>
      <c r="AE596" s="28"/>
      <c r="AF596" s="28"/>
      <c r="AG596" s="28"/>
      <c r="AH596" s="56"/>
      <c r="AI596" s="56"/>
      <c r="AJ596" s="56"/>
      <c r="AK596" s="56"/>
      <c r="AL596" s="56"/>
    </row>
    <row r="597" spans="1:38" x14ac:dyDescent="0.35">
      <c r="A597" s="28"/>
      <c r="B597" s="28"/>
      <c r="C597" s="28"/>
      <c r="D597" s="28"/>
      <c r="E597" s="28"/>
      <c r="F597" s="28"/>
      <c r="G597" s="28"/>
      <c r="H597" s="28"/>
      <c r="I597" s="28"/>
      <c r="J597" s="28"/>
      <c r="K597" s="28"/>
      <c r="L597" s="28"/>
      <c r="M597" s="28"/>
      <c r="N597" s="28"/>
      <c r="O597" s="28"/>
      <c r="P597" s="28"/>
      <c r="Q597" s="28"/>
      <c r="R597" s="28"/>
      <c r="S597" s="28"/>
      <c r="T597" s="28"/>
      <c r="U597" s="28"/>
      <c r="V597" s="28"/>
      <c r="W597" s="28"/>
      <c r="X597" s="28"/>
      <c r="Y597" s="28"/>
      <c r="Z597" s="28"/>
      <c r="AA597" s="28"/>
      <c r="AB597" s="28"/>
      <c r="AC597" s="28"/>
      <c r="AD597" s="28"/>
      <c r="AE597" s="28"/>
      <c r="AF597" s="28"/>
      <c r="AG597" s="28"/>
      <c r="AH597" s="56"/>
      <c r="AI597" s="56"/>
      <c r="AJ597" s="56"/>
      <c r="AK597" s="56"/>
      <c r="AL597" s="56"/>
    </row>
    <row r="598" spans="1:38" x14ac:dyDescent="0.35">
      <c r="A598" s="28"/>
      <c r="B598" s="28"/>
      <c r="C598" s="28"/>
      <c r="D598" s="28"/>
      <c r="E598" s="28"/>
      <c r="F598" s="28"/>
      <c r="G598" s="28"/>
      <c r="H598" s="28"/>
      <c r="I598" s="28"/>
      <c r="J598" s="28"/>
      <c r="K598" s="28"/>
      <c r="L598" s="28"/>
      <c r="M598" s="28"/>
      <c r="N598" s="28"/>
      <c r="O598" s="28"/>
      <c r="P598" s="28"/>
      <c r="Q598" s="28"/>
      <c r="R598" s="28"/>
      <c r="S598" s="28"/>
      <c r="T598" s="28"/>
      <c r="U598" s="28"/>
      <c r="V598" s="28"/>
      <c r="W598" s="28"/>
      <c r="X598" s="28"/>
      <c r="Y598" s="28"/>
      <c r="Z598" s="28"/>
      <c r="AA598" s="28"/>
      <c r="AB598" s="28"/>
      <c r="AC598" s="28"/>
      <c r="AD598" s="28"/>
      <c r="AE598" s="28"/>
      <c r="AF598" s="28"/>
      <c r="AG598" s="28"/>
      <c r="AH598" s="56"/>
      <c r="AI598" s="56"/>
      <c r="AJ598" s="56"/>
      <c r="AK598" s="56"/>
      <c r="AL598" s="56"/>
    </row>
    <row r="599" spans="1:38" x14ac:dyDescent="0.35">
      <c r="A599" s="28"/>
      <c r="B599" s="28"/>
      <c r="C599" s="28"/>
      <c r="D599" s="28"/>
      <c r="E599" s="28"/>
      <c r="F599" s="28"/>
      <c r="G599" s="28"/>
      <c r="H599" s="28"/>
      <c r="I599" s="28"/>
      <c r="J599" s="28"/>
      <c r="K599" s="28"/>
      <c r="L599" s="28"/>
      <c r="M599" s="28"/>
      <c r="N599" s="28"/>
      <c r="O599" s="28"/>
      <c r="P599" s="28"/>
      <c r="Q599" s="28"/>
      <c r="R599" s="28"/>
      <c r="S599" s="28"/>
      <c r="T599" s="28"/>
      <c r="U599" s="28"/>
      <c r="V599" s="28"/>
      <c r="W599" s="28"/>
      <c r="X599" s="28"/>
      <c r="Y599" s="28"/>
      <c r="Z599" s="28"/>
      <c r="AA599" s="28"/>
      <c r="AB599" s="28"/>
      <c r="AC599" s="28"/>
      <c r="AD599" s="28"/>
      <c r="AE599" s="28"/>
      <c r="AF599" s="28"/>
      <c r="AG599" s="28"/>
      <c r="AH599" s="56"/>
      <c r="AI599" s="56"/>
      <c r="AJ599" s="56"/>
      <c r="AK599" s="56"/>
      <c r="AL599" s="56"/>
    </row>
    <row r="600" spans="1:38" x14ac:dyDescent="0.35">
      <c r="A600" s="28"/>
      <c r="B600" s="28"/>
      <c r="C600" s="28"/>
      <c r="D600" s="28"/>
      <c r="E600" s="28"/>
      <c r="F600" s="28"/>
      <c r="G600" s="28"/>
      <c r="H600" s="28"/>
      <c r="I600" s="28"/>
      <c r="J600" s="28"/>
      <c r="K600" s="28"/>
      <c r="L600" s="28"/>
      <c r="M600" s="28"/>
      <c r="N600" s="28"/>
      <c r="O600" s="28"/>
      <c r="P600" s="28"/>
      <c r="Q600" s="28"/>
      <c r="R600" s="28"/>
      <c r="S600" s="28"/>
      <c r="T600" s="28"/>
      <c r="U600" s="28"/>
      <c r="V600" s="28"/>
      <c r="W600" s="28"/>
      <c r="X600" s="28"/>
      <c r="Y600" s="28"/>
      <c r="Z600" s="28"/>
      <c r="AA600" s="28"/>
      <c r="AB600" s="28"/>
      <c r="AC600" s="28"/>
      <c r="AD600" s="28"/>
      <c r="AE600" s="28"/>
      <c r="AF600" s="28"/>
      <c r="AG600" s="28"/>
      <c r="AH600" s="56"/>
      <c r="AI600" s="56"/>
      <c r="AJ600" s="56"/>
      <c r="AK600" s="56"/>
      <c r="AL600" s="56"/>
    </row>
    <row r="601" spans="1:38" x14ac:dyDescent="0.35">
      <c r="A601" s="28"/>
      <c r="B601" s="28"/>
      <c r="C601" s="28"/>
      <c r="D601" s="28"/>
      <c r="E601" s="28"/>
      <c r="F601" s="28"/>
      <c r="G601" s="28"/>
      <c r="H601" s="28"/>
      <c r="I601" s="28"/>
      <c r="J601" s="28"/>
      <c r="K601" s="28"/>
      <c r="L601" s="28"/>
      <c r="M601" s="28"/>
      <c r="N601" s="28"/>
      <c r="O601" s="28"/>
      <c r="P601" s="28"/>
      <c r="Q601" s="28"/>
      <c r="R601" s="28"/>
      <c r="S601" s="28"/>
      <c r="T601" s="28"/>
      <c r="U601" s="28"/>
      <c r="V601" s="28"/>
      <c r="W601" s="28"/>
      <c r="X601" s="28"/>
      <c r="Y601" s="28"/>
      <c r="Z601" s="28"/>
      <c r="AA601" s="28"/>
      <c r="AB601" s="28"/>
      <c r="AC601" s="28"/>
      <c r="AD601" s="28"/>
      <c r="AE601" s="28"/>
      <c r="AF601" s="28"/>
      <c r="AG601" s="28"/>
      <c r="AH601" s="56"/>
      <c r="AI601" s="56"/>
      <c r="AJ601" s="56"/>
      <c r="AK601" s="56"/>
      <c r="AL601" s="56"/>
    </row>
    <row r="602" spans="1:38" x14ac:dyDescent="0.35">
      <c r="A602" s="28"/>
      <c r="B602" s="28"/>
      <c r="C602" s="28"/>
      <c r="D602" s="28"/>
      <c r="E602" s="28"/>
      <c r="F602" s="28"/>
      <c r="G602" s="28"/>
      <c r="H602" s="28"/>
      <c r="I602" s="28"/>
      <c r="J602" s="28"/>
      <c r="K602" s="28"/>
      <c r="L602" s="28"/>
      <c r="M602" s="28"/>
      <c r="N602" s="28"/>
      <c r="O602" s="28"/>
      <c r="P602" s="28"/>
      <c r="Q602" s="28"/>
      <c r="R602" s="28"/>
      <c r="S602" s="28"/>
      <c r="T602" s="28"/>
      <c r="U602" s="28"/>
      <c r="V602" s="28"/>
      <c r="W602" s="28"/>
      <c r="X602" s="28"/>
      <c r="Y602" s="28"/>
      <c r="Z602" s="28"/>
      <c r="AA602" s="28"/>
      <c r="AB602" s="28"/>
      <c r="AC602" s="28"/>
      <c r="AD602" s="28"/>
      <c r="AE602" s="28"/>
      <c r="AF602" s="28"/>
      <c r="AG602" s="28"/>
      <c r="AH602" s="56"/>
      <c r="AI602" s="56"/>
      <c r="AJ602" s="56"/>
      <c r="AK602" s="56"/>
      <c r="AL602" s="56"/>
    </row>
    <row r="603" spans="1:38" x14ac:dyDescent="0.35">
      <c r="A603" s="28"/>
      <c r="B603" s="28"/>
      <c r="C603" s="28"/>
      <c r="D603" s="28"/>
      <c r="E603" s="28"/>
      <c r="F603" s="28"/>
      <c r="G603" s="28"/>
      <c r="H603" s="28"/>
      <c r="I603" s="28"/>
      <c r="J603" s="28"/>
      <c r="K603" s="28"/>
      <c r="L603" s="28"/>
      <c r="M603" s="28"/>
      <c r="N603" s="28"/>
      <c r="O603" s="28"/>
      <c r="P603" s="28"/>
      <c r="Q603" s="28"/>
      <c r="R603" s="28"/>
      <c r="S603" s="28"/>
      <c r="T603" s="28"/>
      <c r="U603" s="28"/>
      <c r="V603" s="28"/>
      <c r="W603" s="28"/>
      <c r="X603" s="28"/>
      <c r="Y603" s="28"/>
      <c r="Z603" s="28"/>
      <c r="AA603" s="28"/>
      <c r="AB603" s="28"/>
      <c r="AC603" s="28"/>
      <c r="AD603" s="28"/>
      <c r="AE603" s="28"/>
      <c r="AF603" s="28"/>
      <c r="AG603" s="28"/>
      <c r="AH603" s="56"/>
      <c r="AI603" s="56"/>
      <c r="AJ603" s="56"/>
      <c r="AK603" s="56"/>
      <c r="AL603" s="56"/>
    </row>
    <row r="604" spans="1:38" x14ac:dyDescent="0.35">
      <c r="A604" s="28"/>
      <c r="B604" s="28"/>
      <c r="C604" s="28"/>
      <c r="D604" s="28"/>
      <c r="E604" s="28"/>
      <c r="F604" s="28"/>
      <c r="G604" s="28"/>
      <c r="H604" s="28"/>
      <c r="I604" s="28"/>
      <c r="J604" s="28"/>
      <c r="K604" s="28"/>
      <c r="L604" s="28"/>
      <c r="M604" s="28"/>
      <c r="N604" s="28"/>
      <c r="O604" s="28"/>
      <c r="P604" s="28"/>
      <c r="Q604" s="28"/>
      <c r="R604" s="28"/>
      <c r="S604" s="28"/>
      <c r="T604" s="28"/>
      <c r="U604" s="28"/>
      <c r="V604" s="28"/>
      <c r="W604" s="28"/>
      <c r="X604" s="28"/>
      <c r="Y604" s="28"/>
      <c r="Z604" s="28"/>
      <c r="AA604" s="28"/>
      <c r="AB604" s="28"/>
      <c r="AC604" s="28"/>
      <c r="AD604" s="28"/>
      <c r="AE604" s="28"/>
      <c r="AF604" s="28"/>
      <c r="AG604" s="28"/>
      <c r="AH604" s="56"/>
      <c r="AI604" s="56"/>
      <c r="AJ604" s="56"/>
      <c r="AK604" s="56"/>
      <c r="AL604" s="56"/>
    </row>
    <row r="605" spans="1:38" x14ac:dyDescent="0.35">
      <c r="A605" s="28"/>
      <c r="B605" s="28"/>
      <c r="C605" s="28"/>
      <c r="D605" s="28"/>
      <c r="E605" s="28"/>
      <c r="F605" s="28"/>
      <c r="G605" s="28"/>
      <c r="H605" s="28"/>
      <c r="I605" s="28"/>
      <c r="J605" s="28"/>
      <c r="K605" s="28"/>
      <c r="L605" s="28"/>
      <c r="M605" s="28"/>
      <c r="N605" s="28"/>
      <c r="O605" s="28"/>
      <c r="P605" s="28"/>
      <c r="Q605" s="28"/>
      <c r="R605" s="28"/>
      <c r="S605" s="28"/>
      <c r="T605" s="28"/>
      <c r="U605" s="28"/>
      <c r="V605" s="28"/>
      <c r="W605" s="28"/>
      <c r="X605" s="28"/>
      <c r="Y605" s="28"/>
      <c r="Z605" s="28"/>
      <c r="AA605" s="28"/>
      <c r="AB605" s="28"/>
      <c r="AC605" s="28"/>
      <c r="AD605" s="28"/>
      <c r="AE605" s="28"/>
      <c r="AF605" s="28"/>
      <c r="AG605" s="28"/>
      <c r="AH605" s="56"/>
      <c r="AI605" s="56"/>
      <c r="AJ605" s="56"/>
      <c r="AK605" s="56"/>
      <c r="AL605" s="56"/>
    </row>
    <row r="606" spans="1:38" x14ac:dyDescent="0.35">
      <c r="A606" s="28"/>
      <c r="B606" s="28"/>
      <c r="C606" s="28"/>
      <c r="D606" s="28"/>
      <c r="E606" s="28"/>
      <c r="F606" s="28"/>
      <c r="G606" s="28"/>
      <c r="H606" s="28"/>
      <c r="I606" s="28"/>
      <c r="J606" s="28"/>
      <c r="K606" s="28"/>
      <c r="L606" s="28"/>
      <c r="M606" s="28"/>
      <c r="N606" s="28"/>
      <c r="O606" s="28"/>
      <c r="P606" s="28"/>
      <c r="Q606" s="28"/>
      <c r="R606" s="28"/>
      <c r="S606" s="28"/>
      <c r="T606" s="28"/>
      <c r="U606" s="28"/>
      <c r="V606" s="28"/>
      <c r="W606" s="28"/>
      <c r="X606" s="28"/>
      <c r="Y606" s="28"/>
      <c r="Z606" s="28"/>
      <c r="AA606" s="28"/>
      <c r="AB606" s="28"/>
      <c r="AC606" s="28"/>
      <c r="AD606" s="28"/>
      <c r="AE606" s="28"/>
      <c r="AF606" s="28"/>
      <c r="AG606" s="28"/>
      <c r="AH606" s="56"/>
      <c r="AI606" s="56"/>
      <c r="AJ606" s="56"/>
      <c r="AK606" s="56"/>
      <c r="AL606" s="56"/>
    </row>
    <row r="607" spans="1:38" x14ac:dyDescent="0.35">
      <c r="A607" s="28"/>
      <c r="B607" s="28"/>
      <c r="C607" s="28"/>
      <c r="D607" s="28"/>
      <c r="E607" s="28"/>
      <c r="F607" s="28"/>
      <c r="G607" s="28"/>
      <c r="H607" s="28"/>
      <c r="I607" s="28"/>
      <c r="J607" s="28"/>
      <c r="K607" s="28"/>
      <c r="L607" s="28"/>
      <c r="M607" s="28"/>
      <c r="N607" s="28"/>
      <c r="O607" s="28"/>
      <c r="P607" s="28"/>
      <c r="Q607" s="28"/>
      <c r="R607" s="28"/>
      <c r="S607" s="28"/>
      <c r="T607" s="28"/>
      <c r="U607" s="28"/>
      <c r="V607" s="28"/>
      <c r="W607" s="28"/>
      <c r="X607" s="28"/>
      <c r="Y607" s="28"/>
      <c r="Z607" s="28"/>
      <c r="AA607" s="28"/>
      <c r="AB607" s="28"/>
      <c r="AC607" s="28"/>
      <c r="AD607" s="28"/>
      <c r="AE607" s="28"/>
      <c r="AF607" s="28"/>
      <c r="AG607" s="28"/>
      <c r="AH607" s="56"/>
      <c r="AI607" s="56"/>
      <c r="AJ607" s="56"/>
      <c r="AK607" s="56"/>
      <c r="AL607" s="56"/>
    </row>
    <row r="608" spans="1:38" x14ac:dyDescent="0.35">
      <c r="A608" s="28"/>
      <c r="B608" s="28"/>
      <c r="C608" s="28"/>
      <c r="D608" s="28"/>
      <c r="E608" s="28"/>
      <c r="F608" s="28"/>
      <c r="G608" s="28"/>
      <c r="H608" s="28"/>
      <c r="I608" s="28"/>
      <c r="J608" s="28"/>
      <c r="K608" s="28"/>
      <c r="L608" s="28"/>
      <c r="M608" s="28"/>
      <c r="N608" s="28"/>
      <c r="O608" s="28"/>
      <c r="P608" s="28"/>
      <c r="Q608" s="28"/>
      <c r="R608" s="28"/>
      <c r="S608" s="28"/>
      <c r="T608" s="28"/>
      <c r="U608" s="28"/>
      <c r="V608" s="28"/>
      <c r="W608" s="28"/>
      <c r="X608" s="28"/>
      <c r="Y608" s="28"/>
      <c r="Z608" s="28"/>
      <c r="AA608" s="28"/>
      <c r="AB608" s="28"/>
      <c r="AC608" s="28"/>
      <c r="AD608" s="28"/>
      <c r="AE608" s="28"/>
      <c r="AF608" s="28"/>
      <c r="AG608" s="28"/>
      <c r="AH608" s="56"/>
      <c r="AI608" s="56"/>
      <c r="AJ608" s="56"/>
      <c r="AK608" s="56"/>
      <c r="AL608" s="56"/>
    </row>
    <row r="609" spans="1:38" x14ac:dyDescent="0.35">
      <c r="A609" s="28"/>
      <c r="B609" s="28"/>
      <c r="C609" s="28"/>
      <c r="D609" s="28"/>
      <c r="E609" s="28"/>
      <c r="F609" s="28"/>
      <c r="G609" s="28"/>
      <c r="H609" s="28"/>
      <c r="I609" s="28"/>
      <c r="J609" s="28"/>
      <c r="K609" s="28"/>
      <c r="L609" s="28"/>
      <c r="M609" s="28"/>
      <c r="N609" s="28"/>
      <c r="O609" s="28"/>
      <c r="P609" s="28"/>
      <c r="Q609" s="28"/>
      <c r="R609" s="28"/>
      <c r="S609" s="28"/>
      <c r="T609" s="28"/>
      <c r="U609" s="28"/>
      <c r="V609" s="28"/>
      <c r="W609" s="28"/>
      <c r="X609" s="28"/>
      <c r="Y609" s="28"/>
      <c r="Z609" s="28"/>
      <c r="AA609" s="28"/>
      <c r="AB609" s="28"/>
      <c r="AC609" s="28"/>
      <c r="AD609" s="28"/>
      <c r="AE609" s="28"/>
      <c r="AF609" s="28"/>
      <c r="AG609" s="28"/>
      <c r="AH609" s="56"/>
      <c r="AI609" s="56"/>
      <c r="AJ609" s="56"/>
      <c r="AK609" s="56"/>
      <c r="AL609" s="56"/>
    </row>
    <row r="610" spans="1:38" x14ac:dyDescent="0.35">
      <c r="A610" s="28"/>
      <c r="B610" s="28"/>
      <c r="C610" s="28"/>
      <c r="D610" s="28"/>
      <c r="E610" s="28"/>
      <c r="F610" s="28"/>
      <c r="G610" s="28"/>
      <c r="H610" s="28"/>
      <c r="I610" s="28"/>
      <c r="J610" s="28"/>
      <c r="K610" s="28"/>
      <c r="L610" s="28"/>
      <c r="M610" s="28"/>
      <c r="N610" s="28"/>
      <c r="O610" s="28"/>
      <c r="P610" s="28"/>
      <c r="Q610" s="28"/>
      <c r="R610" s="28"/>
      <c r="S610" s="28"/>
      <c r="T610" s="28"/>
      <c r="U610" s="28"/>
      <c r="V610" s="28"/>
      <c r="W610" s="28"/>
      <c r="X610" s="28"/>
      <c r="Y610" s="28"/>
      <c r="Z610" s="28"/>
      <c r="AA610" s="28"/>
      <c r="AB610" s="28"/>
      <c r="AC610" s="28"/>
      <c r="AD610" s="28"/>
      <c r="AE610" s="28"/>
      <c r="AF610" s="28"/>
      <c r="AG610" s="28"/>
      <c r="AH610" s="56"/>
      <c r="AI610" s="56"/>
      <c r="AJ610" s="56"/>
      <c r="AK610" s="56"/>
      <c r="AL610" s="56"/>
    </row>
    <row r="611" spans="1:38" x14ac:dyDescent="0.35">
      <c r="A611" s="28"/>
      <c r="B611" s="28"/>
      <c r="C611" s="28"/>
      <c r="D611" s="28"/>
      <c r="E611" s="28"/>
      <c r="F611" s="28"/>
      <c r="G611" s="28"/>
      <c r="H611" s="28"/>
      <c r="I611" s="28"/>
      <c r="J611" s="28"/>
      <c r="K611" s="28"/>
      <c r="L611" s="28"/>
      <c r="M611" s="28"/>
      <c r="N611" s="28"/>
      <c r="O611" s="28"/>
      <c r="P611" s="28"/>
      <c r="Q611" s="28"/>
      <c r="R611" s="28"/>
      <c r="S611" s="28"/>
      <c r="T611" s="28"/>
      <c r="U611" s="28"/>
      <c r="V611" s="28"/>
      <c r="W611" s="28"/>
      <c r="X611" s="28"/>
      <c r="Y611" s="28"/>
      <c r="Z611" s="28"/>
      <c r="AA611" s="28"/>
      <c r="AB611" s="28"/>
      <c r="AC611" s="28"/>
      <c r="AD611" s="28"/>
      <c r="AE611" s="28"/>
      <c r="AF611" s="28"/>
      <c r="AG611" s="28"/>
      <c r="AH611" s="56"/>
      <c r="AI611" s="56"/>
      <c r="AJ611" s="56"/>
      <c r="AK611" s="56"/>
      <c r="AL611" s="56"/>
    </row>
    <row r="612" spans="1:38" x14ac:dyDescent="0.35">
      <c r="A612" s="28"/>
      <c r="B612" s="28"/>
      <c r="C612" s="28"/>
      <c r="D612" s="28"/>
      <c r="E612" s="28"/>
      <c r="F612" s="28"/>
      <c r="G612" s="28"/>
      <c r="H612" s="28"/>
      <c r="I612" s="28"/>
      <c r="J612" s="28"/>
      <c r="K612" s="28"/>
      <c r="L612" s="28"/>
      <c r="M612" s="28"/>
      <c r="N612" s="28"/>
      <c r="O612" s="28"/>
      <c r="P612" s="28"/>
      <c r="Q612" s="28"/>
      <c r="R612" s="28"/>
      <c r="S612" s="28"/>
      <c r="T612" s="28"/>
      <c r="U612" s="28"/>
      <c r="V612" s="28"/>
      <c r="W612" s="28"/>
      <c r="X612" s="28"/>
      <c r="Y612" s="28"/>
      <c r="Z612" s="28"/>
      <c r="AA612" s="28"/>
      <c r="AB612" s="28"/>
      <c r="AC612" s="28"/>
      <c r="AD612" s="28"/>
      <c r="AE612" s="28"/>
      <c r="AF612" s="28"/>
      <c r="AG612" s="28"/>
      <c r="AH612" s="56"/>
      <c r="AI612" s="56"/>
      <c r="AJ612" s="56"/>
      <c r="AK612" s="56"/>
      <c r="AL612" s="56"/>
    </row>
    <row r="613" spans="1:38" x14ac:dyDescent="0.35">
      <c r="A613" s="28"/>
      <c r="B613" s="28"/>
      <c r="C613" s="28"/>
      <c r="D613" s="28"/>
      <c r="E613" s="28"/>
      <c r="F613" s="28"/>
      <c r="G613" s="28"/>
      <c r="H613" s="28"/>
      <c r="I613" s="28"/>
      <c r="J613" s="28"/>
      <c r="K613" s="28"/>
      <c r="L613" s="28"/>
      <c r="M613" s="28"/>
      <c r="N613" s="28"/>
      <c r="O613" s="28"/>
      <c r="P613" s="28"/>
      <c r="Q613" s="28"/>
      <c r="R613" s="28"/>
      <c r="S613" s="28"/>
      <c r="T613" s="28"/>
      <c r="U613" s="28"/>
      <c r="V613" s="28"/>
      <c r="W613" s="28"/>
      <c r="X613" s="28"/>
      <c r="Y613" s="28"/>
      <c r="Z613" s="28"/>
      <c r="AA613" s="28"/>
      <c r="AB613" s="28"/>
      <c r="AC613" s="28"/>
      <c r="AD613" s="28"/>
      <c r="AE613" s="28"/>
      <c r="AF613" s="28"/>
      <c r="AG613" s="28"/>
      <c r="AH613" s="56"/>
      <c r="AI613" s="56"/>
      <c r="AJ613" s="56"/>
      <c r="AK613" s="56"/>
      <c r="AL613" s="56"/>
    </row>
    <row r="614" spans="1:38" x14ac:dyDescent="0.35">
      <c r="A614" s="28"/>
      <c r="B614" s="28"/>
      <c r="C614" s="28"/>
      <c r="D614" s="28"/>
      <c r="E614" s="28"/>
      <c r="F614" s="28"/>
      <c r="G614" s="28"/>
      <c r="H614" s="28"/>
      <c r="I614" s="28"/>
      <c r="J614" s="28"/>
      <c r="K614" s="28"/>
      <c r="L614" s="28"/>
      <c r="M614" s="28"/>
      <c r="N614" s="28"/>
      <c r="O614" s="28"/>
      <c r="P614" s="28"/>
      <c r="Q614" s="28"/>
      <c r="R614" s="28"/>
      <c r="S614" s="28"/>
      <c r="T614" s="28"/>
      <c r="U614" s="28"/>
      <c r="V614" s="28"/>
      <c r="W614" s="28"/>
      <c r="X614" s="28"/>
      <c r="Y614" s="28"/>
      <c r="Z614" s="28"/>
      <c r="AA614" s="28"/>
      <c r="AB614" s="28"/>
      <c r="AC614" s="28"/>
      <c r="AD614" s="28"/>
      <c r="AE614" s="28"/>
      <c r="AF614" s="28"/>
      <c r="AG614" s="28"/>
      <c r="AH614" s="56"/>
      <c r="AI614" s="56"/>
      <c r="AJ614" s="56"/>
      <c r="AK614" s="56"/>
      <c r="AL614" s="56"/>
    </row>
    <row r="615" spans="1:38" x14ac:dyDescent="0.35">
      <c r="A615" s="28"/>
      <c r="B615" s="28"/>
      <c r="C615" s="28"/>
      <c r="D615" s="28"/>
      <c r="E615" s="28"/>
      <c r="F615" s="28"/>
      <c r="G615" s="28"/>
      <c r="H615" s="28"/>
      <c r="I615" s="28"/>
      <c r="J615" s="28"/>
      <c r="K615" s="28"/>
      <c r="L615" s="28"/>
      <c r="M615" s="28"/>
      <c r="N615" s="28"/>
      <c r="O615" s="28"/>
      <c r="P615" s="28"/>
      <c r="Q615" s="28"/>
      <c r="R615" s="28"/>
      <c r="S615" s="28"/>
      <c r="T615" s="28"/>
      <c r="U615" s="28"/>
      <c r="V615" s="28"/>
      <c r="W615" s="28"/>
      <c r="X615" s="28"/>
      <c r="Y615" s="28"/>
      <c r="Z615" s="28"/>
      <c r="AA615" s="28"/>
      <c r="AB615" s="28"/>
      <c r="AC615" s="28"/>
      <c r="AD615" s="28"/>
      <c r="AE615" s="28"/>
      <c r="AF615" s="28"/>
      <c r="AG615" s="28"/>
      <c r="AH615" s="56"/>
      <c r="AI615" s="56"/>
      <c r="AJ615" s="56"/>
      <c r="AK615" s="56"/>
      <c r="AL615" s="56"/>
    </row>
    <row r="616" spans="1:38" x14ac:dyDescent="0.35">
      <c r="A616" s="28"/>
      <c r="B616" s="28"/>
      <c r="C616" s="28"/>
      <c r="D616" s="28"/>
      <c r="E616" s="28"/>
      <c r="F616" s="28"/>
      <c r="G616" s="28"/>
      <c r="H616" s="28"/>
      <c r="I616" s="28"/>
      <c r="J616" s="28"/>
      <c r="K616" s="28"/>
      <c r="L616" s="28"/>
      <c r="M616" s="28"/>
      <c r="N616" s="28"/>
      <c r="O616" s="28"/>
      <c r="P616" s="28"/>
      <c r="Q616" s="28"/>
      <c r="R616" s="28"/>
      <c r="S616" s="28"/>
      <c r="T616" s="28"/>
      <c r="U616" s="28"/>
      <c r="V616" s="28"/>
      <c r="W616" s="28"/>
      <c r="X616" s="28"/>
      <c r="Y616" s="28"/>
      <c r="Z616" s="28"/>
      <c r="AA616" s="28"/>
      <c r="AB616" s="28"/>
      <c r="AC616" s="28"/>
      <c r="AD616" s="28"/>
      <c r="AE616" s="28"/>
      <c r="AF616" s="28"/>
      <c r="AG616" s="28"/>
      <c r="AH616" s="56"/>
      <c r="AI616" s="56"/>
      <c r="AJ616" s="56"/>
      <c r="AK616" s="56"/>
      <c r="AL616" s="56"/>
    </row>
    <row r="617" spans="1:38" x14ac:dyDescent="0.35">
      <c r="A617" s="28"/>
      <c r="B617" s="28"/>
      <c r="C617" s="28"/>
      <c r="D617" s="28"/>
      <c r="E617" s="28"/>
      <c r="F617" s="28"/>
      <c r="G617" s="28"/>
      <c r="H617" s="28"/>
      <c r="I617" s="28"/>
      <c r="J617" s="28"/>
      <c r="K617" s="28"/>
      <c r="L617" s="28"/>
      <c r="M617" s="28"/>
      <c r="N617" s="28"/>
      <c r="O617" s="28"/>
      <c r="P617" s="28"/>
      <c r="Q617" s="28"/>
      <c r="R617" s="28"/>
      <c r="S617" s="28"/>
      <c r="T617" s="28"/>
      <c r="U617" s="28"/>
      <c r="V617" s="28"/>
      <c r="W617" s="28"/>
      <c r="X617" s="28"/>
      <c r="Y617" s="28"/>
      <c r="Z617" s="28"/>
      <c r="AA617" s="28"/>
      <c r="AB617" s="28"/>
      <c r="AC617" s="28"/>
      <c r="AD617" s="28"/>
      <c r="AE617" s="28"/>
      <c r="AF617" s="28"/>
      <c r="AG617" s="28"/>
      <c r="AH617" s="56"/>
      <c r="AI617" s="56"/>
      <c r="AJ617" s="56"/>
      <c r="AK617" s="56"/>
      <c r="AL617" s="56"/>
    </row>
    <row r="618" spans="1:38" x14ac:dyDescent="0.35">
      <c r="A618" s="28"/>
      <c r="B618" s="28"/>
      <c r="C618" s="28"/>
      <c r="D618" s="28"/>
      <c r="E618" s="28"/>
      <c r="F618" s="28"/>
      <c r="G618" s="28"/>
      <c r="H618" s="28"/>
      <c r="I618" s="28"/>
      <c r="J618" s="28"/>
      <c r="K618" s="28"/>
      <c r="L618" s="28"/>
      <c r="M618" s="28"/>
      <c r="N618" s="28"/>
      <c r="O618" s="28"/>
      <c r="P618" s="28"/>
      <c r="Q618" s="28"/>
      <c r="R618" s="28"/>
      <c r="S618" s="28"/>
      <c r="T618" s="28"/>
      <c r="U618" s="28"/>
      <c r="V618" s="28"/>
      <c r="W618" s="28"/>
      <c r="X618" s="28"/>
      <c r="Y618" s="28"/>
      <c r="Z618" s="28"/>
      <c r="AA618" s="28"/>
      <c r="AB618" s="28"/>
      <c r="AC618" s="28"/>
      <c r="AD618" s="28"/>
      <c r="AE618" s="28"/>
      <c r="AF618" s="28"/>
      <c r="AG618" s="28"/>
      <c r="AH618" s="56"/>
      <c r="AI618" s="56"/>
      <c r="AJ618" s="56"/>
      <c r="AK618" s="56"/>
      <c r="AL618" s="56"/>
    </row>
    <row r="619" spans="1:38" x14ac:dyDescent="0.35">
      <c r="A619" s="28"/>
      <c r="B619" s="28"/>
      <c r="C619" s="28"/>
      <c r="D619" s="28"/>
      <c r="E619" s="28"/>
      <c r="F619" s="28"/>
      <c r="G619" s="28"/>
      <c r="H619" s="28"/>
      <c r="I619" s="28"/>
      <c r="J619" s="28"/>
      <c r="K619" s="28"/>
      <c r="L619" s="28"/>
      <c r="M619" s="28"/>
      <c r="N619" s="28"/>
      <c r="O619" s="28"/>
      <c r="P619" s="28"/>
      <c r="Q619" s="28"/>
      <c r="R619" s="28"/>
      <c r="S619" s="28"/>
      <c r="T619" s="28"/>
      <c r="U619" s="28"/>
      <c r="V619" s="28"/>
      <c r="W619" s="28"/>
      <c r="X619" s="28"/>
      <c r="Y619" s="28"/>
      <c r="Z619" s="28"/>
      <c r="AA619" s="28"/>
      <c r="AB619" s="28"/>
      <c r="AC619" s="28"/>
      <c r="AD619" s="28"/>
      <c r="AE619" s="28"/>
      <c r="AF619" s="28"/>
      <c r="AG619" s="28"/>
      <c r="AH619" s="56"/>
      <c r="AI619" s="56"/>
      <c r="AJ619" s="56"/>
      <c r="AK619" s="56"/>
      <c r="AL619" s="56"/>
    </row>
    <row r="620" spans="1:38" x14ac:dyDescent="0.35">
      <c r="A620" s="28"/>
      <c r="B620" s="28"/>
      <c r="C620" s="28"/>
      <c r="D620" s="28"/>
      <c r="E620" s="28"/>
      <c r="F620" s="28"/>
      <c r="G620" s="28"/>
      <c r="H620" s="28"/>
      <c r="I620" s="28"/>
      <c r="J620" s="28"/>
      <c r="K620" s="28"/>
      <c r="L620" s="28"/>
      <c r="M620" s="28"/>
      <c r="N620" s="28"/>
      <c r="O620" s="28"/>
      <c r="P620" s="28"/>
      <c r="Q620" s="28"/>
      <c r="R620" s="28"/>
      <c r="S620" s="28"/>
      <c r="T620" s="28"/>
      <c r="U620" s="28"/>
      <c r="V620" s="28"/>
      <c r="W620" s="28"/>
      <c r="X620" s="28"/>
      <c r="Y620" s="28"/>
      <c r="Z620" s="28"/>
      <c r="AA620" s="28"/>
      <c r="AB620" s="28"/>
      <c r="AC620" s="28"/>
      <c r="AD620" s="28"/>
      <c r="AE620" s="28"/>
      <c r="AF620" s="28"/>
      <c r="AG620" s="28"/>
      <c r="AH620" s="56"/>
      <c r="AI620" s="56"/>
      <c r="AJ620" s="56"/>
      <c r="AK620" s="56"/>
      <c r="AL620" s="56"/>
    </row>
    <row r="621" spans="1:38" x14ac:dyDescent="0.35">
      <c r="A621" s="28"/>
      <c r="B621" s="28"/>
      <c r="C621" s="28"/>
      <c r="D621" s="28"/>
      <c r="E621" s="28"/>
      <c r="F621" s="28"/>
      <c r="G621" s="28"/>
      <c r="H621" s="28"/>
      <c r="I621" s="28"/>
      <c r="J621" s="28"/>
      <c r="K621" s="28"/>
      <c r="L621" s="28"/>
      <c r="M621" s="28"/>
      <c r="N621" s="28"/>
      <c r="O621" s="28"/>
      <c r="P621" s="28"/>
      <c r="Q621" s="28"/>
      <c r="R621" s="28"/>
      <c r="S621" s="28"/>
      <c r="T621" s="28"/>
      <c r="U621" s="28"/>
      <c r="V621" s="28"/>
      <c r="W621" s="28"/>
      <c r="X621" s="28"/>
      <c r="Y621" s="28"/>
      <c r="Z621" s="28"/>
      <c r="AA621" s="28"/>
      <c r="AB621" s="28"/>
      <c r="AC621" s="28"/>
      <c r="AD621" s="28"/>
      <c r="AE621" s="28"/>
      <c r="AF621" s="28"/>
      <c r="AG621" s="28"/>
      <c r="AH621" s="56"/>
      <c r="AI621" s="56"/>
      <c r="AJ621" s="56"/>
      <c r="AK621" s="56"/>
      <c r="AL621" s="56"/>
    </row>
    <row r="622" spans="1:38" x14ac:dyDescent="0.35">
      <c r="A622" s="28"/>
      <c r="B622" s="28"/>
      <c r="C622" s="28"/>
      <c r="D622" s="28"/>
      <c r="E622" s="28"/>
      <c r="F622" s="28"/>
      <c r="G622" s="28"/>
      <c r="H622" s="28"/>
      <c r="I622" s="28"/>
      <c r="J622" s="28"/>
      <c r="K622" s="28"/>
      <c r="L622" s="28"/>
      <c r="M622" s="28"/>
      <c r="N622" s="28"/>
      <c r="O622" s="28"/>
      <c r="P622" s="28"/>
      <c r="Q622" s="28"/>
      <c r="R622" s="28"/>
      <c r="S622" s="28"/>
      <c r="T622" s="28"/>
      <c r="U622" s="28"/>
      <c r="V622" s="28"/>
      <c r="W622" s="28"/>
      <c r="X622" s="28"/>
      <c r="Y622" s="28"/>
      <c r="Z622" s="28"/>
      <c r="AA622" s="28"/>
      <c r="AB622" s="28"/>
      <c r="AC622" s="28"/>
      <c r="AD622" s="28"/>
      <c r="AE622" s="28"/>
      <c r="AF622" s="28"/>
      <c r="AG622" s="28"/>
      <c r="AH622" s="56"/>
      <c r="AI622" s="56"/>
      <c r="AJ622" s="56"/>
      <c r="AK622" s="56"/>
      <c r="AL622" s="56"/>
    </row>
    <row r="623" spans="1:38" x14ac:dyDescent="0.35">
      <c r="A623" s="28"/>
      <c r="B623" s="28"/>
      <c r="C623" s="28"/>
      <c r="D623" s="28"/>
      <c r="E623" s="28"/>
      <c r="F623" s="28"/>
      <c r="G623" s="28"/>
      <c r="H623" s="28"/>
      <c r="I623" s="28"/>
      <c r="J623" s="28"/>
      <c r="K623" s="28"/>
      <c r="L623" s="28"/>
      <c r="M623" s="28"/>
      <c r="N623" s="28"/>
      <c r="O623" s="28"/>
      <c r="P623" s="28"/>
      <c r="Q623" s="28"/>
      <c r="R623" s="28"/>
      <c r="S623" s="28"/>
      <c r="T623" s="28"/>
      <c r="U623" s="28"/>
      <c r="V623" s="28"/>
      <c r="W623" s="28"/>
      <c r="X623" s="28"/>
      <c r="Y623" s="28"/>
      <c r="Z623" s="28"/>
      <c r="AA623" s="28"/>
      <c r="AB623" s="28"/>
      <c r="AC623" s="28"/>
      <c r="AD623" s="28"/>
      <c r="AE623" s="28"/>
      <c r="AF623" s="28"/>
      <c r="AG623" s="28"/>
      <c r="AH623" s="56"/>
      <c r="AI623" s="56"/>
      <c r="AJ623" s="56"/>
      <c r="AK623" s="56"/>
      <c r="AL623" s="56"/>
    </row>
    <row r="624" spans="1:38" x14ac:dyDescent="0.35">
      <c r="A624" s="28"/>
      <c r="B624" s="28"/>
      <c r="C624" s="28"/>
      <c r="D624" s="28"/>
      <c r="E624" s="28"/>
      <c r="F624" s="28"/>
      <c r="G624" s="28"/>
      <c r="H624" s="28"/>
      <c r="I624" s="28"/>
      <c r="J624" s="28"/>
      <c r="K624" s="28"/>
      <c r="L624" s="28"/>
      <c r="M624" s="28"/>
      <c r="N624" s="28"/>
      <c r="O624" s="28"/>
      <c r="P624" s="28"/>
      <c r="Q624" s="28"/>
      <c r="R624" s="28"/>
      <c r="S624" s="28"/>
      <c r="T624" s="28"/>
      <c r="U624" s="28"/>
      <c r="V624" s="28"/>
      <c r="W624" s="28"/>
      <c r="X624" s="28"/>
      <c r="Y624" s="28"/>
      <c r="Z624" s="28"/>
      <c r="AA624" s="28"/>
      <c r="AB624" s="28"/>
      <c r="AC624" s="28"/>
      <c r="AD624" s="28"/>
      <c r="AE624" s="28"/>
      <c r="AF624" s="28"/>
      <c r="AG624" s="28"/>
      <c r="AH624" s="56"/>
      <c r="AI624" s="56"/>
      <c r="AJ624" s="56"/>
      <c r="AK624" s="56"/>
      <c r="AL624" s="56"/>
    </row>
    <row r="625" spans="1:38" x14ac:dyDescent="0.35">
      <c r="A625" s="28"/>
      <c r="B625" s="28"/>
      <c r="C625" s="28"/>
      <c r="D625" s="28"/>
      <c r="E625" s="28"/>
      <c r="F625" s="28"/>
      <c r="G625" s="28"/>
      <c r="H625" s="28"/>
      <c r="I625" s="28"/>
      <c r="J625" s="28"/>
      <c r="K625" s="28"/>
      <c r="L625" s="28"/>
      <c r="M625" s="28"/>
      <c r="N625" s="28"/>
      <c r="O625" s="28"/>
      <c r="P625" s="28"/>
      <c r="Q625" s="28"/>
      <c r="R625" s="28"/>
      <c r="S625" s="28"/>
      <c r="T625" s="28"/>
      <c r="U625" s="28"/>
      <c r="V625" s="28"/>
      <c r="W625" s="28"/>
      <c r="X625" s="28"/>
      <c r="Y625" s="28"/>
      <c r="Z625" s="28"/>
      <c r="AA625" s="28"/>
      <c r="AB625" s="28"/>
      <c r="AC625" s="28"/>
      <c r="AD625" s="28"/>
      <c r="AE625" s="28"/>
      <c r="AF625" s="28"/>
      <c r="AG625" s="28"/>
      <c r="AH625" s="56"/>
      <c r="AI625" s="56"/>
      <c r="AJ625" s="56"/>
      <c r="AK625" s="56"/>
      <c r="AL625" s="56"/>
    </row>
    <row r="626" spans="1:38" x14ac:dyDescent="0.35">
      <c r="A626" s="28"/>
      <c r="B626" s="28"/>
      <c r="C626" s="28"/>
      <c r="D626" s="28"/>
      <c r="E626" s="28"/>
      <c r="F626" s="28"/>
      <c r="G626" s="28"/>
      <c r="H626" s="28"/>
      <c r="I626" s="28"/>
      <c r="J626" s="28"/>
      <c r="K626" s="28"/>
      <c r="L626" s="28"/>
      <c r="M626" s="28"/>
      <c r="N626" s="28"/>
      <c r="O626" s="28"/>
      <c r="P626" s="28"/>
      <c r="Q626" s="28"/>
      <c r="R626" s="28"/>
      <c r="S626" s="28"/>
      <c r="T626" s="28"/>
      <c r="U626" s="28"/>
      <c r="V626" s="28"/>
      <c r="W626" s="28"/>
      <c r="X626" s="28"/>
      <c r="Y626" s="28"/>
      <c r="Z626" s="28"/>
      <c r="AA626" s="28"/>
      <c r="AB626" s="28"/>
      <c r="AC626" s="28"/>
      <c r="AD626" s="28"/>
      <c r="AE626" s="28"/>
      <c r="AF626" s="28"/>
      <c r="AG626" s="28"/>
      <c r="AH626" s="56"/>
      <c r="AI626" s="56"/>
      <c r="AJ626" s="56"/>
      <c r="AK626" s="56"/>
      <c r="AL626" s="56"/>
    </row>
    <row r="627" spans="1:38" x14ac:dyDescent="0.35">
      <c r="A627" s="28"/>
      <c r="B627" s="28"/>
      <c r="C627" s="28"/>
      <c r="D627" s="28"/>
      <c r="E627" s="28"/>
      <c r="F627" s="28"/>
      <c r="G627" s="28"/>
      <c r="H627" s="28"/>
      <c r="I627" s="28"/>
      <c r="J627" s="28"/>
      <c r="K627" s="28"/>
      <c r="L627" s="28"/>
      <c r="M627" s="28"/>
      <c r="N627" s="28"/>
      <c r="O627" s="28"/>
      <c r="P627" s="28"/>
      <c r="Q627" s="28"/>
      <c r="R627" s="28"/>
      <c r="S627" s="28"/>
      <c r="T627" s="28"/>
      <c r="U627" s="28"/>
      <c r="V627" s="28"/>
      <c r="W627" s="28"/>
      <c r="X627" s="28"/>
      <c r="Y627" s="28"/>
      <c r="Z627" s="28"/>
      <c r="AA627" s="28"/>
      <c r="AB627" s="28"/>
      <c r="AC627" s="28"/>
      <c r="AD627" s="28"/>
      <c r="AE627" s="28"/>
      <c r="AF627" s="28"/>
      <c r="AG627" s="28"/>
      <c r="AH627" s="56"/>
      <c r="AI627" s="56"/>
      <c r="AJ627" s="56"/>
      <c r="AK627" s="56"/>
      <c r="AL627" s="56"/>
    </row>
    <row r="628" spans="1:38" x14ac:dyDescent="0.35">
      <c r="A628" s="28"/>
      <c r="B628" s="28"/>
      <c r="C628" s="28"/>
      <c r="D628" s="28"/>
      <c r="E628" s="28"/>
      <c r="F628" s="28"/>
      <c r="G628" s="28"/>
      <c r="H628" s="28"/>
      <c r="I628" s="28"/>
      <c r="J628" s="28"/>
      <c r="K628" s="28"/>
      <c r="L628" s="28"/>
      <c r="M628" s="28"/>
      <c r="N628" s="28"/>
      <c r="O628" s="28"/>
      <c r="P628" s="28"/>
      <c r="Q628" s="28"/>
      <c r="R628" s="28"/>
      <c r="S628" s="28"/>
      <c r="T628" s="28"/>
      <c r="U628" s="28"/>
      <c r="V628" s="28"/>
      <c r="W628" s="28"/>
      <c r="X628" s="28"/>
      <c r="Y628" s="28"/>
      <c r="Z628" s="28"/>
      <c r="AA628" s="28"/>
      <c r="AB628" s="28"/>
      <c r="AC628" s="28"/>
      <c r="AD628" s="28"/>
      <c r="AE628" s="28"/>
      <c r="AF628" s="28"/>
      <c r="AG628" s="28"/>
      <c r="AH628" s="56"/>
      <c r="AI628" s="56"/>
      <c r="AJ628" s="56"/>
      <c r="AK628" s="56"/>
      <c r="AL628" s="56"/>
    </row>
    <row r="629" spans="1:38" x14ac:dyDescent="0.35">
      <c r="A629" s="28"/>
      <c r="B629" s="28"/>
      <c r="C629" s="28"/>
      <c r="D629" s="28"/>
      <c r="E629" s="28"/>
      <c r="F629" s="28"/>
      <c r="G629" s="28"/>
      <c r="H629" s="28"/>
      <c r="I629" s="28"/>
      <c r="J629" s="28"/>
      <c r="K629" s="28"/>
      <c r="L629" s="28"/>
      <c r="M629" s="28"/>
      <c r="N629" s="28"/>
      <c r="O629" s="28"/>
      <c r="P629" s="28"/>
      <c r="Q629" s="28"/>
      <c r="R629" s="28"/>
      <c r="S629" s="28"/>
      <c r="T629" s="28"/>
      <c r="U629" s="28"/>
      <c r="V629" s="28"/>
      <c r="W629" s="28"/>
      <c r="X629" s="28"/>
      <c r="Y629" s="28"/>
      <c r="Z629" s="28"/>
      <c r="AA629" s="28"/>
      <c r="AB629" s="28"/>
      <c r="AC629" s="28"/>
      <c r="AD629" s="28"/>
      <c r="AE629" s="28"/>
      <c r="AF629" s="28"/>
      <c r="AG629" s="28"/>
      <c r="AH629" s="56"/>
      <c r="AI629" s="56"/>
      <c r="AJ629" s="56"/>
      <c r="AK629" s="56"/>
      <c r="AL629" s="56"/>
    </row>
    <row r="630" spans="1:38" x14ac:dyDescent="0.35">
      <c r="A630" s="28"/>
      <c r="B630" s="28"/>
      <c r="C630" s="28"/>
      <c r="D630" s="28"/>
      <c r="E630" s="28"/>
      <c r="F630" s="28"/>
      <c r="G630" s="28"/>
      <c r="H630" s="28"/>
      <c r="I630" s="28"/>
      <c r="J630" s="28"/>
      <c r="K630" s="28"/>
      <c r="L630" s="28"/>
      <c r="M630" s="28"/>
      <c r="N630" s="28"/>
      <c r="O630" s="28"/>
      <c r="P630" s="28"/>
      <c r="Q630" s="28"/>
      <c r="R630" s="28"/>
      <c r="S630" s="28"/>
      <c r="T630" s="28"/>
      <c r="U630" s="28"/>
      <c r="V630" s="28"/>
      <c r="W630" s="28"/>
      <c r="X630" s="28"/>
      <c r="Y630" s="28"/>
      <c r="Z630" s="28"/>
      <c r="AA630" s="28"/>
      <c r="AB630" s="28"/>
      <c r="AC630" s="28"/>
      <c r="AD630" s="28"/>
      <c r="AE630" s="28"/>
      <c r="AF630" s="28"/>
      <c r="AG630" s="28"/>
      <c r="AH630" s="56"/>
      <c r="AI630" s="56"/>
      <c r="AJ630" s="56"/>
      <c r="AK630" s="56"/>
      <c r="AL630" s="56"/>
    </row>
    <row r="631" spans="1:38" x14ac:dyDescent="0.35">
      <c r="A631" s="28"/>
      <c r="B631" s="28"/>
      <c r="C631" s="28"/>
      <c r="D631" s="28"/>
      <c r="E631" s="28"/>
      <c r="F631" s="28"/>
      <c r="G631" s="28"/>
      <c r="H631" s="28"/>
      <c r="I631" s="28"/>
      <c r="J631" s="28"/>
      <c r="K631" s="28"/>
      <c r="L631" s="28"/>
      <c r="M631" s="28"/>
      <c r="N631" s="28"/>
      <c r="O631" s="28"/>
      <c r="P631" s="28"/>
      <c r="Q631" s="28"/>
      <c r="R631" s="28"/>
      <c r="S631" s="28"/>
      <c r="T631" s="28"/>
      <c r="U631" s="28"/>
      <c r="V631" s="28"/>
      <c r="W631" s="28"/>
      <c r="X631" s="28"/>
      <c r="Y631" s="28"/>
      <c r="Z631" s="28"/>
      <c r="AA631" s="28"/>
      <c r="AB631" s="28"/>
      <c r="AC631" s="28"/>
      <c r="AD631" s="28"/>
      <c r="AE631" s="28"/>
      <c r="AF631" s="28"/>
      <c r="AG631" s="28"/>
      <c r="AH631" s="56"/>
      <c r="AI631" s="56"/>
      <c r="AJ631" s="56"/>
      <c r="AK631" s="56"/>
      <c r="AL631" s="56"/>
    </row>
    <row r="632" spans="1:38" x14ac:dyDescent="0.35">
      <c r="A632" s="28"/>
      <c r="B632" s="28"/>
      <c r="C632" s="28"/>
      <c r="D632" s="28"/>
      <c r="E632" s="28"/>
      <c r="F632" s="28"/>
      <c r="G632" s="28"/>
      <c r="H632" s="28"/>
      <c r="I632" s="28"/>
      <c r="J632" s="28"/>
      <c r="K632" s="28"/>
      <c r="L632" s="28"/>
      <c r="M632" s="28"/>
      <c r="N632" s="28"/>
      <c r="O632" s="28"/>
      <c r="P632" s="28"/>
      <c r="Q632" s="28"/>
      <c r="R632" s="28"/>
      <c r="S632" s="28"/>
      <c r="T632" s="28"/>
      <c r="U632" s="28"/>
      <c r="V632" s="28"/>
      <c r="W632" s="28"/>
      <c r="X632" s="28"/>
      <c r="Y632" s="28"/>
      <c r="Z632" s="28"/>
      <c r="AA632" s="28"/>
      <c r="AB632" s="28"/>
      <c r="AC632" s="28"/>
      <c r="AD632" s="28"/>
      <c r="AE632" s="28"/>
      <c r="AF632" s="28"/>
      <c r="AG632" s="28"/>
      <c r="AH632" s="56"/>
      <c r="AI632" s="56"/>
      <c r="AJ632" s="56"/>
      <c r="AK632" s="56"/>
      <c r="AL632" s="56"/>
    </row>
    <row r="633" spans="1:38" x14ac:dyDescent="0.35">
      <c r="A633" s="28"/>
      <c r="B633" s="28"/>
      <c r="C633" s="28"/>
      <c r="D633" s="28"/>
      <c r="E633" s="28"/>
      <c r="F633" s="28"/>
      <c r="G633" s="28"/>
      <c r="H633" s="28"/>
      <c r="I633" s="28"/>
      <c r="J633" s="28"/>
      <c r="K633" s="28"/>
      <c r="L633" s="28"/>
      <c r="M633" s="28"/>
      <c r="N633" s="28"/>
      <c r="O633" s="28"/>
      <c r="P633" s="28"/>
      <c r="Q633" s="28"/>
      <c r="R633" s="28"/>
      <c r="S633" s="28"/>
      <c r="T633" s="28"/>
      <c r="U633" s="28"/>
      <c r="V633" s="28"/>
      <c r="W633" s="28"/>
      <c r="X633" s="28"/>
      <c r="Y633" s="28"/>
      <c r="Z633" s="28"/>
      <c r="AA633" s="28"/>
      <c r="AB633" s="28"/>
      <c r="AC633" s="28"/>
      <c r="AD633" s="28"/>
      <c r="AE633" s="28"/>
      <c r="AF633" s="28"/>
      <c r="AG633" s="28"/>
      <c r="AH633" s="56"/>
      <c r="AI633" s="56"/>
      <c r="AJ633" s="56"/>
      <c r="AK633" s="56"/>
      <c r="AL633" s="56"/>
    </row>
    <row r="634" spans="1:38" x14ac:dyDescent="0.35">
      <c r="A634" s="28"/>
      <c r="B634" s="28"/>
      <c r="C634" s="28"/>
      <c r="D634" s="28"/>
      <c r="E634" s="28"/>
      <c r="F634" s="28"/>
      <c r="G634" s="28"/>
      <c r="H634" s="28"/>
      <c r="I634" s="28"/>
      <c r="J634" s="28"/>
      <c r="K634" s="28"/>
      <c r="L634" s="28"/>
      <c r="M634" s="28"/>
      <c r="N634" s="28"/>
      <c r="O634" s="28"/>
      <c r="P634" s="28"/>
      <c r="Q634" s="28"/>
      <c r="R634" s="28"/>
      <c r="S634" s="28"/>
      <c r="T634" s="28"/>
      <c r="U634" s="28"/>
      <c r="V634" s="28"/>
      <c r="W634" s="28"/>
      <c r="X634" s="28"/>
      <c r="Y634" s="28"/>
      <c r="Z634" s="28"/>
      <c r="AA634" s="28"/>
      <c r="AB634" s="28"/>
      <c r="AC634" s="28"/>
      <c r="AD634" s="28"/>
      <c r="AE634" s="28"/>
      <c r="AF634" s="28"/>
      <c r="AG634" s="28"/>
      <c r="AH634" s="56"/>
      <c r="AI634" s="56"/>
      <c r="AJ634" s="56"/>
      <c r="AK634" s="56"/>
      <c r="AL634" s="56"/>
    </row>
    <row r="635" spans="1:38" x14ac:dyDescent="0.35">
      <c r="A635" s="28"/>
      <c r="B635" s="28"/>
      <c r="C635" s="28"/>
      <c r="D635" s="28"/>
      <c r="E635" s="28"/>
      <c r="F635" s="28"/>
      <c r="G635" s="28"/>
      <c r="H635" s="28"/>
      <c r="I635" s="28"/>
      <c r="J635" s="28"/>
      <c r="K635" s="28"/>
      <c r="L635" s="28"/>
      <c r="M635" s="28"/>
      <c r="N635" s="28"/>
      <c r="O635" s="28"/>
      <c r="P635" s="28"/>
      <c r="Q635" s="28"/>
      <c r="R635" s="28"/>
      <c r="S635" s="28"/>
      <c r="T635" s="28"/>
      <c r="U635" s="28"/>
      <c r="V635" s="28"/>
      <c r="W635" s="28"/>
      <c r="X635" s="28"/>
      <c r="Y635" s="28"/>
      <c r="Z635" s="28"/>
      <c r="AA635" s="28"/>
      <c r="AB635" s="28"/>
      <c r="AC635" s="28"/>
      <c r="AD635" s="28"/>
      <c r="AE635" s="28"/>
      <c r="AF635" s="28"/>
      <c r="AG635" s="28"/>
      <c r="AH635" s="56"/>
      <c r="AI635" s="56"/>
      <c r="AJ635" s="56"/>
      <c r="AK635" s="56"/>
      <c r="AL635" s="56"/>
    </row>
    <row r="636" spans="1:38" x14ac:dyDescent="0.35">
      <c r="A636" s="28"/>
      <c r="B636" s="28"/>
      <c r="C636" s="28"/>
      <c r="D636" s="28"/>
      <c r="E636" s="28"/>
      <c r="F636" s="28"/>
      <c r="G636" s="28"/>
      <c r="H636" s="28"/>
      <c r="I636" s="28"/>
      <c r="J636" s="28"/>
      <c r="K636" s="28"/>
      <c r="L636" s="28"/>
      <c r="M636" s="28"/>
      <c r="N636" s="28"/>
      <c r="O636" s="28"/>
      <c r="P636" s="28"/>
      <c r="Q636" s="28"/>
      <c r="R636" s="28"/>
      <c r="S636" s="28"/>
      <c r="T636" s="28"/>
      <c r="U636" s="28"/>
      <c r="V636" s="28"/>
      <c r="W636" s="28"/>
      <c r="X636" s="28"/>
      <c r="Y636" s="28"/>
      <c r="Z636" s="28"/>
      <c r="AA636" s="28"/>
      <c r="AB636" s="28"/>
      <c r="AC636" s="28"/>
      <c r="AD636" s="28"/>
      <c r="AE636" s="28"/>
      <c r="AF636" s="28"/>
      <c r="AG636" s="28"/>
      <c r="AH636" s="56"/>
      <c r="AI636" s="56"/>
      <c r="AJ636" s="56"/>
      <c r="AK636" s="56"/>
      <c r="AL636" s="56"/>
    </row>
    <row r="637" spans="1:38" x14ac:dyDescent="0.35">
      <c r="A637" s="28"/>
      <c r="B637" s="28"/>
      <c r="C637" s="28"/>
      <c r="D637" s="28"/>
      <c r="E637" s="28"/>
      <c r="F637" s="28"/>
      <c r="G637" s="28"/>
      <c r="H637" s="28"/>
      <c r="I637" s="28"/>
      <c r="J637" s="28"/>
      <c r="K637" s="28"/>
      <c r="L637" s="28"/>
      <c r="M637" s="28"/>
      <c r="N637" s="28"/>
      <c r="O637" s="28"/>
      <c r="P637" s="28"/>
      <c r="Q637" s="28"/>
      <c r="R637" s="28"/>
      <c r="S637" s="28"/>
      <c r="T637" s="28"/>
      <c r="U637" s="28"/>
      <c r="V637" s="28"/>
      <c r="W637" s="28"/>
      <c r="X637" s="28"/>
      <c r="Y637" s="28"/>
      <c r="Z637" s="28"/>
      <c r="AA637" s="28"/>
      <c r="AB637" s="28"/>
      <c r="AC637" s="28"/>
      <c r="AD637" s="28"/>
      <c r="AE637" s="28"/>
      <c r="AF637" s="28"/>
      <c r="AG637" s="28"/>
      <c r="AH637" s="56"/>
      <c r="AI637" s="56"/>
      <c r="AJ637" s="56"/>
      <c r="AK637" s="56"/>
      <c r="AL637" s="56"/>
    </row>
    <row r="638" spans="1:38" x14ac:dyDescent="0.35">
      <c r="A638" s="28"/>
      <c r="B638" s="28"/>
      <c r="C638" s="28"/>
      <c r="D638" s="28"/>
      <c r="E638" s="28"/>
      <c r="F638" s="28"/>
      <c r="G638" s="28"/>
      <c r="H638" s="28"/>
      <c r="I638" s="28"/>
      <c r="J638" s="28"/>
      <c r="K638" s="28"/>
      <c r="L638" s="28"/>
      <c r="M638" s="28"/>
      <c r="N638" s="28"/>
      <c r="O638" s="28"/>
      <c r="P638" s="28"/>
      <c r="Q638" s="28"/>
      <c r="R638" s="28"/>
      <c r="S638" s="28"/>
      <c r="T638" s="28"/>
      <c r="U638" s="28"/>
      <c r="V638" s="28"/>
      <c r="W638" s="28"/>
      <c r="X638" s="28"/>
      <c r="Y638" s="28"/>
      <c r="Z638" s="28"/>
      <c r="AA638" s="28"/>
      <c r="AB638" s="28"/>
      <c r="AC638" s="28"/>
      <c r="AD638" s="28"/>
      <c r="AE638" s="28"/>
      <c r="AF638" s="28"/>
      <c r="AG638" s="28"/>
      <c r="AH638" s="56"/>
      <c r="AI638" s="56"/>
      <c r="AJ638" s="56"/>
      <c r="AK638" s="56"/>
      <c r="AL638" s="56"/>
    </row>
    <row r="639" spans="1:38" x14ac:dyDescent="0.35">
      <c r="A639" s="28"/>
      <c r="B639" s="28"/>
      <c r="C639" s="28"/>
      <c r="D639" s="28"/>
      <c r="E639" s="28"/>
      <c r="F639" s="28"/>
      <c r="G639" s="28"/>
      <c r="H639" s="28"/>
      <c r="I639" s="28"/>
      <c r="J639" s="28"/>
      <c r="K639" s="28"/>
      <c r="L639" s="28"/>
      <c r="M639" s="28"/>
      <c r="N639" s="28"/>
      <c r="O639" s="28"/>
      <c r="P639" s="28"/>
      <c r="Q639" s="28"/>
      <c r="R639" s="28"/>
      <c r="S639" s="28"/>
      <c r="T639" s="28"/>
      <c r="U639" s="28"/>
      <c r="V639" s="28"/>
      <c r="W639" s="28"/>
      <c r="X639" s="28"/>
      <c r="Y639" s="28"/>
      <c r="Z639" s="28"/>
      <c r="AA639" s="28"/>
      <c r="AB639" s="28"/>
      <c r="AC639" s="28"/>
      <c r="AD639" s="28"/>
      <c r="AE639" s="28"/>
      <c r="AF639" s="28"/>
      <c r="AG639" s="28"/>
      <c r="AH639" s="56"/>
      <c r="AI639" s="56"/>
      <c r="AJ639" s="56"/>
      <c r="AK639" s="56"/>
      <c r="AL639" s="56"/>
    </row>
    <row r="640" spans="1:38" x14ac:dyDescent="0.35">
      <c r="A640" s="28"/>
      <c r="B640" s="28"/>
      <c r="C640" s="28"/>
      <c r="D640" s="28"/>
      <c r="E640" s="28"/>
      <c r="F640" s="28"/>
      <c r="G640" s="28"/>
      <c r="H640" s="28"/>
      <c r="I640" s="28"/>
      <c r="J640" s="28"/>
      <c r="K640" s="28"/>
      <c r="L640" s="28"/>
      <c r="M640" s="28"/>
      <c r="N640" s="28"/>
      <c r="O640" s="28"/>
      <c r="P640" s="28"/>
      <c r="Q640" s="28"/>
      <c r="R640" s="28"/>
      <c r="S640" s="28"/>
      <c r="T640" s="28"/>
      <c r="U640" s="28"/>
      <c r="V640" s="28"/>
      <c r="W640" s="28"/>
      <c r="X640" s="28"/>
      <c r="Y640" s="28"/>
      <c r="Z640" s="28"/>
      <c r="AA640" s="28"/>
      <c r="AB640" s="28"/>
      <c r="AC640" s="28"/>
      <c r="AD640" s="28"/>
      <c r="AE640" s="28"/>
      <c r="AF640" s="28"/>
      <c r="AG640" s="28"/>
      <c r="AH640" s="56"/>
      <c r="AI640" s="56"/>
      <c r="AJ640" s="56"/>
      <c r="AK640" s="56"/>
      <c r="AL640" s="56"/>
    </row>
    <row r="641" spans="1:38" x14ac:dyDescent="0.35">
      <c r="A641" s="28"/>
      <c r="B641" s="28"/>
      <c r="C641" s="28"/>
      <c r="D641" s="28"/>
      <c r="E641" s="28"/>
      <c r="F641" s="28"/>
      <c r="G641" s="28"/>
      <c r="H641" s="28"/>
      <c r="I641" s="28"/>
      <c r="J641" s="28"/>
      <c r="K641" s="28"/>
      <c r="L641" s="28"/>
      <c r="M641" s="28"/>
      <c r="N641" s="28"/>
      <c r="O641" s="28"/>
      <c r="P641" s="28"/>
      <c r="Q641" s="28"/>
      <c r="R641" s="28"/>
      <c r="S641" s="28"/>
      <c r="T641" s="28"/>
      <c r="U641" s="28"/>
      <c r="V641" s="28"/>
      <c r="W641" s="28"/>
      <c r="X641" s="28"/>
      <c r="Y641" s="28"/>
      <c r="Z641" s="28"/>
      <c r="AA641" s="28"/>
      <c r="AB641" s="28"/>
      <c r="AC641" s="28"/>
      <c r="AD641" s="28"/>
      <c r="AE641" s="28"/>
      <c r="AF641" s="28"/>
      <c r="AG641" s="28"/>
      <c r="AH641" s="56"/>
      <c r="AI641" s="56"/>
      <c r="AJ641" s="56"/>
      <c r="AK641" s="56"/>
      <c r="AL641" s="56"/>
    </row>
    <row r="642" spans="1:38" x14ac:dyDescent="0.35">
      <c r="A642" s="28"/>
      <c r="B642" s="28"/>
      <c r="C642" s="28"/>
      <c r="D642" s="28"/>
      <c r="E642" s="28"/>
      <c r="F642" s="28"/>
      <c r="G642" s="28"/>
      <c r="H642" s="28"/>
      <c r="I642" s="28"/>
      <c r="J642" s="28"/>
      <c r="K642" s="28"/>
      <c r="L642" s="28"/>
      <c r="M642" s="28"/>
      <c r="N642" s="28"/>
      <c r="O642" s="28"/>
      <c r="P642" s="28"/>
      <c r="Q642" s="28"/>
      <c r="R642" s="28"/>
      <c r="S642" s="28"/>
      <c r="T642" s="28"/>
      <c r="U642" s="28"/>
      <c r="V642" s="28"/>
      <c r="W642" s="28"/>
      <c r="X642" s="28"/>
      <c r="Y642" s="28"/>
      <c r="Z642" s="28"/>
      <c r="AA642" s="28"/>
      <c r="AB642" s="28"/>
      <c r="AC642" s="28"/>
      <c r="AD642" s="28"/>
      <c r="AE642" s="28"/>
      <c r="AF642" s="28"/>
      <c r="AG642" s="28"/>
      <c r="AH642" s="56"/>
      <c r="AI642" s="56"/>
      <c r="AJ642" s="56"/>
      <c r="AK642" s="56"/>
      <c r="AL642" s="56"/>
    </row>
    <row r="643" spans="1:38" x14ac:dyDescent="0.35">
      <c r="A643" s="28"/>
      <c r="B643" s="28"/>
      <c r="C643" s="28"/>
      <c r="D643" s="28"/>
      <c r="E643" s="28"/>
      <c r="F643" s="28"/>
      <c r="G643" s="28"/>
      <c r="H643" s="28"/>
      <c r="I643" s="28"/>
      <c r="J643" s="28"/>
      <c r="K643" s="28"/>
      <c r="L643" s="28"/>
      <c r="M643" s="28"/>
      <c r="N643" s="28"/>
      <c r="O643" s="28"/>
      <c r="P643" s="28"/>
      <c r="Q643" s="28"/>
      <c r="R643" s="28"/>
      <c r="S643" s="28"/>
      <c r="T643" s="28"/>
      <c r="U643" s="28"/>
      <c r="V643" s="28"/>
      <c r="W643" s="28"/>
      <c r="X643" s="28"/>
      <c r="Y643" s="28"/>
      <c r="Z643" s="28"/>
      <c r="AA643" s="28"/>
      <c r="AB643" s="28"/>
      <c r="AC643" s="28"/>
      <c r="AD643" s="28"/>
      <c r="AE643" s="28"/>
      <c r="AF643" s="28"/>
      <c r="AG643" s="28"/>
      <c r="AH643" s="56"/>
      <c r="AI643" s="56"/>
      <c r="AJ643" s="56"/>
      <c r="AK643" s="56"/>
      <c r="AL643" s="56"/>
    </row>
    <row r="644" spans="1:38" x14ac:dyDescent="0.35">
      <c r="A644" s="28"/>
      <c r="B644" s="28"/>
      <c r="C644" s="28"/>
      <c r="D644" s="28"/>
      <c r="E644" s="28"/>
      <c r="F644" s="28"/>
      <c r="G644" s="28"/>
      <c r="H644" s="28"/>
      <c r="I644" s="28"/>
      <c r="J644" s="28"/>
      <c r="K644" s="28"/>
      <c r="L644" s="28"/>
      <c r="M644" s="28"/>
      <c r="N644" s="28"/>
      <c r="O644" s="28"/>
      <c r="P644" s="28"/>
      <c r="Q644" s="28"/>
      <c r="R644" s="28"/>
      <c r="S644" s="28"/>
      <c r="T644" s="28"/>
      <c r="U644" s="28"/>
      <c r="V644" s="28"/>
      <c r="W644" s="28"/>
      <c r="X644" s="28"/>
      <c r="Y644" s="28"/>
      <c r="Z644" s="28"/>
      <c r="AA644" s="28"/>
      <c r="AB644" s="28"/>
      <c r="AC644" s="28"/>
      <c r="AD644" s="28"/>
      <c r="AE644" s="28"/>
      <c r="AF644" s="28"/>
      <c r="AG644" s="28"/>
      <c r="AH644" s="56"/>
      <c r="AI644" s="56"/>
      <c r="AJ644" s="56"/>
      <c r="AK644" s="56"/>
      <c r="AL644" s="56"/>
    </row>
    <row r="645" spans="1:38" x14ac:dyDescent="0.35">
      <c r="A645" s="28"/>
      <c r="B645" s="28"/>
      <c r="C645" s="28"/>
      <c r="D645" s="28"/>
      <c r="E645" s="28"/>
      <c r="F645" s="28"/>
      <c r="G645" s="28"/>
      <c r="H645" s="28"/>
      <c r="I645" s="28"/>
      <c r="J645" s="28"/>
      <c r="K645" s="28"/>
      <c r="L645" s="28"/>
      <c r="M645" s="28"/>
      <c r="N645" s="28"/>
      <c r="O645" s="28"/>
      <c r="P645" s="28"/>
      <c r="Q645" s="28"/>
      <c r="R645" s="28"/>
      <c r="S645" s="28"/>
      <c r="T645" s="28"/>
      <c r="U645" s="28"/>
      <c r="V645" s="28"/>
      <c r="W645" s="28"/>
      <c r="X645" s="28"/>
      <c r="Y645" s="28"/>
      <c r="Z645" s="28"/>
      <c r="AA645" s="28"/>
      <c r="AB645" s="28"/>
      <c r="AC645" s="28"/>
      <c r="AD645" s="28"/>
      <c r="AE645" s="28"/>
      <c r="AF645" s="28"/>
      <c r="AG645" s="28"/>
      <c r="AH645" s="56"/>
      <c r="AI645" s="56"/>
      <c r="AJ645" s="56"/>
      <c r="AK645" s="56"/>
      <c r="AL645" s="56"/>
    </row>
    <row r="646" spans="1:38" x14ac:dyDescent="0.35">
      <c r="A646" s="28"/>
      <c r="B646" s="28"/>
      <c r="C646" s="28"/>
      <c r="D646" s="28"/>
      <c r="E646" s="28"/>
      <c r="F646" s="28"/>
      <c r="G646" s="28"/>
      <c r="H646" s="28"/>
      <c r="I646" s="28"/>
      <c r="J646" s="28"/>
      <c r="K646" s="28"/>
      <c r="L646" s="28"/>
      <c r="M646" s="28"/>
      <c r="N646" s="28"/>
      <c r="O646" s="28"/>
      <c r="P646" s="28"/>
      <c r="Q646" s="28"/>
      <c r="R646" s="28"/>
      <c r="S646" s="28"/>
      <c r="T646" s="28"/>
      <c r="U646" s="28"/>
      <c r="V646" s="28"/>
      <c r="W646" s="28"/>
      <c r="X646" s="28"/>
      <c r="Y646" s="28"/>
      <c r="Z646" s="28"/>
      <c r="AA646" s="28"/>
      <c r="AB646" s="28"/>
      <c r="AC646" s="28"/>
      <c r="AD646" s="28"/>
      <c r="AE646" s="28"/>
      <c r="AF646" s="28"/>
      <c r="AG646" s="28"/>
      <c r="AH646" s="56"/>
      <c r="AI646" s="56"/>
      <c r="AJ646" s="56"/>
      <c r="AK646" s="56"/>
      <c r="AL646" s="56"/>
    </row>
    <row r="647" spans="1:38" x14ac:dyDescent="0.35">
      <c r="A647" s="28"/>
      <c r="B647" s="28"/>
      <c r="C647" s="28"/>
      <c r="D647" s="28"/>
      <c r="E647" s="28"/>
      <c r="F647" s="28"/>
      <c r="G647" s="28"/>
      <c r="H647" s="28"/>
      <c r="I647" s="28"/>
      <c r="J647" s="28"/>
      <c r="K647" s="28"/>
      <c r="L647" s="28"/>
      <c r="M647" s="28"/>
      <c r="N647" s="28"/>
      <c r="O647" s="28"/>
      <c r="P647" s="28"/>
      <c r="Q647" s="28"/>
      <c r="R647" s="28"/>
      <c r="S647" s="28"/>
      <c r="T647" s="28"/>
      <c r="U647" s="28"/>
      <c r="V647" s="28"/>
      <c r="W647" s="28"/>
      <c r="X647" s="28"/>
      <c r="Y647" s="28"/>
      <c r="Z647" s="28"/>
      <c r="AA647" s="28"/>
      <c r="AB647" s="28"/>
      <c r="AC647" s="28"/>
      <c r="AD647" s="28"/>
      <c r="AE647" s="28"/>
      <c r="AF647" s="28"/>
      <c r="AG647" s="28"/>
      <c r="AH647" s="56"/>
      <c r="AI647" s="56"/>
      <c r="AJ647" s="56"/>
      <c r="AK647" s="56"/>
      <c r="AL647" s="56"/>
    </row>
    <row r="648" spans="1:38" x14ac:dyDescent="0.35">
      <c r="A648" s="28"/>
      <c r="B648" s="28"/>
      <c r="C648" s="28"/>
      <c r="D648" s="28"/>
      <c r="E648" s="28"/>
      <c r="F648" s="28"/>
      <c r="G648" s="28"/>
      <c r="H648" s="28"/>
      <c r="I648" s="28"/>
      <c r="J648" s="28"/>
      <c r="K648" s="28"/>
      <c r="L648" s="28"/>
      <c r="M648" s="28"/>
      <c r="N648" s="28"/>
      <c r="O648" s="28"/>
      <c r="P648" s="28"/>
      <c r="Q648" s="28"/>
      <c r="R648" s="28"/>
      <c r="S648" s="28"/>
      <c r="T648" s="28"/>
      <c r="U648" s="28"/>
      <c r="V648" s="28"/>
      <c r="W648" s="28"/>
      <c r="X648" s="28"/>
      <c r="Y648" s="28"/>
      <c r="Z648" s="28"/>
      <c r="AA648" s="28"/>
      <c r="AB648" s="28"/>
      <c r="AC648" s="28"/>
      <c r="AD648" s="28"/>
      <c r="AE648" s="28"/>
      <c r="AF648" s="28"/>
      <c r="AG648" s="28"/>
      <c r="AH648" s="56"/>
      <c r="AI648" s="56"/>
      <c r="AJ648" s="56"/>
      <c r="AK648" s="56"/>
      <c r="AL648" s="56"/>
    </row>
    <row r="649" spans="1:38" x14ac:dyDescent="0.35">
      <c r="A649" s="28"/>
      <c r="B649" s="28"/>
      <c r="C649" s="28"/>
      <c r="D649" s="28"/>
      <c r="E649" s="28"/>
      <c r="F649" s="28"/>
      <c r="G649" s="28"/>
      <c r="H649" s="28"/>
      <c r="I649" s="28"/>
      <c r="J649" s="28"/>
      <c r="K649" s="28"/>
      <c r="L649" s="28"/>
      <c r="M649" s="28"/>
      <c r="N649" s="28"/>
      <c r="O649" s="28"/>
      <c r="P649" s="28"/>
      <c r="Q649" s="28"/>
      <c r="R649" s="28"/>
      <c r="S649" s="28"/>
      <c r="T649" s="28"/>
      <c r="U649" s="28"/>
      <c r="V649" s="28"/>
      <c r="W649" s="28"/>
      <c r="X649" s="28"/>
      <c r="Y649" s="28"/>
      <c r="Z649" s="28"/>
      <c r="AA649" s="28"/>
      <c r="AB649" s="28"/>
      <c r="AC649" s="28"/>
      <c r="AD649" s="28"/>
      <c r="AE649" s="28"/>
      <c r="AF649" s="28"/>
      <c r="AG649" s="28"/>
      <c r="AH649" s="56"/>
      <c r="AI649" s="56"/>
      <c r="AJ649" s="56"/>
      <c r="AK649" s="56"/>
      <c r="AL649" s="56"/>
    </row>
    <row r="650" spans="1:38" x14ac:dyDescent="0.35">
      <c r="A650" s="28"/>
      <c r="B650" s="28"/>
      <c r="C650" s="28"/>
      <c r="D650" s="28"/>
      <c r="E650" s="28"/>
      <c r="F650" s="28"/>
      <c r="G650" s="28"/>
      <c r="H650" s="28"/>
      <c r="I650" s="28"/>
      <c r="J650" s="28"/>
      <c r="K650" s="28"/>
      <c r="L650" s="28"/>
      <c r="M650" s="28"/>
      <c r="N650" s="28"/>
      <c r="O650" s="28"/>
      <c r="P650" s="28"/>
      <c r="Q650" s="28"/>
      <c r="R650" s="28"/>
      <c r="S650" s="28"/>
      <c r="T650" s="28"/>
      <c r="U650" s="28"/>
      <c r="V650" s="28"/>
      <c r="W650" s="28"/>
      <c r="X650" s="28"/>
      <c r="Y650" s="28"/>
      <c r="Z650" s="28"/>
      <c r="AA650" s="28"/>
      <c r="AB650" s="28"/>
      <c r="AC650" s="28"/>
      <c r="AD650" s="28"/>
      <c r="AE650" s="28"/>
      <c r="AF650" s="28"/>
      <c r="AG650" s="28"/>
      <c r="AH650" s="56"/>
      <c r="AI650" s="56"/>
      <c r="AJ650" s="56"/>
      <c r="AK650" s="56"/>
      <c r="AL650" s="56"/>
    </row>
    <row r="651" spans="1:38" x14ac:dyDescent="0.35">
      <c r="A651" s="28"/>
      <c r="B651" s="28"/>
      <c r="C651" s="28"/>
      <c r="D651" s="28"/>
      <c r="E651" s="28"/>
      <c r="F651" s="28"/>
      <c r="G651" s="28"/>
      <c r="H651" s="28"/>
      <c r="I651" s="28"/>
      <c r="J651" s="28"/>
      <c r="K651" s="28"/>
      <c r="L651" s="28"/>
      <c r="M651" s="28"/>
      <c r="N651" s="28"/>
      <c r="O651" s="28"/>
      <c r="P651" s="28"/>
      <c r="Q651" s="28"/>
      <c r="R651" s="28"/>
      <c r="S651" s="28"/>
      <c r="T651" s="28"/>
      <c r="U651" s="28"/>
      <c r="V651" s="28"/>
      <c r="W651" s="28"/>
      <c r="X651" s="28"/>
      <c r="Y651" s="28"/>
      <c r="Z651" s="28"/>
      <c r="AA651" s="28"/>
      <c r="AB651" s="28"/>
      <c r="AC651" s="28"/>
      <c r="AD651" s="28"/>
      <c r="AE651" s="28"/>
      <c r="AF651" s="28"/>
      <c r="AG651" s="28"/>
      <c r="AH651" s="56"/>
      <c r="AI651" s="56"/>
      <c r="AJ651" s="56"/>
      <c r="AK651" s="56"/>
      <c r="AL651" s="56"/>
    </row>
    <row r="652" spans="1:38" x14ac:dyDescent="0.35">
      <c r="A652" s="28"/>
      <c r="B652" s="28"/>
      <c r="C652" s="28"/>
      <c r="D652" s="28"/>
      <c r="E652" s="28"/>
      <c r="F652" s="28"/>
      <c r="G652" s="28"/>
      <c r="H652" s="28"/>
      <c r="I652" s="28"/>
      <c r="J652" s="28"/>
      <c r="K652" s="28"/>
      <c r="L652" s="28"/>
      <c r="M652" s="28"/>
      <c r="N652" s="28"/>
      <c r="O652" s="28"/>
      <c r="P652" s="28"/>
      <c r="Q652" s="28"/>
      <c r="R652" s="28"/>
      <c r="S652" s="28"/>
      <c r="T652" s="28"/>
      <c r="U652" s="28"/>
      <c r="V652" s="28"/>
      <c r="W652" s="28"/>
      <c r="X652" s="28"/>
      <c r="Y652" s="28"/>
      <c r="Z652" s="28"/>
      <c r="AA652" s="28"/>
      <c r="AB652" s="28"/>
      <c r="AC652" s="28"/>
      <c r="AD652" s="28"/>
      <c r="AE652" s="28"/>
      <c r="AF652" s="28"/>
      <c r="AG652" s="28"/>
      <c r="AH652" s="56"/>
      <c r="AI652" s="56"/>
      <c r="AJ652" s="56"/>
      <c r="AK652" s="56"/>
      <c r="AL652" s="56"/>
    </row>
    <row r="653" spans="1:38" x14ac:dyDescent="0.35">
      <c r="A653" s="28"/>
      <c r="B653" s="28"/>
      <c r="C653" s="28"/>
      <c r="D653" s="28"/>
      <c r="E653" s="28"/>
      <c r="F653" s="28"/>
      <c r="G653" s="28"/>
      <c r="H653" s="28"/>
      <c r="I653" s="28"/>
      <c r="J653" s="28"/>
      <c r="K653" s="28"/>
      <c r="L653" s="28"/>
      <c r="M653" s="28"/>
      <c r="N653" s="28"/>
      <c r="O653" s="28"/>
      <c r="P653" s="28"/>
      <c r="Q653" s="28"/>
      <c r="R653" s="28"/>
      <c r="S653" s="28"/>
      <c r="T653" s="28"/>
      <c r="U653" s="28"/>
      <c r="V653" s="28"/>
      <c r="W653" s="28"/>
      <c r="X653" s="28"/>
      <c r="Y653" s="28"/>
      <c r="Z653" s="28"/>
      <c r="AA653" s="28"/>
      <c r="AB653" s="28"/>
      <c r="AC653" s="28"/>
      <c r="AD653" s="28"/>
      <c r="AE653" s="28"/>
      <c r="AF653" s="28"/>
      <c r="AG653" s="28"/>
      <c r="AH653" s="56"/>
      <c r="AI653" s="56"/>
      <c r="AJ653" s="56"/>
      <c r="AK653" s="56"/>
      <c r="AL653" s="56"/>
    </row>
    <row r="654" spans="1:38" x14ac:dyDescent="0.35">
      <c r="A654" s="28"/>
      <c r="B654" s="28"/>
      <c r="C654" s="28"/>
      <c r="D654" s="28"/>
      <c r="E654" s="28"/>
      <c r="F654" s="28"/>
      <c r="G654" s="28"/>
      <c r="H654" s="28"/>
      <c r="I654" s="28"/>
      <c r="J654" s="28"/>
      <c r="K654" s="28"/>
      <c r="L654" s="28"/>
      <c r="M654" s="28"/>
      <c r="N654" s="28"/>
      <c r="O654" s="28"/>
      <c r="P654" s="28"/>
      <c r="Q654" s="28"/>
      <c r="R654" s="28"/>
      <c r="S654" s="28"/>
      <c r="T654" s="28"/>
      <c r="U654" s="28"/>
      <c r="V654" s="28"/>
      <c r="W654" s="28"/>
      <c r="X654" s="28"/>
      <c r="Y654" s="28"/>
      <c r="Z654" s="28"/>
      <c r="AA654" s="28"/>
      <c r="AB654" s="28"/>
      <c r="AC654" s="28"/>
      <c r="AD654" s="28"/>
      <c r="AE654" s="28"/>
      <c r="AF654" s="28"/>
      <c r="AG654" s="28"/>
      <c r="AH654" s="56"/>
      <c r="AI654" s="56"/>
      <c r="AJ654" s="56"/>
      <c r="AK654" s="56"/>
      <c r="AL654" s="56"/>
    </row>
    <row r="655" spans="1:38" x14ac:dyDescent="0.35">
      <c r="A655" s="28"/>
      <c r="B655" s="28"/>
      <c r="C655" s="28"/>
      <c r="D655" s="28"/>
      <c r="E655" s="28"/>
      <c r="F655" s="28"/>
      <c r="G655" s="28"/>
      <c r="H655" s="28"/>
      <c r="I655" s="28"/>
      <c r="J655" s="28"/>
      <c r="K655" s="28"/>
      <c r="L655" s="28"/>
      <c r="M655" s="28"/>
      <c r="N655" s="28"/>
      <c r="O655" s="28"/>
      <c r="P655" s="28"/>
      <c r="Q655" s="28"/>
      <c r="R655" s="28"/>
      <c r="S655" s="28"/>
      <c r="T655" s="28"/>
      <c r="U655" s="28"/>
      <c r="V655" s="28"/>
      <c r="W655" s="28"/>
      <c r="X655" s="28"/>
      <c r="Y655" s="28"/>
      <c r="Z655" s="28"/>
      <c r="AA655" s="28"/>
      <c r="AB655" s="28"/>
      <c r="AC655" s="28"/>
      <c r="AD655" s="28"/>
      <c r="AE655" s="28"/>
      <c r="AF655" s="28"/>
      <c r="AG655" s="28"/>
      <c r="AH655" s="56"/>
      <c r="AI655" s="56"/>
      <c r="AJ655" s="56"/>
      <c r="AK655" s="56"/>
      <c r="AL655" s="56"/>
    </row>
    <row r="656" spans="1:38" x14ac:dyDescent="0.35">
      <c r="A656" s="28"/>
      <c r="B656" s="28"/>
      <c r="C656" s="28"/>
      <c r="D656" s="28"/>
      <c r="E656" s="28"/>
      <c r="F656" s="28"/>
      <c r="G656" s="28"/>
      <c r="H656" s="28"/>
      <c r="I656" s="28"/>
      <c r="J656" s="28"/>
      <c r="K656" s="28"/>
      <c r="L656" s="28"/>
      <c r="M656" s="28"/>
      <c r="N656" s="28"/>
      <c r="O656" s="28"/>
      <c r="P656" s="28"/>
      <c r="Q656" s="28"/>
      <c r="R656" s="28"/>
      <c r="S656" s="28"/>
      <c r="T656" s="28"/>
      <c r="U656" s="28"/>
      <c r="V656" s="28"/>
      <c r="W656" s="28"/>
      <c r="X656" s="28"/>
      <c r="Y656" s="28"/>
      <c r="Z656" s="28"/>
      <c r="AA656" s="28"/>
      <c r="AB656" s="28"/>
      <c r="AC656" s="28"/>
      <c r="AD656" s="28"/>
      <c r="AE656" s="28"/>
      <c r="AF656" s="28"/>
      <c r="AG656" s="28"/>
      <c r="AH656" s="56"/>
      <c r="AI656" s="56"/>
      <c r="AJ656" s="56"/>
      <c r="AK656" s="56"/>
      <c r="AL656" s="56"/>
    </row>
    <row r="657" spans="1:38" x14ac:dyDescent="0.35">
      <c r="A657" s="28"/>
      <c r="B657" s="28"/>
      <c r="C657" s="28"/>
      <c r="D657" s="28"/>
      <c r="E657" s="28"/>
      <c r="F657" s="28"/>
      <c r="G657" s="28"/>
      <c r="H657" s="28"/>
      <c r="I657" s="28"/>
      <c r="J657" s="28"/>
      <c r="K657" s="28"/>
      <c r="L657" s="28"/>
      <c r="M657" s="28"/>
      <c r="N657" s="28"/>
      <c r="O657" s="28"/>
      <c r="P657" s="28"/>
      <c r="Q657" s="28"/>
      <c r="R657" s="28"/>
      <c r="S657" s="28"/>
      <c r="T657" s="28"/>
      <c r="U657" s="28"/>
      <c r="V657" s="28"/>
      <c r="W657" s="28"/>
      <c r="X657" s="28"/>
      <c r="Y657" s="28"/>
      <c r="Z657" s="28"/>
      <c r="AA657" s="28"/>
      <c r="AB657" s="28"/>
      <c r="AC657" s="28"/>
      <c r="AD657" s="28"/>
      <c r="AE657" s="28"/>
      <c r="AF657" s="28"/>
      <c r="AG657" s="28"/>
      <c r="AH657" s="56"/>
      <c r="AI657" s="56"/>
      <c r="AJ657" s="56"/>
      <c r="AK657" s="56"/>
      <c r="AL657" s="56"/>
    </row>
    <row r="658" spans="1:38" x14ac:dyDescent="0.35">
      <c r="A658" s="28"/>
      <c r="B658" s="28"/>
      <c r="C658" s="28"/>
      <c r="D658" s="28"/>
      <c r="E658" s="28"/>
      <c r="F658" s="28"/>
      <c r="G658" s="28"/>
      <c r="H658" s="28"/>
      <c r="I658" s="28"/>
      <c r="J658" s="28"/>
      <c r="K658" s="28"/>
      <c r="L658" s="28"/>
      <c r="M658" s="28"/>
      <c r="N658" s="28"/>
      <c r="O658" s="28"/>
      <c r="P658" s="28"/>
      <c r="Q658" s="28"/>
      <c r="R658" s="28"/>
      <c r="S658" s="28"/>
      <c r="T658" s="28"/>
      <c r="U658" s="28"/>
      <c r="V658" s="28"/>
      <c r="W658" s="28"/>
      <c r="X658" s="28"/>
      <c r="Y658" s="28"/>
      <c r="Z658" s="28"/>
      <c r="AA658" s="28"/>
      <c r="AB658" s="28"/>
      <c r="AC658" s="28"/>
      <c r="AD658" s="28"/>
      <c r="AE658" s="28"/>
      <c r="AF658" s="28"/>
      <c r="AG658" s="28"/>
      <c r="AH658" s="56"/>
      <c r="AI658" s="56"/>
      <c r="AJ658" s="56"/>
      <c r="AK658" s="56"/>
      <c r="AL658" s="56"/>
    </row>
    <row r="659" spans="1:38" x14ac:dyDescent="0.35">
      <c r="A659" s="28"/>
      <c r="B659" s="28"/>
      <c r="C659" s="28"/>
      <c r="D659" s="28"/>
      <c r="E659" s="28"/>
      <c r="F659" s="28"/>
      <c r="G659" s="28"/>
      <c r="H659" s="28"/>
      <c r="I659" s="28"/>
      <c r="J659" s="28"/>
      <c r="K659" s="28"/>
      <c r="L659" s="28"/>
      <c r="M659" s="28"/>
      <c r="N659" s="28"/>
      <c r="O659" s="28"/>
      <c r="P659" s="28"/>
      <c r="Q659" s="28"/>
      <c r="R659" s="28"/>
      <c r="S659" s="28"/>
      <c r="T659" s="28"/>
      <c r="U659" s="28"/>
      <c r="V659" s="28"/>
      <c r="W659" s="28"/>
      <c r="X659" s="28"/>
      <c r="Y659" s="28"/>
      <c r="Z659" s="28"/>
      <c r="AA659" s="28"/>
      <c r="AB659" s="28"/>
      <c r="AC659" s="28"/>
      <c r="AD659" s="28"/>
      <c r="AE659" s="28"/>
      <c r="AF659" s="28"/>
      <c r="AG659" s="28"/>
      <c r="AH659" s="56"/>
      <c r="AI659" s="56"/>
      <c r="AJ659" s="56"/>
      <c r="AK659" s="56"/>
      <c r="AL659" s="56"/>
    </row>
    <row r="660" spans="1:38" x14ac:dyDescent="0.35">
      <c r="A660" s="28"/>
      <c r="B660" s="28"/>
      <c r="C660" s="28"/>
      <c r="D660" s="28"/>
      <c r="E660" s="28"/>
      <c r="F660" s="28"/>
      <c r="G660" s="28"/>
      <c r="H660" s="28"/>
      <c r="I660" s="28"/>
      <c r="J660" s="28"/>
      <c r="K660" s="28"/>
      <c r="L660" s="28"/>
      <c r="M660" s="28"/>
      <c r="N660" s="28"/>
      <c r="O660" s="28"/>
      <c r="P660" s="28"/>
      <c r="Q660" s="28"/>
      <c r="R660" s="28"/>
      <c r="S660" s="28"/>
      <c r="T660" s="28"/>
      <c r="U660" s="28"/>
      <c r="V660" s="28"/>
      <c r="W660" s="28"/>
      <c r="X660" s="28"/>
      <c r="Y660" s="28"/>
      <c r="Z660" s="28"/>
      <c r="AA660" s="28"/>
      <c r="AB660" s="28"/>
      <c r="AC660" s="28"/>
      <c r="AD660" s="28"/>
      <c r="AE660" s="28"/>
      <c r="AF660" s="28"/>
      <c r="AG660" s="28"/>
      <c r="AH660" s="56"/>
      <c r="AI660" s="56"/>
      <c r="AJ660" s="56"/>
      <c r="AK660" s="56"/>
      <c r="AL660" s="56"/>
    </row>
    <row r="661" spans="1:38" x14ac:dyDescent="0.35">
      <c r="A661" s="28"/>
      <c r="B661" s="28"/>
      <c r="C661" s="28"/>
      <c r="D661" s="28"/>
      <c r="E661" s="28"/>
      <c r="F661" s="28"/>
      <c r="G661" s="28"/>
      <c r="H661" s="28"/>
      <c r="I661" s="28"/>
      <c r="J661" s="28"/>
      <c r="K661" s="28"/>
      <c r="L661" s="28"/>
      <c r="M661" s="28"/>
      <c r="N661" s="28"/>
      <c r="O661" s="28"/>
      <c r="P661" s="28"/>
      <c r="Q661" s="28"/>
      <c r="R661" s="28"/>
      <c r="S661" s="28"/>
      <c r="T661" s="28"/>
      <c r="U661" s="28"/>
      <c r="V661" s="28"/>
      <c r="W661" s="28"/>
      <c r="X661" s="28"/>
      <c r="Y661" s="28"/>
      <c r="Z661" s="28"/>
      <c r="AA661" s="28"/>
      <c r="AB661" s="28"/>
      <c r="AC661" s="28"/>
      <c r="AD661" s="28"/>
      <c r="AE661" s="28"/>
      <c r="AF661" s="28"/>
      <c r="AG661" s="28"/>
      <c r="AH661" s="56"/>
      <c r="AI661" s="56"/>
      <c r="AJ661" s="56"/>
      <c r="AK661" s="56"/>
      <c r="AL661" s="56"/>
    </row>
    <row r="662" spans="1:38" x14ac:dyDescent="0.35">
      <c r="A662" s="28"/>
      <c r="B662" s="28"/>
      <c r="C662" s="28"/>
      <c r="D662" s="28"/>
      <c r="E662" s="28"/>
      <c r="F662" s="28"/>
      <c r="G662" s="28"/>
      <c r="H662" s="28"/>
      <c r="I662" s="28"/>
      <c r="J662" s="28"/>
      <c r="K662" s="28"/>
      <c r="L662" s="28"/>
      <c r="M662" s="28"/>
      <c r="N662" s="28"/>
      <c r="O662" s="28"/>
      <c r="P662" s="28"/>
      <c r="Q662" s="28"/>
      <c r="R662" s="28"/>
      <c r="S662" s="28"/>
      <c r="T662" s="28"/>
      <c r="U662" s="28"/>
      <c r="V662" s="28"/>
      <c r="W662" s="28"/>
      <c r="X662" s="28"/>
      <c r="Y662" s="28"/>
      <c r="Z662" s="28"/>
      <c r="AA662" s="28"/>
      <c r="AB662" s="28"/>
      <c r="AC662" s="28"/>
      <c r="AD662" s="28"/>
      <c r="AE662" s="28"/>
      <c r="AF662" s="28"/>
      <c r="AG662" s="28"/>
      <c r="AH662" s="56"/>
      <c r="AI662" s="56"/>
      <c r="AJ662" s="56"/>
      <c r="AK662" s="56"/>
      <c r="AL662" s="56"/>
    </row>
    <row r="663" spans="1:38" x14ac:dyDescent="0.35">
      <c r="A663" s="28"/>
      <c r="B663" s="28"/>
      <c r="C663" s="28"/>
      <c r="D663" s="28"/>
      <c r="E663" s="28"/>
      <c r="F663" s="28"/>
      <c r="G663" s="28"/>
      <c r="H663" s="28"/>
      <c r="I663" s="28"/>
      <c r="J663" s="28"/>
      <c r="K663" s="28"/>
      <c r="L663" s="28"/>
      <c r="M663" s="28"/>
      <c r="N663" s="28"/>
      <c r="O663" s="28"/>
      <c r="P663" s="28"/>
      <c r="Q663" s="28"/>
      <c r="R663" s="28"/>
      <c r="S663" s="28"/>
      <c r="T663" s="28"/>
      <c r="U663" s="28"/>
      <c r="V663" s="28"/>
      <c r="W663" s="28"/>
      <c r="X663" s="28"/>
      <c r="Y663" s="28"/>
      <c r="Z663" s="28"/>
      <c r="AA663" s="28"/>
      <c r="AB663" s="28"/>
      <c r="AC663" s="28"/>
      <c r="AD663" s="28"/>
      <c r="AE663" s="28"/>
      <c r="AF663" s="28"/>
      <c r="AG663" s="28"/>
      <c r="AH663" s="56"/>
      <c r="AI663" s="56"/>
      <c r="AJ663" s="56"/>
      <c r="AK663" s="56"/>
      <c r="AL663" s="56"/>
    </row>
    <row r="664" spans="1:38" x14ac:dyDescent="0.35">
      <c r="A664" s="28"/>
      <c r="B664" s="28"/>
      <c r="C664" s="28"/>
      <c r="D664" s="28"/>
      <c r="E664" s="28"/>
      <c r="F664" s="28"/>
      <c r="G664" s="28"/>
      <c r="H664" s="28"/>
      <c r="I664" s="28"/>
      <c r="J664" s="28"/>
      <c r="K664" s="28"/>
      <c r="L664" s="28"/>
      <c r="M664" s="28"/>
      <c r="N664" s="28"/>
      <c r="O664" s="28"/>
      <c r="P664" s="28"/>
      <c r="Q664" s="28"/>
      <c r="R664" s="28"/>
      <c r="S664" s="28"/>
      <c r="T664" s="28"/>
      <c r="U664" s="28"/>
      <c r="V664" s="28"/>
      <c r="W664" s="28"/>
      <c r="X664" s="28"/>
      <c r="Y664" s="28"/>
      <c r="Z664" s="28"/>
      <c r="AA664" s="28"/>
      <c r="AB664" s="28"/>
      <c r="AC664" s="28"/>
      <c r="AD664" s="28"/>
      <c r="AE664" s="28"/>
      <c r="AF664" s="28"/>
      <c r="AG664" s="28"/>
      <c r="AH664" s="56"/>
      <c r="AI664" s="56"/>
      <c r="AJ664" s="56"/>
      <c r="AK664" s="56"/>
      <c r="AL664" s="56"/>
    </row>
    <row r="665" spans="1:38" x14ac:dyDescent="0.35">
      <c r="A665" s="28"/>
      <c r="B665" s="28"/>
      <c r="C665" s="28"/>
      <c r="D665" s="28"/>
      <c r="E665" s="28"/>
      <c r="F665" s="28"/>
      <c r="G665" s="28"/>
      <c r="H665" s="28"/>
      <c r="I665" s="28"/>
      <c r="J665" s="28"/>
      <c r="K665" s="28"/>
      <c r="L665" s="28"/>
      <c r="M665" s="28"/>
      <c r="N665" s="28"/>
      <c r="O665" s="28"/>
      <c r="P665" s="28"/>
      <c r="Q665" s="28"/>
      <c r="R665" s="28"/>
      <c r="S665" s="28"/>
      <c r="T665" s="28"/>
      <c r="U665" s="28"/>
      <c r="V665" s="28"/>
      <c r="W665" s="28"/>
      <c r="X665" s="28"/>
      <c r="Y665" s="28"/>
      <c r="Z665" s="28"/>
      <c r="AA665" s="28"/>
      <c r="AB665" s="28"/>
      <c r="AC665" s="28"/>
      <c r="AD665" s="28"/>
      <c r="AE665" s="28"/>
      <c r="AF665" s="28"/>
      <c r="AG665" s="28"/>
      <c r="AH665" s="56"/>
      <c r="AI665" s="56"/>
      <c r="AJ665" s="56"/>
      <c r="AK665" s="56"/>
      <c r="AL665" s="56"/>
    </row>
    <row r="666" spans="1:38" x14ac:dyDescent="0.35">
      <c r="A666" s="28"/>
      <c r="B666" s="28"/>
      <c r="C666" s="28"/>
      <c r="D666" s="28"/>
      <c r="E666" s="28"/>
      <c r="F666" s="28"/>
      <c r="G666" s="28"/>
      <c r="H666" s="28"/>
      <c r="I666" s="28"/>
      <c r="J666" s="28"/>
      <c r="K666" s="28"/>
      <c r="L666" s="28"/>
      <c r="M666" s="28"/>
      <c r="N666" s="28"/>
      <c r="O666" s="28"/>
      <c r="P666" s="28"/>
      <c r="Q666" s="28"/>
      <c r="R666" s="28"/>
      <c r="S666" s="28"/>
      <c r="T666" s="28"/>
      <c r="U666" s="28"/>
      <c r="V666" s="28"/>
      <c r="W666" s="28"/>
      <c r="X666" s="28"/>
      <c r="Y666" s="28"/>
      <c r="Z666" s="28"/>
      <c r="AA666" s="28"/>
      <c r="AB666" s="28"/>
      <c r="AC666" s="28"/>
      <c r="AD666" s="28"/>
      <c r="AE666" s="28"/>
      <c r="AF666" s="28"/>
      <c r="AG666" s="28"/>
      <c r="AH666" s="56"/>
      <c r="AI666" s="56"/>
      <c r="AJ666" s="56"/>
      <c r="AK666" s="56"/>
      <c r="AL666" s="56"/>
    </row>
    <row r="667" spans="1:38" x14ac:dyDescent="0.35">
      <c r="A667" s="28"/>
      <c r="B667" s="28"/>
      <c r="C667" s="28"/>
      <c r="D667" s="28"/>
      <c r="E667" s="28"/>
      <c r="F667" s="28"/>
      <c r="G667" s="28"/>
      <c r="H667" s="28"/>
      <c r="I667" s="28"/>
      <c r="J667" s="28"/>
      <c r="K667" s="28"/>
      <c r="L667" s="28"/>
      <c r="M667" s="28"/>
      <c r="N667" s="28"/>
      <c r="O667" s="28"/>
      <c r="P667" s="28"/>
      <c r="Q667" s="28"/>
      <c r="R667" s="28"/>
      <c r="S667" s="28"/>
      <c r="T667" s="28"/>
      <c r="U667" s="28"/>
      <c r="V667" s="28"/>
      <c r="W667" s="28"/>
      <c r="X667" s="28"/>
      <c r="Y667" s="28"/>
      <c r="Z667" s="28"/>
      <c r="AA667" s="28"/>
      <c r="AB667" s="28"/>
      <c r="AC667" s="28"/>
      <c r="AD667" s="28"/>
      <c r="AE667" s="28"/>
      <c r="AF667" s="28"/>
      <c r="AG667" s="28"/>
      <c r="AH667" s="56"/>
      <c r="AI667" s="56"/>
      <c r="AJ667" s="56"/>
      <c r="AK667" s="56"/>
      <c r="AL667" s="56"/>
    </row>
    <row r="668" spans="1:38" x14ac:dyDescent="0.35">
      <c r="A668" s="28"/>
      <c r="B668" s="28"/>
      <c r="C668" s="28"/>
      <c r="D668" s="28"/>
      <c r="E668" s="28"/>
      <c r="F668" s="28"/>
      <c r="G668" s="28"/>
      <c r="H668" s="28"/>
      <c r="I668" s="28"/>
      <c r="J668" s="28"/>
      <c r="K668" s="28"/>
      <c r="L668" s="28"/>
      <c r="M668" s="28"/>
      <c r="N668" s="28"/>
      <c r="O668" s="28"/>
      <c r="P668" s="28"/>
      <c r="Q668" s="28"/>
      <c r="R668" s="28"/>
      <c r="S668" s="28"/>
      <c r="T668" s="28"/>
      <c r="U668" s="28"/>
      <c r="V668" s="28"/>
      <c r="W668" s="28"/>
      <c r="X668" s="28"/>
      <c r="Y668" s="28"/>
      <c r="Z668" s="28"/>
      <c r="AA668" s="28"/>
      <c r="AB668" s="28"/>
      <c r="AC668" s="28"/>
      <c r="AD668" s="28"/>
      <c r="AE668" s="28"/>
      <c r="AF668" s="28"/>
      <c r="AG668" s="28"/>
      <c r="AH668" s="56"/>
      <c r="AI668" s="56"/>
      <c r="AJ668" s="56"/>
      <c r="AK668" s="56"/>
      <c r="AL668" s="56"/>
    </row>
    <row r="669" spans="1:38" x14ac:dyDescent="0.35">
      <c r="A669" s="28"/>
      <c r="B669" s="28"/>
      <c r="C669" s="28"/>
      <c r="D669" s="28"/>
      <c r="E669" s="28"/>
      <c r="F669" s="28"/>
      <c r="G669" s="28"/>
      <c r="H669" s="28"/>
      <c r="I669" s="28"/>
      <c r="J669" s="28"/>
      <c r="K669" s="28"/>
      <c r="L669" s="28"/>
      <c r="M669" s="28"/>
      <c r="N669" s="28"/>
      <c r="O669" s="28"/>
      <c r="P669" s="28"/>
      <c r="Q669" s="28"/>
      <c r="R669" s="28"/>
      <c r="S669" s="28"/>
      <c r="T669" s="28"/>
      <c r="U669" s="28"/>
      <c r="V669" s="28"/>
      <c r="W669" s="28"/>
      <c r="X669" s="28"/>
      <c r="Y669" s="28"/>
      <c r="Z669" s="28"/>
      <c r="AA669" s="28"/>
      <c r="AB669" s="28"/>
      <c r="AC669" s="28"/>
      <c r="AD669" s="28"/>
      <c r="AE669" s="28"/>
      <c r="AF669" s="28"/>
      <c r="AG669" s="28"/>
      <c r="AH669" s="56"/>
      <c r="AI669" s="56"/>
      <c r="AJ669" s="56"/>
      <c r="AK669" s="56"/>
      <c r="AL669" s="56"/>
    </row>
    <row r="670" spans="1:38" x14ac:dyDescent="0.35">
      <c r="A670" s="28"/>
      <c r="B670" s="28"/>
      <c r="C670" s="28"/>
      <c r="D670" s="28"/>
      <c r="E670" s="28"/>
      <c r="F670" s="28"/>
      <c r="G670" s="28"/>
      <c r="H670" s="28"/>
      <c r="I670" s="28"/>
      <c r="J670" s="28"/>
      <c r="K670" s="28"/>
      <c r="L670" s="28"/>
      <c r="M670" s="28"/>
      <c r="N670" s="28"/>
      <c r="O670" s="28"/>
      <c r="P670" s="28"/>
      <c r="Q670" s="28"/>
      <c r="R670" s="28"/>
      <c r="S670" s="28"/>
      <c r="T670" s="28"/>
      <c r="U670" s="28"/>
      <c r="V670" s="28"/>
      <c r="W670" s="28"/>
      <c r="X670" s="28"/>
      <c r="Y670" s="28"/>
      <c r="Z670" s="28"/>
      <c r="AA670" s="28"/>
      <c r="AB670" s="28"/>
      <c r="AC670" s="28"/>
      <c r="AD670" s="28"/>
      <c r="AE670" s="28"/>
      <c r="AF670" s="28"/>
      <c r="AG670" s="28"/>
      <c r="AH670" s="56"/>
      <c r="AI670" s="56"/>
      <c r="AJ670" s="56"/>
      <c r="AK670" s="56"/>
      <c r="AL670" s="56"/>
    </row>
    <row r="671" spans="1:38" x14ac:dyDescent="0.35">
      <c r="A671" s="28"/>
      <c r="B671" s="28"/>
      <c r="C671" s="28"/>
      <c r="D671" s="28"/>
      <c r="E671" s="28"/>
      <c r="F671" s="28"/>
      <c r="G671" s="28"/>
      <c r="H671" s="28"/>
      <c r="I671" s="28"/>
      <c r="J671" s="28"/>
      <c r="K671" s="28"/>
      <c r="L671" s="28"/>
      <c r="M671" s="28"/>
      <c r="N671" s="28"/>
      <c r="O671" s="28"/>
      <c r="P671" s="28"/>
      <c r="Q671" s="28"/>
      <c r="R671" s="28"/>
      <c r="S671" s="28"/>
      <c r="T671" s="28"/>
      <c r="U671" s="28"/>
      <c r="V671" s="28"/>
      <c r="W671" s="28"/>
      <c r="X671" s="28"/>
      <c r="Y671" s="28"/>
      <c r="Z671" s="28"/>
      <c r="AA671" s="28"/>
      <c r="AB671" s="28"/>
      <c r="AC671" s="28"/>
      <c r="AD671" s="28"/>
      <c r="AE671" s="28"/>
      <c r="AF671" s="28"/>
      <c r="AG671" s="28"/>
      <c r="AH671" s="56"/>
      <c r="AI671" s="56"/>
      <c r="AJ671" s="56"/>
      <c r="AK671" s="56"/>
      <c r="AL671" s="56"/>
    </row>
    <row r="672" spans="1:38" x14ac:dyDescent="0.35">
      <c r="A672" s="28"/>
      <c r="B672" s="28"/>
      <c r="C672" s="28"/>
      <c r="D672" s="28"/>
      <c r="E672" s="28"/>
      <c r="F672" s="28"/>
      <c r="G672" s="28"/>
      <c r="H672" s="28"/>
      <c r="I672" s="28"/>
      <c r="J672" s="28"/>
      <c r="K672" s="28"/>
      <c r="L672" s="28"/>
      <c r="M672" s="28"/>
      <c r="N672" s="28"/>
      <c r="O672" s="28"/>
      <c r="P672" s="28"/>
      <c r="Q672" s="28"/>
      <c r="R672" s="28"/>
      <c r="S672" s="28"/>
      <c r="T672" s="28"/>
      <c r="U672" s="28"/>
      <c r="V672" s="28"/>
      <c r="W672" s="28"/>
      <c r="X672" s="28"/>
      <c r="Y672" s="28"/>
      <c r="Z672" s="28"/>
      <c r="AA672" s="28"/>
      <c r="AB672" s="28"/>
      <c r="AC672" s="28"/>
      <c r="AD672" s="28"/>
      <c r="AE672" s="28"/>
      <c r="AF672" s="28"/>
      <c r="AG672" s="28"/>
      <c r="AH672" s="56"/>
      <c r="AI672" s="56"/>
      <c r="AJ672" s="56"/>
      <c r="AK672" s="56"/>
      <c r="AL672" s="56"/>
    </row>
    <row r="673" spans="1:38" x14ac:dyDescent="0.35">
      <c r="A673" s="28"/>
      <c r="B673" s="28"/>
      <c r="C673" s="28"/>
      <c r="D673" s="28"/>
      <c r="E673" s="28"/>
      <c r="F673" s="28"/>
      <c r="G673" s="28"/>
      <c r="H673" s="28"/>
      <c r="I673" s="28"/>
      <c r="J673" s="28"/>
      <c r="K673" s="28"/>
      <c r="L673" s="28"/>
      <c r="M673" s="28"/>
      <c r="N673" s="28"/>
      <c r="O673" s="28"/>
      <c r="P673" s="28"/>
      <c r="Q673" s="28"/>
      <c r="R673" s="28"/>
      <c r="S673" s="28"/>
      <c r="T673" s="28"/>
      <c r="U673" s="28"/>
      <c r="V673" s="28"/>
      <c r="W673" s="28"/>
      <c r="X673" s="28"/>
      <c r="Y673" s="28"/>
      <c r="Z673" s="28"/>
      <c r="AA673" s="28"/>
      <c r="AB673" s="28"/>
      <c r="AC673" s="28"/>
      <c r="AD673" s="28"/>
      <c r="AE673" s="28"/>
      <c r="AF673" s="28"/>
      <c r="AG673" s="28"/>
      <c r="AH673" s="56"/>
      <c r="AI673" s="56"/>
      <c r="AJ673" s="56"/>
      <c r="AK673" s="56"/>
      <c r="AL673" s="56"/>
    </row>
    <row r="674" spans="1:38" x14ac:dyDescent="0.35">
      <c r="A674" s="28"/>
      <c r="B674" s="28"/>
      <c r="C674" s="28"/>
      <c r="D674" s="28"/>
      <c r="E674" s="28"/>
      <c r="F674" s="28"/>
      <c r="G674" s="28"/>
      <c r="H674" s="28"/>
      <c r="I674" s="28"/>
      <c r="J674" s="28"/>
      <c r="K674" s="28"/>
      <c r="L674" s="28"/>
      <c r="M674" s="28"/>
      <c r="N674" s="28"/>
      <c r="O674" s="28"/>
      <c r="P674" s="28"/>
      <c r="Q674" s="28"/>
      <c r="R674" s="28"/>
      <c r="S674" s="28"/>
      <c r="T674" s="28"/>
      <c r="U674" s="28"/>
      <c r="V674" s="28"/>
      <c r="W674" s="28"/>
      <c r="X674" s="28"/>
      <c r="Y674" s="28"/>
      <c r="Z674" s="28"/>
      <c r="AA674" s="28"/>
      <c r="AB674" s="28"/>
      <c r="AC674" s="28"/>
      <c r="AD674" s="28"/>
      <c r="AE674" s="28"/>
      <c r="AF674" s="28"/>
      <c r="AG674" s="28"/>
      <c r="AH674" s="56"/>
      <c r="AI674" s="56"/>
      <c r="AJ674" s="56"/>
      <c r="AK674" s="56"/>
      <c r="AL674" s="56"/>
    </row>
    <row r="675" spans="1:38" x14ac:dyDescent="0.35">
      <c r="A675" s="28"/>
      <c r="B675" s="28"/>
      <c r="C675" s="28"/>
      <c r="D675" s="28"/>
      <c r="E675" s="28"/>
      <c r="F675" s="28"/>
      <c r="G675" s="28"/>
      <c r="H675" s="28"/>
      <c r="I675" s="28"/>
      <c r="J675" s="28"/>
      <c r="K675" s="28"/>
      <c r="L675" s="28"/>
      <c r="M675" s="28"/>
      <c r="N675" s="28"/>
      <c r="O675" s="28"/>
      <c r="P675" s="28"/>
      <c r="Q675" s="28"/>
      <c r="R675" s="28"/>
      <c r="S675" s="28"/>
      <c r="T675" s="28"/>
      <c r="U675" s="28"/>
      <c r="V675" s="28"/>
      <c r="W675" s="28"/>
      <c r="X675" s="28"/>
      <c r="Y675" s="28"/>
      <c r="Z675" s="28"/>
      <c r="AA675" s="28"/>
      <c r="AB675" s="28"/>
      <c r="AC675" s="28"/>
      <c r="AD675" s="28"/>
      <c r="AE675" s="28"/>
      <c r="AF675" s="28"/>
      <c r="AG675" s="28"/>
      <c r="AH675" s="56"/>
      <c r="AI675" s="56"/>
      <c r="AJ675" s="56"/>
      <c r="AK675" s="56"/>
      <c r="AL675" s="56"/>
    </row>
    <row r="676" spans="1:38" x14ac:dyDescent="0.35">
      <c r="A676" s="28"/>
      <c r="B676" s="28"/>
      <c r="C676" s="28"/>
      <c r="D676" s="28"/>
      <c r="E676" s="28"/>
      <c r="F676" s="28"/>
      <c r="G676" s="28"/>
      <c r="H676" s="28"/>
      <c r="I676" s="28"/>
      <c r="J676" s="28"/>
      <c r="K676" s="28"/>
      <c r="L676" s="28"/>
      <c r="M676" s="28"/>
      <c r="N676" s="28"/>
      <c r="O676" s="28"/>
      <c r="P676" s="28"/>
      <c r="Q676" s="28"/>
      <c r="R676" s="28"/>
      <c r="S676" s="28"/>
      <c r="T676" s="28"/>
      <c r="U676" s="28"/>
      <c r="V676" s="28"/>
      <c r="W676" s="28"/>
      <c r="X676" s="28"/>
      <c r="Y676" s="28"/>
      <c r="Z676" s="28"/>
      <c r="AA676" s="28"/>
      <c r="AB676" s="28"/>
      <c r="AC676" s="28"/>
      <c r="AD676" s="28"/>
      <c r="AE676" s="28"/>
      <c r="AF676" s="28"/>
      <c r="AG676" s="28"/>
      <c r="AH676" s="56"/>
      <c r="AI676" s="56"/>
      <c r="AJ676" s="56"/>
      <c r="AK676" s="56"/>
      <c r="AL676" s="56"/>
    </row>
    <row r="677" spans="1:38" x14ac:dyDescent="0.35">
      <c r="A677" s="28"/>
      <c r="B677" s="28"/>
      <c r="C677" s="28"/>
      <c r="D677" s="28"/>
      <c r="E677" s="28"/>
      <c r="F677" s="28"/>
      <c r="G677" s="28"/>
      <c r="H677" s="28"/>
      <c r="I677" s="28"/>
      <c r="J677" s="28"/>
      <c r="K677" s="28"/>
      <c r="L677" s="28"/>
      <c r="M677" s="28"/>
      <c r="N677" s="28"/>
      <c r="O677" s="28"/>
      <c r="P677" s="28"/>
      <c r="Q677" s="28"/>
      <c r="R677" s="28"/>
      <c r="S677" s="28"/>
      <c r="T677" s="28"/>
      <c r="U677" s="28"/>
      <c r="V677" s="28"/>
      <c r="W677" s="28"/>
      <c r="X677" s="28"/>
      <c r="Y677" s="28"/>
      <c r="Z677" s="28"/>
      <c r="AA677" s="28"/>
      <c r="AB677" s="28"/>
      <c r="AC677" s="28"/>
      <c r="AD677" s="28"/>
      <c r="AE677" s="28"/>
      <c r="AF677" s="28"/>
      <c r="AG677" s="28"/>
      <c r="AH677" s="56"/>
      <c r="AI677" s="56"/>
      <c r="AJ677" s="56"/>
      <c r="AK677" s="56"/>
      <c r="AL677" s="56"/>
    </row>
    <row r="678" spans="1:38" x14ac:dyDescent="0.35">
      <c r="A678" s="28"/>
      <c r="B678" s="28"/>
      <c r="C678" s="28"/>
      <c r="D678" s="28"/>
      <c r="E678" s="28"/>
      <c r="F678" s="28"/>
      <c r="G678" s="28"/>
      <c r="H678" s="28"/>
      <c r="I678" s="28"/>
      <c r="J678" s="28"/>
      <c r="K678" s="28"/>
      <c r="L678" s="28"/>
      <c r="M678" s="28"/>
      <c r="N678" s="28"/>
      <c r="O678" s="28"/>
      <c r="P678" s="28"/>
      <c r="Q678" s="28"/>
      <c r="R678" s="28"/>
      <c r="S678" s="28"/>
      <c r="T678" s="28"/>
      <c r="U678" s="28"/>
      <c r="V678" s="28"/>
      <c r="W678" s="28"/>
      <c r="X678" s="28"/>
      <c r="Y678" s="28"/>
      <c r="Z678" s="28"/>
      <c r="AA678" s="28"/>
      <c r="AB678" s="28"/>
      <c r="AC678" s="28"/>
      <c r="AD678" s="28"/>
      <c r="AE678" s="28"/>
      <c r="AF678" s="28"/>
      <c r="AG678" s="28"/>
      <c r="AH678" s="56"/>
      <c r="AI678" s="56"/>
      <c r="AJ678" s="56"/>
      <c r="AK678" s="56"/>
      <c r="AL678" s="56"/>
    </row>
    <row r="679" spans="1:38" x14ac:dyDescent="0.35">
      <c r="A679" s="28"/>
      <c r="B679" s="28"/>
      <c r="C679" s="28"/>
      <c r="D679" s="28"/>
      <c r="E679" s="28"/>
      <c r="F679" s="28"/>
      <c r="G679" s="28"/>
      <c r="H679" s="28"/>
      <c r="I679" s="28"/>
      <c r="J679" s="28"/>
      <c r="K679" s="28"/>
      <c r="L679" s="28"/>
      <c r="M679" s="28"/>
      <c r="N679" s="28"/>
      <c r="O679" s="28"/>
      <c r="P679" s="28"/>
      <c r="Q679" s="28"/>
      <c r="R679" s="28"/>
      <c r="S679" s="28"/>
      <c r="T679" s="28"/>
      <c r="U679" s="28"/>
      <c r="V679" s="28"/>
      <c r="W679" s="28"/>
      <c r="X679" s="28"/>
      <c r="Y679" s="28"/>
      <c r="Z679" s="28"/>
      <c r="AA679" s="28"/>
      <c r="AB679" s="28"/>
      <c r="AC679" s="28"/>
      <c r="AD679" s="28"/>
      <c r="AE679" s="28"/>
      <c r="AF679" s="28"/>
      <c r="AG679" s="28"/>
      <c r="AH679" s="56"/>
      <c r="AI679" s="56"/>
      <c r="AJ679" s="56"/>
      <c r="AK679" s="56"/>
      <c r="AL679" s="56"/>
    </row>
    <row r="680" spans="1:38" x14ac:dyDescent="0.35">
      <c r="A680" s="28"/>
      <c r="B680" s="28"/>
      <c r="C680" s="28"/>
      <c r="D680" s="28"/>
      <c r="E680" s="28"/>
      <c r="F680" s="28"/>
      <c r="G680" s="28"/>
      <c r="H680" s="28"/>
      <c r="I680" s="28"/>
      <c r="J680" s="28"/>
      <c r="K680" s="28"/>
      <c r="L680" s="28"/>
      <c r="M680" s="28"/>
      <c r="N680" s="28"/>
      <c r="O680" s="28"/>
      <c r="P680" s="28"/>
      <c r="Q680" s="28"/>
      <c r="R680" s="28"/>
      <c r="S680" s="28"/>
      <c r="T680" s="28"/>
      <c r="U680" s="28"/>
      <c r="V680" s="28"/>
      <c r="W680" s="28"/>
      <c r="X680" s="28"/>
      <c r="Y680" s="28"/>
      <c r="Z680" s="28"/>
      <c r="AA680" s="28"/>
      <c r="AB680" s="28"/>
      <c r="AC680" s="28"/>
      <c r="AD680" s="28"/>
      <c r="AE680" s="28"/>
      <c r="AF680" s="28"/>
      <c r="AG680" s="28"/>
      <c r="AH680" s="56"/>
      <c r="AI680" s="56"/>
      <c r="AJ680" s="56"/>
      <c r="AK680" s="56"/>
      <c r="AL680" s="56"/>
    </row>
    <row r="681" spans="1:38" x14ac:dyDescent="0.35">
      <c r="A681" s="28"/>
      <c r="B681" s="28"/>
      <c r="C681" s="28"/>
      <c r="D681" s="28"/>
      <c r="E681" s="28"/>
      <c r="F681" s="28"/>
      <c r="G681" s="28"/>
      <c r="H681" s="28"/>
      <c r="I681" s="28"/>
      <c r="J681" s="28"/>
      <c r="K681" s="28"/>
      <c r="L681" s="28"/>
      <c r="M681" s="28"/>
      <c r="N681" s="28"/>
      <c r="O681" s="28"/>
      <c r="P681" s="28"/>
      <c r="Q681" s="28"/>
      <c r="R681" s="28"/>
      <c r="S681" s="28"/>
      <c r="T681" s="28"/>
      <c r="U681" s="28"/>
      <c r="V681" s="28"/>
      <c r="W681" s="28"/>
      <c r="X681" s="28"/>
      <c r="Y681" s="28"/>
      <c r="Z681" s="28"/>
      <c r="AA681" s="28"/>
      <c r="AB681" s="28"/>
      <c r="AC681" s="28"/>
      <c r="AD681" s="28"/>
      <c r="AE681" s="28"/>
      <c r="AF681" s="28"/>
      <c r="AG681" s="28"/>
      <c r="AH681" s="56"/>
      <c r="AI681" s="56"/>
      <c r="AJ681" s="56"/>
      <c r="AK681" s="56"/>
      <c r="AL681" s="56"/>
    </row>
    <row r="682" spans="1:38" x14ac:dyDescent="0.35">
      <c r="A682" s="28"/>
      <c r="B682" s="28"/>
      <c r="C682" s="28"/>
      <c r="D682" s="28"/>
      <c r="E682" s="28"/>
      <c r="F682" s="28"/>
      <c r="G682" s="28"/>
      <c r="H682" s="28"/>
      <c r="I682" s="28"/>
      <c r="J682" s="28"/>
      <c r="K682" s="28"/>
      <c r="L682" s="28"/>
      <c r="M682" s="28"/>
      <c r="N682" s="28"/>
      <c r="O682" s="28"/>
      <c r="P682" s="28"/>
      <c r="Q682" s="28"/>
      <c r="R682" s="28"/>
      <c r="S682" s="28"/>
      <c r="T682" s="28"/>
      <c r="U682" s="28"/>
      <c r="V682" s="28"/>
      <c r="W682" s="28"/>
      <c r="X682" s="28"/>
      <c r="Y682" s="28"/>
      <c r="Z682" s="28"/>
      <c r="AA682" s="28"/>
      <c r="AB682" s="28"/>
      <c r="AC682" s="28"/>
      <c r="AD682" s="28"/>
      <c r="AE682" s="28"/>
      <c r="AF682" s="28"/>
      <c r="AG682" s="28"/>
      <c r="AH682" s="56"/>
      <c r="AI682" s="56"/>
      <c r="AJ682" s="56"/>
      <c r="AK682" s="56"/>
      <c r="AL682" s="56"/>
    </row>
    <row r="683" spans="1:38" x14ac:dyDescent="0.35">
      <c r="A683" s="28"/>
      <c r="B683" s="28"/>
      <c r="C683" s="28"/>
      <c r="D683" s="28"/>
      <c r="E683" s="28"/>
      <c r="F683" s="28"/>
      <c r="G683" s="28"/>
      <c r="H683" s="28"/>
      <c r="I683" s="28"/>
      <c r="J683" s="28"/>
      <c r="K683" s="28"/>
      <c r="L683" s="28"/>
      <c r="M683" s="28"/>
      <c r="N683" s="28"/>
      <c r="O683" s="28"/>
      <c r="P683" s="28"/>
      <c r="Q683" s="28"/>
      <c r="R683" s="28"/>
      <c r="S683" s="28"/>
      <c r="T683" s="28"/>
      <c r="U683" s="28"/>
      <c r="V683" s="28"/>
      <c r="W683" s="28"/>
      <c r="X683" s="28"/>
      <c r="Y683" s="28"/>
      <c r="Z683" s="28"/>
      <c r="AA683" s="28"/>
      <c r="AB683" s="28"/>
      <c r="AC683" s="28"/>
      <c r="AD683" s="28"/>
      <c r="AE683" s="28"/>
      <c r="AF683" s="28"/>
      <c r="AG683" s="28"/>
      <c r="AH683" s="56"/>
      <c r="AI683" s="56"/>
      <c r="AJ683" s="56"/>
      <c r="AK683" s="56"/>
      <c r="AL683" s="56"/>
    </row>
    <row r="684" spans="1:38" x14ac:dyDescent="0.35">
      <c r="A684" s="28"/>
      <c r="B684" s="28"/>
      <c r="C684" s="28"/>
      <c r="D684" s="28"/>
      <c r="E684" s="28"/>
      <c r="F684" s="28"/>
      <c r="G684" s="28"/>
      <c r="H684" s="28"/>
      <c r="I684" s="28"/>
      <c r="J684" s="28"/>
      <c r="K684" s="28"/>
      <c r="L684" s="28"/>
      <c r="M684" s="28"/>
      <c r="N684" s="28"/>
      <c r="O684" s="28"/>
      <c r="P684" s="28"/>
      <c r="Q684" s="28"/>
      <c r="R684" s="28"/>
      <c r="S684" s="28"/>
      <c r="T684" s="28"/>
      <c r="U684" s="28"/>
      <c r="V684" s="28"/>
      <c r="W684" s="28"/>
      <c r="X684" s="28"/>
      <c r="Y684" s="28"/>
      <c r="Z684" s="28"/>
      <c r="AA684" s="28"/>
      <c r="AB684" s="28"/>
      <c r="AC684" s="28"/>
      <c r="AD684" s="28"/>
      <c r="AE684" s="28"/>
      <c r="AF684" s="28"/>
      <c r="AG684" s="28"/>
      <c r="AH684" s="56"/>
      <c r="AI684" s="56"/>
      <c r="AJ684" s="56"/>
      <c r="AK684" s="56"/>
      <c r="AL684" s="56"/>
    </row>
    <row r="685" spans="1:38" x14ac:dyDescent="0.35">
      <c r="A685" s="28"/>
      <c r="B685" s="28"/>
      <c r="C685" s="28"/>
      <c r="D685" s="28"/>
      <c r="E685" s="28"/>
      <c r="F685" s="28"/>
      <c r="G685" s="28"/>
      <c r="H685" s="28"/>
      <c r="I685" s="28"/>
      <c r="J685" s="28"/>
      <c r="K685" s="28"/>
      <c r="L685" s="28"/>
      <c r="M685" s="28"/>
      <c r="N685" s="28"/>
      <c r="O685" s="28"/>
      <c r="P685" s="28"/>
      <c r="Q685" s="28"/>
      <c r="R685" s="28"/>
      <c r="S685" s="28"/>
      <c r="T685" s="28"/>
      <c r="U685" s="28"/>
      <c r="V685" s="28"/>
      <c r="W685" s="28"/>
      <c r="X685" s="28"/>
      <c r="Y685" s="28"/>
      <c r="Z685" s="28"/>
      <c r="AA685" s="28"/>
      <c r="AB685" s="28"/>
      <c r="AC685" s="28"/>
      <c r="AD685" s="28"/>
      <c r="AE685" s="28"/>
      <c r="AF685" s="28"/>
      <c r="AG685" s="28"/>
      <c r="AH685" s="56"/>
      <c r="AI685" s="56"/>
      <c r="AJ685" s="56"/>
      <c r="AK685" s="56"/>
      <c r="AL685" s="56"/>
    </row>
    <row r="686" spans="1:38" x14ac:dyDescent="0.35">
      <c r="A686" s="28"/>
      <c r="B686" s="28"/>
      <c r="C686" s="28"/>
      <c r="D686" s="28"/>
      <c r="E686" s="28"/>
      <c r="F686" s="28"/>
      <c r="G686" s="28"/>
      <c r="H686" s="28"/>
      <c r="I686" s="28"/>
      <c r="J686" s="28"/>
      <c r="K686" s="28"/>
      <c r="L686" s="28"/>
      <c r="M686" s="28"/>
      <c r="N686" s="28"/>
      <c r="O686" s="28"/>
      <c r="P686" s="28"/>
      <c r="Q686" s="28"/>
      <c r="R686" s="28"/>
      <c r="S686" s="28"/>
      <c r="T686" s="28"/>
      <c r="U686" s="28"/>
      <c r="V686" s="28"/>
      <c r="W686" s="28"/>
      <c r="X686" s="28"/>
      <c r="Y686" s="28"/>
      <c r="Z686" s="28"/>
      <c r="AA686" s="28"/>
      <c r="AB686" s="28"/>
      <c r="AC686" s="28"/>
      <c r="AD686" s="28"/>
      <c r="AE686" s="28"/>
      <c r="AF686" s="28"/>
      <c r="AG686" s="28"/>
      <c r="AH686" s="56"/>
      <c r="AI686" s="56"/>
      <c r="AJ686" s="56"/>
      <c r="AK686" s="56"/>
      <c r="AL686" s="56"/>
    </row>
    <row r="687" spans="1:38" x14ac:dyDescent="0.35">
      <c r="A687" s="28"/>
      <c r="B687" s="28"/>
      <c r="C687" s="28"/>
      <c r="D687" s="28"/>
      <c r="E687" s="28"/>
      <c r="F687" s="28"/>
      <c r="G687" s="28"/>
      <c r="H687" s="28"/>
      <c r="I687" s="28"/>
      <c r="J687" s="28"/>
      <c r="K687" s="28"/>
      <c r="L687" s="28"/>
      <c r="M687" s="28"/>
      <c r="N687" s="28"/>
      <c r="O687" s="28"/>
      <c r="P687" s="28"/>
      <c r="Q687" s="28"/>
      <c r="R687" s="28"/>
      <c r="S687" s="28"/>
      <c r="T687" s="28"/>
      <c r="U687" s="28"/>
      <c r="V687" s="28"/>
      <c r="W687" s="28"/>
      <c r="X687" s="28"/>
      <c r="Y687" s="28"/>
      <c r="Z687" s="28"/>
      <c r="AA687" s="28"/>
      <c r="AB687" s="28"/>
      <c r="AC687" s="28"/>
      <c r="AD687" s="28"/>
      <c r="AE687" s="28"/>
      <c r="AF687" s="28"/>
      <c r="AG687" s="28"/>
      <c r="AH687" s="56"/>
      <c r="AI687" s="56"/>
      <c r="AJ687" s="56"/>
      <c r="AK687" s="56"/>
      <c r="AL687" s="56"/>
    </row>
    <row r="688" spans="1:38" x14ac:dyDescent="0.35">
      <c r="A688" s="28"/>
      <c r="B688" s="28"/>
      <c r="C688" s="28"/>
      <c r="D688" s="28"/>
      <c r="E688" s="28"/>
      <c r="F688" s="28"/>
      <c r="G688" s="28"/>
      <c r="H688" s="28"/>
      <c r="I688" s="28"/>
      <c r="J688" s="28"/>
      <c r="K688" s="28"/>
      <c r="L688" s="28"/>
      <c r="M688" s="28"/>
      <c r="N688" s="28"/>
      <c r="O688" s="28"/>
      <c r="P688" s="28"/>
      <c r="Q688" s="28"/>
      <c r="R688" s="28"/>
      <c r="S688" s="28"/>
      <c r="T688" s="28"/>
      <c r="U688" s="28"/>
      <c r="V688" s="28"/>
      <c r="W688" s="28"/>
      <c r="X688" s="28"/>
      <c r="Y688" s="28"/>
      <c r="Z688" s="28"/>
      <c r="AA688" s="28"/>
      <c r="AB688" s="28"/>
      <c r="AC688" s="28"/>
      <c r="AD688" s="28"/>
      <c r="AE688" s="28"/>
      <c r="AF688" s="28"/>
      <c r="AG688" s="28"/>
      <c r="AH688" s="56"/>
      <c r="AI688" s="56"/>
      <c r="AJ688" s="56"/>
      <c r="AK688" s="56"/>
      <c r="AL688" s="56"/>
    </row>
    <row r="689" spans="1:38" x14ac:dyDescent="0.35">
      <c r="A689" s="28"/>
      <c r="B689" s="28"/>
      <c r="C689" s="28"/>
      <c r="D689" s="28"/>
      <c r="E689" s="28"/>
      <c r="F689" s="28"/>
      <c r="G689" s="28"/>
      <c r="H689" s="28"/>
      <c r="I689" s="28"/>
      <c r="J689" s="28"/>
      <c r="K689" s="28"/>
      <c r="L689" s="28"/>
      <c r="M689" s="28"/>
      <c r="N689" s="28"/>
      <c r="O689" s="28"/>
      <c r="P689" s="28"/>
      <c r="Q689" s="28"/>
      <c r="R689" s="28"/>
      <c r="S689" s="28"/>
      <c r="T689" s="28"/>
      <c r="U689" s="28"/>
      <c r="V689" s="28"/>
      <c r="W689" s="28"/>
      <c r="X689" s="28"/>
      <c r="Y689" s="28"/>
      <c r="Z689" s="28"/>
      <c r="AA689" s="28"/>
      <c r="AB689" s="28"/>
      <c r="AC689" s="28"/>
      <c r="AD689" s="28"/>
      <c r="AE689" s="28"/>
      <c r="AF689" s="28"/>
      <c r="AG689" s="28"/>
      <c r="AH689" s="56"/>
      <c r="AI689" s="56"/>
      <c r="AJ689" s="56"/>
      <c r="AK689" s="56"/>
      <c r="AL689" s="56"/>
    </row>
    <row r="690" spans="1:38" x14ac:dyDescent="0.35">
      <c r="A690" s="28"/>
      <c r="B690" s="28"/>
      <c r="C690" s="28"/>
      <c r="D690" s="28"/>
      <c r="E690" s="28"/>
      <c r="F690" s="28"/>
      <c r="G690" s="28"/>
      <c r="H690" s="28"/>
      <c r="I690" s="28"/>
      <c r="J690" s="28"/>
      <c r="K690" s="28"/>
      <c r="L690" s="28"/>
      <c r="M690" s="28"/>
      <c r="N690" s="28"/>
      <c r="O690" s="28"/>
      <c r="P690" s="28"/>
      <c r="Q690" s="28"/>
      <c r="R690" s="28"/>
      <c r="S690" s="28"/>
      <c r="T690" s="28"/>
      <c r="U690" s="28"/>
      <c r="V690" s="28"/>
      <c r="W690" s="28"/>
      <c r="X690" s="28"/>
      <c r="Y690" s="28"/>
      <c r="Z690" s="28"/>
      <c r="AA690" s="28"/>
      <c r="AB690" s="28"/>
      <c r="AC690" s="28"/>
      <c r="AD690" s="28"/>
      <c r="AE690" s="28"/>
      <c r="AF690" s="28"/>
      <c r="AG690" s="28"/>
      <c r="AH690" s="56"/>
      <c r="AI690" s="56"/>
      <c r="AJ690" s="56"/>
      <c r="AK690" s="56"/>
      <c r="AL690" s="56"/>
    </row>
    <row r="691" spans="1:38" x14ac:dyDescent="0.35">
      <c r="A691" s="28"/>
      <c r="B691" s="28"/>
      <c r="C691" s="28"/>
      <c r="D691" s="28"/>
      <c r="E691" s="28"/>
      <c r="F691" s="28"/>
      <c r="G691" s="28"/>
      <c r="H691" s="28"/>
      <c r="I691" s="28"/>
      <c r="J691" s="28"/>
      <c r="K691" s="28"/>
      <c r="L691" s="28"/>
      <c r="M691" s="28"/>
      <c r="N691" s="28"/>
      <c r="O691" s="28"/>
      <c r="P691" s="28"/>
      <c r="Q691" s="28"/>
      <c r="R691" s="28"/>
      <c r="S691" s="28"/>
      <c r="T691" s="28"/>
      <c r="U691" s="28"/>
      <c r="V691" s="28"/>
      <c r="W691" s="28"/>
      <c r="X691" s="28"/>
      <c r="Y691" s="28"/>
      <c r="Z691" s="28"/>
      <c r="AA691" s="28"/>
      <c r="AB691" s="28"/>
      <c r="AC691" s="28"/>
      <c r="AD691" s="28"/>
      <c r="AE691" s="28"/>
      <c r="AF691" s="28"/>
      <c r="AG691" s="28"/>
      <c r="AH691" s="56"/>
      <c r="AI691" s="56"/>
      <c r="AJ691" s="56"/>
      <c r="AK691" s="56"/>
      <c r="AL691" s="56"/>
    </row>
    <row r="692" spans="1:38" x14ac:dyDescent="0.35">
      <c r="A692" s="28"/>
      <c r="B692" s="28"/>
      <c r="C692" s="28"/>
      <c r="D692" s="28"/>
      <c r="E692" s="28"/>
      <c r="F692" s="28"/>
      <c r="G692" s="28"/>
      <c r="H692" s="28"/>
      <c r="I692" s="28"/>
      <c r="J692" s="28"/>
      <c r="K692" s="28"/>
      <c r="L692" s="28"/>
      <c r="M692" s="28"/>
      <c r="N692" s="28"/>
      <c r="O692" s="28"/>
      <c r="P692" s="28"/>
      <c r="Q692" s="28"/>
      <c r="R692" s="28"/>
      <c r="S692" s="28"/>
      <c r="T692" s="28"/>
      <c r="U692" s="28"/>
      <c r="V692" s="28"/>
      <c r="W692" s="28"/>
      <c r="X692" s="28"/>
      <c r="Y692" s="28"/>
      <c r="Z692" s="28"/>
      <c r="AA692" s="28"/>
      <c r="AB692" s="28"/>
      <c r="AC692" s="28"/>
      <c r="AD692" s="28"/>
      <c r="AE692" s="28"/>
      <c r="AF692" s="28"/>
      <c r="AG692" s="28"/>
      <c r="AH692" s="56"/>
      <c r="AI692" s="56"/>
      <c r="AJ692" s="56"/>
      <c r="AK692" s="56"/>
      <c r="AL692" s="56"/>
    </row>
    <row r="693" spans="1:38" x14ac:dyDescent="0.35">
      <c r="A693" s="28"/>
      <c r="B693" s="28"/>
      <c r="C693" s="28"/>
      <c r="D693" s="28"/>
      <c r="E693" s="28"/>
      <c r="F693" s="28"/>
      <c r="G693" s="28"/>
      <c r="H693" s="28"/>
      <c r="I693" s="28"/>
      <c r="J693" s="28"/>
      <c r="K693" s="28"/>
      <c r="L693" s="28"/>
      <c r="M693" s="28"/>
      <c r="N693" s="28"/>
      <c r="O693" s="28"/>
      <c r="P693" s="28"/>
      <c r="Q693" s="28"/>
      <c r="R693" s="28"/>
      <c r="S693" s="28"/>
      <c r="T693" s="28"/>
      <c r="U693" s="28"/>
      <c r="V693" s="28"/>
      <c r="W693" s="28"/>
      <c r="X693" s="28"/>
      <c r="Y693" s="28"/>
      <c r="Z693" s="28"/>
      <c r="AA693" s="28"/>
      <c r="AB693" s="28"/>
      <c r="AC693" s="28"/>
      <c r="AD693" s="28"/>
      <c r="AE693" s="28"/>
      <c r="AF693" s="28"/>
      <c r="AG693" s="28"/>
      <c r="AH693" s="56"/>
      <c r="AI693" s="56"/>
      <c r="AJ693" s="56"/>
      <c r="AK693" s="56"/>
      <c r="AL693" s="56"/>
    </row>
    <row r="694" spans="1:38" x14ac:dyDescent="0.35">
      <c r="A694" s="28"/>
      <c r="B694" s="28"/>
      <c r="C694" s="28"/>
      <c r="D694" s="28"/>
      <c r="E694" s="28"/>
      <c r="F694" s="28"/>
      <c r="G694" s="28"/>
      <c r="H694" s="28"/>
      <c r="I694" s="28"/>
      <c r="J694" s="28"/>
      <c r="K694" s="28"/>
      <c r="L694" s="28"/>
      <c r="M694" s="28"/>
      <c r="N694" s="28"/>
      <c r="O694" s="28"/>
      <c r="P694" s="28"/>
      <c r="Q694" s="28"/>
      <c r="R694" s="28"/>
      <c r="S694" s="28"/>
      <c r="T694" s="28"/>
      <c r="U694" s="28"/>
      <c r="V694" s="28"/>
      <c r="W694" s="28"/>
      <c r="X694" s="28"/>
      <c r="Y694" s="28"/>
      <c r="Z694" s="28"/>
      <c r="AA694" s="28"/>
      <c r="AB694" s="28"/>
      <c r="AC694" s="28"/>
      <c r="AD694" s="28"/>
      <c r="AE694" s="28"/>
      <c r="AF694" s="28"/>
      <c r="AG694" s="28"/>
      <c r="AH694" s="56"/>
      <c r="AI694" s="56"/>
      <c r="AJ694" s="56"/>
      <c r="AK694" s="56"/>
      <c r="AL694" s="56"/>
    </row>
    <row r="695" spans="1:38" x14ac:dyDescent="0.35">
      <c r="A695" s="28"/>
      <c r="B695" s="28"/>
      <c r="C695" s="28"/>
      <c r="D695" s="28"/>
      <c r="E695" s="28"/>
      <c r="F695" s="28"/>
      <c r="G695" s="28"/>
      <c r="H695" s="28"/>
      <c r="I695" s="28"/>
      <c r="J695" s="28"/>
      <c r="K695" s="28"/>
      <c r="L695" s="28"/>
      <c r="M695" s="28"/>
      <c r="N695" s="28"/>
      <c r="O695" s="28"/>
      <c r="P695" s="28"/>
      <c r="Q695" s="28"/>
      <c r="R695" s="28"/>
      <c r="S695" s="28"/>
      <c r="T695" s="28"/>
      <c r="U695" s="28"/>
      <c r="V695" s="28"/>
      <c r="W695" s="28"/>
      <c r="X695" s="28"/>
      <c r="Y695" s="28"/>
      <c r="Z695" s="28"/>
      <c r="AA695" s="28"/>
      <c r="AB695" s="28"/>
      <c r="AC695" s="28"/>
      <c r="AD695" s="28"/>
      <c r="AE695" s="28"/>
      <c r="AF695" s="28"/>
      <c r="AG695" s="28"/>
      <c r="AH695" s="56"/>
      <c r="AI695" s="56"/>
      <c r="AJ695" s="56"/>
      <c r="AK695" s="56"/>
      <c r="AL695" s="56"/>
    </row>
    <row r="696" spans="1:38" x14ac:dyDescent="0.35">
      <c r="A696" s="28"/>
      <c r="B696" s="28"/>
      <c r="C696" s="28"/>
      <c r="D696" s="28"/>
      <c r="E696" s="28"/>
      <c r="F696" s="28"/>
      <c r="G696" s="28"/>
      <c r="H696" s="28"/>
      <c r="I696" s="28"/>
      <c r="J696" s="28"/>
      <c r="K696" s="28"/>
      <c r="L696" s="28"/>
      <c r="M696" s="28"/>
      <c r="N696" s="28"/>
      <c r="O696" s="28"/>
      <c r="P696" s="28"/>
      <c r="Q696" s="28"/>
      <c r="R696" s="28"/>
      <c r="S696" s="28"/>
      <c r="T696" s="28"/>
      <c r="U696" s="28"/>
      <c r="V696" s="28"/>
      <c r="W696" s="28"/>
      <c r="X696" s="28"/>
      <c r="Y696" s="28"/>
      <c r="Z696" s="28"/>
      <c r="AA696" s="28"/>
      <c r="AB696" s="28"/>
      <c r="AC696" s="28"/>
      <c r="AD696" s="28"/>
      <c r="AE696" s="28"/>
      <c r="AF696" s="28"/>
      <c r="AG696" s="28"/>
      <c r="AH696" s="56"/>
      <c r="AI696" s="56"/>
      <c r="AJ696" s="56"/>
      <c r="AK696" s="56"/>
      <c r="AL696" s="56"/>
    </row>
    <row r="697" spans="1:38" x14ac:dyDescent="0.35">
      <c r="A697" s="28"/>
      <c r="B697" s="28"/>
      <c r="C697" s="28"/>
      <c r="D697" s="28"/>
      <c r="E697" s="28"/>
      <c r="F697" s="28"/>
      <c r="G697" s="28"/>
      <c r="H697" s="28"/>
      <c r="I697" s="28"/>
      <c r="J697" s="28"/>
      <c r="K697" s="28"/>
      <c r="L697" s="28"/>
      <c r="M697" s="28"/>
      <c r="N697" s="28"/>
      <c r="O697" s="28"/>
      <c r="P697" s="28"/>
      <c r="Q697" s="28"/>
      <c r="R697" s="28"/>
      <c r="S697" s="28"/>
      <c r="T697" s="28"/>
      <c r="U697" s="28"/>
      <c r="V697" s="28"/>
      <c r="W697" s="28"/>
      <c r="X697" s="28"/>
      <c r="Y697" s="28"/>
      <c r="Z697" s="28"/>
      <c r="AA697" s="28"/>
      <c r="AB697" s="28"/>
      <c r="AC697" s="28"/>
      <c r="AD697" s="28"/>
      <c r="AE697" s="28"/>
      <c r="AF697" s="28"/>
      <c r="AG697" s="28"/>
      <c r="AH697" s="56"/>
      <c r="AI697" s="56"/>
      <c r="AJ697" s="56"/>
      <c r="AK697" s="56"/>
      <c r="AL697" s="56"/>
    </row>
    <row r="698" spans="1:38" x14ac:dyDescent="0.35">
      <c r="A698" s="28"/>
      <c r="B698" s="28"/>
      <c r="C698" s="28"/>
      <c r="D698" s="28"/>
      <c r="E698" s="28"/>
      <c r="F698" s="28"/>
      <c r="G698" s="28"/>
      <c r="H698" s="28"/>
      <c r="I698" s="28"/>
      <c r="J698" s="28"/>
      <c r="K698" s="28"/>
      <c r="L698" s="28"/>
      <c r="M698" s="28"/>
      <c r="N698" s="28"/>
      <c r="O698" s="28"/>
      <c r="P698" s="28"/>
      <c r="Q698" s="28"/>
      <c r="R698" s="28"/>
      <c r="S698" s="28"/>
      <c r="T698" s="28"/>
      <c r="U698" s="28"/>
      <c r="V698" s="28"/>
      <c r="W698" s="28"/>
      <c r="X698" s="28"/>
      <c r="Y698" s="28"/>
      <c r="Z698" s="28"/>
      <c r="AA698" s="28"/>
      <c r="AB698" s="28"/>
      <c r="AC698" s="28"/>
      <c r="AD698" s="28"/>
      <c r="AE698" s="28"/>
      <c r="AF698" s="28"/>
      <c r="AG698" s="28"/>
      <c r="AH698" s="56"/>
      <c r="AI698" s="56"/>
      <c r="AJ698" s="56"/>
      <c r="AK698" s="56"/>
      <c r="AL698" s="56"/>
    </row>
    <row r="699" spans="1:38" x14ac:dyDescent="0.35">
      <c r="A699" s="28"/>
      <c r="B699" s="28"/>
      <c r="C699" s="28"/>
      <c r="D699" s="28"/>
      <c r="E699" s="28"/>
      <c r="F699" s="28"/>
      <c r="G699" s="28"/>
      <c r="H699" s="28"/>
      <c r="I699" s="28"/>
      <c r="J699" s="28"/>
      <c r="K699" s="28"/>
      <c r="L699" s="28"/>
      <c r="M699" s="28"/>
      <c r="N699" s="28"/>
      <c r="O699" s="28"/>
      <c r="P699" s="28"/>
      <c r="Q699" s="28"/>
      <c r="R699" s="28"/>
      <c r="S699" s="28"/>
      <c r="T699" s="28"/>
      <c r="U699" s="28"/>
      <c r="V699" s="28"/>
      <c r="W699" s="28"/>
      <c r="X699" s="28"/>
      <c r="Y699" s="28"/>
      <c r="Z699" s="28"/>
      <c r="AA699" s="28"/>
      <c r="AB699" s="28"/>
      <c r="AC699" s="28"/>
      <c r="AD699" s="28"/>
      <c r="AE699" s="28"/>
      <c r="AF699" s="28"/>
      <c r="AG699" s="28"/>
      <c r="AH699" s="56"/>
      <c r="AI699" s="56"/>
      <c r="AJ699" s="56"/>
      <c r="AK699" s="56"/>
      <c r="AL699" s="56"/>
    </row>
    <row r="700" spans="1:38" x14ac:dyDescent="0.35">
      <c r="A700" s="28"/>
      <c r="B700" s="28"/>
      <c r="C700" s="28"/>
      <c r="D700" s="28"/>
      <c r="E700" s="28"/>
      <c r="F700" s="28"/>
      <c r="G700" s="28"/>
      <c r="H700" s="28"/>
      <c r="I700" s="28"/>
      <c r="J700" s="28"/>
      <c r="K700" s="28"/>
      <c r="L700" s="28"/>
      <c r="M700" s="28"/>
      <c r="N700" s="28"/>
      <c r="O700" s="28"/>
      <c r="P700" s="28"/>
      <c r="Q700" s="28"/>
      <c r="R700" s="28"/>
      <c r="S700" s="28"/>
      <c r="T700" s="28"/>
      <c r="U700" s="28"/>
      <c r="V700" s="28"/>
      <c r="W700" s="28"/>
      <c r="X700" s="28"/>
      <c r="Y700" s="28"/>
      <c r="Z700" s="28"/>
      <c r="AA700" s="28"/>
      <c r="AB700" s="28"/>
      <c r="AC700" s="28"/>
      <c r="AD700" s="28"/>
      <c r="AE700" s="28"/>
      <c r="AF700" s="28"/>
      <c r="AG700" s="28"/>
      <c r="AH700" s="56"/>
      <c r="AI700" s="56"/>
      <c r="AJ700" s="56"/>
      <c r="AK700" s="56"/>
      <c r="AL700" s="56"/>
    </row>
    <row r="701" spans="1:38" x14ac:dyDescent="0.35">
      <c r="A701" s="28"/>
      <c r="B701" s="28"/>
      <c r="C701" s="28"/>
      <c r="D701" s="28"/>
      <c r="E701" s="28"/>
      <c r="F701" s="28"/>
      <c r="G701" s="28"/>
      <c r="H701" s="28"/>
      <c r="I701" s="28"/>
      <c r="J701" s="28"/>
      <c r="K701" s="28"/>
      <c r="L701" s="28"/>
      <c r="M701" s="28"/>
      <c r="N701" s="28"/>
      <c r="O701" s="28"/>
      <c r="P701" s="28"/>
      <c r="Q701" s="28"/>
      <c r="R701" s="28"/>
      <c r="S701" s="28"/>
      <c r="T701" s="28"/>
      <c r="U701" s="28"/>
      <c r="V701" s="28"/>
      <c r="W701" s="28"/>
      <c r="X701" s="28"/>
      <c r="Y701" s="28"/>
      <c r="Z701" s="28"/>
      <c r="AA701" s="28"/>
      <c r="AB701" s="28"/>
      <c r="AC701" s="28"/>
      <c r="AD701" s="28"/>
      <c r="AE701" s="28"/>
      <c r="AF701" s="28"/>
      <c r="AG701" s="28"/>
      <c r="AH701" s="56"/>
      <c r="AI701" s="56"/>
      <c r="AJ701" s="56"/>
      <c r="AK701" s="56"/>
      <c r="AL701" s="56"/>
    </row>
    <row r="702" spans="1:38" x14ac:dyDescent="0.35">
      <c r="A702" s="28"/>
      <c r="B702" s="28"/>
      <c r="C702" s="28"/>
      <c r="D702" s="28"/>
      <c r="E702" s="28"/>
      <c r="F702" s="28"/>
      <c r="G702" s="28"/>
      <c r="H702" s="28"/>
      <c r="I702" s="28"/>
      <c r="J702" s="28"/>
      <c r="K702" s="28"/>
      <c r="L702" s="28"/>
      <c r="M702" s="28"/>
      <c r="N702" s="28"/>
      <c r="O702" s="28"/>
      <c r="P702" s="28"/>
      <c r="Q702" s="28"/>
      <c r="R702" s="28"/>
      <c r="S702" s="28"/>
      <c r="T702" s="28"/>
      <c r="U702" s="28"/>
      <c r="V702" s="28"/>
      <c r="W702" s="28"/>
      <c r="X702" s="28"/>
      <c r="Y702" s="28"/>
      <c r="Z702" s="28"/>
      <c r="AA702" s="28"/>
      <c r="AB702" s="28"/>
      <c r="AC702" s="28"/>
      <c r="AD702" s="28"/>
      <c r="AE702" s="28"/>
      <c r="AF702" s="28"/>
      <c r="AG702" s="28"/>
      <c r="AH702" s="56"/>
      <c r="AI702" s="56"/>
      <c r="AJ702" s="56"/>
      <c r="AK702" s="56"/>
      <c r="AL702" s="56"/>
    </row>
    <row r="703" spans="1:38" x14ac:dyDescent="0.35">
      <c r="A703" s="28"/>
      <c r="B703" s="28"/>
      <c r="C703" s="28"/>
      <c r="D703" s="28"/>
      <c r="E703" s="28"/>
      <c r="F703" s="28"/>
      <c r="G703" s="28"/>
      <c r="H703" s="28"/>
      <c r="I703" s="28"/>
      <c r="J703" s="28"/>
      <c r="K703" s="28"/>
      <c r="L703" s="28"/>
      <c r="M703" s="28"/>
      <c r="N703" s="28"/>
      <c r="O703" s="28"/>
      <c r="P703" s="28"/>
      <c r="Q703" s="28"/>
      <c r="R703" s="28"/>
      <c r="S703" s="28"/>
      <c r="T703" s="28"/>
      <c r="U703" s="28"/>
      <c r="V703" s="28"/>
      <c r="W703" s="28"/>
      <c r="X703" s="28"/>
      <c r="Y703" s="28"/>
      <c r="Z703" s="28"/>
      <c r="AA703" s="28"/>
      <c r="AB703" s="28"/>
      <c r="AC703" s="28"/>
      <c r="AD703" s="28"/>
      <c r="AE703" s="28"/>
      <c r="AF703" s="28"/>
      <c r="AG703" s="28"/>
      <c r="AH703" s="56"/>
      <c r="AI703" s="56"/>
      <c r="AJ703" s="56"/>
      <c r="AK703" s="56"/>
      <c r="AL703" s="56"/>
    </row>
    <row r="704" spans="1:38" x14ac:dyDescent="0.35">
      <c r="A704" s="28"/>
      <c r="B704" s="28"/>
      <c r="C704" s="28"/>
      <c r="D704" s="28"/>
      <c r="E704" s="28"/>
      <c r="F704" s="28"/>
      <c r="G704" s="28"/>
      <c r="H704" s="28"/>
      <c r="I704" s="28"/>
      <c r="J704" s="28"/>
      <c r="K704" s="28"/>
      <c r="L704" s="28"/>
      <c r="M704" s="28"/>
      <c r="N704" s="28"/>
      <c r="O704" s="28"/>
      <c r="P704" s="28"/>
      <c r="Q704" s="28"/>
      <c r="R704" s="28"/>
      <c r="S704" s="28"/>
      <c r="T704" s="28"/>
      <c r="U704" s="28"/>
      <c r="V704" s="28"/>
      <c r="W704" s="28"/>
      <c r="X704" s="28"/>
      <c r="Y704" s="28"/>
      <c r="Z704" s="28"/>
      <c r="AA704" s="28"/>
      <c r="AB704" s="28"/>
      <c r="AC704" s="28"/>
      <c r="AD704" s="28"/>
      <c r="AE704" s="28"/>
      <c r="AF704" s="28"/>
      <c r="AG704" s="28"/>
      <c r="AH704" s="56"/>
      <c r="AI704" s="56"/>
      <c r="AJ704" s="56"/>
      <c r="AK704" s="56"/>
      <c r="AL704" s="56"/>
    </row>
    <row r="705" spans="1:38" x14ac:dyDescent="0.35">
      <c r="A705" s="28"/>
      <c r="B705" s="28"/>
      <c r="C705" s="28"/>
      <c r="D705" s="28"/>
      <c r="E705" s="28"/>
      <c r="F705" s="28"/>
      <c r="G705" s="28"/>
      <c r="H705" s="28"/>
      <c r="I705" s="28"/>
      <c r="J705" s="28"/>
      <c r="K705" s="28"/>
      <c r="L705" s="28"/>
      <c r="M705" s="28"/>
      <c r="N705" s="28"/>
      <c r="O705" s="28"/>
      <c r="P705" s="28"/>
      <c r="Q705" s="28"/>
      <c r="R705" s="28"/>
      <c r="S705" s="28"/>
      <c r="T705" s="28"/>
      <c r="U705" s="28"/>
      <c r="V705" s="28"/>
      <c r="W705" s="28"/>
      <c r="X705" s="28"/>
      <c r="Y705" s="28"/>
      <c r="Z705" s="28"/>
      <c r="AA705" s="28"/>
      <c r="AB705" s="28"/>
      <c r="AC705" s="28"/>
      <c r="AD705" s="28"/>
      <c r="AE705" s="28"/>
      <c r="AF705" s="28"/>
      <c r="AG705" s="28"/>
      <c r="AH705" s="56"/>
      <c r="AI705" s="56"/>
      <c r="AJ705" s="56"/>
      <c r="AK705" s="56"/>
      <c r="AL705" s="56"/>
    </row>
    <row r="706" spans="1:38" x14ac:dyDescent="0.35">
      <c r="A706" s="28"/>
      <c r="B706" s="28"/>
      <c r="C706" s="28"/>
      <c r="D706" s="28"/>
      <c r="E706" s="28"/>
      <c r="F706" s="28"/>
      <c r="G706" s="28"/>
      <c r="H706" s="28"/>
      <c r="I706" s="28"/>
      <c r="J706" s="28"/>
      <c r="K706" s="28"/>
      <c r="L706" s="28"/>
      <c r="M706" s="28"/>
      <c r="N706" s="28"/>
      <c r="O706" s="28"/>
      <c r="P706" s="28"/>
      <c r="Q706" s="28"/>
      <c r="R706" s="28"/>
      <c r="S706" s="28"/>
      <c r="T706" s="28"/>
      <c r="U706" s="28"/>
      <c r="V706" s="28"/>
      <c r="W706" s="28"/>
      <c r="X706" s="28"/>
      <c r="Y706" s="28"/>
      <c r="Z706" s="28"/>
      <c r="AA706" s="28"/>
      <c r="AB706" s="28"/>
      <c r="AC706" s="28"/>
      <c r="AD706" s="28"/>
      <c r="AE706" s="28"/>
      <c r="AF706" s="28"/>
      <c r="AG706" s="28"/>
      <c r="AH706" s="56"/>
      <c r="AI706" s="56"/>
      <c r="AJ706" s="56"/>
      <c r="AK706" s="56"/>
      <c r="AL706" s="56"/>
    </row>
    <row r="707" spans="1:38" x14ac:dyDescent="0.35">
      <c r="A707" s="28"/>
      <c r="B707" s="28"/>
      <c r="C707" s="28"/>
      <c r="D707" s="28"/>
      <c r="E707" s="28"/>
      <c r="F707" s="28"/>
      <c r="G707" s="28"/>
      <c r="H707" s="28"/>
      <c r="I707" s="28"/>
      <c r="J707" s="28"/>
      <c r="K707" s="28"/>
      <c r="L707" s="28"/>
      <c r="M707" s="28"/>
      <c r="N707" s="28"/>
      <c r="O707" s="28"/>
      <c r="P707" s="28"/>
      <c r="Q707" s="28"/>
      <c r="R707" s="28"/>
      <c r="S707" s="28"/>
      <c r="T707" s="28"/>
      <c r="U707" s="28"/>
      <c r="V707" s="28"/>
      <c r="W707" s="28"/>
      <c r="X707" s="28"/>
      <c r="Y707" s="28"/>
      <c r="Z707" s="28"/>
      <c r="AA707" s="28"/>
      <c r="AB707" s="28"/>
      <c r="AC707" s="28"/>
      <c r="AD707" s="28"/>
      <c r="AE707" s="28"/>
      <c r="AF707" s="28"/>
      <c r="AG707" s="28"/>
      <c r="AH707" s="56"/>
      <c r="AI707" s="56"/>
      <c r="AJ707" s="56"/>
      <c r="AK707" s="56"/>
      <c r="AL707" s="56"/>
    </row>
    <row r="708" spans="1:38" x14ac:dyDescent="0.35">
      <c r="A708" s="28"/>
      <c r="B708" s="28"/>
      <c r="C708" s="28"/>
      <c r="D708" s="28"/>
      <c r="E708" s="28"/>
      <c r="F708" s="28"/>
      <c r="G708" s="28"/>
      <c r="H708" s="28"/>
      <c r="I708" s="28"/>
      <c r="J708" s="28"/>
      <c r="K708" s="28"/>
      <c r="L708" s="28"/>
      <c r="M708" s="28"/>
      <c r="N708" s="28"/>
      <c r="O708" s="28"/>
      <c r="P708" s="28"/>
      <c r="Q708" s="28"/>
      <c r="R708" s="28"/>
      <c r="S708" s="28"/>
      <c r="T708" s="28"/>
      <c r="U708" s="28"/>
      <c r="V708" s="28"/>
      <c r="W708" s="28"/>
      <c r="X708" s="28"/>
      <c r="Y708" s="28"/>
      <c r="Z708" s="28"/>
      <c r="AA708" s="28"/>
      <c r="AB708" s="28"/>
      <c r="AC708" s="28"/>
      <c r="AD708" s="28"/>
      <c r="AE708" s="28"/>
      <c r="AF708" s="28"/>
      <c r="AG708" s="28"/>
      <c r="AH708" s="56"/>
      <c r="AI708" s="56"/>
      <c r="AJ708" s="56"/>
      <c r="AK708" s="56"/>
      <c r="AL708" s="56"/>
    </row>
    <row r="709" spans="1:38" x14ac:dyDescent="0.35">
      <c r="A709" s="28"/>
      <c r="B709" s="28"/>
      <c r="C709" s="28"/>
      <c r="D709" s="28"/>
      <c r="E709" s="28"/>
      <c r="F709" s="28"/>
      <c r="G709" s="28"/>
      <c r="H709" s="28"/>
      <c r="I709" s="28"/>
      <c r="J709" s="28"/>
      <c r="K709" s="28"/>
      <c r="L709" s="28"/>
      <c r="M709" s="28"/>
      <c r="N709" s="28"/>
      <c r="O709" s="28"/>
      <c r="P709" s="28"/>
      <c r="Q709" s="28"/>
      <c r="R709" s="28"/>
      <c r="S709" s="28"/>
      <c r="T709" s="28"/>
      <c r="U709" s="28"/>
      <c r="V709" s="28"/>
      <c r="W709" s="28"/>
      <c r="X709" s="28"/>
      <c r="Y709" s="28"/>
      <c r="Z709" s="28"/>
      <c r="AA709" s="28"/>
      <c r="AB709" s="28"/>
      <c r="AC709" s="28"/>
      <c r="AD709" s="28"/>
      <c r="AE709" s="28"/>
      <c r="AF709" s="28"/>
      <c r="AG709" s="28"/>
      <c r="AH709" s="56"/>
      <c r="AI709" s="56"/>
      <c r="AJ709" s="56"/>
      <c r="AK709" s="56"/>
      <c r="AL709" s="56"/>
    </row>
    <row r="710" spans="1:38" x14ac:dyDescent="0.35">
      <c r="A710" s="28"/>
      <c r="B710" s="28"/>
      <c r="C710" s="28"/>
      <c r="D710" s="28"/>
      <c r="E710" s="28"/>
      <c r="F710" s="28"/>
      <c r="G710" s="28"/>
      <c r="H710" s="28"/>
      <c r="I710" s="28"/>
      <c r="J710" s="28"/>
      <c r="K710" s="28"/>
      <c r="L710" s="28"/>
      <c r="M710" s="28"/>
      <c r="N710" s="28"/>
      <c r="O710" s="28"/>
      <c r="P710" s="28"/>
      <c r="Q710" s="28"/>
      <c r="R710" s="28"/>
      <c r="S710" s="28"/>
      <c r="T710" s="28"/>
      <c r="U710" s="28"/>
      <c r="V710" s="28"/>
      <c r="W710" s="28"/>
      <c r="X710" s="28"/>
      <c r="Y710" s="28"/>
      <c r="Z710" s="28"/>
      <c r="AA710" s="28"/>
      <c r="AB710" s="28"/>
      <c r="AC710" s="28"/>
      <c r="AD710" s="28"/>
      <c r="AE710" s="28"/>
      <c r="AF710" s="28"/>
      <c r="AG710" s="28"/>
      <c r="AH710" s="56"/>
      <c r="AI710" s="56"/>
      <c r="AJ710" s="56"/>
      <c r="AK710" s="56"/>
      <c r="AL710" s="56"/>
    </row>
    <row r="711" spans="1:38" x14ac:dyDescent="0.35">
      <c r="A711" s="28"/>
      <c r="B711" s="28"/>
      <c r="C711" s="28"/>
      <c r="D711" s="28"/>
      <c r="E711" s="28"/>
      <c r="F711" s="28"/>
      <c r="G711" s="28"/>
      <c r="H711" s="28"/>
      <c r="I711" s="28"/>
      <c r="J711" s="28"/>
      <c r="K711" s="28"/>
      <c r="L711" s="28"/>
      <c r="M711" s="28"/>
      <c r="N711" s="28"/>
      <c r="O711" s="28"/>
      <c r="P711" s="28"/>
      <c r="Q711" s="28"/>
      <c r="R711" s="28"/>
      <c r="S711" s="28"/>
      <c r="T711" s="28"/>
      <c r="U711" s="28"/>
      <c r="V711" s="28"/>
      <c r="W711" s="28"/>
      <c r="X711" s="28"/>
      <c r="Y711" s="28"/>
      <c r="Z711" s="28"/>
      <c r="AA711" s="28"/>
      <c r="AB711" s="28"/>
      <c r="AC711" s="28"/>
      <c r="AD711" s="28"/>
      <c r="AE711" s="28"/>
      <c r="AF711" s="28"/>
      <c r="AG711" s="28"/>
      <c r="AH711" s="56"/>
      <c r="AI711" s="56"/>
      <c r="AJ711" s="56"/>
      <c r="AK711" s="56"/>
      <c r="AL711" s="56"/>
    </row>
    <row r="712" spans="1:38" x14ac:dyDescent="0.35">
      <c r="A712" s="28"/>
      <c r="B712" s="28"/>
      <c r="C712" s="28"/>
      <c r="D712" s="28"/>
      <c r="E712" s="28"/>
      <c r="F712" s="28"/>
      <c r="G712" s="28"/>
      <c r="H712" s="28"/>
      <c r="I712" s="28"/>
      <c r="J712" s="28"/>
      <c r="K712" s="28"/>
      <c r="L712" s="28"/>
      <c r="M712" s="28"/>
      <c r="N712" s="28"/>
      <c r="O712" s="28"/>
      <c r="P712" s="28"/>
      <c r="Q712" s="28"/>
      <c r="R712" s="28"/>
      <c r="S712" s="28"/>
      <c r="T712" s="28"/>
      <c r="U712" s="28"/>
      <c r="V712" s="28"/>
      <c r="W712" s="28"/>
      <c r="X712" s="28"/>
      <c r="Y712" s="28"/>
      <c r="Z712" s="28"/>
      <c r="AA712" s="28"/>
      <c r="AB712" s="28"/>
      <c r="AC712" s="28"/>
      <c r="AD712" s="28"/>
      <c r="AE712" s="28"/>
      <c r="AF712" s="28"/>
      <c r="AG712" s="28"/>
      <c r="AH712" s="56"/>
      <c r="AI712" s="56"/>
      <c r="AJ712" s="56"/>
      <c r="AK712" s="56"/>
      <c r="AL712" s="56"/>
    </row>
    <row r="713" spans="1:38" x14ac:dyDescent="0.35">
      <c r="A713" s="28"/>
      <c r="B713" s="28"/>
      <c r="C713" s="28"/>
      <c r="D713" s="28"/>
      <c r="E713" s="28"/>
      <c r="F713" s="28"/>
      <c r="G713" s="28"/>
      <c r="H713" s="28"/>
      <c r="I713" s="28"/>
      <c r="J713" s="28"/>
      <c r="K713" s="28"/>
      <c r="L713" s="28"/>
      <c r="M713" s="28"/>
      <c r="N713" s="28"/>
      <c r="O713" s="28"/>
      <c r="P713" s="28"/>
      <c r="Q713" s="28"/>
      <c r="R713" s="28"/>
      <c r="S713" s="28"/>
      <c r="T713" s="28"/>
      <c r="U713" s="28"/>
      <c r="V713" s="28"/>
      <c r="W713" s="28"/>
      <c r="X713" s="28"/>
      <c r="Y713" s="28"/>
      <c r="Z713" s="28"/>
      <c r="AA713" s="28"/>
      <c r="AB713" s="28"/>
      <c r="AC713" s="28"/>
      <c r="AD713" s="28"/>
      <c r="AE713" s="28"/>
      <c r="AF713" s="28"/>
      <c r="AG713" s="28"/>
      <c r="AH713" s="56"/>
      <c r="AI713" s="56"/>
      <c r="AJ713" s="56"/>
      <c r="AK713" s="56"/>
      <c r="AL713" s="56"/>
    </row>
    <row r="714" spans="1:38" x14ac:dyDescent="0.35">
      <c r="A714" s="28"/>
      <c r="B714" s="28"/>
      <c r="C714" s="28"/>
      <c r="D714" s="28"/>
      <c r="E714" s="28"/>
      <c r="F714" s="28"/>
      <c r="G714" s="28"/>
      <c r="H714" s="28"/>
      <c r="I714" s="28"/>
      <c r="J714" s="28"/>
      <c r="K714" s="28"/>
      <c r="L714" s="28"/>
      <c r="M714" s="28"/>
      <c r="N714" s="28"/>
      <c r="O714" s="28"/>
      <c r="P714" s="28"/>
      <c r="Q714" s="28"/>
      <c r="R714" s="28"/>
      <c r="S714" s="28"/>
      <c r="T714" s="28"/>
      <c r="U714" s="28"/>
      <c r="V714" s="28"/>
      <c r="W714" s="28"/>
      <c r="X714" s="28"/>
      <c r="Y714" s="28"/>
      <c r="Z714" s="28"/>
      <c r="AA714" s="28"/>
      <c r="AB714" s="28"/>
      <c r="AC714" s="28"/>
      <c r="AD714" s="28"/>
      <c r="AE714" s="28"/>
      <c r="AF714" s="28"/>
      <c r="AG714" s="28"/>
      <c r="AH714" s="56"/>
      <c r="AI714" s="56"/>
      <c r="AJ714" s="56"/>
      <c r="AK714" s="56"/>
      <c r="AL714" s="56"/>
    </row>
    <row r="715" spans="1:38" x14ac:dyDescent="0.35">
      <c r="A715" s="28"/>
      <c r="B715" s="28"/>
      <c r="C715" s="28"/>
      <c r="D715" s="28"/>
      <c r="E715" s="28"/>
      <c r="F715" s="28"/>
      <c r="G715" s="28"/>
      <c r="H715" s="28"/>
      <c r="I715" s="28"/>
      <c r="J715" s="28"/>
      <c r="K715" s="28"/>
      <c r="L715" s="28"/>
      <c r="M715" s="28"/>
      <c r="N715" s="28"/>
      <c r="O715" s="28"/>
      <c r="P715" s="28"/>
      <c r="Q715" s="28"/>
      <c r="R715" s="28"/>
      <c r="S715" s="28"/>
      <c r="T715" s="28"/>
      <c r="U715" s="28"/>
      <c r="V715" s="28"/>
      <c r="W715" s="28"/>
      <c r="X715" s="28"/>
      <c r="Y715" s="28"/>
      <c r="Z715" s="28"/>
      <c r="AA715" s="28"/>
      <c r="AB715" s="28"/>
      <c r="AC715" s="28"/>
      <c r="AD715" s="28"/>
      <c r="AE715" s="28"/>
      <c r="AF715" s="28"/>
      <c r="AG715" s="28"/>
      <c r="AH715" s="56"/>
      <c r="AI715" s="56"/>
      <c r="AJ715" s="56"/>
      <c r="AK715" s="56"/>
      <c r="AL715" s="56"/>
    </row>
    <row r="716" spans="1:38" x14ac:dyDescent="0.35">
      <c r="A716" s="28"/>
      <c r="B716" s="28"/>
      <c r="C716" s="28"/>
      <c r="D716" s="28"/>
      <c r="E716" s="28"/>
      <c r="F716" s="28"/>
      <c r="G716" s="28"/>
      <c r="H716" s="28"/>
      <c r="I716" s="28"/>
      <c r="J716" s="28"/>
      <c r="K716" s="28"/>
      <c r="L716" s="28"/>
      <c r="M716" s="28"/>
      <c r="N716" s="28"/>
      <c r="O716" s="28"/>
      <c r="P716" s="28"/>
      <c r="Q716" s="28"/>
      <c r="R716" s="28"/>
      <c r="S716" s="28"/>
      <c r="T716" s="28"/>
      <c r="U716" s="28"/>
      <c r="V716" s="28"/>
      <c r="W716" s="28"/>
      <c r="X716" s="28"/>
      <c r="Y716" s="28"/>
      <c r="Z716" s="28"/>
      <c r="AA716" s="28"/>
      <c r="AB716" s="28"/>
      <c r="AC716" s="28"/>
      <c r="AD716" s="28"/>
      <c r="AE716" s="28"/>
      <c r="AF716" s="28"/>
      <c r="AG716" s="28"/>
      <c r="AH716" s="56"/>
      <c r="AI716" s="56"/>
      <c r="AJ716" s="56"/>
      <c r="AK716" s="56"/>
      <c r="AL716" s="56"/>
    </row>
    <row r="717" spans="1:38" x14ac:dyDescent="0.35">
      <c r="A717" s="28"/>
      <c r="B717" s="28"/>
      <c r="C717" s="28"/>
      <c r="D717" s="28"/>
      <c r="E717" s="28"/>
      <c r="F717" s="28"/>
      <c r="G717" s="28"/>
      <c r="H717" s="28"/>
      <c r="I717" s="28"/>
      <c r="J717" s="28"/>
      <c r="K717" s="28"/>
      <c r="L717" s="28"/>
      <c r="M717" s="28"/>
      <c r="N717" s="28"/>
      <c r="O717" s="28"/>
      <c r="P717" s="28"/>
      <c r="Q717" s="28"/>
      <c r="R717" s="28"/>
      <c r="S717" s="28"/>
      <c r="T717" s="28"/>
      <c r="U717" s="28"/>
      <c r="V717" s="28"/>
      <c r="W717" s="28"/>
      <c r="X717" s="28"/>
      <c r="Y717" s="28"/>
      <c r="Z717" s="28"/>
      <c r="AA717" s="28"/>
      <c r="AB717" s="28"/>
      <c r="AC717" s="28"/>
      <c r="AD717" s="28"/>
      <c r="AE717" s="28"/>
      <c r="AF717" s="28"/>
      <c r="AG717" s="28"/>
      <c r="AH717" s="56"/>
      <c r="AI717" s="56"/>
      <c r="AJ717" s="56"/>
      <c r="AK717" s="56"/>
      <c r="AL717" s="56"/>
    </row>
    <row r="718" spans="1:38" x14ac:dyDescent="0.35">
      <c r="A718" s="28"/>
      <c r="B718" s="28"/>
      <c r="C718" s="28"/>
      <c r="D718" s="28"/>
      <c r="E718" s="28"/>
      <c r="F718" s="28"/>
      <c r="G718" s="28"/>
      <c r="H718" s="28"/>
      <c r="I718" s="28"/>
      <c r="J718" s="28"/>
      <c r="K718" s="28"/>
      <c r="L718" s="28"/>
      <c r="M718" s="28"/>
      <c r="N718" s="28"/>
      <c r="O718" s="28"/>
      <c r="P718" s="28"/>
      <c r="Q718" s="28"/>
      <c r="R718" s="28"/>
      <c r="S718" s="28"/>
      <c r="T718" s="28"/>
      <c r="U718" s="28"/>
      <c r="V718" s="28"/>
      <c r="W718" s="28"/>
      <c r="X718" s="28"/>
      <c r="Y718" s="28"/>
      <c r="Z718" s="28"/>
      <c r="AA718" s="28"/>
      <c r="AB718" s="28"/>
      <c r="AC718" s="28"/>
      <c r="AD718" s="28"/>
      <c r="AE718" s="28"/>
      <c r="AF718" s="28"/>
      <c r="AG718" s="28"/>
      <c r="AH718" s="56"/>
      <c r="AI718" s="56"/>
      <c r="AJ718" s="56"/>
      <c r="AK718" s="56"/>
      <c r="AL718" s="56"/>
    </row>
    <row r="719" spans="1:38" x14ac:dyDescent="0.35">
      <c r="A719" s="28"/>
      <c r="B719" s="28"/>
      <c r="C719" s="28"/>
      <c r="D719" s="28"/>
      <c r="E719" s="28"/>
      <c r="F719" s="28"/>
      <c r="G719" s="28"/>
      <c r="H719" s="28"/>
      <c r="I719" s="28"/>
      <c r="J719" s="28"/>
      <c r="K719" s="28"/>
      <c r="L719" s="28"/>
      <c r="M719" s="28"/>
      <c r="N719" s="28"/>
      <c r="O719" s="28"/>
      <c r="P719" s="28"/>
      <c r="Q719" s="28"/>
      <c r="R719" s="28"/>
      <c r="S719" s="28"/>
      <c r="T719" s="28"/>
      <c r="U719" s="28"/>
      <c r="V719" s="28"/>
      <c r="W719" s="28"/>
      <c r="X719" s="28"/>
      <c r="Y719" s="28"/>
      <c r="Z719" s="28"/>
      <c r="AA719" s="28"/>
      <c r="AB719" s="28"/>
      <c r="AC719" s="28"/>
      <c r="AD719" s="28"/>
      <c r="AE719" s="28"/>
      <c r="AF719" s="28"/>
      <c r="AG719" s="28"/>
      <c r="AH719" s="56"/>
      <c r="AI719" s="56"/>
      <c r="AJ719" s="56"/>
      <c r="AK719" s="56"/>
      <c r="AL719" s="56"/>
    </row>
    <row r="720" spans="1:38" x14ac:dyDescent="0.35">
      <c r="A720" s="28"/>
      <c r="B720" s="28"/>
      <c r="C720" s="28"/>
      <c r="D720" s="28"/>
      <c r="E720" s="28"/>
      <c r="F720" s="28"/>
      <c r="G720" s="28"/>
      <c r="H720" s="28"/>
      <c r="I720" s="28"/>
      <c r="J720" s="28"/>
      <c r="K720" s="28"/>
      <c r="L720" s="28"/>
      <c r="M720" s="28"/>
      <c r="N720" s="28"/>
      <c r="O720" s="28"/>
      <c r="P720" s="28"/>
      <c r="Q720" s="28"/>
      <c r="R720" s="28"/>
      <c r="S720" s="28"/>
      <c r="T720" s="28"/>
      <c r="U720" s="28"/>
      <c r="V720" s="28"/>
      <c r="W720" s="28"/>
      <c r="X720" s="28"/>
      <c r="Y720" s="28"/>
      <c r="Z720" s="28"/>
      <c r="AA720" s="28"/>
      <c r="AB720" s="28"/>
      <c r="AC720" s="28"/>
      <c r="AD720" s="28"/>
      <c r="AE720" s="28"/>
      <c r="AF720" s="28"/>
      <c r="AG720" s="28"/>
      <c r="AH720" s="56"/>
      <c r="AI720" s="56"/>
      <c r="AJ720" s="56"/>
      <c r="AK720" s="56"/>
      <c r="AL720" s="56"/>
    </row>
    <row r="721" spans="1:38" x14ac:dyDescent="0.35">
      <c r="A721" s="28"/>
      <c r="B721" s="28"/>
      <c r="C721" s="28"/>
      <c r="D721" s="28"/>
      <c r="E721" s="28"/>
      <c r="F721" s="28"/>
      <c r="G721" s="28"/>
      <c r="H721" s="28"/>
      <c r="I721" s="28"/>
      <c r="J721" s="28"/>
      <c r="K721" s="28"/>
      <c r="L721" s="28"/>
      <c r="M721" s="28"/>
      <c r="N721" s="28"/>
      <c r="O721" s="28"/>
      <c r="P721" s="28"/>
      <c r="Q721" s="28"/>
      <c r="R721" s="28"/>
      <c r="S721" s="28"/>
      <c r="T721" s="28"/>
      <c r="U721" s="28"/>
      <c r="V721" s="28"/>
      <c r="W721" s="28"/>
      <c r="X721" s="28"/>
      <c r="Y721" s="28"/>
      <c r="Z721" s="28"/>
      <c r="AA721" s="28"/>
      <c r="AB721" s="28"/>
      <c r="AC721" s="28"/>
      <c r="AD721" s="28"/>
      <c r="AE721" s="28"/>
      <c r="AF721" s="28"/>
      <c r="AG721" s="28"/>
      <c r="AH721" s="56"/>
      <c r="AI721" s="56"/>
      <c r="AJ721" s="56"/>
      <c r="AK721" s="56"/>
      <c r="AL721" s="56"/>
    </row>
    <row r="722" spans="1:38" x14ac:dyDescent="0.35">
      <c r="A722" s="28"/>
      <c r="B722" s="28"/>
      <c r="C722" s="28"/>
      <c r="D722" s="28"/>
      <c r="E722" s="28"/>
      <c r="F722" s="28"/>
      <c r="G722" s="28"/>
      <c r="H722" s="28"/>
      <c r="I722" s="28"/>
      <c r="J722" s="28"/>
      <c r="K722" s="28"/>
      <c r="L722" s="28"/>
      <c r="M722" s="28"/>
      <c r="N722" s="28"/>
      <c r="O722" s="28"/>
      <c r="P722" s="28"/>
      <c r="Q722" s="28"/>
      <c r="R722" s="28"/>
      <c r="S722" s="28"/>
      <c r="T722" s="28"/>
      <c r="U722" s="28"/>
      <c r="V722" s="28"/>
      <c r="W722" s="28"/>
      <c r="X722" s="28"/>
      <c r="Y722" s="28"/>
      <c r="Z722" s="28"/>
      <c r="AA722" s="28"/>
      <c r="AB722" s="28"/>
      <c r="AC722" s="28"/>
      <c r="AD722" s="28"/>
      <c r="AE722" s="28"/>
      <c r="AF722" s="28"/>
      <c r="AG722" s="28"/>
      <c r="AH722" s="56"/>
      <c r="AI722" s="56"/>
      <c r="AJ722" s="56"/>
      <c r="AK722" s="56"/>
      <c r="AL722" s="56"/>
    </row>
    <row r="723" spans="1:38" x14ac:dyDescent="0.35">
      <c r="A723" s="28"/>
      <c r="B723" s="28"/>
      <c r="C723" s="28"/>
      <c r="D723" s="28"/>
      <c r="E723" s="28"/>
      <c r="F723" s="28"/>
      <c r="G723" s="28"/>
      <c r="H723" s="28"/>
      <c r="I723" s="28"/>
      <c r="J723" s="28"/>
      <c r="K723" s="28"/>
      <c r="L723" s="28"/>
      <c r="M723" s="28"/>
      <c r="N723" s="28"/>
      <c r="O723" s="28"/>
      <c r="P723" s="28"/>
      <c r="Q723" s="28"/>
      <c r="R723" s="28"/>
      <c r="S723" s="28"/>
      <c r="T723" s="28"/>
      <c r="U723" s="28"/>
      <c r="V723" s="28"/>
      <c r="W723" s="28"/>
      <c r="X723" s="28"/>
      <c r="Y723" s="28"/>
      <c r="Z723" s="28"/>
      <c r="AA723" s="28"/>
      <c r="AB723" s="28"/>
      <c r="AC723" s="28"/>
      <c r="AD723" s="28"/>
      <c r="AE723" s="28"/>
      <c r="AF723" s="28"/>
      <c r="AG723" s="28"/>
      <c r="AH723" s="56"/>
      <c r="AI723" s="56"/>
      <c r="AJ723" s="56"/>
      <c r="AK723" s="56"/>
      <c r="AL723" s="56"/>
    </row>
    <row r="724" spans="1:38" x14ac:dyDescent="0.35">
      <c r="A724" s="28"/>
      <c r="B724" s="28"/>
      <c r="C724" s="28"/>
      <c r="D724" s="28"/>
      <c r="E724" s="28"/>
      <c r="F724" s="28"/>
      <c r="G724" s="28"/>
      <c r="H724" s="28"/>
      <c r="I724" s="28"/>
      <c r="J724" s="28"/>
      <c r="K724" s="28"/>
      <c r="L724" s="28"/>
      <c r="M724" s="28"/>
      <c r="N724" s="28"/>
      <c r="O724" s="28"/>
      <c r="P724" s="28"/>
      <c r="Q724" s="28"/>
      <c r="R724" s="28"/>
      <c r="S724" s="28"/>
      <c r="T724" s="28"/>
      <c r="U724" s="28"/>
      <c r="V724" s="28"/>
      <c r="W724" s="28"/>
      <c r="X724" s="28"/>
      <c r="Y724" s="28"/>
      <c r="Z724" s="28"/>
      <c r="AA724" s="28"/>
      <c r="AB724" s="28"/>
      <c r="AC724" s="28"/>
      <c r="AD724" s="28"/>
      <c r="AE724" s="28"/>
      <c r="AF724" s="28"/>
      <c r="AG724" s="28"/>
      <c r="AH724" s="56"/>
      <c r="AI724" s="56"/>
      <c r="AJ724" s="56"/>
      <c r="AK724" s="56"/>
      <c r="AL724" s="56"/>
    </row>
    <row r="725" spans="1:38" x14ac:dyDescent="0.35">
      <c r="A725" s="28"/>
      <c r="B725" s="28"/>
      <c r="C725" s="28"/>
      <c r="D725" s="28"/>
      <c r="E725" s="28"/>
      <c r="F725" s="28"/>
      <c r="G725" s="28"/>
      <c r="H725" s="28"/>
      <c r="I725" s="28"/>
      <c r="J725" s="28"/>
      <c r="K725" s="28"/>
      <c r="L725" s="28"/>
      <c r="M725" s="28"/>
      <c r="N725" s="28"/>
      <c r="O725" s="28"/>
      <c r="P725" s="28"/>
      <c r="Q725" s="28"/>
      <c r="R725" s="28"/>
      <c r="S725" s="28"/>
      <c r="T725" s="28"/>
      <c r="U725" s="28"/>
      <c r="V725" s="28"/>
      <c r="W725" s="28"/>
      <c r="X725" s="28"/>
      <c r="Y725" s="28"/>
      <c r="Z725" s="28"/>
      <c r="AA725" s="28"/>
      <c r="AB725" s="28"/>
      <c r="AC725" s="28"/>
      <c r="AD725" s="28"/>
      <c r="AE725" s="28"/>
      <c r="AF725" s="28"/>
      <c r="AG725" s="28"/>
      <c r="AH725" s="56"/>
      <c r="AI725" s="56"/>
      <c r="AJ725" s="56"/>
      <c r="AK725" s="56"/>
      <c r="AL725" s="56"/>
    </row>
    <row r="726" spans="1:38" x14ac:dyDescent="0.35">
      <c r="A726" s="28"/>
      <c r="B726" s="28"/>
      <c r="C726" s="28"/>
      <c r="D726" s="28"/>
      <c r="E726" s="28"/>
      <c r="F726" s="28"/>
      <c r="G726" s="28"/>
      <c r="H726" s="28"/>
      <c r="I726" s="28"/>
      <c r="J726" s="28"/>
      <c r="K726" s="28"/>
      <c r="L726" s="28"/>
      <c r="M726" s="28"/>
      <c r="N726" s="28"/>
      <c r="O726" s="28"/>
      <c r="P726" s="28"/>
      <c r="Q726" s="28"/>
      <c r="R726" s="28"/>
      <c r="S726" s="28"/>
      <c r="T726" s="28"/>
      <c r="U726" s="28"/>
      <c r="V726" s="28"/>
      <c r="W726" s="28"/>
      <c r="X726" s="28"/>
      <c r="Y726" s="28"/>
      <c r="Z726" s="28"/>
      <c r="AA726" s="28"/>
      <c r="AB726" s="28"/>
      <c r="AC726" s="28"/>
      <c r="AD726" s="28"/>
      <c r="AE726" s="28"/>
      <c r="AF726" s="28"/>
      <c r="AG726" s="28"/>
      <c r="AH726" s="56"/>
      <c r="AI726" s="56"/>
      <c r="AJ726" s="56"/>
      <c r="AK726" s="56"/>
      <c r="AL726" s="56"/>
    </row>
    <row r="727" spans="1:38" x14ac:dyDescent="0.35">
      <c r="A727" s="28"/>
      <c r="B727" s="28"/>
      <c r="C727" s="28"/>
      <c r="D727" s="28"/>
      <c r="E727" s="28"/>
      <c r="F727" s="28"/>
      <c r="G727" s="28"/>
      <c r="H727" s="28"/>
      <c r="I727" s="28"/>
      <c r="J727" s="28"/>
      <c r="K727" s="28"/>
      <c r="L727" s="28"/>
      <c r="M727" s="28"/>
      <c r="N727" s="28"/>
      <c r="O727" s="28"/>
      <c r="P727" s="28"/>
      <c r="Q727" s="28"/>
      <c r="R727" s="28"/>
      <c r="S727" s="28"/>
      <c r="T727" s="28"/>
      <c r="U727" s="28"/>
      <c r="V727" s="28"/>
      <c r="W727" s="28"/>
      <c r="X727" s="28"/>
      <c r="Y727" s="28"/>
      <c r="Z727" s="28"/>
      <c r="AA727" s="28"/>
      <c r="AB727" s="28"/>
      <c r="AC727" s="28"/>
      <c r="AD727" s="28"/>
      <c r="AE727" s="28"/>
      <c r="AF727" s="28"/>
      <c r="AG727" s="28"/>
      <c r="AH727" s="56"/>
      <c r="AI727" s="56"/>
      <c r="AJ727" s="56"/>
      <c r="AK727" s="56"/>
      <c r="AL727" s="56"/>
    </row>
    <row r="728" spans="1:38" x14ac:dyDescent="0.35">
      <c r="A728" s="28"/>
      <c r="B728" s="28"/>
      <c r="C728" s="28"/>
      <c r="D728" s="28"/>
      <c r="E728" s="28"/>
      <c r="F728" s="28"/>
      <c r="G728" s="28"/>
      <c r="H728" s="28"/>
      <c r="I728" s="28"/>
      <c r="J728" s="28"/>
      <c r="K728" s="28"/>
      <c r="L728" s="28"/>
      <c r="M728" s="28"/>
      <c r="N728" s="28"/>
      <c r="O728" s="28"/>
      <c r="P728" s="28"/>
      <c r="Q728" s="28"/>
      <c r="R728" s="28"/>
      <c r="S728" s="28"/>
      <c r="T728" s="28"/>
      <c r="U728" s="28"/>
      <c r="V728" s="28"/>
      <c r="W728" s="28"/>
      <c r="X728" s="28"/>
      <c r="Y728" s="28"/>
      <c r="Z728" s="28"/>
      <c r="AA728" s="28"/>
      <c r="AB728" s="28"/>
      <c r="AC728" s="28"/>
      <c r="AD728" s="28"/>
      <c r="AE728" s="28"/>
      <c r="AF728" s="28"/>
      <c r="AG728" s="28"/>
      <c r="AH728" s="56"/>
      <c r="AI728" s="56"/>
      <c r="AJ728" s="56"/>
      <c r="AK728" s="56"/>
      <c r="AL728" s="56"/>
    </row>
    <row r="729" spans="1:38" x14ac:dyDescent="0.35">
      <c r="A729" s="28"/>
      <c r="B729" s="28"/>
      <c r="C729" s="28"/>
      <c r="D729" s="28"/>
      <c r="E729" s="28"/>
      <c r="F729" s="28"/>
      <c r="G729" s="28"/>
      <c r="H729" s="28"/>
      <c r="I729" s="28"/>
      <c r="J729" s="28"/>
      <c r="K729" s="28"/>
      <c r="L729" s="28"/>
      <c r="M729" s="28"/>
      <c r="N729" s="28"/>
      <c r="O729" s="28"/>
      <c r="P729" s="28"/>
      <c r="Q729" s="28"/>
      <c r="R729" s="28"/>
      <c r="S729" s="28"/>
      <c r="T729" s="28"/>
      <c r="U729" s="28"/>
      <c r="V729" s="28"/>
      <c r="W729" s="28"/>
      <c r="X729" s="28"/>
      <c r="Y729" s="28"/>
      <c r="Z729" s="28"/>
      <c r="AA729" s="28"/>
      <c r="AB729" s="28"/>
      <c r="AC729" s="28"/>
      <c r="AD729" s="28"/>
      <c r="AE729" s="28"/>
      <c r="AF729" s="28"/>
      <c r="AG729" s="28"/>
      <c r="AH729" s="56"/>
      <c r="AI729" s="56"/>
      <c r="AJ729" s="56"/>
      <c r="AK729" s="56"/>
      <c r="AL729" s="56"/>
    </row>
    <row r="730" spans="1:38" x14ac:dyDescent="0.35">
      <c r="A730" s="28"/>
      <c r="B730" s="28"/>
      <c r="C730" s="28"/>
      <c r="D730" s="28"/>
      <c r="E730" s="28"/>
      <c r="F730" s="28"/>
      <c r="G730" s="28"/>
      <c r="H730" s="28"/>
      <c r="I730" s="28"/>
      <c r="J730" s="28"/>
      <c r="K730" s="28"/>
      <c r="L730" s="28"/>
      <c r="M730" s="28"/>
      <c r="N730" s="28"/>
      <c r="O730" s="28"/>
      <c r="P730" s="28"/>
      <c r="Q730" s="28"/>
      <c r="R730" s="28"/>
      <c r="S730" s="28"/>
      <c r="T730" s="28"/>
      <c r="U730" s="28"/>
      <c r="V730" s="28"/>
      <c r="W730" s="28"/>
      <c r="X730" s="28"/>
      <c r="Y730" s="28"/>
      <c r="Z730" s="28"/>
      <c r="AA730" s="28"/>
      <c r="AB730" s="28"/>
      <c r="AC730" s="28"/>
      <c r="AD730" s="28"/>
      <c r="AE730" s="28"/>
      <c r="AF730" s="28"/>
      <c r="AG730" s="28"/>
      <c r="AH730" s="56"/>
      <c r="AI730" s="56"/>
      <c r="AJ730" s="56"/>
      <c r="AK730" s="56"/>
      <c r="AL730" s="56"/>
    </row>
    <row r="731" spans="1:38" x14ac:dyDescent="0.35">
      <c r="A731" s="28"/>
      <c r="B731" s="28"/>
      <c r="C731" s="28"/>
      <c r="D731" s="28"/>
      <c r="E731" s="28"/>
      <c r="F731" s="28"/>
      <c r="G731" s="28"/>
      <c r="H731" s="28"/>
      <c r="I731" s="28"/>
      <c r="J731" s="28"/>
      <c r="K731" s="28"/>
      <c r="L731" s="28"/>
      <c r="M731" s="28"/>
      <c r="N731" s="28"/>
      <c r="O731" s="28"/>
      <c r="P731" s="28"/>
      <c r="Q731" s="28"/>
      <c r="R731" s="28"/>
      <c r="S731" s="28"/>
      <c r="T731" s="28"/>
      <c r="U731" s="28"/>
      <c r="V731" s="28"/>
      <c r="W731" s="28"/>
      <c r="X731" s="28"/>
      <c r="Y731" s="28"/>
      <c r="Z731" s="28"/>
      <c r="AA731" s="28"/>
      <c r="AB731" s="28"/>
      <c r="AC731" s="28"/>
      <c r="AD731" s="28"/>
      <c r="AE731" s="28"/>
      <c r="AF731" s="28"/>
      <c r="AG731" s="28"/>
      <c r="AH731" s="56"/>
      <c r="AI731" s="56"/>
      <c r="AJ731" s="56"/>
      <c r="AK731" s="56"/>
      <c r="AL731" s="56"/>
    </row>
    <row r="732" spans="1:38" x14ac:dyDescent="0.35">
      <c r="A732" s="28"/>
      <c r="B732" s="28"/>
      <c r="C732" s="28"/>
      <c r="D732" s="28"/>
      <c r="E732" s="28"/>
      <c r="F732" s="28"/>
      <c r="G732" s="28"/>
      <c r="H732" s="28"/>
      <c r="I732" s="28"/>
      <c r="J732" s="28"/>
      <c r="K732" s="28"/>
      <c r="L732" s="28"/>
      <c r="M732" s="28"/>
      <c r="N732" s="28"/>
      <c r="O732" s="28"/>
      <c r="P732" s="28"/>
      <c r="Q732" s="28"/>
      <c r="R732" s="28"/>
      <c r="S732" s="28"/>
      <c r="T732" s="28"/>
      <c r="U732" s="28"/>
      <c r="V732" s="28"/>
      <c r="W732" s="28"/>
      <c r="X732" s="28"/>
      <c r="Y732" s="28"/>
      <c r="Z732" s="28"/>
      <c r="AA732" s="28"/>
      <c r="AB732" s="28"/>
      <c r="AC732" s="28"/>
      <c r="AD732" s="28"/>
      <c r="AE732" s="28"/>
      <c r="AF732" s="28"/>
      <c r="AG732" s="28"/>
      <c r="AH732" s="56"/>
      <c r="AI732" s="56"/>
      <c r="AJ732" s="56"/>
      <c r="AK732" s="56"/>
      <c r="AL732" s="56"/>
    </row>
    <row r="733" spans="1:38" x14ac:dyDescent="0.35">
      <c r="A733" s="28"/>
      <c r="B733" s="28"/>
      <c r="C733" s="28"/>
      <c r="D733" s="28"/>
      <c r="E733" s="28"/>
      <c r="F733" s="28"/>
      <c r="G733" s="28"/>
      <c r="H733" s="28"/>
      <c r="I733" s="28"/>
      <c r="J733" s="28"/>
      <c r="K733" s="28"/>
      <c r="L733" s="28"/>
      <c r="M733" s="28"/>
      <c r="N733" s="28"/>
      <c r="O733" s="28"/>
      <c r="P733" s="28"/>
      <c r="Q733" s="28"/>
      <c r="R733" s="28"/>
      <c r="S733" s="28"/>
      <c r="T733" s="28"/>
      <c r="U733" s="28"/>
      <c r="V733" s="28"/>
      <c r="W733" s="28"/>
      <c r="X733" s="28"/>
      <c r="Y733" s="28"/>
      <c r="Z733" s="28"/>
      <c r="AA733" s="28"/>
      <c r="AB733" s="28"/>
      <c r="AC733" s="28"/>
      <c r="AD733" s="28"/>
      <c r="AE733" s="28"/>
      <c r="AF733" s="28"/>
      <c r="AG733" s="28"/>
      <c r="AH733" s="56"/>
      <c r="AI733" s="56"/>
      <c r="AJ733" s="56"/>
      <c r="AK733" s="56"/>
      <c r="AL733" s="56"/>
    </row>
    <row r="734" spans="1:38" x14ac:dyDescent="0.35">
      <c r="A734" s="28"/>
      <c r="B734" s="28"/>
      <c r="C734" s="28"/>
      <c r="D734" s="28"/>
      <c r="E734" s="28"/>
      <c r="F734" s="28"/>
      <c r="G734" s="28"/>
      <c r="H734" s="28"/>
      <c r="I734" s="28"/>
      <c r="J734" s="28"/>
      <c r="K734" s="28"/>
      <c r="L734" s="28"/>
      <c r="M734" s="28"/>
      <c r="N734" s="28"/>
      <c r="O734" s="28"/>
      <c r="P734" s="28"/>
      <c r="Q734" s="28"/>
      <c r="R734" s="28"/>
      <c r="S734" s="28"/>
      <c r="T734" s="28"/>
      <c r="U734" s="28"/>
      <c r="V734" s="28"/>
      <c r="W734" s="28"/>
      <c r="X734" s="28"/>
      <c r="Y734" s="28"/>
      <c r="Z734" s="28"/>
      <c r="AA734" s="28"/>
      <c r="AB734" s="28"/>
      <c r="AC734" s="28"/>
      <c r="AD734" s="28"/>
      <c r="AE734" s="28"/>
      <c r="AF734" s="28"/>
      <c r="AG734" s="28"/>
      <c r="AH734" s="56"/>
      <c r="AI734" s="56"/>
      <c r="AJ734" s="56"/>
      <c r="AK734" s="56"/>
      <c r="AL734" s="56"/>
    </row>
    <row r="735" spans="1:38" x14ac:dyDescent="0.35">
      <c r="A735" s="28"/>
      <c r="B735" s="28"/>
      <c r="C735" s="28"/>
      <c r="D735" s="28"/>
      <c r="E735" s="28"/>
      <c r="F735" s="28"/>
      <c r="G735" s="28"/>
      <c r="H735" s="28"/>
      <c r="I735" s="28"/>
      <c r="J735" s="28"/>
      <c r="K735" s="28"/>
      <c r="L735" s="28"/>
      <c r="M735" s="28"/>
      <c r="N735" s="28"/>
      <c r="O735" s="28"/>
      <c r="P735" s="28"/>
      <c r="Q735" s="28"/>
      <c r="R735" s="28"/>
      <c r="S735" s="28"/>
      <c r="T735" s="28"/>
      <c r="U735" s="28"/>
      <c r="V735" s="28"/>
      <c r="W735" s="28"/>
      <c r="X735" s="28"/>
      <c r="Y735" s="28"/>
      <c r="Z735" s="28"/>
      <c r="AA735" s="28"/>
      <c r="AB735" s="28"/>
      <c r="AC735" s="28"/>
      <c r="AD735" s="28"/>
      <c r="AE735" s="28"/>
      <c r="AF735" s="28"/>
      <c r="AG735" s="28"/>
      <c r="AH735" s="56"/>
      <c r="AI735" s="56"/>
      <c r="AJ735" s="56"/>
      <c r="AK735" s="56"/>
      <c r="AL735" s="56"/>
    </row>
    <row r="736" spans="1:38" x14ac:dyDescent="0.35">
      <c r="A736" s="28"/>
      <c r="B736" s="28"/>
      <c r="C736" s="28"/>
      <c r="D736" s="28"/>
      <c r="E736" s="28"/>
      <c r="F736" s="28"/>
      <c r="G736" s="28"/>
      <c r="H736" s="28"/>
      <c r="I736" s="28"/>
      <c r="J736" s="28"/>
      <c r="K736" s="28"/>
      <c r="L736" s="28"/>
      <c r="M736" s="28"/>
      <c r="N736" s="28"/>
      <c r="O736" s="28"/>
      <c r="P736" s="28"/>
      <c r="Q736" s="28"/>
      <c r="R736" s="28"/>
      <c r="S736" s="28"/>
      <c r="T736" s="28"/>
      <c r="U736" s="28"/>
      <c r="V736" s="28"/>
      <c r="W736" s="28"/>
      <c r="X736" s="28"/>
      <c r="Y736" s="28"/>
      <c r="Z736" s="28"/>
      <c r="AA736" s="28"/>
      <c r="AB736" s="28"/>
      <c r="AC736" s="28"/>
      <c r="AD736" s="28"/>
      <c r="AE736" s="28"/>
      <c r="AF736" s="28"/>
      <c r="AG736" s="28"/>
      <c r="AH736" s="56"/>
      <c r="AI736" s="56"/>
      <c r="AJ736" s="56"/>
      <c r="AK736" s="56"/>
      <c r="AL736" s="56"/>
    </row>
    <row r="737" spans="1:38" x14ac:dyDescent="0.35">
      <c r="A737" s="28"/>
      <c r="B737" s="28"/>
      <c r="C737" s="28"/>
      <c r="D737" s="28"/>
      <c r="E737" s="28"/>
      <c r="F737" s="28"/>
      <c r="G737" s="28"/>
      <c r="H737" s="28"/>
      <c r="I737" s="28"/>
      <c r="J737" s="28"/>
      <c r="K737" s="28"/>
      <c r="L737" s="28"/>
      <c r="M737" s="28"/>
      <c r="N737" s="28"/>
      <c r="O737" s="28"/>
      <c r="P737" s="28"/>
      <c r="Q737" s="28"/>
      <c r="R737" s="28"/>
      <c r="S737" s="28"/>
      <c r="T737" s="28"/>
      <c r="U737" s="28"/>
      <c r="V737" s="28"/>
      <c r="W737" s="28"/>
      <c r="X737" s="28"/>
      <c r="Y737" s="28"/>
      <c r="Z737" s="28"/>
      <c r="AA737" s="28"/>
      <c r="AB737" s="28"/>
      <c r="AC737" s="28"/>
      <c r="AD737" s="28"/>
      <c r="AE737" s="28"/>
      <c r="AF737" s="28"/>
      <c r="AG737" s="28"/>
      <c r="AH737" s="56"/>
      <c r="AI737" s="56"/>
      <c r="AJ737" s="56"/>
      <c r="AK737" s="56"/>
      <c r="AL737" s="56"/>
    </row>
    <row r="738" spans="1:38" x14ac:dyDescent="0.35">
      <c r="A738" s="28"/>
      <c r="B738" s="28"/>
      <c r="C738" s="28"/>
      <c r="D738" s="28"/>
      <c r="E738" s="28"/>
      <c r="F738" s="28"/>
      <c r="G738" s="28"/>
      <c r="H738" s="28"/>
      <c r="I738" s="28"/>
      <c r="J738" s="28"/>
      <c r="K738" s="28"/>
      <c r="L738" s="28"/>
      <c r="M738" s="28"/>
      <c r="N738" s="28"/>
      <c r="O738" s="28"/>
      <c r="P738" s="28"/>
      <c r="Q738" s="28"/>
      <c r="R738" s="28"/>
      <c r="S738" s="28"/>
      <c r="T738" s="28"/>
      <c r="U738" s="28"/>
      <c r="V738" s="28"/>
      <c r="W738" s="28"/>
      <c r="X738" s="28"/>
      <c r="Y738" s="28"/>
      <c r="Z738" s="28"/>
      <c r="AA738" s="28"/>
      <c r="AB738" s="28"/>
      <c r="AC738" s="28"/>
      <c r="AD738" s="28"/>
      <c r="AE738" s="28"/>
      <c r="AF738" s="28"/>
      <c r="AG738" s="28"/>
      <c r="AH738" s="56"/>
      <c r="AI738" s="56"/>
      <c r="AJ738" s="56"/>
      <c r="AK738" s="56"/>
      <c r="AL738" s="56"/>
    </row>
    <row r="739" spans="1:38" x14ac:dyDescent="0.35">
      <c r="A739" s="28"/>
      <c r="B739" s="28"/>
      <c r="C739" s="28"/>
      <c r="D739" s="28"/>
      <c r="E739" s="28"/>
      <c r="F739" s="28"/>
      <c r="G739" s="28"/>
      <c r="H739" s="28"/>
      <c r="I739" s="28"/>
      <c r="J739" s="28"/>
      <c r="K739" s="28"/>
      <c r="L739" s="28"/>
      <c r="M739" s="28"/>
      <c r="N739" s="28"/>
      <c r="O739" s="28"/>
      <c r="P739" s="28"/>
      <c r="Q739" s="28"/>
      <c r="R739" s="28"/>
      <c r="S739" s="28"/>
      <c r="T739" s="28"/>
      <c r="U739" s="28"/>
      <c r="V739" s="28"/>
      <c r="W739" s="28"/>
      <c r="X739" s="28"/>
      <c r="Y739" s="28"/>
      <c r="Z739" s="28"/>
      <c r="AA739" s="28"/>
      <c r="AB739" s="28"/>
      <c r="AC739" s="28"/>
      <c r="AD739" s="28"/>
      <c r="AE739" s="28"/>
      <c r="AF739" s="28"/>
      <c r="AG739" s="28"/>
      <c r="AH739" s="56"/>
      <c r="AI739" s="56"/>
      <c r="AJ739" s="56"/>
      <c r="AK739" s="56"/>
      <c r="AL739" s="56"/>
    </row>
    <row r="740" spans="1:38" x14ac:dyDescent="0.35">
      <c r="A740" s="28"/>
      <c r="B740" s="28"/>
      <c r="C740" s="28"/>
      <c r="D740" s="28"/>
      <c r="E740" s="28"/>
      <c r="F740" s="28"/>
      <c r="G740" s="28"/>
      <c r="H740" s="28"/>
      <c r="I740" s="28"/>
      <c r="J740" s="28"/>
      <c r="K740" s="28"/>
      <c r="L740" s="28"/>
      <c r="M740" s="28"/>
      <c r="N740" s="28"/>
      <c r="O740" s="28"/>
      <c r="P740" s="28"/>
      <c r="Q740" s="28"/>
      <c r="R740" s="28"/>
      <c r="S740" s="28"/>
      <c r="T740" s="28"/>
      <c r="U740" s="28"/>
      <c r="V740" s="28"/>
      <c r="W740" s="28"/>
      <c r="X740" s="28"/>
      <c r="Y740" s="28"/>
      <c r="Z740" s="28"/>
      <c r="AA740" s="28"/>
      <c r="AB740" s="28"/>
      <c r="AC740" s="28"/>
      <c r="AD740" s="28"/>
      <c r="AE740" s="28"/>
      <c r="AF740" s="28"/>
      <c r="AG740" s="28"/>
      <c r="AH740" s="56"/>
      <c r="AI740" s="56"/>
      <c r="AJ740" s="56"/>
      <c r="AK740" s="56"/>
      <c r="AL740" s="56"/>
    </row>
    <row r="741" spans="1:38" x14ac:dyDescent="0.35">
      <c r="A741" s="28"/>
      <c r="B741" s="28"/>
      <c r="C741" s="28"/>
      <c r="D741" s="28"/>
      <c r="E741" s="28"/>
      <c r="F741" s="28"/>
      <c r="G741" s="28"/>
      <c r="H741" s="28"/>
      <c r="I741" s="28"/>
      <c r="J741" s="28"/>
      <c r="K741" s="28"/>
      <c r="L741" s="28"/>
      <c r="M741" s="28"/>
      <c r="N741" s="28"/>
      <c r="O741" s="28"/>
      <c r="P741" s="28"/>
      <c r="Q741" s="28"/>
      <c r="R741" s="28"/>
      <c r="S741" s="28"/>
      <c r="T741" s="28"/>
      <c r="U741" s="28"/>
      <c r="V741" s="28"/>
      <c r="W741" s="28"/>
      <c r="X741" s="28"/>
      <c r="Y741" s="28"/>
      <c r="Z741" s="28"/>
      <c r="AA741" s="28"/>
      <c r="AB741" s="28"/>
      <c r="AC741" s="28"/>
      <c r="AD741" s="28"/>
      <c r="AE741" s="28"/>
      <c r="AF741" s="28"/>
      <c r="AG741" s="28"/>
      <c r="AH741" s="56"/>
      <c r="AI741" s="56"/>
      <c r="AJ741" s="56"/>
      <c r="AK741" s="56"/>
      <c r="AL741" s="56"/>
    </row>
    <row r="742" spans="1:38" x14ac:dyDescent="0.35">
      <c r="A742" s="28"/>
      <c r="B742" s="28"/>
      <c r="C742" s="28"/>
      <c r="D742" s="28"/>
      <c r="E742" s="28"/>
      <c r="F742" s="28"/>
      <c r="G742" s="28"/>
      <c r="H742" s="28"/>
      <c r="I742" s="28"/>
      <c r="J742" s="28"/>
      <c r="K742" s="28"/>
      <c r="L742" s="28"/>
      <c r="M742" s="28"/>
      <c r="N742" s="28"/>
      <c r="O742" s="28"/>
      <c r="P742" s="28"/>
      <c r="Q742" s="28"/>
      <c r="R742" s="28"/>
      <c r="S742" s="28"/>
      <c r="T742" s="28"/>
      <c r="U742" s="28"/>
      <c r="V742" s="28"/>
      <c r="W742" s="28"/>
      <c r="X742" s="28"/>
      <c r="Y742" s="28"/>
      <c r="Z742" s="28"/>
      <c r="AA742" s="28"/>
      <c r="AB742" s="28"/>
      <c r="AC742" s="28"/>
      <c r="AD742" s="28"/>
      <c r="AE742" s="28"/>
      <c r="AF742" s="28"/>
      <c r="AG742" s="28"/>
      <c r="AH742" s="56"/>
      <c r="AI742" s="56"/>
      <c r="AJ742" s="56"/>
      <c r="AK742" s="56"/>
      <c r="AL742" s="56"/>
    </row>
    <row r="743" spans="1:38" x14ac:dyDescent="0.35">
      <c r="A743" s="28"/>
      <c r="B743" s="28"/>
      <c r="C743" s="28"/>
      <c r="D743" s="28"/>
      <c r="E743" s="28"/>
      <c r="F743" s="28"/>
      <c r="G743" s="28"/>
      <c r="H743" s="28"/>
      <c r="I743" s="28"/>
      <c r="J743" s="28"/>
      <c r="K743" s="28"/>
      <c r="L743" s="28"/>
      <c r="M743" s="28"/>
      <c r="N743" s="28"/>
      <c r="O743" s="28"/>
      <c r="P743" s="28"/>
      <c r="Q743" s="28"/>
      <c r="R743" s="28"/>
      <c r="S743" s="28"/>
      <c r="T743" s="28"/>
      <c r="U743" s="28"/>
      <c r="V743" s="28"/>
      <c r="W743" s="28"/>
      <c r="X743" s="28"/>
      <c r="Y743" s="28"/>
      <c r="Z743" s="28"/>
      <c r="AA743" s="28"/>
      <c r="AB743" s="28"/>
      <c r="AC743" s="28"/>
      <c r="AD743" s="28"/>
      <c r="AE743" s="28"/>
      <c r="AF743" s="28"/>
      <c r="AG743" s="28"/>
      <c r="AH743" s="56"/>
      <c r="AI743" s="56"/>
      <c r="AJ743" s="56"/>
      <c r="AK743" s="56"/>
      <c r="AL743" s="56"/>
    </row>
    <row r="744" spans="1:38" x14ac:dyDescent="0.35">
      <c r="A744" s="28"/>
      <c r="B744" s="28"/>
      <c r="C744" s="28"/>
      <c r="D744" s="28"/>
      <c r="E744" s="28"/>
      <c r="F744" s="28"/>
      <c r="G744" s="28"/>
      <c r="H744" s="28"/>
      <c r="I744" s="28"/>
      <c r="J744" s="28"/>
      <c r="K744" s="28"/>
      <c r="L744" s="28"/>
      <c r="M744" s="28"/>
      <c r="N744" s="28"/>
      <c r="O744" s="28"/>
      <c r="P744" s="28"/>
      <c r="Q744" s="28"/>
      <c r="R744" s="28"/>
      <c r="S744" s="28"/>
      <c r="T744" s="28"/>
      <c r="U744" s="28"/>
      <c r="V744" s="28"/>
      <c r="W744" s="28"/>
      <c r="X744" s="28"/>
      <c r="Y744" s="28"/>
      <c r="Z744" s="28"/>
      <c r="AA744" s="28"/>
      <c r="AB744" s="28"/>
      <c r="AC744" s="28"/>
      <c r="AD744" s="28"/>
      <c r="AE744" s="28"/>
      <c r="AF744" s="28"/>
      <c r="AG744" s="28"/>
      <c r="AH744" s="56"/>
      <c r="AI744" s="56"/>
      <c r="AJ744" s="56"/>
      <c r="AK744" s="56"/>
      <c r="AL744" s="56"/>
    </row>
    <row r="745" spans="1:38" x14ac:dyDescent="0.35">
      <c r="A745" s="28"/>
      <c r="B745" s="28"/>
      <c r="C745" s="28"/>
      <c r="D745" s="28"/>
      <c r="E745" s="28"/>
      <c r="F745" s="28"/>
      <c r="G745" s="28"/>
      <c r="H745" s="28"/>
      <c r="I745" s="28"/>
      <c r="J745" s="28"/>
      <c r="K745" s="28"/>
      <c r="L745" s="28"/>
      <c r="M745" s="28"/>
      <c r="N745" s="28"/>
      <c r="O745" s="28"/>
      <c r="P745" s="28"/>
      <c r="Q745" s="28"/>
      <c r="R745" s="28"/>
      <c r="S745" s="28"/>
      <c r="T745" s="28"/>
      <c r="U745" s="28"/>
      <c r="V745" s="28"/>
      <c r="W745" s="28"/>
      <c r="X745" s="28"/>
      <c r="Y745" s="28"/>
      <c r="Z745" s="28"/>
      <c r="AA745" s="28"/>
      <c r="AB745" s="28"/>
      <c r="AC745" s="28"/>
      <c r="AD745" s="28"/>
      <c r="AE745" s="28"/>
      <c r="AF745" s="28"/>
      <c r="AG745" s="28"/>
      <c r="AH745" s="56"/>
      <c r="AI745" s="56"/>
      <c r="AJ745" s="56"/>
      <c r="AK745" s="56"/>
      <c r="AL745" s="56"/>
    </row>
    <row r="746" spans="1:38" x14ac:dyDescent="0.35">
      <c r="A746" s="28"/>
      <c r="B746" s="28"/>
      <c r="C746" s="28"/>
      <c r="D746" s="28"/>
      <c r="E746" s="28"/>
      <c r="F746" s="28"/>
      <c r="G746" s="28"/>
      <c r="H746" s="28"/>
      <c r="I746" s="28"/>
      <c r="J746" s="28"/>
      <c r="K746" s="28"/>
      <c r="L746" s="28"/>
      <c r="M746" s="28"/>
      <c r="N746" s="28"/>
      <c r="O746" s="28"/>
      <c r="P746" s="28"/>
      <c r="Q746" s="28"/>
      <c r="R746" s="28"/>
      <c r="S746" s="28"/>
      <c r="T746" s="28"/>
      <c r="U746" s="28"/>
      <c r="V746" s="28"/>
      <c r="W746" s="28"/>
      <c r="X746" s="28"/>
      <c r="Y746" s="28"/>
      <c r="Z746" s="28"/>
      <c r="AA746" s="28"/>
      <c r="AB746" s="28"/>
      <c r="AC746" s="28"/>
      <c r="AD746" s="28"/>
      <c r="AE746" s="28"/>
      <c r="AF746" s="28"/>
      <c r="AG746" s="28"/>
      <c r="AH746" s="56"/>
      <c r="AI746" s="56"/>
      <c r="AJ746" s="56"/>
      <c r="AK746" s="56"/>
      <c r="AL746" s="56"/>
    </row>
    <row r="747" spans="1:38" x14ac:dyDescent="0.35">
      <c r="A747" s="28"/>
      <c r="B747" s="28"/>
      <c r="C747" s="28"/>
      <c r="D747" s="28"/>
      <c r="E747" s="28"/>
      <c r="F747" s="28"/>
      <c r="G747" s="28"/>
      <c r="H747" s="28"/>
      <c r="I747" s="28"/>
      <c r="J747" s="28"/>
      <c r="K747" s="28"/>
      <c r="L747" s="28"/>
      <c r="M747" s="28"/>
      <c r="N747" s="28"/>
      <c r="O747" s="28"/>
      <c r="P747" s="28"/>
      <c r="Q747" s="28"/>
      <c r="R747" s="28"/>
      <c r="S747" s="28"/>
      <c r="T747" s="28"/>
      <c r="U747" s="28"/>
      <c r="V747" s="28"/>
      <c r="W747" s="28"/>
      <c r="X747" s="28"/>
      <c r="Y747" s="28"/>
      <c r="Z747" s="28"/>
      <c r="AA747" s="28"/>
      <c r="AB747" s="28"/>
      <c r="AC747" s="28"/>
      <c r="AD747" s="28"/>
      <c r="AE747" s="28"/>
      <c r="AF747" s="28"/>
      <c r="AG747" s="28"/>
      <c r="AH747" s="56"/>
      <c r="AI747" s="56"/>
      <c r="AJ747" s="56"/>
      <c r="AK747" s="56"/>
      <c r="AL747" s="56"/>
    </row>
    <row r="748" spans="1:38" x14ac:dyDescent="0.35">
      <c r="A748" s="28"/>
      <c r="B748" s="28"/>
      <c r="C748" s="28"/>
      <c r="D748" s="28"/>
      <c r="E748" s="28"/>
      <c r="F748" s="28"/>
      <c r="G748" s="28"/>
      <c r="H748" s="28"/>
      <c r="I748" s="28"/>
      <c r="J748" s="28"/>
      <c r="K748" s="28"/>
      <c r="L748" s="28"/>
      <c r="M748" s="28"/>
      <c r="N748" s="28"/>
      <c r="O748" s="28"/>
      <c r="P748" s="28"/>
      <c r="Q748" s="28"/>
      <c r="R748" s="28"/>
      <c r="S748" s="28"/>
      <c r="T748" s="28"/>
      <c r="U748" s="28"/>
      <c r="V748" s="28"/>
      <c r="W748" s="28"/>
      <c r="X748" s="28"/>
      <c r="Y748" s="28"/>
      <c r="Z748" s="28"/>
      <c r="AA748" s="28"/>
      <c r="AB748" s="28"/>
      <c r="AC748" s="28"/>
      <c r="AD748" s="28"/>
      <c r="AE748" s="28"/>
      <c r="AF748" s="28"/>
      <c r="AG748" s="28"/>
      <c r="AH748" s="56"/>
      <c r="AI748" s="56"/>
      <c r="AJ748" s="56"/>
      <c r="AK748" s="56"/>
      <c r="AL748" s="56"/>
    </row>
    <row r="749" spans="1:38" x14ac:dyDescent="0.35">
      <c r="A749" s="28"/>
      <c r="B749" s="28"/>
      <c r="C749" s="28"/>
      <c r="D749" s="28"/>
      <c r="E749" s="28"/>
      <c r="F749" s="28"/>
      <c r="G749" s="28"/>
      <c r="H749" s="28"/>
      <c r="I749" s="28"/>
      <c r="J749" s="28"/>
      <c r="K749" s="28"/>
      <c r="L749" s="28"/>
      <c r="M749" s="28"/>
      <c r="N749" s="28"/>
      <c r="O749" s="28"/>
      <c r="P749" s="28"/>
      <c r="Q749" s="28"/>
      <c r="R749" s="28"/>
      <c r="S749" s="28"/>
      <c r="T749" s="28"/>
      <c r="U749" s="28"/>
      <c r="V749" s="28"/>
      <c r="W749" s="28"/>
      <c r="X749" s="28"/>
      <c r="Y749" s="28"/>
      <c r="Z749" s="28"/>
      <c r="AA749" s="28"/>
      <c r="AB749" s="28"/>
      <c r="AC749" s="28"/>
      <c r="AD749" s="28"/>
      <c r="AE749" s="28"/>
      <c r="AF749" s="28"/>
      <c r="AG749" s="28"/>
      <c r="AH749" s="56"/>
      <c r="AI749" s="56"/>
      <c r="AJ749" s="56"/>
      <c r="AK749" s="56"/>
      <c r="AL749" s="56"/>
    </row>
    <row r="750" spans="1:38" x14ac:dyDescent="0.35">
      <c r="A750" s="28"/>
      <c r="B750" s="28"/>
      <c r="C750" s="28"/>
      <c r="D750" s="28"/>
      <c r="E750" s="28"/>
      <c r="F750" s="28"/>
      <c r="G750" s="28"/>
      <c r="H750" s="28"/>
      <c r="I750" s="28"/>
      <c r="J750" s="28"/>
      <c r="K750" s="28"/>
      <c r="L750" s="28"/>
      <c r="M750" s="28"/>
      <c r="N750" s="28"/>
      <c r="O750" s="28"/>
      <c r="P750" s="28"/>
      <c r="Q750" s="28"/>
      <c r="R750" s="28"/>
      <c r="S750" s="28"/>
      <c r="T750" s="28"/>
      <c r="U750" s="28"/>
      <c r="V750" s="28"/>
      <c r="W750" s="28"/>
      <c r="X750" s="28"/>
      <c r="Y750" s="28"/>
      <c r="Z750" s="28"/>
      <c r="AA750" s="28"/>
      <c r="AB750" s="28"/>
      <c r="AC750" s="28"/>
      <c r="AD750" s="28"/>
      <c r="AE750" s="28"/>
      <c r="AF750" s="28"/>
      <c r="AG750" s="28"/>
      <c r="AH750" s="56"/>
      <c r="AI750" s="56"/>
      <c r="AJ750" s="56"/>
      <c r="AK750" s="56"/>
      <c r="AL750" s="56"/>
    </row>
    <row r="751" spans="1:38" x14ac:dyDescent="0.35">
      <c r="A751" s="28"/>
      <c r="B751" s="28"/>
      <c r="C751" s="28"/>
      <c r="D751" s="28"/>
      <c r="E751" s="28"/>
      <c r="F751" s="28"/>
      <c r="G751" s="28"/>
      <c r="H751" s="28"/>
      <c r="I751" s="28"/>
      <c r="J751" s="28"/>
      <c r="K751" s="28"/>
      <c r="L751" s="28"/>
      <c r="M751" s="28"/>
      <c r="N751" s="28"/>
      <c r="O751" s="28"/>
      <c r="P751" s="28"/>
      <c r="Q751" s="28"/>
      <c r="R751" s="28"/>
      <c r="S751" s="28"/>
      <c r="T751" s="28"/>
      <c r="U751" s="28"/>
      <c r="V751" s="28"/>
      <c r="W751" s="28"/>
      <c r="X751" s="28"/>
      <c r="Y751" s="28"/>
      <c r="Z751" s="28"/>
      <c r="AA751" s="28"/>
      <c r="AB751" s="28"/>
      <c r="AC751" s="28"/>
      <c r="AD751" s="28"/>
      <c r="AE751" s="28"/>
      <c r="AF751" s="28"/>
      <c r="AG751" s="28"/>
      <c r="AH751" s="56"/>
      <c r="AI751" s="56"/>
      <c r="AJ751" s="56"/>
      <c r="AK751" s="56"/>
      <c r="AL751" s="56"/>
    </row>
    <row r="752" spans="1:38" x14ac:dyDescent="0.35">
      <c r="A752" s="28"/>
      <c r="B752" s="28"/>
      <c r="C752" s="28"/>
      <c r="D752" s="28"/>
      <c r="E752" s="28"/>
      <c r="F752" s="28"/>
      <c r="G752" s="28"/>
      <c r="H752" s="28"/>
      <c r="I752" s="28"/>
      <c r="J752" s="28"/>
      <c r="K752" s="28"/>
      <c r="L752" s="28"/>
      <c r="M752" s="28"/>
      <c r="N752" s="28"/>
      <c r="O752" s="28"/>
      <c r="P752" s="28"/>
      <c r="Q752" s="28"/>
      <c r="R752" s="28"/>
      <c r="S752" s="28"/>
      <c r="T752" s="28"/>
      <c r="U752" s="28"/>
      <c r="V752" s="28"/>
      <c r="W752" s="28"/>
      <c r="X752" s="28"/>
      <c r="Y752" s="28"/>
      <c r="Z752" s="28"/>
      <c r="AA752" s="28"/>
      <c r="AB752" s="28"/>
      <c r="AC752" s="28"/>
      <c r="AD752" s="28"/>
      <c r="AE752" s="28"/>
      <c r="AF752" s="28"/>
      <c r="AG752" s="28"/>
      <c r="AH752" s="56"/>
      <c r="AI752" s="56"/>
      <c r="AJ752" s="56"/>
      <c r="AK752" s="56"/>
      <c r="AL752" s="56"/>
    </row>
    <row r="753" spans="1:38" x14ac:dyDescent="0.35">
      <c r="A753" s="28"/>
      <c r="B753" s="28"/>
      <c r="C753" s="28"/>
      <c r="D753" s="28"/>
      <c r="E753" s="28"/>
      <c r="F753" s="28"/>
      <c r="G753" s="28"/>
      <c r="H753" s="28"/>
      <c r="I753" s="28"/>
      <c r="J753" s="28"/>
      <c r="K753" s="28"/>
      <c r="L753" s="28"/>
      <c r="M753" s="28"/>
      <c r="N753" s="28"/>
      <c r="O753" s="28"/>
      <c r="P753" s="28"/>
      <c r="Q753" s="28"/>
      <c r="R753" s="28"/>
      <c r="S753" s="28"/>
      <c r="T753" s="28"/>
      <c r="U753" s="28"/>
      <c r="V753" s="28"/>
      <c r="W753" s="28"/>
      <c r="X753" s="28"/>
      <c r="Y753" s="28"/>
      <c r="Z753" s="28"/>
      <c r="AA753" s="28"/>
      <c r="AB753" s="28"/>
      <c r="AC753" s="28"/>
      <c r="AD753" s="28"/>
      <c r="AE753" s="28"/>
      <c r="AF753" s="28"/>
      <c r="AG753" s="28"/>
      <c r="AH753" s="56"/>
      <c r="AI753" s="56"/>
      <c r="AJ753" s="56"/>
      <c r="AK753" s="56"/>
      <c r="AL753" s="56"/>
    </row>
    <row r="754" spans="1:38" x14ac:dyDescent="0.35">
      <c r="A754" s="28"/>
      <c r="B754" s="28"/>
      <c r="C754" s="28"/>
      <c r="D754" s="28"/>
      <c r="E754" s="28"/>
      <c r="F754" s="28"/>
      <c r="G754" s="28"/>
      <c r="H754" s="28"/>
      <c r="I754" s="28"/>
      <c r="J754" s="28"/>
      <c r="K754" s="28"/>
      <c r="L754" s="28"/>
      <c r="M754" s="28"/>
      <c r="N754" s="28"/>
      <c r="O754" s="28"/>
      <c r="P754" s="28"/>
      <c r="Q754" s="28"/>
      <c r="R754" s="28"/>
      <c r="S754" s="28"/>
      <c r="T754" s="28"/>
      <c r="U754" s="28"/>
      <c r="V754" s="28"/>
      <c r="W754" s="28"/>
      <c r="X754" s="28"/>
      <c r="Y754" s="28"/>
      <c r="Z754" s="28"/>
      <c r="AA754" s="28"/>
      <c r="AB754" s="28"/>
      <c r="AC754" s="28"/>
      <c r="AD754" s="28"/>
      <c r="AE754" s="28"/>
      <c r="AF754" s="28"/>
      <c r="AG754" s="28"/>
      <c r="AH754" s="56"/>
      <c r="AI754" s="56"/>
      <c r="AJ754" s="56"/>
      <c r="AK754" s="56"/>
      <c r="AL754" s="56"/>
    </row>
    <row r="755" spans="1:38" x14ac:dyDescent="0.35">
      <c r="A755" s="28"/>
      <c r="B755" s="28"/>
      <c r="C755" s="28"/>
      <c r="D755" s="28"/>
      <c r="E755" s="28"/>
      <c r="F755" s="28"/>
      <c r="G755" s="28"/>
      <c r="H755" s="28"/>
      <c r="I755" s="28"/>
      <c r="J755" s="28"/>
      <c r="K755" s="28"/>
      <c r="L755" s="28"/>
      <c r="M755" s="28"/>
      <c r="N755" s="28"/>
      <c r="O755" s="28"/>
      <c r="P755" s="28"/>
      <c r="Q755" s="28"/>
      <c r="R755" s="28"/>
      <c r="S755" s="28"/>
      <c r="T755" s="28"/>
      <c r="U755" s="28"/>
      <c r="V755" s="28"/>
      <c r="W755" s="28"/>
      <c r="X755" s="28"/>
      <c r="Y755" s="28"/>
      <c r="Z755" s="28"/>
      <c r="AA755" s="28"/>
      <c r="AB755" s="28"/>
      <c r="AC755" s="28"/>
      <c r="AD755" s="28"/>
      <c r="AE755" s="28"/>
      <c r="AF755" s="28"/>
      <c r="AG755" s="28"/>
      <c r="AH755" s="56"/>
      <c r="AI755" s="56"/>
      <c r="AJ755" s="56"/>
      <c r="AK755" s="56"/>
      <c r="AL755" s="56"/>
    </row>
    <row r="756" spans="1:38" x14ac:dyDescent="0.35">
      <c r="A756" s="28"/>
      <c r="B756" s="28"/>
      <c r="C756" s="28"/>
      <c r="D756" s="28"/>
      <c r="E756" s="28"/>
      <c r="F756" s="28"/>
      <c r="G756" s="28"/>
      <c r="H756" s="28"/>
      <c r="I756" s="28"/>
      <c r="J756" s="28"/>
      <c r="K756" s="28"/>
      <c r="L756" s="28"/>
      <c r="M756" s="28"/>
      <c r="N756" s="28"/>
      <c r="O756" s="28"/>
      <c r="P756" s="28"/>
      <c r="Q756" s="28"/>
      <c r="R756" s="28"/>
      <c r="S756" s="28"/>
      <c r="T756" s="28"/>
      <c r="U756" s="28"/>
      <c r="V756" s="28"/>
      <c r="W756" s="28"/>
      <c r="X756" s="28"/>
      <c r="Y756" s="28"/>
      <c r="Z756" s="28"/>
      <c r="AA756" s="28"/>
      <c r="AB756" s="28"/>
      <c r="AC756" s="28"/>
      <c r="AD756" s="28"/>
      <c r="AE756" s="28"/>
      <c r="AF756" s="28"/>
      <c r="AG756" s="28"/>
      <c r="AH756" s="56"/>
      <c r="AI756" s="56"/>
      <c r="AJ756" s="56"/>
      <c r="AK756" s="56"/>
      <c r="AL756" s="56"/>
    </row>
    <row r="757" spans="1:38" x14ac:dyDescent="0.35">
      <c r="A757" s="28"/>
      <c r="B757" s="28"/>
      <c r="C757" s="28"/>
      <c r="D757" s="28"/>
      <c r="E757" s="28"/>
      <c r="F757" s="28"/>
      <c r="G757" s="28"/>
      <c r="H757" s="28"/>
      <c r="I757" s="28"/>
      <c r="J757" s="28"/>
      <c r="K757" s="28"/>
      <c r="L757" s="28"/>
      <c r="M757" s="28"/>
      <c r="N757" s="28"/>
      <c r="O757" s="28"/>
      <c r="P757" s="28"/>
      <c r="Q757" s="28"/>
      <c r="R757" s="28"/>
      <c r="S757" s="28"/>
      <c r="T757" s="28"/>
      <c r="U757" s="28"/>
      <c r="V757" s="28"/>
      <c r="W757" s="28"/>
      <c r="X757" s="28"/>
      <c r="Y757" s="28"/>
      <c r="Z757" s="28"/>
      <c r="AA757" s="28"/>
      <c r="AB757" s="28"/>
      <c r="AC757" s="28"/>
      <c r="AD757" s="28"/>
      <c r="AE757" s="28"/>
      <c r="AF757" s="28"/>
      <c r="AG757" s="28"/>
      <c r="AH757" s="56"/>
      <c r="AI757" s="56"/>
      <c r="AJ757" s="56"/>
      <c r="AK757" s="56"/>
      <c r="AL757" s="56"/>
    </row>
    <row r="758" spans="1:38" x14ac:dyDescent="0.35">
      <c r="A758" s="28"/>
      <c r="B758" s="28"/>
      <c r="C758" s="28"/>
      <c r="D758" s="28"/>
      <c r="E758" s="28"/>
      <c r="F758" s="28"/>
      <c r="G758" s="28"/>
      <c r="H758" s="28"/>
      <c r="I758" s="28"/>
      <c r="J758" s="28"/>
      <c r="K758" s="28"/>
      <c r="L758" s="28"/>
      <c r="M758" s="28"/>
      <c r="N758" s="28"/>
      <c r="O758" s="28"/>
      <c r="P758" s="28"/>
      <c r="Q758" s="28"/>
      <c r="R758" s="28"/>
      <c r="S758" s="28"/>
      <c r="T758" s="28"/>
      <c r="U758" s="28"/>
      <c r="V758" s="28"/>
      <c r="W758" s="28"/>
      <c r="X758" s="28"/>
      <c r="Y758" s="28"/>
      <c r="Z758" s="28"/>
      <c r="AA758" s="28"/>
      <c r="AB758" s="28"/>
      <c r="AC758" s="28"/>
      <c r="AD758" s="28"/>
      <c r="AE758" s="28"/>
      <c r="AF758" s="28"/>
      <c r="AG758" s="28"/>
      <c r="AH758" s="56"/>
      <c r="AI758" s="56"/>
      <c r="AJ758" s="56"/>
      <c r="AK758" s="56"/>
      <c r="AL758" s="56"/>
    </row>
    <row r="759" spans="1:38" x14ac:dyDescent="0.35">
      <c r="A759" s="28"/>
      <c r="B759" s="28"/>
      <c r="C759" s="28"/>
      <c r="D759" s="28"/>
      <c r="E759" s="28"/>
      <c r="F759" s="28"/>
      <c r="G759" s="28"/>
      <c r="H759" s="28"/>
      <c r="I759" s="28"/>
      <c r="J759" s="28"/>
      <c r="K759" s="28"/>
      <c r="L759" s="28"/>
      <c r="M759" s="28"/>
      <c r="N759" s="28"/>
      <c r="O759" s="28"/>
      <c r="P759" s="28"/>
      <c r="Q759" s="28"/>
      <c r="R759" s="28"/>
      <c r="S759" s="28"/>
      <c r="T759" s="28"/>
      <c r="U759" s="28"/>
      <c r="V759" s="28"/>
      <c r="W759" s="28"/>
      <c r="X759" s="28"/>
      <c r="Y759" s="28"/>
      <c r="Z759" s="28"/>
      <c r="AA759" s="28"/>
      <c r="AB759" s="28"/>
      <c r="AC759" s="28"/>
      <c r="AD759" s="28"/>
      <c r="AE759" s="28"/>
      <c r="AF759" s="28"/>
      <c r="AG759" s="28"/>
      <c r="AH759" s="56"/>
      <c r="AI759" s="56"/>
      <c r="AJ759" s="56"/>
      <c r="AK759" s="56"/>
      <c r="AL759" s="56"/>
    </row>
    <row r="760" spans="1:38" x14ac:dyDescent="0.35">
      <c r="A760" s="28"/>
      <c r="B760" s="28"/>
      <c r="C760" s="28"/>
      <c r="D760" s="28"/>
      <c r="E760" s="28"/>
      <c r="F760" s="28"/>
      <c r="G760" s="28"/>
      <c r="H760" s="28"/>
      <c r="I760" s="28"/>
      <c r="J760" s="28"/>
      <c r="K760" s="28"/>
      <c r="L760" s="28"/>
      <c r="M760" s="28"/>
      <c r="N760" s="28"/>
      <c r="O760" s="28"/>
      <c r="P760" s="28"/>
      <c r="Q760" s="28"/>
      <c r="R760" s="28"/>
      <c r="S760" s="28"/>
      <c r="T760" s="28"/>
      <c r="U760" s="28"/>
      <c r="V760" s="28"/>
      <c r="W760" s="28"/>
      <c r="X760" s="28"/>
      <c r="Y760" s="28"/>
      <c r="Z760" s="28"/>
      <c r="AA760" s="28"/>
      <c r="AB760" s="28"/>
      <c r="AC760" s="28"/>
      <c r="AD760" s="28"/>
      <c r="AE760" s="28"/>
      <c r="AF760" s="28"/>
      <c r="AG760" s="28"/>
      <c r="AH760" s="56"/>
      <c r="AI760" s="56"/>
      <c r="AJ760" s="56"/>
      <c r="AK760" s="56"/>
      <c r="AL760" s="56"/>
    </row>
    <row r="761" spans="1:38" x14ac:dyDescent="0.35">
      <c r="A761" s="28"/>
      <c r="B761" s="28"/>
      <c r="C761" s="28"/>
      <c r="D761" s="28"/>
      <c r="E761" s="28"/>
      <c r="F761" s="28"/>
      <c r="G761" s="28"/>
      <c r="H761" s="28"/>
      <c r="I761" s="28"/>
      <c r="J761" s="28"/>
      <c r="K761" s="28"/>
      <c r="L761" s="28"/>
      <c r="M761" s="28"/>
      <c r="N761" s="28"/>
      <c r="O761" s="28"/>
      <c r="P761" s="28"/>
      <c r="Q761" s="28"/>
      <c r="R761" s="28"/>
      <c r="S761" s="28"/>
      <c r="T761" s="28"/>
      <c r="U761" s="28"/>
      <c r="V761" s="28"/>
      <c r="W761" s="28"/>
      <c r="X761" s="28"/>
      <c r="Y761" s="28"/>
      <c r="Z761" s="28"/>
      <c r="AA761" s="28"/>
      <c r="AB761" s="28"/>
      <c r="AC761" s="28"/>
      <c r="AD761" s="28"/>
      <c r="AE761" s="28"/>
      <c r="AF761" s="28"/>
      <c r="AG761" s="28"/>
      <c r="AH761" s="56"/>
      <c r="AI761" s="56"/>
      <c r="AJ761" s="56"/>
      <c r="AK761" s="56"/>
      <c r="AL761" s="56"/>
    </row>
    <row r="762" spans="1:38" x14ac:dyDescent="0.35">
      <c r="A762" s="28"/>
      <c r="B762" s="28"/>
      <c r="C762" s="28"/>
      <c r="D762" s="28"/>
      <c r="E762" s="28"/>
      <c r="F762" s="28"/>
      <c r="G762" s="28"/>
      <c r="H762" s="28"/>
      <c r="I762" s="28"/>
      <c r="J762" s="28"/>
      <c r="K762" s="28"/>
      <c r="L762" s="28"/>
      <c r="M762" s="28"/>
      <c r="N762" s="28"/>
      <c r="O762" s="28"/>
      <c r="P762" s="28"/>
      <c r="Q762" s="28"/>
      <c r="R762" s="28"/>
      <c r="S762" s="28"/>
      <c r="T762" s="28"/>
      <c r="U762" s="28"/>
      <c r="V762" s="28"/>
      <c r="W762" s="28"/>
      <c r="X762" s="28"/>
      <c r="Y762" s="28"/>
      <c r="Z762" s="28"/>
      <c r="AA762" s="28"/>
      <c r="AB762" s="28"/>
      <c r="AC762" s="28"/>
      <c r="AD762" s="28"/>
      <c r="AE762" s="28"/>
      <c r="AF762" s="28"/>
      <c r="AG762" s="28"/>
      <c r="AH762" s="56"/>
      <c r="AI762" s="56"/>
      <c r="AJ762" s="56"/>
      <c r="AK762" s="56"/>
      <c r="AL762" s="56"/>
    </row>
    <row r="763" spans="1:38" x14ac:dyDescent="0.35">
      <c r="A763" s="28"/>
      <c r="B763" s="28"/>
      <c r="C763" s="28"/>
      <c r="D763" s="28"/>
      <c r="E763" s="28"/>
      <c r="F763" s="28"/>
      <c r="G763" s="28"/>
      <c r="H763" s="28"/>
      <c r="I763" s="28"/>
      <c r="J763" s="28"/>
      <c r="K763" s="28"/>
      <c r="L763" s="28"/>
      <c r="M763" s="28"/>
      <c r="N763" s="28"/>
      <c r="O763" s="28"/>
      <c r="P763" s="28"/>
      <c r="Q763" s="28"/>
      <c r="R763" s="28"/>
      <c r="S763" s="28"/>
      <c r="T763" s="28"/>
      <c r="U763" s="28"/>
      <c r="V763" s="28"/>
      <c r="W763" s="28"/>
      <c r="X763" s="28"/>
      <c r="Y763" s="28"/>
      <c r="Z763" s="28"/>
      <c r="AA763" s="28"/>
      <c r="AB763" s="28"/>
      <c r="AC763" s="28"/>
      <c r="AD763" s="28"/>
      <c r="AE763" s="28"/>
      <c r="AF763" s="28"/>
      <c r="AG763" s="28"/>
      <c r="AH763" s="56"/>
      <c r="AI763" s="56"/>
      <c r="AJ763" s="56"/>
      <c r="AK763" s="56"/>
      <c r="AL763" s="56"/>
    </row>
    <row r="764" spans="1:38" x14ac:dyDescent="0.35">
      <c r="A764" s="28"/>
      <c r="B764" s="28"/>
      <c r="C764" s="28"/>
      <c r="D764" s="28"/>
      <c r="E764" s="28"/>
      <c r="F764" s="28"/>
      <c r="G764" s="28"/>
      <c r="H764" s="28"/>
      <c r="I764" s="28"/>
      <c r="J764" s="28"/>
      <c r="K764" s="28"/>
      <c r="L764" s="28"/>
      <c r="M764" s="28"/>
      <c r="N764" s="28"/>
      <c r="O764" s="28"/>
      <c r="P764" s="28"/>
      <c r="Q764" s="28"/>
      <c r="R764" s="28"/>
      <c r="S764" s="28"/>
      <c r="T764" s="28"/>
      <c r="U764" s="28"/>
      <c r="V764" s="28"/>
      <c r="W764" s="28"/>
      <c r="X764" s="28"/>
      <c r="Y764" s="28"/>
      <c r="Z764" s="28"/>
      <c r="AA764" s="28"/>
      <c r="AB764" s="28"/>
      <c r="AC764" s="28"/>
      <c r="AD764" s="28"/>
      <c r="AE764" s="28"/>
      <c r="AF764" s="28"/>
      <c r="AG764" s="28"/>
      <c r="AH764" s="56"/>
      <c r="AI764" s="56"/>
      <c r="AJ764" s="56"/>
      <c r="AK764" s="56"/>
      <c r="AL764" s="56"/>
    </row>
    <row r="765" spans="1:38" x14ac:dyDescent="0.35">
      <c r="A765" s="28"/>
      <c r="B765" s="28"/>
      <c r="C765" s="28"/>
      <c r="D765" s="28"/>
      <c r="E765" s="28"/>
      <c r="F765" s="28"/>
      <c r="G765" s="28"/>
      <c r="H765" s="28"/>
      <c r="I765" s="28"/>
      <c r="J765" s="28"/>
      <c r="K765" s="28"/>
      <c r="L765" s="28"/>
      <c r="M765" s="28"/>
      <c r="N765" s="28"/>
      <c r="O765" s="28"/>
      <c r="P765" s="28"/>
      <c r="Q765" s="28"/>
      <c r="R765" s="28"/>
      <c r="S765" s="28"/>
      <c r="T765" s="28"/>
      <c r="U765" s="28"/>
      <c r="V765" s="28"/>
      <c r="W765" s="28"/>
      <c r="X765" s="28"/>
      <c r="Y765" s="28"/>
      <c r="Z765" s="28"/>
      <c r="AA765" s="28"/>
      <c r="AB765" s="28"/>
      <c r="AC765" s="28"/>
      <c r="AD765" s="28"/>
      <c r="AE765" s="28"/>
      <c r="AF765" s="28"/>
      <c r="AG765" s="28"/>
      <c r="AH765" s="56"/>
      <c r="AI765" s="56"/>
      <c r="AJ765" s="56"/>
      <c r="AK765" s="56"/>
      <c r="AL765" s="56"/>
    </row>
    <row r="766" spans="1:38" x14ac:dyDescent="0.35">
      <c r="A766" s="28"/>
      <c r="B766" s="28"/>
      <c r="C766" s="28"/>
      <c r="D766" s="28"/>
      <c r="E766" s="28"/>
      <c r="F766" s="28"/>
      <c r="G766" s="28"/>
      <c r="H766" s="28"/>
      <c r="I766" s="28"/>
      <c r="J766" s="28"/>
      <c r="K766" s="28"/>
      <c r="L766" s="28"/>
      <c r="M766" s="28"/>
      <c r="N766" s="28"/>
      <c r="O766" s="28"/>
      <c r="P766" s="28"/>
      <c r="Q766" s="28"/>
      <c r="R766" s="28"/>
      <c r="S766" s="28"/>
      <c r="T766" s="28"/>
      <c r="U766" s="28"/>
      <c r="V766" s="28"/>
      <c r="W766" s="28"/>
      <c r="X766" s="28"/>
      <c r="Y766" s="28"/>
      <c r="Z766" s="28"/>
      <c r="AA766" s="28"/>
      <c r="AB766" s="28"/>
      <c r="AC766" s="28"/>
      <c r="AD766" s="28"/>
      <c r="AE766" s="28"/>
      <c r="AF766" s="28"/>
      <c r="AG766" s="28"/>
      <c r="AH766" s="56"/>
      <c r="AI766" s="56"/>
      <c r="AJ766" s="56"/>
      <c r="AK766" s="56"/>
      <c r="AL766" s="56"/>
    </row>
    <row r="767" spans="1:38" x14ac:dyDescent="0.35">
      <c r="A767" s="28"/>
      <c r="B767" s="28"/>
      <c r="C767" s="28"/>
      <c r="D767" s="28"/>
      <c r="E767" s="28"/>
      <c r="F767" s="28"/>
      <c r="G767" s="28"/>
      <c r="H767" s="28"/>
      <c r="I767" s="28"/>
      <c r="J767" s="28"/>
      <c r="K767" s="28"/>
      <c r="L767" s="28"/>
      <c r="M767" s="28"/>
      <c r="N767" s="28"/>
      <c r="O767" s="28"/>
      <c r="P767" s="28"/>
      <c r="Q767" s="28"/>
      <c r="R767" s="28"/>
      <c r="S767" s="28"/>
      <c r="T767" s="28"/>
      <c r="U767" s="28"/>
      <c r="V767" s="28"/>
      <c r="W767" s="28"/>
      <c r="X767" s="28"/>
      <c r="Y767" s="28"/>
      <c r="Z767" s="28"/>
      <c r="AA767" s="28"/>
      <c r="AB767" s="28"/>
      <c r="AC767" s="28"/>
      <c r="AD767" s="28"/>
      <c r="AE767" s="28"/>
      <c r="AF767" s="28"/>
      <c r="AG767" s="28"/>
      <c r="AH767" s="56"/>
      <c r="AI767" s="56"/>
      <c r="AJ767" s="56"/>
      <c r="AK767" s="56"/>
      <c r="AL767" s="56"/>
    </row>
    <row r="768" spans="1:38" x14ac:dyDescent="0.35">
      <c r="A768" s="28"/>
      <c r="B768" s="28"/>
      <c r="C768" s="28"/>
      <c r="D768" s="28"/>
      <c r="E768" s="28"/>
      <c r="F768" s="28"/>
      <c r="G768" s="28"/>
      <c r="H768" s="28"/>
      <c r="I768" s="28"/>
      <c r="J768" s="28"/>
      <c r="K768" s="28"/>
      <c r="L768" s="28"/>
      <c r="M768" s="28"/>
      <c r="N768" s="28"/>
      <c r="O768" s="28"/>
      <c r="P768" s="28"/>
      <c r="Q768" s="28"/>
      <c r="R768" s="28"/>
      <c r="S768" s="28"/>
      <c r="T768" s="28"/>
      <c r="U768" s="28"/>
      <c r="V768" s="28"/>
      <c r="W768" s="28"/>
      <c r="X768" s="28"/>
      <c r="Y768" s="28"/>
      <c r="Z768" s="28"/>
      <c r="AA768" s="28"/>
      <c r="AB768" s="28"/>
      <c r="AC768" s="28"/>
      <c r="AD768" s="28"/>
      <c r="AE768" s="28"/>
      <c r="AF768" s="28"/>
      <c r="AG768" s="28"/>
      <c r="AH768" s="56"/>
      <c r="AI768" s="56"/>
      <c r="AJ768" s="56"/>
      <c r="AK768" s="56"/>
      <c r="AL768" s="56"/>
    </row>
    <row r="769" spans="1:38" x14ac:dyDescent="0.35">
      <c r="A769" s="28"/>
      <c r="B769" s="28"/>
      <c r="C769" s="28"/>
      <c r="D769" s="28"/>
      <c r="E769" s="28"/>
      <c r="F769" s="28"/>
      <c r="G769" s="28"/>
      <c r="H769" s="28"/>
      <c r="I769" s="28"/>
      <c r="J769" s="28"/>
      <c r="K769" s="28"/>
      <c r="L769" s="28"/>
      <c r="M769" s="28"/>
      <c r="N769" s="28"/>
      <c r="O769" s="28"/>
      <c r="P769" s="28"/>
      <c r="Q769" s="28"/>
      <c r="R769" s="28"/>
      <c r="S769" s="28"/>
      <c r="T769" s="28"/>
      <c r="U769" s="28"/>
      <c r="V769" s="28"/>
      <c r="W769" s="28"/>
      <c r="X769" s="28"/>
      <c r="Y769" s="28"/>
      <c r="Z769" s="28"/>
      <c r="AA769" s="28"/>
      <c r="AB769" s="28"/>
      <c r="AC769" s="28"/>
      <c r="AD769" s="28"/>
      <c r="AE769" s="28"/>
      <c r="AF769" s="28"/>
      <c r="AG769" s="28"/>
      <c r="AH769" s="56"/>
      <c r="AI769" s="56"/>
      <c r="AJ769" s="56"/>
      <c r="AK769" s="56"/>
      <c r="AL769" s="56"/>
    </row>
    <row r="770" spans="1:38" x14ac:dyDescent="0.35">
      <c r="A770" s="28"/>
      <c r="B770" s="28"/>
      <c r="C770" s="28"/>
      <c r="D770" s="28"/>
      <c r="E770" s="28"/>
      <c r="F770" s="28"/>
      <c r="G770" s="28"/>
      <c r="H770" s="28"/>
      <c r="I770" s="28"/>
      <c r="J770" s="28"/>
      <c r="K770" s="28"/>
      <c r="L770" s="28"/>
      <c r="M770" s="28"/>
      <c r="N770" s="28"/>
      <c r="O770" s="28"/>
      <c r="P770" s="28"/>
      <c r="Q770" s="28"/>
      <c r="R770" s="28"/>
      <c r="S770" s="28"/>
      <c r="T770" s="28"/>
      <c r="U770" s="28"/>
      <c r="V770" s="28"/>
      <c r="W770" s="28"/>
      <c r="X770" s="28"/>
      <c r="Y770" s="28"/>
      <c r="Z770" s="28"/>
      <c r="AA770" s="28"/>
      <c r="AB770" s="28"/>
      <c r="AC770" s="28"/>
      <c r="AD770" s="28"/>
      <c r="AE770" s="28"/>
      <c r="AF770" s="28"/>
      <c r="AG770" s="28"/>
      <c r="AH770" s="56"/>
      <c r="AI770" s="56"/>
      <c r="AJ770" s="56"/>
      <c r="AK770" s="56"/>
      <c r="AL770" s="56"/>
    </row>
    <row r="771" spans="1:38" x14ac:dyDescent="0.35">
      <c r="A771" s="28"/>
      <c r="B771" s="28"/>
      <c r="C771" s="28"/>
      <c r="D771" s="28"/>
      <c r="E771" s="28"/>
      <c r="F771" s="28"/>
      <c r="G771" s="28"/>
      <c r="H771" s="28"/>
      <c r="I771" s="28"/>
      <c r="J771" s="28"/>
      <c r="K771" s="28"/>
      <c r="L771" s="28"/>
      <c r="M771" s="28"/>
      <c r="N771" s="28"/>
      <c r="O771" s="28"/>
      <c r="P771" s="28"/>
      <c r="Q771" s="28"/>
      <c r="R771" s="28"/>
      <c r="S771" s="28"/>
      <c r="T771" s="28"/>
      <c r="U771" s="28"/>
      <c r="V771" s="28"/>
      <c r="W771" s="28"/>
      <c r="X771" s="28"/>
      <c r="Y771" s="28"/>
      <c r="Z771" s="28"/>
      <c r="AA771" s="28"/>
      <c r="AB771" s="28"/>
      <c r="AC771" s="28"/>
      <c r="AD771" s="28"/>
      <c r="AE771" s="28"/>
      <c r="AF771" s="28"/>
      <c r="AG771" s="28"/>
      <c r="AH771" s="56"/>
      <c r="AI771" s="56"/>
      <c r="AJ771" s="56"/>
      <c r="AK771" s="56"/>
      <c r="AL771" s="56"/>
    </row>
    <row r="772" spans="1:38" x14ac:dyDescent="0.35">
      <c r="A772" s="28"/>
      <c r="B772" s="28"/>
      <c r="C772" s="28"/>
      <c r="D772" s="28"/>
      <c r="E772" s="28"/>
      <c r="F772" s="28"/>
      <c r="G772" s="28"/>
      <c r="H772" s="28"/>
      <c r="I772" s="28"/>
      <c r="J772" s="28"/>
      <c r="K772" s="28"/>
      <c r="L772" s="28"/>
      <c r="M772" s="28"/>
      <c r="N772" s="28"/>
      <c r="O772" s="28"/>
      <c r="P772" s="28"/>
      <c r="Q772" s="28"/>
      <c r="R772" s="28"/>
      <c r="S772" s="28"/>
      <c r="T772" s="28"/>
      <c r="U772" s="28"/>
      <c r="V772" s="28"/>
      <c r="W772" s="28"/>
      <c r="X772" s="28"/>
      <c r="Y772" s="28"/>
      <c r="Z772" s="28"/>
      <c r="AA772" s="28"/>
      <c r="AB772" s="28"/>
      <c r="AC772" s="28"/>
      <c r="AD772" s="28"/>
      <c r="AE772" s="28"/>
      <c r="AF772" s="28"/>
      <c r="AG772" s="28"/>
      <c r="AH772" s="56"/>
      <c r="AI772" s="56"/>
      <c r="AJ772" s="56"/>
      <c r="AK772" s="56"/>
      <c r="AL772" s="56"/>
    </row>
    <row r="773" spans="1:38" x14ac:dyDescent="0.35">
      <c r="A773" s="28"/>
      <c r="B773" s="28"/>
      <c r="C773" s="28"/>
      <c r="D773" s="28"/>
      <c r="E773" s="28"/>
      <c r="F773" s="28"/>
      <c r="G773" s="28"/>
      <c r="H773" s="28"/>
      <c r="I773" s="28"/>
      <c r="J773" s="28"/>
      <c r="K773" s="28"/>
      <c r="L773" s="28"/>
      <c r="M773" s="28"/>
      <c r="N773" s="28"/>
      <c r="O773" s="28"/>
      <c r="P773" s="28"/>
      <c r="Q773" s="28"/>
      <c r="R773" s="28"/>
      <c r="S773" s="28"/>
      <c r="T773" s="28"/>
      <c r="U773" s="28"/>
      <c r="V773" s="28"/>
      <c r="W773" s="28"/>
      <c r="X773" s="28"/>
      <c r="Y773" s="28"/>
      <c r="Z773" s="28"/>
      <c r="AA773" s="28"/>
      <c r="AB773" s="28"/>
      <c r="AC773" s="28"/>
      <c r="AD773" s="28"/>
      <c r="AE773" s="28"/>
      <c r="AF773" s="28"/>
      <c r="AG773" s="28"/>
      <c r="AH773" s="56"/>
      <c r="AI773" s="56"/>
      <c r="AJ773" s="56"/>
      <c r="AK773" s="56"/>
      <c r="AL773" s="56"/>
    </row>
    <row r="774" spans="1:38" x14ac:dyDescent="0.35">
      <c r="A774" s="28"/>
      <c r="B774" s="28"/>
      <c r="C774" s="28"/>
      <c r="D774" s="28"/>
      <c r="E774" s="28"/>
      <c r="F774" s="28"/>
      <c r="G774" s="28"/>
      <c r="H774" s="28"/>
      <c r="I774" s="28"/>
      <c r="J774" s="28"/>
      <c r="K774" s="28"/>
      <c r="L774" s="28"/>
      <c r="M774" s="28"/>
      <c r="N774" s="28"/>
      <c r="O774" s="28"/>
      <c r="P774" s="28"/>
      <c r="Q774" s="28"/>
      <c r="R774" s="28"/>
      <c r="S774" s="28"/>
      <c r="T774" s="28"/>
      <c r="U774" s="28"/>
      <c r="V774" s="28"/>
      <c r="W774" s="28"/>
      <c r="X774" s="28"/>
      <c r="Y774" s="28"/>
      <c r="Z774" s="28"/>
      <c r="AA774" s="28"/>
      <c r="AB774" s="28"/>
      <c r="AC774" s="28"/>
      <c r="AD774" s="28"/>
      <c r="AE774" s="28"/>
      <c r="AF774" s="28"/>
      <c r="AG774" s="28"/>
      <c r="AH774" s="56"/>
      <c r="AI774" s="56"/>
      <c r="AJ774" s="56"/>
      <c r="AK774" s="56"/>
      <c r="AL774" s="56"/>
    </row>
    <row r="775" spans="1:38" x14ac:dyDescent="0.35">
      <c r="A775" s="28"/>
      <c r="B775" s="28"/>
      <c r="C775" s="28"/>
      <c r="D775" s="28"/>
      <c r="E775" s="28"/>
      <c r="F775" s="28"/>
      <c r="G775" s="28"/>
      <c r="H775" s="28"/>
      <c r="I775" s="28"/>
      <c r="J775" s="28"/>
      <c r="K775" s="28"/>
      <c r="L775" s="28"/>
      <c r="M775" s="28"/>
      <c r="N775" s="28"/>
      <c r="O775" s="28"/>
      <c r="P775" s="28"/>
      <c r="Q775" s="28"/>
      <c r="R775" s="28"/>
      <c r="S775" s="28"/>
      <c r="T775" s="28"/>
      <c r="U775" s="28"/>
      <c r="V775" s="28"/>
      <c r="W775" s="28"/>
      <c r="X775" s="28"/>
      <c r="Y775" s="28"/>
      <c r="Z775" s="28"/>
      <c r="AA775" s="28"/>
      <c r="AB775" s="28"/>
      <c r="AC775" s="28"/>
      <c r="AD775" s="28"/>
      <c r="AE775" s="28"/>
      <c r="AF775" s="28"/>
      <c r="AG775" s="28"/>
      <c r="AH775" s="56"/>
      <c r="AI775" s="56"/>
      <c r="AJ775" s="56"/>
      <c r="AK775" s="56"/>
      <c r="AL775" s="56"/>
    </row>
    <row r="776" spans="1:38" x14ac:dyDescent="0.35">
      <c r="A776" s="28"/>
      <c r="B776" s="28"/>
      <c r="C776" s="28"/>
      <c r="D776" s="28"/>
      <c r="E776" s="28"/>
      <c r="F776" s="28"/>
      <c r="G776" s="28"/>
      <c r="H776" s="28"/>
      <c r="I776" s="28"/>
      <c r="J776" s="28"/>
      <c r="K776" s="28"/>
      <c r="L776" s="28"/>
      <c r="M776" s="28"/>
      <c r="N776" s="28"/>
      <c r="O776" s="28"/>
      <c r="P776" s="28"/>
      <c r="Q776" s="28"/>
      <c r="R776" s="28"/>
      <c r="S776" s="28"/>
      <c r="T776" s="28"/>
      <c r="U776" s="28"/>
      <c r="V776" s="28"/>
      <c r="W776" s="28"/>
      <c r="X776" s="28"/>
      <c r="Y776" s="28"/>
      <c r="Z776" s="28"/>
      <c r="AA776" s="28"/>
      <c r="AB776" s="28"/>
      <c r="AC776" s="28"/>
      <c r="AD776" s="28"/>
      <c r="AE776" s="28"/>
      <c r="AF776" s="28"/>
      <c r="AG776" s="28"/>
      <c r="AH776" s="56"/>
      <c r="AI776" s="56"/>
      <c r="AJ776" s="56"/>
      <c r="AK776" s="56"/>
      <c r="AL776" s="56"/>
    </row>
    <row r="777" spans="1:38" x14ac:dyDescent="0.35">
      <c r="A777" s="28"/>
      <c r="B777" s="28"/>
      <c r="C777" s="28"/>
      <c r="D777" s="28"/>
      <c r="E777" s="28"/>
      <c r="F777" s="28"/>
      <c r="G777" s="28"/>
      <c r="H777" s="28"/>
      <c r="I777" s="28"/>
      <c r="J777" s="28"/>
      <c r="K777" s="28"/>
      <c r="L777" s="28"/>
      <c r="M777" s="28"/>
      <c r="N777" s="28"/>
      <c r="O777" s="28"/>
      <c r="P777" s="28"/>
      <c r="Q777" s="28"/>
      <c r="R777" s="28"/>
      <c r="S777" s="28"/>
      <c r="T777" s="28"/>
      <c r="U777" s="28"/>
      <c r="V777" s="28"/>
      <c r="W777" s="28"/>
      <c r="X777" s="28"/>
      <c r="Y777" s="28"/>
      <c r="Z777" s="28"/>
      <c r="AA777" s="28"/>
      <c r="AB777" s="28"/>
      <c r="AC777" s="28"/>
      <c r="AD777" s="28"/>
      <c r="AE777" s="28"/>
      <c r="AF777" s="28"/>
      <c r="AG777" s="28"/>
      <c r="AH777" s="56"/>
      <c r="AI777" s="56"/>
      <c r="AJ777" s="56"/>
      <c r="AK777" s="56"/>
      <c r="AL777" s="56"/>
    </row>
    <row r="778" spans="1:38" x14ac:dyDescent="0.35">
      <c r="A778" s="28"/>
      <c r="B778" s="28"/>
      <c r="C778" s="28"/>
      <c r="D778" s="28"/>
      <c r="E778" s="28"/>
      <c r="F778" s="28"/>
      <c r="G778" s="28"/>
      <c r="H778" s="28"/>
      <c r="I778" s="28"/>
      <c r="J778" s="28"/>
      <c r="K778" s="28"/>
      <c r="L778" s="28"/>
      <c r="M778" s="28"/>
      <c r="N778" s="28"/>
      <c r="O778" s="28"/>
      <c r="P778" s="28"/>
      <c r="Q778" s="28"/>
      <c r="R778" s="28"/>
      <c r="S778" s="28"/>
      <c r="T778" s="28"/>
      <c r="U778" s="28"/>
      <c r="V778" s="28"/>
      <c r="W778" s="28"/>
      <c r="X778" s="28"/>
      <c r="Y778" s="28"/>
      <c r="Z778" s="28"/>
      <c r="AA778" s="28"/>
      <c r="AB778" s="28"/>
      <c r="AC778" s="28"/>
      <c r="AD778" s="28"/>
      <c r="AE778" s="28"/>
      <c r="AF778" s="28"/>
      <c r="AG778" s="28"/>
      <c r="AH778" s="56"/>
      <c r="AI778" s="56"/>
      <c r="AJ778" s="56"/>
      <c r="AK778" s="56"/>
      <c r="AL778" s="56"/>
    </row>
    <row r="779" spans="1:38" x14ac:dyDescent="0.35">
      <c r="A779" s="28"/>
      <c r="B779" s="28"/>
      <c r="C779" s="28"/>
      <c r="D779" s="28"/>
      <c r="E779" s="28"/>
      <c r="F779" s="28"/>
      <c r="G779" s="28"/>
      <c r="H779" s="28"/>
      <c r="I779" s="28"/>
      <c r="J779" s="28"/>
      <c r="K779" s="28"/>
      <c r="L779" s="28"/>
      <c r="M779" s="28"/>
      <c r="N779" s="28"/>
      <c r="O779" s="28"/>
      <c r="P779" s="28"/>
      <c r="Q779" s="28"/>
      <c r="R779" s="28"/>
      <c r="S779" s="28"/>
      <c r="T779" s="28"/>
      <c r="U779" s="28"/>
      <c r="V779" s="28"/>
      <c r="W779" s="28"/>
      <c r="X779" s="28"/>
      <c r="Y779" s="28"/>
      <c r="Z779" s="28"/>
      <c r="AA779" s="28"/>
      <c r="AB779" s="28"/>
      <c r="AC779" s="28"/>
      <c r="AD779" s="28"/>
      <c r="AE779" s="28"/>
      <c r="AF779" s="28"/>
      <c r="AG779" s="28"/>
      <c r="AH779" s="56"/>
      <c r="AI779" s="56"/>
      <c r="AJ779" s="56"/>
      <c r="AK779" s="56"/>
      <c r="AL779" s="56"/>
    </row>
    <row r="780" spans="1:38" x14ac:dyDescent="0.35">
      <c r="A780" s="28"/>
      <c r="B780" s="28"/>
      <c r="C780" s="28"/>
      <c r="D780" s="28"/>
      <c r="E780" s="28"/>
      <c r="F780" s="28"/>
      <c r="G780" s="28"/>
      <c r="H780" s="28"/>
      <c r="I780" s="28"/>
      <c r="J780" s="28"/>
      <c r="K780" s="28"/>
      <c r="L780" s="28"/>
      <c r="M780" s="28"/>
      <c r="N780" s="28"/>
      <c r="O780" s="28"/>
      <c r="P780" s="28"/>
      <c r="Q780" s="28"/>
      <c r="R780" s="28"/>
      <c r="S780" s="28"/>
      <c r="T780" s="28"/>
      <c r="U780" s="28"/>
      <c r="V780" s="28"/>
      <c r="W780" s="28"/>
      <c r="X780" s="28"/>
      <c r="Y780" s="28"/>
      <c r="Z780" s="28"/>
      <c r="AA780" s="28"/>
      <c r="AB780" s="28"/>
      <c r="AC780" s="28"/>
      <c r="AD780" s="28"/>
      <c r="AE780" s="28"/>
      <c r="AF780" s="28"/>
      <c r="AG780" s="28"/>
      <c r="AH780" s="56"/>
      <c r="AI780" s="56"/>
      <c r="AJ780" s="56"/>
      <c r="AK780" s="56"/>
      <c r="AL780" s="56"/>
    </row>
    <row r="781" spans="1:38" x14ac:dyDescent="0.35">
      <c r="A781" s="28"/>
      <c r="B781" s="28"/>
      <c r="C781" s="28"/>
      <c r="D781" s="28"/>
      <c r="E781" s="28"/>
      <c r="F781" s="28"/>
      <c r="G781" s="28"/>
      <c r="H781" s="28"/>
      <c r="I781" s="28"/>
      <c r="J781" s="28"/>
      <c r="K781" s="28"/>
      <c r="L781" s="28"/>
      <c r="M781" s="28"/>
      <c r="N781" s="28"/>
      <c r="O781" s="28"/>
      <c r="P781" s="28"/>
      <c r="Q781" s="28"/>
      <c r="R781" s="28"/>
      <c r="S781" s="28"/>
      <c r="T781" s="28"/>
      <c r="U781" s="28"/>
      <c r="V781" s="28"/>
      <c r="W781" s="28"/>
      <c r="X781" s="28"/>
      <c r="Y781" s="28"/>
      <c r="Z781" s="28"/>
      <c r="AA781" s="28"/>
      <c r="AB781" s="28"/>
      <c r="AC781" s="28"/>
      <c r="AD781" s="28"/>
      <c r="AE781" s="28"/>
      <c r="AF781" s="28"/>
      <c r="AG781" s="28"/>
      <c r="AH781" s="56"/>
      <c r="AI781" s="56"/>
      <c r="AJ781" s="56"/>
      <c r="AK781" s="56"/>
      <c r="AL781" s="56"/>
    </row>
    <row r="782" spans="1:38" x14ac:dyDescent="0.35">
      <c r="A782" s="28"/>
      <c r="B782" s="28"/>
      <c r="C782" s="28"/>
      <c r="D782" s="28"/>
      <c r="E782" s="28"/>
      <c r="F782" s="28"/>
      <c r="G782" s="28"/>
      <c r="H782" s="28"/>
      <c r="I782" s="28"/>
      <c r="J782" s="28"/>
      <c r="K782" s="28"/>
      <c r="L782" s="28"/>
      <c r="M782" s="28"/>
      <c r="N782" s="28"/>
      <c r="O782" s="28"/>
      <c r="P782" s="28"/>
      <c r="Q782" s="28"/>
      <c r="R782" s="28"/>
      <c r="S782" s="28"/>
      <c r="T782" s="28"/>
      <c r="U782" s="28"/>
      <c r="V782" s="28"/>
      <c r="W782" s="28"/>
      <c r="X782" s="28"/>
      <c r="Y782" s="28"/>
      <c r="Z782" s="28"/>
      <c r="AA782" s="28"/>
      <c r="AB782" s="28"/>
      <c r="AC782" s="28"/>
      <c r="AD782" s="28"/>
      <c r="AE782" s="28"/>
      <c r="AF782" s="28"/>
      <c r="AG782" s="28"/>
      <c r="AH782" s="56"/>
      <c r="AI782" s="56"/>
      <c r="AJ782" s="56"/>
      <c r="AK782" s="56"/>
      <c r="AL782" s="56"/>
    </row>
    <row r="783" spans="1:38" x14ac:dyDescent="0.35">
      <c r="A783" s="28"/>
      <c r="B783" s="28"/>
      <c r="C783" s="28"/>
      <c r="D783" s="28"/>
      <c r="E783" s="28"/>
      <c r="F783" s="28"/>
      <c r="G783" s="28"/>
      <c r="H783" s="28"/>
      <c r="I783" s="28"/>
      <c r="J783" s="28"/>
      <c r="K783" s="28"/>
      <c r="L783" s="28"/>
      <c r="M783" s="28"/>
      <c r="N783" s="28"/>
      <c r="O783" s="28"/>
      <c r="P783" s="28"/>
      <c r="Q783" s="28"/>
      <c r="R783" s="28"/>
      <c r="S783" s="28"/>
      <c r="T783" s="28"/>
      <c r="U783" s="28"/>
      <c r="V783" s="28"/>
      <c r="W783" s="28"/>
      <c r="X783" s="28"/>
      <c r="Y783" s="28"/>
      <c r="Z783" s="28"/>
      <c r="AA783" s="28"/>
      <c r="AB783" s="28"/>
      <c r="AC783" s="28"/>
      <c r="AD783" s="28"/>
      <c r="AE783" s="28"/>
      <c r="AF783" s="28"/>
      <c r="AG783" s="28"/>
      <c r="AH783" s="56"/>
      <c r="AI783" s="56"/>
      <c r="AJ783" s="56"/>
      <c r="AK783" s="56"/>
      <c r="AL783" s="56"/>
    </row>
    <row r="784" spans="1:38" x14ac:dyDescent="0.35">
      <c r="A784" s="28"/>
      <c r="B784" s="28"/>
      <c r="C784" s="28"/>
      <c r="D784" s="28"/>
      <c r="E784" s="28"/>
      <c r="F784" s="28"/>
      <c r="G784" s="28"/>
      <c r="H784" s="28"/>
      <c r="I784" s="28"/>
      <c r="J784" s="28"/>
      <c r="K784" s="28"/>
      <c r="L784" s="28"/>
      <c r="M784" s="28"/>
      <c r="N784" s="28"/>
      <c r="O784" s="28"/>
      <c r="P784" s="28"/>
      <c r="Q784" s="28"/>
      <c r="R784" s="28"/>
      <c r="S784" s="28"/>
      <c r="T784" s="28"/>
      <c r="U784" s="28"/>
      <c r="V784" s="28"/>
      <c r="W784" s="28"/>
      <c r="X784" s="28"/>
      <c r="Y784" s="28"/>
      <c r="Z784" s="28"/>
      <c r="AA784" s="28"/>
      <c r="AB784" s="28"/>
      <c r="AC784" s="28"/>
      <c r="AD784" s="28"/>
      <c r="AE784" s="28"/>
      <c r="AF784" s="28"/>
      <c r="AG784" s="28"/>
      <c r="AH784" s="56"/>
      <c r="AI784" s="56"/>
      <c r="AJ784" s="56"/>
      <c r="AK784" s="56"/>
      <c r="AL784" s="56"/>
    </row>
    <row r="785" spans="1:38" x14ac:dyDescent="0.35">
      <c r="A785" s="28"/>
      <c r="B785" s="28"/>
      <c r="C785" s="28"/>
      <c r="D785" s="28"/>
      <c r="E785" s="28"/>
      <c r="F785" s="28"/>
      <c r="G785" s="28"/>
      <c r="H785" s="28"/>
      <c r="I785" s="28"/>
      <c r="J785" s="28"/>
      <c r="K785" s="28"/>
      <c r="L785" s="28"/>
      <c r="M785" s="28"/>
      <c r="N785" s="28"/>
      <c r="O785" s="28"/>
      <c r="P785" s="28"/>
      <c r="Q785" s="28"/>
      <c r="R785" s="28"/>
      <c r="S785" s="28"/>
      <c r="T785" s="28"/>
      <c r="U785" s="28"/>
      <c r="V785" s="28"/>
      <c r="W785" s="28"/>
      <c r="X785" s="28"/>
      <c r="Y785" s="28"/>
      <c r="Z785" s="28"/>
      <c r="AA785" s="28"/>
      <c r="AB785" s="28"/>
      <c r="AC785" s="28"/>
      <c r="AD785" s="28"/>
      <c r="AE785" s="28"/>
      <c r="AF785" s="28"/>
      <c r="AG785" s="28"/>
      <c r="AH785" s="56"/>
      <c r="AI785" s="56"/>
      <c r="AJ785" s="56"/>
      <c r="AK785" s="56"/>
      <c r="AL785" s="56"/>
    </row>
    <row r="786" spans="1:38" x14ac:dyDescent="0.35">
      <c r="A786" s="28"/>
      <c r="B786" s="28"/>
      <c r="C786" s="28"/>
      <c r="D786" s="28"/>
      <c r="E786" s="28"/>
      <c r="F786" s="28"/>
      <c r="G786" s="28"/>
      <c r="H786" s="28"/>
      <c r="I786" s="28"/>
      <c r="J786" s="28"/>
      <c r="K786" s="28"/>
      <c r="L786" s="28"/>
      <c r="M786" s="28"/>
      <c r="N786" s="28"/>
      <c r="O786" s="28"/>
      <c r="P786" s="28"/>
      <c r="Q786" s="28"/>
      <c r="R786" s="28"/>
      <c r="S786" s="28"/>
      <c r="T786" s="28"/>
      <c r="U786" s="28"/>
      <c r="V786" s="28"/>
      <c r="W786" s="28"/>
      <c r="X786" s="28"/>
      <c r="Y786" s="28"/>
      <c r="Z786" s="28"/>
      <c r="AA786" s="28"/>
      <c r="AB786" s="28"/>
      <c r="AC786" s="28"/>
      <c r="AD786" s="28"/>
      <c r="AE786" s="28"/>
      <c r="AF786" s="28"/>
      <c r="AG786" s="28"/>
      <c r="AH786" s="56"/>
      <c r="AI786" s="56"/>
      <c r="AJ786" s="56"/>
      <c r="AK786" s="56"/>
      <c r="AL786" s="56"/>
    </row>
    <row r="787" spans="1:38" x14ac:dyDescent="0.35">
      <c r="A787" s="28"/>
      <c r="B787" s="28"/>
      <c r="C787" s="28"/>
      <c r="D787" s="28"/>
      <c r="E787" s="28"/>
      <c r="F787" s="28"/>
      <c r="G787" s="28"/>
      <c r="H787" s="28"/>
      <c r="I787" s="28"/>
      <c r="J787" s="28"/>
      <c r="K787" s="28"/>
      <c r="L787" s="28"/>
      <c r="M787" s="28"/>
      <c r="N787" s="28"/>
      <c r="O787" s="28"/>
      <c r="P787" s="28"/>
      <c r="Q787" s="28"/>
      <c r="R787" s="28"/>
      <c r="S787" s="28"/>
      <c r="T787" s="28"/>
      <c r="U787" s="28"/>
      <c r="V787" s="28"/>
      <c r="W787" s="28"/>
      <c r="X787" s="28"/>
      <c r="Y787" s="28"/>
      <c r="Z787" s="28"/>
      <c r="AA787" s="28"/>
      <c r="AB787" s="28"/>
      <c r="AC787" s="28"/>
      <c r="AD787" s="28"/>
      <c r="AE787" s="28"/>
      <c r="AF787" s="28"/>
      <c r="AG787" s="28"/>
      <c r="AH787" s="56"/>
      <c r="AI787" s="56"/>
      <c r="AJ787" s="56"/>
      <c r="AK787" s="56"/>
      <c r="AL787" s="56"/>
    </row>
    <row r="788" spans="1:38" x14ac:dyDescent="0.35">
      <c r="A788" s="28"/>
      <c r="B788" s="28"/>
      <c r="C788" s="28"/>
      <c r="D788" s="28"/>
      <c r="E788" s="28"/>
      <c r="F788" s="28"/>
      <c r="G788" s="28"/>
      <c r="H788" s="28"/>
      <c r="I788" s="28"/>
      <c r="J788" s="28"/>
      <c r="K788" s="28"/>
      <c r="L788" s="28"/>
      <c r="M788" s="28"/>
      <c r="N788" s="28"/>
      <c r="O788" s="28"/>
      <c r="P788" s="28"/>
      <c r="Q788" s="28"/>
      <c r="R788" s="28"/>
      <c r="S788" s="28"/>
      <c r="T788" s="28"/>
      <c r="U788" s="28"/>
      <c r="V788" s="28"/>
      <c r="W788" s="28"/>
      <c r="X788" s="28"/>
      <c r="Y788" s="28"/>
      <c r="Z788" s="28"/>
      <c r="AA788" s="28"/>
      <c r="AB788" s="28"/>
      <c r="AC788" s="28"/>
      <c r="AD788" s="28"/>
      <c r="AE788" s="28"/>
      <c r="AF788" s="28"/>
      <c r="AG788" s="28"/>
      <c r="AH788" s="56"/>
      <c r="AI788" s="56"/>
      <c r="AJ788" s="56"/>
      <c r="AK788" s="56"/>
      <c r="AL788" s="56"/>
    </row>
    <row r="789" spans="1:38" x14ac:dyDescent="0.35">
      <c r="A789" s="28"/>
      <c r="B789" s="28"/>
      <c r="C789" s="28"/>
      <c r="D789" s="28"/>
      <c r="E789" s="28"/>
      <c r="F789" s="28"/>
      <c r="G789" s="28"/>
      <c r="H789" s="28"/>
      <c r="I789" s="28"/>
      <c r="J789" s="28"/>
      <c r="K789" s="28"/>
      <c r="L789" s="28"/>
      <c r="M789" s="28"/>
      <c r="N789" s="28"/>
      <c r="O789" s="28"/>
      <c r="P789" s="28"/>
      <c r="Q789" s="28"/>
      <c r="R789" s="28"/>
      <c r="S789" s="28"/>
      <c r="T789" s="28"/>
      <c r="U789" s="28"/>
      <c r="V789" s="28"/>
      <c r="W789" s="28"/>
      <c r="X789" s="28"/>
      <c r="Y789" s="28"/>
      <c r="Z789" s="28"/>
      <c r="AA789" s="28"/>
      <c r="AB789" s="28"/>
      <c r="AC789" s="28"/>
      <c r="AD789" s="28"/>
      <c r="AE789" s="28"/>
      <c r="AF789" s="28"/>
      <c r="AG789" s="28"/>
      <c r="AH789" s="56"/>
      <c r="AI789" s="56"/>
      <c r="AJ789" s="56"/>
      <c r="AK789" s="56"/>
      <c r="AL789" s="56"/>
    </row>
    <row r="790" spans="1:38" x14ac:dyDescent="0.35">
      <c r="A790" s="28"/>
      <c r="B790" s="28"/>
      <c r="C790" s="28"/>
      <c r="D790" s="28"/>
      <c r="E790" s="28"/>
      <c r="F790" s="28"/>
      <c r="G790" s="28"/>
      <c r="H790" s="28"/>
      <c r="I790" s="28"/>
      <c r="J790" s="28"/>
      <c r="K790" s="28"/>
      <c r="L790" s="28"/>
      <c r="M790" s="28"/>
      <c r="N790" s="28"/>
      <c r="O790" s="28"/>
      <c r="P790" s="28"/>
      <c r="Q790" s="28"/>
      <c r="R790" s="28"/>
      <c r="S790" s="28"/>
      <c r="T790" s="28"/>
      <c r="U790" s="28"/>
      <c r="V790" s="28"/>
      <c r="W790" s="28"/>
      <c r="X790" s="28"/>
      <c r="Y790" s="28"/>
      <c r="Z790" s="28"/>
      <c r="AA790" s="28"/>
      <c r="AB790" s="28"/>
      <c r="AC790" s="28"/>
      <c r="AD790" s="28"/>
      <c r="AE790" s="28"/>
      <c r="AF790" s="28"/>
      <c r="AG790" s="28"/>
      <c r="AH790" s="56"/>
      <c r="AI790" s="56"/>
      <c r="AJ790" s="56"/>
      <c r="AK790" s="56"/>
      <c r="AL790" s="56"/>
    </row>
    <row r="791" spans="1:38" x14ac:dyDescent="0.35">
      <c r="A791" s="28"/>
      <c r="B791" s="28"/>
      <c r="C791" s="28"/>
      <c r="D791" s="28"/>
      <c r="E791" s="28"/>
      <c r="F791" s="28"/>
      <c r="G791" s="28"/>
      <c r="H791" s="28"/>
      <c r="I791" s="28"/>
      <c r="J791" s="28"/>
      <c r="K791" s="28"/>
      <c r="L791" s="28"/>
      <c r="M791" s="28"/>
      <c r="N791" s="28"/>
      <c r="O791" s="28"/>
      <c r="P791" s="28"/>
      <c r="Q791" s="28"/>
      <c r="R791" s="28"/>
      <c r="S791" s="28"/>
      <c r="T791" s="28"/>
      <c r="U791" s="28"/>
      <c r="V791" s="28"/>
      <c r="W791" s="28"/>
      <c r="X791" s="28"/>
      <c r="Y791" s="28"/>
      <c r="Z791" s="28"/>
      <c r="AA791" s="28"/>
      <c r="AB791" s="28"/>
      <c r="AC791" s="28"/>
      <c r="AD791" s="28"/>
      <c r="AE791" s="28"/>
      <c r="AF791" s="28"/>
      <c r="AG791" s="28"/>
      <c r="AH791" s="56"/>
      <c r="AI791" s="56"/>
      <c r="AJ791" s="56"/>
      <c r="AK791" s="56"/>
      <c r="AL791" s="56"/>
    </row>
    <row r="792" spans="1:38" x14ac:dyDescent="0.35">
      <c r="A792" s="28"/>
      <c r="B792" s="28"/>
      <c r="C792" s="28"/>
      <c r="D792" s="28"/>
      <c r="E792" s="28"/>
      <c r="F792" s="28"/>
      <c r="G792" s="28"/>
      <c r="H792" s="28"/>
      <c r="I792" s="28"/>
      <c r="J792" s="28"/>
      <c r="K792" s="28"/>
      <c r="L792" s="28"/>
      <c r="M792" s="28"/>
      <c r="N792" s="28"/>
      <c r="O792" s="28"/>
      <c r="P792" s="28"/>
      <c r="Q792" s="28"/>
      <c r="R792" s="28"/>
      <c r="S792" s="28"/>
      <c r="T792" s="28"/>
      <c r="U792" s="28"/>
      <c r="V792" s="28"/>
      <c r="W792" s="28"/>
      <c r="X792" s="28"/>
      <c r="Y792" s="28"/>
      <c r="Z792" s="28"/>
      <c r="AA792" s="28"/>
      <c r="AB792" s="28"/>
      <c r="AC792" s="28"/>
      <c r="AD792" s="28"/>
      <c r="AE792" s="28"/>
      <c r="AF792" s="28"/>
      <c r="AG792" s="28"/>
      <c r="AH792" s="56"/>
      <c r="AI792" s="56"/>
      <c r="AJ792" s="56"/>
      <c r="AK792" s="56"/>
      <c r="AL792" s="56"/>
    </row>
    <row r="793" spans="1:38" x14ac:dyDescent="0.35">
      <c r="A793" s="28"/>
      <c r="B793" s="28"/>
      <c r="C793" s="28"/>
      <c r="D793" s="28"/>
      <c r="E793" s="28"/>
      <c r="F793" s="28"/>
      <c r="G793" s="28"/>
      <c r="H793" s="28"/>
      <c r="I793" s="28"/>
      <c r="J793" s="28"/>
      <c r="K793" s="28"/>
      <c r="L793" s="28"/>
      <c r="M793" s="28"/>
      <c r="N793" s="28"/>
      <c r="O793" s="28"/>
      <c r="P793" s="28"/>
      <c r="Q793" s="28"/>
      <c r="R793" s="28"/>
      <c r="S793" s="28"/>
      <c r="T793" s="28"/>
      <c r="U793" s="28"/>
      <c r="V793" s="28"/>
      <c r="W793" s="28"/>
      <c r="X793" s="28"/>
      <c r="Y793" s="28"/>
      <c r="Z793" s="28"/>
      <c r="AA793" s="28"/>
      <c r="AB793" s="28"/>
      <c r="AC793" s="28"/>
      <c r="AD793" s="28"/>
      <c r="AE793" s="28"/>
      <c r="AF793" s="28"/>
      <c r="AG793" s="28"/>
      <c r="AH793" s="56"/>
      <c r="AI793" s="56"/>
      <c r="AJ793" s="56"/>
      <c r="AK793" s="56"/>
      <c r="AL793" s="56"/>
    </row>
    <row r="794" spans="1:38" x14ac:dyDescent="0.35">
      <c r="A794" s="28"/>
      <c r="B794" s="28"/>
      <c r="C794" s="28"/>
      <c r="D794" s="28"/>
      <c r="E794" s="28"/>
      <c r="F794" s="28"/>
      <c r="G794" s="28"/>
      <c r="H794" s="28"/>
      <c r="I794" s="28"/>
      <c r="J794" s="28"/>
      <c r="K794" s="28"/>
      <c r="L794" s="28"/>
      <c r="M794" s="28"/>
      <c r="N794" s="28"/>
      <c r="O794" s="28"/>
      <c r="P794" s="28"/>
      <c r="Q794" s="28"/>
      <c r="R794" s="28"/>
      <c r="S794" s="28"/>
      <c r="T794" s="28"/>
      <c r="U794" s="28"/>
      <c r="V794" s="28"/>
      <c r="W794" s="28"/>
      <c r="X794" s="28"/>
      <c r="Y794" s="28"/>
      <c r="Z794" s="28"/>
      <c r="AA794" s="28"/>
      <c r="AB794" s="28"/>
      <c r="AC794" s="28"/>
      <c r="AD794" s="28"/>
      <c r="AE794" s="28"/>
      <c r="AF794" s="28"/>
      <c r="AG794" s="28"/>
      <c r="AH794" s="56"/>
      <c r="AI794" s="56"/>
      <c r="AJ794" s="56"/>
      <c r="AK794" s="56"/>
      <c r="AL794" s="56"/>
    </row>
    <row r="795" spans="1:38" x14ac:dyDescent="0.35">
      <c r="A795" s="28"/>
      <c r="B795" s="28"/>
      <c r="C795" s="28"/>
      <c r="D795" s="28"/>
      <c r="E795" s="28"/>
      <c r="F795" s="28"/>
      <c r="G795" s="28"/>
      <c r="H795" s="28"/>
      <c r="I795" s="28"/>
      <c r="J795" s="28"/>
      <c r="K795" s="28"/>
      <c r="L795" s="28"/>
      <c r="M795" s="28"/>
      <c r="N795" s="28"/>
      <c r="O795" s="28"/>
      <c r="P795" s="28"/>
      <c r="Q795" s="28"/>
      <c r="R795" s="28"/>
      <c r="S795" s="28"/>
      <c r="T795" s="28"/>
      <c r="U795" s="28"/>
      <c r="V795" s="28"/>
      <c r="W795" s="28"/>
      <c r="X795" s="28"/>
      <c r="Y795" s="28"/>
      <c r="Z795" s="28"/>
      <c r="AA795" s="28"/>
      <c r="AB795" s="28"/>
      <c r="AC795" s="28"/>
      <c r="AD795" s="28"/>
      <c r="AE795" s="28"/>
      <c r="AF795" s="28"/>
      <c r="AG795" s="28"/>
      <c r="AH795" s="56"/>
      <c r="AI795" s="56"/>
      <c r="AJ795" s="56"/>
      <c r="AK795" s="56"/>
      <c r="AL795" s="56"/>
    </row>
    <row r="796" spans="1:38" x14ac:dyDescent="0.35">
      <c r="A796" s="28"/>
      <c r="B796" s="28"/>
      <c r="C796" s="28"/>
      <c r="D796" s="28"/>
      <c r="E796" s="28"/>
      <c r="F796" s="28"/>
      <c r="G796" s="28"/>
      <c r="H796" s="28"/>
      <c r="I796" s="28"/>
      <c r="J796" s="28"/>
      <c r="K796" s="28"/>
      <c r="L796" s="28"/>
      <c r="M796" s="28"/>
      <c r="N796" s="28"/>
      <c r="O796" s="28"/>
      <c r="P796" s="28"/>
      <c r="Q796" s="28"/>
      <c r="R796" s="28"/>
      <c r="S796" s="28"/>
      <c r="T796" s="28"/>
      <c r="U796" s="28"/>
      <c r="V796" s="28"/>
      <c r="W796" s="28"/>
      <c r="X796" s="28"/>
      <c r="Y796" s="28"/>
      <c r="Z796" s="28"/>
      <c r="AA796" s="28"/>
      <c r="AB796" s="28"/>
      <c r="AC796" s="28"/>
      <c r="AD796" s="28"/>
      <c r="AE796" s="28"/>
      <c r="AF796" s="28"/>
      <c r="AG796" s="28"/>
      <c r="AH796" s="56"/>
      <c r="AI796" s="56"/>
      <c r="AJ796" s="56"/>
      <c r="AK796" s="56"/>
      <c r="AL796" s="56"/>
    </row>
    <row r="797" spans="1:38" x14ac:dyDescent="0.35">
      <c r="A797" s="28"/>
      <c r="B797" s="28"/>
      <c r="C797" s="28"/>
      <c r="D797" s="28"/>
      <c r="E797" s="28"/>
      <c r="F797" s="28"/>
      <c r="G797" s="28"/>
      <c r="H797" s="28"/>
      <c r="I797" s="28"/>
      <c r="J797" s="28"/>
      <c r="K797" s="28"/>
      <c r="L797" s="28"/>
      <c r="M797" s="28"/>
      <c r="N797" s="28"/>
      <c r="O797" s="28"/>
      <c r="P797" s="28"/>
      <c r="Q797" s="28"/>
      <c r="R797" s="28"/>
      <c r="S797" s="28"/>
      <c r="T797" s="28"/>
      <c r="U797" s="28"/>
      <c r="V797" s="28"/>
      <c r="W797" s="28"/>
      <c r="X797" s="28"/>
      <c r="Y797" s="28"/>
      <c r="Z797" s="28"/>
      <c r="AA797" s="28"/>
      <c r="AB797" s="28"/>
      <c r="AC797" s="28"/>
      <c r="AD797" s="28"/>
      <c r="AE797" s="28"/>
      <c r="AF797" s="28"/>
      <c r="AG797" s="28"/>
      <c r="AH797" s="56"/>
      <c r="AI797" s="56"/>
      <c r="AJ797" s="56"/>
      <c r="AK797" s="56"/>
      <c r="AL797" s="56"/>
    </row>
    <row r="798" spans="1:38" x14ac:dyDescent="0.35">
      <c r="A798" s="28"/>
      <c r="B798" s="28"/>
      <c r="C798" s="28"/>
      <c r="D798" s="28"/>
      <c r="E798" s="28"/>
      <c r="F798" s="28"/>
      <c r="G798" s="28"/>
      <c r="H798" s="28"/>
      <c r="I798" s="28"/>
      <c r="J798" s="28"/>
      <c r="K798" s="28"/>
      <c r="L798" s="28"/>
      <c r="M798" s="28"/>
      <c r="N798" s="28"/>
      <c r="O798" s="28"/>
      <c r="P798" s="28"/>
      <c r="Q798" s="28"/>
      <c r="R798" s="28"/>
      <c r="S798" s="28"/>
      <c r="T798" s="28"/>
      <c r="U798" s="28"/>
      <c r="V798" s="28"/>
      <c r="W798" s="28"/>
      <c r="X798" s="28"/>
      <c r="Y798" s="28"/>
      <c r="Z798" s="28"/>
      <c r="AA798" s="28"/>
      <c r="AB798" s="28"/>
      <c r="AC798" s="28"/>
      <c r="AD798" s="28"/>
      <c r="AE798" s="28"/>
      <c r="AF798" s="28"/>
      <c r="AG798" s="28"/>
      <c r="AH798" s="56"/>
      <c r="AI798" s="56"/>
      <c r="AJ798" s="56"/>
      <c r="AK798" s="56"/>
      <c r="AL798" s="56"/>
    </row>
    <row r="799" spans="1:38" x14ac:dyDescent="0.35">
      <c r="A799" s="28"/>
      <c r="B799" s="28"/>
      <c r="C799" s="28"/>
      <c r="D799" s="28"/>
      <c r="E799" s="28"/>
      <c r="F799" s="28"/>
      <c r="G799" s="28"/>
      <c r="H799" s="28"/>
      <c r="I799" s="28"/>
      <c r="J799" s="28"/>
      <c r="K799" s="28"/>
      <c r="L799" s="28"/>
      <c r="M799" s="28"/>
      <c r="N799" s="28"/>
      <c r="O799" s="28"/>
      <c r="P799" s="28"/>
      <c r="Q799" s="28"/>
      <c r="R799" s="28"/>
      <c r="S799" s="28"/>
      <c r="T799" s="28"/>
      <c r="U799" s="28"/>
      <c r="V799" s="28"/>
      <c r="W799" s="28"/>
      <c r="X799" s="28"/>
      <c r="Y799" s="28"/>
      <c r="Z799" s="28"/>
      <c r="AA799" s="28"/>
      <c r="AB799" s="28"/>
      <c r="AC799" s="28"/>
      <c r="AD799" s="28"/>
      <c r="AE799" s="28"/>
      <c r="AF799" s="28"/>
      <c r="AG799" s="28"/>
      <c r="AH799" s="56"/>
      <c r="AI799" s="56"/>
      <c r="AJ799" s="56"/>
      <c r="AK799" s="56"/>
      <c r="AL799" s="56"/>
    </row>
    <row r="800" spans="1:38" x14ac:dyDescent="0.35">
      <c r="A800" s="28"/>
      <c r="B800" s="28"/>
      <c r="C800" s="28"/>
      <c r="D800" s="28"/>
      <c r="E800" s="28"/>
      <c r="F800" s="28"/>
      <c r="G800" s="28"/>
      <c r="H800" s="28"/>
      <c r="I800" s="28"/>
      <c r="J800" s="28"/>
      <c r="K800" s="28"/>
      <c r="L800" s="28"/>
      <c r="M800" s="28"/>
      <c r="N800" s="28"/>
      <c r="O800" s="28"/>
      <c r="P800" s="28"/>
      <c r="Q800" s="28"/>
      <c r="R800" s="28"/>
      <c r="S800" s="28"/>
      <c r="T800" s="28"/>
      <c r="U800" s="28"/>
      <c r="V800" s="28"/>
      <c r="W800" s="28"/>
      <c r="X800" s="28"/>
      <c r="Y800" s="28"/>
      <c r="Z800" s="28"/>
      <c r="AA800" s="28"/>
      <c r="AB800" s="28"/>
      <c r="AC800" s="28"/>
      <c r="AD800" s="28"/>
      <c r="AE800" s="28"/>
      <c r="AF800" s="28"/>
      <c r="AG800" s="28"/>
      <c r="AH800" s="56"/>
      <c r="AI800" s="56"/>
      <c r="AJ800" s="56"/>
      <c r="AK800" s="56"/>
      <c r="AL800" s="56"/>
    </row>
    <row r="801" spans="1:38" x14ac:dyDescent="0.35">
      <c r="A801" s="28"/>
      <c r="B801" s="28"/>
      <c r="C801" s="28"/>
      <c r="D801" s="28"/>
      <c r="E801" s="28"/>
      <c r="F801" s="28"/>
      <c r="G801" s="28"/>
      <c r="H801" s="28"/>
      <c r="I801" s="28"/>
      <c r="J801" s="28"/>
      <c r="K801" s="28"/>
      <c r="L801" s="28"/>
      <c r="M801" s="28"/>
      <c r="N801" s="28"/>
      <c r="O801" s="28"/>
      <c r="P801" s="28"/>
      <c r="Q801" s="28"/>
      <c r="R801" s="28"/>
      <c r="S801" s="28"/>
      <c r="T801" s="28"/>
      <c r="U801" s="28"/>
      <c r="V801" s="28"/>
      <c r="W801" s="28"/>
      <c r="X801" s="28"/>
      <c r="Y801" s="28"/>
      <c r="Z801" s="28"/>
      <c r="AA801" s="28"/>
      <c r="AB801" s="28"/>
      <c r="AC801" s="28"/>
      <c r="AD801" s="28"/>
      <c r="AE801" s="28"/>
      <c r="AF801" s="28"/>
      <c r="AG801" s="28"/>
      <c r="AH801" s="56"/>
      <c r="AI801" s="56"/>
      <c r="AJ801" s="56"/>
      <c r="AK801" s="56"/>
      <c r="AL801" s="56"/>
    </row>
    <row r="802" spans="1:38" x14ac:dyDescent="0.35">
      <c r="A802" s="28"/>
      <c r="B802" s="28"/>
      <c r="C802" s="28"/>
      <c r="D802" s="28"/>
      <c r="E802" s="28"/>
      <c r="F802" s="28"/>
      <c r="G802" s="28"/>
      <c r="H802" s="28"/>
      <c r="I802" s="28"/>
      <c r="J802" s="28"/>
      <c r="K802" s="28"/>
      <c r="L802" s="28"/>
      <c r="M802" s="28"/>
      <c r="N802" s="28"/>
      <c r="O802" s="28"/>
      <c r="P802" s="28"/>
      <c r="Q802" s="28"/>
      <c r="R802" s="28"/>
      <c r="S802" s="28"/>
      <c r="T802" s="28"/>
      <c r="U802" s="28"/>
      <c r="V802" s="28"/>
      <c r="W802" s="28"/>
      <c r="X802" s="28"/>
      <c r="Y802" s="28"/>
      <c r="Z802" s="28"/>
      <c r="AA802" s="28"/>
      <c r="AB802" s="28"/>
      <c r="AC802" s="28"/>
      <c r="AD802" s="28"/>
      <c r="AE802" s="28"/>
      <c r="AF802" s="28"/>
      <c r="AG802" s="28"/>
      <c r="AH802" s="56"/>
      <c r="AI802" s="56"/>
      <c r="AJ802" s="56"/>
      <c r="AK802" s="56"/>
      <c r="AL802" s="56"/>
    </row>
    <row r="803" spans="1:38" x14ac:dyDescent="0.35">
      <c r="A803" s="28"/>
      <c r="B803" s="28"/>
      <c r="C803" s="28"/>
      <c r="D803" s="28"/>
      <c r="E803" s="28"/>
      <c r="F803" s="28"/>
      <c r="G803" s="28"/>
      <c r="H803" s="28"/>
      <c r="I803" s="28"/>
      <c r="J803" s="28"/>
      <c r="K803" s="28"/>
      <c r="L803" s="28"/>
      <c r="M803" s="28"/>
      <c r="N803" s="28"/>
      <c r="O803" s="28"/>
      <c r="P803" s="28"/>
      <c r="Q803" s="28"/>
      <c r="R803" s="28"/>
      <c r="S803" s="28"/>
      <c r="T803" s="28"/>
      <c r="U803" s="28"/>
      <c r="V803" s="28"/>
      <c r="W803" s="28"/>
      <c r="X803" s="28"/>
      <c r="Y803" s="28"/>
      <c r="Z803" s="28"/>
      <c r="AA803" s="28"/>
      <c r="AB803" s="28"/>
      <c r="AC803" s="28"/>
      <c r="AD803" s="28"/>
      <c r="AE803" s="28"/>
      <c r="AF803" s="28"/>
      <c r="AG803" s="28"/>
      <c r="AH803" s="56"/>
      <c r="AI803" s="56"/>
      <c r="AJ803" s="56"/>
      <c r="AK803" s="56"/>
      <c r="AL803" s="56"/>
    </row>
    <row r="804" spans="1:38" x14ac:dyDescent="0.35">
      <c r="A804" s="28"/>
      <c r="B804" s="28"/>
      <c r="C804" s="28"/>
      <c r="D804" s="28"/>
      <c r="E804" s="28"/>
      <c r="F804" s="28"/>
      <c r="G804" s="28"/>
      <c r="H804" s="28"/>
      <c r="I804" s="28"/>
      <c r="J804" s="28"/>
      <c r="K804" s="28"/>
      <c r="L804" s="28"/>
      <c r="M804" s="28"/>
      <c r="N804" s="28"/>
      <c r="O804" s="28"/>
      <c r="P804" s="28"/>
      <c r="Q804" s="28"/>
      <c r="R804" s="28"/>
      <c r="S804" s="28"/>
      <c r="T804" s="28"/>
      <c r="U804" s="28"/>
      <c r="V804" s="28"/>
      <c r="W804" s="28"/>
      <c r="X804" s="28"/>
      <c r="Y804" s="28"/>
      <c r="Z804" s="28"/>
      <c r="AA804" s="28"/>
      <c r="AB804" s="28"/>
      <c r="AC804" s="28"/>
      <c r="AD804" s="28"/>
      <c r="AE804" s="28"/>
      <c r="AF804" s="28"/>
      <c r="AG804" s="28"/>
      <c r="AH804" s="56"/>
      <c r="AI804" s="56"/>
      <c r="AJ804" s="56"/>
      <c r="AK804" s="56"/>
      <c r="AL804" s="56"/>
    </row>
    <row r="805" spans="1:38" x14ac:dyDescent="0.35">
      <c r="A805" s="28"/>
      <c r="B805" s="28"/>
      <c r="C805" s="28"/>
      <c r="D805" s="28"/>
      <c r="E805" s="28"/>
      <c r="F805" s="28"/>
      <c r="G805" s="28"/>
      <c r="H805" s="28"/>
      <c r="I805" s="28"/>
      <c r="J805" s="28"/>
      <c r="K805" s="28"/>
      <c r="L805" s="28"/>
      <c r="M805" s="28"/>
      <c r="N805" s="28"/>
      <c r="O805" s="28"/>
      <c r="P805" s="28"/>
      <c r="Q805" s="28"/>
      <c r="R805" s="28"/>
      <c r="S805" s="28"/>
      <c r="T805" s="28"/>
      <c r="U805" s="28"/>
      <c r="V805" s="28"/>
      <c r="W805" s="28"/>
      <c r="X805" s="28"/>
      <c r="Y805" s="28"/>
      <c r="Z805" s="28"/>
      <c r="AA805" s="28"/>
      <c r="AB805" s="28"/>
      <c r="AC805" s="28"/>
      <c r="AD805" s="28"/>
      <c r="AE805" s="28"/>
      <c r="AF805" s="28"/>
      <c r="AG805" s="28"/>
      <c r="AH805" s="56"/>
      <c r="AI805" s="56"/>
      <c r="AJ805" s="56"/>
      <c r="AK805" s="56"/>
      <c r="AL805" s="56"/>
    </row>
    <row r="806" spans="1:38" x14ac:dyDescent="0.35">
      <c r="A806" s="28"/>
      <c r="B806" s="28"/>
      <c r="C806" s="28"/>
      <c r="D806" s="28"/>
      <c r="E806" s="28"/>
      <c r="F806" s="28"/>
      <c r="G806" s="28"/>
      <c r="H806" s="28"/>
      <c r="I806" s="28"/>
      <c r="J806" s="28"/>
      <c r="K806" s="28"/>
      <c r="L806" s="28"/>
      <c r="M806" s="28"/>
      <c r="N806" s="28"/>
      <c r="O806" s="28"/>
      <c r="P806" s="28"/>
      <c r="Q806" s="28"/>
      <c r="R806" s="28"/>
      <c r="S806" s="28"/>
      <c r="T806" s="28"/>
      <c r="U806" s="28"/>
      <c r="V806" s="28"/>
      <c r="W806" s="28"/>
      <c r="X806" s="28"/>
      <c r="Y806" s="28"/>
      <c r="Z806" s="28"/>
      <c r="AA806" s="28"/>
      <c r="AB806" s="28"/>
      <c r="AC806" s="28"/>
      <c r="AD806" s="28"/>
      <c r="AE806" s="28"/>
      <c r="AF806" s="28"/>
      <c r="AG806" s="28"/>
      <c r="AH806" s="56"/>
      <c r="AI806" s="56"/>
      <c r="AJ806" s="56"/>
      <c r="AK806" s="56"/>
      <c r="AL806" s="56"/>
    </row>
    <row r="807" spans="1:38" x14ac:dyDescent="0.35">
      <c r="A807" s="28"/>
      <c r="B807" s="28"/>
      <c r="C807" s="28"/>
      <c r="D807" s="28"/>
      <c r="E807" s="28"/>
      <c r="F807" s="28"/>
      <c r="G807" s="28"/>
      <c r="H807" s="28"/>
      <c r="I807" s="28"/>
      <c r="J807" s="28"/>
      <c r="K807" s="28"/>
      <c r="L807" s="28"/>
      <c r="M807" s="28"/>
      <c r="N807" s="28"/>
      <c r="O807" s="28"/>
      <c r="P807" s="28"/>
      <c r="Q807" s="28"/>
      <c r="R807" s="28"/>
      <c r="S807" s="28"/>
      <c r="T807" s="28"/>
      <c r="U807" s="28"/>
      <c r="V807" s="28"/>
      <c r="W807" s="28"/>
      <c r="X807" s="28"/>
      <c r="Y807" s="28"/>
      <c r="Z807" s="28"/>
      <c r="AA807" s="28"/>
      <c r="AB807" s="28"/>
      <c r="AC807" s="28"/>
      <c r="AD807" s="28"/>
      <c r="AE807" s="28"/>
      <c r="AF807" s="28"/>
      <c r="AG807" s="28"/>
      <c r="AH807" s="56"/>
      <c r="AI807" s="56"/>
      <c r="AJ807" s="56"/>
      <c r="AK807" s="56"/>
      <c r="AL807" s="56"/>
    </row>
    <row r="808" spans="1:38" x14ac:dyDescent="0.35">
      <c r="A808" s="28"/>
      <c r="B808" s="28"/>
      <c r="C808" s="28"/>
      <c r="D808" s="28"/>
      <c r="E808" s="28"/>
      <c r="F808" s="28"/>
      <c r="G808" s="28"/>
      <c r="H808" s="28"/>
      <c r="I808" s="28"/>
      <c r="J808" s="28"/>
      <c r="K808" s="28"/>
      <c r="L808" s="28"/>
      <c r="M808" s="28"/>
      <c r="N808" s="28"/>
      <c r="O808" s="28"/>
      <c r="P808" s="28"/>
      <c r="Q808" s="28"/>
      <c r="R808" s="28"/>
      <c r="S808" s="28"/>
      <c r="T808" s="28"/>
      <c r="U808" s="28"/>
      <c r="V808" s="28"/>
      <c r="W808" s="28"/>
      <c r="X808" s="28"/>
      <c r="Y808" s="28"/>
      <c r="Z808" s="28"/>
      <c r="AA808" s="28"/>
      <c r="AB808" s="28"/>
      <c r="AC808" s="28"/>
      <c r="AD808" s="28"/>
      <c r="AE808" s="28"/>
      <c r="AF808" s="28"/>
      <c r="AG808" s="28"/>
      <c r="AH808" s="56"/>
      <c r="AI808" s="56"/>
      <c r="AJ808" s="56"/>
      <c r="AK808" s="56"/>
      <c r="AL808" s="56"/>
    </row>
    <row r="809" spans="1:38" x14ac:dyDescent="0.35">
      <c r="A809" s="28"/>
      <c r="B809" s="28"/>
      <c r="C809" s="28"/>
      <c r="D809" s="28"/>
      <c r="E809" s="28"/>
      <c r="F809" s="28"/>
      <c r="G809" s="28"/>
      <c r="H809" s="28"/>
      <c r="I809" s="28"/>
      <c r="J809" s="28"/>
      <c r="K809" s="28"/>
      <c r="L809" s="28"/>
      <c r="M809" s="28"/>
      <c r="N809" s="28"/>
      <c r="O809" s="28"/>
      <c r="P809" s="28"/>
      <c r="Q809" s="28"/>
      <c r="R809" s="28"/>
      <c r="S809" s="28"/>
      <c r="T809" s="28"/>
      <c r="U809" s="28"/>
      <c r="V809" s="28"/>
      <c r="W809" s="28"/>
      <c r="X809" s="28"/>
      <c r="Y809" s="28"/>
      <c r="Z809" s="28"/>
      <c r="AA809" s="28"/>
      <c r="AB809" s="28"/>
      <c r="AC809" s="28"/>
      <c r="AD809" s="28"/>
      <c r="AE809" s="28"/>
      <c r="AF809" s="28"/>
      <c r="AG809" s="28"/>
      <c r="AH809" s="56"/>
      <c r="AI809" s="56"/>
      <c r="AJ809" s="56"/>
      <c r="AK809" s="56"/>
      <c r="AL809" s="56"/>
    </row>
    <row r="810" spans="1:38" x14ac:dyDescent="0.35">
      <c r="A810" s="28"/>
      <c r="B810" s="28"/>
      <c r="C810" s="28"/>
      <c r="D810" s="28"/>
      <c r="E810" s="28"/>
      <c r="F810" s="28"/>
      <c r="G810" s="28"/>
      <c r="H810" s="28"/>
      <c r="I810" s="28"/>
      <c r="J810" s="28"/>
      <c r="K810" s="28"/>
      <c r="L810" s="28"/>
      <c r="M810" s="28"/>
      <c r="N810" s="28"/>
      <c r="O810" s="28"/>
      <c r="P810" s="28"/>
      <c r="Q810" s="28"/>
      <c r="R810" s="28"/>
      <c r="S810" s="28"/>
      <c r="T810" s="28"/>
      <c r="U810" s="28"/>
      <c r="V810" s="28"/>
      <c r="W810" s="28"/>
      <c r="X810" s="28"/>
      <c r="Y810" s="28"/>
      <c r="Z810" s="28"/>
      <c r="AA810" s="28"/>
      <c r="AB810" s="28"/>
      <c r="AC810" s="28"/>
      <c r="AD810" s="28"/>
      <c r="AE810" s="28"/>
      <c r="AF810" s="28"/>
      <c r="AG810" s="28"/>
      <c r="AH810" s="56"/>
      <c r="AI810" s="56"/>
      <c r="AJ810" s="56"/>
      <c r="AK810" s="56"/>
      <c r="AL810" s="56"/>
    </row>
    <row r="811" spans="1:38" x14ac:dyDescent="0.35">
      <c r="A811" s="28"/>
      <c r="B811" s="28"/>
      <c r="C811" s="28"/>
      <c r="D811" s="28"/>
      <c r="E811" s="28"/>
      <c r="F811" s="28"/>
      <c r="G811" s="28"/>
      <c r="H811" s="28"/>
      <c r="I811" s="28"/>
      <c r="J811" s="28"/>
      <c r="K811" s="28"/>
      <c r="L811" s="28"/>
      <c r="M811" s="28"/>
      <c r="N811" s="28"/>
      <c r="O811" s="28"/>
      <c r="P811" s="28"/>
      <c r="Q811" s="28"/>
      <c r="R811" s="28"/>
      <c r="S811" s="28"/>
      <c r="T811" s="28"/>
      <c r="U811" s="28"/>
      <c r="V811" s="28"/>
      <c r="W811" s="28"/>
      <c r="X811" s="28"/>
      <c r="Y811" s="28"/>
      <c r="Z811" s="28"/>
      <c r="AA811" s="28"/>
      <c r="AB811" s="28"/>
      <c r="AC811" s="28"/>
      <c r="AD811" s="28"/>
      <c r="AE811" s="28"/>
      <c r="AF811" s="28"/>
      <c r="AG811" s="28"/>
      <c r="AH811" s="56"/>
      <c r="AI811" s="56"/>
      <c r="AJ811" s="56"/>
      <c r="AK811" s="56"/>
      <c r="AL811" s="56"/>
    </row>
    <row r="812" spans="1:38" x14ac:dyDescent="0.35">
      <c r="A812" s="28"/>
      <c r="B812" s="28"/>
      <c r="C812" s="28"/>
      <c r="D812" s="28"/>
      <c r="E812" s="28"/>
      <c r="F812" s="28"/>
      <c r="G812" s="28"/>
      <c r="H812" s="28"/>
      <c r="I812" s="28"/>
      <c r="J812" s="28"/>
      <c r="K812" s="28"/>
      <c r="L812" s="28"/>
      <c r="M812" s="28"/>
      <c r="N812" s="28"/>
      <c r="O812" s="28"/>
      <c r="P812" s="28"/>
      <c r="Q812" s="28"/>
      <c r="R812" s="28"/>
      <c r="S812" s="28"/>
      <c r="T812" s="28"/>
      <c r="U812" s="28"/>
      <c r="V812" s="28"/>
      <c r="W812" s="28"/>
      <c r="X812" s="28"/>
      <c r="Y812" s="28"/>
      <c r="Z812" s="28"/>
      <c r="AA812" s="28"/>
      <c r="AB812" s="28"/>
      <c r="AC812" s="28"/>
      <c r="AD812" s="28"/>
      <c r="AE812" s="28"/>
      <c r="AF812" s="28"/>
      <c r="AG812" s="28"/>
      <c r="AH812" s="56"/>
      <c r="AI812" s="56"/>
      <c r="AJ812" s="56"/>
      <c r="AK812" s="56"/>
      <c r="AL812" s="56"/>
    </row>
    <row r="813" spans="1:38" x14ac:dyDescent="0.35">
      <c r="A813" s="28"/>
      <c r="B813" s="28"/>
      <c r="C813" s="28"/>
      <c r="D813" s="28"/>
      <c r="E813" s="28"/>
      <c r="F813" s="28"/>
      <c r="G813" s="28"/>
      <c r="H813" s="28"/>
      <c r="I813" s="28"/>
      <c r="J813" s="28"/>
      <c r="K813" s="28"/>
      <c r="L813" s="28"/>
      <c r="M813" s="28"/>
      <c r="N813" s="28"/>
      <c r="O813" s="28"/>
      <c r="P813" s="28"/>
      <c r="Q813" s="28"/>
      <c r="R813" s="28"/>
      <c r="S813" s="28"/>
      <c r="T813" s="28"/>
      <c r="U813" s="28"/>
      <c r="V813" s="28"/>
      <c r="W813" s="28"/>
      <c r="X813" s="28"/>
      <c r="Y813" s="28"/>
      <c r="Z813" s="28"/>
      <c r="AA813" s="28"/>
      <c r="AB813" s="28"/>
      <c r="AC813" s="28"/>
      <c r="AD813" s="28"/>
      <c r="AE813" s="28"/>
      <c r="AF813" s="28"/>
      <c r="AG813" s="28"/>
      <c r="AH813" s="56"/>
      <c r="AI813" s="56"/>
      <c r="AJ813" s="56"/>
      <c r="AK813" s="56"/>
      <c r="AL813" s="56"/>
    </row>
    <row r="814" spans="1:38" x14ac:dyDescent="0.35">
      <c r="A814" s="28"/>
      <c r="B814" s="28"/>
      <c r="C814" s="28"/>
      <c r="D814" s="28"/>
      <c r="E814" s="28"/>
      <c r="F814" s="28"/>
      <c r="G814" s="28"/>
      <c r="H814" s="28"/>
      <c r="I814" s="28"/>
      <c r="J814" s="28"/>
      <c r="K814" s="28"/>
      <c r="L814" s="28"/>
      <c r="M814" s="28"/>
      <c r="N814" s="28"/>
      <c r="O814" s="28"/>
      <c r="P814" s="28"/>
      <c r="Q814" s="28"/>
      <c r="R814" s="28"/>
      <c r="S814" s="28"/>
      <c r="T814" s="28"/>
      <c r="U814" s="28"/>
      <c r="V814" s="28"/>
      <c r="W814" s="28"/>
      <c r="X814" s="28"/>
      <c r="Y814" s="28"/>
      <c r="Z814" s="28"/>
      <c r="AA814" s="28"/>
      <c r="AB814" s="28"/>
      <c r="AC814" s="28"/>
      <c r="AD814" s="28"/>
      <c r="AE814" s="28"/>
      <c r="AF814" s="28"/>
      <c r="AG814" s="28"/>
      <c r="AH814" s="56"/>
      <c r="AI814" s="56"/>
      <c r="AJ814" s="56"/>
      <c r="AK814" s="56"/>
      <c r="AL814" s="56"/>
    </row>
    <row r="815" spans="1:38" x14ac:dyDescent="0.35">
      <c r="A815" s="28"/>
      <c r="B815" s="28"/>
      <c r="C815" s="28"/>
      <c r="D815" s="28"/>
      <c r="E815" s="28"/>
      <c r="F815" s="28"/>
      <c r="G815" s="28"/>
      <c r="H815" s="28"/>
      <c r="I815" s="28"/>
      <c r="J815" s="28"/>
      <c r="K815" s="28"/>
      <c r="L815" s="28"/>
      <c r="M815" s="28"/>
      <c r="N815" s="28"/>
      <c r="O815" s="28"/>
      <c r="P815" s="28"/>
      <c r="Q815" s="28"/>
      <c r="R815" s="28"/>
      <c r="S815" s="28"/>
      <c r="T815" s="28"/>
      <c r="U815" s="28"/>
      <c r="V815" s="28"/>
      <c r="W815" s="28"/>
      <c r="X815" s="28"/>
      <c r="Y815" s="28"/>
      <c r="Z815" s="28"/>
      <c r="AA815" s="28"/>
      <c r="AB815" s="28"/>
      <c r="AC815" s="28"/>
      <c r="AD815" s="28"/>
      <c r="AE815" s="28"/>
      <c r="AF815" s="28"/>
      <c r="AG815" s="28"/>
      <c r="AH815" s="56"/>
      <c r="AI815" s="56"/>
      <c r="AJ815" s="56"/>
      <c r="AK815" s="56"/>
      <c r="AL815" s="56"/>
    </row>
    <row r="816" spans="1:38" x14ac:dyDescent="0.35">
      <c r="A816" s="28"/>
      <c r="B816" s="28"/>
      <c r="C816" s="28"/>
      <c r="D816" s="28"/>
      <c r="E816" s="28"/>
      <c r="F816" s="28"/>
      <c r="G816" s="28"/>
      <c r="H816" s="28"/>
      <c r="I816" s="28"/>
      <c r="J816" s="28"/>
      <c r="K816" s="28"/>
      <c r="L816" s="28"/>
      <c r="M816" s="28"/>
      <c r="N816" s="28"/>
      <c r="O816" s="28"/>
      <c r="P816" s="28"/>
      <c r="Q816" s="28"/>
      <c r="R816" s="28"/>
      <c r="S816" s="28"/>
      <c r="T816" s="28"/>
      <c r="U816" s="28"/>
      <c r="V816" s="28"/>
      <c r="W816" s="28"/>
      <c r="X816" s="28"/>
      <c r="Y816" s="28"/>
      <c r="Z816" s="28"/>
      <c r="AA816" s="28"/>
      <c r="AB816" s="28"/>
      <c r="AC816" s="28"/>
      <c r="AD816" s="28"/>
      <c r="AE816" s="28"/>
      <c r="AF816" s="28"/>
      <c r="AG816" s="28"/>
      <c r="AH816" s="56"/>
      <c r="AI816" s="56"/>
      <c r="AJ816" s="56"/>
      <c r="AK816" s="56"/>
      <c r="AL816" s="56"/>
    </row>
    <row r="817" spans="1:38" x14ac:dyDescent="0.35">
      <c r="A817" s="28"/>
      <c r="B817" s="28"/>
      <c r="C817" s="28"/>
      <c r="D817" s="28"/>
      <c r="E817" s="28"/>
      <c r="F817" s="28"/>
      <c r="G817" s="28"/>
      <c r="H817" s="28"/>
      <c r="I817" s="28"/>
      <c r="J817" s="28"/>
      <c r="K817" s="28"/>
      <c r="L817" s="28"/>
      <c r="M817" s="28"/>
      <c r="N817" s="28"/>
      <c r="O817" s="28"/>
      <c r="P817" s="28"/>
      <c r="Q817" s="28"/>
      <c r="R817" s="28"/>
      <c r="S817" s="28"/>
      <c r="T817" s="28"/>
      <c r="U817" s="28"/>
      <c r="V817" s="28"/>
      <c r="W817" s="28"/>
      <c r="X817" s="28"/>
      <c r="Y817" s="28"/>
      <c r="Z817" s="28"/>
      <c r="AA817" s="28"/>
      <c r="AB817" s="28"/>
      <c r="AC817" s="28"/>
      <c r="AD817" s="28"/>
      <c r="AE817" s="28"/>
      <c r="AF817" s="28"/>
      <c r="AG817" s="28"/>
      <c r="AH817" s="56"/>
      <c r="AI817" s="56"/>
      <c r="AJ817" s="56"/>
      <c r="AK817" s="56"/>
      <c r="AL817" s="56"/>
    </row>
    <row r="818" spans="1:38" x14ac:dyDescent="0.35">
      <c r="A818" s="28"/>
      <c r="B818" s="28"/>
      <c r="C818" s="28"/>
      <c r="D818" s="28"/>
      <c r="E818" s="28"/>
      <c r="F818" s="28"/>
      <c r="G818" s="28"/>
      <c r="H818" s="28"/>
      <c r="I818" s="28"/>
      <c r="J818" s="28"/>
      <c r="K818" s="28"/>
      <c r="L818" s="28"/>
      <c r="M818" s="28"/>
      <c r="N818" s="28"/>
      <c r="O818" s="28"/>
      <c r="P818" s="28"/>
      <c r="Q818" s="28"/>
      <c r="R818" s="28"/>
      <c r="S818" s="28"/>
      <c r="T818" s="28"/>
      <c r="U818" s="28"/>
      <c r="V818" s="28"/>
      <c r="W818" s="28"/>
      <c r="X818" s="28"/>
      <c r="Y818" s="28"/>
      <c r="Z818" s="28"/>
      <c r="AA818" s="28"/>
      <c r="AB818" s="28"/>
      <c r="AC818" s="28"/>
      <c r="AD818" s="28"/>
      <c r="AE818" s="28"/>
      <c r="AF818" s="28"/>
      <c r="AG818" s="28"/>
      <c r="AH818" s="56"/>
      <c r="AI818" s="56"/>
      <c r="AJ818" s="56"/>
      <c r="AK818" s="56"/>
      <c r="AL818" s="56"/>
    </row>
    <row r="819" spans="1:38" x14ac:dyDescent="0.35">
      <c r="A819" s="28"/>
      <c r="B819" s="28"/>
      <c r="C819" s="28"/>
      <c r="D819" s="28"/>
      <c r="E819" s="28"/>
      <c r="F819" s="28"/>
      <c r="G819" s="28"/>
      <c r="H819" s="28"/>
      <c r="I819" s="28"/>
      <c r="J819" s="28"/>
      <c r="K819" s="28"/>
      <c r="L819" s="28"/>
      <c r="M819" s="28"/>
      <c r="N819" s="28"/>
      <c r="O819" s="28"/>
      <c r="P819" s="28"/>
      <c r="Q819" s="28"/>
      <c r="R819" s="28"/>
      <c r="S819" s="28"/>
      <c r="T819" s="28"/>
      <c r="U819" s="28"/>
      <c r="V819" s="28"/>
      <c r="W819" s="28"/>
      <c r="X819" s="28"/>
      <c r="Y819" s="28"/>
      <c r="Z819" s="28"/>
      <c r="AA819" s="28"/>
      <c r="AB819" s="28"/>
      <c r="AC819" s="28"/>
      <c r="AD819" s="28"/>
      <c r="AE819" s="28"/>
      <c r="AF819" s="28"/>
      <c r="AG819" s="28"/>
      <c r="AH819" s="56"/>
      <c r="AI819" s="56"/>
      <c r="AJ819" s="56"/>
      <c r="AK819" s="56"/>
      <c r="AL819" s="56"/>
    </row>
    <row r="820" spans="1:38" x14ac:dyDescent="0.35">
      <c r="A820" s="28"/>
      <c r="B820" s="28"/>
      <c r="C820" s="28"/>
      <c r="D820" s="28"/>
      <c r="E820" s="28"/>
      <c r="F820" s="28"/>
      <c r="G820" s="28"/>
      <c r="H820" s="28"/>
      <c r="I820" s="28"/>
      <c r="J820" s="28"/>
      <c r="K820" s="28"/>
      <c r="L820" s="28"/>
      <c r="M820" s="28"/>
      <c r="N820" s="28"/>
      <c r="O820" s="28"/>
      <c r="P820" s="28"/>
      <c r="Q820" s="28"/>
      <c r="R820" s="28"/>
      <c r="S820" s="28"/>
      <c r="T820" s="28"/>
      <c r="U820" s="28"/>
      <c r="V820" s="28"/>
      <c r="W820" s="28"/>
      <c r="X820" s="28"/>
      <c r="Y820" s="28"/>
      <c r="Z820" s="28"/>
      <c r="AA820" s="28"/>
      <c r="AB820" s="28"/>
      <c r="AC820" s="28"/>
      <c r="AD820" s="28"/>
      <c r="AE820" s="28"/>
      <c r="AF820" s="28"/>
      <c r="AG820" s="28"/>
      <c r="AH820" s="56"/>
      <c r="AI820" s="56"/>
      <c r="AJ820" s="56"/>
      <c r="AK820" s="56"/>
      <c r="AL820" s="56"/>
    </row>
    <row r="821" spans="1:38" x14ac:dyDescent="0.35">
      <c r="A821" s="28"/>
      <c r="B821" s="28"/>
      <c r="C821" s="28"/>
      <c r="D821" s="28"/>
      <c r="E821" s="28"/>
      <c r="F821" s="28"/>
      <c r="G821" s="28"/>
      <c r="H821" s="28"/>
      <c r="I821" s="28"/>
      <c r="J821" s="28"/>
      <c r="K821" s="28"/>
      <c r="L821" s="28"/>
      <c r="M821" s="28"/>
      <c r="N821" s="28"/>
      <c r="O821" s="28"/>
      <c r="P821" s="28"/>
      <c r="Q821" s="28"/>
      <c r="R821" s="28"/>
      <c r="S821" s="28"/>
      <c r="T821" s="28"/>
      <c r="U821" s="28"/>
      <c r="V821" s="28"/>
      <c r="W821" s="28"/>
      <c r="X821" s="28"/>
      <c r="Y821" s="28"/>
      <c r="Z821" s="28"/>
      <c r="AA821" s="28"/>
      <c r="AB821" s="28"/>
      <c r="AC821" s="28"/>
      <c r="AD821" s="28"/>
      <c r="AE821" s="28"/>
      <c r="AF821" s="28"/>
      <c r="AG821" s="28"/>
      <c r="AH821" s="56"/>
      <c r="AI821" s="56"/>
      <c r="AJ821" s="56"/>
      <c r="AK821" s="56"/>
      <c r="AL821" s="56"/>
    </row>
    <row r="822" spans="1:38" x14ac:dyDescent="0.35">
      <c r="A822" s="28"/>
      <c r="B822" s="28"/>
      <c r="C822" s="28"/>
      <c r="D822" s="28"/>
      <c r="E822" s="28"/>
      <c r="F822" s="28"/>
      <c r="G822" s="28"/>
      <c r="H822" s="28"/>
      <c r="I822" s="28"/>
      <c r="J822" s="28"/>
      <c r="K822" s="28"/>
      <c r="L822" s="28"/>
      <c r="M822" s="28"/>
      <c r="N822" s="28"/>
      <c r="O822" s="28"/>
      <c r="P822" s="28"/>
      <c r="Q822" s="28"/>
      <c r="R822" s="28"/>
      <c r="S822" s="28"/>
      <c r="T822" s="28"/>
      <c r="U822" s="28"/>
      <c r="V822" s="28"/>
      <c r="W822" s="28"/>
      <c r="X822" s="28"/>
      <c r="Y822" s="28"/>
      <c r="Z822" s="28"/>
      <c r="AA822" s="28"/>
      <c r="AB822" s="28"/>
      <c r="AC822" s="28"/>
      <c r="AD822" s="28"/>
      <c r="AE822" s="28"/>
      <c r="AF822" s="28"/>
      <c r="AG822" s="28"/>
      <c r="AH822" s="56"/>
      <c r="AI822" s="56"/>
      <c r="AJ822" s="56"/>
      <c r="AK822" s="56"/>
      <c r="AL822" s="56"/>
    </row>
    <row r="823" spans="1:38" x14ac:dyDescent="0.35">
      <c r="A823" s="28"/>
      <c r="B823" s="28"/>
      <c r="C823" s="28"/>
      <c r="D823" s="28"/>
      <c r="E823" s="28"/>
      <c r="F823" s="28"/>
      <c r="G823" s="28"/>
      <c r="H823" s="28"/>
      <c r="I823" s="28"/>
      <c r="J823" s="28"/>
      <c r="K823" s="28"/>
      <c r="L823" s="28"/>
      <c r="M823" s="28"/>
      <c r="N823" s="28"/>
      <c r="O823" s="28"/>
      <c r="P823" s="28"/>
      <c r="Q823" s="28"/>
      <c r="R823" s="28"/>
      <c r="S823" s="28"/>
      <c r="T823" s="28"/>
      <c r="U823" s="28"/>
      <c r="V823" s="28"/>
      <c r="W823" s="28"/>
      <c r="X823" s="28"/>
      <c r="Y823" s="28"/>
      <c r="Z823" s="28"/>
      <c r="AA823" s="28"/>
      <c r="AB823" s="28"/>
      <c r="AC823" s="28"/>
      <c r="AD823" s="28"/>
      <c r="AE823" s="28"/>
      <c r="AF823" s="28"/>
      <c r="AG823" s="28"/>
      <c r="AH823" s="56"/>
      <c r="AI823" s="56"/>
      <c r="AJ823" s="56"/>
      <c r="AK823" s="56"/>
      <c r="AL823" s="56"/>
    </row>
    <row r="824" spans="1:38" x14ac:dyDescent="0.35">
      <c r="A824" s="28"/>
      <c r="B824" s="28"/>
      <c r="C824" s="28"/>
      <c r="D824" s="28"/>
      <c r="E824" s="28"/>
      <c r="F824" s="28"/>
      <c r="G824" s="28"/>
      <c r="H824" s="28"/>
      <c r="I824" s="28"/>
      <c r="J824" s="28"/>
      <c r="K824" s="28"/>
      <c r="L824" s="28"/>
      <c r="M824" s="28"/>
      <c r="N824" s="28"/>
      <c r="O824" s="28"/>
      <c r="P824" s="28"/>
      <c r="Q824" s="28"/>
      <c r="R824" s="28"/>
      <c r="S824" s="28"/>
      <c r="T824" s="28"/>
      <c r="U824" s="28"/>
      <c r="V824" s="28"/>
      <c r="W824" s="28"/>
      <c r="X824" s="28"/>
      <c r="Y824" s="28"/>
      <c r="Z824" s="28"/>
      <c r="AA824" s="28"/>
      <c r="AB824" s="28"/>
      <c r="AC824" s="28"/>
      <c r="AD824" s="28"/>
      <c r="AE824" s="28"/>
      <c r="AF824" s="28"/>
      <c r="AG824" s="28"/>
      <c r="AH824" s="56"/>
      <c r="AI824" s="56"/>
      <c r="AJ824" s="56"/>
      <c r="AK824" s="56"/>
      <c r="AL824" s="56"/>
    </row>
    <row r="825" spans="1:38" x14ac:dyDescent="0.35">
      <c r="A825" s="28"/>
      <c r="B825" s="28"/>
      <c r="C825" s="28"/>
      <c r="D825" s="28"/>
      <c r="E825" s="28"/>
      <c r="F825" s="28"/>
      <c r="G825" s="28"/>
      <c r="H825" s="28"/>
      <c r="I825" s="28"/>
      <c r="J825" s="28"/>
      <c r="K825" s="28"/>
      <c r="L825" s="28"/>
      <c r="M825" s="28"/>
      <c r="N825" s="28"/>
      <c r="O825" s="28"/>
      <c r="P825" s="28"/>
      <c r="Q825" s="28"/>
      <c r="R825" s="28"/>
      <c r="S825" s="28"/>
      <c r="T825" s="28"/>
      <c r="U825" s="28"/>
      <c r="V825" s="28"/>
      <c r="W825" s="28"/>
      <c r="X825" s="28"/>
      <c r="Y825" s="28"/>
      <c r="Z825" s="28"/>
      <c r="AA825" s="28"/>
      <c r="AB825" s="28"/>
      <c r="AC825" s="28"/>
      <c r="AD825" s="28"/>
      <c r="AE825" s="28"/>
      <c r="AF825" s="28"/>
      <c r="AG825" s="28"/>
      <c r="AH825" s="56"/>
      <c r="AI825" s="56"/>
      <c r="AJ825" s="56"/>
      <c r="AK825" s="56"/>
      <c r="AL825" s="56"/>
    </row>
    <row r="826" spans="1:38" x14ac:dyDescent="0.35">
      <c r="A826" s="28"/>
      <c r="B826" s="28"/>
      <c r="C826" s="28"/>
      <c r="D826" s="28"/>
      <c r="E826" s="28"/>
      <c r="F826" s="28"/>
      <c r="G826" s="28"/>
      <c r="H826" s="28"/>
      <c r="I826" s="28"/>
      <c r="J826" s="28"/>
      <c r="K826" s="28"/>
      <c r="L826" s="28"/>
      <c r="M826" s="28"/>
      <c r="N826" s="28"/>
      <c r="O826" s="28"/>
      <c r="P826" s="28"/>
      <c r="Q826" s="28"/>
      <c r="R826" s="28"/>
      <c r="S826" s="28"/>
      <c r="T826" s="28"/>
      <c r="U826" s="28"/>
      <c r="V826" s="28"/>
      <c r="W826" s="28"/>
      <c r="X826" s="28"/>
      <c r="Y826" s="28"/>
      <c r="Z826" s="28"/>
      <c r="AA826" s="28"/>
      <c r="AB826" s="28"/>
      <c r="AC826" s="28"/>
      <c r="AD826" s="28"/>
      <c r="AE826" s="28"/>
      <c r="AF826" s="28"/>
      <c r="AG826" s="28"/>
      <c r="AH826" s="56"/>
      <c r="AI826" s="56"/>
      <c r="AJ826" s="56"/>
      <c r="AK826" s="56"/>
      <c r="AL826" s="56"/>
    </row>
    <row r="827" spans="1:38" x14ac:dyDescent="0.35">
      <c r="A827" s="28"/>
      <c r="B827" s="28"/>
      <c r="C827" s="28"/>
      <c r="D827" s="28"/>
      <c r="E827" s="28"/>
      <c r="F827" s="28"/>
      <c r="G827" s="28"/>
      <c r="H827" s="28"/>
      <c r="I827" s="28"/>
      <c r="J827" s="28"/>
      <c r="K827" s="28"/>
      <c r="L827" s="28"/>
      <c r="M827" s="28"/>
      <c r="N827" s="28"/>
      <c r="O827" s="28"/>
      <c r="P827" s="28"/>
      <c r="Q827" s="28"/>
      <c r="R827" s="28"/>
      <c r="S827" s="28"/>
      <c r="T827" s="28"/>
      <c r="U827" s="28"/>
      <c r="V827" s="28"/>
      <c r="W827" s="28"/>
      <c r="X827" s="28"/>
      <c r="Y827" s="28"/>
      <c r="Z827" s="28"/>
      <c r="AA827" s="28"/>
      <c r="AB827" s="28"/>
      <c r="AC827" s="28"/>
      <c r="AD827" s="28"/>
      <c r="AE827" s="28"/>
      <c r="AF827" s="28"/>
      <c r="AG827" s="28"/>
      <c r="AH827" s="56"/>
      <c r="AI827" s="56"/>
      <c r="AJ827" s="56"/>
      <c r="AK827" s="56"/>
      <c r="AL827" s="56"/>
    </row>
    <row r="828" spans="1:38" x14ac:dyDescent="0.35">
      <c r="A828" s="28"/>
      <c r="B828" s="28"/>
      <c r="C828" s="28"/>
      <c r="D828" s="28"/>
      <c r="E828" s="28"/>
      <c r="F828" s="28"/>
      <c r="G828" s="28"/>
      <c r="H828" s="28"/>
      <c r="I828" s="28"/>
      <c r="J828" s="28"/>
      <c r="K828" s="28"/>
      <c r="L828" s="28"/>
      <c r="M828" s="28"/>
      <c r="N828" s="28"/>
      <c r="O828" s="28"/>
      <c r="P828" s="28"/>
      <c r="Q828" s="28"/>
      <c r="R828" s="28"/>
      <c r="S828" s="28"/>
      <c r="T828" s="28"/>
      <c r="U828" s="28"/>
      <c r="V828" s="28"/>
      <c r="W828" s="28"/>
      <c r="X828" s="28"/>
      <c r="Y828" s="28"/>
      <c r="Z828" s="28"/>
      <c r="AA828" s="28"/>
      <c r="AB828" s="28"/>
      <c r="AC828" s="28"/>
      <c r="AD828" s="28"/>
      <c r="AE828" s="28"/>
      <c r="AF828" s="28"/>
      <c r="AG828" s="28"/>
      <c r="AH828" s="56"/>
      <c r="AI828" s="56"/>
      <c r="AJ828" s="56"/>
      <c r="AK828" s="56"/>
      <c r="AL828" s="56"/>
    </row>
    <row r="829" spans="1:38" x14ac:dyDescent="0.35">
      <c r="A829" s="28"/>
      <c r="B829" s="28"/>
      <c r="C829" s="28"/>
      <c r="D829" s="28"/>
      <c r="E829" s="28"/>
      <c r="F829" s="28"/>
      <c r="G829" s="28"/>
      <c r="H829" s="28"/>
      <c r="I829" s="28"/>
      <c r="J829" s="28"/>
      <c r="K829" s="28"/>
      <c r="L829" s="28"/>
      <c r="M829" s="28"/>
      <c r="N829" s="28"/>
      <c r="O829" s="28"/>
      <c r="P829" s="28"/>
      <c r="Q829" s="28"/>
      <c r="R829" s="28"/>
      <c r="S829" s="28"/>
      <c r="T829" s="28"/>
      <c r="U829" s="28"/>
      <c r="V829" s="28"/>
      <c r="W829" s="28"/>
      <c r="X829" s="28"/>
      <c r="Y829" s="28"/>
      <c r="Z829" s="28"/>
      <c r="AA829" s="28"/>
      <c r="AB829" s="28"/>
      <c r="AC829" s="28"/>
      <c r="AD829" s="28"/>
      <c r="AE829" s="28"/>
      <c r="AF829" s="28"/>
      <c r="AG829" s="28"/>
      <c r="AH829" s="56"/>
      <c r="AI829" s="56"/>
      <c r="AJ829" s="56"/>
      <c r="AK829" s="56"/>
      <c r="AL829" s="56"/>
    </row>
    <row r="830" spans="1:38" x14ac:dyDescent="0.35">
      <c r="A830" s="28"/>
      <c r="B830" s="28"/>
      <c r="C830" s="28"/>
      <c r="D830" s="28"/>
      <c r="E830" s="28"/>
      <c r="F830" s="28"/>
      <c r="G830" s="28"/>
      <c r="H830" s="28"/>
      <c r="I830" s="28"/>
      <c r="J830" s="28"/>
      <c r="K830" s="28"/>
      <c r="L830" s="28"/>
      <c r="M830" s="28"/>
      <c r="N830" s="28"/>
      <c r="O830" s="28"/>
      <c r="P830" s="28"/>
      <c r="Q830" s="28"/>
      <c r="R830" s="28"/>
      <c r="S830" s="28"/>
      <c r="T830" s="28"/>
      <c r="U830" s="28"/>
      <c r="V830" s="28"/>
      <c r="W830" s="28"/>
      <c r="X830" s="28"/>
      <c r="Y830" s="28"/>
      <c r="Z830" s="28"/>
      <c r="AA830" s="28"/>
      <c r="AB830" s="28"/>
      <c r="AC830" s="28"/>
      <c r="AD830" s="28"/>
      <c r="AE830" s="28"/>
      <c r="AF830" s="28"/>
      <c r="AG830" s="28"/>
      <c r="AH830" s="56"/>
      <c r="AI830" s="56"/>
      <c r="AJ830" s="56"/>
      <c r="AK830" s="56"/>
      <c r="AL830" s="56"/>
    </row>
    <row r="831" spans="1:38" x14ac:dyDescent="0.35">
      <c r="A831" s="28"/>
      <c r="B831" s="28"/>
      <c r="C831" s="28"/>
      <c r="D831" s="28"/>
      <c r="E831" s="28"/>
      <c r="F831" s="28"/>
      <c r="G831" s="28"/>
      <c r="H831" s="28"/>
      <c r="I831" s="28"/>
      <c r="J831" s="28"/>
      <c r="K831" s="28"/>
      <c r="L831" s="28"/>
      <c r="M831" s="28"/>
      <c r="N831" s="28"/>
      <c r="O831" s="28"/>
      <c r="P831" s="28"/>
      <c r="Q831" s="28"/>
      <c r="R831" s="28"/>
      <c r="S831" s="28"/>
      <c r="T831" s="28"/>
      <c r="U831" s="28"/>
      <c r="V831" s="28"/>
      <c r="W831" s="28"/>
      <c r="X831" s="28"/>
      <c r="Y831" s="28"/>
      <c r="Z831" s="28"/>
      <c r="AA831" s="28"/>
      <c r="AB831" s="28"/>
      <c r="AC831" s="28"/>
      <c r="AD831" s="28"/>
      <c r="AE831" s="28"/>
      <c r="AF831" s="28"/>
      <c r="AG831" s="28"/>
      <c r="AH831" s="56"/>
      <c r="AI831" s="56"/>
      <c r="AJ831" s="56"/>
      <c r="AK831" s="56"/>
      <c r="AL831" s="56"/>
    </row>
    <row r="832" spans="1:38" x14ac:dyDescent="0.35">
      <c r="A832" s="28"/>
      <c r="B832" s="28"/>
      <c r="C832" s="28"/>
      <c r="D832" s="28"/>
      <c r="E832" s="28"/>
      <c r="F832" s="28"/>
      <c r="G832" s="28"/>
      <c r="H832" s="28"/>
      <c r="I832" s="28"/>
      <c r="J832" s="28"/>
      <c r="K832" s="28"/>
      <c r="L832" s="28"/>
      <c r="M832" s="28"/>
      <c r="N832" s="28"/>
      <c r="O832" s="28"/>
      <c r="P832" s="28"/>
      <c r="Q832" s="28"/>
      <c r="R832" s="28"/>
      <c r="S832" s="28"/>
      <c r="T832" s="28"/>
      <c r="U832" s="28"/>
      <c r="V832" s="28"/>
      <c r="W832" s="28"/>
      <c r="X832" s="28"/>
      <c r="Y832" s="28"/>
      <c r="Z832" s="28"/>
      <c r="AA832" s="28"/>
      <c r="AB832" s="28"/>
      <c r="AC832" s="28"/>
      <c r="AD832" s="28"/>
      <c r="AE832" s="28"/>
      <c r="AF832" s="28"/>
      <c r="AG832" s="28"/>
      <c r="AH832" s="56"/>
      <c r="AI832" s="56"/>
      <c r="AJ832" s="56"/>
      <c r="AK832" s="56"/>
      <c r="AL832" s="56"/>
    </row>
    <row r="833" spans="1:38" x14ac:dyDescent="0.35">
      <c r="A833" s="28"/>
      <c r="B833" s="28"/>
      <c r="C833" s="28"/>
      <c r="D833" s="28"/>
      <c r="E833" s="28"/>
      <c r="F833" s="28"/>
      <c r="G833" s="28"/>
      <c r="H833" s="28"/>
      <c r="I833" s="28"/>
      <c r="J833" s="28"/>
      <c r="K833" s="28"/>
      <c r="L833" s="28"/>
      <c r="M833" s="28"/>
      <c r="N833" s="28"/>
      <c r="O833" s="28"/>
      <c r="P833" s="28"/>
      <c r="Q833" s="28"/>
      <c r="R833" s="28"/>
      <c r="S833" s="28"/>
      <c r="T833" s="28"/>
      <c r="U833" s="28"/>
      <c r="V833" s="28"/>
      <c r="W833" s="28"/>
      <c r="X833" s="28"/>
      <c r="Y833" s="28"/>
      <c r="Z833" s="28"/>
      <c r="AA833" s="28"/>
      <c r="AB833" s="28"/>
      <c r="AC833" s="28"/>
      <c r="AD833" s="28"/>
      <c r="AE833" s="28"/>
      <c r="AF833" s="28"/>
      <c r="AG833" s="28"/>
      <c r="AH833" s="56"/>
      <c r="AI833" s="56"/>
      <c r="AJ833" s="56"/>
      <c r="AK833" s="56"/>
      <c r="AL833" s="56"/>
    </row>
    <row r="834" spans="1:38" x14ac:dyDescent="0.35">
      <c r="A834" s="28"/>
      <c r="B834" s="28"/>
      <c r="C834" s="28"/>
      <c r="D834" s="28"/>
      <c r="E834" s="28"/>
      <c r="F834" s="28"/>
      <c r="G834" s="28"/>
      <c r="H834" s="28"/>
      <c r="I834" s="28"/>
      <c r="J834" s="28"/>
      <c r="K834" s="28"/>
      <c r="L834" s="28"/>
      <c r="M834" s="28"/>
      <c r="N834" s="28"/>
      <c r="O834" s="28"/>
      <c r="P834" s="28"/>
      <c r="Q834" s="28"/>
      <c r="R834" s="28"/>
      <c r="S834" s="28"/>
      <c r="T834" s="28"/>
      <c r="U834" s="28"/>
      <c r="V834" s="28"/>
      <c r="W834" s="28"/>
      <c r="X834" s="28"/>
      <c r="Y834" s="28"/>
      <c r="Z834" s="28"/>
      <c r="AA834" s="28"/>
      <c r="AB834" s="28"/>
      <c r="AC834" s="28"/>
      <c r="AD834" s="28"/>
      <c r="AE834" s="28"/>
      <c r="AF834" s="28"/>
      <c r="AG834" s="28"/>
      <c r="AH834" s="56"/>
      <c r="AI834" s="56"/>
      <c r="AJ834" s="56"/>
      <c r="AK834" s="56"/>
      <c r="AL834" s="56"/>
    </row>
    <row r="835" spans="1:38" x14ac:dyDescent="0.35">
      <c r="A835" s="28"/>
      <c r="B835" s="28"/>
      <c r="C835" s="28"/>
      <c r="D835" s="28"/>
      <c r="E835" s="28"/>
      <c r="F835" s="28"/>
      <c r="G835" s="28"/>
      <c r="H835" s="28"/>
      <c r="I835" s="28"/>
      <c r="J835" s="28"/>
      <c r="K835" s="28"/>
      <c r="L835" s="28"/>
      <c r="M835" s="28"/>
      <c r="N835" s="28"/>
      <c r="O835" s="28"/>
      <c r="P835" s="28"/>
      <c r="Q835" s="28"/>
      <c r="R835" s="28"/>
      <c r="S835" s="28"/>
      <c r="T835" s="28"/>
      <c r="U835" s="28"/>
      <c r="V835" s="28"/>
      <c r="W835" s="28"/>
      <c r="X835" s="28"/>
      <c r="Y835" s="28"/>
      <c r="Z835" s="28"/>
      <c r="AA835" s="28"/>
      <c r="AB835" s="28"/>
      <c r="AC835" s="28"/>
      <c r="AD835" s="28"/>
      <c r="AE835" s="28"/>
      <c r="AF835" s="28"/>
      <c r="AG835" s="28"/>
      <c r="AH835" s="56"/>
      <c r="AI835" s="56"/>
      <c r="AJ835" s="56"/>
      <c r="AK835" s="56"/>
      <c r="AL835" s="56"/>
    </row>
    <row r="836" spans="1:38" x14ac:dyDescent="0.35">
      <c r="A836" s="28"/>
      <c r="B836" s="28"/>
      <c r="C836" s="28"/>
      <c r="D836" s="28"/>
      <c r="E836" s="28"/>
      <c r="F836" s="28"/>
      <c r="G836" s="28"/>
      <c r="H836" s="28"/>
      <c r="I836" s="28"/>
      <c r="J836" s="28"/>
      <c r="K836" s="28"/>
      <c r="L836" s="28"/>
      <c r="M836" s="28"/>
      <c r="N836" s="28"/>
      <c r="O836" s="28"/>
      <c r="P836" s="28"/>
      <c r="Q836" s="28"/>
      <c r="R836" s="28"/>
      <c r="S836" s="28"/>
      <c r="T836" s="28"/>
      <c r="U836" s="28"/>
      <c r="V836" s="28"/>
      <c r="W836" s="28"/>
      <c r="X836" s="28"/>
      <c r="Y836" s="28"/>
      <c r="Z836" s="28"/>
      <c r="AA836" s="28"/>
      <c r="AB836" s="28"/>
      <c r="AC836" s="28"/>
      <c r="AD836" s="28"/>
      <c r="AE836" s="28"/>
      <c r="AF836" s="28"/>
      <c r="AG836" s="28"/>
      <c r="AH836" s="56"/>
      <c r="AI836" s="56"/>
      <c r="AJ836" s="56"/>
      <c r="AK836" s="56"/>
      <c r="AL836" s="56"/>
    </row>
    <row r="837" spans="1:38" x14ac:dyDescent="0.35">
      <c r="A837" s="28"/>
      <c r="B837" s="28"/>
      <c r="C837" s="28"/>
      <c r="D837" s="28"/>
      <c r="E837" s="28"/>
      <c r="F837" s="28"/>
      <c r="G837" s="28"/>
      <c r="H837" s="28"/>
      <c r="I837" s="28"/>
      <c r="J837" s="28"/>
      <c r="K837" s="28"/>
      <c r="L837" s="28"/>
      <c r="M837" s="28"/>
      <c r="N837" s="28"/>
      <c r="O837" s="28"/>
      <c r="P837" s="28"/>
      <c r="Q837" s="28"/>
      <c r="R837" s="28"/>
      <c r="S837" s="28"/>
      <c r="T837" s="28"/>
      <c r="U837" s="28"/>
      <c r="V837" s="28"/>
      <c r="W837" s="28"/>
      <c r="X837" s="28"/>
      <c r="Y837" s="28"/>
      <c r="Z837" s="28"/>
      <c r="AA837" s="28"/>
      <c r="AB837" s="28"/>
      <c r="AC837" s="28"/>
      <c r="AD837" s="28"/>
      <c r="AE837" s="28"/>
      <c r="AF837" s="28"/>
      <c r="AG837" s="28"/>
      <c r="AH837" s="56"/>
      <c r="AI837" s="56"/>
      <c r="AJ837" s="56"/>
      <c r="AK837" s="56"/>
      <c r="AL837" s="56"/>
    </row>
    <row r="838" spans="1:38" x14ac:dyDescent="0.35">
      <c r="A838" s="28"/>
      <c r="B838" s="28"/>
      <c r="C838" s="28"/>
      <c r="D838" s="28"/>
      <c r="E838" s="28"/>
      <c r="F838" s="28"/>
      <c r="G838" s="28"/>
      <c r="H838" s="28"/>
      <c r="I838" s="28"/>
      <c r="J838" s="28"/>
      <c r="K838" s="28"/>
      <c r="L838" s="28"/>
      <c r="M838" s="28"/>
      <c r="N838" s="28"/>
      <c r="O838" s="28"/>
      <c r="P838" s="28"/>
      <c r="Q838" s="28"/>
      <c r="R838" s="28"/>
      <c r="S838" s="28"/>
      <c r="T838" s="28"/>
      <c r="U838" s="28"/>
      <c r="V838" s="28"/>
      <c r="W838" s="28"/>
      <c r="X838" s="28"/>
      <c r="Y838" s="28"/>
      <c r="Z838" s="28"/>
      <c r="AA838" s="28"/>
      <c r="AB838" s="28"/>
      <c r="AC838" s="28"/>
      <c r="AD838" s="28"/>
      <c r="AE838" s="28"/>
      <c r="AF838" s="28"/>
      <c r="AG838" s="28"/>
      <c r="AH838" s="56"/>
      <c r="AI838" s="56"/>
      <c r="AJ838" s="56"/>
      <c r="AK838" s="56"/>
      <c r="AL838" s="56"/>
    </row>
    <row r="839" spans="1:38" x14ac:dyDescent="0.35">
      <c r="A839" s="28"/>
      <c r="B839" s="28"/>
      <c r="C839" s="28"/>
      <c r="D839" s="28"/>
      <c r="E839" s="28"/>
      <c r="F839" s="28"/>
      <c r="G839" s="28"/>
      <c r="H839" s="28"/>
      <c r="I839" s="28"/>
      <c r="J839" s="28"/>
      <c r="K839" s="28"/>
      <c r="L839" s="28"/>
      <c r="M839" s="28"/>
      <c r="N839" s="28"/>
      <c r="O839" s="28"/>
      <c r="P839" s="28"/>
      <c r="Q839" s="28"/>
      <c r="R839" s="28"/>
      <c r="S839" s="28"/>
      <c r="T839" s="28"/>
      <c r="U839" s="28"/>
      <c r="V839" s="28"/>
      <c r="W839" s="28"/>
      <c r="X839" s="28"/>
      <c r="Y839" s="28"/>
      <c r="Z839" s="28"/>
      <c r="AA839" s="28"/>
      <c r="AB839" s="28"/>
      <c r="AC839" s="28"/>
      <c r="AD839" s="28"/>
      <c r="AE839" s="28"/>
      <c r="AF839" s="28"/>
      <c r="AG839" s="28"/>
      <c r="AH839" s="56"/>
      <c r="AI839" s="56"/>
      <c r="AJ839" s="56"/>
      <c r="AK839" s="56"/>
      <c r="AL839" s="56"/>
    </row>
    <row r="840" spans="1:38" x14ac:dyDescent="0.35">
      <c r="A840" s="28"/>
      <c r="B840" s="28"/>
      <c r="C840" s="28"/>
      <c r="D840" s="28"/>
      <c r="E840" s="28"/>
      <c r="F840" s="28"/>
      <c r="G840" s="28"/>
      <c r="H840" s="28"/>
      <c r="I840" s="28"/>
      <c r="J840" s="28"/>
      <c r="K840" s="28"/>
      <c r="L840" s="28"/>
      <c r="M840" s="28"/>
      <c r="N840" s="28"/>
      <c r="O840" s="28"/>
      <c r="P840" s="28"/>
      <c r="Q840" s="28"/>
      <c r="R840" s="28"/>
      <c r="S840" s="28"/>
      <c r="T840" s="28"/>
      <c r="U840" s="28"/>
      <c r="V840" s="28"/>
      <c r="W840" s="28"/>
      <c r="X840" s="28"/>
      <c r="Y840" s="28"/>
      <c r="Z840" s="28"/>
      <c r="AA840" s="28"/>
      <c r="AB840" s="28"/>
      <c r="AC840" s="28"/>
      <c r="AD840" s="28"/>
      <c r="AE840" s="28"/>
      <c r="AF840" s="28"/>
      <c r="AG840" s="28"/>
      <c r="AH840" s="56"/>
      <c r="AI840" s="56"/>
      <c r="AJ840" s="56"/>
      <c r="AK840" s="56"/>
      <c r="AL840" s="56"/>
    </row>
    <row r="841" spans="1:38" x14ac:dyDescent="0.35">
      <c r="A841" s="28"/>
      <c r="B841" s="28"/>
      <c r="C841" s="28"/>
      <c r="D841" s="28"/>
      <c r="E841" s="28"/>
      <c r="F841" s="28"/>
      <c r="G841" s="28"/>
      <c r="H841" s="28"/>
      <c r="I841" s="28"/>
      <c r="J841" s="28"/>
      <c r="K841" s="28"/>
      <c r="L841" s="28"/>
      <c r="M841" s="28"/>
      <c r="N841" s="28"/>
      <c r="O841" s="28"/>
      <c r="P841" s="28"/>
      <c r="Q841" s="28"/>
      <c r="R841" s="28"/>
      <c r="S841" s="28"/>
      <c r="T841" s="28"/>
      <c r="U841" s="28"/>
      <c r="V841" s="28"/>
      <c r="W841" s="28"/>
      <c r="X841" s="28"/>
      <c r="Y841" s="28"/>
      <c r="Z841" s="28"/>
      <c r="AA841" s="28"/>
      <c r="AB841" s="28"/>
      <c r="AC841" s="28"/>
      <c r="AD841" s="28"/>
      <c r="AE841" s="28"/>
      <c r="AF841" s="28"/>
      <c r="AG841" s="28"/>
      <c r="AH841" s="56"/>
      <c r="AI841" s="56"/>
      <c r="AJ841" s="56"/>
      <c r="AK841" s="56"/>
      <c r="AL841" s="56"/>
    </row>
    <row r="842" spans="1:38" x14ac:dyDescent="0.35">
      <c r="A842" s="28"/>
      <c r="B842" s="28"/>
      <c r="C842" s="28"/>
      <c r="D842" s="28"/>
      <c r="E842" s="28"/>
      <c r="F842" s="28"/>
      <c r="G842" s="28"/>
      <c r="H842" s="28"/>
      <c r="I842" s="28"/>
      <c r="J842" s="28"/>
      <c r="K842" s="28"/>
      <c r="L842" s="28"/>
      <c r="M842" s="28"/>
      <c r="N842" s="28"/>
      <c r="O842" s="28"/>
      <c r="P842" s="28"/>
      <c r="Q842" s="28"/>
      <c r="R842" s="28"/>
      <c r="S842" s="28"/>
      <c r="T842" s="28"/>
      <c r="U842" s="28"/>
      <c r="V842" s="28"/>
      <c r="W842" s="28"/>
      <c r="X842" s="28"/>
      <c r="Y842" s="28"/>
      <c r="Z842" s="28"/>
      <c r="AA842" s="28"/>
      <c r="AB842" s="28"/>
      <c r="AC842" s="28"/>
      <c r="AD842" s="28"/>
      <c r="AE842" s="28"/>
      <c r="AF842" s="28"/>
      <c r="AG842" s="28"/>
      <c r="AH842" s="56"/>
      <c r="AI842" s="56"/>
      <c r="AJ842" s="56"/>
      <c r="AK842" s="56"/>
      <c r="AL842" s="56"/>
    </row>
    <row r="843" spans="1:38" x14ac:dyDescent="0.35">
      <c r="A843" s="28"/>
      <c r="B843" s="28"/>
      <c r="C843" s="28"/>
      <c r="D843" s="28"/>
      <c r="E843" s="28"/>
      <c r="F843" s="28"/>
      <c r="G843" s="28"/>
      <c r="H843" s="28"/>
      <c r="I843" s="28"/>
      <c r="J843" s="28"/>
      <c r="K843" s="28"/>
      <c r="L843" s="28"/>
      <c r="M843" s="28"/>
      <c r="N843" s="28"/>
      <c r="O843" s="28"/>
      <c r="P843" s="28"/>
      <c r="Q843" s="28"/>
      <c r="R843" s="28"/>
      <c r="S843" s="28"/>
      <c r="T843" s="28"/>
      <c r="U843" s="28"/>
      <c r="V843" s="28"/>
      <c r="W843" s="28"/>
      <c r="X843" s="28"/>
      <c r="Y843" s="28"/>
      <c r="Z843" s="28"/>
      <c r="AA843" s="28"/>
      <c r="AB843" s="28"/>
      <c r="AC843" s="28"/>
      <c r="AD843" s="28"/>
      <c r="AE843" s="28"/>
      <c r="AF843" s="28"/>
      <c r="AG843" s="28"/>
      <c r="AH843" s="56"/>
      <c r="AI843" s="56"/>
      <c r="AJ843" s="56"/>
      <c r="AK843" s="56"/>
      <c r="AL843" s="56"/>
    </row>
    <row r="844" spans="1:38" x14ac:dyDescent="0.35">
      <c r="A844" s="28"/>
      <c r="B844" s="28"/>
      <c r="C844" s="28"/>
      <c r="D844" s="28"/>
      <c r="E844" s="28"/>
      <c r="F844" s="28"/>
      <c r="G844" s="28"/>
      <c r="H844" s="28"/>
      <c r="I844" s="28"/>
      <c r="J844" s="28"/>
      <c r="K844" s="28"/>
      <c r="L844" s="28"/>
      <c r="M844" s="28"/>
      <c r="N844" s="28"/>
      <c r="O844" s="28"/>
      <c r="P844" s="28"/>
      <c r="Q844" s="28"/>
      <c r="R844" s="28"/>
      <c r="S844" s="28"/>
      <c r="T844" s="28"/>
      <c r="U844" s="28"/>
      <c r="V844" s="28"/>
      <c r="W844" s="28"/>
      <c r="X844" s="28"/>
      <c r="Y844" s="28"/>
      <c r="Z844" s="28"/>
      <c r="AA844" s="28"/>
      <c r="AB844" s="28"/>
      <c r="AC844" s="28"/>
      <c r="AD844" s="28"/>
      <c r="AE844" s="28"/>
      <c r="AF844" s="28"/>
      <c r="AG844" s="28"/>
      <c r="AH844" s="56"/>
      <c r="AI844" s="56"/>
      <c r="AJ844" s="56"/>
      <c r="AK844" s="56"/>
      <c r="AL844" s="56"/>
    </row>
    <row r="845" spans="1:38" x14ac:dyDescent="0.35">
      <c r="A845" s="28"/>
      <c r="B845" s="28"/>
      <c r="C845" s="28"/>
      <c r="D845" s="28"/>
      <c r="E845" s="28"/>
      <c r="F845" s="28"/>
      <c r="G845" s="28"/>
      <c r="H845" s="28"/>
      <c r="I845" s="28"/>
      <c r="J845" s="28"/>
      <c r="K845" s="28"/>
      <c r="L845" s="28"/>
      <c r="M845" s="28"/>
      <c r="N845" s="28"/>
      <c r="O845" s="28"/>
      <c r="P845" s="28"/>
      <c r="Q845" s="28"/>
      <c r="R845" s="28"/>
      <c r="S845" s="28"/>
      <c r="T845" s="28"/>
      <c r="U845" s="28"/>
      <c r="V845" s="28"/>
      <c r="W845" s="28"/>
      <c r="X845" s="28"/>
      <c r="Y845" s="28"/>
      <c r="Z845" s="28"/>
      <c r="AA845" s="28"/>
      <c r="AB845" s="28"/>
      <c r="AC845" s="28"/>
      <c r="AD845" s="28"/>
      <c r="AE845" s="28"/>
      <c r="AF845" s="28"/>
      <c r="AG845" s="28"/>
      <c r="AH845" s="56"/>
      <c r="AI845" s="56"/>
      <c r="AJ845" s="56"/>
      <c r="AK845" s="56"/>
      <c r="AL845" s="56"/>
    </row>
    <row r="846" spans="1:38" x14ac:dyDescent="0.35">
      <c r="A846" s="28"/>
      <c r="B846" s="28"/>
      <c r="C846" s="28"/>
      <c r="D846" s="28"/>
      <c r="E846" s="28"/>
      <c r="F846" s="28"/>
      <c r="G846" s="28"/>
      <c r="H846" s="28"/>
      <c r="I846" s="28"/>
      <c r="J846" s="28"/>
      <c r="K846" s="28"/>
      <c r="L846" s="28"/>
      <c r="M846" s="28"/>
      <c r="N846" s="28"/>
      <c r="O846" s="28"/>
      <c r="P846" s="28"/>
      <c r="Q846" s="28"/>
      <c r="R846" s="28"/>
      <c r="S846" s="28"/>
      <c r="T846" s="28"/>
      <c r="U846" s="28"/>
      <c r="V846" s="28"/>
      <c r="W846" s="28"/>
      <c r="X846" s="28"/>
      <c r="Y846" s="28"/>
      <c r="Z846" s="28"/>
      <c r="AA846" s="28"/>
      <c r="AB846" s="28"/>
      <c r="AC846" s="28"/>
      <c r="AD846" s="28"/>
      <c r="AE846" s="28"/>
      <c r="AF846" s="28"/>
      <c r="AG846" s="28"/>
      <c r="AH846" s="56"/>
      <c r="AI846" s="56"/>
      <c r="AJ846" s="56"/>
      <c r="AK846" s="56"/>
      <c r="AL846" s="56"/>
    </row>
    <row r="847" spans="1:38" x14ac:dyDescent="0.35">
      <c r="A847" s="28"/>
      <c r="B847" s="28"/>
      <c r="C847" s="28"/>
      <c r="D847" s="28"/>
      <c r="E847" s="28"/>
      <c r="F847" s="28"/>
      <c r="G847" s="28"/>
      <c r="H847" s="28"/>
      <c r="I847" s="28"/>
      <c r="J847" s="28"/>
      <c r="K847" s="28"/>
      <c r="L847" s="28"/>
      <c r="M847" s="28"/>
      <c r="N847" s="28"/>
      <c r="O847" s="28"/>
      <c r="P847" s="28"/>
      <c r="Q847" s="28"/>
      <c r="R847" s="28"/>
      <c r="S847" s="28"/>
      <c r="T847" s="28"/>
      <c r="U847" s="28"/>
      <c r="V847" s="28"/>
      <c r="W847" s="28"/>
      <c r="X847" s="28"/>
      <c r="Y847" s="28"/>
      <c r="Z847" s="28"/>
      <c r="AA847" s="28"/>
      <c r="AB847" s="28"/>
      <c r="AC847" s="28"/>
      <c r="AD847" s="28"/>
      <c r="AE847" s="28"/>
      <c r="AF847" s="28"/>
      <c r="AG847" s="28"/>
      <c r="AH847" s="56"/>
      <c r="AI847" s="56"/>
      <c r="AJ847" s="56"/>
      <c r="AK847" s="56"/>
      <c r="AL847" s="56"/>
    </row>
    <row r="848" spans="1:38" x14ac:dyDescent="0.35">
      <c r="A848" s="28"/>
      <c r="B848" s="28"/>
      <c r="C848" s="28"/>
      <c r="D848" s="28"/>
      <c r="E848" s="28"/>
      <c r="F848" s="28"/>
      <c r="G848" s="28"/>
      <c r="H848" s="28"/>
      <c r="I848" s="28"/>
      <c r="J848" s="28"/>
      <c r="K848" s="28"/>
      <c r="L848" s="28"/>
      <c r="M848" s="28"/>
      <c r="N848" s="28"/>
      <c r="O848" s="28"/>
      <c r="P848" s="28"/>
      <c r="Q848" s="28"/>
      <c r="R848" s="28"/>
      <c r="S848" s="28"/>
      <c r="T848" s="28"/>
      <c r="U848" s="28"/>
      <c r="V848" s="28"/>
      <c r="W848" s="28"/>
      <c r="X848" s="28"/>
      <c r="Y848" s="28"/>
      <c r="Z848" s="28"/>
      <c r="AA848" s="28"/>
      <c r="AB848" s="28"/>
      <c r="AC848" s="28"/>
      <c r="AD848" s="28"/>
      <c r="AE848" s="28"/>
      <c r="AF848" s="28"/>
      <c r="AG848" s="28"/>
      <c r="AH848" s="56"/>
      <c r="AI848" s="56"/>
      <c r="AJ848" s="56"/>
      <c r="AK848" s="56"/>
      <c r="AL848" s="56"/>
    </row>
    <row r="849" spans="1:38" x14ac:dyDescent="0.35">
      <c r="A849" s="28"/>
      <c r="B849" s="28"/>
      <c r="C849" s="28"/>
      <c r="D849" s="28"/>
      <c r="E849" s="28"/>
      <c r="F849" s="28"/>
      <c r="G849" s="28"/>
      <c r="H849" s="28"/>
      <c r="I849" s="28"/>
      <c r="J849" s="28"/>
      <c r="K849" s="28"/>
      <c r="L849" s="28"/>
      <c r="M849" s="28"/>
      <c r="N849" s="28"/>
      <c r="O849" s="28"/>
      <c r="P849" s="28"/>
      <c r="Q849" s="28"/>
      <c r="R849" s="28"/>
      <c r="S849" s="28"/>
      <c r="T849" s="28"/>
      <c r="U849" s="28"/>
      <c r="V849" s="28"/>
      <c r="W849" s="28"/>
      <c r="X849" s="28"/>
      <c r="Y849" s="28"/>
      <c r="Z849" s="28"/>
      <c r="AA849" s="28"/>
      <c r="AB849" s="28"/>
      <c r="AC849" s="28"/>
      <c r="AD849" s="28"/>
      <c r="AE849" s="28"/>
      <c r="AF849" s="28"/>
      <c r="AG849" s="28"/>
      <c r="AH849" s="56"/>
      <c r="AI849" s="56"/>
      <c r="AJ849" s="56"/>
      <c r="AK849" s="56"/>
      <c r="AL849" s="56"/>
    </row>
    <row r="850" spans="1:38" x14ac:dyDescent="0.35">
      <c r="A850" s="28"/>
      <c r="B850" s="28"/>
      <c r="C850" s="28"/>
      <c r="D850" s="28"/>
      <c r="E850" s="28"/>
      <c r="F850" s="28"/>
      <c r="G850" s="28"/>
      <c r="H850" s="28"/>
      <c r="I850" s="28"/>
      <c r="J850" s="28"/>
      <c r="K850" s="28"/>
      <c r="L850" s="28"/>
      <c r="M850" s="28"/>
      <c r="N850" s="28"/>
      <c r="O850" s="28"/>
      <c r="P850" s="28"/>
      <c r="Q850" s="28"/>
      <c r="R850" s="28"/>
      <c r="S850" s="28"/>
      <c r="T850" s="28"/>
      <c r="U850" s="28"/>
      <c r="V850" s="28"/>
      <c r="W850" s="28"/>
      <c r="X850" s="28"/>
      <c r="Y850" s="28"/>
      <c r="Z850" s="28"/>
      <c r="AA850" s="28"/>
      <c r="AB850" s="28"/>
      <c r="AC850" s="28"/>
      <c r="AD850" s="28"/>
      <c r="AE850" s="28"/>
      <c r="AF850" s="28"/>
      <c r="AG850" s="28"/>
      <c r="AH850" s="56"/>
      <c r="AI850" s="56"/>
      <c r="AJ850" s="56"/>
      <c r="AK850" s="56"/>
      <c r="AL850" s="56"/>
    </row>
    <row r="851" spans="1:38" x14ac:dyDescent="0.35">
      <c r="A851" s="28"/>
      <c r="B851" s="28"/>
      <c r="C851" s="28"/>
      <c r="D851" s="28"/>
      <c r="E851" s="28"/>
      <c r="F851" s="28"/>
      <c r="G851" s="28"/>
      <c r="H851" s="28"/>
      <c r="I851" s="28"/>
      <c r="J851" s="28"/>
      <c r="K851" s="28"/>
      <c r="L851" s="28"/>
      <c r="M851" s="28"/>
      <c r="N851" s="28"/>
      <c r="O851" s="28"/>
      <c r="P851" s="28"/>
      <c r="Q851" s="28"/>
      <c r="R851" s="28"/>
      <c r="S851" s="28"/>
      <c r="T851" s="28"/>
      <c r="U851" s="28"/>
      <c r="V851" s="28"/>
      <c r="W851" s="28"/>
      <c r="X851" s="28"/>
      <c r="Y851" s="28"/>
      <c r="Z851" s="28"/>
      <c r="AA851" s="28"/>
      <c r="AB851" s="28"/>
      <c r="AC851" s="28"/>
      <c r="AD851" s="28"/>
      <c r="AE851" s="28"/>
      <c r="AF851" s="28"/>
      <c r="AG851" s="28"/>
      <c r="AH851" s="56"/>
      <c r="AI851" s="56"/>
      <c r="AJ851" s="56"/>
      <c r="AK851" s="56"/>
      <c r="AL851" s="56"/>
    </row>
    <row r="852" spans="1:38" x14ac:dyDescent="0.35">
      <c r="A852" s="28"/>
      <c r="B852" s="28"/>
      <c r="C852" s="28"/>
      <c r="D852" s="28"/>
      <c r="E852" s="28"/>
      <c r="F852" s="28"/>
      <c r="G852" s="28"/>
      <c r="H852" s="28"/>
      <c r="I852" s="28"/>
      <c r="J852" s="28"/>
      <c r="K852" s="28"/>
      <c r="L852" s="28"/>
      <c r="M852" s="28"/>
      <c r="N852" s="28"/>
      <c r="O852" s="28"/>
      <c r="P852" s="28"/>
      <c r="Q852" s="28"/>
      <c r="R852" s="28"/>
      <c r="S852" s="28"/>
      <c r="T852" s="28"/>
      <c r="U852" s="28"/>
      <c r="V852" s="28"/>
      <c r="W852" s="28"/>
      <c r="X852" s="28"/>
      <c r="Y852" s="28"/>
      <c r="Z852" s="28"/>
      <c r="AA852" s="28"/>
      <c r="AB852" s="28"/>
      <c r="AC852" s="28"/>
      <c r="AD852" s="28"/>
      <c r="AE852" s="28"/>
      <c r="AF852" s="28"/>
      <c r="AG852" s="28"/>
      <c r="AH852" s="56"/>
      <c r="AI852" s="56"/>
      <c r="AJ852" s="56"/>
      <c r="AK852" s="56"/>
      <c r="AL852" s="56"/>
    </row>
    <row r="853" spans="1:38" x14ac:dyDescent="0.35">
      <c r="A853" s="28"/>
      <c r="B853" s="28"/>
      <c r="C853" s="28"/>
      <c r="D853" s="28"/>
      <c r="E853" s="28"/>
      <c r="F853" s="28"/>
      <c r="G853" s="28"/>
      <c r="H853" s="28"/>
      <c r="I853" s="28"/>
      <c r="J853" s="28"/>
      <c r="K853" s="28"/>
      <c r="L853" s="28"/>
      <c r="M853" s="28"/>
      <c r="N853" s="28"/>
      <c r="O853" s="28"/>
      <c r="P853" s="28"/>
      <c r="Q853" s="28"/>
      <c r="R853" s="28"/>
      <c r="S853" s="28"/>
      <c r="T853" s="28"/>
      <c r="U853" s="28"/>
      <c r="V853" s="28"/>
      <c r="W853" s="28"/>
      <c r="X853" s="28"/>
      <c r="Y853" s="28"/>
      <c r="Z853" s="28"/>
      <c r="AA853" s="28"/>
      <c r="AB853" s="28"/>
      <c r="AC853" s="28"/>
      <c r="AD853" s="28"/>
      <c r="AE853" s="28"/>
      <c r="AF853" s="28"/>
      <c r="AG853" s="28"/>
      <c r="AH853" s="56"/>
      <c r="AI853" s="56"/>
      <c r="AJ853" s="56"/>
      <c r="AK853" s="56"/>
      <c r="AL853" s="56"/>
    </row>
    <row r="854" spans="1:38" x14ac:dyDescent="0.35">
      <c r="A854" s="28"/>
      <c r="B854" s="28"/>
      <c r="C854" s="28"/>
      <c r="D854" s="28"/>
      <c r="E854" s="28"/>
      <c r="F854" s="28"/>
      <c r="G854" s="28"/>
      <c r="H854" s="28"/>
      <c r="I854" s="28"/>
      <c r="J854" s="28"/>
      <c r="K854" s="28"/>
      <c r="L854" s="28"/>
      <c r="M854" s="28"/>
      <c r="N854" s="28"/>
      <c r="O854" s="28"/>
      <c r="P854" s="28"/>
      <c r="Q854" s="28"/>
      <c r="R854" s="28"/>
      <c r="S854" s="28"/>
      <c r="T854" s="28"/>
      <c r="U854" s="28"/>
      <c r="V854" s="28"/>
      <c r="W854" s="28"/>
      <c r="X854" s="28"/>
      <c r="Y854" s="28"/>
      <c r="Z854" s="28"/>
      <c r="AA854" s="28"/>
      <c r="AB854" s="28"/>
      <c r="AC854" s="28"/>
      <c r="AD854" s="28"/>
      <c r="AE854" s="28"/>
      <c r="AF854" s="28"/>
      <c r="AG854" s="28"/>
      <c r="AH854" s="56"/>
      <c r="AI854" s="56"/>
      <c r="AJ854" s="56"/>
      <c r="AK854" s="56"/>
      <c r="AL854" s="56"/>
    </row>
    <row r="855" spans="1:38" x14ac:dyDescent="0.35">
      <c r="A855" s="28"/>
      <c r="B855" s="28"/>
      <c r="C855" s="28"/>
      <c r="D855" s="28"/>
      <c r="E855" s="28"/>
      <c r="F855" s="28"/>
      <c r="G855" s="28"/>
      <c r="H855" s="28"/>
      <c r="I855" s="28"/>
      <c r="J855" s="28"/>
      <c r="K855" s="28"/>
      <c r="L855" s="28"/>
      <c r="M855" s="28"/>
      <c r="N855" s="28"/>
      <c r="O855" s="28"/>
      <c r="P855" s="28"/>
      <c r="Q855" s="28"/>
      <c r="R855" s="28"/>
      <c r="S855" s="28"/>
      <c r="T855" s="28"/>
      <c r="U855" s="28"/>
      <c r="V855" s="28"/>
      <c r="W855" s="28"/>
      <c r="X855" s="28"/>
      <c r="Y855" s="28"/>
      <c r="Z855" s="28"/>
      <c r="AA855" s="28"/>
      <c r="AB855" s="28"/>
      <c r="AC855" s="28"/>
      <c r="AD855" s="28"/>
      <c r="AE855" s="28"/>
      <c r="AF855" s="28"/>
      <c r="AG855" s="28"/>
      <c r="AH855" s="56"/>
      <c r="AI855" s="56"/>
      <c r="AJ855" s="56"/>
      <c r="AK855" s="56"/>
      <c r="AL855" s="56"/>
    </row>
    <row r="856" spans="1:38" x14ac:dyDescent="0.35">
      <c r="A856" s="28"/>
      <c r="B856" s="28"/>
      <c r="C856" s="28"/>
      <c r="D856" s="28"/>
      <c r="E856" s="28"/>
      <c r="F856" s="28"/>
      <c r="G856" s="28"/>
      <c r="H856" s="28"/>
      <c r="I856" s="28"/>
      <c r="J856" s="28"/>
      <c r="K856" s="28"/>
      <c r="L856" s="28"/>
      <c r="M856" s="28"/>
      <c r="N856" s="28"/>
      <c r="O856" s="28"/>
      <c r="P856" s="28"/>
      <c r="Q856" s="28"/>
      <c r="R856" s="28"/>
      <c r="S856" s="28"/>
      <c r="T856" s="28"/>
      <c r="U856" s="28"/>
      <c r="V856" s="28"/>
      <c r="W856" s="28"/>
      <c r="X856" s="28"/>
      <c r="Y856" s="28"/>
      <c r="Z856" s="28"/>
      <c r="AA856" s="28"/>
      <c r="AB856" s="28"/>
      <c r="AC856" s="28"/>
      <c r="AD856" s="28"/>
      <c r="AE856" s="28"/>
      <c r="AF856" s="28"/>
      <c r="AG856" s="28"/>
      <c r="AH856" s="56"/>
      <c r="AI856" s="56"/>
      <c r="AJ856" s="56"/>
      <c r="AK856" s="56"/>
      <c r="AL856" s="56"/>
    </row>
    <row r="857" spans="1:38" x14ac:dyDescent="0.35">
      <c r="A857" s="28"/>
      <c r="B857" s="28"/>
      <c r="C857" s="28"/>
      <c r="D857" s="28"/>
      <c r="E857" s="28"/>
      <c r="F857" s="28"/>
      <c r="G857" s="28"/>
      <c r="H857" s="28"/>
      <c r="I857" s="28"/>
      <c r="J857" s="28"/>
      <c r="K857" s="28"/>
      <c r="L857" s="28"/>
      <c r="M857" s="28"/>
      <c r="N857" s="28"/>
      <c r="O857" s="28"/>
      <c r="P857" s="28"/>
      <c r="Q857" s="28"/>
      <c r="R857" s="28"/>
      <c r="S857" s="28"/>
      <c r="T857" s="28"/>
      <c r="U857" s="28"/>
      <c r="V857" s="28"/>
      <c r="W857" s="28"/>
      <c r="X857" s="28"/>
      <c r="Y857" s="28"/>
      <c r="Z857" s="28"/>
      <c r="AA857" s="28"/>
      <c r="AB857" s="28"/>
      <c r="AC857" s="28"/>
      <c r="AD857" s="28"/>
      <c r="AE857" s="28"/>
      <c r="AF857" s="28"/>
      <c r="AG857" s="28"/>
      <c r="AH857" s="56"/>
      <c r="AI857" s="56"/>
      <c r="AJ857" s="56"/>
      <c r="AK857" s="56"/>
      <c r="AL857" s="56"/>
    </row>
    <row r="858" spans="1:38" x14ac:dyDescent="0.35">
      <c r="A858" s="28"/>
      <c r="B858" s="28"/>
      <c r="C858" s="28"/>
      <c r="D858" s="28"/>
      <c r="E858" s="28"/>
      <c r="F858" s="28"/>
      <c r="G858" s="28"/>
      <c r="H858" s="28"/>
      <c r="I858" s="28"/>
      <c r="J858" s="28"/>
      <c r="K858" s="28"/>
      <c r="L858" s="28"/>
      <c r="M858" s="28"/>
      <c r="N858" s="28"/>
      <c r="O858" s="28"/>
      <c r="P858" s="28"/>
      <c r="Q858" s="28"/>
      <c r="R858" s="28"/>
      <c r="S858" s="28"/>
      <c r="T858" s="28"/>
      <c r="U858" s="28"/>
      <c r="V858" s="28"/>
      <c r="W858" s="28"/>
      <c r="X858" s="28"/>
      <c r="Y858" s="28"/>
      <c r="Z858" s="28"/>
      <c r="AA858" s="28"/>
      <c r="AB858" s="28"/>
      <c r="AC858" s="28"/>
      <c r="AD858" s="28"/>
      <c r="AE858" s="28"/>
      <c r="AF858" s="28"/>
      <c r="AG858" s="28"/>
      <c r="AH858" s="56"/>
      <c r="AI858" s="56"/>
      <c r="AJ858" s="56"/>
      <c r="AK858" s="56"/>
      <c r="AL858" s="56"/>
    </row>
    <row r="859" spans="1:38" x14ac:dyDescent="0.35">
      <c r="A859" s="28"/>
      <c r="B859" s="28"/>
      <c r="C859" s="28"/>
      <c r="D859" s="28"/>
      <c r="E859" s="28"/>
      <c r="F859" s="28"/>
      <c r="G859" s="28"/>
      <c r="H859" s="28"/>
      <c r="I859" s="28"/>
      <c r="J859" s="28"/>
      <c r="K859" s="28"/>
      <c r="L859" s="28"/>
      <c r="M859" s="28"/>
      <c r="N859" s="28"/>
      <c r="O859" s="28"/>
      <c r="P859" s="28"/>
      <c r="Q859" s="28"/>
      <c r="R859" s="28"/>
      <c r="S859" s="28"/>
      <c r="T859" s="28"/>
      <c r="U859" s="28"/>
      <c r="V859" s="28"/>
      <c r="W859" s="28"/>
      <c r="X859" s="28"/>
      <c r="Y859" s="28"/>
      <c r="Z859" s="28"/>
      <c r="AA859" s="28"/>
      <c r="AB859" s="28"/>
      <c r="AC859" s="28"/>
      <c r="AD859" s="28"/>
      <c r="AE859" s="28"/>
      <c r="AF859" s="28"/>
      <c r="AG859" s="28"/>
      <c r="AH859" s="56"/>
      <c r="AI859" s="56"/>
      <c r="AJ859" s="56"/>
      <c r="AK859" s="56"/>
      <c r="AL859" s="56"/>
    </row>
    <row r="860" spans="1:38" x14ac:dyDescent="0.35">
      <c r="A860" s="28"/>
      <c r="B860" s="28"/>
      <c r="C860" s="28"/>
      <c r="D860" s="28"/>
      <c r="E860" s="28"/>
      <c r="F860" s="28"/>
      <c r="G860" s="28"/>
      <c r="H860" s="28"/>
      <c r="I860" s="28"/>
      <c r="J860" s="28"/>
      <c r="K860" s="28"/>
      <c r="L860" s="28"/>
      <c r="M860" s="28"/>
      <c r="N860" s="28"/>
      <c r="O860" s="28"/>
      <c r="P860" s="28"/>
      <c r="Q860" s="28"/>
      <c r="R860" s="28"/>
      <c r="S860" s="28"/>
      <c r="T860" s="28"/>
      <c r="U860" s="28"/>
      <c r="V860" s="28"/>
      <c r="W860" s="28"/>
      <c r="X860" s="28"/>
      <c r="Y860" s="28"/>
      <c r="Z860" s="28"/>
      <c r="AA860" s="28"/>
      <c r="AB860" s="28"/>
      <c r="AC860" s="28"/>
      <c r="AD860" s="28"/>
      <c r="AE860" s="28"/>
      <c r="AF860" s="28"/>
      <c r="AG860" s="28"/>
      <c r="AH860" s="56"/>
      <c r="AI860" s="56"/>
      <c r="AJ860" s="56"/>
      <c r="AK860" s="56"/>
      <c r="AL860" s="56"/>
    </row>
    <row r="861" spans="1:38" x14ac:dyDescent="0.35">
      <c r="A861" s="28"/>
      <c r="B861" s="28"/>
      <c r="C861" s="28"/>
      <c r="D861" s="28"/>
      <c r="E861" s="28"/>
      <c r="F861" s="28"/>
      <c r="G861" s="28"/>
      <c r="H861" s="28"/>
      <c r="I861" s="28"/>
      <c r="J861" s="28"/>
      <c r="K861" s="28"/>
      <c r="L861" s="28"/>
      <c r="M861" s="28"/>
      <c r="N861" s="28"/>
      <c r="O861" s="28"/>
      <c r="P861" s="28"/>
      <c r="Q861" s="28"/>
      <c r="R861" s="28"/>
      <c r="S861" s="28"/>
      <c r="T861" s="28"/>
      <c r="U861" s="28"/>
      <c r="V861" s="28"/>
      <c r="W861" s="28"/>
      <c r="X861" s="28"/>
      <c r="Y861" s="28"/>
      <c r="Z861" s="28"/>
      <c r="AA861" s="28"/>
      <c r="AB861" s="28"/>
      <c r="AC861" s="28"/>
      <c r="AD861" s="28"/>
      <c r="AE861" s="28"/>
      <c r="AF861" s="28"/>
      <c r="AG861" s="28"/>
      <c r="AH861" s="56"/>
      <c r="AI861" s="56"/>
      <c r="AJ861" s="56"/>
      <c r="AK861" s="56"/>
      <c r="AL861" s="56"/>
    </row>
    <row r="862" spans="1:38" x14ac:dyDescent="0.35">
      <c r="A862" s="28"/>
      <c r="B862" s="28"/>
      <c r="C862" s="28"/>
      <c r="D862" s="28"/>
      <c r="E862" s="28"/>
      <c r="F862" s="28"/>
      <c r="G862" s="28"/>
      <c r="H862" s="28"/>
      <c r="I862" s="28"/>
      <c r="J862" s="28"/>
      <c r="K862" s="28"/>
      <c r="L862" s="28"/>
      <c r="M862" s="28"/>
      <c r="N862" s="28"/>
      <c r="O862" s="28"/>
      <c r="P862" s="28"/>
      <c r="Q862" s="28"/>
      <c r="R862" s="28"/>
      <c r="S862" s="28"/>
      <c r="T862" s="28"/>
      <c r="U862" s="28"/>
      <c r="V862" s="28"/>
      <c r="W862" s="28"/>
      <c r="X862" s="28"/>
      <c r="Y862" s="28"/>
      <c r="Z862" s="28"/>
      <c r="AA862" s="28"/>
      <c r="AB862" s="28"/>
      <c r="AC862" s="28"/>
      <c r="AD862" s="28"/>
      <c r="AE862" s="28"/>
      <c r="AF862" s="28"/>
      <c r="AG862" s="28"/>
      <c r="AH862" s="56"/>
      <c r="AI862" s="56"/>
      <c r="AJ862" s="56"/>
      <c r="AK862" s="56"/>
      <c r="AL862" s="56"/>
    </row>
    <row r="863" spans="1:38" x14ac:dyDescent="0.35">
      <c r="A863" s="28"/>
      <c r="B863" s="28"/>
      <c r="C863" s="28"/>
      <c r="D863" s="28"/>
      <c r="E863" s="28"/>
      <c r="F863" s="28"/>
      <c r="G863" s="28"/>
      <c r="H863" s="28"/>
      <c r="I863" s="28"/>
      <c r="J863" s="28"/>
      <c r="K863" s="28"/>
      <c r="L863" s="28"/>
      <c r="M863" s="28"/>
      <c r="N863" s="28"/>
      <c r="O863" s="28"/>
      <c r="P863" s="28"/>
      <c r="Q863" s="28"/>
      <c r="R863" s="28"/>
      <c r="S863" s="28"/>
      <c r="T863" s="28"/>
      <c r="U863" s="28"/>
      <c r="V863" s="28"/>
      <c r="W863" s="28"/>
      <c r="X863" s="28"/>
      <c r="Y863" s="28"/>
      <c r="Z863" s="28"/>
      <c r="AA863" s="28"/>
      <c r="AB863" s="28"/>
      <c r="AC863" s="28"/>
      <c r="AD863" s="28"/>
      <c r="AE863" s="28"/>
      <c r="AF863" s="28"/>
      <c r="AG863" s="28"/>
      <c r="AH863" s="56"/>
      <c r="AI863" s="56"/>
      <c r="AJ863" s="56"/>
      <c r="AK863" s="56"/>
      <c r="AL863" s="56"/>
    </row>
    <row r="864" spans="1:38" x14ac:dyDescent="0.35">
      <c r="A864" s="28"/>
      <c r="B864" s="28"/>
      <c r="C864" s="28"/>
      <c r="D864" s="28"/>
      <c r="E864" s="28"/>
      <c r="F864" s="28"/>
      <c r="G864" s="28"/>
      <c r="H864" s="28"/>
      <c r="I864" s="28"/>
      <c r="J864" s="28"/>
      <c r="K864" s="28"/>
      <c r="L864" s="28"/>
      <c r="M864" s="28"/>
      <c r="N864" s="28"/>
      <c r="O864" s="28"/>
      <c r="P864" s="28"/>
      <c r="Q864" s="28"/>
      <c r="R864" s="28"/>
      <c r="S864" s="28"/>
      <c r="T864" s="28"/>
      <c r="U864" s="28"/>
      <c r="V864" s="28"/>
      <c r="W864" s="28"/>
      <c r="X864" s="28"/>
      <c r="Y864" s="28"/>
      <c r="Z864" s="28"/>
      <c r="AA864" s="28"/>
      <c r="AB864" s="28"/>
      <c r="AC864" s="28"/>
      <c r="AD864" s="28"/>
      <c r="AE864" s="28"/>
      <c r="AF864" s="28"/>
      <c r="AG864" s="28"/>
      <c r="AH864" s="56"/>
      <c r="AI864" s="56"/>
      <c r="AJ864" s="56"/>
      <c r="AK864" s="56"/>
      <c r="AL864" s="56"/>
    </row>
    <row r="865" spans="1:38" x14ac:dyDescent="0.35">
      <c r="A865" s="28"/>
      <c r="B865" s="28"/>
      <c r="C865" s="28"/>
      <c r="D865" s="28"/>
      <c r="E865" s="28"/>
      <c r="F865" s="28"/>
      <c r="G865" s="28"/>
      <c r="H865" s="28"/>
      <c r="I865" s="28"/>
      <c r="J865" s="28"/>
      <c r="K865" s="28"/>
      <c r="L865" s="28"/>
      <c r="M865" s="28"/>
      <c r="N865" s="28"/>
      <c r="O865" s="28"/>
      <c r="P865" s="28"/>
      <c r="Q865" s="28"/>
      <c r="R865" s="28"/>
      <c r="S865" s="28"/>
      <c r="T865" s="28"/>
      <c r="U865" s="28"/>
      <c r="V865" s="28"/>
      <c r="W865" s="28"/>
      <c r="X865" s="28"/>
      <c r="Y865" s="28"/>
      <c r="Z865" s="28"/>
      <c r="AA865" s="28"/>
      <c r="AB865" s="28"/>
      <c r="AC865" s="28"/>
      <c r="AD865" s="28"/>
      <c r="AE865" s="28"/>
      <c r="AF865" s="28"/>
      <c r="AG865" s="28"/>
      <c r="AH865" s="56"/>
      <c r="AI865" s="56"/>
      <c r="AJ865" s="56"/>
      <c r="AK865" s="56"/>
      <c r="AL865" s="56"/>
    </row>
    <row r="866" spans="1:38" x14ac:dyDescent="0.35">
      <c r="A866" s="28"/>
      <c r="B866" s="28"/>
      <c r="C866" s="28"/>
      <c r="D866" s="28"/>
      <c r="E866" s="28"/>
      <c r="F866" s="28"/>
      <c r="G866" s="28"/>
      <c r="H866" s="28"/>
      <c r="I866" s="28"/>
      <c r="J866" s="28"/>
      <c r="K866" s="28"/>
      <c r="L866" s="28"/>
      <c r="M866" s="28"/>
      <c r="N866" s="28"/>
      <c r="O866" s="28"/>
      <c r="P866" s="28"/>
      <c r="Q866" s="28"/>
      <c r="R866" s="28"/>
      <c r="S866" s="28"/>
      <c r="T866" s="28"/>
      <c r="U866" s="28"/>
      <c r="V866" s="28"/>
      <c r="W866" s="28"/>
      <c r="X866" s="28"/>
      <c r="Y866" s="28"/>
      <c r="Z866" s="28"/>
      <c r="AA866" s="28"/>
      <c r="AB866" s="28"/>
      <c r="AC866" s="28"/>
      <c r="AD866" s="28"/>
      <c r="AE866" s="28"/>
      <c r="AF866" s="28"/>
      <c r="AG866" s="28"/>
      <c r="AH866" s="56"/>
      <c r="AI866" s="56"/>
      <c r="AJ866" s="56"/>
      <c r="AK866" s="56"/>
      <c r="AL866" s="56"/>
    </row>
    <row r="867" spans="1:38" x14ac:dyDescent="0.35">
      <c r="A867" s="28"/>
      <c r="B867" s="28"/>
      <c r="C867" s="28"/>
      <c r="D867" s="28"/>
      <c r="E867" s="28"/>
      <c r="F867" s="28"/>
      <c r="G867" s="28"/>
      <c r="H867" s="28"/>
      <c r="I867" s="28"/>
      <c r="J867" s="28"/>
      <c r="K867" s="28"/>
      <c r="L867" s="28"/>
      <c r="M867" s="28"/>
      <c r="N867" s="28"/>
      <c r="O867" s="28"/>
      <c r="P867" s="28"/>
      <c r="Q867" s="28"/>
      <c r="R867" s="28"/>
      <c r="S867" s="28"/>
      <c r="T867" s="28"/>
      <c r="U867" s="28"/>
      <c r="V867" s="28"/>
      <c r="W867" s="28"/>
      <c r="X867" s="28"/>
      <c r="Y867" s="28"/>
      <c r="Z867" s="28"/>
      <c r="AA867" s="28"/>
      <c r="AB867" s="28"/>
      <c r="AC867" s="28"/>
      <c r="AD867" s="28"/>
      <c r="AE867" s="28"/>
      <c r="AF867" s="28"/>
      <c r="AG867" s="28"/>
      <c r="AH867" s="56"/>
      <c r="AI867" s="56"/>
      <c r="AJ867" s="56"/>
      <c r="AK867" s="56"/>
      <c r="AL867" s="56"/>
    </row>
    <row r="868" spans="1:38" x14ac:dyDescent="0.35">
      <c r="A868" s="28"/>
      <c r="B868" s="28"/>
      <c r="C868" s="28"/>
      <c r="D868" s="28"/>
      <c r="E868" s="28"/>
      <c r="F868" s="28"/>
      <c r="G868" s="28"/>
      <c r="H868" s="28"/>
      <c r="I868" s="28"/>
      <c r="J868" s="28"/>
      <c r="K868" s="28"/>
      <c r="L868" s="28"/>
      <c r="M868" s="28"/>
      <c r="N868" s="28"/>
      <c r="O868" s="28"/>
      <c r="P868" s="28"/>
      <c r="Q868" s="28"/>
      <c r="R868" s="28"/>
      <c r="S868" s="28"/>
      <c r="T868" s="28"/>
      <c r="U868" s="28"/>
      <c r="V868" s="28"/>
      <c r="W868" s="28"/>
      <c r="X868" s="28"/>
      <c r="Y868" s="28"/>
      <c r="Z868" s="28"/>
      <c r="AA868" s="28"/>
      <c r="AB868" s="28"/>
      <c r="AC868" s="28"/>
      <c r="AD868" s="28"/>
      <c r="AE868" s="28"/>
      <c r="AF868" s="28"/>
      <c r="AG868" s="28"/>
      <c r="AH868" s="56"/>
      <c r="AI868" s="56"/>
      <c r="AJ868" s="56"/>
      <c r="AK868" s="56"/>
      <c r="AL868" s="56"/>
    </row>
    <row r="869" spans="1:38" x14ac:dyDescent="0.35">
      <c r="A869" s="28"/>
      <c r="B869" s="28"/>
      <c r="C869" s="28"/>
      <c r="D869" s="28"/>
      <c r="E869" s="28"/>
      <c r="F869" s="28"/>
      <c r="G869" s="28"/>
      <c r="H869" s="28"/>
      <c r="I869" s="28"/>
      <c r="J869" s="28"/>
      <c r="K869" s="28"/>
      <c r="L869" s="28"/>
      <c r="M869" s="28"/>
      <c r="N869" s="28"/>
      <c r="O869" s="28"/>
      <c r="P869" s="28"/>
      <c r="Q869" s="28"/>
      <c r="R869" s="28"/>
      <c r="S869" s="28"/>
      <c r="T869" s="28"/>
      <c r="U869" s="28"/>
      <c r="V869" s="28"/>
      <c r="W869" s="28"/>
      <c r="X869" s="28"/>
      <c r="Y869" s="28"/>
      <c r="Z869" s="28"/>
      <c r="AA869" s="28"/>
      <c r="AB869" s="28"/>
      <c r="AC869" s="28"/>
      <c r="AD869" s="28"/>
      <c r="AE869" s="28"/>
      <c r="AF869" s="28"/>
      <c r="AG869" s="28"/>
      <c r="AH869" s="56"/>
      <c r="AI869" s="56"/>
      <c r="AJ869" s="56"/>
      <c r="AK869" s="56"/>
      <c r="AL869" s="56"/>
    </row>
    <row r="870" spans="1:38" x14ac:dyDescent="0.35">
      <c r="A870" s="28"/>
      <c r="B870" s="28"/>
      <c r="C870" s="28"/>
      <c r="D870" s="28"/>
      <c r="E870" s="28"/>
      <c r="F870" s="28"/>
      <c r="G870" s="28"/>
      <c r="H870" s="28"/>
      <c r="I870" s="28"/>
      <c r="J870" s="28"/>
      <c r="K870" s="28"/>
      <c r="L870" s="28"/>
      <c r="M870" s="28"/>
      <c r="N870" s="28"/>
      <c r="O870" s="28"/>
      <c r="P870" s="28"/>
      <c r="Q870" s="28"/>
      <c r="R870" s="28"/>
      <c r="S870" s="28"/>
      <c r="T870" s="28"/>
      <c r="U870" s="28"/>
      <c r="V870" s="28"/>
      <c r="W870" s="28"/>
      <c r="X870" s="28"/>
      <c r="Y870" s="28"/>
      <c r="Z870" s="28"/>
      <c r="AA870" s="28"/>
      <c r="AB870" s="28"/>
      <c r="AC870" s="28"/>
      <c r="AD870" s="28"/>
      <c r="AE870" s="28"/>
      <c r="AF870" s="28"/>
      <c r="AG870" s="28"/>
      <c r="AH870" s="56"/>
      <c r="AI870" s="56"/>
      <c r="AJ870" s="56"/>
      <c r="AK870" s="56"/>
      <c r="AL870" s="56"/>
    </row>
    <row r="871" spans="1:38" x14ac:dyDescent="0.35">
      <c r="A871" s="28"/>
      <c r="B871" s="28"/>
      <c r="C871" s="28"/>
      <c r="D871" s="28"/>
      <c r="E871" s="28"/>
      <c r="F871" s="28"/>
      <c r="G871" s="28"/>
      <c r="H871" s="28"/>
      <c r="I871" s="28"/>
      <c r="J871" s="28"/>
      <c r="K871" s="28"/>
      <c r="L871" s="28"/>
      <c r="M871" s="28"/>
      <c r="N871" s="28"/>
      <c r="O871" s="28"/>
      <c r="P871" s="28"/>
      <c r="Q871" s="28"/>
      <c r="R871" s="28"/>
      <c r="S871" s="28"/>
      <c r="T871" s="28"/>
      <c r="U871" s="28"/>
      <c r="V871" s="28"/>
      <c r="W871" s="28"/>
      <c r="X871" s="28"/>
      <c r="Y871" s="28"/>
      <c r="Z871" s="28"/>
      <c r="AA871" s="28"/>
      <c r="AB871" s="28"/>
      <c r="AC871" s="28"/>
      <c r="AD871" s="28"/>
      <c r="AE871" s="28"/>
      <c r="AF871" s="28"/>
      <c r="AG871" s="28"/>
      <c r="AH871" s="56"/>
      <c r="AI871" s="56"/>
      <c r="AJ871" s="56"/>
      <c r="AK871" s="56"/>
      <c r="AL871" s="56"/>
    </row>
    <row r="872" spans="1:38" x14ac:dyDescent="0.35">
      <c r="A872" s="28"/>
      <c r="B872" s="28"/>
      <c r="C872" s="28"/>
      <c r="D872" s="28"/>
      <c r="E872" s="28"/>
      <c r="F872" s="28"/>
      <c r="G872" s="28"/>
      <c r="H872" s="28"/>
      <c r="I872" s="28"/>
      <c r="J872" s="28"/>
      <c r="K872" s="28"/>
      <c r="L872" s="28"/>
      <c r="M872" s="28"/>
      <c r="N872" s="28"/>
      <c r="O872" s="28"/>
      <c r="P872" s="28"/>
      <c r="Q872" s="28"/>
      <c r="R872" s="28"/>
      <c r="S872" s="28"/>
      <c r="T872" s="28"/>
      <c r="U872" s="28"/>
      <c r="V872" s="28"/>
      <c r="W872" s="28"/>
      <c r="X872" s="28"/>
      <c r="Y872" s="28"/>
      <c r="Z872" s="28"/>
      <c r="AA872" s="28"/>
      <c r="AB872" s="28"/>
      <c r="AC872" s="28"/>
      <c r="AD872" s="28"/>
      <c r="AE872" s="28"/>
      <c r="AF872" s="28"/>
      <c r="AG872" s="28"/>
      <c r="AH872" s="56"/>
      <c r="AI872" s="56"/>
      <c r="AJ872" s="56"/>
      <c r="AK872" s="56"/>
      <c r="AL872" s="56"/>
    </row>
    <row r="873" spans="1:38" x14ac:dyDescent="0.35">
      <c r="A873" s="28"/>
      <c r="B873" s="28"/>
      <c r="C873" s="28"/>
      <c r="D873" s="28"/>
      <c r="E873" s="28"/>
      <c r="F873" s="28"/>
      <c r="G873" s="28"/>
      <c r="H873" s="28"/>
      <c r="I873" s="28"/>
      <c r="J873" s="28"/>
      <c r="K873" s="28"/>
      <c r="L873" s="28"/>
      <c r="M873" s="28"/>
      <c r="N873" s="28"/>
      <c r="O873" s="28"/>
      <c r="P873" s="28"/>
      <c r="Q873" s="28"/>
      <c r="R873" s="28"/>
      <c r="S873" s="28"/>
      <c r="T873" s="28"/>
      <c r="U873" s="28"/>
      <c r="V873" s="28"/>
      <c r="W873" s="28"/>
      <c r="X873" s="28"/>
      <c r="Y873" s="28"/>
      <c r="Z873" s="28"/>
      <c r="AA873" s="28"/>
      <c r="AB873" s="28"/>
      <c r="AC873" s="28"/>
      <c r="AD873" s="28"/>
      <c r="AE873" s="28"/>
      <c r="AF873" s="28"/>
      <c r="AG873" s="28"/>
      <c r="AH873" s="56"/>
      <c r="AI873" s="56"/>
      <c r="AJ873" s="56"/>
      <c r="AK873" s="56"/>
      <c r="AL873" s="56"/>
    </row>
    <row r="874" spans="1:38" x14ac:dyDescent="0.35">
      <c r="A874" s="28"/>
      <c r="B874" s="28"/>
      <c r="C874" s="28"/>
      <c r="D874" s="28"/>
      <c r="E874" s="28"/>
      <c r="F874" s="28"/>
      <c r="G874" s="28"/>
      <c r="H874" s="28"/>
      <c r="I874" s="28"/>
      <c r="J874" s="28"/>
      <c r="K874" s="28"/>
      <c r="L874" s="28"/>
      <c r="M874" s="28"/>
      <c r="N874" s="28"/>
      <c r="O874" s="28"/>
      <c r="P874" s="28"/>
      <c r="Q874" s="28"/>
      <c r="R874" s="28"/>
      <c r="S874" s="28"/>
      <c r="T874" s="28"/>
      <c r="U874" s="28"/>
      <c r="V874" s="28"/>
      <c r="W874" s="28"/>
      <c r="X874" s="28"/>
      <c r="Y874" s="28"/>
      <c r="Z874" s="28"/>
      <c r="AA874" s="28"/>
      <c r="AB874" s="28"/>
      <c r="AC874" s="28"/>
      <c r="AD874" s="28"/>
      <c r="AE874" s="28"/>
      <c r="AF874" s="28"/>
      <c r="AG874" s="28"/>
      <c r="AH874" s="56"/>
      <c r="AI874" s="56"/>
      <c r="AJ874" s="56"/>
      <c r="AK874" s="56"/>
      <c r="AL874" s="56"/>
    </row>
    <row r="875" spans="1:38" x14ac:dyDescent="0.35">
      <c r="A875" s="28"/>
      <c r="B875" s="28"/>
      <c r="C875" s="28"/>
      <c r="D875" s="28"/>
      <c r="E875" s="28"/>
      <c r="F875" s="28"/>
      <c r="G875" s="28"/>
      <c r="H875" s="28"/>
      <c r="I875" s="28"/>
      <c r="J875" s="28"/>
      <c r="K875" s="28"/>
      <c r="L875" s="28"/>
      <c r="M875" s="28"/>
      <c r="N875" s="28"/>
      <c r="O875" s="28"/>
      <c r="P875" s="28"/>
      <c r="Q875" s="28"/>
      <c r="R875" s="28"/>
      <c r="S875" s="28"/>
      <c r="T875" s="28"/>
      <c r="U875" s="28"/>
      <c r="V875" s="28"/>
      <c r="W875" s="28"/>
      <c r="X875" s="28"/>
      <c r="Y875" s="28"/>
      <c r="Z875" s="28"/>
      <c r="AA875" s="28"/>
      <c r="AB875" s="28"/>
      <c r="AC875" s="28"/>
      <c r="AD875" s="28"/>
      <c r="AE875" s="28"/>
      <c r="AF875" s="28"/>
      <c r="AG875" s="28"/>
      <c r="AH875" s="56"/>
      <c r="AI875" s="56"/>
      <c r="AJ875" s="56"/>
      <c r="AK875" s="56"/>
      <c r="AL875" s="56"/>
    </row>
    <row r="876" spans="1:38" x14ac:dyDescent="0.35">
      <c r="A876" s="28"/>
      <c r="B876" s="28"/>
      <c r="C876" s="28"/>
      <c r="D876" s="28"/>
      <c r="E876" s="28"/>
      <c r="F876" s="28"/>
      <c r="G876" s="28"/>
      <c r="H876" s="28"/>
      <c r="I876" s="28"/>
      <c r="J876" s="28"/>
      <c r="K876" s="28"/>
      <c r="L876" s="28"/>
      <c r="M876" s="28"/>
      <c r="N876" s="28"/>
      <c r="O876" s="28"/>
      <c r="P876" s="28"/>
      <c r="Q876" s="28"/>
      <c r="R876" s="28"/>
      <c r="S876" s="28"/>
      <c r="T876" s="28"/>
      <c r="U876" s="28"/>
      <c r="V876" s="28"/>
      <c r="W876" s="28"/>
      <c r="X876" s="28"/>
      <c r="Y876" s="28"/>
      <c r="Z876" s="28"/>
      <c r="AA876" s="28"/>
      <c r="AB876" s="28"/>
      <c r="AC876" s="28"/>
      <c r="AD876" s="28"/>
      <c r="AE876" s="28"/>
      <c r="AF876" s="28"/>
      <c r="AG876" s="28"/>
      <c r="AH876" s="56"/>
      <c r="AI876" s="56"/>
      <c r="AJ876" s="56"/>
      <c r="AK876" s="56"/>
      <c r="AL876" s="56"/>
    </row>
    <row r="877" spans="1:38" x14ac:dyDescent="0.35">
      <c r="A877" s="28"/>
      <c r="B877" s="28"/>
      <c r="C877" s="28"/>
      <c r="D877" s="28"/>
      <c r="E877" s="28"/>
      <c r="F877" s="28"/>
      <c r="G877" s="28"/>
      <c r="H877" s="28"/>
      <c r="I877" s="28"/>
      <c r="J877" s="28"/>
      <c r="K877" s="28"/>
      <c r="L877" s="28"/>
      <c r="M877" s="28"/>
      <c r="N877" s="28"/>
      <c r="O877" s="28"/>
      <c r="P877" s="28"/>
      <c r="Q877" s="28"/>
      <c r="R877" s="28"/>
      <c r="S877" s="28"/>
      <c r="T877" s="28"/>
      <c r="U877" s="28"/>
      <c r="V877" s="28"/>
      <c r="W877" s="28"/>
      <c r="X877" s="28"/>
      <c r="Y877" s="28"/>
      <c r="Z877" s="28"/>
      <c r="AA877" s="28"/>
      <c r="AB877" s="28"/>
      <c r="AC877" s="28"/>
      <c r="AD877" s="28"/>
      <c r="AE877" s="28"/>
      <c r="AF877" s="28"/>
      <c r="AG877" s="28"/>
      <c r="AH877" s="56"/>
      <c r="AI877" s="56"/>
      <c r="AJ877" s="56"/>
      <c r="AK877" s="56"/>
      <c r="AL877" s="56"/>
    </row>
    <row r="878" spans="1:38" x14ac:dyDescent="0.35">
      <c r="A878" s="28"/>
      <c r="B878" s="28"/>
      <c r="C878" s="28"/>
      <c r="D878" s="28"/>
      <c r="E878" s="28"/>
      <c r="F878" s="28"/>
      <c r="G878" s="28"/>
      <c r="H878" s="28"/>
      <c r="I878" s="28"/>
      <c r="J878" s="28"/>
      <c r="K878" s="28"/>
      <c r="L878" s="28"/>
      <c r="M878" s="28"/>
      <c r="N878" s="28"/>
      <c r="O878" s="28"/>
      <c r="P878" s="28"/>
      <c r="Q878" s="28"/>
      <c r="R878" s="28"/>
      <c r="S878" s="28"/>
      <c r="T878" s="28"/>
      <c r="U878" s="28"/>
      <c r="V878" s="28"/>
      <c r="W878" s="28"/>
      <c r="X878" s="28"/>
      <c r="Y878" s="28"/>
      <c r="Z878" s="28"/>
      <c r="AA878" s="28"/>
      <c r="AB878" s="28"/>
      <c r="AC878" s="28"/>
      <c r="AD878" s="28"/>
      <c r="AE878" s="28"/>
      <c r="AF878" s="28"/>
      <c r="AG878" s="28"/>
      <c r="AH878" s="56"/>
      <c r="AI878" s="56"/>
      <c r="AJ878" s="56"/>
      <c r="AK878" s="56"/>
      <c r="AL878" s="56"/>
    </row>
    <row r="879" spans="1:38" x14ac:dyDescent="0.35">
      <c r="A879" s="28"/>
      <c r="B879" s="28"/>
      <c r="C879" s="28"/>
      <c r="D879" s="28"/>
      <c r="E879" s="28"/>
      <c r="F879" s="28"/>
      <c r="G879" s="28"/>
      <c r="H879" s="28"/>
      <c r="I879" s="28"/>
      <c r="J879" s="28"/>
      <c r="K879" s="28"/>
      <c r="L879" s="28"/>
      <c r="M879" s="28"/>
      <c r="N879" s="28"/>
      <c r="O879" s="28"/>
      <c r="P879" s="28"/>
      <c r="Q879" s="28"/>
      <c r="R879" s="28"/>
      <c r="S879" s="28"/>
      <c r="T879" s="28"/>
      <c r="U879" s="28"/>
      <c r="V879" s="28"/>
      <c r="W879" s="28"/>
      <c r="X879" s="28"/>
      <c r="Y879" s="28"/>
      <c r="Z879" s="28"/>
      <c r="AA879" s="28"/>
      <c r="AB879" s="28"/>
      <c r="AC879" s="28"/>
      <c r="AD879" s="28"/>
      <c r="AE879" s="28"/>
      <c r="AF879" s="28"/>
      <c r="AG879" s="28"/>
      <c r="AH879" s="56"/>
      <c r="AI879" s="56"/>
      <c r="AJ879" s="56"/>
      <c r="AK879" s="56"/>
      <c r="AL879" s="56"/>
    </row>
    <row r="880" spans="1:38" x14ac:dyDescent="0.35">
      <c r="A880" s="28"/>
      <c r="B880" s="28"/>
      <c r="C880" s="28"/>
      <c r="D880" s="28"/>
      <c r="E880" s="28"/>
      <c r="F880" s="28"/>
      <c r="G880" s="28"/>
      <c r="H880" s="28"/>
      <c r="I880" s="28"/>
      <c r="J880" s="28"/>
      <c r="K880" s="28"/>
      <c r="L880" s="28"/>
      <c r="M880" s="28"/>
      <c r="N880" s="28"/>
      <c r="O880" s="28"/>
      <c r="P880" s="28"/>
      <c r="Q880" s="28"/>
      <c r="R880" s="28"/>
      <c r="S880" s="28"/>
      <c r="T880" s="28"/>
      <c r="U880" s="28"/>
      <c r="V880" s="28"/>
      <c r="W880" s="28"/>
      <c r="X880" s="28"/>
      <c r="Y880" s="28"/>
      <c r="Z880" s="28"/>
      <c r="AA880" s="28"/>
      <c r="AB880" s="28"/>
      <c r="AC880" s="28"/>
      <c r="AD880" s="28"/>
      <c r="AE880" s="28"/>
      <c r="AF880" s="28"/>
      <c r="AG880" s="28"/>
      <c r="AH880" s="56"/>
      <c r="AI880" s="56"/>
      <c r="AJ880" s="56"/>
      <c r="AK880" s="56"/>
      <c r="AL880" s="56"/>
    </row>
    <row r="881" spans="1:38" x14ac:dyDescent="0.35">
      <c r="A881" s="28"/>
      <c r="B881" s="28"/>
      <c r="C881" s="28"/>
      <c r="D881" s="28"/>
      <c r="E881" s="28"/>
      <c r="F881" s="28"/>
      <c r="G881" s="28"/>
      <c r="H881" s="28"/>
      <c r="I881" s="28"/>
      <c r="J881" s="28"/>
      <c r="K881" s="28"/>
      <c r="L881" s="28"/>
      <c r="M881" s="28"/>
      <c r="N881" s="28"/>
      <c r="O881" s="28"/>
      <c r="P881" s="28"/>
      <c r="Q881" s="28"/>
      <c r="R881" s="28"/>
      <c r="S881" s="28"/>
      <c r="T881" s="28"/>
      <c r="U881" s="28"/>
      <c r="V881" s="28"/>
      <c r="W881" s="28"/>
      <c r="X881" s="28"/>
      <c r="Y881" s="28"/>
      <c r="Z881" s="28"/>
      <c r="AA881" s="28"/>
      <c r="AB881" s="28"/>
      <c r="AC881" s="28"/>
      <c r="AD881" s="28"/>
      <c r="AE881" s="28"/>
      <c r="AF881" s="28"/>
      <c r="AG881" s="28"/>
      <c r="AH881" s="56"/>
      <c r="AI881" s="56"/>
      <c r="AJ881" s="56"/>
      <c r="AK881" s="56"/>
      <c r="AL881" s="56"/>
    </row>
    <row r="882" spans="1:38" x14ac:dyDescent="0.35">
      <c r="A882" s="28"/>
      <c r="B882" s="28"/>
      <c r="C882" s="28"/>
      <c r="D882" s="28"/>
      <c r="E882" s="28"/>
      <c r="F882" s="28"/>
      <c r="G882" s="28"/>
      <c r="H882" s="28"/>
      <c r="I882" s="28"/>
      <c r="J882" s="28"/>
      <c r="K882" s="28"/>
      <c r="L882" s="28"/>
      <c r="M882" s="28"/>
      <c r="N882" s="28"/>
      <c r="O882" s="28"/>
      <c r="P882" s="28"/>
      <c r="Q882" s="28"/>
      <c r="R882" s="28"/>
      <c r="S882" s="28"/>
      <c r="T882" s="28"/>
      <c r="U882" s="28"/>
      <c r="V882" s="28"/>
      <c r="W882" s="28"/>
      <c r="X882" s="28"/>
      <c r="Y882" s="28"/>
      <c r="Z882" s="28"/>
      <c r="AA882" s="28"/>
      <c r="AB882" s="28"/>
      <c r="AC882" s="28"/>
      <c r="AD882" s="28"/>
      <c r="AE882" s="28"/>
      <c r="AF882" s="28"/>
      <c r="AG882" s="28"/>
      <c r="AH882" s="56"/>
      <c r="AI882" s="56"/>
      <c r="AJ882" s="56"/>
      <c r="AK882" s="56"/>
      <c r="AL882" s="56"/>
    </row>
    <row r="883" spans="1:38" x14ac:dyDescent="0.35">
      <c r="A883" s="28"/>
      <c r="B883" s="28"/>
      <c r="C883" s="28"/>
      <c r="D883" s="28"/>
      <c r="E883" s="28"/>
      <c r="F883" s="28"/>
      <c r="G883" s="28"/>
      <c r="H883" s="28"/>
      <c r="I883" s="28"/>
      <c r="J883" s="28"/>
      <c r="K883" s="28"/>
      <c r="L883" s="28"/>
      <c r="M883" s="28"/>
      <c r="N883" s="28"/>
      <c r="O883" s="28"/>
      <c r="P883" s="28"/>
      <c r="Q883" s="28"/>
      <c r="R883" s="28"/>
      <c r="S883" s="28"/>
      <c r="T883" s="28"/>
      <c r="U883" s="28"/>
      <c r="V883" s="28"/>
      <c r="W883" s="28"/>
      <c r="X883" s="28"/>
      <c r="Y883" s="28"/>
      <c r="Z883" s="28"/>
      <c r="AA883" s="28"/>
      <c r="AB883" s="28"/>
      <c r="AC883" s="28"/>
      <c r="AD883" s="28"/>
      <c r="AE883" s="28"/>
      <c r="AF883" s="28"/>
      <c r="AG883" s="28"/>
      <c r="AH883" s="56"/>
      <c r="AI883" s="56"/>
      <c r="AJ883" s="56"/>
      <c r="AK883" s="56"/>
      <c r="AL883" s="56"/>
    </row>
    <row r="884" spans="1:38" x14ac:dyDescent="0.35">
      <c r="A884" s="28"/>
      <c r="B884" s="28"/>
      <c r="C884" s="28"/>
      <c r="D884" s="28"/>
      <c r="E884" s="28"/>
      <c r="F884" s="28"/>
      <c r="G884" s="28"/>
      <c r="H884" s="28"/>
      <c r="I884" s="28"/>
      <c r="J884" s="28"/>
      <c r="K884" s="28"/>
      <c r="L884" s="28"/>
      <c r="M884" s="28"/>
      <c r="N884" s="28"/>
      <c r="O884" s="28"/>
      <c r="P884" s="28"/>
      <c r="Q884" s="28"/>
      <c r="R884" s="28"/>
      <c r="S884" s="28"/>
      <c r="T884" s="28"/>
      <c r="U884" s="28"/>
      <c r="V884" s="28"/>
      <c r="W884" s="28"/>
      <c r="X884" s="28"/>
      <c r="Y884" s="28"/>
      <c r="Z884" s="28"/>
      <c r="AA884" s="28"/>
      <c r="AB884" s="28"/>
      <c r="AC884" s="28"/>
      <c r="AD884" s="28"/>
      <c r="AE884" s="28"/>
      <c r="AF884" s="28"/>
      <c r="AG884" s="28"/>
      <c r="AH884" s="56"/>
      <c r="AI884" s="56"/>
      <c r="AJ884" s="56"/>
      <c r="AK884" s="56"/>
      <c r="AL884" s="56"/>
    </row>
    <row r="885" spans="1:38" x14ac:dyDescent="0.35">
      <c r="A885" s="28"/>
      <c r="B885" s="28"/>
      <c r="C885" s="28"/>
      <c r="D885" s="28"/>
      <c r="E885" s="28"/>
      <c r="F885" s="28"/>
      <c r="G885" s="28"/>
      <c r="H885" s="28"/>
      <c r="I885" s="28"/>
      <c r="J885" s="28"/>
      <c r="K885" s="28"/>
      <c r="L885" s="28"/>
      <c r="M885" s="28"/>
      <c r="N885" s="28"/>
      <c r="O885" s="28"/>
      <c r="P885" s="28"/>
      <c r="Q885" s="28"/>
      <c r="R885" s="28"/>
      <c r="S885" s="28"/>
      <c r="T885" s="28"/>
      <c r="U885" s="28"/>
      <c r="V885" s="28"/>
      <c r="W885" s="28"/>
      <c r="X885" s="28"/>
      <c r="Y885" s="28"/>
      <c r="Z885" s="28"/>
      <c r="AA885" s="28"/>
      <c r="AB885" s="28"/>
      <c r="AC885" s="28"/>
      <c r="AD885" s="28"/>
      <c r="AE885" s="28"/>
      <c r="AF885" s="28"/>
      <c r="AG885" s="28"/>
      <c r="AH885" s="56"/>
      <c r="AI885" s="56"/>
      <c r="AJ885" s="56"/>
      <c r="AK885" s="56"/>
      <c r="AL885" s="56"/>
    </row>
    <row r="886" spans="1:38" x14ac:dyDescent="0.35">
      <c r="A886" s="28"/>
      <c r="B886" s="28"/>
      <c r="C886" s="28"/>
      <c r="D886" s="28"/>
      <c r="E886" s="28"/>
      <c r="F886" s="28"/>
      <c r="G886" s="28"/>
      <c r="H886" s="28"/>
      <c r="I886" s="28"/>
      <c r="J886" s="28"/>
      <c r="K886" s="28"/>
      <c r="L886" s="28"/>
      <c r="M886" s="28"/>
      <c r="N886" s="28"/>
      <c r="O886" s="28"/>
      <c r="P886" s="28"/>
      <c r="Q886" s="28"/>
      <c r="R886" s="28"/>
      <c r="S886" s="28"/>
      <c r="T886" s="28"/>
      <c r="U886" s="28"/>
      <c r="V886" s="28"/>
      <c r="W886" s="28"/>
      <c r="X886" s="28"/>
      <c r="Y886" s="28"/>
      <c r="Z886" s="28"/>
      <c r="AA886" s="28"/>
      <c r="AB886" s="28"/>
      <c r="AC886" s="28"/>
      <c r="AD886" s="28"/>
      <c r="AE886" s="28"/>
      <c r="AF886" s="28"/>
      <c r="AG886" s="28"/>
      <c r="AH886" s="56"/>
      <c r="AI886" s="56"/>
      <c r="AJ886" s="56"/>
      <c r="AK886" s="56"/>
      <c r="AL886" s="56"/>
    </row>
    <row r="887" spans="1:38" x14ac:dyDescent="0.35">
      <c r="A887" s="28"/>
      <c r="B887" s="28"/>
      <c r="C887" s="28"/>
      <c r="D887" s="28"/>
      <c r="E887" s="28"/>
      <c r="F887" s="28"/>
      <c r="G887" s="28"/>
      <c r="H887" s="28"/>
      <c r="I887" s="28"/>
      <c r="J887" s="28"/>
      <c r="K887" s="28"/>
      <c r="L887" s="28"/>
      <c r="M887" s="28"/>
      <c r="N887" s="28"/>
      <c r="O887" s="28"/>
      <c r="P887" s="28"/>
      <c r="Q887" s="28"/>
      <c r="R887" s="28"/>
      <c r="S887" s="28"/>
      <c r="T887" s="28"/>
      <c r="U887" s="28"/>
      <c r="V887" s="28"/>
      <c r="W887" s="28"/>
      <c r="X887" s="28"/>
      <c r="Y887" s="28"/>
      <c r="Z887" s="28"/>
      <c r="AA887" s="28"/>
      <c r="AB887" s="28"/>
      <c r="AC887" s="28"/>
      <c r="AD887" s="28"/>
      <c r="AE887" s="28"/>
      <c r="AF887" s="28"/>
      <c r="AG887" s="28"/>
      <c r="AH887" s="56"/>
      <c r="AI887" s="56"/>
      <c r="AJ887" s="56"/>
      <c r="AK887" s="56"/>
      <c r="AL887" s="56"/>
    </row>
    <row r="888" spans="1:38" x14ac:dyDescent="0.35">
      <c r="A888" s="28"/>
      <c r="B888" s="28"/>
      <c r="C888" s="28"/>
      <c r="D888" s="28"/>
      <c r="E888" s="28"/>
      <c r="F888" s="28"/>
      <c r="G888" s="28"/>
      <c r="H888" s="28"/>
      <c r="I888" s="28"/>
      <c r="J888" s="28"/>
      <c r="K888" s="28"/>
      <c r="L888" s="28"/>
      <c r="M888" s="28"/>
      <c r="N888" s="28"/>
      <c r="O888" s="28"/>
      <c r="P888" s="28"/>
      <c r="Q888" s="28"/>
      <c r="R888" s="28"/>
      <c r="S888" s="28"/>
      <c r="T888" s="28"/>
      <c r="U888" s="28"/>
      <c r="V888" s="28"/>
      <c r="W888" s="28"/>
      <c r="X888" s="28"/>
      <c r="Y888" s="28"/>
      <c r="Z888" s="28"/>
      <c r="AA888" s="28"/>
      <c r="AB888" s="28"/>
      <c r="AC888" s="28"/>
      <c r="AD888" s="28"/>
      <c r="AE888" s="28"/>
      <c r="AF888" s="28"/>
      <c r="AG888" s="28"/>
      <c r="AH888" s="56"/>
      <c r="AI888" s="56"/>
      <c r="AJ888" s="56"/>
      <c r="AK888" s="56"/>
      <c r="AL888" s="56"/>
    </row>
    <row r="889" spans="1:38" x14ac:dyDescent="0.35">
      <c r="A889" s="28"/>
      <c r="B889" s="28"/>
      <c r="C889" s="28"/>
      <c r="D889" s="28"/>
      <c r="E889" s="28"/>
      <c r="F889" s="28"/>
      <c r="G889" s="28"/>
      <c r="H889" s="28"/>
      <c r="I889" s="28"/>
      <c r="J889" s="28"/>
      <c r="K889" s="28"/>
      <c r="L889" s="28"/>
      <c r="M889" s="28"/>
      <c r="N889" s="28"/>
      <c r="O889" s="28"/>
      <c r="P889" s="28"/>
      <c r="Q889" s="28"/>
      <c r="R889" s="28"/>
      <c r="S889" s="28"/>
      <c r="T889" s="28"/>
      <c r="U889" s="28"/>
      <c r="V889" s="28"/>
      <c r="W889" s="28"/>
      <c r="X889" s="28"/>
      <c r="Y889" s="28"/>
      <c r="Z889" s="28"/>
      <c r="AA889" s="28"/>
      <c r="AB889" s="28"/>
      <c r="AC889" s="28"/>
      <c r="AD889" s="28"/>
      <c r="AE889" s="28"/>
      <c r="AF889" s="28"/>
      <c r="AG889" s="28"/>
      <c r="AH889" s="56"/>
      <c r="AI889" s="56"/>
      <c r="AJ889" s="56"/>
      <c r="AK889" s="56"/>
      <c r="AL889" s="56"/>
    </row>
    <row r="890" spans="1:38" x14ac:dyDescent="0.35">
      <c r="A890" s="28"/>
      <c r="B890" s="28"/>
      <c r="C890" s="28"/>
      <c r="D890" s="28"/>
      <c r="E890" s="28"/>
      <c r="F890" s="28"/>
      <c r="G890" s="28"/>
      <c r="H890" s="28"/>
      <c r="I890" s="28"/>
      <c r="J890" s="28"/>
      <c r="K890" s="28"/>
      <c r="L890" s="28"/>
      <c r="M890" s="28"/>
      <c r="N890" s="28"/>
      <c r="O890" s="28"/>
      <c r="P890" s="28"/>
      <c r="Q890" s="28"/>
      <c r="R890" s="28"/>
      <c r="S890" s="28"/>
      <c r="T890" s="28"/>
      <c r="U890" s="28"/>
      <c r="V890" s="28"/>
      <c r="W890" s="28"/>
      <c r="X890" s="28"/>
      <c r="Y890" s="28"/>
      <c r="Z890" s="28"/>
      <c r="AA890" s="28"/>
      <c r="AB890" s="28"/>
      <c r="AC890" s="28"/>
      <c r="AD890" s="28"/>
      <c r="AE890" s="28"/>
      <c r="AF890" s="28"/>
      <c r="AG890" s="28"/>
      <c r="AH890" s="56"/>
      <c r="AI890" s="56"/>
      <c r="AJ890" s="56"/>
      <c r="AK890" s="56"/>
      <c r="AL890" s="56"/>
    </row>
    <row r="891" spans="1:38" x14ac:dyDescent="0.35">
      <c r="A891" s="28"/>
      <c r="B891" s="28"/>
      <c r="C891" s="28"/>
      <c r="D891" s="28"/>
      <c r="E891" s="28"/>
      <c r="F891" s="28"/>
      <c r="G891" s="28"/>
      <c r="H891" s="28"/>
      <c r="I891" s="28"/>
      <c r="J891" s="28"/>
      <c r="K891" s="28"/>
      <c r="L891" s="28"/>
      <c r="M891" s="28"/>
      <c r="N891" s="28"/>
      <c r="O891" s="28"/>
      <c r="P891" s="28"/>
      <c r="Q891" s="28"/>
      <c r="R891" s="28"/>
      <c r="S891" s="28"/>
      <c r="T891" s="28"/>
      <c r="U891" s="28"/>
      <c r="V891" s="28"/>
      <c r="W891" s="28"/>
      <c r="X891" s="28"/>
      <c r="Y891" s="28"/>
      <c r="Z891" s="28"/>
      <c r="AA891" s="28"/>
      <c r="AB891" s="28"/>
      <c r="AC891" s="28"/>
      <c r="AD891" s="28"/>
      <c r="AE891" s="28"/>
      <c r="AF891" s="28"/>
      <c r="AG891" s="28"/>
      <c r="AH891" s="56"/>
      <c r="AI891" s="56"/>
      <c r="AJ891" s="56"/>
      <c r="AK891" s="56"/>
      <c r="AL891" s="56"/>
    </row>
    <row r="892" spans="1:38" x14ac:dyDescent="0.35">
      <c r="A892" s="28"/>
      <c r="B892" s="28"/>
      <c r="C892" s="28"/>
      <c r="D892" s="28"/>
      <c r="E892" s="28"/>
      <c r="F892" s="28"/>
      <c r="G892" s="28"/>
      <c r="H892" s="28"/>
      <c r="I892" s="28"/>
      <c r="J892" s="28"/>
      <c r="K892" s="28"/>
      <c r="L892" s="28"/>
      <c r="M892" s="28"/>
      <c r="N892" s="28"/>
      <c r="O892" s="28"/>
      <c r="P892" s="28"/>
      <c r="Q892" s="28"/>
      <c r="R892" s="28"/>
      <c r="S892" s="28"/>
      <c r="T892" s="28"/>
      <c r="U892" s="28"/>
      <c r="V892" s="28"/>
      <c r="W892" s="28"/>
      <c r="X892" s="28"/>
      <c r="Y892" s="28"/>
      <c r="Z892" s="28"/>
      <c r="AA892" s="28"/>
      <c r="AB892" s="28"/>
      <c r="AC892" s="28"/>
      <c r="AD892" s="28"/>
      <c r="AE892" s="28"/>
      <c r="AF892" s="28"/>
      <c r="AG892" s="28"/>
      <c r="AH892" s="56"/>
      <c r="AI892" s="56"/>
      <c r="AJ892" s="56"/>
      <c r="AK892" s="56"/>
      <c r="AL892" s="56"/>
    </row>
    <row r="893" spans="1:38" x14ac:dyDescent="0.35">
      <c r="A893" s="28"/>
      <c r="B893" s="28"/>
      <c r="C893" s="28"/>
      <c r="D893" s="28"/>
      <c r="E893" s="28"/>
      <c r="F893" s="28"/>
      <c r="G893" s="28"/>
      <c r="H893" s="28"/>
      <c r="I893" s="28"/>
      <c r="J893" s="28"/>
      <c r="K893" s="28"/>
      <c r="L893" s="28"/>
      <c r="M893" s="28"/>
      <c r="N893" s="28"/>
      <c r="O893" s="28"/>
      <c r="P893" s="28"/>
      <c r="Q893" s="28"/>
      <c r="R893" s="28"/>
      <c r="S893" s="28"/>
      <c r="T893" s="28"/>
      <c r="U893" s="28"/>
      <c r="V893" s="28"/>
      <c r="W893" s="28"/>
      <c r="X893" s="28"/>
      <c r="Y893" s="28"/>
      <c r="Z893" s="28"/>
      <c r="AA893" s="28"/>
      <c r="AB893" s="28"/>
      <c r="AC893" s="28"/>
      <c r="AD893" s="28"/>
      <c r="AE893" s="28"/>
      <c r="AF893" s="28"/>
      <c r="AG893" s="28"/>
      <c r="AH893" s="56"/>
      <c r="AI893" s="56"/>
      <c r="AJ893" s="56"/>
      <c r="AK893" s="56"/>
      <c r="AL893" s="56"/>
    </row>
    <row r="894" spans="1:38" x14ac:dyDescent="0.35">
      <c r="A894" s="28"/>
      <c r="B894" s="28"/>
      <c r="C894" s="28"/>
      <c r="D894" s="28"/>
      <c r="E894" s="28"/>
      <c r="F894" s="28"/>
      <c r="G894" s="28"/>
      <c r="H894" s="28"/>
      <c r="I894" s="28"/>
      <c r="J894" s="28"/>
      <c r="K894" s="28"/>
      <c r="L894" s="28"/>
      <c r="M894" s="28"/>
      <c r="N894" s="28"/>
      <c r="O894" s="28"/>
      <c r="P894" s="28"/>
      <c r="Q894" s="28"/>
      <c r="R894" s="28"/>
      <c r="S894" s="28"/>
      <c r="T894" s="28"/>
      <c r="U894" s="28"/>
      <c r="V894" s="28"/>
      <c r="W894" s="28"/>
      <c r="X894" s="28"/>
      <c r="Y894" s="28"/>
      <c r="Z894" s="28"/>
      <c r="AA894" s="28"/>
      <c r="AB894" s="28"/>
      <c r="AC894" s="28"/>
      <c r="AD894" s="28"/>
      <c r="AE894" s="28"/>
      <c r="AF894" s="28"/>
      <c r="AG894" s="28"/>
      <c r="AH894" s="56"/>
      <c r="AI894" s="56"/>
      <c r="AJ894" s="56"/>
      <c r="AK894" s="56"/>
      <c r="AL894" s="56"/>
    </row>
    <row r="895" spans="1:38" x14ac:dyDescent="0.35">
      <c r="A895" s="28"/>
      <c r="B895" s="28"/>
      <c r="C895" s="28"/>
      <c r="D895" s="28"/>
      <c r="E895" s="28"/>
      <c r="F895" s="28"/>
      <c r="G895" s="28"/>
      <c r="H895" s="28"/>
      <c r="I895" s="28"/>
      <c r="J895" s="28"/>
      <c r="K895" s="28"/>
      <c r="L895" s="28"/>
      <c r="M895" s="28"/>
      <c r="N895" s="28"/>
      <c r="O895" s="28"/>
      <c r="P895" s="28"/>
      <c r="Q895" s="28"/>
      <c r="R895" s="28"/>
      <c r="S895" s="28"/>
      <c r="T895" s="28"/>
      <c r="U895" s="28"/>
      <c r="V895" s="28"/>
      <c r="W895" s="28"/>
      <c r="X895" s="28"/>
      <c r="Y895" s="28"/>
      <c r="Z895" s="28"/>
      <c r="AA895" s="28"/>
      <c r="AB895" s="28"/>
      <c r="AC895" s="28"/>
      <c r="AD895" s="28"/>
      <c r="AE895" s="28"/>
      <c r="AF895" s="28"/>
      <c r="AG895" s="28"/>
      <c r="AH895" s="56"/>
      <c r="AI895" s="56"/>
      <c r="AJ895" s="56"/>
      <c r="AK895" s="56"/>
      <c r="AL895" s="56"/>
    </row>
    <row r="896" spans="1:38" x14ac:dyDescent="0.35">
      <c r="A896" s="28"/>
      <c r="B896" s="28"/>
      <c r="C896" s="28"/>
      <c r="D896" s="28"/>
      <c r="E896" s="28"/>
      <c r="F896" s="28"/>
      <c r="G896" s="28"/>
      <c r="H896" s="28"/>
      <c r="I896" s="28"/>
      <c r="J896" s="28"/>
      <c r="K896" s="28"/>
      <c r="L896" s="28"/>
      <c r="M896" s="28"/>
      <c r="N896" s="28"/>
      <c r="O896" s="28"/>
      <c r="P896" s="28"/>
      <c r="Q896" s="28"/>
      <c r="R896" s="28"/>
      <c r="S896" s="28"/>
      <c r="T896" s="28"/>
      <c r="U896" s="28"/>
      <c r="V896" s="28"/>
      <c r="W896" s="28"/>
      <c r="X896" s="28"/>
      <c r="Y896" s="28"/>
      <c r="Z896" s="28"/>
      <c r="AA896" s="28"/>
      <c r="AB896" s="28"/>
      <c r="AC896" s="28"/>
      <c r="AD896" s="28"/>
      <c r="AE896" s="28"/>
      <c r="AF896" s="28"/>
      <c r="AG896" s="28"/>
      <c r="AH896" s="56"/>
      <c r="AI896" s="56"/>
      <c r="AJ896" s="56"/>
      <c r="AK896" s="56"/>
      <c r="AL896" s="56"/>
    </row>
    <row r="897" spans="1:38" x14ac:dyDescent="0.35">
      <c r="A897" s="28"/>
      <c r="B897" s="28"/>
      <c r="C897" s="28"/>
      <c r="D897" s="28"/>
      <c r="E897" s="28"/>
      <c r="F897" s="28"/>
      <c r="G897" s="28"/>
      <c r="H897" s="28"/>
      <c r="I897" s="28"/>
      <c r="J897" s="28"/>
      <c r="K897" s="28"/>
      <c r="L897" s="28"/>
      <c r="M897" s="28"/>
      <c r="N897" s="28"/>
      <c r="O897" s="28"/>
      <c r="P897" s="28"/>
      <c r="Q897" s="28"/>
      <c r="R897" s="28"/>
      <c r="S897" s="28"/>
      <c r="T897" s="28"/>
      <c r="U897" s="28"/>
      <c r="V897" s="28"/>
      <c r="W897" s="28"/>
      <c r="X897" s="28"/>
      <c r="Y897" s="28"/>
      <c r="Z897" s="28"/>
      <c r="AA897" s="28"/>
      <c r="AB897" s="28"/>
      <c r="AC897" s="28"/>
      <c r="AD897" s="28"/>
      <c r="AE897" s="28"/>
      <c r="AF897" s="28"/>
      <c r="AG897" s="28"/>
      <c r="AH897" s="56"/>
      <c r="AI897" s="56"/>
      <c r="AJ897" s="56"/>
      <c r="AK897" s="56"/>
      <c r="AL897" s="56"/>
    </row>
    <row r="898" spans="1:38" x14ac:dyDescent="0.35">
      <c r="A898" s="28"/>
      <c r="B898" s="28"/>
      <c r="C898" s="28"/>
      <c r="D898" s="28"/>
      <c r="E898" s="28"/>
      <c r="F898" s="28"/>
      <c r="G898" s="28"/>
      <c r="H898" s="28"/>
      <c r="I898" s="28"/>
      <c r="J898" s="28"/>
      <c r="K898" s="28"/>
      <c r="L898" s="28"/>
      <c r="M898" s="28"/>
      <c r="N898" s="28"/>
      <c r="O898" s="28"/>
      <c r="P898" s="28"/>
      <c r="Q898" s="28"/>
      <c r="R898" s="28"/>
      <c r="S898" s="28"/>
      <c r="T898" s="28"/>
      <c r="U898" s="28"/>
      <c r="V898" s="28"/>
      <c r="W898" s="28"/>
      <c r="X898" s="28"/>
      <c r="Y898" s="28"/>
      <c r="Z898" s="28"/>
      <c r="AA898" s="28"/>
      <c r="AB898" s="28"/>
      <c r="AC898" s="28"/>
      <c r="AD898" s="28"/>
      <c r="AE898" s="28"/>
      <c r="AF898" s="28"/>
      <c r="AG898" s="28"/>
      <c r="AH898" s="56"/>
      <c r="AI898" s="56"/>
      <c r="AJ898" s="56"/>
      <c r="AK898" s="56"/>
      <c r="AL898" s="56"/>
    </row>
    <row r="899" spans="1:38" x14ac:dyDescent="0.35">
      <c r="A899" s="28"/>
      <c r="B899" s="28"/>
      <c r="C899" s="28"/>
      <c r="D899" s="28"/>
      <c r="E899" s="28"/>
      <c r="F899" s="28"/>
      <c r="G899" s="28"/>
      <c r="H899" s="28"/>
      <c r="I899" s="28"/>
      <c r="J899" s="28"/>
      <c r="K899" s="28"/>
      <c r="L899" s="28"/>
      <c r="M899" s="28"/>
      <c r="N899" s="28"/>
      <c r="O899" s="28"/>
      <c r="P899" s="28"/>
      <c r="Q899" s="28"/>
      <c r="R899" s="28"/>
      <c r="S899" s="28"/>
      <c r="T899" s="28"/>
      <c r="U899" s="28"/>
      <c r="V899" s="28"/>
      <c r="W899" s="28"/>
      <c r="X899" s="28"/>
      <c r="Y899" s="28"/>
      <c r="Z899" s="28"/>
      <c r="AA899" s="28"/>
      <c r="AB899" s="28"/>
      <c r="AC899" s="28"/>
      <c r="AD899" s="28"/>
      <c r="AE899" s="28"/>
      <c r="AF899" s="28"/>
      <c r="AG899" s="28"/>
      <c r="AH899" s="56"/>
      <c r="AI899" s="56"/>
      <c r="AJ899" s="56"/>
      <c r="AK899" s="56"/>
      <c r="AL899" s="56"/>
    </row>
    <row r="900" spans="1:38" x14ac:dyDescent="0.35">
      <c r="A900" s="28"/>
      <c r="B900" s="28"/>
      <c r="C900" s="28"/>
      <c r="D900" s="28"/>
      <c r="E900" s="28"/>
      <c r="F900" s="28"/>
      <c r="G900" s="28"/>
      <c r="H900" s="28"/>
      <c r="I900" s="28"/>
      <c r="J900" s="28"/>
      <c r="K900" s="28"/>
      <c r="L900" s="28"/>
      <c r="M900" s="28"/>
      <c r="N900" s="28"/>
      <c r="O900" s="28"/>
      <c r="P900" s="28"/>
      <c r="Q900" s="28"/>
      <c r="R900" s="28"/>
      <c r="S900" s="28"/>
      <c r="T900" s="28"/>
      <c r="U900" s="28"/>
      <c r="V900" s="28"/>
      <c r="W900" s="28"/>
      <c r="X900" s="28"/>
      <c r="Y900" s="28"/>
      <c r="Z900" s="28"/>
      <c r="AA900" s="28"/>
      <c r="AB900" s="28"/>
      <c r="AC900" s="28"/>
      <c r="AD900" s="28"/>
      <c r="AE900" s="28"/>
      <c r="AF900" s="28"/>
      <c r="AG900" s="28"/>
      <c r="AH900" s="56"/>
      <c r="AI900" s="56"/>
      <c r="AJ900" s="56"/>
      <c r="AK900" s="56"/>
      <c r="AL900" s="56"/>
    </row>
    <row r="901" spans="1:38" x14ac:dyDescent="0.35">
      <c r="A901" s="28"/>
      <c r="B901" s="28"/>
      <c r="C901" s="28"/>
      <c r="D901" s="28"/>
      <c r="E901" s="28"/>
      <c r="F901" s="28"/>
      <c r="G901" s="28"/>
      <c r="H901" s="28"/>
      <c r="I901" s="28"/>
      <c r="J901" s="28"/>
      <c r="K901" s="28"/>
      <c r="L901" s="28"/>
      <c r="M901" s="28"/>
      <c r="N901" s="28"/>
      <c r="O901" s="28"/>
      <c r="P901" s="28"/>
      <c r="Q901" s="28"/>
      <c r="R901" s="28"/>
      <c r="S901" s="28"/>
      <c r="T901" s="28"/>
      <c r="U901" s="28"/>
      <c r="V901" s="28"/>
      <c r="W901" s="28"/>
      <c r="X901" s="28"/>
      <c r="Y901" s="28"/>
      <c r="Z901" s="28"/>
      <c r="AA901" s="28"/>
      <c r="AB901" s="28"/>
      <c r="AC901" s="28"/>
      <c r="AD901" s="28"/>
      <c r="AE901" s="28"/>
      <c r="AF901" s="28"/>
      <c r="AG901" s="28"/>
      <c r="AH901" s="56"/>
      <c r="AI901" s="56"/>
      <c r="AJ901" s="56"/>
      <c r="AK901" s="56"/>
      <c r="AL901" s="56"/>
    </row>
    <row r="902" spans="1:38" x14ac:dyDescent="0.35">
      <c r="A902" s="28"/>
      <c r="B902" s="28"/>
      <c r="C902" s="28"/>
      <c r="D902" s="28"/>
      <c r="E902" s="28"/>
      <c r="F902" s="28"/>
      <c r="G902" s="28"/>
      <c r="H902" s="28"/>
      <c r="I902" s="28"/>
      <c r="J902" s="28"/>
      <c r="K902" s="28"/>
      <c r="L902" s="28"/>
      <c r="M902" s="28"/>
      <c r="N902" s="28"/>
      <c r="O902" s="28"/>
      <c r="P902" s="28"/>
      <c r="Q902" s="28"/>
      <c r="R902" s="28"/>
      <c r="S902" s="28"/>
      <c r="T902" s="28"/>
      <c r="U902" s="28"/>
      <c r="V902" s="28"/>
      <c r="W902" s="28"/>
      <c r="X902" s="28"/>
      <c r="Y902" s="28"/>
      <c r="Z902" s="28"/>
      <c r="AA902" s="28"/>
      <c r="AB902" s="28"/>
      <c r="AC902" s="28"/>
      <c r="AD902" s="28"/>
      <c r="AE902" s="28"/>
      <c r="AF902" s="28"/>
      <c r="AG902" s="28"/>
      <c r="AH902" s="56"/>
      <c r="AI902" s="56"/>
      <c r="AJ902" s="56"/>
      <c r="AK902" s="56"/>
      <c r="AL902" s="56"/>
    </row>
    <row r="903" spans="1:38" x14ac:dyDescent="0.35">
      <c r="A903" s="28"/>
      <c r="B903" s="28"/>
      <c r="C903" s="28"/>
      <c r="D903" s="28"/>
      <c r="E903" s="28"/>
      <c r="F903" s="28"/>
      <c r="G903" s="28"/>
      <c r="H903" s="28"/>
      <c r="I903" s="28"/>
      <c r="J903" s="28"/>
      <c r="K903" s="28"/>
      <c r="L903" s="28"/>
      <c r="M903" s="28"/>
      <c r="N903" s="28"/>
      <c r="O903" s="28"/>
      <c r="P903" s="28"/>
      <c r="Q903" s="28"/>
      <c r="R903" s="28"/>
      <c r="S903" s="28"/>
      <c r="T903" s="28"/>
      <c r="U903" s="28"/>
      <c r="V903" s="28"/>
      <c r="W903" s="28"/>
      <c r="X903" s="28"/>
      <c r="Y903" s="28"/>
      <c r="Z903" s="28"/>
      <c r="AA903" s="28"/>
      <c r="AB903" s="28"/>
      <c r="AC903" s="28"/>
      <c r="AD903" s="28"/>
      <c r="AE903" s="28"/>
      <c r="AF903" s="28"/>
      <c r="AG903" s="28"/>
      <c r="AH903" s="56"/>
      <c r="AI903" s="56"/>
      <c r="AJ903" s="56"/>
      <c r="AK903" s="56"/>
      <c r="AL903" s="56"/>
    </row>
    <row r="904" spans="1:38" x14ac:dyDescent="0.35">
      <c r="A904" s="28"/>
      <c r="B904" s="28"/>
      <c r="C904" s="28"/>
      <c r="D904" s="28"/>
      <c r="E904" s="28"/>
      <c r="F904" s="28"/>
      <c r="G904" s="28"/>
      <c r="H904" s="28"/>
      <c r="I904" s="28"/>
      <c r="J904" s="28"/>
      <c r="K904" s="28"/>
      <c r="L904" s="28"/>
      <c r="M904" s="28"/>
      <c r="N904" s="28"/>
      <c r="O904" s="28"/>
      <c r="P904" s="28"/>
      <c r="Q904" s="28"/>
      <c r="R904" s="28"/>
      <c r="S904" s="28"/>
      <c r="T904" s="28"/>
      <c r="U904" s="28"/>
      <c r="V904" s="28"/>
      <c r="W904" s="28"/>
      <c r="X904" s="28"/>
      <c r="Y904" s="28"/>
      <c r="Z904" s="28"/>
      <c r="AA904" s="28"/>
      <c r="AB904" s="28"/>
      <c r="AC904" s="28"/>
      <c r="AD904" s="28"/>
      <c r="AE904" s="28"/>
      <c r="AF904" s="28"/>
      <c r="AG904" s="28"/>
      <c r="AH904" s="56"/>
      <c r="AI904" s="56"/>
      <c r="AJ904" s="56"/>
      <c r="AK904" s="56"/>
      <c r="AL904" s="56"/>
    </row>
    <row r="905" spans="1:38" x14ac:dyDescent="0.35">
      <c r="A905" s="28"/>
      <c r="B905" s="28"/>
      <c r="C905" s="28"/>
      <c r="D905" s="28"/>
      <c r="E905" s="28"/>
      <c r="F905" s="28"/>
      <c r="G905" s="28"/>
      <c r="H905" s="28"/>
      <c r="I905" s="28"/>
      <c r="J905" s="28"/>
      <c r="K905" s="28"/>
      <c r="L905" s="28"/>
      <c r="M905" s="28"/>
      <c r="N905" s="28"/>
      <c r="O905" s="28"/>
      <c r="P905" s="28"/>
      <c r="Q905" s="28"/>
      <c r="R905" s="28"/>
      <c r="S905" s="28"/>
      <c r="T905" s="28"/>
      <c r="U905" s="28"/>
      <c r="V905" s="28"/>
      <c r="W905" s="28"/>
      <c r="X905" s="28"/>
      <c r="Y905" s="28"/>
      <c r="Z905" s="28"/>
      <c r="AA905" s="28"/>
      <c r="AB905" s="28"/>
      <c r="AC905" s="28"/>
      <c r="AD905" s="28"/>
      <c r="AE905" s="28"/>
      <c r="AF905" s="28"/>
      <c r="AG905" s="28"/>
      <c r="AH905" s="56"/>
      <c r="AI905" s="56"/>
      <c r="AJ905" s="56"/>
      <c r="AK905" s="56"/>
      <c r="AL905" s="56"/>
    </row>
    <row r="906" spans="1:38" x14ac:dyDescent="0.35">
      <c r="A906" s="28"/>
      <c r="B906" s="28"/>
      <c r="C906" s="28"/>
      <c r="D906" s="28"/>
      <c r="E906" s="28"/>
      <c r="F906" s="28"/>
      <c r="G906" s="28"/>
      <c r="H906" s="28"/>
      <c r="I906" s="28"/>
      <c r="J906" s="28"/>
      <c r="K906" s="28"/>
      <c r="L906" s="28"/>
      <c r="M906" s="28"/>
      <c r="N906" s="28"/>
      <c r="O906" s="28"/>
      <c r="P906" s="28"/>
      <c r="Q906" s="28"/>
      <c r="R906" s="28"/>
      <c r="S906" s="28"/>
      <c r="T906" s="28"/>
      <c r="U906" s="28"/>
      <c r="V906" s="28"/>
      <c r="W906" s="28"/>
      <c r="X906" s="28"/>
      <c r="Y906" s="28"/>
      <c r="Z906" s="28"/>
      <c r="AA906" s="28"/>
      <c r="AB906" s="28"/>
      <c r="AC906" s="28"/>
      <c r="AD906" s="28"/>
      <c r="AE906" s="28"/>
      <c r="AF906" s="28"/>
      <c r="AG906" s="28"/>
      <c r="AH906" s="56"/>
      <c r="AI906" s="56"/>
      <c r="AJ906" s="56"/>
      <c r="AK906" s="56"/>
      <c r="AL906" s="56"/>
    </row>
    <row r="907" spans="1:38" x14ac:dyDescent="0.35">
      <c r="A907" s="28"/>
      <c r="B907" s="28"/>
      <c r="C907" s="28"/>
      <c r="D907" s="28"/>
      <c r="E907" s="28"/>
      <c r="F907" s="28"/>
      <c r="G907" s="28"/>
      <c r="H907" s="28"/>
      <c r="I907" s="28"/>
      <c r="J907" s="28"/>
      <c r="K907" s="28"/>
      <c r="L907" s="28"/>
      <c r="M907" s="28"/>
      <c r="N907" s="28"/>
      <c r="O907" s="28"/>
      <c r="P907" s="28"/>
      <c r="Q907" s="28"/>
      <c r="R907" s="28"/>
      <c r="S907" s="28"/>
      <c r="T907" s="28"/>
      <c r="U907" s="28"/>
      <c r="V907" s="28"/>
      <c r="W907" s="28"/>
      <c r="X907" s="28"/>
      <c r="Y907" s="28"/>
      <c r="Z907" s="28"/>
      <c r="AA907" s="28"/>
      <c r="AB907" s="28"/>
      <c r="AC907" s="28"/>
      <c r="AD907" s="28"/>
      <c r="AE907" s="28"/>
      <c r="AF907" s="28"/>
      <c r="AG907" s="28"/>
      <c r="AH907" s="56"/>
      <c r="AI907" s="56"/>
      <c r="AJ907" s="56"/>
      <c r="AK907" s="56"/>
      <c r="AL907" s="56"/>
    </row>
    <row r="908" spans="1:38" x14ac:dyDescent="0.35">
      <c r="A908" s="28"/>
      <c r="B908" s="28"/>
      <c r="C908" s="28"/>
      <c r="D908" s="28"/>
      <c r="E908" s="28"/>
      <c r="F908" s="28"/>
      <c r="G908" s="28"/>
      <c r="H908" s="28"/>
      <c r="I908" s="28"/>
      <c r="J908" s="28"/>
      <c r="K908" s="28"/>
      <c r="L908" s="28"/>
      <c r="M908" s="28"/>
      <c r="N908" s="28"/>
      <c r="O908" s="28"/>
      <c r="P908" s="28"/>
      <c r="Q908" s="28"/>
      <c r="R908" s="28"/>
      <c r="S908" s="28"/>
      <c r="T908" s="28"/>
      <c r="U908" s="28"/>
      <c r="V908" s="28"/>
      <c r="W908" s="28"/>
      <c r="X908" s="28"/>
      <c r="Y908" s="28"/>
      <c r="Z908" s="28"/>
      <c r="AA908" s="28"/>
      <c r="AB908" s="28"/>
      <c r="AC908" s="28"/>
      <c r="AD908" s="28"/>
      <c r="AE908" s="28"/>
      <c r="AF908" s="28"/>
      <c r="AG908" s="28"/>
      <c r="AH908" s="56"/>
      <c r="AI908" s="56"/>
      <c r="AJ908" s="56"/>
      <c r="AK908" s="56"/>
      <c r="AL908" s="56"/>
    </row>
    <row r="909" spans="1:38" x14ac:dyDescent="0.35">
      <c r="A909" s="28"/>
      <c r="B909" s="28"/>
      <c r="C909" s="28"/>
      <c r="D909" s="28"/>
      <c r="E909" s="28"/>
      <c r="F909" s="28"/>
      <c r="G909" s="28"/>
      <c r="H909" s="28"/>
      <c r="I909" s="28"/>
      <c r="J909" s="28"/>
      <c r="K909" s="28"/>
      <c r="L909" s="28"/>
      <c r="M909" s="28"/>
      <c r="N909" s="28"/>
      <c r="O909" s="28"/>
      <c r="P909" s="28"/>
      <c r="Q909" s="28"/>
      <c r="R909" s="28"/>
      <c r="S909" s="28"/>
      <c r="T909" s="28"/>
      <c r="U909" s="28"/>
      <c r="V909" s="28"/>
      <c r="W909" s="28"/>
      <c r="X909" s="28"/>
      <c r="Y909" s="28"/>
      <c r="Z909" s="28"/>
      <c r="AA909" s="28"/>
      <c r="AB909" s="28"/>
      <c r="AC909" s="28"/>
      <c r="AD909" s="28"/>
      <c r="AE909" s="28"/>
      <c r="AF909" s="28"/>
      <c r="AG909" s="28"/>
      <c r="AH909" s="56"/>
      <c r="AI909" s="56"/>
      <c r="AJ909" s="56"/>
      <c r="AK909" s="56"/>
      <c r="AL909" s="56"/>
    </row>
    <row r="910" spans="1:38" x14ac:dyDescent="0.35">
      <c r="A910" s="28"/>
      <c r="B910" s="28"/>
      <c r="C910" s="28"/>
      <c r="D910" s="28"/>
      <c r="E910" s="28"/>
      <c r="F910" s="28"/>
      <c r="G910" s="28"/>
      <c r="H910" s="28"/>
      <c r="I910" s="28"/>
      <c r="J910" s="28"/>
      <c r="K910" s="28"/>
      <c r="L910" s="28"/>
      <c r="M910" s="28"/>
      <c r="N910" s="28"/>
      <c r="O910" s="28"/>
      <c r="P910" s="28"/>
      <c r="Q910" s="28"/>
      <c r="R910" s="28"/>
      <c r="S910" s="28"/>
      <c r="T910" s="28"/>
      <c r="U910" s="28"/>
      <c r="V910" s="28"/>
      <c r="W910" s="28"/>
      <c r="X910" s="28"/>
      <c r="Y910" s="28"/>
      <c r="Z910" s="28"/>
      <c r="AA910" s="28"/>
      <c r="AB910" s="28"/>
      <c r="AC910" s="28"/>
      <c r="AD910" s="28"/>
      <c r="AE910" s="28"/>
      <c r="AF910" s="28"/>
      <c r="AG910" s="28"/>
      <c r="AH910" s="56"/>
      <c r="AI910" s="56"/>
      <c r="AJ910" s="56"/>
      <c r="AK910" s="56"/>
      <c r="AL910" s="56"/>
    </row>
    <row r="911" spans="1:38" x14ac:dyDescent="0.35">
      <c r="A911" s="28"/>
      <c r="B911" s="28"/>
      <c r="C911" s="28"/>
      <c r="D911" s="28"/>
      <c r="E911" s="28"/>
      <c r="F911" s="28"/>
      <c r="G911" s="28"/>
      <c r="H911" s="28"/>
      <c r="I911" s="28"/>
      <c r="J911" s="28"/>
      <c r="K911" s="28"/>
      <c r="L911" s="28"/>
      <c r="M911" s="28"/>
      <c r="N911" s="28"/>
      <c r="O911" s="28"/>
      <c r="P911" s="28"/>
      <c r="Q911" s="28"/>
      <c r="R911" s="28"/>
      <c r="S911" s="28"/>
      <c r="T911" s="28"/>
      <c r="U911" s="28"/>
      <c r="V911" s="28"/>
      <c r="W911" s="28"/>
      <c r="X911" s="28"/>
      <c r="Y911" s="28"/>
      <c r="Z911" s="28"/>
      <c r="AA911" s="28"/>
      <c r="AB911" s="28"/>
      <c r="AC911" s="28"/>
      <c r="AD911" s="28"/>
      <c r="AE911" s="28"/>
      <c r="AF911" s="28"/>
      <c r="AG911" s="28"/>
      <c r="AH911" s="56"/>
      <c r="AI911" s="56"/>
      <c r="AJ911" s="56"/>
      <c r="AK911" s="56"/>
      <c r="AL911" s="56"/>
    </row>
    <row r="912" spans="1:38" x14ac:dyDescent="0.35">
      <c r="A912" s="28"/>
      <c r="B912" s="28"/>
      <c r="C912" s="28"/>
      <c r="D912" s="28"/>
      <c r="E912" s="28"/>
      <c r="F912" s="28"/>
      <c r="G912" s="28"/>
      <c r="H912" s="28"/>
      <c r="I912" s="28"/>
      <c r="J912" s="28"/>
      <c r="K912" s="28"/>
      <c r="L912" s="28"/>
      <c r="M912" s="28"/>
      <c r="N912" s="28"/>
      <c r="O912" s="28"/>
      <c r="P912" s="28"/>
      <c r="Q912" s="28"/>
      <c r="R912" s="28"/>
      <c r="S912" s="28"/>
      <c r="T912" s="28"/>
      <c r="U912" s="28"/>
      <c r="V912" s="28"/>
      <c r="W912" s="28"/>
      <c r="X912" s="28"/>
      <c r="Y912" s="28"/>
      <c r="Z912" s="28"/>
      <c r="AA912" s="28"/>
      <c r="AB912" s="28"/>
      <c r="AC912" s="28"/>
      <c r="AD912" s="28"/>
      <c r="AE912" s="28"/>
      <c r="AF912" s="28"/>
      <c r="AG912" s="28"/>
      <c r="AH912" s="56"/>
      <c r="AI912" s="56"/>
      <c r="AJ912" s="56"/>
      <c r="AK912" s="56"/>
      <c r="AL912" s="56"/>
    </row>
    <row r="913" spans="1:38" x14ac:dyDescent="0.35">
      <c r="A913" s="28"/>
      <c r="B913" s="28"/>
      <c r="C913" s="28"/>
      <c r="D913" s="28"/>
      <c r="E913" s="28"/>
      <c r="F913" s="28"/>
      <c r="G913" s="28"/>
      <c r="H913" s="28"/>
      <c r="I913" s="28"/>
      <c r="J913" s="28"/>
      <c r="K913" s="28"/>
      <c r="L913" s="28"/>
      <c r="M913" s="28"/>
      <c r="N913" s="28"/>
      <c r="O913" s="28"/>
      <c r="P913" s="28"/>
      <c r="Q913" s="28"/>
      <c r="R913" s="28"/>
      <c r="S913" s="28"/>
      <c r="T913" s="28"/>
      <c r="U913" s="28"/>
      <c r="V913" s="28"/>
      <c r="W913" s="28"/>
      <c r="X913" s="28"/>
      <c r="Y913" s="28"/>
      <c r="Z913" s="28"/>
      <c r="AA913" s="28"/>
      <c r="AB913" s="28"/>
      <c r="AC913" s="28"/>
      <c r="AD913" s="28"/>
      <c r="AE913" s="28"/>
      <c r="AF913" s="28"/>
      <c r="AG913" s="28"/>
      <c r="AH913" s="56"/>
      <c r="AI913" s="56"/>
      <c r="AJ913" s="56"/>
      <c r="AK913" s="56"/>
      <c r="AL913" s="56"/>
    </row>
    <row r="914" spans="1:38" x14ac:dyDescent="0.35">
      <c r="A914" s="28"/>
      <c r="B914" s="28"/>
      <c r="C914" s="28"/>
      <c r="D914" s="28"/>
      <c r="E914" s="28"/>
      <c r="F914" s="28"/>
      <c r="G914" s="28"/>
      <c r="H914" s="28"/>
      <c r="I914" s="28"/>
      <c r="J914" s="28"/>
      <c r="K914" s="28"/>
      <c r="L914" s="28"/>
      <c r="M914" s="28"/>
      <c r="N914" s="28"/>
      <c r="O914" s="28"/>
      <c r="P914" s="28"/>
      <c r="Q914" s="28"/>
      <c r="R914" s="28"/>
      <c r="S914" s="28"/>
      <c r="T914" s="28"/>
      <c r="U914" s="28"/>
      <c r="V914" s="28"/>
      <c r="W914" s="28"/>
      <c r="X914" s="28"/>
      <c r="Y914" s="28"/>
      <c r="Z914" s="28"/>
      <c r="AA914" s="28"/>
      <c r="AB914" s="28"/>
      <c r="AC914" s="28"/>
      <c r="AD914" s="28"/>
      <c r="AE914" s="28"/>
      <c r="AF914" s="28"/>
      <c r="AG914" s="28"/>
      <c r="AH914" s="56"/>
      <c r="AI914" s="56"/>
      <c r="AJ914" s="56"/>
      <c r="AK914" s="56"/>
      <c r="AL914" s="56"/>
    </row>
    <row r="915" spans="1:38" x14ac:dyDescent="0.35">
      <c r="A915" s="28"/>
      <c r="B915" s="28"/>
      <c r="C915" s="28"/>
      <c r="D915" s="28"/>
      <c r="E915" s="28"/>
      <c r="F915" s="28"/>
      <c r="G915" s="28"/>
      <c r="H915" s="28"/>
      <c r="I915" s="28"/>
      <c r="J915" s="28"/>
      <c r="K915" s="28"/>
      <c r="L915" s="28"/>
      <c r="M915" s="28"/>
      <c r="N915" s="28"/>
      <c r="O915" s="28"/>
      <c r="P915" s="28"/>
      <c r="Q915" s="28"/>
      <c r="R915" s="28"/>
      <c r="S915" s="28"/>
      <c r="T915" s="28"/>
      <c r="U915" s="28"/>
      <c r="V915" s="28"/>
      <c r="W915" s="28"/>
      <c r="X915" s="28"/>
      <c r="Y915" s="28"/>
      <c r="Z915" s="28"/>
      <c r="AA915" s="28"/>
      <c r="AB915" s="28"/>
      <c r="AC915" s="28"/>
      <c r="AD915" s="28"/>
      <c r="AE915" s="28"/>
      <c r="AF915" s="28"/>
      <c r="AG915" s="28"/>
      <c r="AH915" s="56"/>
      <c r="AI915" s="56"/>
      <c r="AJ915" s="56"/>
      <c r="AK915" s="56"/>
      <c r="AL915" s="56"/>
    </row>
    <row r="916" spans="1:38" x14ac:dyDescent="0.35">
      <c r="A916" s="28"/>
      <c r="B916" s="28"/>
      <c r="C916" s="28"/>
      <c r="D916" s="28"/>
      <c r="E916" s="28"/>
      <c r="F916" s="28"/>
      <c r="G916" s="28"/>
      <c r="H916" s="28"/>
      <c r="I916" s="28"/>
      <c r="J916" s="28"/>
      <c r="K916" s="28"/>
      <c r="L916" s="28"/>
      <c r="M916" s="28"/>
      <c r="N916" s="28"/>
      <c r="O916" s="28"/>
      <c r="P916" s="28"/>
      <c r="Q916" s="28"/>
      <c r="R916" s="28"/>
      <c r="S916" s="28"/>
      <c r="T916" s="28"/>
      <c r="U916" s="28"/>
      <c r="V916" s="28"/>
      <c r="W916" s="28"/>
      <c r="X916" s="28"/>
      <c r="Y916" s="28"/>
      <c r="Z916" s="28"/>
      <c r="AA916" s="28"/>
      <c r="AB916" s="28"/>
      <c r="AC916" s="28"/>
      <c r="AD916" s="28"/>
      <c r="AE916" s="28"/>
      <c r="AF916" s="28"/>
      <c r="AG916" s="28"/>
      <c r="AH916" s="56"/>
      <c r="AI916" s="56"/>
      <c r="AJ916" s="56"/>
      <c r="AK916" s="56"/>
      <c r="AL916" s="56"/>
    </row>
    <row r="917" spans="1:38" x14ac:dyDescent="0.35">
      <c r="A917" s="28"/>
      <c r="B917" s="28"/>
      <c r="C917" s="28"/>
      <c r="D917" s="28"/>
      <c r="E917" s="28"/>
      <c r="F917" s="28"/>
      <c r="G917" s="28"/>
      <c r="H917" s="28"/>
      <c r="I917" s="28"/>
      <c r="J917" s="28"/>
      <c r="K917" s="28"/>
      <c r="L917" s="28"/>
      <c r="M917" s="28"/>
      <c r="N917" s="28"/>
      <c r="O917" s="28"/>
      <c r="P917" s="28"/>
      <c r="Q917" s="28"/>
      <c r="R917" s="28"/>
      <c r="S917" s="28"/>
      <c r="T917" s="28"/>
      <c r="U917" s="28"/>
      <c r="V917" s="28"/>
      <c r="W917" s="28"/>
      <c r="X917" s="28"/>
      <c r="Y917" s="28"/>
      <c r="Z917" s="28"/>
      <c r="AA917" s="28"/>
      <c r="AB917" s="28"/>
      <c r="AC917" s="28"/>
      <c r="AD917" s="28"/>
      <c r="AE917" s="28"/>
      <c r="AF917" s="28"/>
      <c r="AG917" s="28"/>
      <c r="AH917" s="56"/>
      <c r="AI917" s="56"/>
      <c r="AJ917" s="56"/>
      <c r="AK917" s="56"/>
      <c r="AL917" s="56"/>
    </row>
    <row r="918" spans="1:38" x14ac:dyDescent="0.35">
      <c r="A918" s="28"/>
      <c r="B918" s="28"/>
      <c r="C918" s="28"/>
      <c r="D918" s="28"/>
      <c r="E918" s="28"/>
      <c r="F918" s="28"/>
      <c r="G918" s="28"/>
      <c r="H918" s="28"/>
      <c r="I918" s="28"/>
      <c r="J918" s="28"/>
      <c r="K918" s="28"/>
      <c r="L918" s="28"/>
      <c r="M918" s="28"/>
      <c r="N918" s="28"/>
      <c r="O918" s="28"/>
      <c r="P918" s="28"/>
      <c r="Q918" s="28"/>
      <c r="R918" s="28"/>
      <c r="S918" s="28"/>
      <c r="T918" s="28"/>
      <c r="U918" s="28"/>
      <c r="V918" s="28"/>
      <c r="W918" s="28"/>
      <c r="X918" s="28"/>
      <c r="Y918" s="28"/>
      <c r="Z918" s="28"/>
      <c r="AA918" s="28"/>
      <c r="AB918" s="28"/>
      <c r="AC918" s="28"/>
      <c r="AD918" s="28"/>
      <c r="AE918" s="28"/>
      <c r="AF918" s="28"/>
      <c r="AG918" s="28"/>
      <c r="AH918" s="56"/>
      <c r="AI918" s="56"/>
      <c r="AJ918" s="56"/>
      <c r="AK918" s="56"/>
      <c r="AL918" s="56"/>
    </row>
    <row r="919" spans="1:38" x14ac:dyDescent="0.35">
      <c r="A919" s="28"/>
      <c r="B919" s="28"/>
      <c r="C919" s="28"/>
      <c r="D919" s="28"/>
      <c r="E919" s="28"/>
      <c r="F919" s="28"/>
      <c r="G919" s="28"/>
      <c r="H919" s="28"/>
      <c r="I919" s="28"/>
      <c r="J919" s="28"/>
      <c r="K919" s="28"/>
      <c r="L919" s="28"/>
      <c r="M919" s="28"/>
      <c r="N919" s="28"/>
      <c r="O919" s="28"/>
      <c r="P919" s="28"/>
      <c r="Q919" s="28"/>
      <c r="R919" s="28"/>
      <c r="S919" s="28"/>
      <c r="T919" s="28"/>
      <c r="U919" s="28"/>
      <c r="V919" s="28"/>
      <c r="W919" s="28"/>
      <c r="X919" s="28"/>
      <c r="Y919" s="28"/>
      <c r="Z919" s="28"/>
      <c r="AA919" s="28"/>
      <c r="AB919" s="28"/>
      <c r="AC919" s="28"/>
      <c r="AD919" s="28"/>
      <c r="AE919" s="28"/>
      <c r="AF919" s="28"/>
      <c r="AG919" s="28"/>
      <c r="AH919" s="56"/>
      <c r="AI919" s="56"/>
      <c r="AJ919" s="56"/>
      <c r="AK919" s="56"/>
      <c r="AL919" s="56"/>
    </row>
    <row r="920" spans="1:38" x14ac:dyDescent="0.35">
      <c r="A920" s="28"/>
      <c r="B920" s="28"/>
      <c r="C920" s="28"/>
      <c r="D920" s="28"/>
      <c r="E920" s="28"/>
      <c r="F920" s="28"/>
      <c r="G920" s="28"/>
      <c r="H920" s="28"/>
      <c r="I920" s="28"/>
      <c r="J920" s="28"/>
      <c r="K920" s="28"/>
      <c r="L920" s="28"/>
      <c r="M920" s="28"/>
      <c r="N920" s="28"/>
      <c r="O920" s="28"/>
      <c r="P920" s="28"/>
      <c r="Q920" s="28"/>
      <c r="R920" s="28"/>
      <c r="S920" s="28"/>
      <c r="T920" s="28"/>
      <c r="U920" s="28"/>
      <c r="V920" s="28"/>
      <c r="W920" s="28"/>
      <c r="X920" s="28"/>
      <c r="Y920" s="28"/>
      <c r="Z920" s="28"/>
      <c r="AA920" s="28"/>
      <c r="AB920" s="28"/>
      <c r="AC920" s="28"/>
      <c r="AD920" s="28"/>
      <c r="AE920" s="28"/>
      <c r="AF920" s="28"/>
      <c r="AG920" s="28"/>
      <c r="AH920" s="56"/>
      <c r="AI920" s="56"/>
      <c r="AJ920" s="56"/>
      <c r="AK920" s="56"/>
      <c r="AL920" s="56"/>
    </row>
    <row r="921" spans="1:38" x14ac:dyDescent="0.35">
      <c r="A921" s="28"/>
      <c r="B921" s="28"/>
      <c r="C921" s="28"/>
      <c r="D921" s="28"/>
      <c r="E921" s="28"/>
      <c r="F921" s="28"/>
      <c r="G921" s="28"/>
      <c r="H921" s="28"/>
      <c r="I921" s="28"/>
      <c r="J921" s="28"/>
      <c r="K921" s="28"/>
      <c r="L921" s="28"/>
      <c r="M921" s="28"/>
      <c r="N921" s="28"/>
      <c r="O921" s="28"/>
      <c r="P921" s="28"/>
      <c r="Q921" s="28"/>
      <c r="R921" s="28"/>
      <c r="S921" s="28"/>
      <c r="T921" s="28"/>
      <c r="U921" s="28"/>
      <c r="V921" s="28"/>
      <c r="W921" s="28"/>
      <c r="X921" s="28"/>
      <c r="Y921" s="28"/>
      <c r="Z921" s="28"/>
      <c r="AA921" s="28"/>
      <c r="AB921" s="28"/>
      <c r="AC921" s="28"/>
      <c r="AD921" s="28"/>
      <c r="AE921" s="28"/>
      <c r="AF921" s="28"/>
      <c r="AG921" s="28"/>
      <c r="AH921" s="56"/>
      <c r="AI921" s="56"/>
      <c r="AJ921" s="56"/>
      <c r="AK921" s="56"/>
      <c r="AL921" s="56"/>
    </row>
    <row r="922" spans="1:38" x14ac:dyDescent="0.35">
      <c r="A922" s="28"/>
      <c r="B922" s="28"/>
      <c r="C922" s="28"/>
      <c r="D922" s="28"/>
      <c r="E922" s="28"/>
      <c r="F922" s="28"/>
      <c r="G922" s="28"/>
      <c r="H922" s="28"/>
      <c r="I922" s="28"/>
      <c r="J922" s="28"/>
      <c r="K922" s="28"/>
      <c r="L922" s="28"/>
      <c r="M922" s="28"/>
      <c r="N922" s="28"/>
      <c r="O922" s="28"/>
      <c r="P922" s="28"/>
      <c r="Q922" s="28"/>
      <c r="R922" s="28"/>
      <c r="S922" s="28"/>
      <c r="T922" s="28"/>
      <c r="U922" s="28"/>
      <c r="V922" s="28"/>
      <c r="W922" s="28"/>
      <c r="X922" s="28"/>
      <c r="Y922" s="28"/>
      <c r="Z922" s="28"/>
      <c r="AA922" s="28"/>
      <c r="AB922" s="28"/>
      <c r="AC922" s="28"/>
      <c r="AD922" s="28"/>
      <c r="AE922" s="28"/>
      <c r="AF922" s="28"/>
      <c r="AG922" s="28"/>
      <c r="AH922" s="56"/>
      <c r="AI922" s="56"/>
      <c r="AJ922" s="56"/>
      <c r="AK922" s="56"/>
      <c r="AL922" s="56"/>
    </row>
    <row r="923" spans="1:38" x14ac:dyDescent="0.35">
      <c r="A923" s="28"/>
      <c r="B923" s="28"/>
      <c r="C923" s="28"/>
      <c r="D923" s="28"/>
      <c r="E923" s="28"/>
      <c r="F923" s="28"/>
      <c r="G923" s="28"/>
      <c r="H923" s="28"/>
      <c r="I923" s="28"/>
      <c r="J923" s="28"/>
      <c r="K923" s="28"/>
      <c r="L923" s="28"/>
      <c r="M923" s="28"/>
      <c r="N923" s="28"/>
      <c r="O923" s="28"/>
      <c r="P923" s="28"/>
      <c r="Q923" s="28"/>
      <c r="R923" s="28"/>
      <c r="S923" s="28"/>
      <c r="T923" s="28"/>
      <c r="U923" s="28"/>
      <c r="V923" s="28"/>
      <c r="W923" s="28"/>
      <c r="X923" s="28"/>
      <c r="Y923" s="28"/>
      <c r="Z923" s="28"/>
      <c r="AA923" s="28"/>
      <c r="AB923" s="28"/>
      <c r="AC923" s="28"/>
      <c r="AD923" s="28"/>
      <c r="AE923" s="28"/>
      <c r="AF923" s="28"/>
      <c r="AG923" s="28"/>
      <c r="AH923" s="56"/>
      <c r="AI923" s="56"/>
      <c r="AJ923" s="56"/>
      <c r="AK923" s="56"/>
      <c r="AL923" s="56"/>
    </row>
    <row r="924" spans="1:38" x14ac:dyDescent="0.35">
      <c r="A924" s="28"/>
      <c r="B924" s="28"/>
      <c r="C924" s="28"/>
      <c r="D924" s="28"/>
      <c r="E924" s="28"/>
      <c r="F924" s="28"/>
      <c r="G924" s="28"/>
      <c r="H924" s="28"/>
      <c r="I924" s="28"/>
      <c r="J924" s="28"/>
      <c r="K924" s="28"/>
      <c r="L924" s="28"/>
      <c r="M924" s="28"/>
      <c r="N924" s="28"/>
      <c r="O924" s="28"/>
      <c r="P924" s="28"/>
      <c r="Q924" s="28"/>
      <c r="R924" s="28"/>
      <c r="S924" s="28"/>
      <c r="T924" s="28"/>
      <c r="U924" s="28"/>
      <c r="V924" s="28"/>
      <c r="W924" s="28"/>
      <c r="X924" s="28"/>
      <c r="Y924" s="28"/>
      <c r="Z924" s="28"/>
      <c r="AA924" s="28"/>
      <c r="AB924" s="28"/>
      <c r="AC924" s="28"/>
      <c r="AD924" s="28"/>
      <c r="AE924" s="28"/>
      <c r="AF924" s="28"/>
      <c r="AG924" s="28"/>
      <c r="AH924" s="56"/>
      <c r="AI924" s="56"/>
      <c r="AJ924" s="56"/>
      <c r="AK924" s="56"/>
      <c r="AL924" s="56"/>
    </row>
    <row r="925" spans="1:38" x14ac:dyDescent="0.35">
      <c r="A925" s="28"/>
      <c r="B925" s="28"/>
      <c r="C925" s="28"/>
      <c r="D925" s="28"/>
      <c r="E925" s="28"/>
      <c r="F925" s="28"/>
      <c r="G925" s="28"/>
      <c r="H925" s="28"/>
      <c r="I925" s="28"/>
      <c r="J925" s="28"/>
      <c r="K925" s="28"/>
      <c r="L925" s="28"/>
      <c r="M925" s="28"/>
      <c r="N925" s="28"/>
      <c r="O925" s="28"/>
      <c r="P925" s="28"/>
      <c r="Q925" s="28"/>
      <c r="R925" s="28"/>
      <c r="S925" s="28"/>
      <c r="T925" s="28"/>
      <c r="U925" s="28"/>
      <c r="V925" s="28"/>
      <c r="W925" s="28"/>
      <c r="X925" s="28"/>
      <c r="Y925" s="28"/>
      <c r="Z925" s="28"/>
      <c r="AA925" s="28"/>
      <c r="AB925" s="28"/>
      <c r="AC925" s="28"/>
      <c r="AD925" s="28"/>
      <c r="AE925" s="28"/>
      <c r="AF925" s="28"/>
      <c r="AG925" s="28"/>
      <c r="AH925" s="56"/>
      <c r="AI925" s="56"/>
      <c r="AJ925" s="56"/>
      <c r="AK925" s="56"/>
      <c r="AL925" s="56"/>
    </row>
    <row r="926" spans="1:38" x14ac:dyDescent="0.35">
      <c r="A926" s="28"/>
      <c r="B926" s="28"/>
      <c r="C926" s="28"/>
      <c r="D926" s="28"/>
      <c r="E926" s="28"/>
      <c r="F926" s="28"/>
      <c r="G926" s="28"/>
      <c r="H926" s="28"/>
      <c r="I926" s="28"/>
      <c r="J926" s="28"/>
      <c r="K926" s="28"/>
      <c r="L926" s="28"/>
      <c r="M926" s="28"/>
      <c r="N926" s="28"/>
      <c r="O926" s="28"/>
      <c r="P926" s="28"/>
      <c r="Q926" s="28"/>
      <c r="R926" s="28"/>
      <c r="S926" s="28"/>
      <c r="T926" s="28"/>
      <c r="U926" s="28"/>
      <c r="V926" s="28"/>
      <c r="W926" s="28"/>
      <c r="X926" s="28"/>
      <c r="Y926" s="28"/>
      <c r="Z926" s="28"/>
      <c r="AA926" s="28"/>
      <c r="AB926" s="28"/>
      <c r="AC926" s="28"/>
      <c r="AD926" s="28"/>
      <c r="AE926" s="28"/>
      <c r="AF926" s="28"/>
      <c r="AG926" s="28"/>
      <c r="AH926" s="56"/>
      <c r="AI926" s="56"/>
      <c r="AJ926" s="56"/>
      <c r="AK926" s="56"/>
      <c r="AL926" s="56"/>
    </row>
    <row r="927" spans="1:38" x14ac:dyDescent="0.35">
      <c r="A927" s="28"/>
      <c r="B927" s="28"/>
      <c r="C927" s="28"/>
      <c r="D927" s="28"/>
      <c r="E927" s="28"/>
      <c r="F927" s="28"/>
      <c r="G927" s="28"/>
      <c r="H927" s="28"/>
      <c r="I927" s="28"/>
      <c r="J927" s="28"/>
      <c r="K927" s="28"/>
      <c r="L927" s="28"/>
      <c r="M927" s="28"/>
      <c r="N927" s="28"/>
      <c r="O927" s="28"/>
      <c r="P927" s="28"/>
      <c r="Q927" s="28"/>
      <c r="R927" s="28"/>
      <c r="S927" s="28"/>
      <c r="T927" s="28"/>
      <c r="U927" s="28"/>
      <c r="V927" s="28"/>
      <c r="W927" s="28"/>
      <c r="X927" s="28"/>
      <c r="Y927" s="28"/>
      <c r="Z927" s="28"/>
      <c r="AA927" s="28"/>
      <c r="AB927" s="28"/>
      <c r="AC927" s="28"/>
      <c r="AD927" s="28"/>
      <c r="AE927" s="28"/>
      <c r="AF927" s="28"/>
      <c r="AG927" s="28"/>
      <c r="AH927" s="56"/>
      <c r="AI927" s="56"/>
      <c r="AJ927" s="56"/>
      <c r="AK927" s="56"/>
      <c r="AL927" s="56"/>
    </row>
    <row r="928" spans="1:38" x14ac:dyDescent="0.35">
      <c r="A928" s="28"/>
      <c r="B928" s="28"/>
      <c r="C928" s="28"/>
      <c r="D928" s="28"/>
      <c r="E928" s="28"/>
      <c r="F928" s="28"/>
      <c r="G928" s="28"/>
      <c r="H928" s="28"/>
      <c r="I928" s="28"/>
      <c r="J928" s="28"/>
      <c r="K928" s="28"/>
      <c r="L928" s="28"/>
      <c r="M928" s="28"/>
      <c r="N928" s="28"/>
      <c r="O928" s="28"/>
      <c r="P928" s="28"/>
      <c r="Q928" s="28"/>
      <c r="R928" s="28"/>
      <c r="S928" s="28"/>
      <c r="T928" s="28"/>
      <c r="U928" s="28"/>
      <c r="V928" s="28"/>
      <c r="W928" s="28"/>
      <c r="X928" s="28"/>
      <c r="Y928" s="28"/>
      <c r="Z928" s="28"/>
      <c r="AA928" s="28"/>
      <c r="AB928" s="28"/>
      <c r="AC928" s="28"/>
      <c r="AD928" s="28"/>
      <c r="AE928" s="28"/>
      <c r="AF928" s="28"/>
      <c r="AG928" s="28"/>
      <c r="AH928" s="56"/>
      <c r="AI928" s="56"/>
      <c r="AJ928" s="56"/>
      <c r="AK928" s="56"/>
      <c r="AL928" s="56"/>
    </row>
    <row r="929" spans="1:38" x14ac:dyDescent="0.35">
      <c r="A929" s="28"/>
      <c r="B929" s="28"/>
      <c r="C929" s="28"/>
      <c r="D929" s="28"/>
      <c r="E929" s="28"/>
      <c r="F929" s="28"/>
      <c r="G929" s="28"/>
      <c r="H929" s="28"/>
      <c r="I929" s="28"/>
      <c r="J929" s="28"/>
      <c r="K929" s="28"/>
      <c r="L929" s="28"/>
      <c r="M929" s="28"/>
      <c r="N929" s="28"/>
      <c r="O929" s="28"/>
      <c r="P929" s="28"/>
      <c r="Q929" s="28"/>
      <c r="R929" s="28"/>
      <c r="S929" s="28"/>
      <c r="T929" s="28"/>
      <c r="U929" s="28"/>
      <c r="V929" s="28"/>
      <c r="W929" s="28"/>
      <c r="X929" s="28"/>
      <c r="Y929" s="28"/>
      <c r="Z929" s="28"/>
      <c r="AA929" s="28"/>
      <c r="AB929" s="28"/>
      <c r="AC929" s="28"/>
      <c r="AD929" s="28"/>
      <c r="AE929" s="28"/>
      <c r="AF929" s="28"/>
      <c r="AG929" s="28"/>
      <c r="AH929" s="56"/>
      <c r="AI929" s="56"/>
      <c r="AJ929" s="56"/>
      <c r="AK929" s="56"/>
      <c r="AL929" s="56"/>
    </row>
    <row r="930" spans="1:38" x14ac:dyDescent="0.35">
      <c r="A930" s="28"/>
      <c r="B930" s="28"/>
      <c r="C930" s="28"/>
      <c r="D930" s="28"/>
      <c r="E930" s="28"/>
      <c r="F930" s="28"/>
      <c r="G930" s="28"/>
      <c r="H930" s="28"/>
      <c r="I930" s="28"/>
      <c r="J930" s="28"/>
      <c r="K930" s="28"/>
      <c r="L930" s="28"/>
      <c r="M930" s="28"/>
      <c r="N930" s="28"/>
      <c r="O930" s="28"/>
      <c r="P930" s="28"/>
      <c r="Q930" s="28"/>
      <c r="R930" s="28"/>
      <c r="S930" s="28"/>
      <c r="T930" s="28"/>
      <c r="U930" s="28"/>
      <c r="V930" s="28"/>
      <c r="W930" s="28"/>
      <c r="X930" s="28"/>
      <c r="Y930" s="28"/>
      <c r="Z930" s="28"/>
      <c r="AA930" s="28"/>
      <c r="AB930" s="28"/>
      <c r="AC930" s="28"/>
      <c r="AD930" s="28"/>
      <c r="AE930" s="28"/>
      <c r="AF930" s="28"/>
      <c r="AG930" s="28"/>
      <c r="AH930" s="56"/>
      <c r="AI930" s="56"/>
      <c r="AJ930" s="56"/>
      <c r="AK930" s="56"/>
      <c r="AL930" s="56"/>
    </row>
    <row r="931" spans="1:38" x14ac:dyDescent="0.35">
      <c r="A931" s="28"/>
      <c r="B931" s="28"/>
      <c r="C931" s="28"/>
      <c r="D931" s="28"/>
      <c r="E931" s="28"/>
      <c r="F931" s="28"/>
      <c r="G931" s="28"/>
      <c r="H931" s="28"/>
      <c r="I931" s="28"/>
      <c r="J931" s="28"/>
      <c r="K931" s="28"/>
      <c r="L931" s="28"/>
      <c r="M931" s="28"/>
      <c r="N931" s="28"/>
      <c r="O931" s="28"/>
      <c r="P931" s="28"/>
      <c r="Q931" s="28"/>
      <c r="R931" s="28"/>
      <c r="S931" s="28"/>
      <c r="T931" s="28"/>
      <c r="U931" s="28"/>
      <c r="V931" s="28"/>
      <c r="W931" s="28"/>
      <c r="X931" s="28"/>
      <c r="Y931" s="28"/>
      <c r="Z931" s="28"/>
      <c r="AA931" s="28"/>
      <c r="AB931" s="28"/>
      <c r="AC931" s="28"/>
      <c r="AD931" s="28"/>
      <c r="AE931" s="28"/>
      <c r="AF931" s="28"/>
      <c r="AG931" s="28"/>
      <c r="AH931" s="56"/>
      <c r="AI931" s="56"/>
      <c r="AJ931" s="56"/>
      <c r="AK931" s="56"/>
      <c r="AL931" s="56"/>
    </row>
    <row r="932" spans="1:38" x14ac:dyDescent="0.35">
      <c r="A932" s="28"/>
      <c r="B932" s="28"/>
      <c r="C932" s="28"/>
      <c r="D932" s="28"/>
      <c r="E932" s="28"/>
      <c r="F932" s="28"/>
      <c r="G932" s="28"/>
      <c r="H932" s="28"/>
      <c r="I932" s="28"/>
      <c r="J932" s="28"/>
      <c r="K932" s="28"/>
      <c r="L932" s="28"/>
      <c r="M932" s="28"/>
      <c r="N932" s="28"/>
      <c r="O932" s="28"/>
      <c r="P932" s="28"/>
      <c r="Q932" s="28"/>
      <c r="R932" s="28"/>
      <c r="S932" s="28"/>
      <c r="T932" s="28"/>
      <c r="U932" s="28"/>
      <c r="V932" s="28"/>
      <c r="W932" s="28"/>
      <c r="X932" s="28"/>
      <c r="Y932" s="28"/>
      <c r="Z932" s="28"/>
      <c r="AA932" s="28"/>
      <c r="AB932" s="28"/>
      <c r="AC932" s="28"/>
      <c r="AD932" s="28"/>
      <c r="AE932" s="28"/>
      <c r="AF932" s="28"/>
      <c r="AG932" s="28"/>
      <c r="AH932" s="56"/>
      <c r="AI932" s="56"/>
      <c r="AJ932" s="56"/>
      <c r="AK932" s="56"/>
      <c r="AL932" s="56"/>
    </row>
    <row r="933" spans="1:38" x14ac:dyDescent="0.35">
      <c r="A933" s="28"/>
      <c r="B933" s="28"/>
      <c r="C933" s="28"/>
      <c r="D933" s="28"/>
      <c r="E933" s="28"/>
      <c r="F933" s="28"/>
      <c r="G933" s="28"/>
      <c r="H933" s="28"/>
      <c r="I933" s="28"/>
      <c r="J933" s="28"/>
      <c r="K933" s="28"/>
      <c r="L933" s="28"/>
      <c r="M933" s="28"/>
      <c r="N933" s="28"/>
      <c r="O933" s="28"/>
      <c r="P933" s="28"/>
      <c r="Q933" s="28"/>
      <c r="R933" s="28"/>
      <c r="S933" s="28"/>
      <c r="T933" s="28"/>
      <c r="U933" s="28"/>
      <c r="V933" s="28"/>
      <c r="W933" s="28"/>
      <c r="X933" s="28"/>
      <c r="Y933" s="28"/>
      <c r="Z933" s="28"/>
      <c r="AA933" s="28"/>
      <c r="AB933" s="28"/>
      <c r="AC933" s="28"/>
      <c r="AD933" s="28"/>
      <c r="AE933" s="28"/>
      <c r="AF933" s="28"/>
      <c r="AG933" s="28"/>
      <c r="AH933" s="56"/>
      <c r="AI933" s="56"/>
      <c r="AJ933" s="56"/>
      <c r="AK933" s="56"/>
      <c r="AL933" s="56"/>
    </row>
    <row r="934" spans="1:38" x14ac:dyDescent="0.35">
      <c r="A934" s="28"/>
      <c r="B934" s="28"/>
      <c r="C934" s="28"/>
      <c r="D934" s="28"/>
      <c r="E934" s="28"/>
      <c r="F934" s="28"/>
      <c r="G934" s="28"/>
      <c r="H934" s="28"/>
      <c r="I934" s="28"/>
      <c r="J934" s="28"/>
      <c r="K934" s="28"/>
      <c r="L934" s="28"/>
      <c r="M934" s="28"/>
      <c r="N934" s="28"/>
      <c r="O934" s="28"/>
      <c r="P934" s="28"/>
      <c r="Q934" s="28"/>
      <c r="R934" s="28"/>
      <c r="S934" s="28"/>
      <c r="T934" s="28"/>
      <c r="U934" s="28"/>
      <c r="V934" s="28"/>
      <c r="W934" s="28"/>
      <c r="X934" s="28"/>
      <c r="Y934" s="28"/>
      <c r="Z934" s="28"/>
      <c r="AA934" s="28"/>
      <c r="AB934" s="28"/>
      <c r="AC934" s="28"/>
      <c r="AD934" s="28"/>
      <c r="AE934" s="28"/>
      <c r="AF934" s="28"/>
      <c r="AG934" s="28"/>
      <c r="AH934" s="56"/>
      <c r="AI934" s="56"/>
      <c r="AJ934" s="56"/>
      <c r="AK934" s="56"/>
      <c r="AL934" s="56"/>
    </row>
    <row r="935" spans="1:38" x14ac:dyDescent="0.35">
      <c r="A935" s="28"/>
      <c r="B935" s="28"/>
      <c r="C935" s="28"/>
      <c r="D935" s="28"/>
      <c r="E935" s="28"/>
      <c r="F935" s="28"/>
      <c r="G935" s="28"/>
      <c r="H935" s="28"/>
      <c r="I935" s="28"/>
      <c r="J935" s="28"/>
      <c r="K935" s="28"/>
      <c r="L935" s="28"/>
      <c r="M935" s="28"/>
      <c r="N935" s="28"/>
      <c r="O935" s="28"/>
      <c r="P935" s="28"/>
      <c r="Q935" s="28"/>
      <c r="R935" s="28"/>
      <c r="S935" s="28"/>
      <c r="T935" s="28"/>
      <c r="U935" s="28"/>
      <c r="V935" s="28"/>
      <c r="W935" s="28"/>
      <c r="X935" s="28"/>
      <c r="Y935" s="28"/>
      <c r="Z935" s="28"/>
      <c r="AA935" s="28"/>
      <c r="AB935" s="28"/>
      <c r="AC935" s="28"/>
      <c r="AD935" s="28"/>
      <c r="AE935" s="28"/>
      <c r="AF935" s="28"/>
      <c r="AG935" s="28"/>
      <c r="AH935" s="56"/>
      <c r="AI935" s="56"/>
      <c r="AJ935" s="56"/>
      <c r="AK935" s="56"/>
      <c r="AL935" s="56"/>
    </row>
    <row r="936" spans="1:38" x14ac:dyDescent="0.35">
      <c r="A936" s="28"/>
      <c r="B936" s="28"/>
      <c r="C936" s="28"/>
      <c r="D936" s="28"/>
      <c r="E936" s="28"/>
      <c r="F936" s="28"/>
      <c r="G936" s="28"/>
      <c r="H936" s="28"/>
      <c r="I936" s="28"/>
      <c r="J936" s="28"/>
      <c r="K936" s="28"/>
      <c r="L936" s="28"/>
      <c r="M936" s="28"/>
      <c r="N936" s="28"/>
      <c r="O936" s="28"/>
      <c r="P936" s="28"/>
      <c r="Q936" s="28"/>
      <c r="R936" s="28"/>
      <c r="S936" s="28"/>
      <c r="T936" s="28"/>
      <c r="U936" s="28"/>
      <c r="V936" s="28"/>
      <c r="W936" s="28"/>
      <c r="X936" s="28"/>
      <c r="Y936" s="28"/>
      <c r="Z936" s="28"/>
      <c r="AA936" s="28"/>
      <c r="AB936" s="28"/>
      <c r="AC936" s="28"/>
      <c r="AD936" s="28"/>
      <c r="AE936" s="28"/>
      <c r="AF936" s="28"/>
      <c r="AG936" s="28"/>
      <c r="AH936" s="56"/>
      <c r="AI936" s="56"/>
      <c r="AJ936" s="56"/>
      <c r="AK936" s="56"/>
      <c r="AL936" s="56"/>
    </row>
    <row r="937" spans="1:38" x14ac:dyDescent="0.35">
      <c r="A937" s="28"/>
      <c r="B937" s="28"/>
      <c r="C937" s="28"/>
      <c r="D937" s="28"/>
      <c r="E937" s="28"/>
      <c r="F937" s="28"/>
      <c r="G937" s="28"/>
      <c r="H937" s="28"/>
      <c r="I937" s="28"/>
      <c r="J937" s="28"/>
      <c r="K937" s="28"/>
      <c r="L937" s="28"/>
      <c r="M937" s="28"/>
      <c r="N937" s="28"/>
      <c r="O937" s="28"/>
      <c r="P937" s="28"/>
      <c r="Q937" s="28"/>
      <c r="R937" s="28"/>
      <c r="S937" s="28"/>
      <c r="T937" s="28"/>
      <c r="U937" s="28"/>
      <c r="V937" s="28"/>
      <c r="W937" s="28"/>
      <c r="X937" s="28"/>
      <c r="Y937" s="28"/>
      <c r="Z937" s="28"/>
      <c r="AA937" s="28"/>
      <c r="AB937" s="28"/>
      <c r="AC937" s="28"/>
      <c r="AD937" s="28"/>
      <c r="AE937" s="28"/>
      <c r="AF937" s="28"/>
      <c r="AG937" s="28"/>
      <c r="AH937" s="56"/>
      <c r="AI937" s="56"/>
      <c r="AJ937" s="56"/>
      <c r="AK937" s="56"/>
      <c r="AL937" s="56"/>
    </row>
    <row r="938" spans="1:38" x14ac:dyDescent="0.35">
      <c r="A938" s="28"/>
      <c r="B938" s="28"/>
      <c r="C938" s="28"/>
      <c r="D938" s="28"/>
      <c r="E938" s="28"/>
      <c r="F938" s="28"/>
      <c r="G938" s="28"/>
      <c r="H938" s="28"/>
      <c r="I938" s="28"/>
      <c r="J938" s="28"/>
      <c r="K938" s="28"/>
      <c r="L938" s="28"/>
      <c r="M938" s="28"/>
      <c r="N938" s="28"/>
      <c r="O938" s="28"/>
      <c r="P938" s="28"/>
      <c r="Q938" s="28"/>
      <c r="R938" s="28"/>
      <c r="S938" s="28"/>
      <c r="T938" s="28"/>
      <c r="U938" s="28"/>
      <c r="V938" s="28"/>
      <c r="W938" s="28"/>
      <c r="X938" s="28"/>
      <c r="Y938" s="28"/>
      <c r="Z938" s="28"/>
      <c r="AA938" s="28"/>
      <c r="AB938" s="28"/>
      <c r="AC938" s="28"/>
      <c r="AD938" s="28"/>
      <c r="AE938" s="28"/>
      <c r="AF938" s="28"/>
      <c r="AG938" s="28"/>
      <c r="AH938" s="56"/>
      <c r="AI938" s="56"/>
      <c r="AJ938" s="56"/>
      <c r="AK938" s="56"/>
      <c r="AL938" s="56"/>
    </row>
    <row r="939" spans="1:38" x14ac:dyDescent="0.35">
      <c r="A939" s="28"/>
      <c r="B939" s="28"/>
      <c r="C939" s="28"/>
      <c r="D939" s="28"/>
      <c r="E939" s="28"/>
      <c r="F939" s="28"/>
      <c r="G939" s="28"/>
      <c r="H939" s="28"/>
      <c r="I939" s="28"/>
      <c r="J939" s="28"/>
      <c r="K939" s="28"/>
      <c r="L939" s="28"/>
      <c r="M939" s="28"/>
      <c r="N939" s="28"/>
      <c r="O939" s="28"/>
      <c r="P939" s="28"/>
      <c r="Q939" s="28"/>
      <c r="R939" s="28"/>
      <c r="S939" s="28"/>
      <c r="T939" s="28"/>
      <c r="U939" s="28"/>
      <c r="V939" s="28"/>
      <c r="W939" s="28"/>
      <c r="X939" s="28"/>
      <c r="Y939" s="28"/>
      <c r="Z939" s="28"/>
      <c r="AA939" s="28"/>
      <c r="AB939" s="28"/>
      <c r="AC939" s="28"/>
      <c r="AD939" s="28"/>
      <c r="AE939" s="28"/>
      <c r="AF939" s="28"/>
      <c r="AG939" s="28"/>
      <c r="AH939" s="56"/>
      <c r="AI939" s="56"/>
      <c r="AJ939" s="56"/>
      <c r="AK939" s="56"/>
      <c r="AL939" s="56"/>
    </row>
    <row r="940" spans="1:38" x14ac:dyDescent="0.35">
      <c r="A940" s="28"/>
      <c r="B940" s="28"/>
      <c r="C940" s="28"/>
      <c r="D940" s="28"/>
      <c r="E940" s="28"/>
      <c r="F940" s="28"/>
      <c r="G940" s="28"/>
      <c r="H940" s="28"/>
      <c r="I940" s="28"/>
      <c r="J940" s="28"/>
      <c r="K940" s="28"/>
      <c r="L940" s="28"/>
      <c r="M940" s="28"/>
      <c r="N940" s="28"/>
      <c r="O940" s="28"/>
      <c r="P940" s="28"/>
      <c r="Q940" s="28"/>
      <c r="R940" s="28"/>
      <c r="S940" s="28"/>
      <c r="T940" s="28"/>
      <c r="U940" s="28"/>
      <c r="V940" s="28"/>
      <c r="W940" s="28"/>
      <c r="X940" s="28"/>
      <c r="Y940" s="28"/>
      <c r="Z940" s="28"/>
      <c r="AA940" s="28"/>
      <c r="AB940" s="28"/>
      <c r="AC940" s="28"/>
      <c r="AD940" s="28"/>
      <c r="AE940" s="28"/>
      <c r="AF940" s="28"/>
      <c r="AG940" s="28"/>
      <c r="AH940" s="56"/>
      <c r="AI940" s="56"/>
      <c r="AJ940" s="56"/>
      <c r="AK940" s="56"/>
      <c r="AL940" s="56"/>
    </row>
    <row r="941" spans="1:38" x14ac:dyDescent="0.35">
      <c r="A941" s="28"/>
      <c r="B941" s="28"/>
      <c r="C941" s="28"/>
      <c r="D941" s="28"/>
      <c r="E941" s="28"/>
      <c r="F941" s="28"/>
      <c r="G941" s="28"/>
      <c r="H941" s="28"/>
      <c r="I941" s="28"/>
      <c r="J941" s="28"/>
      <c r="K941" s="28"/>
      <c r="L941" s="28"/>
      <c r="M941" s="28"/>
      <c r="N941" s="28"/>
      <c r="O941" s="28"/>
      <c r="P941" s="28"/>
      <c r="Q941" s="28"/>
      <c r="R941" s="28"/>
      <c r="S941" s="28"/>
      <c r="T941" s="28"/>
      <c r="U941" s="28"/>
      <c r="V941" s="28"/>
      <c r="W941" s="28"/>
      <c r="X941" s="28"/>
      <c r="Y941" s="28"/>
      <c r="Z941" s="28"/>
      <c r="AA941" s="28"/>
      <c r="AB941" s="28"/>
      <c r="AC941" s="28"/>
      <c r="AD941" s="28"/>
      <c r="AE941" s="28"/>
      <c r="AF941" s="28"/>
      <c r="AG941" s="28"/>
      <c r="AH941" s="56"/>
      <c r="AI941" s="56"/>
      <c r="AJ941" s="56"/>
      <c r="AK941" s="56"/>
      <c r="AL941" s="56"/>
    </row>
    <row r="942" spans="1:38" x14ac:dyDescent="0.35">
      <c r="A942" s="28"/>
      <c r="B942" s="28"/>
      <c r="C942" s="28"/>
      <c r="D942" s="28"/>
      <c r="E942" s="28"/>
      <c r="F942" s="28"/>
      <c r="G942" s="28"/>
      <c r="H942" s="28"/>
      <c r="I942" s="28"/>
      <c r="J942" s="28"/>
      <c r="K942" s="28"/>
      <c r="L942" s="28"/>
      <c r="M942" s="28"/>
      <c r="N942" s="28"/>
      <c r="O942" s="28"/>
      <c r="P942" s="28"/>
      <c r="Q942" s="28"/>
      <c r="R942" s="28"/>
      <c r="S942" s="28"/>
      <c r="T942" s="28"/>
      <c r="U942" s="28"/>
      <c r="V942" s="28"/>
      <c r="W942" s="28"/>
      <c r="X942" s="28"/>
      <c r="Y942" s="28"/>
      <c r="Z942" s="28"/>
      <c r="AA942" s="28"/>
      <c r="AB942" s="28"/>
      <c r="AC942" s="28"/>
      <c r="AD942" s="28"/>
      <c r="AE942" s="28"/>
      <c r="AF942" s="28"/>
      <c r="AG942" s="28"/>
      <c r="AH942" s="56"/>
      <c r="AI942" s="56"/>
      <c r="AJ942" s="56"/>
      <c r="AK942" s="56"/>
      <c r="AL942" s="56"/>
    </row>
    <row r="943" spans="1:38" x14ac:dyDescent="0.35">
      <c r="A943" s="28"/>
      <c r="B943" s="28"/>
      <c r="C943" s="28"/>
      <c r="D943" s="28"/>
      <c r="E943" s="28"/>
      <c r="F943" s="28"/>
      <c r="G943" s="28"/>
      <c r="H943" s="28"/>
      <c r="I943" s="28"/>
      <c r="J943" s="28"/>
      <c r="K943" s="28"/>
      <c r="L943" s="28"/>
      <c r="M943" s="28"/>
      <c r="N943" s="28"/>
      <c r="O943" s="28"/>
      <c r="P943" s="28"/>
      <c r="Q943" s="28"/>
      <c r="R943" s="28"/>
      <c r="S943" s="28"/>
      <c r="T943" s="28"/>
      <c r="U943" s="28"/>
      <c r="V943" s="28"/>
      <c r="W943" s="28"/>
      <c r="X943" s="28"/>
      <c r="Y943" s="28"/>
      <c r="Z943" s="28"/>
      <c r="AA943" s="28"/>
      <c r="AB943" s="28"/>
      <c r="AC943" s="28"/>
      <c r="AD943" s="28"/>
      <c r="AE943" s="28"/>
      <c r="AF943" s="28"/>
      <c r="AG943" s="28"/>
      <c r="AH943" s="56"/>
      <c r="AI943" s="56"/>
      <c r="AJ943" s="56"/>
      <c r="AK943" s="56"/>
      <c r="AL943" s="56"/>
    </row>
    <row r="944" spans="1:38" x14ac:dyDescent="0.35">
      <c r="A944" s="28"/>
      <c r="B944" s="28"/>
      <c r="C944" s="28"/>
      <c r="D944" s="28"/>
      <c r="E944" s="28"/>
      <c r="F944" s="28"/>
      <c r="G944" s="28"/>
      <c r="H944" s="28"/>
      <c r="I944" s="28"/>
      <c r="J944" s="28"/>
      <c r="K944" s="28"/>
      <c r="L944" s="28"/>
      <c r="M944" s="28"/>
      <c r="N944" s="28"/>
      <c r="O944" s="28"/>
      <c r="P944" s="28"/>
      <c r="Q944" s="28"/>
      <c r="R944" s="28"/>
      <c r="S944" s="28"/>
      <c r="T944" s="28"/>
      <c r="U944" s="28"/>
      <c r="V944" s="28"/>
      <c r="W944" s="28"/>
      <c r="X944" s="28"/>
      <c r="Y944" s="28"/>
      <c r="Z944" s="28"/>
      <c r="AA944" s="28"/>
      <c r="AB944" s="28"/>
      <c r="AC944" s="28"/>
      <c r="AD944" s="28"/>
      <c r="AE944" s="28"/>
      <c r="AF944" s="28"/>
      <c r="AG944" s="28"/>
      <c r="AH944" s="56"/>
      <c r="AI944" s="56"/>
      <c r="AJ944" s="56"/>
      <c r="AK944" s="56"/>
      <c r="AL944" s="56"/>
    </row>
    <row r="945" spans="1:38" x14ac:dyDescent="0.35">
      <c r="A945" s="28"/>
      <c r="B945" s="28"/>
      <c r="C945" s="28"/>
      <c r="D945" s="28"/>
      <c r="E945" s="28"/>
      <c r="F945" s="28"/>
      <c r="G945" s="28"/>
      <c r="H945" s="28"/>
      <c r="I945" s="28"/>
      <c r="J945" s="28"/>
      <c r="K945" s="28"/>
      <c r="L945" s="28"/>
      <c r="M945" s="28"/>
      <c r="N945" s="28"/>
      <c r="O945" s="28"/>
      <c r="P945" s="28"/>
      <c r="Q945" s="28"/>
      <c r="R945" s="28"/>
      <c r="S945" s="28"/>
      <c r="T945" s="28"/>
      <c r="U945" s="28"/>
      <c r="V945" s="28"/>
      <c r="W945" s="28"/>
      <c r="X945" s="28"/>
      <c r="Y945" s="28"/>
      <c r="Z945" s="28"/>
      <c r="AA945" s="28"/>
      <c r="AB945" s="28"/>
      <c r="AC945" s="28"/>
      <c r="AD945" s="28"/>
      <c r="AE945" s="28"/>
      <c r="AF945" s="28"/>
      <c r="AG945" s="28"/>
      <c r="AH945" s="56"/>
      <c r="AI945" s="56"/>
      <c r="AJ945" s="56"/>
      <c r="AK945" s="56"/>
      <c r="AL945" s="56"/>
    </row>
    <row r="946" spans="1:38" x14ac:dyDescent="0.35">
      <c r="A946" s="28"/>
      <c r="B946" s="28"/>
      <c r="C946" s="28"/>
      <c r="D946" s="28"/>
      <c r="E946" s="28"/>
      <c r="F946" s="28"/>
      <c r="G946" s="28"/>
      <c r="H946" s="28"/>
      <c r="I946" s="28"/>
      <c r="J946" s="28"/>
      <c r="K946" s="28"/>
      <c r="L946" s="28"/>
      <c r="M946" s="28"/>
      <c r="N946" s="28"/>
      <c r="O946" s="28"/>
      <c r="P946" s="28"/>
      <c r="Q946" s="28"/>
      <c r="R946" s="28"/>
      <c r="S946" s="28"/>
      <c r="T946" s="28"/>
      <c r="U946" s="28"/>
      <c r="V946" s="28"/>
      <c r="W946" s="28"/>
      <c r="X946" s="28"/>
      <c r="Y946" s="28"/>
      <c r="Z946" s="28"/>
      <c r="AA946" s="28"/>
      <c r="AB946" s="28"/>
      <c r="AC946" s="28"/>
      <c r="AD946" s="28"/>
      <c r="AE946" s="28"/>
      <c r="AF946" s="28"/>
      <c r="AG946" s="28"/>
      <c r="AH946" s="56"/>
      <c r="AI946" s="56"/>
      <c r="AJ946" s="56"/>
      <c r="AK946" s="56"/>
      <c r="AL946" s="56"/>
    </row>
    <row r="947" spans="1:38" x14ac:dyDescent="0.35">
      <c r="A947" s="28"/>
      <c r="B947" s="28"/>
      <c r="C947" s="28"/>
      <c r="D947" s="28"/>
      <c r="E947" s="28"/>
      <c r="F947" s="28"/>
      <c r="G947" s="28"/>
      <c r="H947" s="28"/>
      <c r="I947" s="28"/>
      <c r="J947" s="28"/>
      <c r="K947" s="28"/>
      <c r="L947" s="28"/>
      <c r="M947" s="28"/>
      <c r="N947" s="28"/>
      <c r="O947" s="28"/>
      <c r="P947" s="28"/>
      <c r="Q947" s="28"/>
      <c r="R947" s="28"/>
      <c r="S947" s="28"/>
      <c r="T947" s="28"/>
      <c r="U947" s="28"/>
      <c r="V947" s="28"/>
      <c r="W947" s="28"/>
      <c r="X947" s="28"/>
      <c r="Y947" s="28"/>
      <c r="Z947" s="28"/>
      <c r="AA947" s="28"/>
      <c r="AB947" s="28"/>
      <c r="AC947" s="28"/>
      <c r="AD947" s="28"/>
      <c r="AE947" s="28"/>
      <c r="AF947" s="28"/>
      <c r="AG947" s="28"/>
      <c r="AH947" s="56"/>
      <c r="AI947" s="56"/>
      <c r="AJ947" s="56"/>
      <c r="AK947" s="56"/>
      <c r="AL947" s="56"/>
    </row>
    <row r="948" spans="1:38" x14ac:dyDescent="0.35">
      <c r="A948" s="28"/>
      <c r="B948" s="28"/>
      <c r="C948" s="28"/>
      <c r="D948" s="28"/>
      <c r="E948" s="28"/>
      <c r="F948" s="28"/>
      <c r="G948" s="28"/>
      <c r="H948" s="28"/>
      <c r="I948" s="28"/>
      <c r="J948" s="28"/>
      <c r="K948" s="28"/>
      <c r="L948" s="28"/>
      <c r="M948" s="28"/>
      <c r="N948" s="28"/>
      <c r="O948" s="28"/>
      <c r="P948" s="28"/>
      <c r="Q948" s="28"/>
      <c r="R948" s="28"/>
      <c r="S948" s="28"/>
      <c r="T948" s="28"/>
      <c r="U948" s="28"/>
      <c r="V948" s="28"/>
      <c r="W948" s="28"/>
      <c r="X948" s="28"/>
      <c r="Y948" s="28"/>
      <c r="Z948" s="28"/>
      <c r="AA948" s="28"/>
      <c r="AB948" s="28"/>
      <c r="AC948" s="28"/>
      <c r="AD948" s="28"/>
      <c r="AE948" s="28"/>
      <c r="AF948" s="28"/>
      <c r="AG948" s="28"/>
      <c r="AH948" s="56"/>
      <c r="AI948" s="56"/>
      <c r="AJ948" s="56"/>
      <c r="AK948" s="56"/>
      <c r="AL948" s="56"/>
    </row>
    <row r="949" spans="1:38" x14ac:dyDescent="0.35">
      <c r="A949" s="28"/>
      <c r="B949" s="28"/>
      <c r="C949" s="28"/>
      <c r="D949" s="28"/>
      <c r="E949" s="28"/>
      <c r="F949" s="28"/>
      <c r="G949" s="28"/>
      <c r="H949" s="28"/>
      <c r="I949" s="28"/>
      <c r="J949" s="28"/>
      <c r="K949" s="28"/>
      <c r="L949" s="28"/>
      <c r="M949" s="28"/>
      <c r="N949" s="28"/>
      <c r="O949" s="28"/>
      <c r="P949" s="28"/>
      <c r="Q949" s="28"/>
      <c r="R949" s="28"/>
      <c r="S949" s="28"/>
      <c r="T949" s="28"/>
      <c r="U949" s="28"/>
      <c r="V949" s="28"/>
      <c r="W949" s="28"/>
      <c r="X949" s="28"/>
      <c r="Y949" s="28"/>
      <c r="Z949" s="28"/>
      <c r="AA949" s="28"/>
      <c r="AB949" s="28"/>
      <c r="AC949" s="28"/>
      <c r="AD949" s="28"/>
      <c r="AE949" s="28"/>
      <c r="AF949" s="28"/>
      <c r="AG949" s="28"/>
      <c r="AH949" s="56"/>
      <c r="AI949" s="56"/>
      <c r="AJ949" s="56"/>
      <c r="AK949" s="56"/>
      <c r="AL949" s="56"/>
    </row>
    <row r="950" spans="1:38" x14ac:dyDescent="0.35">
      <c r="A950" s="28"/>
      <c r="B950" s="28"/>
      <c r="C950" s="28"/>
      <c r="D950" s="28"/>
      <c r="E950" s="28"/>
      <c r="F950" s="28"/>
      <c r="G950" s="28"/>
      <c r="H950" s="28"/>
      <c r="I950" s="28"/>
      <c r="J950" s="28"/>
      <c r="K950" s="28"/>
      <c r="L950" s="28"/>
      <c r="M950" s="28"/>
      <c r="N950" s="28"/>
      <c r="O950" s="28"/>
      <c r="P950" s="28"/>
      <c r="Q950" s="28"/>
      <c r="R950" s="28"/>
      <c r="S950" s="28"/>
      <c r="T950" s="28"/>
      <c r="U950" s="28"/>
      <c r="V950" s="28"/>
      <c r="W950" s="28"/>
      <c r="X950" s="28"/>
      <c r="Y950" s="28"/>
      <c r="Z950" s="28"/>
      <c r="AA950" s="28"/>
      <c r="AB950" s="28"/>
      <c r="AC950" s="28"/>
      <c r="AD950" s="28"/>
      <c r="AE950" s="28"/>
      <c r="AF950" s="28"/>
      <c r="AG950" s="28"/>
      <c r="AH950" s="56"/>
      <c r="AI950" s="56"/>
      <c r="AJ950" s="56"/>
      <c r="AK950" s="56"/>
      <c r="AL950" s="56"/>
    </row>
    <row r="951" spans="1:38" x14ac:dyDescent="0.35">
      <c r="A951" s="28"/>
      <c r="B951" s="28"/>
      <c r="C951" s="28"/>
      <c r="D951" s="28"/>
      <c r="E951" s="28"/>
      <c r="F951" s="28"/>
      <c r="G951" s="28"/>
      <c r="H951" s="28"/>
      <c r="I951" s="28"/>
      <c r="J951" s="28"/>
      <c r="K951" s="28"/>
      <c r="L951" s="28"/>
      <c r="M951" s="28"/>
      <c r="N951" s="28"/>
      <c r="O951" s="28"/>
      <c r="P951" s="28"/>
      <c r="Q951" s="28"/>
      <c r="R951" s="28"/>
      <c r="S951" s="28"/>
      <c r="T951" s="28"/>
      <c r="U951" s="28"/>
      <c r="V951" s="28"/>
      <c r="W951" s="28"/>
      <c r="X951" s="28"/>
      <c r="Y951" s="28"/>
      <c r="Z951" s="28"/>
      <c r="AA951" s="28"/>
      <c r="AB951" s="28"/>
      <c r="AC951" s="28"/>
      <c r="AD951" s="28"/>
      <c r="AE951" s="28"/>
      <c r="AF951" s="28"/>
      <c r="AG951" s="28"/>
      <c r="AH951" s="56"/>
      <c r="AI951" s="56"/>
      <c r="AJ951" s="56"/>
      <c r="AK951" s="56"/>
      <c r="AL951" s="56"/>
    </row>
    <row r="952" spans="1:38" x14ac:dyDescent="0.35">
      <c r="A952" s="28"/>
      <c r="B952" s="28"/>
      <c r="C952" s="28"/>
      <c r="D952" s="28"/>
      <c r="E952" s="28"/>
      <c r="F952" s="28"/>
      <c r="G952" s="28"/>
      <c r="H952" s="28"/>
      <c r="I952" s="28"/>
      <c r="J952" s="28"/>
      <c r="K952" s="28"/>
      <c r="L952" s="28"/>
      <c r="M952" s="28"/>
      <c r="N952" s="28"/>
      <c r="O952" s="28"/>
      <c r="P952" s="28"/>
      <c r="Q952" s="28"/>
      <c r="R952" s="28"/>
      <c r="S952" s="28"/>
      <c r="T952" s="28"/>
      <c r="U952" s="28"/>
      <c r="V952" s="28"/>
      <c r="W952" s="28"/>
      <c r="X952" s="28"/>
      <c r="Y952" s="28"/>
      <c r="Z952" s="28"/>
      <c r="AA952" s="28"/>
      <c r="AB952" s="28"/>
      <c r="AC952" s="28"/>
      <c r="AD952" s="28"/>
      <c r="AE952" s="28"/>
      <c r="AF952" s="28"/>
      <c r="AG952" s="28"/>
      <c r="AH952" s="56"/>
      <c r="AI952" s="56"/>
      <c r="AJ952" s="56"/>
      <c r="AK952" s="56"/>
      <c r="AL952" s="56"/>
    </row>
    <row r="953" spans="1:38" x14ac:dyDescent="0.35">
      <c r="A953" s="28"/>
      <c r="B953" s="28"/>
      <c r="C953" s="28"/>
      <c r="D953" s="28"/>
      <c r="E953" s="28"/>
      <c r="F953" s="28"/>
      <c r="G953" s="28"/>
      <c r="H953" s="28"/>
      <c r="I953" s="28"/>
      <c r="J953" s="28"/>
      <c r="K953" s="28"/>
      <c r="L953" s="28"/>
      <c r="M953" s="28"/>
      <c r="N953" s="28"/>
      <c r="O953" s="28"/>
      <c r="P953" s="28"/>
      <c r="Q953" s="28"/>
      <c r="R953" s="28"/>
      <c r="S953" s="28"/>
      <c r="T953" s="28"/>
      <c r="U953" s="28"/>
      <c r="V953" s="28"/>
      <c r="W953" s="28"/>
      <c r="X953" s="28"/>
      <c r="Y953" s="28"/>
      <c r="Z953" s="28"/>
      <c r="AA953" s="28"/>
      <c r="AB953" s="28"/>
      <c r="AC953" s="28"/>
      <c r="AD953" s="28"/>
      <c r="AE953" s="28"/>
      <c r="AF953" s="28"/>
      <c r="AG953" s="28"/>
      <c r="AH953" s="56"/>
      <c r="AI953" s="56"/>
      <c r="AJ953" s="56"/>
      <c r="AK953" s="56"/>
      <c r="AL953" s="56"/>
    </row>
    <row r="954" spans="1:38" x14ac:dyDescent="0.35">
      <c r="A954" s="28"/>
      <c r="B954" s="28"/>
      <c r="C954" s="28"/>
      <c r="D954" s="28"/>
      <c r="E954" s="28"/>
      <c r="F954" s="28"/>
      <c r="G954" s="28"/>
      <c r="H954" s="28"/>
      <c r="I954" s="28"/>
      <c r="J954" s="28"/>
      <c r="K954" s="28"/>
      <c r="L954" s="28"/>
      <c r="M954" s="28"/>
      <c r="N954" s="28"/>
      <c r="O954" s="28"/>
      <c r="P954" s="28"/>
      <c r="Q954" s="28"/>
      <c r="R954" s="28"/>
      <c r="S954" s="28"/>
      <c r="T954" s="28"/>
      <c r="U954" s="28"/>
      <c r="V954" s="28"/>
      <c r="W954" s="28"/>
      <c r="X954" s="28"/>
      <c r="Y954" s="28"/>
      <c r="Z954" s="28"/>
      <c r="AA954" s="28"/>
      <c r="AB954" s="28"/>
      <c r="AC954" s="28"/>
      <c r="AD954" s="28"/>
      <c r="AE954" s="28"/>
      <c r="AF954" s="28"/>
      <c r="AG954" s="28"/>
      <c r="AH954" s="56"/>
      <c r="AI954" s="56"/>
      <c r="AJ954" s="56"/>
      <c r="AK954" s="56"/>
      <c r="AL954" s="56"/>
    </row>
    <row r="955" spans="1:38" x14ac:dyDescent="0.35">
      <c r="A955" s="28"/>
      <c r="B955" s="28"/>
      <c r="C955" s="28"/>
      <c r="D955" s="28"/>
      <c r="E955" s="28"/>
      <c r="F955" s="28"/>
      <c r="G955" s="28"/>
      <c r="H955" s="28"/>
      <c r="I955" s="28"/>
      <c r="J955" s="28"/>
      <c r="K955" s="28"/>
      <c r="L955" s="28"/>
      <c r="M955" s="28"/>
      <c r="N955" s="28"/>
      <c r="O955" s="28"/>
      <c r="P955" s="28"/>
      <c r="Q955" s="28"/>
      <c r="R955" s="28"/>
      <c r="S955" s="28"/>
      <c r="T955" s="28"/>
      <c r="U955" s="28"/>
      <c r="V955" s="28"/>
      <c r="W955" s="28"/>
      <c r="X955" s="28"/>
      <c r="Y955" s="28"/>
      <c r="Z955" s="28"/>
      <c r="AA955" s="28"/>
      <c r="AB955" s="28"/>
      <c r="AC955" s="28"/>
      <c r="AD955" s="28"/>
      <c r="AE955" s="28"/>
      <c r="AF955" s="28"/>
      <c r="AG955" s="28"/>
      <c r="AH955" s="56"/>
      <c r="AI955" s="56"/>
      <c r="AJ955" s="56"/>
      <c r="AK955" s="56"/>
      <c r="AL955" s="56"/>
    </row>
    <row r="956" spans="1:38" x14ac:dyDescent="0.35">
      <c r="A956" s="28"/>
      <c r="B956" s="28"/>
      <c r="C956" s="28"/>
      <c r="D956" s="28"/>
      <c r="E956" s="28"/>
      <c r="F956" s="28"/>
      <c r="G956" s="28"/>
      <c r="H956" s="28"/>
      <c r="I956" s="28"/>
      <c r="J956" s="28"/>
      <c r="K956" s="28"/>
      <c r="L956" s="28"/>
      <c r="M956" s="28"/>
      <c r="N956" s="28"/>
      <c r="O956" s="28"/>
      <c r="P956" s="28"/>
      <c r="Q956" s="28"/>
      <c r="R956" s="28"/>
      <c r="S956" s="28"/>
      <c r="T956" s="28"/>
      <c r="U956" s="28"/>
      <c r="V956" s="28"/>
      <c r="W956" s="28"/>
      <c r="X956" s="28"/>
      <c r="Y956" s="28"/>
      <c r="Z956" s="28"/>
      <c r="AA956" s="28"/>
      <c r="AB956" s="28"/>
      <c r="AC956" s="28"/>
      <c r="AD956" s="28"/>
      <c r="AE956" s="28"/>
      <c r="AF956" s="28"/>
      <c r="AG956" s="28"/>
      <c r="AH956" s="56"/>
      <c r="AI956" s="56"/>
      <c r="AJ956" s="56"/>
      <c r="AK956" s="56"/>
      <c r="AL956" s="56"/>
    </row>
    <row r="957" spans="1:38" x14ac:dyDescent="0.35">
      <c r="A957" s="28"/>
      <c r="B957" s="28"/>
      <c r="C957" s="28"/>
      <c r="D957" s="28"/>
      <c r="E957" s="28"/>
      <c r="F957" s="28"/>
      <c r="G957" s="28"/>
      <c r="H957" s="28"/>
      <c r="I957" s="28"/>
      <c r="J957" s="28"/>
      <c r="K957" s="28"/>
      <c r="L957" s="28"/>
      <c r="M957" s="28"/>
      <c r="N957" s="28"/>
      <c r="O957" s="28"/>
      <c r="P957" s="28"/>
      <c r="Q957" s="28"/>
      <c r="R957" s="28"/>
      <c r="S957" s="28"/>
      <c r="T957" s="28"/>
      <c r="U957" s="28"/>
      <c r="V957" s="28"/>
      <c r="W957" s="28"/>
      <c r="X957" s="28"/>
      <c r="Y957" s="28"/>
      <c r="Z957" s="28"/>
      <c r="AA957" s="28"/>
      <c r="AB957" s="28"/>
      <c r="AC957" s="28"/>
      <c r="AD957" s="28"/>
      <c r="AE957" s="28"/>
      <c r="AF957" s="28"/>
      <c r="AG957" s="28"/>
      <c r="AH957" s="56"/>
      <c r="AI957" s="56"/>
      <c r="AJ957" s="56"/>
      <c r="AK957" s="56"/>
      <c r="AL957" s="56"/>
    </row>
    <row r="958" spans="1:38" x14ac:dyDescent="0.35">
      <c r="A958" s="28"/>
      <c r="B958" s="28"/>
      <c r="C958" s="28"/>
      <c r="D958" s="28"/>
      <c r="E958" s="28"/>
      <c r="F958" s="28"/>
      <c r="G958" s="28"/>
      <c r="H958" s="28"/>
      <c r="I958" s="28"/>
      <c r="J958" s="28"/>
      <c r="K958" s="28"/>
      <c r="L958" s="28"/>
      <c r="M958" s="28"/>
      <c r="N958" s="28"/>
      <c r="O958" s="28"/>
      <c r="P958" s="28"/>
      <c r="Q958" s="28"/>
      <c r="R958" s="28"/>
      <c r="S958" s="28"/>
      <c r="T958" s="28"/>
      <c r="U958" s="28"/>
      <c r="V958" s="28"/>
      <c r="W958" s="28"/>
      <c r="X958" s="28"/>
      <c r="Y958" s="28"/>
      <c r="Z958" s="28"/>
      <c r="AA958" s="28"/>
      <c r="AB958" s="28"/>
      <c r="AC958" s="28"/>
      <c r="AD958" s="28"/>
      <c r="AE958" s="28"/>
      <c r="AF958" s="28"/>
      <c r="AG958" s="28"/>
      <c r="AH958" s="56"/>
      <c r="AI958" s="56"/>
      <c r="AJ958" s="56"/>
      <c r="AK958" s="56"/>
      <c r="AL958" s="56"/>
    </row>
    <row r="959" spans="1:38" x14ac:dyDescent="0.35">
      <c r="A959" s="28"/>
      <c r="B959" s="28"/>
      <c r="C959" s="28"/>
      <c r="D959" s="28"/>
      <c r="E959" s="28"/>
      <c r="F959" s="28"/>
      <c r="G959" s="28"/>
      <c r="H959" s="28"/>
      <c r="I959" s="28"/>
      <c r="J959" s="28"/>
      <c r="K959" s="28"/>
      <c r="L959" s="28"/>
      <c r="M959" s="28"/>
      <c r="N959" s="28"/>
      <c r="O959" s="28"/>
      <c r="P959" s="28"/>
      <c r="Q959" s="28"/>
      <c r="R959" s="28"/>
      <c r="S959" s="28"/>
      <c r="T959" s="28"/>
      <c r="U959" s="28"/>
      <c r="V959" s="28"/>
      <c r="W959" s="28"/>
      <c r="X959" s="28"/>
      <c r="Y959" s="28"/>
      <c r="Z959" s="28"/>
      <c r="AA959" s="28"/>
      <c r="AB959" s="28"/>
      <c r="AC959" s="28"/>
      <c r="AD959" s="28"/>
      <c r="AE959" s="28"/>
      <c r="AF959" s="28"/>
      <c r="AG959" s="28"/>
      <c r="AH959" s="56"/>
      <c r="AI959" s="56"/>
      <c r="AJ959" s="56"/>
      <c r="AK959" s="56"/>
      <c r="AL959" s="56"/>
    </row>
    <row r="960" spans="1:38" x14ac:dyDescent="0.35">
      <c r="A960" s="28"/>
      <c r="B960" s="28"/>
      <c r="C960" s="28"/>
      <c r="D960" s="28"/>
      <c r="E960" s="28"/>
      <c r="F960" s="28"/>
      <c r="G960" s="28"/>
      <c r="H960" s="28"/>
      <c r="I960" s="28"/>
      <c r="J960" s="28"/>
      <c r="K960" s="28"/>
      <c r="L960" s="28"/>
      <c r="M960" s="28"/>
      <c r="N960" s="28"/>
      <c r="O960" s="28"/>
      <c r="P960" s="28"/>
      <c r="Q960" s="28"/>
      <c r="R960" s="28"/>
      <c r="S960" s="28"/>
      <c r="T960" s="28"/>
      <c r="U960" s="28"/>
      <c r="V960" s="28"/>
      <c r="W960" s="28"/>
      <c r="X960" s="28"/>
      <c r="Y960" s="28"/>
      <c r="Z960" s="28"/>
      <c r="AA960" s="28"/>
      <c r="AB960" s="28"/>
      <c r="AC960" s="28"/>
      <c r="AD960" s="28"/>
      <c r="AE960" s="28"/>
      <c r="AF960" s="28"/>
      <c r="AG960" s="28"/>
      <c r="AH960" s="56"/>
      <c r="AI960" s="56"/>
      <c r="AJ960" s="56"/>
      <c r="AK960" s="56"/>
      <c r="AL960" s="56"/>
    </row>
    <row r="961" spans="1:38" x14ac:dyDescent="0.35">
      <c r="A961" s="28"/>
      <c r="B961" s="28"/>
      <c r="C961" s="28"/>
      <c r="D961" s="28"/>
      <c r="E961" s="28"/>
      <c r="F961" s="28"/>
      <c r="G961" s="28"/>
      <c r="H961" s="28"/>
      <c r="I961" s="28"/>
      <c r="J961" s="28"/>
      <c r="K961" s="28"/>
      <c r="L961" s="28"/>
      <c r="M961" s="28"/>
      <c r="N961" s="28"/>
      <c r="O961" s="28"/>
      <c r="P961" s="28"/>
      <c r="Q961" s="28"/>
      <c r="R961" s="28"/>
      <c r="S961" s="28"/>
      <c r="T961" s="28"/>
      <c r="U961" s="28"/>
      <c r="V961" s="28"/>
      <c r="W961" s="28"/>
      <c r="X961" s="28"/>
      <c r="Y961" s="28"/>
      <c r="Z961" s="28"/>
      <c r="AA961" s="28"/>
      <c r="AB961" s="28"/>
      <c r="AC961" s="28"/>
      <c r="AD961" s="28"/>
      <c r="AE961" s="28"/>
      <c r="AF961" s="28"/>
      <c r="AG961" s="28"/>
      <c r="AH961" s="56"/>
      <c r="AI961" s="56"/>
      <c r="AJ961" s="56"/>
      <c r="AK961" s="56"/>
      <c r="AL961" s="56"/>
    </row>
    <row r="962" spans="1:38" x14ac:dyDescent="0.35">
      <c r="A962" s="28"/>
      <c r="B962" s="28"/>
      <c r="C962" s="28"/>
      <c r="D962" s="28"/>
      <c r="E962" s="28"/>
      <c r="F962" s="28"/>
      <c r="G962" s="28"/>
      <c r="H962" s="28"/>
      <c r="I962" s="28"/>
      <c r="J962" s="28"/>
      <c r="K962" s="28"/>
      <c r="L962" s="28"/>
      <c r="M962" s="28"/>
      <c r="N962" s="28"/>
      <c r="O962" s="28"/>
      <c r="P962" s="28"/>
      <c r="Q962" s="28"/>
      <c r="R962" s="28"/>
      <c r="S962" s="28"/>
      <c r="T962" s="28"/>
      <c r="U962" s="28"/>
      <c r="V962" s="28"/>
      <c r="W962" s="28"/>
      <c r="X962" s="28"/>
      <c r="Y962" s="28"/>
      <c r="Z962" s="28"/>
      <c r="AA962" s="28"/>
      <c r="AB962" s="28"/>
      <c r="AC962" s="28"/>
      <c r="AD962" s="28"/>
      <c r="AE962" s="28"/>
      <c r="AF962" s="28"/>
      <c r="AG962" s="28"/>
      <c r="AH962" s="56"/>
      <c r="AI962" s="56"/>
      <c r="AJ962" s="56"/>
      <c r="AK962" s="56"/>
      <c r="AL962" s="56"/>
    </row>
    <row r="963" spans="1:38" x14ac:dyDescent="0.35">
      <c r="A963" s="28"/>
      <c r="B963" s="28"/>
      <c r="C963" s="28"/>
      <c r="D963" s="28"/>
      <c r="E963" s="28"/>
      <c r="F963" s="28"/>
      <c r="G963" s="28"/>
      <c r="H963" s="28"/>
      <c r="I963" s="28"/>
      <c r="J963" s="28"/>
      <c r="K963" s="28"/>
      <c r="L963" s="28"/>
      <c r="M963" s="28"/>
      <c r="N963" s="28"/>
      <c r="O963" s="28"/>
      <c r="P963" s="28"/>
      <c r="Q963" s="28"/>
      <c r="R963" s="28"/>
      <c r="S963" s="28"/>
      <c r="T963" s="28"/>
      <c r="U963" s="28"/>
      <c r="V963" s="28"/>
      <c r="W963" s="28"/>
      <c r="X963" s="28"/>
      <c r="Y963" s="28"/>
      <c r="Z963" s="28"/>
      <c r="AA963" s="28"/>
      <c r="AB963" s="28"/>
      <c r="AC963" s="28"/>
      <c r="AD963" s="28"/>
      <c r="AE963" s="28"/>
      <c r="AF963" s="28"/>
      <c r="AG963" s="28"/>
      <c r="AH963" s="56"/>
      <c r="AI963" s="56"/>
      <c r="AJ963" s="56"/>
      <c r="AK963" s="56"/>
      <c r="AL963" s="56"/>
    </row>
    <row r="964" spans="1:38" x14ac:dyDescent="0.35">
      <c r="A964" s="28"/>
      <c r="B964" s="28"/>
      <c r="C964" s="28"/>
      <c r="D964" s="28"/>
      <c r="E964" s="28"/>
      <c r="F964" s="28"/>
      <c r="G964" s="28"/>
      <c r="H964" s="28"/>
      <c r="I964" s="28"/>
      <c r="J964" s="28"/>
      <c r="K964" s="28"/>
      <c r="L964" s="28"/>
      <c r="M964" s="28"/>
      <c r="N964" s="28"/>
      <c r="O964" s="28"/>
      <c r="P964" s="28"/>
      <c r="Q964" s="28"/>
      <c r="R964" s="28"/>
      <c r="S964" s="28"/>
      <c r="T964" s="28"/>
      <c r="U964" s="28"/>
      <c r="V964" s="28"/>
      <c r="W964" s="28"/>
      <c r="X964" s="28"/>
      <c r="Y964" s="28"/>
      <c r="Z964" s="28"/>
      <c r="AA964" s="28"/>
      <c r="AB964" s="28"/>
      <c r="AC964" s="28"/>
      <c r="AD964" s="28"/>
      <c r="AE964" s="28"/>
      <c r="AF964" s="28"/>
      <c r="AG964" s="28"/>
      <c r="AH964" s="56"/>
      <c r="AI964" s="56"/>
      <c r="AJ964" s="56"/>
      <c r="AK964" s="56"/>
      <c r="AL964" s="56"/>
    </row>
    <row r="965" spans="1:38" x14ac:dyDescent="0.35">
      <c r="A965" s="28"/>
      <c r="B965" s="28"/>
      <c r="C965" s="28"/>
      <c r="D965" s="28"/>
      <c r="E965" s="28"/>
      <c r="F965" s="28"/>
      <c r="G965" s="28"/>
      <c r="H965" s="28"/>
      <c r="I965" s="28"/>
      <c r="J965" s="28"/>
      <c r="K965" s="28"/>
      <c r="L965" s="28"/>
      <c r="M965" s="28"/>
      <c r="N965" s="28"/>
      <c r="O965" s="28"/>
      <c r="P965" s="28"/>
      <c r="Q965" s="28"/>
      <c r="R965" s="28"/>
      <c r="S965" s="28"/>
      <c r="T965" s="28"/>
      <c r="U965" s="28"/>
      <c r="V965" s="28"/>
      <c r="W965" s="28"/>
      <c r="X965" s="28"/>
      <c r="Y965" s="28"/>
      <c r="Z965" s="28"/>
      <c r="AA965" s="28"/>
      <c r="AB965" s="28"/>
      <c r="AC965" s="28"/>
      <c r="AD965" s="28"/>
      <c r="AE965" s="28"/>
      <c r="AF965" s="28"/>
      <c r="AG965" s="28"/>
      <c r="AH965" s="56"/>
      <c r="AI965" s="56"/>
      <c r="AJ965" s="56"/>
      <c r="AK965" s="56"/>
      <c r="AL965" s="56"/>
    </row>
    <row r="966" spans="1:38" x14ac:dyDescent="0.35">
      <c r="A966" s="28"/>
      <c r="B966" s="28"/>
      <c r="C966" s="28"/>
      <c r="D966" s="28"/>
      <c r="E966" s="28"/>
      <c r="F966" s="28"/>
      <c r="G966" s="28"/>
      <c r="H966" s="28"/>
      <c r="I966" s="28"/>
      <c r="J966" s="28"/>
      <c r="K966" s="28"/>
      <c r="L966" s="28"/>
      <c r="M966" s="28"/>
      <c r="N966" s="28"/>
      <c r="O966" s="28"/>
      <c r="P966" s="28"/>
      <c r="Q966" s="28"/>
      <c r="R966" s="28"/>
      <c r="S966" s="28"/>
      <c r="T966" s="28"/>
      <c r="U966" s="28"/>
      <c r="V966" s="28"/>
      <c r="W966" s="28"/>
      <c r="X966" s="28"/>
      <c r="Y966" s="28"/>
      <c r="Z966" s="28"/>
      <c r="AA966" s="28"/>
      <c r="AB966" s="28"/>
      <c r="AC966" s="28"/>
      <c r="AD966" s="28"/>
      <c r="AE966" s="28"/>
      <c r="AF966" s="28"/>
      <c r="AG966" s="28"/>
      <c r="AH966" s="56"/>
      <c r="AI966" s="56"/>
      <c r="AJ966" s="56"/>
      <c r="AK966" s="56"/>
      <c r="AL966" s="56"/>
    </row>
    <row r="967" spans="1:38" x14ac:dyDescent="0.35">
      <c r="A967" s="28"/>
      <c r="B967" s="28"/>
      <c r="C967" s="28"/>
      <c r="D967" s="28"/>
      <c r="E967" s="28"/>
      <c r="F967" s="28"/>
      <c r="G967" s="28"/>
      <c r="H967" s="28"/>
      <c r="I967" s="28"/>
      <c r="J967" s="28"/>
      <c r="K967" s="28"/>
      <c r="L967" s="28"/>
      <c r="M967" s="28"/>
      <c r="N967" s="28"/>
      <c r="O967" s="28"/>
      <c r="P967" s="28"/>
      <c r="Q967" s="28"/>
      <c r="R967" s="28"/>
      <c r="S967" s="28"/>
      <c r="T967" s="28"/>
      <c r="U967" s="28"/>
      <c r="V967" s="28"/>
      <c r="W967" s="28"/>
      <c r="X967" s="28"/>
      <c r="Y967" s="28"/>
      <c r="Z967" s="28"/>
      <c r="AA967" s="28"/>
      <c r="AB967" s="28"/>
      <c r="AC967" s="28"/>
      <c r="AD967" s="28"/>
      <c r="AE967" s="28"/>
      <c r="AF967" s="28"/>
      <c r="AG967" s="28"/>
      <c r="AH967" s="56"/>
      <c r="AI967" s="56"/>
      <c r="AJ967" s="56"/>
      <c r="AK967" s="56"/>
      <c r="AL967" s="56"/>
    </row>
    <row r="968" spans="1:38" x14ac:dyDescent="0.35">
      <c r="A968" s="28"/>
      <c r="B968" s="28"/>
      <c r="C968" s="28"/>
      <c r="D968" s="28"/>
      <c r="E968" s="28"/>
      <c r="F968" s="28"/>
      <c r="G968" s="28"/>
      <c r="H968" s="28"/>
      <c r="I968" s="28"/>
      <c r="J968" s="28"/>
      <c r="K968" s="28"/>
      <c r="L968" s="28"/>
      <c r="M968" s="28"/>
      <c r="N968" s="28"/>
      <c r="O968" s="28"/>
      <c r="P968" s="28"/>
      <c r="Q968" s="28"/>
      <c r="R968" s="28"/>
      <c r="S968" s="28"/>
      <c r="T968" s="28"/>
      <c r="U968" s="28"/>
      <c r="V968" s="28"/>
      <c r="W968" s="28"/>
      <c r="X968" s="28"/>
      <c r="Y968" s="28"/>
      <c r="Z968" s="28"/>
      <c r="AA968" s="28"/>
      <c r="AB968" s="28"/>
      <c r="AC968" s="28"/>
      <c r="AD968" s="28"/>
      <c r="AE968" s="28"/>
      <c r="AF968" s="28"/>
      <c r="AG968" s="28"/>
      <c r="AH968" s="56"/>
      <c r="AI968" s="56"/>
      <c r="AJ968" s="56"/>
      <c r="AK968" s="56"/>
      <c r="AL968" s="56"/>
    </row>
    <row r="969" spans="1:38" x14ac:dyDescent="0.35">
      <c r="A969" s="28"/>
      <c r="B969" s="28"/>
      <c r="C969" s="28"/>
      <c r="D969" s="28"/>
      <c r="E969" s="28"/>
      <c r="F969" s="28"/>
      <c r="G969" s="28"/>
      <c r="H969" s="28"/>
      <c r="I969" s="28"/>
      <c r="J969" s="28"/>
      <c r="K969" s="28"/>
      <c r="L969" s="28"/>
      <c r="M969" s="28"/>
      <c r="N969" s="28"/>
      <c r="O969" s="28"/>
      <c r="P969" s="28"/>
      <c r="Q969" s="28"/>
      <c r="R969" s="28"/>
      <c r="S969" s="28"/>
      <c r="T969" s="28"/>
      <c r="U969" s="28"/>
      <c r="V969" s="28"/>
      <c r="W969" s="28"/>
      <c r="X969" s="28"/>
      <c r="Y969" s="28"/>
      <c r="Z969" s="28"/>
      <c r="AA969" s="28"/>
      <c r="AB969" s="28"/>
      <c r="AC969" s="28"/>
      <c r="AD969" s="28"/>
      <c r="AE969" s="28"/>
      <c r="AF969" s="28"/>
      <c r="AG969" s="28"/>
      <c r="AH969" s="56"/>
      <c r="AI969" s="56"/>
      <c r="AJ969" s="56"/>
      <c r="AK969" s="56"/>
      <c r="AL969" s="56"/>
    </row>
    <row r="970" spans="1:38" x14ac:dyDescent="0.35">
      <c r="A970" s="28"/>
      <c r="B970" s="28"/>
      <c r="C970" s="28"/>
      <c r="D970" s="28"/>
      <c r="E970" s="28"/>
      <c r="F970" s="28"/>
      <c r="G970" s="28"/>
      <c r="H970" s="28"/>
      <c r="I970" s="28"/>
      <c r="J970" s="28"/>
      <c r="K970" s="28"/>
      <c r="L970" s="28"/>
      <c r="M970" s="28"/>
      <c r="N970" s="28"/>
      <c r="O970" s="28"/>
      <c r="P970" s="28"/>
      <c r="Q970" s="28"/>
      <c r="R970" s="28"/>
      <c r="S970" s="28"/>
      <c r="T970" s="28"/>
      <c r="U970" s="28"/>
      <c r="V970" s="28"/>
      <c r="W970" s="28"/>
      <c r="X970" s="28"/>
      <c r="Y970" s="28"/>
      <c r="Z970" s="28"/>
      <c r="AA970" s="28"/>
      <c r="AB970" s="28"/>
      <c r="AC970" s="28"/>
      <c r="AD970" s="28"/>
      <c r="AE970" s="28"/>
      <c r="AF970" s="28"/>
      <c r="AG970" s="28"/>
      <c r="AH970" s="56"/>
      <c r="AI970" s="56"/>
      <c r="AJ970" s="56"/>
      <c r="AK970" s="56"/>
      <c r="AL970" s="56"/>
    </row>
    <row r="971" spans="1:38" x14ac:dyDescent="0.35">
      <c r="A971" s="28"/>
      <c r="B971" s="28"/>
      <c r="C971" s="28"/>
      <c r="D971" s="28"/>
      <c r="E971" s="28"/>
      <c r="F971" s="28"/>
      <c r="G971" s="28"/>
      <c r="H971" s="28"/>
      <c r="I971" s="28"/>
      <c r="J971" s="28"/>
      <c r="K971" s="28"/>
      <c r="L971" s="28"/>
      <c r="M971" s="28"/>
      <c r="N971" s="28"/>
      <c r="O971" s="28"/>
      <c r="P971" s="28"/>
      <c r="Q971" s="28"/>
      <c r="R971" s="28"/>
      <c r="S971" s="28"/>
      <c r="T971" s="28"/>
      <c r="U971" s="28"/>
      <c r="V971" s="28"/>
      <c r="W971" s="28"/>
      <c r="X971" s="28"/>
      <c r="Y971" s="28"/>
      <c r="Z971" s="28"/>
      <c r="AA971" s="28"/>
      <c r="AB971" s="28"/>
      <c r="AC971" s="28"/>
      <c r="AD971" s="28"/>
      <c r="AE971" s="28"/>
      <c r="AF971" s="28"/>
      <c r="AG971" s="28"/>
      <c r="AH971" s="56"/>
      <c r="AI971" s="56"/>
      <c r="AJ971" s="56"/>
      <c r="AK971" s="56"/>
      <c r="AL971" s="56"/>
    </row>
    <row r="972" spans="1:38" x14ac:dyDescent="0.35">
      <c r="A972" s="28"/>
      <c r="B972" s="28"/>
      <c r="C972" s="28"/>
      <c r="D972" s="28"/>
      <c r="E972" s="28"/>
      <c r="F972" s="28"/>
      <c r="G972" s="28"/>
      <c r="H972" s="28"/>
      <c r="I972" s="28"/>
      <c r="J972" s="28"/>
      <c r="K972" s="28"/>
      <c r="L972" s="28"/>
      <c r="M972" s="28"/>
      <c r="N972" s="28"/>
      <c r="O972" s="28"/>
      <c r="P972" s="28"/>
      <c r="Q972" s="28"/>
      <c r="R972" s="28"/>
      <c r="S972" s="28"/>
      <c r="T972" s="28"/>
      <c r="U972" s="28"/>
      <c r="V972" s="28"/>
      <c r="W972" s="28"/>
      <c r="X972" s="28"/>
      <c r="Y972" s="28"/>
      <c r="Z972" s="28"/>
      <c r="AA972" s="28"/>
      <c r="AB972" s="28"/>
      <c r="AC972" s="28"/>
      <c r="AD972" s="28"/>
      <c r="AE972" s="28"/>
      <c r="AF972" s="28"/>
      <c r="AG972" s="28"/>
      <c r="AH972" s="56"/>
      <c r="AI972" s="56"/>
      <c r="AJ972" s="56"/>
      <c r="AK972" s="56"/>
      <c r="AL972" s="56"/>
    </row>
    <row r="973" spans="1:38" x14ac:dyDescent="0.35">
      <c r="A973" s="28"/>
      <c r="B973" s="28"/>
      <c r="C973" s="28"/>
      <c r="D973" s="28"/>
      <c r="E973" s="28"/>
      <c r="F973" s="28"/>
      <c r="G973" s="28"/>
      <c r="H973" s="28"/>
      <c r="I973" s="28"/>
      <c r="J973" s="28"/>
      <c r="K973" s="28"/>
      <c r="L973" s="28"/>
      <c r="M973" s="28"/>
      <c r="N973" s="28"/>
      <c r="O973" s="28"/>
      <c r="P973" s="28"/>
      <c r="Q973" s="28"/>
      <c r="R973" s="28"/>
      <c r="S973" s="28"/>
      <c r="T973" s="28"/>
      <c r="U973" s="28"/>
      <c r="V973" s="28"/>
      <c r="W973" s="28"/>
      <c r="X973" s="28"/>
      <c r="Y973" s="28"/>
      <c r="Z973" s="28"/>
      <c r="AA973" s="28"/>
      <c r="AB973" s="28"/>
      <c r="AC973" s="28"/>
      <c r="AD973" s="28"/>
      <c r="AE973" s="28"/>
      <c r="AF973" s="28"/>
      <c r="AG973" s="28"/>
      <c r="AH973" s="56"/>
      <c r="AI973" s="56"/>
      <c r="AJ973" s="56"/>
      <c r="AK973" s="56"/>
      <c r="AL973" s="56"/>
    </row>
    <row r="974" spans="1:38" x14ac:dyDescent="0.35">
      <c r="A974" s="28"/>
      <c r="B974" s="28"/>
      <c r="C974" s="28"/>
      <c r="D974" s="28"/>
      <c r="E974" s="28"/>
      <c r="F974" s="28"/>
      <c r="G974" s="28"/>
      <c r="H974" s="28"/>
      <c r="I974" s="28"/>
      <c r="J974" s="28"/>
      <c r="K974" s="28"/>
      <c r="L974" s="28"/>
      <c r="M974" s="28"/>
      <c r="N974" s="28"/>
      <c r="O974" s="28"/>
      <c r="P974" s="28"/>
      <c r="Q974" s="28"/>
      <c r="R974" s="28"/>
      <c r="S974" s="28"/>
      <c r="T974" s="28"/>
      <c r="U974" s="28"/>
      <c r="V974" s="28"/>
      <c r="W974" s="28"/>
      <c r="X974" s="28"/>
      <c r="Y974" s="28"/>
      <c r="Z974" s="28"/>
      <c r="AA974" s="28"/>
      <c r="AB974" s="28"/>
      <c r="AC974" s="28"/>
      <c r="AD974" s="28"/>
      <c r="AE974" s="28"/>
      <c r="AF974" s="28"/>
      <c r="AG974" s="28"/>
      <c r="AH974" s="56"/>
      <c r="AI974" s="56"/>
      <c r="AJ974" s="56"/>
      <c r="AK974" s="56"/>
      <c r="AL974" s="56"/>
    </row>
    <row r="975" spans="1:38" x14ac:dyDescent="0.35">
      <c r="A975" s="28"/>
      <c r="B975" s="28"/>
      <c r="C975" s="28"/>
      <c r="D975" s="28"/>
      <c r="E975" s="28"/>
      <c r="F975" s="28"/>
      <c r="G975" s="28"/>
      <c r="H975" s="28"/>
      <c r="I975" s="28"/>
      <c r="J975" s="28"/>
      <c r="K975" s="28"/>
      <c r="L975" s="28"/>
      <c r="M975" s="28"/>
      <c r="N975" s="28"/>
      <c r="O975" s="28"/>
      <c r="P975" s="28"/>
      <c r="Q975" s="28"/>
      <c r="R975" s="28"/>
      <c r="S975" s="28"/>
      <c r="T975" s="28"/>
      <c r="U975" s="28"/>
      <c r="V975" s="28"/>
      <c r="W975" s="28"/>
      <c r="X975" s="28"/>
      <c r="Y975" s="28"/>
      <c r="Z975" s="28"/>
      <c r="AA975" s="28"/>
      <c r="AB975" s="28"/>
      <c r="AC975" s="28"/>
      <c r="AD975" s="28"/>
      <c r="AE975" s="28"/>
      <c r="AF975" s="28"/>
      <c r="AG975" s="28"/>
      <c r="AH975" s="56"/>
      <c r="AI975" s="56"/>
      <c r="AJ975" s="56"/>
      <c r="AK975" s="56"/>
      <c r="AL975" s="56"/>
    </row>
    <row r="976" spans="1:38" x14ac:dyDescent="0.35">
      <c r="A976" s="28"/>
      <c r="B976" s="28"/>
      <c r="C976" s="28"/>
      <c r="D976" s="28"/>
      <c r="E976" s="28"/>
      <c r="F976" s="28"/>
      <c r="G976" s="28"/>
      <c r="H976" s="28"/>
      <c r="I976" s="28"/>
      <c r="J976" s="28"/>
      <c r="K976" s="28"/>
      <c r="L976" s="28"/>
      <c r="M976" s="28"/>
      <c r="N976" s="28"/>
      <c r="O976" s="28"/>
      <c r="P976" s="28"/>
      <c r="Q976" s="28"/>
      <c r="R976" s="28"/>
      <c r="S976" s="28"/>
      <c r="T976" s="28"/>
      <c r="U976" s="28"/>
      <c r="V976" s="28"/>
      <c r="W976" s="28"/>
      <c r="X976" s="28"/>
      <c r="Y976" s="28"/>
      <c r="Z976" s="28"/>
      <c r="AA976" s="28"/>
      <c r="AB976" s="28"/>
      <c r="AC976" s="28"/>
      <c r="AD976" s="28"/>
      <c r="AE976" s="28"/>
      <c r="AF976" s="28"/>
      <c r="AG976" s="28"/>
      <c r="AH976" s="56"/>
      <c r="AI976" s="56"/>
      <c r="AJ976" s="56"/>
      <c r="AK976" s="56"/>
      <c r="AL976" s="56"/>
    </row>
    <row r="977" spans="1:38" x14ac:dyDescent="0.35">
      <c r="A977" s="28"/>
      <c r="B977" s="28"/>
      <c r="C977" s="28"/>
      <c r="D977" s="28"/>
      <c r="E977" s="28"/>
      <c r="F977" s="28"/>
      <c r="G977" s="28"/>
      <c r="H977" s="28"/>
      <c r="I977" s="28"/>
      <c r="J977" s="28"/>
      <c r="K977" s="28"/>
      <c r="L977" s="28"/>
      <c r="M977" s="28"/>
      <c r="N977" s="28"/>
      <c r="O977" s="28"/>
      <c r="P977" s="28"/>
      <c r="Q977" s="28"/>
      <c r="R977" s="28"/>
      <c r="S977" s="28"/>
      <c r="T977" s="28"/>
      <c r="U977" s="28"/>
      <c r="V977" s="28"/>
      <c r="W977" s="28"/>
      <c r="X977" s="28"/>
      <c r="Y977" s="28"/>
      <c r="Z977" s="28"/>
      <c r="AA977" s="28"/>
      <c r="AB977" s="28"/>
      <c r="AC977" s="28"/>
      <c r="AD977" s="28"/>
      <c r="AE977" s="28"/>
      <c r="AF977" s="28"/>
      <c r="AG977" s="28"/>
      <c r="AH977" s="56"/>
      <c r="AI977" s="56"/>
      <c r="AJ977" s="56"/>
      <c r="AK977" s="56"/>
      <c r="AL977" s="56"/>
    </row>
    <row r="978" spans="1:38" x14ac:dyDescent="0.35">
      <c r="A978" s="28"/>
      <c r="B978" s="28"/>
      <c r="C978" s="28"/>
      <c r="D978" s="28"/>
      <c r="E978" s="28"/>
      <c r="F978" s="28"/>
      <c r="G978" s="28"/>
      <c r="H978" s="28"/>
      <c r="I978" s="28"/>
      <c r="J978" s="28"/>
      <c r="K978" s="28"/>
      <c r="L978" s="28"/>
      <c r="M978" s="28"/>
      <c r="N978" s="28"/>
      <c r="O978" s="28"/>
      <c r="P978" s="28"/>
      <c r="Q978" s="28"/>
      <c r="R978" s="28"/>
      <c r="S978" s="28"/>
      <c r="T978" s="28"/>
      <c r="U978" s="28"/>
      <c r="V978" s="28"/>
      <c r="W978" s="28"/>
      <c r="X978" s="28"/>
      <c r="Y978" s="28"/>
      <c r="Z978" s="28"/>
      <c r="AA978" s="28"/>
      <c r="AB978" s="28"/>
      <c r="AC978" s="28"/>
      <c r="AD978" s="28"/>
      <c r="AE978" s="28"/>
      <c r="AF978" s="28"/>
      <c r="AG978" s="28"/>
      <c r="AH978" s="56"/>
      <c r="AI978" s="56"/>
      <c r="AJ978" s="56"/>
      <c r="AK978" s="56"/>
      <c r="AL978" s="56"/>
    </row>
    <row r="979" spans="1:38" x14ac:dyDescent="0.35">
      <c r="A979" s="28"/>
      <c r="B979" s="28"/>
      <c r="C979" s="28"/>
      <c r="D979" s="28"/>
      <c r="E979" s="28"/>
      <c r="F979" s="28"/>
      <c r="G979" s="28"/>
      <c r="H979" s="28"/>
      <c r="I979" s="28"/>
      <c r="J979" s="28"/>
      <c r="K979" s="28"/>
      <c r="L979" s="28"/>
      <c r="M979" s="28"/>
      <c r="N979" s="28"/>
      <c r="O979" s="28"/>
      <c r="P979" s="28"/>
      <c r="Q979" s="28"/>
      <c r="R979" s="28"/>
      <c r="S979" s="28"/>
      <c r="T979" s="28"/>
      <c r="U979" s="28"/>
      <c r="V979" s="28"/>
      <c r="W979" s="28"/>
      <c r="X979" s="28"/>
      <c r="Y979" s="28"/>
      <c r="Z979" s="28"/>
      <c r="AA979" s="28"/>
      <c r="AB979" s="28"/>
      <c r="AC979" s="28"/>
      <c r="AD979" s="28"/>
      <c r="AE979" s="28"/>
      <c r="AF979" s="28"/>
      <c r="AG979" s="28"/>
      <c r="AH979" s="56"/>
      <c r="AI979" s="56"/>
      <c r="AJ979" s="56"/>
      <c r="AK979" s="56"/>
      <c r="AL979" s="56"/>
    </row>
    <row r="980" spans="1:38" x14ac:dyDescent="0.35">
      <c r="A980" s="28"/>
      <c r="B980" s="28"/>
      <c r="C980" s="28"/>
      <c r="D980" s="28"/>
      <c r="E980" s="28"/>
      <c r="F980" s="28"/>
      <c r="G980" s="28"/>
      <c r="H980" s="28"/>
      <c r="I980" s="28"/>
      <c r="J980" s="28"/>
      <c r="K980" s="28"/>
      <c r="L980" s="28"/>
      <c r="M980" s="28"/>
      <c r="N980" s="28"/>
      <c r="O980" s="28"/>
      <c r="P980" s="28"/>
      <c r="Q980" s="28"/>
      <c r="R980" s="28"/>
      <c r="S980" s="28"/>
      <c r="T980" s="28"/>
      <c r="U980" s="28"/>
      <c r="V980" s="28"/>
      <c r="W980" s="28"/>
      <c r="X980" s="28"/>
      <c r="Y980" s="28"/>
      <c r="Z980" s="28"/>
      <c r="AA980" s="28"/>
      <c r="AB980" s="28"/>
      <c r="AC980" s="28"/>
      <c r="AD980" s="28"/>
      <c r="AE980" s="28"/>
      <c r="AF980" s="28"/>
      <c r="AG980" s="28"/>
      <c r="AH980" s="56"/>
      <c r="AI980" s="56"/>
      <c r="AJ980" s="56"/>
      <c r="AK980" s="56"/>
      <c r="AL980" s="56"/>
    </row>
    <row r="981" spans="1:38" x14ac:dyDescent="0.35">
      <c r="A981" s="28"/>
      <c r="B981" s="28"/>
      <c r="C981" s="28"/>
      <c r="D981" s="28"/>
      <c r="E981" s="28"/>
      <c r="F981" s="28"/>
      <c r="G981" s="28"/>
      <c r="H981" s="28"/>
      <c r="I981" s="28"/>
      <c r="J981" s="28"/>
      <c r="K981" s="28"/>
      <c r="L981" s="28"/>
      <c r="M981" s="28"/>
      <c r="N981" s="28"/>
      <c r="O981" s="28"/>
      <c r="P981" s="28"/>
      <c r="Q981" s="28"/>
      <c r="R981" s="28"/>
      <c r="S981" s="28"/>
      <c r="T981" s="28"/>
      <c r="U981" s="28"/>
      <c r="V981" s="28"/>
      <c r="W981" s="28"/>
      <c r="X981" s="28"/>
      <c r="Y981" s="28"/>
      <c r="Z981" s="28"/>
      <c r="AA981" s="28"/>
      <c r="AB981" s="28"/>
      <c r="AC981" s="28"/>
      <c r="AD981" s="28"/>
      <c r="AE981" s="28"/>
      <c r="AF981" s="28"/>
      <c r="AG981" s="28"/>
      <c r="AH981" s="56"/>
      <c r="AI981" s="56"/>
      <c r="AJ981" s="56"/>
      <c r="AK981" s="56"/>
      <c r="AL981" s="56"/>
    </row>
    <row r="982" spans="1:38" x14ac:dyDescent="0.35">
      <c r="A982" s="28"/>
      <c r="B982" s="28"/>
      <c r="C982" s="28"/>
      <c r="D982" s="28"/>
      <c r="E982" s="28"/>
      <c r="F982" s="28"/>
      <c r="G982" s="28"/>
      <c r="H982" s="28"/>
      <c r="I982" s="28"/>
      <c r="J982" s="28"/>
      <c r="K982" s="28"/>
      <c r="L982" s="28"/>
      <c r="M982" s="28"/>
      <c r="N982" s="28"/>
      <c r="O982" s="28"/>
      <c r="P982" s="28"/>
      <c r="Q982" s="28"/>
      <c r="R982" s="28"/>
      <c r="S982" s="28"/>
      <c r="T982" s="28"/>
      <c r="U982" s="28"/>
      <c r="V982" s="28"/>
      <c r="W982" s="28"/>
      <c r="X982" s="28"/>
      <c r="Y982" s="28"/>
      <c r="Z982" s="28"/>
      <c r="AA982" s="28"/>
      <c r="AB982" s="28"/>
      <c r="AC982" s="28"/>
      <c r="AD982" s="28"/>
      <c r="AE982" s="28"/>
      <c r="AF982" s="28"/>
      <c r="AG982" s="28"/>
      <c r="AH982" s="56"/>
      <c r="AI982" s="56"/>
      <c r="AJ982" s="56"/>
      <c r="AK982" s="56"/>
      <c r="AL982" s="56"/>
    </row>
    <row r="983" spans="1:38" x14ac:dyDescent="0.35">
      <c r="A983" s="28"/>
      <c r="B983" s="28"/>
      <c r="C983" s="28"/>
      <c r="D983" s="28"/>
      <c r="E983" s="28"/>
      <c r="F983" s="28"/>
      <c r="G983" s="28"/>
      <c r="H983" s="28"/>
      <c r="I983" s="28"/>
      <c r="J983" s="28"/>
      <c r="K983" s="28"/>
      <c r="L983" s="28"/>
      <c r="M983" s="28"/>
      <c r="N983" s="28"/>
      <c r="O983" s="28"/>
      <c r="P983" s="28"/>
      <c r="Q983" s="28"/>
      <c r="R983" s="28"/>
      <c r="S983" s="28"/>
      <c r="T983" s="28"/>
      <c r="U983" s="28"/>
      <c r="V983" s="28"/>
      <c r="W983" s="28"/>
      <c r="X983" s="28"/>
      <c r="Y983" s="28"/>
      <c r="Z983" s="28"/>
      <c r="AA983" s="28"/>
      <c r="AB983" s="28"/>
      <c r="AC983" s="28"/>
      <c r="AD983" s="28"/>
      <c r="AE983" s="28"/>
      <c r="AF983" s="28"/>
      <c r="AG983" s="28"/>
      <c r="AH983" s="56"/>
      <c r="AI983" s="56"/>
      <c r="AJ983" s="56"/>
      <c r="AK983" s="56"/>
      <c r="AL983" s="56"/>
    </row>
    <row r="984" spans="1:38" x14ac:dyDescent="0.35">
      <c r="A984" s="28"/>
      <c r="B984" s="28"/>
      <c r="C984" s="28"/>
      <c r="D984" s="28"/>
      <c r="E984" s="28"/>
      <c r="F984" s="28"/>
      <c r="G984" s="28"/>
      <c r="H984" s="28"/>
      <c r="I984" s="28"/>
      <c r="J984" s="28"/>
      <c r="K984" s="28"/>
      <c r="L984" s="28"/>
      <c r="M984" s="28"/>
      <c r="N984" s="28"/>
      <c r="O984" s="28"/>
      <c r="P984" s="28"/>
      <c r="Q984" s="28"/>
      <c r="R984" s="28"/>
      <c r="S984" s="28"/>
      <c r="T984" s="28"/>
      <c r="U984" s="28"/>
      <c r="V984" s="28"/>
      <c r="W984" s="28"/>
      <c r="X984" s="28"/>
      <c r="Y984" s="28"/>
      <c r="Z984" s="28"/>
      <c r="AA984" s="28"/>
      <c r="AB984" s="28"/>
      <c r="AC984" s="28"/>
      <c r="AD984" s="28"/>
      <c r="AE984" s="28"/>
      <c r="AF984" s="28"/>
      <c r="AG984" s="28"/>
      <c r="AH984" s="56"/>
      <c r="AI984" s="56"/>
      <c r="AJ984" s="56"/>
      <c r="AK984" s="56"/>
      <c r="AL984" s="56"/>
    </row>
    <row r="985" spans="1:38" x14ac:dyDescent="0.35">
      <c r="A985" s="28"/>
      <c r="B985" s="28"/>
      <c r="C985" s="28"/>
      <c r="D985" s="28"/>
      <c r="E985" s="28"/>
      <c r="F985" s="28"/>
      <c r="G985" s="28"/>
      <c r="H985" s="28"/>
      <c r="I985" s="28"/>
      <c r="J985" s="28"/>
      <c r="K985" s="28"/>
      <c r="L985" s="28"/>
      <c r="M985" s="28"/>
      <c r="N985" s="28"/>
      <c r="O985" s="28"/>
      <c r="P985" s="28"/>
      <c r="Q985" s="28"/>
      <c r="R985" s="28"/>
      <c r="S985" s="28"/>
      <c r="T985" s="28"/>
      <c r="U985" s="28"/>
      <c r="V985" s="28"/>
      <c r="W985" s="28"/>
      <c r="X985" s="28"/>
      <c r="Y985" s="28"/>
      <c r="Z985" s="28"/>
      <c r="AA985" s="28"/>
      <c r="AB985" s="28"/>
      <c r="AC985" s="28"/>
      <c r="AD985" s="28"/>
      <c r="AE985" s="28"/>
      <c r="AF985" s="28"/>
      <c r="AG985" s="28"/>
      <c r="AH985" s="56"/>
      <c r="AI985" s="56"/>
      <c r="AJ985" s="56"/>
      <c r="AK985" s="56"/>
      <c r="AL985" s="56"/>
    </row>
    <row r="986" spans="1:38" x14ac:dyDescent="0.35">
      <c r="A986" s="28"/>
      <c r="B986" s="28"/>
      <c r="C986" s="28"/>
      <c r="D986" s="28"/>
      <c r="E986" s="28"/>
      <c r="F986" s="28"/>
      <c r="G986" s="28"/>
      <c r="H986" s="28"/>
      <c r="I986" s="28"/>
      <c r="J986" s="28"/>
      <c r="K986" s="28"/>
      <c r="L986" s="28"/>
      <c r="M986" s="28"/>
      <c r="N986" s="28"/>
      <c r="O986" s="28"/>
      <c r="P986" s="28"/>
      <c r="Q986" s="28"/>
      <c r="R986" s="28"/>
      <c r="S986" s="28"/>
      <c r="T986" s="28"/>
      <c r="U986" s="28"/>
      <c r="V986" s="28"/>
      <c r="W986" s="28"/>
      <c r="X986" s="28"/>
      <c r="Y986" s="28"/>
      <c r="Z986" s="28"/>
      <c r="AA986" s="28"/>
      <c r="AB986" s="28"/>
      <c r="AC986" s="28"/>
      <c r="AD986" s="28"/>
      <c r="AE986" s="28"/>
      <c r="AF986" s="28"/>
      <c r="AG986" s="28"/>
      <c r="AH986" s="56"/>
      <c r="AI986" s="56"/>
      <c r="AJ986" s="56"/>
      <c r="AK986" s="56"/>
      <c r="AL986" s="56"/>
    </row>
    <row r="987" spans="1:38" x14ac:dyDescent="0.35">
      <c r="A987" s="28"/>
      <c r="B987" s="28"/>
      <c r="C987" s="28"/>
      <c r="D987" s="28"/>
      <c r="E987" s="28"/>
      <c r="F987" s="28"/>
      <c r="G987" s="28"/>
      <c r="H987" s="28"/>
      <c r="I987" s="28"/>
      <c r="J987" s="28"/>
      <c r="K987" s="28"/>
      <c r="L987" s="28"/>
      <c r="M987" s="28"/>
      <c r="N987" s="28"/>
      <c r="O987" s="28"/>
      <c r="P987" s="28"/>
      <c r="Q987" s="28"/>
      <c r="R987" s="28"/>
      <c r="S987" s="28"/>
      <c r="T987" s="28"/>
      <c r="U987" s="28"/>
      <c r="V987" s="28"/>
      <c r="W987" s="28"/>
      <c r="X987" s="28"/>
      <c r="Y987" s="28"/>
      <c r="Z987" s="28"/>
      <c r="AA987" s="28"/>
      <c r="AB987" s="28"/>
      <c r="AC987" s="28"/>
      <c r="AD987" s="28"/>
      <c r="AE987" s="28"/>
      <c r="AF987" s="28"/>
      <c r="AG987" s="28"/>
      <c r="AH987" s="56"/>
      <c r="AI987" s="56"/>
      <c r="AJ987" s="56"/>
      <c r="AK987" s="56"/>
      <c r="AL987" s="56"/>
    </row>
    <row r="988" spans="1:38" x14ac:dyDescent="0.35">
      <c r="A988" s="28"/>
      <c r="B988" s="28"/>
      <c r="C988" s="28"/>
      <c r="D988" s="28"/>
      <c r="E988" s="28"/>
      <c r="F988" s="28"/>
      <c r="G988" s="28"/>
      <c r="H988" s="28"/>
      <c r="I988" s="28"/>
      <c r="J988" s="28"/>
      <c r="K988" s="28"/>
      <c r="L988" s="28"/>
      <c r="M988" s="28"/>
      <c r="N988" s="28"/>
      <c r="O988" s="28"/>
      <c r="P988" s="28"/>
      <c r="Q988" s="28"/>
      <c r="R988" s="28"/>
      <c r="S988" s="28"/>
      <c r="T988" s="28"/>
      <c r="U988" s="28"/>
      <c r="V988" s="28"/>
      <c r="W988" s="28"/>
      <c r="X988" s="28"/>
      <c r="Y988" s="28"/>
      <c r="Z988" s="28"/>
      <c r="AA988" s="28"/>
      <c r="AB988" s="28"/>
      <c r="AC988" s="28"/>
      <c r="AD988" s="28"/>
      <c r="AE988" s="28"/>
      <c r="AF988" s="28"/>
      <c r="AG988" s="28"/>
      <c r="AH988" s="56"/>
      <c r="AI988" s="56"/>
      <c r="AJ988" s="56"/>
      <c r="AK988" s="56"/>
      <c r="AL988" s="56"/>
    </row>
    <row r="989" spans="1:38" x14ac:dyDescent="0.35">
      <c r="A989" s="28"/>
      <c r="B989" s="28"/>
      <c r="C989" s="28"/>
      <c r="D989" s="28"/>
      <c r="E989" s="28"/>
      <c r="F989" s="28"/>
      <c r="G989" s="28"/>
      <c r="H989" s="28"/>
      <c r="I989" s="28"/>
      <c r="J989" s="28"/>
      <c r="K989" s="28"/>
      <c r="L989" s="28"/>
      <c r="M989" s="28"/>
      <c r="N989" s="28"/>
      <c r="O989" s="28"/>
      <c r="P989" s="28"/>
      <c r="Q989" s="28"/>
      <c r="R989" s="28"/>
      <c r="S989" s="28"/>
      <c r="T989" s="28"/>
      <c r="U989" s="28"/>
      <c r="V989" s="28"/>
      <c r="W989" s="28"/>
      <c r="X989" s="28"/>
      <c r="Y989" s="28"/>
      <c r="Z989" s="28"/>
      <c r="AA989" s="28"/>
      <c r="AB989" s="28"/>
      <c r="AC989" s="28"/>
      <c r="AD989" s="28"/>
      <c r="AE989" s="28"/>
      <c r="AF989" s="28"/>
      <c r="AG989" s="28"/>
      <c r="AH989" s="56"/>
      <c r="AI989" s="56"/>
      <c r="AJ989" s="56"/>
      <c r="AK989" s="56"/>
      <c r="AL989" s="56"/>
    </row>
    <row r="990" spans="1:38" x14ac:dyDescent="0.35">
      <c r="A990" s="28"/>
      <c r="B990" s="28"/>
      <c r="C990" s="28"/>
      <c r="D990" s="28"/>
      <c r="E990" s="28"/>
      <c r="F990" s="28"/>
      <c r="G990" s="28"/>
      <c r="H990" s="28"/>
      <c r="I990" s="28"/>
      <c r="J990" s="28"/>
      <c r="K990" s="28"/>
      <c r="L990" s="28"/>
      <c r="M990" s="28"/>
      <c r="N990" s="28"/>
      <c r="O990" s="28"/>
      <c r="P990" s="28"/>
      <c r="Q990" s="28"/>
      <c r="R990" s="28"/>
      <c r="S990" s="28"/>
      <c r="T990" s="28"/>
      <c r="U990" s="28"/>
      <c r="V990" s="28"/>
      <c r="W990" s="28"/>
      <c r="X990" s="28"/>
      <c r="Y990" s="28"/>
      <c r="Z990" s="28"/>
      <c r="AA990" s="28"/>
      <c r="AB990" s="28"/>
      <c r="AC990" s="28"/>
      <c r="AD990" s="28"/>
      <c r="AE990" s="28"/>
      <c r="AF990" s="28"/>
      <c r="AG990" s="28"/>
      <c r="AH990" s="56"/>
      <c r="AI990" s="56"/>
      <c r="AJ990" s="56"/>
      <c r="AK990" s="56"/>
      <c r="AL990" s="56"/>
    </row>
    <row r="991" spans="1:38" x14ac:dyDescent="0.35">
      <c r="A991" s="28"/>
      <c r="B991" s="28"/>
      <c r="C991" s="28"/>
      <c r="D991" s="28"/>
      <c r="E991" s="28"/>
      <c r="F991" s="28"/>
      <c r="G991" s="28"/>
      <c r="H991" s="28"/>
      <c r="I991" s="28"/>
      <c r="J991" s="28"/>
      <c r="K991" s="28"/>
      <c r="L991" s="28"/>
      <c r="M991" s="28"/>
      <c r="N991" s="28"/>
      <c r="O991" s="28"/>
      <c r="P991" s="28"/>
      <c r="Q991" s="28"/>
      <c r="R991" s="28"/>
      <c r="S991" s="28"/>
      <c r="T991" s="28"/>
      <c r="U991" s="28"/>
      <c r="V991" s="28"/>
      <c r="W991" s="28"/>
      <c r="X991" s="28"/>
      <c r="Y991" s="28"/>
      <c r="Z991" s="28"/>
      <c r="AA991" s="28"/>
      <c r="AB991" s="28"/>
      <c r="AC991" s="28"/>
      <c r="AD991" s="28"/>
      <c r="AE991" s="28"/>
      <c r="AF991" s="28"/>
      <c r="AG991" s="28"/>
      <c r="AH991" s="56"/>
      <c r="AI991" s="56"/>
      <c r="AJ991" s="56"/>
      <c r="AK991" s="56"/>
      <c r="AL991" s="56"/>
    </row>
    <row r="992" spans="1:38" x14ac:dyDescent="0.35">
      <c r="A992" s="28"/>
      <c r="B992" s="28"/>
      <c r="C992" s="28"/>
      <c r="D992" s="28"/>
      <c r="E992" s="28"/>
      <c r="F992" s="28"/>
      <c r="G992" s="28"/>
      <c r="H992" s="28"/>
      <c r="I992" s="28"/>
      <c r="J992" s="28"/>
      <c r="K992" s="28"/>
      <c r="L992" s="28"/>
      <c r="M992" s="28"/>
      <c r="N992" s="28"/>
      <c r="O992" s="28"/>
      <c r="P992" s="28"/>
      <c r="Q992" s="28"/>
      <c r="R992" s="28"/>
      <c r="S992" s="28"/>
      <c r="T992" s="28"/>
      <c r="U992" s="28"/>
      <c r="V992" s="28"/>
      <c r="W992" s="28"/>
      <c r="X992" s="28"/>
      <c r="Y992" s="28"/>
      <c r="Z992" s="28"/>
      <c r="AA992" s="28"/>
      <c r="AB992" s="28"/>
      <c r="AC992" s="28"/>
      <c r="AD992" s="28"/>
      <c r="AE992" s="28"/>
      <c r="AF992" s="28"/>
      <c r="AG992" s="28"/>
      <c r="AH992" s="56"/>
      <c r="AI992" s="56"/>
      <c r="AJ992" s="56"/>
      <c r="AK992" s="56"/>
      <c r="AL992" s="56"/>
    </row>
  </sheetData>
  <mergeCells count="209">
    <mergeCell ref="A53:AC53"/>
    <mergeCell ref="AE53:AF53"/>
    <mergeCell ref="AG53:AH53"/>
    <mergeCell ref="AI53:AJ53"/>
    <mergeCell ref="AK53:AL53"/>
    <mergeCell ref="A51:AC51"/>
    <mergeCell ref="AD51:AH51"/>
    <mergeCell ref="AI51:AJ51"/>
    <mergeCell ref="AK51:AL51"/>
    <mergeCell ref="A52:AC52"/>
    <mergeCell ref="AD52:AH52"/>
    <mergeCell ref="AI52:AJ52"/>
    <mergeCell ref="AK52:AL52"/>
    <mergeCell ref="A49:AC49"/>
    <mergeCell ref="AE49:AF49"/>
    <mergeCell ref="AG49:AH49"/>
    <mergeCell ref="AI49:AJ49"/>
    <mergeCell ref="AK49:AL49"/>
    <mergeCell ref="A50:AC50"/>
    <mergeCell ref="AD50:AH50"/>
    <mergeCell ref="AI50:AJ50"/>
    <mergeCell ref="AK50:AL50"/>
    <mergeCell ref="A45:AJ45"/>
    <mergeCell ref="AK45:AL45"/>
    <mergeCell ref="A46:AJ46"/>
    <mergeCell ref="AK46:AL46"/>
    <mergeCell ref="A47:AJ47"/>
    <mergeCell ref="A48:AC48"/>
    <mergeCell ref="AE48:AF48"/>
    <mergeCell ref="AG48:AH48"/>
    <mergeCell ref="AI48:AJ48"/>
    <mergeCell ref="AK48:AL48"/>
    <mergeCell ref="A43:AC43"/>
    <mergeCell ref="AE43:AF43"/>
    <mergeCell ref="AG43:AH43"/>
    <mergeCell ref="AI43:AJ43"/>
    <mergeCell ref="AK43:AL43"/>
    <mergeCell ref="A44:AC44"/>
    <mergeCell ref="AE44:AF44"/>
    <mergeCell ref="AG44:AH44"/>
    <mergeCell ref="AI44:AJ44"/>
    <mergeCell ref="AK44:AL44"/>
    <mergeCell ref="A41:AL41"/>
    <mergeCell ref="A42:AC42"/>
    <mergeCell ref="AE42:AF42"/>
    <mergeCell ref="AG42:AH42"/>
    <mergeCell ref="AI42:AJ42"/>
    <mergeCell ref="AK42:AL42"/>
    <mergeCell ref="A39:AC39"/>
    <mergeCell ref="AE39:AF39"/>
    <mergeCell ref="AG39:AH39"/>
    <mergeCell ref="AI39:AJ39"/>
    <mergeCell ref="AK39:AL39"/>
    <mergeCell ref="A40:AC40"/>
    <mergeCell ref="AE40:AF40"/>
    <mergeCell ref="AG40:AH40"/>
    <mergeCell ref="AI40:AJ40"/>
    <mergeCell ref="AK40:AL40"/>
    <mergeCell ref="A37:AL37"/>
    <mergeCell ref="A38:AC38"/>
    <mergeCell ref="AE38:AF38"/>
    <mergeCell ref="AG38:AH38"/>
    <mergeCell ref="AI38:AJ38"/>
    <mergeCell ref="AK38:AL38"/>
    <mergeCell ref="A35:AC35"/>
    <mergeCell ref="AE35:AF35"/>
    <mergeCell ref="AG35:AH35"/>
    <mergeCell ref="AI35:AJ35"/>
    <mergeCell ref="AK35:AL35"/>
    <mergeCell ref="A36:AJ36"/>
    <mergeCell ref="AK36:AL36"/>
    <mergeCell ref="A33:AC33"/>
    <mergeCell ref="AE33:AF33"/>
    <mergeCell ref="AG33:AH33"/>
    <mergeCell ref="AI33:AJ33"/>
    <mergeCell ref="AK33:AL33"/>
    <mergeCell ref="A34:AC34"/>
    <mergeCell ref="AE34:AF34"/>
    <mergeCell ref="AG34:AH34"/>
    <mergeCell ref="AI34:AJ34"/>
    <mergeCell ref="AK34:AL34"/>
    <mergeCell ref="A31:AC31"/>
    <mergeCell ref="AE31:AF31"/>
    <mergeCell ref="AG31:AH31"/>
    <mergeCell ref="AI31:AJ31"/>
    <mergeCell ref="AK31:AL31"/>
    <mergeCell ref="A32:AC32"/>
    <mergeCell ref="AE32:AF32"/>
    <mergeCell ref="AG32:AH32"/>
    <mergeCell ref="AI32:AJ32"/>
    <mergeCell ref="AK32:AL32"/>
    <mergeCell ref="A29:AC29"/>
    <mergeCell ref="AE29:AF29"/>
    <mergeCell ref="AG29:AH29"/>
    <mergeCell ref="AI29:AJ29"/>
    <mergeCell ref="AK29:AL29"/>
    <mergeCell ref="A30:AC30"/>
    <mergeCell ref="AE30:AF30"/>
    <mergeCell ref="AG30:AH30"/>
    <mergeCell ref="AI30:AJ30"/>
    <mergeCell ref="AK30:AL30"/>
    <mergeCell ref="A27:AC27"/>
    <mergeCell ref="AE27:AF27"/>
    <mergeCell ref="AG27:AH27"/>
    <mergeCell ref="AI27:AJ27"/>
    <mergeCell ref="AK27:AL27"/>
    <mergeCell ref="A28:AC28"/>
    <mergeCell ref="AE28:AF28"/>
    <mergeCell ref="AG28:AH28"/>
    <mergeCell ref="AI28:AJ28"/>
    <mergeCell ref="AK28:AL28"/>
    <mergeCell ref="A25:AC25"/>
    <mergeCell ref="AE25:AF25"/>
    <mergeCell ref="AG25:AH25"/>
    <mergeCell ref="AI25:AJ25"/>
    <mergeCell ref="AK25:AL25"/>
    <mergeCell ref="A26:AC26"/>
    <mergeCell ref="AE26:AF26"/>
    <mergeCell ref="AG26:AH26"/>
    <mergeCell ref="AI26:AJ26"/>
    <mergeCell ref="AK26:AL26"/>
    <mergeCell ref="A19:AC19"/>
    <mergeCell ref="AE19:AF19"/>
    <mergeCell ref="AG19:AH19"/>
    <mergeCell ref="AI19:AJ19"/>
    <mergeCell ref="AK19:AL19"/>
    <mergeCell ref="A22:AJ22"/>
    <mergeCell ref="AK22:AL22"/>
    <mergeCell ref="A23:AL23"/>
    <mergeCell ref="A24:AC24"/>
    <mergeCell ref="AE24:AF24"/>
    <mergeCell ref="AG24:AH24"/>
    <mergeCell ref="AI24:AJ24"/>
    <mergeCell ref="AK24:AL24"/>
    <mergeCell ref="A20:AC20"/>
    <mergeCell ref="AE20:AF20"/>
    <mergeCell ref="AG20:AH20"/>
    <mergeCell ref="AI20:AJ20"/>
    <mergeCell ref="AK20:AL20"/>
    <mergeCell ref="A21:AC21"/>
    <mergeCell ref="AE21:AF21"/>
    <mergeCell ref="AG21:AH21"/>
    <mergeCell ref="AI21:AJ21"/>
    <mergeCell ref="AK21:AL21"/>
    <mergeCell ref="A17:AC17"/>
    <mergeCell ref="AE17:AF17"/>
    <mergeCell ref="AG17:AH17"/>
    <mergeCell ref="AI17:AJ17"/>
    <mergeCell ref="AK17:AL17"/>
    <mergeCell ref="A18:AC18"/>
    <mergeCell ref="AE18:AF18"/>
    <mergeCell ref="AG18:AH18"/>
    <mergeCell ref="AI18:AJ18"/>
    <mergeCell ref="AK18:AL18"/>
    <mergeCell ref="A15:AC15"/>
    <mergeCell ref="AE15:AF15"/>
    <mergeCell ref="AG15:AH15"/>
    <mergeCell ref="AI15:AJ15"/>
    <mergeCell ref="AK15:AL15"/>
    <mergeCell ref="A16:AC16"/>
    <mergeCell ref="AE16:AF16"/>
    <mergeCell ref="AG16:AH16"/>
    <mergeCell ref="AI16:AJ16"/>
    <mergeCell ref="AK16:AL16"/>
    <mergeCell ref="A13:AC13"/>
    <mergeCell ref="AE13:AF13"/>
    <mergeCell ref="AG13:AH13"/>
    <mergeCell ref="AI13:AJ13"/>
    <mergeCell ref="AK13:AL13"/>
    <mergeCell ref="A14:AC14"/>
    <mergeCell ref="AE14:AF14"/>
    <mergeCell ref="AG14:AH14"/>
    <mergeCell ref="AI14:AJ14"/>
    <mergeCell ref="AK14:AL14"/>
    <mergeCell ref="A10:AL10"/>
    <mergeCell ref="A11:AC11"/>
    <mergeCell ref="AE11:AF11"/>
    <mergeCell ref="AG11:AH11"/>
    <mergeCell ref="AI11:AJ11"/>
    <mergeCell ref="AK11:AL11"/>
    <mergeCell ref="A12:AC12"/>
    <mergeCell ref="AE12:AF12"/>
    <mergeCell ref="AG12:AH12"/>
    <mergeCell ref="AI12:AJ12"/>
    <mergeCell ref="AK12:AL12"/>
    <mergeCell ref="A8:H8"/>
    <mergeCell ref="I8:AC8"/>
    <mergeCell ref="AD8:AE8"/>
    <mergeCell ref="AF8:AI8"/>
    <mergeCell ref="AK8:AL8"/>
    <mergeCell ref="A9:H9"/>
    <mergeCell ref="I9:L9"/>
    <mergeCell ref="M9:AI9"/>
    <mergeCell ref="AK9:AL9"/>
    <mergeCell ref="A2:O3"/>
    <mergeCell ref="P2:AI3"/>
    <mergeCell ref="AJ2:AL3"/>
    <mergeCell ref="AK4:AL4"/>
    <mergeCell ref="A5:H7"/>
    <mergeCell ref="I5:AC7"/>
    <mergeCell ref="AD5:AE5"/>
    <mergeCell ref="AF5:AI5"/>
    <mergeCell ref="AK5:AL5"/>
    <mergeCell ref="AD6:AE6"/>
    <mergeCell ref="AF6:AI6"/>
    <mergeCell ref="AK6:AL6"/>
    <mergeCell ref="AD7:AE7"/>
    <mergeCell ref="AF7:AI7"/>
    <mergeCell ref="AK7:AL7"/>
  </mergeCell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FFFF00"/>
  </sheetPr>
  <dimension ref="A1:AP992"/>
  <sheetViews>
    <sheetView zoomScale="50" zoomScaleNormal="50" workbookViewId="0">
      <selection activeCell="I9" sqref="I9:L9"/>
    </sheetView>
  </sheetViews>
  <sheetFormatPr baseColWidth="10" defaultColWidth="12.44140625" defaultRowHeight="18" x14ac:dyDescent="0.3"/>
  <cols>
    <col min="1" max="29" width="3.5546875" style="31" customWidth="1"/>
    <col min="30" max="30" width="22.88671875" style="31" customWidth="1"/>
    <col min="31" max="32" width="15.33203125" style="31" customWidth="1"/>
    <col min="33" max="33" width="7.88671875" style="31" customWidth="1"/>
    <col min="34" max="35" width="18.6640625" style="55" customWidth="1"/>
    <col min="36" max="36" width="20.5546875" style="55" bestFit="1" customWidth="1"/>
    <col min="37" max="37" width="20.44140625" style="55" bestFit="1" customWidth="1"/>
    <col min="38" max="38" width="18.5546875" style="55" customWidth="1"/>
    <col min="39" max="39" width="12.44140625" style="31"/>
    <col min="41" max="41" width="12.44140625" style="31" customWidth="1"/>
    <col min="42" max="42" width="17.88671875" style="31" bestFit="1" customWidth="1"/>
    <col min="43" max="16384" width="12.44140625" style="31"/>
  </cols>
  <sheetData>
    <row r="1" spans="1:42" ht="18.600000000000001" thickBot="1" x14ac:dyDescent="0.35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61"/>
      <c r="AI1" s="61"/>
      <c r="AJ1" s="61"/>
      <c r="AK1" s="61"/>
      <c r="AL1" s="61"/>
    </row>
    <row r="2" spans="1:42" ht="66.75" customHeight="1" x14ac:dyDescent="0.3">
      <c r="A2" s="186" t="s">
        <v>19</v>
      </c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8"/>
      <c r="P2" s="192" t="s">
        <v>55</v>
      </c>
      <c r="Q2" s="187"/>
      <c r="R2" s="187"/>
      <c r="S2" s="187"/>
      <c r="T2" s="187"/>
      <c r="U2" s="187"/>
      <c r="V2" s="187"/>
      <c r="W2" s="187"/>
      <c r="X2" s="187"/>
      <c r="Y2" s="187"/>
      <c r="Z2" s="187"/>
      <c r="AA2" s="187"/>
      <c r="AB2" s="187"/>
      <c r="AC2" s="187"/>
      <c r="AD2" s="187"/>
      <c r="AE2" s="187"/>
      <c r="AF2" s="187"/>
      <c r="AG2" s="187"/>
      <c r="AH2" s="187"/>
      <c r="AI2" s="188"/>
      <c r="AJ2" s="194"/>
      <c r="AK2" s="195"/>
      <c r="AL2" s="196"/>
    </row>
    <row r="3" spans="1:42" ht="66.75" customHeight="1" thickBot="1" x14ac:dyDescent="0.35">
      <c r="A3" s="189"/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1"/>
      <c r="P3" s="193"/>
      <c r="Q3" s="190"/>
      <c r="R3" s="190"/>
      <c r="S3" s="190"/>
      <c r="T3" s="190"/>
      <c r="U3" s="190"/>
      <c r="V3" s="190"/>
      <c r="W3" s="190"/>
      <c r="X3" s="190"/>
      <c r="Y3" s="190"/>
      <c r="Z3" s="190"/>
      <c r="AA3" s="190"/>
      <c r="AB3" s="190"/>
      <c r="AC3" s="190"/>
      <c r="AD3" s="190"/>
      <c r="AE3" s="190"/>
      <c r="AF3" s="190"/>
      <c r="AG3" s="190"/>
      <c r="AH3" s="190"/>
      <c r="AI3" s="191"/>
      <c r="AJ3" s="197"/>
      <c r="AK3" s="198"/>
      <c r="AL3" s="199"/>
    </row>
    <row r="4" spans="1:42" ht="12" customHeight="1" thickBot="1" x14ac:dyDescent="0.35">
      <c r="A4" s="34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60"/>
      <c r="AI4" s="60"/>
      <c r="AJ4" s="60"/>
      <c r="AK4" s="200"/>
      <c r="AL4" s="201"/>
    </row>
    <row r="5" spans="1:42" s="32" customFormat="1" ht="42.75" customHeight="1" x14ac:dyDescent="0.3">
      <c r="A5" s="202" t="s">
        <v>21</v>
      </c>
      <c r="B5" s="203"/>
      <c r="C5" s="203"/>
      <c r="D5" s="203"/>
      <c r="E5" s="203"/>
      <c r="F5" s="203"/>
      <c r="G5" s="203"/>
      <c r="H5" s="204"/>
      <c r="I5" s="211" t="s">
        <v>164</v>
      </c>
      <c r="J5" s="212"/>
      <c r="K5" s="212"/>
      <c r="L5" s="212"/>
      <c r="M5" s="212"/>
      <c r="N5" s="212"/>
      <c r="O5" s="212"/>
      <c r="P5" s="212"/>
      <c r="Q5" s="212"/>
      <c r="R5" s="212"/>
      <c r="S5" s="212"/>
      <c r="T5" s="212"/>
      <c r="U5" s="212"/>
      <c r="V5" s="212"/>
      <c r="W5" s="212"/>
      <c r="X5" s="212"/>
      <c r="Y5" s="212"/>
      <c r="Z5" s="212"/>
      <c r="AA5" s="212"/>
      <c r="AB5" s="212"/>
      <c r="AC5" s="213"/>
      <c r="AD5" s="220" t="s">
        <v>22</v>
      </c>
      <c r="AE5" s="221"/>
      <c r="AF5" s="222" t="str">
        <f>'[2]1,1'!AF5:AI5</f>
        <v xml:space="preserve">Consejo superior de la judicatura - Popayan </v>
      </c>
      <c r="AG5" s="223"/>
      <c r="AH5" s="223"/>
      <c r="AI5" s="224"/>
      <c r="AJ5" s="3" t="s">
        <v>23</v>
      </c>
      <c r="AK5" s="225" t="s">
        <v>127</v>
      </c>
      <c r="AL5" s="226"/>
      <c r="AN5"/>
    </row>
    <row r="6" spans="1:42" s="32" customFormat="1" ht="42.75" customHeight="1" x14ac:dyDescent="0.3">
      <c r="A6" s="205"/>
      <c r="B6" s="206"/>
      <c r="C6" s="206"/>
      <c r="D6" s="206"/>
      <c r="E6" s="206"/>
      <c r="F6" s="206"/>
      <c r="G6" s="206"/>
      <c r="H6" s="207"/>
      <c r="I6" s="214"/>
      <c r="J6" s="215"/>
      <c r="K6" s="215"/>
      <c r="L6" s="215"/>
      <c r="M6" s="215"/>
      <c r="N6" s="215"/>
      <c r="O6" s="215"/>
      <c r="P6" s="215"/>
      <c r="Q6" s="215"/>
      <c r="R6" s="215"/>
      <c r="S6" s="215"/>
      <c r="T6" s="215"/>
      <c r="U6" s="215"/>
      <c r="V6" s="215"/>
      <c r="W6" s="215"/>
      <c r="X6" s="215"/>
      <c r="Y6" s="215"/>
      <c r="Z6" s="215"/>
      <c r="AA6" s="215"/>
      <c r="AB6" s="215"/>
      <c r="AC6" s="216"/>
      <c r="AD6" s="227" t="str">
        <f>'[2]1,1'!AD6:AE6</f>
        <v>SUPERVISION</v>
      </c>
      <c r="AE6" s="228"/>
      <c r="AF6" s="229" t="str">
        <f>'[2]1,1'!AF6:AI6</f>
        <v xml:space="preserve">Consejo superior de la judicatura - Popayan </v>
      </c>
      <c r="AG6" s="230"/>
      <c r="AH6" s="230"/>
      <c r="AI6" s="231"/>
      <c r="AJ6" s="5" t="s">
        <v>24</v>
      </c>
      <c r="AK6" s="232" t="s">
        <v>165</v>
      </c>
      <c r="AL6" s="233"/>
      <c r="AN6"/>
    </row>
    <row r="7" spans="1:42" s="32" customFormat="1" ht="42.75" customHeight="1" x14ac:dyDescent="0.3">
      <c r="A7" s="208"/>
      <c r="B7" s="209"/>
      <c r="C7" s="209"/>
      <c r="D7" s="209"/>
      <c r="E7" s="209"/>
      <c r="F7" s="209"/>
      <c r="G7" s="209"/>
      <c r="H7" s="210"/>
      <c r="I7" s="217"/>
      <c r="J7" s="218"/>
      <c r="K7" s="218"/>
      <c r="L7" s="218"/>
      <c r="M7" s="218"/>
      <c r="N7" s="218"/>
      <c r="O7" s="218"/>
      <c r="P7" s="218"/>
      <c r="Q7" s="218"/>
      <c r="R7" s="218"/>
      <c r="S7" s="218"/>
      <c r="T7" s="218"/>
      <c r="U7" s="218"/>
      <c r="V7" s="218"/>
      <c r="W7" s="218"/>
      <c r="X7" s="218"/>
      <c r="Y7" s="218"/>
      <c r="Z7" s="218"/>
      <c r="AA7" s="218"/>
      <c r="AB7" s="218"/>
      <c r="AC7" s="219"/>
      <c r="AD7" s="227" t="s">
        <v>25</v>
      </c>
      <c r="AE7" s="228"/>
      <c r="AF7" s="229"/>
      <c r="AG7" s="230"/>
      <c r="AH7" s="230"/>
      <c r="AI7" s="231"/>
      <c r="AJ7" s="6" t="s">
        <v>26</v>
      </c>
      <c r="AK7" s="232" t="s">
        <v>165</v>
      </c>
      <c r="AL7" s="233"/>
      <c r="AN7"/>
    </row>
    <row r="8" spans="1:42" s="32" customFormat="1" ht="33" customHeight="1" thickBot="1" x14ac:dyDescent="0.35">
      <c r="A8" s="234" t="s">
        <v>27</v>
      </c>
      <c r="B8" s="235"/>
      <c r="C8" s="235"/>
      <c r="D8" s="235"/>
      <c r="E8" s="235"/>
      <c r="F8" s="235"/>
      <c r="G8" s="235"/>
      <c r="H8" s="236"/>
      <c r="I8" s="237"/>
      <c r="J8" s="238"/>
      <c r="K8" s="238"/>
      <c r="L8" s="238"/>
      <c r="M8" s="238"/>
      <c r="N8" s="238"/>
      <c r="O8" s="238"/>
      <c r="P8" s="238"/>
      <c r="Q8" s="238"/>
      <c r="R8" s="238"/>
      <c r="S8" s="238"/>
      <c r="T8" s="238"/>
      <c r="U8" s="238"/>
      <c r="V8" s="238"/>
      <c r="W8" s="238"/>
      <c r="X8" s="238"/>
      <c r="Y8" s="238"/>
      <c r="Z8" s="238"/>
      <c r="AA8" s="238"/>
      <c r="AB8" s="238"/>
      <c r="AC8" s="239"/>
      <c r="AD8" s="240" t="s">
        <v>28</v>
      </c>
      <c r="AE8" s="241"/>
      <c r="AF8" s="237"/>
      <c r="AG8" s="238"/>
      <c r="AH8" s="238"/>
      <c r="AI8" s="239"/>
      <c r="AJ8" s="64" t="s">
        <v>29</v>
      </c>
      <c r="AK8" s="242"/>
      <c r="AL8" s="243"/>
      <c r="AN8"/>
    </row>
    <row r="9" spans="1:42" s="33" customFormat="1" ht="172.5" customHeight="1" thickBot="1" x14ac:dyDescent="0.35">
      <c r="A9" s="244" t="s">
        <v>30</v>
      </c>
      <c r="B9" s="245"/>
      <c r="C9" s="245"/>
      <c r="D9" s="245"/>
      <c r="E9" s="245"/>
      <c r="F9" s="245"/>
      <c r="G9" s="245"/>
      <c r="H9" s="245"/>
      <c r="I9" s="333">
        <v>1.1299999999999999</v>
      </c>
      <c r="J9" s="334"/>
      <c r="K9" s="334"/>
      <c r="L9" s="335"/>
      <c r="M9" s="249" t="s">
        <v>163</v>
      </c>
      <c r="N9" s="245"/>
      <c r="O9" s="245"/>
      <c r="P9" s="245"/>
      <c r="Q9" s="245"/>
      <c r="R9" s="245"/>
      <c r="S9" s="245"/>
      <c r="T9" s="245"/>
      <c r="U9" s="245"/>
      <c r="V9" s="245"/>
      <c r="W9" s="245"/>
      <c r="X9" s="245"/>
      <c r="Y9" s="245"/>
      <c r="Z9" s="245"/>
      <c r="AA9" s="245"/>
      <c r="AB9" s="245"/>
      <c r="AC9" s="245"/>
      <c r="AD9" s="245"/>
      <c r="AE9" s="245"/>
      <c r="AF9" s="245"/>
      <c r="AG9" s="245"/>
      <c r="AH9" s="245"/>
      <c r="AI9" s="250"/>
      <c r="AJ9" s="59" t="s">
        <v>16</v>
      </c>
      <c r="AK9" s="251" t="str">
        <f>'[3]APU ELÉCTRICOS'!E19</f>
        <v>UNIDAD</v>
      </c>
      <c r="AL9" s="252"/>
      <c r="AN9"/>
    </row>
    <row r="10" spans="1:42" s="33" customFormat="1" ht="18.600000000000001" thickBot="1" x14ac:dyDescent="0.35">
      <c r="A10" s="253" t="s">
        <v>141</v>
      </c>
      <c r="B10" s="254"/>
      <c r="C10" s="254"/>
      <c r="D10" s="254"/>
      <c r="E10" s="254"/>
      <c r="F10" s="254"/>
      <c r="G10" s="254"/>
      <c r="H10" s="254"/>
      <c r="I10" s="254"/>
      <c r="J10" s="254"/>
      <c r="K10" s="254"/>
      <c r="L10" s="254"/>
      <c r="M10" s="254"/>
      <c r="N10" s="254"/>
      <c r="O10" s="254"/>
      <c r="P10" s="254"/>
      <c r="Q10" s="254"/>
      <c r="R10" s="254"/>
      <c r="S10" s="254"/>
      <c r="T10" s="254"/>
      <c r="U10" s="254"/>
      <c r="V10" s="254"/>
      <c r="W10" s="254"/>
      <c r="X10" s="254"/>
      <c r="Y10" s="254"/>
      <c r="Z10" s="254"/>
      <c r="AA10" s="254"/>
      <c r="AB10" s="254"/>
      <c r="AC10" s="254"/>
      <c r="AD10" s="254"/>
      <c r="AE10" s="254"/>
      <c r="AF10" s="254"/>
      <c r="AG10" s="254"/>
      <c r="AH10" s="254"/>
      <c r="AI10" s="254"/>
      <c r="AJ10" s="254"/>
      <c r="AK10" s="254"/>
      <c r="AL10" s="255"/>
      <c r="AN10"/>
    </row>
    <row r="11" spans="1:42" ht="30" customHeight="1" x14ac:dyDescent="0.3">
      <c r="A11" s="256" t="s">
        <v>31</v>
      </c>
      <c r="B11" s="257"/>
      <c r="C11" s="257"/>
      <c r="D11" s="257"/>
      <c r="E11" s="257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9" t="s">
        <v>16</v>
      </c>
      <c r="AE11" s="257" t="s">
        <v>43</v>
      </c>
      <c r="AF11" s="257"/>
      <c r="AG11" s="257" t="s">
        <v>49</v>
      </c>
      <c r="AH11" s="257"/>
      <c r="AI11" s="258" t="s">
        <v>44</v>
      </c>
      <c r="AJ11" s="258"/>
      <c r="AK11" s="258" t="s">
        <v>48</v>
      </c>
      <c r="AL11" s="259"/>
    </row>
    <row r="12" spans="1:42" x14ac:dyDescent="0.3">
      <c r="A12" s="260" t="str">
        <f>+[4]koraza!$A$13:$D$13</f>
        <v>Herramienta menor</v>
      </c>
      <c r="B12" s="261"/>
      <c r="C12" s="261"/>
      <c r="D12" s="261"/>
      <c r="E12" s="261"/>
      <c r="F12" s="261"/>
      <c r="G12" s="261"/>
      <c r="H12" s="261"/>
      <c r="I12" s="261"/>
      <c r="J12" s="261"/>
      <c r="K12" s="261"/>
      <c r="L12" s="261"/>
      <c r="M12" s="261"/>
      <c r="N12" s="261"/>
      <c r="O12" s="261"/>
      <c r="P12" s="261"/>
      <c r="Q12" s="261"/>
      <c r="R12" s="261"/>
      <c r="S12" s="261"/>
      <c r="T12" s="261"/>
      <c r="U12" s="261"/>
      <c r="V12" s="261"/>
      <c r="W12" s="261"/>
      <c r="X12" s="261"/>
      <c r="Y12" s="261"/>
      <c r="Z12" s="261"/>
      <c r="AA12" s="261"/>
      <c r="AB12" s="261"/>
      <c r="AC12" s="261"/>
      <c r="AD12" s="117" t="s">
        <v>61</v>
      </c>
      <c r="AE12" s="295">
        <f>+[4]Impermeabilizacion!$G$13</f>
        <v>0.4</v>
      </c>
      <c r="AF12" s="296"/>
      <c r="AG12" s="270">
        <f>+[4]koraza!$F$13</f>
        <v>456</v>
      </c>
      <c r="AH12" s="271"/>
      <c r="AI12" s="266">
        <f>AG12/AE12</f>
        <v>1140</v>
      </c>
      <c r="AJ12" s="266"/>
      <c r="AK12" s="266"/>
      <c r="AL12" s="267"/>
      <c r="AP12" s="58"/>
    </row>
    <row r="13" spans="1:42" x14ac:dyDescent="0.3">
      <c r="A13" s="260" t="str">
        <f>+[4]Impermeabilizacion!$A$14:$D$14</f>
        <v>Soplete gas</v>
      </c>
      <c r="B13" s="261"/>
      <c r="C13" s="261"/>
      <c r="D13" s="261"/>
      <c r="E13" s="261"/>
      <c r="F13" s="261"/>
      <c r="G13" s="261"/>
      <c r="H13" s="261"/>
      <c r="I13" s="261"/>
      <c r="J13" s="261"/>
      <c r="K13" s="261"/>
      <c r="L13" s="261"/>
      <c r="M13" s="261"/>
      <c r="N13" s="261"/>
      <c r="O13" s="261"/>
      <c r="P13" s="261"/>
      <c r="Q13" s="261"/>
      <c r="R13" s="261"/>
      <c r="S13" s="261"/>
      <c r="T13" s="261"/>
      <c r="U13" s="261"/>
      <c r="V13" s="261"/>
      <c r="W13" s="261"/>
      <c r="X13" s="261"/>
      <c r="Y13" s="261"/>
      <c r="Z13" s="261"/>
      <c r="AA13" s="261"/>
      <c r="AB13" s="261"/>
      <c r="AC13" s="261"/>
      <c r="AD13" s="117" t="s">
        <v>84</v>
      </c>
      <c r="AE13" s="295">
        <f>+[4]Impermeabilizacion!$G$14</f>
        <v>14</v>
      </c>
      <c r="AF13" s="296"/>
      <c r="AG13" s="299">
        <f>+[4]Impermeabilizacion!$F$14</f>
        <v>68000</v>
      </c>
      <c r="AH13" s="300"/>
      <c r="AI13" s="266">
        <f t="shared" ref="AI13" si="0">AG13/AE13</f>
        <v>4857.1428571428569</v>
      </c>
      <c r="AJ13" s="266"/>
      <c r="AK13" s="266"/>
      <c r="AL13" s="267"/>
    </row>
    <row r="14" spans="1:42" x14ac:dyDescent="0.3">
      <c r="A14" s="260"/>
      <c r="B14" s="261"/>
      <c r="C14" s="261"/>
      <c r="D14" s="261"/>
      <c r="E14" s="261"/>
      <c r="F14" s="261"/>
      <c r="G14" s="261"/>
      <c r="H14" s="261"/>
      <c r="I14" s="261"/>
      <c r="J14" s="261"/>
      <c r="K14" s="261"/>
      <c r="L14" s="261"/>
      <c r="M14" s="261"/>
      <c r="N14" s="261"/>
      <c r="O14" s="261"/>
      <c r="P14" s="261"/>
      <c r="Q14" s="261"/>
      <c r="R14" s="261"/>
      <c r="S14" s="261"/>
      <c r="T14" s="261"/>
      <c r="U14" s="261"/>
      <c r="V14" s="261"/>
      <c r="W14" s="261"/>
      <c r="X14" s="261"/>
      <c r="Y14" s="261"/>
      <c r="Z14" s="261"/>
      <c r="AA14" s="261"/>
      <c r="AB14" s="261"/>
      <c r="AC14" s="261"/>
      <c r="AD14" s="116"/>
      <c r="AE14" s="301"/>
      <c r="AF14" s="302"/>
      <c r="AG14" s="264"/>
      <c r="AH14" s="265"/>
      <c r="AI14" s="266"/>
      <c r="AJ14" s="266"/>
      <c r="AK14" s="266"/>
      <c r="AL14" s="267"/>
    </row>
    <row r="15" spans="1:42" x14ac:dyDescent="0.3">
      <c r="A15" s="260"/>
      <c r="B15" s="261"/>
      <c r="C15" s="261"/>
      <c r="D15" s="261"/>
      <c r="E15" s="261"/>
      <c r="F15" s="261"/>
      <c r="G15" s="261"/>
      <c r="H15" s="261"/>
      <c r="I15" s="261"/>
      <c r="J15" s="261"/>
      <c r="K15" s="261"/>
      <c r="L15" s="261"/>
      <c r="M15" s="261"/>
      <c r="N15" s="261"/>
      <c r="O15" s="261"/>
      <c r="P15" s="261"/>
      <c r="Q15" s="261"/>
      <c r="R15" s="261"/>
      <c r="S15" s="261"/>
      <c r="T15" s="261"/>
      <c r="U15" s="261"/>
      <c r="V15" s="261"/>
      <c r="W15" s="261"/>
      <c r="X15" s="261"/>
      <c r="Y15" s="261"/>
      <c r="Z15" s="261"/>
      <c r="AA15" s="261"/>
      <c r="AB15" s="261"/>
      <c r="AC15" s="261"/>
      <c r="AD15" s="118"/>
      <c r="AE15" s="301"/>
      <c r="AF15" s="302"/>
      <c r="AG15" s="264"/>
      <c r="AH15" s="265"/>
      <c r="AI15" s="266"/>
      <c r="AJ15" s="266"/>
      <c r="AK15" s="266"/>
      <c r="AL15" s="267"/>
    </row>
    <row r="16" spans="1:42" x14ac:dyDescent="0.3">
      <c r="A16" s="260"/>
      <c r="B16" s="261"/>
      <c r="C16" s="261"/>
      <c r="D16" s="261"/>
      <c r="E16" s="261"/>
      <c r="F16" s="261"/>
      <c r="G16" s="261"/>
      <c r="H16" s="261"/>
      <c r="I16" s="261"/>
      <c r="J16" s="261"/>
      <c r="K16" s="261"/>
      <c r="L16" s="261"/>
      <c r="M16" s="261"/>
      <c r="N16" s="261"/>
      <c r="O16" s="261"/>
      <c r="P16" s="261"/>
      <c r="Q16" s="261"/>
      <c r="R16" s="261"/>
      <c r="S16" s="261"/>
      <c r="T16" s="261"/>
      <c r="U16" s="261"/>
      <c r="V16" s="261"/>
      <c r="W16" s="261"/>
      <c r="X16" s="261"/>
      <c r="Y16" s="261"/>
      <c r="Z16" s="261"/>
      <c r="AA16" s="261"/>
      <c r="AB16" s="261"/>
      <c r="AC16" s="261"/>
      <c r="AD16" s="116"/>
      <c r="AE16" s="301"/>
      <c r="AF16" s="302"/>
      <c r="AG16" s="268"/>
      <c r="AH16" s="269"/>
      <c r="AI16" s="266"/>
      <c r="AJ16" s="266"/>
      <c r="AK16" s="266"/>
      <c r="AL16" s="267"/>
    </row>
    <row r="17" spans="1:41" x14ac:dyDescent="0.3">
      <c r="A17" s="260"/>
      <c r="B17" s="261"/>
      <c r="C17" s="261"/>
      <c r="D17" s="261"/>
      <c r="E17" s="261"/>
      <c r="F17" s="261"/>
      <c r="G17" s="261"/>
      <c r="H17" s="261"/>
      <c r="I17" s="261"/>
      <c r="J17" s="261"/>
      <c r="K17" s="261"/>
      <c r="L17" s="261"/>
      <c r="M17" s="261"/>
      <c r="N17" s="261"/>
      <c r="O17" s="261"/>
      <c r="P17" s="261"/>
      <c r="Q17" s="261"/>
      <c r="R17" s="261"/>
      <c r="S17" s="261"/>
      <c r="T17" s="261"/>
      <c r="U17" s="261"/>
      <c r="V17" s="261"/>
      <c r="W17" s="261"/>
      <c r="X17" s="261"/>
      <c r="Y17" s="261"/>
      <c r="Z17" s="261"/>
      <c r="AA17" s="261"/>
      <c r="AB17" s="261"/>
      <c r="AC17" s="261"/>
      <c r="AD17" s="118"/>
      <c r="AE17" s="301"/>
      <c r="AF17" s="302"/>
      <c r="AG17" s="305"/>
      <c r="AH17" s="306"/>
      <c r="AI17" s="266"/>
      <c r="AJ17" s="266"/>
      <c r="AK17" s="266"/>
      <c r="AL17" s="267"/>
    </row>
    <row r="18" spans="1:41" x14ac:dyDescent="0.3">
      <c r="A18" s="260"/>
      <c r="B18" s="261"/>
      <c r="C18" s="261"/>
      <c r="D18" s="261"/>
      <c r="E18" s="261"/>
      <c r="F18" s="261"/>
      <c r="G18" s="261"/>
      <c r="H18" s="261"/>
      <c r="I18" s="261"/>
      <c r="J18" s="261"/>
      <c r="K18" s="261"/>
      <c r="L18" s="261"/>
      <c r="M18" s="261"/>
      <c r="N18" s="261"/>
      <c r="O18" s="261"/>
      <c r="P18" s="261"/>
      <c r="Q18" s="261"/>
      <c r="R18" s="261"/>
      <c r="S18" s="261"/>
      <c r="T18" s="261"/>
      <c r="U18" s="261"/>
      <c r="V18" s="261"/>
      <c r="W18" s="261"/>
      <c r="X18" s="261"/>
      <c r="Y18" s="261"/>
      <c r="Z18" s="261"/>
      <c r="AA18" s="261"/>
      <c r="AB18" s="261"/>
      <c r="AC18" s="261"/>
      <c r="AD18" s="26"/>
      <c r="AE18" s="262"/>
      <c r="AF18" s="263"/>
      <c r="AG18" s="272"/>
      <c r="AH18" s="272"/>
      <c r="AI18" s="266">
        <f t="shared" ref="AI18:AI21" si="1">AG18*AE18</f>
        <v>0</v>
      </c>
      <c r="AJ18" s="266"/>
      <c r="AK18" s="266"/>
      <c r="AL18" s="267"/>
    </row>
    <row r="19" spans="1:41" x14ac:dyDescent="0.3">
      <c r="A19" s="260"/>
      <c r="B19" s="261"/>
      <c r="C19" s="261"/>
      <c r="D19" s="261"/>
      <c r="E19" s="261"/>
      <c r="F19" s="261"/>
      <c r="G19" s="261"/>
      <c r="H19" s="261"/>
      <c r="I19" s="261"/>
      <c r="J19" s="261"/>
      <c r="K19" s="261"/>
      <c r="L19" s="261"/>
      <c r="M19" s="261"/>
      <c r="N19" s="261"/>
      <c r="O19" s="261"/>
      <c r="P19" s="261"/>
      <c r="Q19" s="261"/>
      <c r="R19" s="261"/>
      <c r="S19" s="261"/>
      <c r="T19" s="261"/>
      <c r="U19" s="261"/>
      <c r="V19" s="261"/>
      <c r="W19" s="261"/>
      <c r="X19" s="261"/>
      <c r="Y19" s="261"/>
      <c r="Z19" s="261"/>
      <c r="AA19" s="261"/>
      <c r="AB19" s="261"/>
      <c r="AC19" s="261"/>
      <c r="AD19" s="26"/>
      <c r="AE19" s="262"/>
      <c r="AF19" s="263"/>
      <c r="AG19" s="272"/>
      <c r="AH19" s="272"/>
      <c r="AI19" s="266">
        <f t="shared" si="1"/>
        <v>0</v>
      </c>
      <c r="AJ19" s="266"/>
      <c r="AK19" s="266"/>
      <c r="AL19" s="267"/>
    </row>
    <row r="20" spans="1:41" x14ac:dyDescent="0.3">
      <c r="A20" s="260"/>
      <c r="B20" s="261"/>
      <c r="C20" s="261"/>
      <c r="D20" s="261"/>
      <c r="E20" s="261"/>
      <c r="F20" s="261"/>
      <c r="G20" s="261"/>
      <c r="H20" s="261"/>
      <c r="I20" s="261"/>
      <c r="J20" s="261"/>
      <c r="K20" s="261"/>
      <c r="L20" s="261"/>
      <c r="M20" s="261"/>
      <c r="N20" s="261"/>
      <c r="O20" s="261"/>
      <c r="P20" s="261"/>
      <c r="Q20" s="261"/>
      <c r="R20" s="261"/>
      <c r="S20" s="261"/>
      <c r="T20" s="261"/>
      <c r="U20" s="261"/>
      <c r="V20" s="261"/>
      <c r="W20" s="261"/>
      <c r="X20" s="261"/>
      <c r="Y20" s="261"/>
      <c r="Z20" s="261"/>
      <c r="AA20" s="261"/>
      <c r="AB20" s="261"/>
      <c r="AC20" s="261"/>
      <c r="AD20" s="26"/>
      <c r="AE20" s="262"/>
      <c r="AF20" s="263"/>
      <c r="AG20" s="272"/>
      <c r="AH20" s="272"/>
      <c r="AI20" s="266">
        <f t="shared" si="1"/>
        <v>0</v>
      </c>
      <c r="AJ20" s="266"/>
      <c r="AK20" s="266"/>
      <c r="AL20" s="267"/>
    </row>
    <row r="21" spans="1:41" ht="18.600000000000001" thickBot="1" x14ac:dyDescent="0.35">
      <c r="A21" s="260"/>
      <c r="B21" s="261"/>
      <c r="C21" s="261"/>
      <c r="D21" s="261"/>
      <c r="E21" s="261"/>
      <c r="F21" s="261"/>
      <c r="G21" s="261"/>
      <c r="H21" s="261"/>
      <c r="I21" s="261"/>
      <c r="J21" s="261"/>
      <c r="K21" s="261"/>
      <c r="L21" s="261"/>
      <c r="M21" s="261"/>
      <c r="N21" s="261"/>
      <c r="O21" s="261"/>
      <c r="P21" s="261"/>
      <c r="Q21" s="261"/>
      <c r="R21" s="261"/>
      <c r="S21" s="261"/>
      <c r="T21" s="261"/>
      <c r="U21" s="261"/>
      <c r="V21" s="261"/>
      <c r="W21" s="261"/>
      <c r="X21" s="261"/>
      <c r="Y21" s="261"/>
      <c r="Z21" s="261"/>
      <c r="AA21" s="261"/>
      <c r="AB21" s="261"/>
      <c r="AC21" s="261"/>
      <c r="AD21" s="26"/>
      <c r="AE21" s="262"/>
      <c r="AF21" s="263"/>
      <c r="AG21" s="272"/>
      <c r="AH21" s="272"/>
      <c r="AI21" s="266">
        <f t="shared" si="1"/>
        <v>0</v>
      </c>
      <c r="AJ21" s="266"/>
      <c r="AK21" s="266"/>
      <c r="AL21" s="267"/>
    </row>
    <row r="22" spans="1:41" ht="18.600000000000001" thickBot="1" x14ac:dyDescent="0.35">
      <c r="A22" s="278" t="s">
        <v>140</v>
      </c>
      <c r="B22" s="279"/>
      <c r="C22" s="279"/>
      <c r="D22" s="279"/>
      <c r="E22" s="279"/>
      <c r="F22" s="279"/>
      <c r="G22" s="279"/>
      <c r="H22" s="279"/>
      <c r="I22" s="279"/>
      <c r="J22" s="279"/>
      <c r="K22" s="279"/>
      <c r="L22" s="279"/>
      <c r="M22" s="279"/>
      <c r="N22" s="279"/>
      <c r="O22" s="279"/>
      <c r="P22" s="279"/>
      <c r="Q22" s="279"/>
      <c r="R22" s="279"/>
      <c r="S22" s="279"/>
      <c r="T22" s="279"/>
      <c r="U22" s="279"/>
      <c r="V22" s="279"/>
      <c r="W22" s="279"/>
      <c r="X22" s="279"/>
      <c r="Y22" s="279"/>
      <c r="Z22" s="279"/>
      <c r="AA22" s="279"/>
      <c r="AB22" s="279"/>
      <c r="AC22" s="279"/>
      <c r="AD22" s="279"/>
      <c r="AE22" s="279"/>
      <c r="AF22" s="279"/>
      <c r="AG22" s="279"/>
      <c r="AH22" s="279"/>
      <c r="AI22" s="279"/>
      <c r="AJ22" s="280"/>
      <c r="AK22" s="281">
        <f>SUM(AI11:AJ21)</f>
        <v>5997.1428571428569</v>
      </c>
      <c r="AL22" s="282"/>
    </row>
    <row r="23" spans="1:41" ht="18.600000000000001" thickBot="1" x14ac:dyDescent="0.35">
      <c r="A23" s="273" t="s">
        <v>42</v>
      </c>
      <c r="B23" s="274"/>
      <c r="C23" s="274"/>
      <c r="D23" s="274"/>
      <c r="E23" s="274"/>
      <c r="F23" s="274"/>
      <c r="G23" s="274"/>
      <c r="H23" s="274"/>
      <c r="I23" s="274"/>
      <c r="J23" s="274"/>
      <c r="K23" s="274"/>
      <c r="L23" s="274"/>
      <c r="M23" s="274"/>
      <c r="N23" s="274"/>
      <c r="O23" s="274"/>
      <c r="P23" s="274"/>
      <c r="Q23" s="274"/>
      <c r="R23" s="274"/>
      <c r="S23" s="274"/>
      <c r="T23" s="274"/>
      <c r="U23" s="274"/>
      <c r="V23" s="274"/>
      <c r="W23" s="274"/>
      <c r="X23" s="274"/>
      <c r="Y23" s="274"/>
      <c r="Z23" s="274"/>
      <c r="AA23" s="274"/>
      <c r="AB23" s="274"/>
      <c r="AC23" s="274"/>
      <c r="AD23" s="274"/>
      <c r="AE23" s="274"/>
      <c r="AF23" s="274"/>
      <c r="AG23" s="274"/>
      <c r="AH23" s="274"/>
      <c r="AI23" s="274"/>
      <c r="AJ23" s="274"/>
      <c r="AK23" s="274"/>
      <c r="AL23" s="275"/>
    </row>
    <row r="24" spans="1:41" x14ac:dyDescent="0.3">
      <c r="A24" s="256" t="s">
        <v>31</v>
      </c>
      <c r="B24" s="257"/>
      <c r="C24" s="257"/>
      <c r="D24" s="257"/>
      <c r="E24" s="257"/>
      <c r="F24" s="257"/>
      <c r="G24" s="257"/>
      <c r="H24" s="257"/>
      <c r="I24" s="257"/>
      <c r="J24" s="257"/>
      <c r="K24" s="257"/>
      <c r="L24" s="257"/>
      <c r="M24" s="257"/>
      <c r="N24" s="257"/>
      <c r="O24" s="257"/>
      <c r="P24" s="257"/>
      <c r="Q24" s="257"/>
      <c r="R24" s="257"/>
      <c r="S24" s="257"/>
      <c r="T24" s="257"/>
      <c r="U24" s="257"/>
      <c r="V24" s="257"/>
      <c r="W24" s="257"/>
      <c r="X24" s="257"/>
      <c r="Y24" s="257"/>
      <c r="Z24" s="257"/>
      <c r="AA24" s="257"/>
      <c r="AB24" s="257"/>
      <c r="AC24" s="257"/>
      <c r="AD24" s="27" t="s">
        <v>10</v>
      </c>
      <c r="AE24" s="257" t="s">
        <v>46</v>
      </c>
      <c r="AF24" s="257"/>
      <c r="AG24" s="257" t="s">
        <v>47</v>
      </c>
      <c r="AH24" s="257"/>
      <c r="AI24" s="258" t="s">
        <v>44</v>
      </c>
      <c r="AJ24" s="258"/>
      <c r="AK24" s="258" t="s">
        <v>48</v>
      </c>
      <c r="AL24" s="259"/>
    </row>
    <row r="25" spans="1:41" x14ac:dyDescent="0.3">
      <c r="A25" s="283" t="str">
        <f>+[4]Impermeabilizacion!$A$24:$D$24</f>
        <v xml:space="preserve">Manto asfaltico </v>
      </c>
      <c r="B25" s="284"/>
      <c r="C25" s="284"/>
      <c r="D25" s="284"/>
      <c r="E25" s="284"/>
      <c r="F25" s="284"/>
      <c r="G25" s="284"/>
      <c r="H25" s="284"/>
      <c r="I25" s="284"/>
      <c r="J25" s="284"/>
      <c r="K25" s="284"/>
      <c r="L25" s="284"/>
      <c r="M25" s="284"/>
      <c r="N25" s="284"/>
      <c r="O25" s="284"/>
      <c r="P25" s="284"/>
      <c r="Q25" s="284"/>
      <c r="R25" s="284"/>
      <c r="S25" s="284"/>
      <c r="T25" s="284"/>
      <c r="U25" s="284"/>
      <c r="V25" s="284"/>
      <c r="W25" s="284"/>
      <c r="X25" s="284"/>
      <c r="Y25" s="284"/>
      <c r="Z25" s="284"/>
      <c r="AA25" s="284"/>
      <c r="AB25" s="284"/>
      <c r="AC25" s="284"/>
      <c r="AD25" s="121" t="s">
        <v>69</v>
      </c>
      <c r="AE25" s="285">
        <f>+[4]Impermeabilizacion!$G$24</f>
        <v>1.1499999999999999</v>
      </c>
      <c r="AF25" s="285"/>
      <c r="AG25" s="308">
        <f>+[4]Impermeabilizacion!$F$24</f>
        <v>26570</v>
      </c>
      <c r="AH25" s="309"/>
      <c r="AI25" s="266">
        <f>+AE25*AG25</f>
        <v>30555.499999999996</v>
      </c>
      <c r="AJ25" s="266"/>
      <c r="AK25" s="266"/>
      <c r="AL25" s="267"/>
    </row>
    <row r="26" spans="1:41" x14ac:dyDescent="0.3">
      <c r="A26" s="310" t="str">
        <f>+[4]Impermeabilizacion!$A$25:$D$25</f>
        <v>Emulsion tipo k 1000 remates</v>
      </c>
      <c r="B26" s="311"/>
      <c r="C26" s="311"/>
      <c r="D26" s="311"/>
      <c r="E26" s="311"/>
      <c r="F26" s="311"/>
      <c r="G26" s="311"/>
      <c r="H26" s="311"/>
      <c r="I26" s="311"/>
      <c r="J26" s="311"/>
      <c r="K26" s="311"/>
      <c r="L26" s="311"/>
      <c r="M26" s="311"/>
      <c r="N26" s="311"/>
      <c r="O26" s="311"/>
      <c r="P26" s="311"/>
      <c r="Q26" s="311"/>
      <c r="R26" s="311"/>
      <c r="S26" s="311"/>
      <c r="T26" s="311"/>
      <c r="U26" s="311"/>
      <c r="V26" s="311"/>
      <c r="W26" s="311"/>
      <c r="X26" s="311"/>
      <c r="Y26" s="311"/>
      <c r="Z26" s="311"/>
      <c r="AA26" s="311"/>
      <c r="AB26" s="311"/>
      <c r="AC26" s="311"/>
      <c r="AD26" s="120" t="s">
        <v>61</v>
      </c>
      <c r="AE26" s="262">
        <f>+[4]Impermeabilizacion!$G$25</f>
        <v>0.1</v>
      </c>
      <c r="AF26" s="263"/>
      <c r="AG26" s="308">
        <f>+[4]Impermeabilizacion!$F$25</f>
        <v>28000</v>
      </c>
      <c r="AH26" s="309"/>
      <c r="AI26" s="266">
        <f t="shared" ref="AI26:AI28" si="2">+AE26*AG26</f>
        <v>2800</v>
      </c>
      <c r="AJ26" s="266"/>
      <c r="AK26" s="266"/>
      <c r="AL26" s="267"/>
      <c r="AO26" s="57">
        <v>0.1</v>
      </c>
    </row>
    <row r="27" spans="1:41" x14ac:dyDescent="0.3">
      <c r="A27" s="310"/>
      <c r="B27" s="311"/>
      <c r="C27" s="311"/>
      <c r="D27" s="311"/>
      <c r="E27" s="311"/>
      <c r="F27" s="311"/>
      <c r="G27" s="311"/>
      <c r="H27" s="311"/>
      <c r="I27" s="311"/>
      <c r="J27" s="311"/>
      <c r="K27" s="311"/>
      <c r="L27" s="311"/>
      <c r="M27" s="311"/>
      <c r="N27" s="311"/>
      <c r="O27" s="311"/>
      <c r="P27" s="311"/>
      <c r="Q27" s="311"/>
      <c r="R27" s="311"/>
      <c r="S27" s="311"/>
      <c r="T27" s="311"/>
      <c r="U27" s="311"/>
      <c r="V27" s="311"/>
      <c r="W27" s="311"/>
      <c r="X27" s="311"/>
      <c r="Y27" s="311"/>
      <c r="Z27" s="311"/>
      <c r="AA27" s="311"/>
      <c r="AB27" s="311"/>
      <c r="AC27" s="311"/>
      <c r="AD27" s="120"/>
      <c r="AE27" s="262"/>
      <c r="AF27" s="263"/>
      <c r="AG27" s="312"/>
      <c r="AH27" s="313"/>
      <c r="AI27" s="266">
        <f t="shared" si="2"/>
        <v>0</v>
      </c>
      <c r="AJ27" s="266"/>
      <c r="AK27" s="266"/>
      <c r="AL27" s="267"/>
    </row>
    <row r="28" spans="1:41" ht="18.600000000000001" thickBot="1" x14ac:dyDescent="0.35">
      <c r="A28" s="310"/>
      <c r="B28" s="311"/>
      <c r="C28" s="311"/>
      <c r="D28" s="311"/>
      <c r="E28" s="311"/>
      <c r="F28" s="311"/>
      <c r="G28" s="311"/>
      <c r="H28" s="311"/>
      <c r="I28" s="311"/>
      <c r="J28" s="311"/>
      <c r="K28" s="311"/>
      <c r="L28" s="311"/>
      <c r="M28" s="311"/>
      <c r="N28" s="311"/>
      <c r="O28" s="311"/>
      <c r="P28" s="311"/>
      <c r="Q28" s="311"/>
      <c r="R28" s="311"/>
      <c r="S28" s="311"/>
      <c r="T28" s="311"/>
      <c r="U28" s="311"/>
      <c r="V28" s="311"/>
      <c r="W28" s="311"/>
      <c r="X28" s="311"/>
      <c r="Y28" s="311"/>
      <c r="Z28" s="311"/>
      <c r="AA28" s="311"/>
      <c r="AB28" s="311"/>
      <c r="AC28" s="311"/>
      <c r="AD28" s="120"/>
      <c r="AE28" s="276"/>
      <c r="AF28" s="277"/>
      <c r="AG28" s="305"/>
      <c r="AH28" s="306"/>
      <c r="AI28" s="266">
        <f t="shared" si="2"/>
        <v>0</v>
      </c>
      <c r="AJ28" s="266"/>
      <c r="AK28" s="266"/>
      <c r="AL28" s="267"/>
      <c r="AO28" s="58"/>
    </row>
    <row r="29" spans="1:41" ht="18.600000000000001" thickBot="1" x14ac:dyDescent="0.35">
      <c r="A29" s="310"/>
      <c r="B29" s="311"/>
      <c r="C29" s="311"/>
      <c r="D29" s="311"/>
      <c r="E29" s="311"/>
      <c r="F29" s="311"/>
      <c r="G29" s="311"/>
      <c r="H29" s="311"/>
      <c r="I29" s="311"/>
      <c r="J29" s="311"/>
      <c r="K29" s="311"/>
      <c r="L29" s="311"/>
      <c r="M29" s="311"/>
      <c r="N29" s="311"/>
      <c r="O29" s="311"/>
      <c r="P29" s="311"/>
      <c r="Q29" s="311"/>
      <c r="R29" s="311"/>
      <c r="S29" s="311"/>
      <c r="T29" s="311"/>
      <c r="U29" s="311"/>
      <c r="V29" s="311"/>
      <c r="W29" s="311"/>
      <c r="X29" s="311"/>
      <c r="Y29" s="311"/>
      <c r="Z29" s="311"/>
      <c r="AA29" s="311"/>
      <c r="AB29" s="311"/>
      <c r="AC29" s="311"/>
      <c r="AD29" s="121"/>
      <c r="AE29" s="276"/>
      <c r="AF29" s="277"/>
      <c r="AG29" s="308"/>
      <c r="AH29" s="309"/>
      <c r="AI29" s="266"/>
      <c r="AJ29" s="266"/>
      <c r="AK29" s="266"/>
      <c r="AL29" s="267"/>
      <c r="AO29" s="58"/>
    </row>
    <row r="30" spans="1:41" ht="18.600000000000001" thickBot="1" x14ac:dyDescent="0.35">
      <c r="A30" s="310"/>
      <c r="B30" s="311"/>
      <c r="C30" s="311"/>
      <c r="D30" s="311"/>
      <c r="E30" s="311"/>
      <c r="F30" s="311"/>
      <c r="G30" s="311"/>
      <c r="H30" s="311"/>
      <c r="I30" s="311"/>
      <c r="J30" s="311"/>
      <c r="K30" s="311"/>
      <c r="L30" s="311"/>
      <c r="M30" s="311"/>
      <c r="N30" s="311"/>
      <c r="O30" s="311"/>
      <c r="P30" s="311"/>
      <c r="Q30" s="311"/>
      <c r="R30" s="311"/>
      <c r="S30" s="311"/>
      <c r="T30" s="311"/>
      <c r="U30" s="311"/>
      <c r="V30" s="311"/>
      <c r="W30" s="311"/>
      <c r="X30" s="311"/>
      <c r="Y30" s="311"/>
      <c r="Z30" s="311"/>
      <c r="AA30" s="311"/>
      <c r="AB30" s="311"/>
      <c r="AC30" s="311"/>
      <c r="AD30" s="120"/>
      <c r="AE30" s="276"/>
      <c r="AF30" s="277"/>
      <c r="AG30" s="312"/>
      <c r="AH30" s="313"/>
      <c r="AI30" s="266"/>
      <c r="AJ30" s="266"/>
      <c r="AK30" s="266"/>
      <c r="AL30" s="267"/>
      <c r="AO30" s="58"/>
    </row>
    <row r="31" spans="1:41" ht="18.600000000000001" thickBot="1" x14ac:dyDescent="0.35">
      <c r="A31" s="319"/>
      <c r="B31" s="320"/>
      <c r="C31" s="320"/>
      <c r="D31" s="320"/>
      <c r="E31" s="320"/>
      <c r="F31" s="320"/>
      <c r="G31" s="320"/>
      <c r="H31" s="320"/>
      <c r="I31" s="320"/>
      <c r="J31" s="320"/>
      <c r="K31" s="320"/>
      <c r="L31" s="320"/>
      <c r="M31" s="320"/>
      <c r="N31" s="320"/>
      <c r="O31" s="320"/>
      <c r="P31" s="320"/>
      <c r="Q31" s="320"/>
      <c r="R31" s="320"/>
      <c r="S31" s="320"/>
      <c r="T31" s="320"/>
      <c r="U31" s="320"/>
      <c r="V31" s="320"/>
      <c r="W31" s="320"/>
      <c r="X31" s="320"/>
      <c r="Y31" s="320"/>
      <c r="Z31" s="320"/>
      <c r="AA31" s="320"/>
      <c r="AB31" s="320"/>
      <c r="AC31" s="321"/>
      <c r="AD31" s="122"/>
      <c r="AE31" s="322"/>
      <c r="AF31" s="323"/>
      <c r="AG31" s="308"/>
      <c r="AH31" s="309"/>
      <c r="AI31" s="266"/>
      <c r="AJ31" s="266"/>
      <c r="AK31" s="324"/>
      <c r="AL31" s="325"/>
      <c r="AO31" s="58"/>
    </row>
    <row r="32" spans="1:41" ht="18.600000000000001" thickBot="1" x14ac:dyDescent="0.35">
      <c r="A32" s="319"/>
      <c r="B32" s="320"/>
      <c r="C32" s="320"/>
      <c r="D32" s="320"/>
      <c r="E32" s="320"/>
      <c r="F32" s="320"/>
      <c r="G32" s="320"/>
      <c r="H32" s="320"/>
      <c r="I32" s="320"/>
      <c r="J32" s="320"/>
      <c r="K32" s="320"/>
      <c r="L32" s="320"/>
      <c r="M32" s="320"/>
      <c r="N32" s="320"/>
      <c r="O32" s="320"/>
      <c r="P32" s="320"/>
      <c r="Q32" s="320"/>
      <c r="R32" s="320"/>
      <c r="S32" s="320"/>
      <c r="T32" s="320"/>
      <c r="U32" s="320"/>
      <c r="V32" s="320"/>
      <c r="W32" s="320"/>
      <c r="X32" s="320"/>
      <c r="Y32" s="320"/>
      <c r="Z32" s="320"/>
      <c r="AA32" s="320"/>
      <c r="AB32" s="320"/>
      <c r="AC32" s="321"/>
      <c r="AD32" s="122"/>
      <c r="AE32" s="322"/>
      <c r="AF32" s="323"/>
      <c r="AG32" s="316"/>
      <c r="AH32" s="317"/>
      <c r="AI32" s="266"/>
      <c r="AJ32" s="266"/>
      <c r="AK32" s="324"/>
      <c r="AL32" s="325"/>
      <c r="AO32" s="58"/>
    </row>
    <row r="33" spans="1:41" ht="18.600000000000001" thickBot="1" x14ac:dyDescent="0.35">
      <c r="A33" s="319"/>
      <c r="B33" s="320"/>
      <c r="C33" s="320"/>
      <c r="D33" s="320"/>
      <c r="E33" s="320"/>
      <c r="F33" s="320"/>
      <c r="G33" s="320"/>
      <c r="H33" s="320"/>
      <c r="I33" s="320"/>
      <c r="J33" s="320"/>
      <c r="K33" s="320"/>
      <c r="L33" s="320"/>
      <c r="M33" s="320"/>
      <c r="N33" s="320"/>
      <c r="O33" s="320"/>
      <c r="P33" s="320"/>
      <c r="Q33" s="320"/>
      <c r="R33" s="320"/>
      <c r="S33" s="320"/>
      <c r="T33" s="320"/>
      <c r="U33" s="320"/>
      <c r="V33" s="320"/>
      <c r="W33" s="320"/>
      <c r="X33" s="320"/>
      <c r="Y33" s="320"/>
      <c r="Z33" s="320"/>
      <c r="AA33" s="320"/>
      <c r="AB33" s="320"/>
      <c r="AC33" s="321"/>
      <c r="AD33" s="122"/>
      <c r="AE33" s="322"/>
      <c r="AF33" s="323"/>
      <c r="AG33" s="314"/>
      <c r="AH33" s="315"/>
      <c r="AI33" s="266"/>
      <c r="AJ33" s="266"/>
      <c r="AK33" s="324"/>
      <c r="AL33" s="325"/>
      <c r="AO33" s="58"/>
    </row>
    <row r="34" spans="1:41" ht="18.600000000000001" thickBot="1" x14ac:dyDescent="0.35">
      <c r="A34" s="319"/>
      <c r="B34" s="320"/>
      <c r="C34" s="320"/>
      <c r="D34" s="320"/>
      <c r="E34" s="320"/>
      <c r="F34" s="320"/>
      <c r="G34" s="320"/>
      <c r="H34" s="320"/>
      <c r="I34" s="320"/>
      <c r="J34" s="320"/>
      <c r="K34" s="320"/>
      <c r="L34" s="320"/>
      <c r="M34" s="320"/>
      <c r="N34" s="320"/>
      <c r="O34" s="320"/>
      <c r="P34" s="320"/>
      <c r="Q34" s="320"/>
      <c r="R34" s="320"/>
      <c r="S34" s="320"/>
      <c r="T34" s="320"/>
      <c r="U34" s="320"/>
      <c r="V34" s="320"/>
      <c r="W34" s="320"/>
      <c r="X34" s="320"/>
      <c r="Y34" s="320"/>
      <c r="Z34" s="320"/>
      <c r="AA34" s="320"/>
      <c r="AB34" s="320"/>
      <c r="AC34" s="321"/>
      <c r="AD34" s="122"/>
      <c r="AE34" s="322"/>
      <c r="AF34" s="323"/>
      <c r="AG34" s="314"/>
      <c r="AH34" s="315"/>
      <c r="AI34" s="324"/>
      <c r="AJ34" s="326"/>
      <c r="AK34" s="324"/>
      <c r="AL34" s="325"/>
      <c r="AO34" s="58"/>
    </row>
    <row r="35" spans="1:41" ht="18.600000000000001" thickBot="1" x14ac:dyDescent="0.35">
      <c r="A35" s="319"/>
      <c r="B35" s="320"/>
      <c r="C35" s="320"/>
      <c r="D35" s="320"/>
      <c r="E35" s="320"/>
      <c r="F35" s="320"/>
      <c r="G35" s="320"/>
      <c r="H35" s="320"/>
      <c r="I35" s="320"/>
      <c r="J35" s="320"/>
      <c r="K35" s="320"/>
      <c r="L35" s="320"/>
      <c r="M35" s="320"/>
      <c r="N35" s="320"/>
      <c r="O35" s="320"/>
      <c r="P35" s="320"/>
      <c r="Q35" s="320"/>
      <c r="R35" s="320"/>
      <c r="S35" s="320"/>
      <c r="T35" s="320"/>
      <c r="U35" s="320"/>
      <c r="V35" s="320"/>
      <c r="W35" s="320"/>
      <c r="X35" s="320"/>
      <c r="Y35" s="320"/>
      <c r="Z35" s="320"/>
      <c r="AA35" s="320"/>
      <c r="AB35" s="320"/>
      <c r="AC35" s="321"/>
      <c r="AD35" s="122"/>
      <c r="AE35" s="322"/>
      <c r="AF35" s="323"/>
      <c r="AG35" s="314"/>
      <c r="AH35" s="315"/>
      <c r="AI35" s="324"/>
      <c r="AJ35" s="326"/>
      <c r="AK35" s="324"/>
      <c r="AL35" s="325"/>
      <c r="AO35" s="58"/>
    </row>
    <row r="36" spans="1:41" ht="18.600000000000001" thickBot="1" x14ac:dyDescent="0.35">
      <c r="A36" s="278" t="s">
        <v>51</v>
      </c>
      <c r="B36" s="279"/>
      <c r="C36" s="279"/>
      <c r="D36" s="279"/>
      <c r="E36" s="279"/>
      <c r="F36" s="279"/>
      <c r="G36" s="279"/>
      <c r="H36" s="279"/>
      <c r="I36" s="279"/>
      <c r="J36" s="279"/>
      <c r="K36" s="279"/>
      <c r="L36" s="279"/>
      <c r="M36" s="279"/>
      <c r="N36" s="279"/>
      <c r="O36" s="279"/>
      <c r="P36" s="279"/>
      <c r="Q36" s="279"/>
      <c r="R36" s="279"/>
      <c r="S36" s="279"/>
      <c r="T36" s="279"/>
      <c r="U36" s="279"/>
      <c r="V36" s="279"/>
      <c r="W36" s="279"/>
      <c r="X36" s="279"/>
      <c r="Y36" s="279"/>
      <c r="Z36" s="279"/>
      <c r="AA36" s="279"/>
      <c r="AB36" s="279"/>
      <c r="AC36" s="279"/>
      <c r="AD36" s="279"/>
      <c r="AE36" s="279"/>
      <c r="AF36" s="279"/>
      <c r="AG36" s="279"/>
      <c r="AH36" s="279"/>
      <c r="AI36" s="279"/>
      <c r="AJ36" s="280"/>
      <c r="AK36" s="281">
        <f>SUM(AI25:AJ35)</f>
        <v>33355.5</v>
      </c>
      <c r="AL36" s="282"/>
    </row>
    <row r="37" spans="1:41" ht="18.600000000000001" thickBot="1" x14ac:dyDescent="0.35">
      <c r="A37" s="273" t="s">
        <v>45</v>
      </c>
      <c r="B37" s="274"/>
      <c r="C37" s="274"/>
      <c r="D37" s="274"/>
      <c r="E37" s="274"/>
      <c r="F37" s="274"/>
      <c r="G37" s="274"/>
      <c r="H37" s="274"/>
      <c r="I37" s="274"/>
      <c r="J37" s="274"/>
      <c r="K37" s="274"/>
      <c r="L37" s="274"/>
      <c r="M37" s="274"/>
      <c r="N37" s="274"/>
      <c r="O37" s="274"/>
      <c r="P37" s="274"/>
      <c r="Q37" s="274"/>
      <c r="R37" s="274"/>
      <c r="S37" s="274"/>
      <c r="T37" s="274"/>
      <c r="U37" s="274"/>
      <c r="V37" s="274"/>
      <c r="W37" s="274"/>
      <c r="X37" s="274"/>
      <c r="Y37" s="274"/>
      <c r="Z37" s="274"/>
      <c r="AA37" s="274"/>
      <c r="AB37" s="274"/>
      <c r="AC37" s="274"/>
      <c r="AD37" s="274"/>
      <c r="AE37" s="274"/>
      <c r="AF37" s="274"/>
      <c r="AG37" s="274"/>
      <c r="AH37" s="274"/>
      <c r="AI37" s="274"/>
      <c r="AJ37" s="274"/>
      <c r="AK37" s="274"/>
      <c r="AL37" s="275"/>
    </row>
    <row r="38" spans="1:41" x14ac:dyDescent="0.3">
      <c r="A38" s="256" t="s">
        <v>31</v>
      </c>
      <c r="B38" s="257"/>
      <c r="C38" s="257"/>
      <c r="D38" s="257"/>
      <c r="E38" s="257"/>
      <c r="F38" s="257"/>
      <c r="G38" s="257"/>
      <c r="H38" s="257"/>
      <c r="I38" s="257"/>
      <c r="J38" s="257"/>
      <c r="K38" s="257"/>
      <c r="L38" s="257"/>
      <c r="M38" s="257"/>
      <c r="N38" s="257"/>
      <c r="O38" s="257"/>
      <c r="P38" s="257"/>
      <c r="Q38" s="257"/>
      <c r="R38" s="257"/>
      <c r="S38" s="257"/>
      <c r="T38" s="257"/>
      <c r="U38" s="257"/>
      <c r="V38" s="257"/>
      <c r="W38" s="257"/>
      <c r="X38" s="257"/>
      <c r="Y38" s="257"/>
      <c r="Z38" s="257"/>
      <c r="AA38" s="257"/>
      <c r="AB38" s="257"/>
      <c r="AC38" s="257"/>
      <c r="AD38" s="27" t="s">
        <v>10</v>
      </c>
      <c r="AE38" s="257" t="s">
        <v>46</v>
      </c>
      <c r="AF38" s="257"/>
      <c r="AG38" s="257" t="s">
        <v>47</v>
      </c>
      <c r="AH38" s="257"/>
      <c r="AI38" s="258" t="s">
        <v>44</v>
      </c>
      <c r="AJ38" s="258"/>
      <c r="AK38" s="258" t="s">
        <v>48</v>
      </c>
      <c r="AL38" s="259"/>
    </row>
    <row r="39" spans="1:41" x14ac:dyDescent="0.3">
      <c r="A39" s="283" t="str">
        <f>+[4]Impermeabilizacion!$A$42:$D$42</f>
        <v>HORA OFICIAL CUBIERTAS</v>
      </c>
      <c r="B39" s="284"/>
      <c r="C39" s="284"/>
      <c r="D39" s="284"/>
      <c r="E39" s="284"/>
      <c r="F39" s="284"/>
      <c r="G39" s="284"/>
      <c r="H39" s="284"/>
      <c r="I39" s="284"/>
      <c r="J39" s="284"/>
      <c r="K39" s="284"/>
      <c r="L39" s="284"/>
      <c r="M39" s="284"/>
      <c r="N39" s="284"/>
      <c r="O39" s="284"/>
      <c r="P39" s="284"/>
      <c r="Q39" s="284"/>
      <c r="R39" s="284"/>
      <c r="S39" s="284"/>
      <c r="T39" s="284"/>
      <c r="U39" s="284"/>
      <c r="V39" s="284"/>
      <c r="W39" s="284"/>
      <c r="X39" s="284"/>
      <c r="Y39" s="284"/>
      <c r="Z39" s="284"/>
      <c r="AA39" s="284"/>
      <c r="AB39" s="284"/>
      <c r="AC39" s="284"/>
      <c r="AD39" s="26" t="s">
        <v>83</v>
      </c>
      <c r="AE39" s="307">
        <f>+[4]Impermeabilizacion!$G$42</f>
        <v>0.25147368421052629</v>
      </c>
      <c r="AF39" s="307"/>
      <c r="AG39" s="272">
        <f>+[4]Impermeabilizacion!$F$42</f>
        <v>45600</v>
      </c>
      <c r="AH39" s="272"/>
      <c r="AI39" s="332">
        <f>AG39*AE39</f>
        <v>11467.199999999999</v>
      </c>
      <c r="AJ39" s="332"/>
      <c r="AK39" s="266"/>
      <c r="AL39" s="267"/>
      <c r="AO39" s="58"/>
    </row>
    <row r="40" spans="1:41" ht="18.600000000000001" thickBot="1" x14ac:dyDescent="0.35">
      <c r="A40" s="283" t="str">
        <f>+[4]Impermeabilizacion!$A$43:$D$43</f>
        <v>HORA AYUDANTE CUBIERTAS</v>
      </c>
      <c r="B40" s="284"/>
      <c r="C40" s="284"/>
      <c r="D40" s="284"/>
      <c r="E40" s="284"/>
      <c r="F40" s="284"/>
      <c r="G40" s="284"/>
      <c r="H40" s="284"/>
      <c r="I40" s="284"/>
      <c r="J40" s="284"/>
      <c r="K40" s="284"/>
      <c r="L40" s="284"/>
      <c r="M40" s="284"/>
      <c r="N40" s="284"/>
      <c r="O40" s="284"/>
      <c r="P40" s="284"/>
      <c r="Q40" s="284"/>
      <c r="R40" s="284"/>
      <c r="S40" s="284"/>
      <c r="T40" s="284"/>
      <c r="U40" s="284"/>
      <c r="V40" s="284"/>
      <c r="W40" s="284"/>
      <c r="X40" s="284"/>
      <c r="Y40" s="284"/>
      <c r="Z40" s="284"/>
      <c r="AA40" s="284"/>
      <c r="AB40" s="284"/>
      <c r="AC40" s="284"/>
      <c r="AD40" s="26" t="s">
        <v>83</v>
      </c>
      <c r="AE40" s="307">
        <f>+[4]Impermeabilizacion!$G$43</f>
        <v>0.1</v>
      </c>
      <c r="AF40" s="307"/>
      <c r="AG40" s="272">
        <f>+[4]Impermeabilizacion!$F$43</f>
        <v>21800</v>
      </c>
      <c r="AH40" s="272"/>
      <c r="AI40" s="332">
        <f>AG40*AE40</f>
        <v>2180</v>
      </c>
      <c r="AJ40" s="332"/>
      <c r="AK40" s="266">
        <f>+AI39+AI40</f>
        <v>13647.199999999999</v>
      </c>
      <c r="AL40" s="267"/>
    </row>
    <row r="41" spans="1:41" ht="18.600000000000001" thickBot="1" x14ac:dyDescent="0.35">
      <c r="A41" s="273" t="s">
        <v>136</v>
      </c>
      <c r="B41" s="274"/>
      <c r="C41" s="274"/>
      <c r="D41" s="274"/>
      <c r="E41" s="274"/>
      <c r="F41" s="274"/>
      <c r="G41" s="274"/>
      <c r="H41" s="274"/>
      <c r="I41" s="274"/>
      <c r="J41" s="274"/>
      <c r="K41" s="274"/>
      <c r="L41" s="274"/>
      <c r="M41" s="274"/>
      <c r="N41" s="274"/>
      <c r="O41" s="274"/>
      <c r="P41" s="274"/>
      <c r="Q41" s="274"/>
      <c r="R41" s="274"/>
      <c r="S41" s="274"/>
      <c r="T41" s="274"/>
      <c r="U41" s="274"/>
      <c r="V41" s="274"/>
      <c r="W41" s="274"/>
      <c r="X41" s="274"/>
      <c r="Y41" s="274"/>
      <c r="Z41" s="274"/>
      <c r="AA41" s="274"/>
      <c r="AB41" s="274"/>
      <c r="AC41" s="274"/>
      <c r="AD41" s="274"/>
      <c r="AE41" s="274"/>
      <c r="AF41" s="274"/>
      <c r="AG41" s="274"/>
      <c r="AH41" s="274"/>
      <c r="AI41" s="274"/>
      <c r="AJ41" s="274"/>
      <c r="AK41" s="274"/>
      <c r="AL41" s="275"/>
    </row>
    <row r="42" spans="1:41" x14ac:dyDescent="0.3">
      <c r="A42" s="256" t="s">
        <v>31</v>
      </c>
      <c r="B42" s="257"/>
      <c r="C42" s="257"/>
      <c r="D42" s="257"/>
      <c r="E42" s="257"/>
      <c r="F42" s="257"/>
      <c r="G42" s="257"/>
      <c r="H42" s="257"/>
      <c r="I42" s="257"/>
      <c r="J42" s="257"/>
      <c r="K42" s="257"/>
      <c r="L42" s="257"/>
      <c r="M42" s="257"/>
      <c r="N42" s="257"/>
      <c r="O42" s="257"/>
      <c r="P42" s="257"/>
      <c r="Q42" s="257"/>
      <c r="R42" s="257"/>
      <c r="S42" s="257"/>
      <c r="T42" s="257"/>
      <c r="U42" s="257"/>
      <c r="V42" s="257"/>
      <c r="W42" s="257"/>
      <c r="X42" s="257"/>
      <c r="Y42" s="257"/>
      <c r="Z42" s="257"/>
      <c r="AA42" s="257"/>
      <c r="AB42" s="257"/>
      <c r="AC42" s="257"/>
      <c r="AD42" s="27" t="s">
        <v>10</v>
      </c>
      <c r="AE42" s="257" t="s">
        <v>46</v>
      </c>
      <c r="AF42" s="257"/>
      <c r="AG42" s="257" t="s">
        <v>47</v>
      </c>
      <c r="AH42" s="257"/>
      <c r="AI42" s="258" t="s">
        <v>44</v>
      </c>
      <c r="AJ42" s="258"/>
      <c r="AK42" s="258" t="s">
        <v>48</v>
      </c>
      <c r="AL42" s="259"/>
    </row>
    <row r="43" spans="1:41" x14ac:dyDescent="0.3">
      <c r="A43" s="283" t="s">
        <v>79</v>
      </c>
      <c r="B43" s="284"/>
      <c r="C43" s="284"/>
      <c r="D43" s="284"/>
      <c r="E43" s="284"/>
      <c r="F43" s="284"/>
      <c r="G43" s="284"/>
      <c r="H43" s="284"/>
      <c r="I43" s="284"/>
      <c r="J43" s="284"/>
      <c r="K43" s="284"/>
      <c r="L43" s="284"/>
      <c r="M43" s="284"/>
      <c r="N43" s="284"/>
      <c r="O43" s="284"/>
      <c r="P43" s="284"/>
      <c r="Q43" s="284"/>
      <c r="R43" s="284"/>
      <c r="S43" s="284"/>
      <c r="T43" s="284"/>
      <c r="U43" s="284"/>
      <c r="V43" s="284"/>
      <c r="W43" s="284"/>
      <c r="X43" s="284"/>
      <c r="Y43" s="284"/>
      <c r="Z43" s="284"/>
      <c r="AA43" s="284"/>
      <c r="AB43" s="284"/>
      <c r="AC43" s="284"/>
      <c r="AD43" s="119" t="s">
        <v>138</v>
      </c>
      <c r="AE43" s="294">
        <v>0</v>
      </c>
      <c r="AF43" s="294"/>
      <c r="AG43" s="272">
        <v>245600</v>
      </c>
      <c r="AH43" s="272"/>
      <c r="AI43" s="266">
        <f>AG43*AE43</f>
        <v>0</v>
      </c>
      <c r="AJ43" s="266"/>
      <c r="AK43" s="266"/>
      <c r="AL43" s="267"/>
    </row>
    <row r="44" spans="1:41" ht="18.600000000000001" thickBot="1" x14ac:dyDescent="0.35">
      <c r="A44" s="283"/>
      <c r="B44" s="284"/>
      <c r="C44" s="284"/>
      <c r="D44" s="284"/>
      <c r="E44" s="284"/>
      <c r="F44" s="284"/>
      <c r="G44" s="284"/>
      <c r="H44" s="284"/>
      <c r="I44" s="284"/>
      <c r="J44" s="284"/>
      <c r="K44" s="284"/>
      <c r="L44" s="284"/>
      <c r="M44" s="284"/>
      <c r="N44" s="284"/>
      <c r="O44" s="284"/>
      <c r="P44" s="284"/>
      <c r="Q44" s="284"/>
      <c r="R44" s="284"/>
      <c r="S44" s="284"/>
      <c r="T44" s="284"/>
      <c r="U44" s="284"/>
      <c r="V44" s="284"/>
      <c r="W44" s="284"/>
      <c r="X44" s="284"/>
      <c r="Y44" s="284"/>
      <c r="Z44" s="284"/>
      <c r="AA44" s="284"/>
      <c r="AB44" s="284"/>
      <c r="AC44" s="284"/>
      <c r="AD44" s="26"/>
      <c r="AE44" s="284"/>
      <c r="AF44" s="284"/>
      <c r="AG44" s="272"/>
      <c r="AH44" s="272"/>
      <c r="AI44" s="266"/>
      <c r="AJ44" s="266"/>
      <c r="AK44" s="266"/>
      <c r="AL44" s="267"/>
    </row>
    <row r="45" spans="1:41" ht="18.600000000000001" thickBot="1" x14ac:dyDescent="0.35">
      <c r="A45" s="278" t="s">
        <v>52</v>
      </c>
      <c r="B45" s="279"/>
      <c r="C45" s="279"/>
      <c r="D45" s="279"/>
      <c r="E45" s="279"/>
      <c r="F45" s="279"/>
      <c r="G45" s="279"/>
      <c r="H45" s="279"/>
      <c r="I45" s="279"/>
      <c r="J45" s="279"/>
      <c r="K45" s="279"/>
      <c r="L45" s="279"/>
      <c r="M45" s="279"/>
      <c r="N45" s="279"/>
      <c r="O45" s="279"/>
      <c r="P45" s="279"/>
      <c r="Q45" s="279"/>
      <c r="R45" s="279"/>
      <c r="S45" s="279"/>
      <c r="T45" s="279"/>
      <c r="U45" s="279"/>
      <c r="V45" s="279"/>
      <c r="W45" s="279"/>
      <c r="X45" s="279"/>
      <c r="Y45" s="279"/>
      <c r="Z45" s="279"/>
      <c r="AA45" s="279"/>
      <c r="AB45" s="279"/>
      <c r="AC45" s="279"/>
      <c r="AD45" s="279"/>
      <c r="AE45" s="279"/>
      <c r="AF45" s="279"/>
      <c r="AG45" s="279"/>
      <c r="AH45" s="279"/>
      <c r="AI45" s="279"/>
      <c r="AJ45" s="280"/>
      <c r="AK45" s="281"/>
      <c r="AL45" s="282"/>
    </row>
    <row r="46" spans="1:41" ht="18.600000000000001" thickBot="1" x14ac:dyDescent="0.35">
      <c r="A46" s="278" t="s">
        <v>53</v>
      </c>
      <c r="B46" s="279"/>
      <c r="C46" s="279"/>
      <c r="D46" s="279"/>
      <c r="E46" s="279"/>
      <c r="F46" s="279"/>
      <c r="G46" s="279"/>
      <c r="H46" s="279"/>
      <c r="I46" s="279"/>
      <c r="J46" s="279"/>
      <c r="K46" s="279"/>
      <c r="L46" s="279"/>
      <c r="M46" s="279"/>
      <c r="N46" s="279"/>
      <c r="O46" s="279"/>
      <c r="P46" s="279"/>
      <c r="Q46" s="279"/>
      <c r="R46" s="279"/>
      <c r="S46" s="279"/>
      <c r="T46" s="279"/>
      <c r="U46" s="279"/>
      <c r="V46" s="279"/>
      <c r="W46" s="279"/>
      <c r="X46" s="279"/>
      <c r="Y46" s="279"/>
      <c r="Z46" s="279"/>
      <c r="AA46" s="279"/>
      <c r="AB46" s="279"/>
      <c r="AC46" s="279"/>
      <c r="AD46" s="279"/>
      <c r="AE46" s="279"/>
      <c r="AF46" s="279"/>
      <c r="AG46" s="279"/>
      <c r="AH46" s="279"/>
      <c r="AI46" s="279"/>
      <c r="AJ46" s="280"/>
      <c r="AK46" s="328">
        <f>AK22+AK36+AK40</f>
        <v>52999.842857142852</v>
      </c>
      <c r="AL46" s="329"/>
    </row>
    <row r="47" spans="1:41" ht="18.600000000000001" thickBot="1" x14ac:dyDescent="0.35">
      <c r="A47" s="286" t="s">
        <v>54</v>
      </c>
      <c r="B47" s="287"/>
      <c r="C47" s="287"/>
      <c r="D47" s="287"/>
      <c r="E47" s="287"/>
      <c r="F47" s="287"/>
      <c r="G47" s="287"/>
      <c r="H47" s="287"/>
      <c r="I47" s="287"/>
      <c r="J47" s="287"/>
      <c r="K47" s="287"/>
      <c r="L47" s="287"/>
      <c r="M47" s="287"/>
      <c r="N47" s="287"/>
      <c r="O47" s="287"/>
      <c r="P47" s="287"/>
      <c r="Q47" s="287"/>
      <c r="R47" s="287"/>
      <c r="S47" s="287"/>
      <c r="T47" s="287"/>
      <c r="U47" s="287"/>
      <c r="V47" s="287"/>
      <c r="W47" s="287"/>
      <c r="X47" s="287"/>
      <c r="Y47" s="287"/>
      <c r="Z47" s="287"/>
      <c r="AA47" s="287"/>
      <c r="AB47" s="287"/>
      <c r="AC47" s="287"/>
      <c r="AD47" s="287"/>
      <c r="AE47" s="287"/>
      <c r="AF47" s="287"/>
      <c r="AG47" s="287"/>
      <c r="AH47" s="287"/>
      <c r="AI47" s="287"/>
      <c r="AJ47" s="288"/>
      <c r="AK47" s="123">
        <f>+AK46</f>
        <v>52999.842857142852</v>
      </c>
      <c r="AL47" s="63"/>
    </row>
    <row r="48" spans="1:41" x14ac:dyDescent="0.35">
      <c r="A48" s="289"/>
      <c r="B48" s="289"/>
      <c r="C48" s="289"/>
      <c r="D48" s="289"/>
      <c r="E48" s="289"/>
      <c r="F48" s="289"/>
      <c r="G48" s="289"/>
      <c r="H48" s="289"/>
      <c r="I48" s="289"/>
      <c r="J48" s="289"/>
      <c r="K48" s="289"/>
      <c r="L48" s="289"/>
      <c r="M48" s="289"/>
      <c r="N48" s="289"/>
      <c r="O48" s="289"/>
      <c r="P48" s="289"/>
      <c r="Q48" s="289"/>
      <c r="R48" s="289"/>
      <c r="S48" s="289"/>
      <c r="T48" s="289"/>
      <c r="U48" s="289"/>
      <c r="V48" s="289"/>
      <c r="W48" s="289"/>
      <c r="X48" s="289"/>
      <c r="Y48" s="289"/>
      <c r="Z48" s="289"/>
      <c r="AA48" s="289"/>
      <c r="AB48" s="289"/>
      <c r="AC48" s="289"/>
      <c r="AD48" s="28"/>
      <c r="AE48" s="289"/>
      <c r="AF48" s="289"/>
      <c r="AG48" s="289"/>
      <c r="AH48" s="289"/>
      <c r="AI48" s="290"/>
      <c r="AJ48" s="290"/>
      <c r="AK48" s="290"/>
      <c r="AL48" s="290"/>
    </row>
    <row r="49" spans="1:38" x14ac:dyDescent="0.35">
      <c r="A49" s="291"/>
      <c r="B49" s="291"/>
      <c r="C49" s="291"/>
      <c r="D49" s="291"/>
      <c r="E49" s="291"/>
      <c r="F49" s="291"/>
      <c r="G49" s="291"/>
      <c r="H49" s="291"/>
      <c r="I49" s="291"/>
      <c r="J49" s="291"/>
      <c r="K49" s="291"/>
      <c r="L49" s="291"/>
      <c r="M49" s="291"/>
      <c r="N49" s="291"/>
      <c r="O49" s="291"/>
      <c r="P49" s="291"/>
      <c r="Q49" s="291"/>
      <c r="R49" s="291"/>
      <c r="S49" s="291"/>
      <c r="T49" s="291"/>
      <c r="U49" s="291"/>
      <c r="V49" s="291"/>
      <c r="W49" s="291"/>
      <c r="X49" s="291"/>
      <c r="Y49" s="291"/>
      <c r="Z49" s="291"/>
      <c r="AA49" s="291"/>
      <c r="AB49" s="291"/>
      <c r="AC49" s="291"/>
      <c r="AD49" s="28"/>
      <c r="AE49" s="289"/>
      <c r="AF49" s="289"/>
      <c r="AG49" s="289"/>
      <c r="AH49" s="289"/>
      <c r="AI49" s="290"/>
      <c r="AJ49" s="290"/>
      <c r="AK49" s="290"/>
      <c r="AL49" s="290"/>
    </row>
    <row r="50" spans="1:38" x14ac:dyDescent="0.35">
      <c r="A50" s="289"/>
      <c r="B50" s="289"/>
      <c r="C50" s="289"/>
      <c r="D50" s="289"/>
      <c r="E50" s="289"/>
      <c r="F50" s="289"/>
      <c r="G50" s="289"/>
      <c r="H50" s="289"/>
      <c r="I50" s="289"/>
      <c r="J50" s="289"/>
      <c r="K50" s="289"/>
      <c r="L50" s="289"/>
      <c r="M50" s="289"/>
      <c r="N50" s="289"/>
      <c r="O50" s="289"/>
      <c r="P50" s="289"/>
      <c r="Q50" s="289"/>
      <c r="R50" s="289"/>
      <c r="S50" s="289"/>
      <c r="T50" s="289"/>
      <c r="U50" s="289"/>
      <c r="V50" s="289"/>
      <c r="W50" s="289"/>
      <c r="X50" s="289"/>
      <c r="Y50" s="289"/>
      <c r="Z50" s="289"/>
      <c r="AA50" s="289"/>
      <c r="AB50" s="289"/>
      <c r="AC50" s="289"/>
      <c r="AD50" s="289"/>
      <c r="AE50" s="289"/>
      <c r="AF50" s="289"/>
      <c r="AG50" s="289"/>
      <c r="AH50" s="289"/>
      <c r="AI50" s="290"/>
      <c r="AJ50" s="290"/>
      <c r="AK50" s="290"/>
      <c r="AL50" s="290"/>
    </row>
    <row r="51" spans="1:38" x14ac:dyDescent="0.35">
      <c r="A51" s="292"/>
      <c r="B51" s="292"/>
      <c r="C51" s="292"/>
      <c r="D51" s="292"/>
      <c r="E51" s="292"/>
      <c r="F51" s="292"/>
      <c r="G51" s="292"/>
      <c r="H51" s="292"/>
      <c r="I51" s="292"/>
      <c r="J51" s="292"/>
      <c r="K51" s="292"/>
      <c r="L51" s="292"/>
      <c r="M51" s="292"/>
      <c r="N51" s="292"/>
      <c r="O51" s="292"/>
      <c r="P51" s="292"/>
      <c r="Q51" s="292"/>
      <c r="R51" s="292"/>
      <c r="S51" s="292"/>
      <c r="T51" s="292"/>
      <c r="U51" s="292"/>
      <c r="V51" s="292"/>
      <c r="W51" s="292"/>
      <c r="X51" s="292"/>
      <c r="Y51" s="292"/>
      <c r="Z51" s="292"/>
      <c r="AA51" s="292"/>
      <c r="AB51" s="292"/>
      <c r="AC51" s="292"/>
      <c r="AD51" s="292"/>
      <c r="AE51" s="292"/>
      <c r="AF51" s="292"/>
      <c r="AG51" s="292"/>
      <c r="AH51" s="292"/>
      <c r="AI51" s="290"/>
      <c r="AJ51" s="290"/>
      <c r="AK51" s="290"/>
      <c r="AL51" s="290"/>
    </row>
    <row r="52" spans="1:38" x14ac:dyDescent="0.35">
      <c r="A52" s="289"/>
      <c r="B52" s="289"/>
      <c r="C52" s="289"/>
      <c r="D52" s="289"/>
      <c r="E52" s="289"/>
      <c r="F52" s="289"/>
      <c r="G52" s="289"/>
      <c r="H52" s="289"/>
      <c r="I52" s="289"/>
      <c r="J52" s="289"/>
      <c r="K52" s="289"/>
      <c r="L52" s="289"/>
      <c r="M52" s="289"/>
      <c r="N52" s="289"/>
      <c r="O52" s="289"/>
      <c r="P52" s="289"/>
      <c r="Q52" s="289"/>
      <c r="R52" s="289"/>
      <c r="S52" s="289"/>
      <c r="T52" s="289"/>
      <c r="U52" s="289"/>
      <c r="V52" s="289"/>
      <c r="W52" s="289"/>
      <c r="X52" s="289"/>
      <c r="Y52" s="289"/>
      <c r="Z52" s="289"/>
      <c r="AA52" s="289"/>
      <c r="AB52" s="289"/>
      <c r="AC52" s="289"/>
      <c r="AD52" s="289"/>
      <c r="AE52" s="289"/>
      <c r="AF52" s="289"/>
      <c r="AG52" s="289"/>
      <c r="AH52" s="289"/>
      <c r="AI52" s="290"/>
      <c r="AJ52" s="290"/>
      <c r="AK52" s="293"/>
      <c r="AL52" s="293"/>
    </row>
    <row r="53" spans="1:38" x14ac:dyDescent="0.35">
      <c r="A53" s="289"/>
      <c r="B53" s="289"/>
      <c r="C53" s="289"/>
      <c r="D53" s="289"/>
      <c r="E53" s="289"/>
      <c r="F53" s="289"/>
      <c r="G53" s="289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8"/>
      <c r="AE53" s="289"/>
      <c r="AF53" s="289"/>
      <c r="AG53" s="289"/>
      <c r="AH53" s="289"/>
      <c r="AI53" s="290"/>
      <c r="AJ53" s="290"/>
      <c r="AK53" s="290"/>
      <c r="AL53" s="290"/>
    </row>
    <row r="54" spans="1:38" x14ac:dyDescent="0.35">
      <c r="A54" s="28"/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56"/>
      <c r="AI54" s="56"/>
      <c r="AJ54" s="56"/>
      <c r="AK54" s="56"/>
      <c r="AL54" s="56"/>
    </row>
    <row r="55" spans="1:38" x14ac:dyDescent="0.35">
      <c r="A55" s="28"/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56"/>
      <c r="AI55" s="56"/>
      <c r="AJ55" s="56"/>
      <c r="AK55" s="56"/>
      <c r="AL55" s="56"/>
    </row>
    <row r="56" spans="1:38" x14ac:dyDescent="0.35">
      <c r="A56" s="28"/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56"/>
      <c r="AI56" s="56"/>
      <c r="AJ56" s="56"/>
      <c r="AK56" s="56"/>
      <c r="AL56" s="56"/>
    </row>
    <row r="57" spans="1:38" x14ac:dyDescent="0.35">
      <c r="A57" s="28"/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56"/>
      <c r="AI57" s="56"/>
      <c r="AJ57" s="56"/>
      <c r="AK57" s="56"/>
      <c r="AL57" s="56"/>
    </row>
    <row r="58" spans="1:38" x14ac:dyDescent="0.35">
      <c r="A58" s="28"/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56"/>
      <c r="AI58" s="56"/>
      <c r="AJ58" s="56"/>
      <c r="AK58" s="56"/>
      <c r="AL58" s="56"/>
    </row>
    <row r="59" spans="1:38" x14ac:dyDescent="0.35">
      <c r="A59" s="28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56"/>
      <c r="AI59" s="56"/>
      <c r="AJ59" s="56"/>
      <c r="AK59" s="56"/>
      <c r="AL59" s="56"/>
    </row>
    <row r="60" spans="1:38" x14ac:dyDescent="0.35">
      <c r="A60" s="28"/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56"/>
      <c r="AI60" s="56"/>
      <c r="AJ60" s="56"/>
      <c r="AK60" s="56"/>
      <c r="AL60" s="56"/>
    </row>
    <row r="61" spans="1:38" x14ac:dyDescent="0.35">
      <c r="A61" s="28"/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56"/>
      <c r="AI61" s="56"/>
      <c r="AJ61" s="56"/>
      <c r="AK61" s="56"/>
      <c r="AL61" s="56"/>
    </row>
    <row r="62" spans="1:38" x14ac:dyDescent="0.35">
      <c r="A62" s="28"/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56"/>
      <c r="AI62" s="56"/>
      <c r="AJ62" s="56"/>
      <c r="AK62" s="56"/>
      <c r="AL62" s="56"/>
    </row>
    <row r="63" spans="1:38" x14ac:dyDescent="0.35">
      <c r="A63" s="28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56"/>
      <c r="AI63" s="56"/>
      <c r="AJ63" s="56"/>
      <c r="AK63" s="56"/>
      <c r="AL63" s="56"/>
    </row>
    <row r="64" spans="1:38" x14ac:dyDescent="0.35">
      <c r="A64" s="28"/>
      <c r="B64" s="28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56"/>
      <c r="AI64" s="56"/>
      <c r="AJ64" s="56"/>
      <c r="AK64" s="56"/>
      <c r="AL64" s="56"/>
    </row>
    <row r="65" spans="1:38" x14ac:dyDescent="0.35">
      <c r="A65" s="28"/>
      <c r="B65" s="28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56"/>
      <c r="AI65" s="56"/>
      <c r="AJ65" s="56"/>
      <c r="AK65" s="56"/>
      <c r="AL65" s="56"/>
    </row>
    <row r="66" spans="1:38" x14ac:dyDescent="0.35">
      <c r="A66" s="28"/>
      <c r="B66" s="28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56"/>
      <c r="AI66" s="56"/>
      <c r="AJ66" s="56"/>
      <c r="AK66" s="56"/>
      <c r="AL66" s="56"/>
    </row>
    <row r="67" spans="1:38" x14ac:dyDescent="0.35">
      <c r="A67" s="28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56"/>
      <c r="AI67" s="56"/>
      <c r="AJ67" s="56"/>
      <c r="AK67" s="56"/>
      <c r="AL67" s="56"/>
    </row>
    <row r="68" spans="1:38" x14ac:dyDescent="0.35">
      <c r="A68" s="28"/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56"/>
      <c r="AI68" s="56"/>
      <c r="AJ68" s="56"/>
      <c r="AK68" s="56"/>
      <c r="AL68" s="56"/>
    </row>
    <row r="69" spans="1:38" x14ac:dyDescent="0.35">
      <c r="A69" s="28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56"/>
      <c r="AI69" s="56"/>
      <c r="AJ69" s="56"/>
      <c r="AK69" s="56"/>
      <c r="AL69" s="56"/>
    </row>
    <row r="70" spans="1:38" x14ac:dyDescent="0.35">
      <c r="A70" s="28"/>
      <c r="B70" s="28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56"/>
      <c r="AI70" s="56"/>
      <c r="AJ70" s="56"/>
      <c r="AK70" s="56"/>
      <c r="AL70" s="56"/>
    </row>
    <row r="71" spans="1:38" x14ac:dyDescent="0.35">
      <c r="A71" s="28"/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56"/>
      <c r="AI71" s="56"/>
      <c r="AJ71" s="56"/>
      <c r="AK71" s="56"/>
      <c r="AL71" s="56"/>
    </row>
    <row r="72" spans="1:38" x14ac:dyDescent="0.35">
      <c r="A72" s="28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56"/>
      <c r="AI72" s="56"/>
      <c r="AJ72" s="56"/>
      <c r="AK72" s="56"/>
      <c r="AL72" s="56"/>
    </row>
    <row r="73" spans="1:38" x14ac:dyDescent="0.35">
      <c r="A73" s="28"/>
      <c r="B73" s="28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56"/>
      <c r="AI73" s="56"/>
      <c r="AJ73" s="56"/>
      <c r="AK73" s="56"/>
      <c r="AL73" s="56"/>
    </row>
    <row r="74" spans="1:38" x14ac:dyDescent="0.35">
      <c r="A74" s="28"/>
      <c r="B74" s="28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56"/>
      <c r="AI74" s="56"/>
      <c r="AJ74" s="56"/>
      <c r="AK74" s="56"/>
      <c r="AL74" s="56"/>
    </row>
    <row r="75" spans="1:38" x14ac:dyDescent="0.35">
      <c r="A75" s="28"/>
      <c r="B75" s="28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56"/>
      <c r="AI75" s="56"/>
      <c r="AJ75" s="56"/>
      <c r="AK75" s="56"/>
      <c r="AL75" s="56"/>
    </row>
    <row r="76" spans="1:38" x14ac:dyDescent="0.35">
      <c r="A76" s="28"/>
      <c r="B76" s="28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56"/>
      <c r="AI76" s="56"/>
      <c r="AJ76" s="56"/>
      <c r="AK76" s="56"/>
      <c r="AL76" s="56"/>
    </row>
    <row r="77" spans="1:38" x14ac:dyDescent="0.35">
      <c r="A77" s="28"/>
      <c r="B77" s="28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56"/>
      <c r="AI77" s="56"/>
      <c r="AJ77" s="56"/>
      <c r="AK77" s="56"/>
      <c r="AL77" s="56"/>
    </row>
    <row r="78" spans="1:38" x14ac:dyDescent="0.35">
      <c r="A78" s="28"/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56"/>
      <c r="AI78" s="56"/>
      <c r="AJ78" s="56"/>
      <c r="AK78" s="56"/>
      <c r="AL78" s="56"/>
    </row>
    <row r="79" spans="1:38" x14ac:dyDescent="0.35">
      <c r="A79" s="28"/>
      <c r="B79" s="28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56"/>
      <c r="AI79" s="56"/>
      <c r="AJ79" s="56"/>
      <c r="AK79" s="56"/>
      <c r="AL79" s="56"/>
    </row>
    <row r="80" spans="1:38" x14ac:dyDescent="0.35">
      <c r="A80" s="28"/>
      <c r="B80" s="28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56"/>
      <c r="AI80" s="56"/>
      <c r="AJ80" s="56"/>
      <c r="AK80" s="56"/>
      <c r="AL80" s="56"/>
    </row>
    <row r="81" spans="1:38" x14ac:dyDescent="0.35">
      <c r="A81" s="28"/>
      <c r="B81" s="28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56"/>
      <c r="AI81" s="56"/>
      <c r="AJ81" s="56"/>
      <c r="AK81" s="56"/>
      <c r="AL81" s="56"/>
    </row>
    <row r="82" spans="1:38" x14ac:dyDescent="0.35">
      <c r="A82" s="28"/>
      <c r="B82" s="28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56"/>
      <c r="AI82" s="56"/>
      <c r="AJ82" s="56"/>
      <c r="AK82" s="56"/>
      <c r="AL82" s="56"/>
    </row>
    <row r="83" spans="1:38" x14ac:dyDescent="0.35">
      <c r="A83" s="28"/>
      <c r="B83" s="28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56"/>
      <c r="AI83" s="56"/>
      <c r="AJ83" s="56"/>
      <c r="AK83" s="56"/>
      <c r="AL83" s="56"/>
    </row>
    <row r="84" spans="1:38" x14ac:dyDescent="0.35">
      <c r="A84" s="28"/>
      <c r="B84" s="28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56"/>
      <c r="AI84" s="56"/>
      <c r="AJ84" s="56"/>
      <c r="AK84" s="56"/>
      <c r="AL84" s="56"/>
    </row>
    <row r="85" spans="1:38" x14ac:dyDescent="0.35">
      <c r="A85" s="28"/>
      <c r="B85" s="28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56"/>
      <c r="AI85" s="56"/>
      <c r="AJ85" s="56"/>
      <c r="AK85" s="56"/>
      <c r="AL85" s="56"/>
    </row>
    <row r="86" spans="1:38" x14ac:dyDescent="0.35">
      <c r="A86" s="28"/>
      <c r="B86" s="28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56"/>
      <c r="AI86" s="56"/>
      <c r="AJ86" s="56"/>
      <c r="AK86" s="56"/>
      <c r="AL86" s="56"/>
    </row>
    <row r="87" spans="1:38" x14ac:dyDescent="0.35">
      <c r="A87" s="28"/>
      <c r="B87" s="28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56"/>
      <c r="AI87" s="56"/>
      <c r="AJ87" s="56"/>
      <c r="AK87" s="56"/>
      <c r="AL87" s="56"/>
    </row>
    <row r="88" spans="1:38" x14ac:dyDescent="0.35">
      <c r="A88" s="28"/>
      <c r="B88" s="28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56"/>
      <c r="AI88" s="56"/>
      <c r="AJ88" s="56"/>
      <c r="AK88" s="56"/>
      <c r="AL88" s="56"/>
    </row>
    <row r="89" spans="1:38" x14ac:dyDescent="0.35">
      <c r="A89" s="28"/>
      <c r="B89" s="28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56"/>
      <c r="AI89" s="56"/>
      <c r="AJ89" s="56"/>
      <c r="AK89" s="56"/>
      <c r="AL89" s="56"/>
    </row>
    <row r="90" spans="1:38" x14ac:dyDescent="0.35">
      <c r="A90" s="28"/>
      <c r="B90" s="28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56"/>
      <c r="AI90" s="56"/>
      <c r="AJ90" s="56"/>
      <c r="AK90" s="56"/>
      <c r="AL90" s="56"/>
    </row>
    <row r="91" spans="1:38" x14ac:dyDescent="0.35">
      <c r="A91" s="28"/>
      <c r="B91" s="28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56"/>
      <c r="AI91" s="56"/>
      <c r="AJ91" s="56"/>
      <c r="AK91" s="56"/>
      <c r="AL91" s="56"/>
    </row>
    <row r="92" spans="1:38" x14ac:dyDescent="0.35">
      <c r="A92" s="28"/>
      <c r="B92" s="28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56"/>
      <c r="AI92" s="56"/>
      <c r="AJ92" s="56"/>
      <c r="AK92" s="56"/>
      <c r="AL92" s="56"/>
    </row>
    <row r="93" spans="1:38" x14ac:dyDescent="0.35">
      <c r="A93" s="28"/>
      <c r="B93" s="28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56"/>
      <c r="AI93" s="56"/>
      <c r="AJ93" s="56"/>
      <c r="AK93" s="56"/>
      <c r="AL93" s="56"/>
    </row>
    <row r="94" spans="1:38" x14ac:dyDescent="0.35">
      <c r="A94" s="28"/>
      <c r="B94" s="28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56"/>
      <c r="AI94" s="56"/>
      <c r="AJ94" s="56"/>
      <c r="AK94" s="56"/>
      <c r="AL94" s="56"/>
    </row>
    <row r="95" spans="1:38" x14ac:dyDescent="0.35">
      <c r="A95" s="28"/>
      <c r="B95" s="28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56"/>
      <c r="AI95" s="56"/>
      <c r="AJ95" s="56"/>
      <c r="AK95" s="56"/>
      <c r="AL95" s="56"/>
    </row>
    <row r="96" spans="1:38" x14ac:dyDescent="0.35">
      <c r="A96" s="28"/>
      <c r="B96" s="28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56"/>
      <c r="AI96" s="56"/>
      <c r="AJ96" s="56"/>
      <c r="AK96" s="56"/>
      <c r="AL96" s="56"/>
    </row>
    <row r="97" spans="1:38" x14ac:dyDescent="0.35">
      <c r="A97" s="28"/>
      <c r="B97" s="28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56"/>
      <c r="AI97" s="56"/>
      <c r="AJ97" s="56"/>
      <c r="AK97" s="56"/>
      <c r="AL97" s="56"/>
    </row>
    <row r="98" spans="1:38" x14ac:dyDescent="0.35">
      <c r="A98" s="28"/>
      <c r="B98" s="28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56"/>
      <c r="AI98" s="56"/>
      <c r="AJ98" s="56"/>
      <c r="AK98" s="56"/>
      <c r="AL98" s="56"/>
    </row>
    <row r="99" spans="1:38" x14ac:dyDescent="0.35">
      <c r="A99" s="28"/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56"/>
      <c r="AI99" s="56"/>
      <c r="AJ99" s="56"/>
      <c r="AK99" s="56"/>
      <c r="AL99" s="56"/>
    </row>
    <row r="100" spans="1:38" x14ac:dyDescent="0.35">
      <c r="A100" s="28"/>
      <c r="B100" s="28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56"/>
      <c r="AI100" s="56"/>
      <c r="AJ100" s="56"/>
      <c r="AK100" s="56"/>
      <c r="AL100" s="56"/>
    </row>
    <row r="101" spans="1:38" x14ac:dyDescent="0.35">
      <c r="A101" s="28"/>
      <c r="B101" s="28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56"/>
      <c r="AI101" s="56"/>
      <c r="AJ101" s="56"/>
      <c r="AK101" s="56"/>
      <c r="AL101" s="56"/>
    </row>
    <row r="102" spans="1:38" x14ac:dyDescent="0.35">
      <c r="A102" s="28"/>
      <c r="B102" s="28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56"/>
      <c r="AI102" s="56"/>
      <c r="AJ102" s="56"/>
      <c r="AK102" s="56"/>
      <c r="AL102" s="56"/>
    </row>
    <row r="103" spans="1:38" x14ac:dyDescent="0.35">
      <c r="A103" s="28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56"/>
      <c r="AI103" s="56"/>
      <c r="AJ103" s="56"/>
      <c r="AK103" s="56"/>
      <c r="AL103" s="56"/>
    </row>
    <row r="104" spans="1:38" x14ac:dyDescent="0.35">
      <c r="A104" s="28"/>
      <c r="B104" s="28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56"/>
      <c r="AI104" s="56"/>
      <c r="AJ104" s="56"/>
      <c r="AK104" s="56"/>
      <c r="AL104" s="56"/>
    </row>
    <row r="105" spans="1:38" x14ac:dyDescent="0.35">
      <c r="A105" s="28"/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56"/>
      <c r="AI105" s="56"/>
      <c r="AJ105" s="56"/>
      <c r="AK105" s="56"/>
      <c r="AL105" s="56"/>
    </row>
    <row r="106" spans="1:38" x14ac:dyDescent="0.35">
      <c r="A106" s="28"/>
      <c r="B106" s="28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56"/>
      <c r="AI106" s="56"/>
      <c r="AJ106" s="56"/>
      <c r="AK106" s="56"/>
      <c r="AL106" s="56"/>
    </row>
    <row r="107" spans="1:38" x14ac:dyDescent="0.35">
      <c r="A107" s="28"/>
      <c r="B107" s="28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56"/>
      <c r="AI107" s="56"/>
      <c r="AJ107" s="56"/>
      <c r="AK107" s="56"/>
      <c r="AL107" s="56"/>
    </row>
    <row r="108" spans="1:38" x14ac:dyDescent="0.35">
      <c r="A108" s="28"/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56"/>
      <c r="AI108" s="56"/>
      <c r="AJ108" s="56"/>
      <c r="AK108" s="56"/>
      <c r="AL108" s="56"/>
    </row>
    <row r="109" spans="1:38" x14ac:dyDescent="0.35">
      <c r="A109" s="28"/>
      <c r="B109" s="28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56"/>
      <c r="AI109" s="56"/>
      <c r="AJ109" s="56"/>
      <c r="AK109" s="56"/>
      <c r="AL109" s="56"/>
    </row>
    <row r="110" spans="1:38" x14ac:dyDescent="0.35">
      <c r="A110" s="28"/>
      <c r="B110" s="28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56"/>
      <c r="AI110" s="56"/>
      <c r="AJ110" s="56"/>
      <c r="AK110" s="56"/>
      <c r="AL110" s="56"/>
    </row>
    <row r="111" spans="1:38" x14ac:dyDescent="0.35">
      <c r="A111" s="28"/>
      <c r="B111" s="28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56"/>
      <c r="AI111" s="56"/>
      <c r="AJ111" s="56"/>
      <c r="AK111" s="56"/>
      <c r="AL111" s="56"/>
    </row>
    <row r="112" spans="1:38" x14ac:dyDescent="0.35">
      <c r="A112" s="28"/>
      <c r="B112" s="28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56"/>
      <c r="AI112" s="56"/>
      <c r="AJ112" s="56"/>
      <c r="AK112" s="56"/>
      <c r="AL112" s="56"/>
    </row>
    <row r="113" spans="1:38" x14ac:dyDescent="0.35">
      <c r="A113" s="28"/>
      <c r="B113" s="28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56"/>
      <c r="AI113" s="56"/>
      <c r="AJ113" s="56"/>
      <c r="AK113" s="56"/>
      <c r="AL113" s="56"/>
    </row>
    <row r="114" spans="1:38" x14ac:dyDescent="0.35">
      <c r="A114" s="28"/>
      <c r="B114" s="28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56"/>
      <c r="AI114" s="56"/>
      <c r="AJ114" s="56"/>
      <c r="AK114" s="56"/>
      <c r="AL114" s="56"/>
    </row>
    <row r="115" spans="1:38" x14ac:dyDescent="0.35">
      <c r="A115" s="28"/>
      <c r="B115" s="28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56"/>
      <c r="AI115" s="56"/>
      <c r="AJ115" s="56"/>
      <c r="AK115" s="56"/>
      <c r="AL115" s="56"/>
    </row>
    <row r="116" spans="1:38" x14ac:dyDescent="0.35">
      <c r="A116" s="28"/>
      <c r="B116" s="28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56"/>
      <c r="AI116" s="56"/>
      <c r="AJ116" s="56"/>
      <c r="AK116" s="56"/>
      <c r="AL116" s="56"/>
    </row>
    <row r="117" spans="1:38" x14ac:dyDescent="0.35">
      <c r="A117" s="28"/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56"/>
      <c r="AI117" s="56"/>
      <c r="AJ117" s="56"/>
      <c r="AK117" s="56"/>
      <c r="AL117" s="56"/>
    </row>
    <row r="118" spans="1:38" x14ac:dyDescent="0.35">
      <c r="A118" s="28"/>
      <c r="B118" s="28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56"/>
      <c r="AI118" s="56"/>
      <c r="AJ118" s="56"/>
      <c r="AK118" s="56"/>
      <c r="AL118" s="56"/>
    </row>
    <row r="119" spans="1:38" x14ac:dyDescent="0.35">
      <c r="A119" s="28"/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56"/>
      <c r="AI119" s="56"/>
      <c r="AJ119" s="56"/>
      <c r="AK119" s="56"/>
      <c r="AL119" s="56"/>
    </row>
    <row r="120" spans="1:38" x14ac:dyDescent="0.35">
      <c r="A120" s="28"/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56"/>
      <c r="AI120" s="56"/>
      <c r="AJ120" s="56"/>
      <c r="AK120" s="56"/>
      <c r="AL120" s="56"/>
    </row>
    <row r="121" spans="1:38" x14ac:dyDescent="0.35">
      <c r="A121" s="28"/>
      <c r="B121" s="28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56"/>
      <c r="AI121" s="56"/>
      <c r="AJ121" s="56"/>
      <c r="AK121" s="56"/>
      <c r="AL121" s="56"/>
    </row>
    <row r="122" spans="1:38" x14ac:dyDescent="0.35">
      <c r="A122" s="28"/>
      <c r="B122" s="28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56"/>
      <c r="AI122" s="56"/>
      <c r="AJ122" s="56"/>
      <c r="AK122" s="56"/>
      <c r="AL122" s="56"/>
    </row>
    <row r="123" spans="1:38" x14ac:dyDescent="0.35">
      <c r="A123" s="28"/>
      <c r="B123" s="28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8"/>
      <c r="AH123" s="56"/>
      <c r="AI123" s="56"/>
      <c r="AJ123" s="56"/>
      <c r="AK123" s="56"/>
      <c r="AL123" s="56"/>
    </row>
    <row r="124" spans="1:38" x14ac:dyDescent="0.35">
      <c r="A124" s="28"/>
      <c r="B124" s="28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56"/>
      <c r="AI124" s="56"/>
      <c r="AJ124" s="56"/>
      <c r="AK124" s="56"/>
      <c r="AL124" s="56"/>
    </row>
    <row r="125" spans="1:38" x14ac:dyDescent="0.35">
      <c r="A125" s="28"/>
      <c r="B125" s="28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28"/>
      <c r="AH125" s="56"/>
      <c r="AI125" s="56"/>
      <c r="AJ125" s="56"/>
      <c r="AK125" s="56"/>
      <c r="AL125" s="56"/>
    </row>
    <row r="126" spans="1:38" x14ac:dyDescent="0.35">
      <c r="A126" s="28"/>
      <c r="B126" s="28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56"/>
      <c r="AI126" s="56"/>
      <c r="AJ126" s="56"/>
      <c r="AK126" s="56"/>
      <c r="AL126" s="56"/>
    </row>
    <row r="127" spans="1:38" x14ac:dyDescent="0.35">
      <c r="A127" s="28"/>
      <c r="B127" s="28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56"/>
      <c r="AI127" s="56"/>
      <c r="AJ127" s="56"/>
      <c r="AK127" s="56"/>
      <c r="AL127" s="56"/>
    </row>
    <row r="128" spans="1:38" x14ac:dyDescent="0.35">
      <c r="A128" s="28"/>
      <c r="B128" s="28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  <c r="AF128" s="28"/>
      <c r="AG128" s="28"/>
      <c r="AH128" s="56"/>
      <c r="AI128" s="56"/>
      <c r="AJ128" s="56"/>
      <c r="AK128" s="56"/>
      <c r="AL128" s="56"/>
    </row>
    <row r="129" spans="1:38" x14ac:dyDescent="0.35">
      <c r="A129" s="28"/>
      <c r="B129" s="28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8"/>
      <c r="AB129" s="28"/>
      <c r="AC129" s="28"/>
      <c r="AD129" s="28"/>
      <c r="AE129" s="28"/>
      <c r="AF129" s="28"/>
      <c r="AG129" s="28"/>
      <c r="AH129" s="56"/>
      <c r="AI129" s="56"/>
      <c r="AJ129" s="56"/>
      <c r="AK129" s="56"/>
      <c r="AL129" s="56"/>
    </row>
    <row r="130" spans="1:38" x14ac:dyDescent="0.35">
      <c r="A130" s="28"/>
      <c r="B130" s="28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8"/>
      <c r="AB130" s="28"/>
      <c r="AC130" s="28"/>
      <c r="AD130" s="28"/>
      <c r="AE130" s="28"/>
      <c r="AF130" s="28"/>
      <c r="AG130" s="28"/>
      <c r="AH130" s="56"/>
      <c r="AI130" s="56"/>
      <c r="AJ130" s="56"/>
      <c r="AK130" s="56"/>
      <c r="AL130" s="56"/>
    </row>
    <row r="131" spans="1:38" x14ac:dyDescent="0.35">
      <c r="A131" s="28"/>
      <c r="B131" s="28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8"/>
      <c r="AB131" s="28"/>
      <c r="AC131" s="28"/>
      <c r="AD131" s="28"/>
      <c r="AE131" s="28"/>
      <c r="AF131" s="28"/>
      <c r="AG131" s="28"/>
      <c r="AH131" s="56"/>
      <c r="AI131" s="56"/>
      <c r="AJ131" s="56"/>
      <c r="AK131" s="56"/>
      <c r="AL131" s="56"/>
    </row>
    <row r="132" spans="1:38" x14ac:dyDescent="0.35">
      <c r="A132" s="28"/>
      <c r="B132" s="28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8"/>
      <c r="AH132" s="56"/>
      <c r="AI132" s="56"/>
      <c r="AJ132" s="56"/>
      <c r="AK132" s="56"/>
      <c r="AL132" s="56"/>
    </row>
    <row r="133" spans="1:38" x14ac:dyDescent="0.35">
      <c r="A133" s="28"/>
      <c r="B133" s="28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56"/>
      <c r="AI133" s="56"/>
      <c r="AJ133" s="56"/>
      <c r="AK133" s="56"/>
      <c r="AL133" s="56"/>
    </row>
    <row r="134" spans="1:38" x14ac:dyDescent="0.35">
      <c r="A134" s="28"/>
      <c r="B134" s="28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28"/>
      <c r="AH134" s="56"/>
      <c r="AI134" s="56"/>
      <c r="AJ134" s="56"/>
      <c r="AK134" s="56"/>
      <c r="AL134" s="56"/>
    </row>
    <row r="135" spans="1:38" x14ac:dyDescent="0.35">
      <c r="A135" s="28"/>
      <c r="B135" s="28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  <c r="AH135" s="56"/>
      <c r="AI135" s="56"/>
      <c r="AJ135" s="56"/>
      <c r="AK135" s="56"/>
      <c r="AL135" s="56"/>
    </row>
    <row r="136" spans="1:38" x14ac:dyDescent="0.35">
      <c r="A136" s="28"/>
      <c r="B136" s="28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56"/>
      <c r="AI136" s="56"/>
      <c r="AJ136" s="56"/>
      <c r="AK136" s="56"/>
      <c r="AL136" s="56"/>
    </row>
    <row r="137" spans="1:38" x14ac:dyDescent="0.35">
      <c r="A137" s="28"/>
      <c r="B137" s="28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56"/>
      <c r="AI137" s="56"/>
      <c r="AJ137" s="56"/>
      <c r="AK137" s="56"/>
      <c r="AL137" s="56"/>
    </row>
    <row r="138" spans="1:38" x14ac:dyDescent="0.35">
      <c r="A138" s="28"/>
      <c r="B138" s="28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56"/>
      <c r="AI138" s="56"/>
      <c r="AJ138" s="56"/>
      <c r="AK138" s="56"/>
      <c r="AL138" s="56"/>
    </row>
    <row r="139" spans="1:38" x14ac:dyDescent="0.35">
      <c r="A139" s="28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56"/>
      <c r="AI139" s="56"/>
      <c r="AJ139" s="56"/>
      <c r="AK139" s="56"/>
      <c r="AL139" s="56"/>
    </row>
    <row r="140" spans="1:38" x14ac:dyDescent="0.35">
      <c r="A140" s="28"/>
      <c r="B140" s="28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28"/>
      <c r="AB140" s="28"/>
      <c r="AC140" s="28"/>
      <c r="AD140" s="28"/>
      <c r="AE140" s="28"/>
      <c r="AF140" s="28"/>
      <c r="AG140" s="28"/>
      <c r="AH140" s="56"/>
      <c r="AI140" s="56"/>
      <c r="AJ140" s="56"/>
      <c r="AK140" s="56"/>
      <c r="AL140" s="56"/>
    </row>
    <row r="141" spans="1:38" x14ac:dyDescent="0.35">
      <c r="A141" s="28"/>
      <c r="B141" s="28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/>
      <c r="AA141" s="28"/>
      <c r="AB141" s="28"/>
      <c r="AC141" s="28"/>
      <c r="AD141" s="28"/>
      <c r="AE141" s="28"/>
      <c r="AF141" s="28"/>
      <c r="AG141" s="28"/>
      <c r="AH141" s="56"/>
      <c r="AI141" s="56"/>
      <c r="AJ141" s="56"/>
      <c r="AK141" s="56"/>
      <c r="AL141" s="56"/>
    </row>
    <row r="142" spans="1:38" x14ac:dyDescent="0.35">
      <c r="A142" s="28"/>
      <c r="B142" s="28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8"/>
      <c r="AB142" s="28"/>
      <c r="AC142" s="28"/>
      <c r="AD142" s="28"/>
      <c r="AE142" s="28"/>
      <c r="AF142" s="28"/>
      <c r="AG142" s="28"/>
      <c r="AH142" s="56"/>
      <c r="AI142" s="56"/>
      <c r="AJ142" s="56"/>
      <c r="AK142" s="56"/>
      <c r="AL142" s="56"/>
    </row>
    <row r="143" spans="1:38" x14ac:dyDescent="0.35">
      <c r="A143" s="28"/>
      <c r="B143" s="28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8"/>
      <c r="AB143" s="28"/>
      <c r="AC143" s="28"/>
      <c r="AD143" s="28"/>
      <c r="AE143" s="28"/>
      <c r="AF143" s="28"/>
      <c r="AG143" s="28"/>
      <c r="AH143" s="56"/>
      <c r="AI143" s="56"/>
      <c r="AJ143" s="56"/>
      <c r="AK143" s="56"/>
      <c r="AL143" s="56"/>
    </row>
    <row r="144" spans="1:38" x14ac:dyDescent="0.35">
      <c r="A144" s="28"/>
      <c r="B144" s="28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56"/>
      <c r="AI144" s="56"/>
      <c r="AJ144" s="56"/>
      <c r="AK144" s="56"/>
      <c r="AL144" s="56"/>
    </row>
    <row r="145" spans="1:38" x14ac:dyDescent="0.35">
      <c r="A145" s="28"/>
      <c r="B145" s="28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8"/>
      <c r="AB145" s="28"/>
      <c r="AC145" s="28"/>
      <c r="AD145" s="28"/>
      <c r="AE145" s="28"/>
      <c r="AF145" s="28"/>
      <c r="AG145" s="28"/>
      <c r="AH145" s="56"/>
      <c r="AI145" s="56"/>
      <c r="AJ145" s="56"/>
      <c r="AK145" s="56"/>
      <c r="AL145" s="56"/>
    </row>
    <row r="146" spans="1:38" x14ac:dyDescent="0.35">
      <c r="A146" s="28"/>
      <c r="B146" s="28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8"/>
      <c r="AB146" s="28"/>
      <c r="AC146" s="28"/>
      <c r="AD146" s="28"/>
      <c r="AE146" s="28"/>
      <c r="AF146" s="28"/>
      <c r="AG146" s="28"/>
      <c r="AH146" s="56"/>
      <c r="AI146" s="56"/>
      <c r="AJ146" s="56"/>
      <c r="AK146" s="56"/>
      <c r="AL146" s="56"/>
    </row>
    <row r="147" spans="1:38" x14ac:dyDescent="0.35">
      <c r="A147" s="28"/>
      <c r="B147" s="28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28"/>
      <c r="AH147" s="56"/>
      <c r="AI147" s="56"/>
      <c r="AJ147" s="56"/>
      <c r="AK147" s="56"/>
      <c r="AL147" s="56"/>
    </row>
    <row r="148" spans="1:38" x14ac:dyDescent="0.35">
      <c r="A148" s="28"/>
      <c r="B148" s="28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  <c r="AH148" s="56"/>
      <c r="AI148" s="56"/>
      <c r="AJ148" s="56"/>
      <c r="AK148" s="56"/>
      <c r="AL148" s="56"/>
    </row>
    <row r="149" spans="1:38" x14ac:dyDescent="0.35">
      <c r="A149" s="28"/>
      <c r="B149" s="28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8"/>
      <c r="AB149" s="28"/>
      <c r="AC149" s="28"/>
      <c r="AD149" s="28"/>
      <c r="AE149" s="28"/>
      <c r="AF149" s="28"/>
      <c r="AG149" s="28"/>
      <c r="AH149" s="56"/>
      <c r="AI149" s="56"/>
      <c r="AJ149" s="56"/>
      <c r="AK149" s="56"/>
      <c r="AL149" s="56"/>
    </row>
    <row r="150" spans="1:38" x14ac:dyDescent="0.35">
      <c r="A150" s="28"/>
      <c r="B150" s="28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8"/>
      <c r="AB150" s="28"/>
      <c r="AC150" s="28"/>
      <c r="AD150" s="28"/>
      <c r="AE150" s="28"/>
      <c r="AF150" s="28"/>
      <c r="AG150" s="28"/>
      <c r="AH150" s="56"/>
      <c r="AI150" s="56"/>
      <c r="AJ150" s="56"/>
      <c r="AK150" s="56"/>
      <c r="AL150" s="56"/>
    </row>
    <row r="151" spans="1:38" x14ac:dyDescent="0.35">
      <c r="A151" s="28"/>
      <c r="B151" s="28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8"/>
      <c r="AB151" s="28"/>
      <c r="AC151" s="28"/>
      <c r="AD151" s="28"/>
      <c r="AE151" s="28"/>
      <c r="AF151" s="28"/>
      <c r="AG151" s="28"/>
      <c r="AH151" s="56"/>
      <c r="AI151" s="56"/>
      <c r="AJ151" s="56"/>
      <c r="AK151" s="56"/>
      <c r="AL151" s="56"/>
    </row>
    <row r="152" spans="1:38" x14ac:dyDescent="0.35">
      <c r="A152" s="28"/>
      <c r="B152" s="28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8"/>
      <c r="AB152" s="28"/>
      <c r="AC152" s="28"/>
      <c r="AD152" s="28"/>
      <c r="AE152" s="28"/>
      <c r="AF152" s="28"/>
      <c r="AG152" s="28"/>
      <c r="AH152" s="56"/>
      <c r="AI152" s="56"/>
      <c r="AJ152" s="56"/>
      <c r="AK152" s="56"/>
      <c r="AL152" s="56"/>
    </row>
    <row r="153" spans="1:38" x14ac:dyDescent="0.35">
      <c r="A153" s="28"/>
      <c r="B153" s="28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8"/>
      <c r="AB153" s="28"/>
      <c r="AC153" s="28"/>
      <c r="AD153" s="28"/>
      <c r="AE153" s="28"/>
      <c r="AF153" s="28"/>
      <c r="AG153" s="28"/>
      <c r="AH153" s="56"/>
      <c r="AI153" s="56"/>
      <c r="AJ153" s="56"/>
      <c r="AK153" s="56"/>
      <c r="AL153" s="56"/>
    </row>
    <row r="154" spans="1:38" x14ac:dyDescent="0.35">
      <c r="A154" s="28"/>
      <c r="B154" s="28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8"/>
      <c r="AB154" s="28"/>
      <c r="AC154" s="28"/>
      <c r="AD154" s="28"/>
      <c r="AE154" s="28"/>
      <c r="AF154" s="28"/>
      <c r="AG154" s="28"/>
      <c r="AH154" s="56"/>
      <c r="AI154" s="56"/>
      <c r="AJ154" s="56"/>
      <c r="AK154" s="56"/>
      <c r="AL154" s="56"/>
    </row>
    <row r="155" spans="1:38" x14ac:dyDescent="0.35">
      <c r="A155" s="28"/>
      <c r="B155" s="28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F155" s="28"/>
      <c r="AG155" s="28"/>
      <c r="AH155" s="56"/>
      <c r="AI155" s="56"/>
      <c r="AJ155" s="56"/>
      <c r="AK155" s="56"/>
      <c r="AL155" s="56"/>
    </row>
    <row r="156" spans="1:38" x14ac:dyDescent="0.35">
      <c r="A156" s="28"/>
      <c r="B156" s="28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  <c r="AG156" s="28"/>
      <c r="AH156" s="56"/>
      <c r="AI156" s="56"/>
      <c r="AJ156" s="56"/>
      <c r="AK156" s="56"/>
      <c r="AL156" s="56"/>
    </row>
    <row r="157" spans="1:38" x14ac:dyDescent="0.35">
      <c r="A157" s="28"/>
      <c r="B157" s="28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  <c r="AG157" s="28"/>
      <c r="AH157" s="56"/>
      <c r="AI157" s="56"/>
      <c r="AJ157" s="56"/>
      <c r="AK157" s="56"/>
      <c r="AL157" s="56"/>
    </row>
    <row r="158" spans="1:38" x14ac:dyDescent="0.35">
      <c r="A158" s="28"/>
      <c r="B158" s="28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28"/>
      <c r="AH158" s="56"/>
      <c r="AI158" s="56"/>
      <c r="AJ158" s="56"/>
      <c r="AK158" s="56"/>
      <c r="AL158" s="56"/>
    </row>
    <row r="159" spans="1:38" x14ac:dyDescent="0.35">
      <c r="A159" s="28"/>
      <c r="B159" s="28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28"/>
      <c r="AH159" s="56"/>
      <c r="AI159" s="56"/>
      <c r="AJ159" s="56"/>
      <c r="AK159" s="56"/>
      <c r="AL159" s="56"/>
    </row>
    <row r="160" spans="1:38" x14ac:dyDescent="0.35">
      <c r="A160" s="28"/>
      <c r="B160" s="28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28"/>
      <c r="AB160" s="28"/>
      <c r="AC160" s="28"/>
      <c r="AD160" s="28"/>
      <c r="AE160" s="28"/>
      <c r="AF160" s="28"/>
      <c r="AG160" s="28"/>
      <c r="AH160" s="56"/>
      <c r="AI160" s="56"/>
      <c r="AJ160" s="56"/>
      <c r="AK160" s="56"/>
      <c r="AL160" s="56"/>
    </row>
    <row r="161" spans="1:38" x14ac:dyDescent="0.35">
      <c r="A161" s="28"/>
      <c r="B161" s="28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8"/>
      <c r="AB161" s="28"/>
      <c r="AC161" s="28"/>
      <c r="AD161" s="28"/>
      <c r="AE161" s="28"/>
      <c r="AF161" s="28"/>
      <c r="AG161" s="28"/>
      <c r="AH161" s="56"/>
      <c r="AI161" s="56"/>
      <c r="AJ161" s="56"/>
      <c r="AK161" s="56"/>
      <c r="AL161" s="56"/>
    </row>
    <row r="162" spans="1:38" x14ac:dyDescent="0.35">
      <c r="A162" s="28"/>
      <c r="B162" s="28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28"/>
      <c r="AB162" s="28"/>
      <c r="AC162" s="28"/>
      <c r="AD162" s="28"/>
      <c r="AE162" s="28"/>
      <c r="AF162" s="28"/>
      <c r="AG162" s="28"/>
      <c r="AH162" s="56"/>
      <c r="AI162" s="56"/>
      <c r="AJ162" s="56"/>
      <c r="AK162" s="56"/>
      <c r="AL162" s="56"/>
    </row>
    <row r="163" spans="1:38" x14ac:dyDescent="0.35">
      <c r="A163" s="28"/>
      <c r="B163" s="28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8"/>
      <c r="AB163" s="28"/>
      <c r="AC163" s="28"/>
      <c r="AD163" s="28"/>
      <c r="AE163" s="28"/>
      <c r="AF163" s="28"/>
      <c r="AG163" s="28"/>
      <c r="AH163" s="56"/>
      <c r="AI163" s="56"/>
      <c r="AJ163" s="56"/>
      <c r="AK163" s="56"/>
      <c r="AL163" s="56"/>
    </row>
    <row r="164" spans="1:38" x14ac:dyDescent="0.35">
      <c r="A164" s="28"/>
      <c r="B164" s="28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28"/>
      <c r="AB164" s="28"/>
      <c r="AC164" s="28"/>
      <c r="AD164" s="28"/>
      <c r="AE164" s="28"/>
      <c r="AF164" s="28"/>
      <c r="AG164" s="28"/>
      <c r="AH164" s="56"/>
      <c r="AI164" s="56"/>
      <c r="AJ164" s="56"/>
      <c r="AK164" s="56"/>
      <c r="AL164" s="56"/>
    </row>
    <row r="165" spans="1:38" x14ac:dyDescent="0.35">
      <c r="A165" s="28"/>
      <c r="B165" s="28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8"/>
      <c r="AB165" s="28"/>
      <c r="AC165" s="28"/>
      <c r="AD165" s="28"/>
      <c r="AE165" s="28"/>
      <c r="AF165" s="28"/>
      <c r="AG165" s="28"/>
      <c r="AH165" s="56"/>
      <c r="AI165" s="56"/>
      <c r="AJ165" s="56"/>
      <c r="AK165" s="56"/>
      <c r="AL165" s="56"/>
    </row>
    <row r="166" spans="1:38" x14ac:dyDescent="0.35">
      <c r="A166" s="28"/>
      <c r="B166" s="28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8"/>
      <c r="AB166" s="28"/>
      <c r="AC166" s="28"/>
      <c r="AD166" s="28"/>
      <c r="AE166" s="28"/>
      <c r="AF166" s="28"/>
      <c r="AG166" s="28"/>
      <c r="AH166" s="56"/>
      <c r="AI166" s="56"/>
      <c r="AJ166" s="56"/>
      <c r="AK166" s="56"/>
      <c r="AL166" s="56"/>
    </row>
    <row r="167" spans="1:38" x14ac:dyDescent="0.35">
      <c r="A167" s="28"/>
      <c r="B167" s="28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8"/>
      <c r="AB167" s="28"/>
      <c r="AC167" s="28"/>
      <c r="AD167" s="28"/>
      <c r="AE167" s="28"/>
      <c r="AF167" s="28"/>
      <c r="AG167" s="28"/>
      <c r="AH167" s="56"/>
      <c r="AI167" s="56"/>
      <c r="AJ167" s="56"/>
      <c r="AK167" s="56"/>
      <c r="AL167" s="56"/>
    </row>
    <row r="168" spans="1:38" x14ac:dyDescent="0.35">
      <c r="A168" s="28"/>
      <c r="B168" s="28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8"/>
      <c r="AB168" s="28"/>
      <c r="AC168" s="28"/>
      <c r="AD168" s="28"/>
      <c r="AE168" s="28"/>
      <c r="AF168" s="28"/>
      <c r="AG168" s="28"/>
      <c r="AH168" s="56"/>
      <c r="AI168" s="56"/>
      <c r="AJ168" s="56"/>
      <c r="AK168" s="56"/>
      <c r="AL168" s="56"/>
    </row>
    <row r="169" spans="1:38" x14ac:dyDescent="0.35">
      <c r="A169" s="28"/>
      <c r="B169" s="28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8"/>
      <c r="AB169" s="28"/>
      <c r="AC169" s="28"/>
      <c r="AD169" s="28"/>
      <c r="AE169" s="28"/>
      <c r="AF169" s="28"/>
      <c r="AG169" s="28"/>
      <c r="AH169" s="56"/>
      <c r="AI169" s="56"/>
      <c r="AJ169" s="56"/>
      <c r="AK169" s="56"/>
      <c r="AL169" s="56"/>
    </row>
    <row r="170" spans="1:38" x14ac:dyDescent="0.35">
      <c r="A170" s="28"/>
      <c r="B170" s="28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28"/>
      <c r="AB170" s="28"/>
      <c r="AC170" s="28"/>
      <c r="AD170" s="28"/>
      <c r="AE170" s="28"/>
      <c r="AF170" s="28"/>
      <c r="AG170" s="28"/>
      <c r="AH170" s="56"/>
      <c r="AI170" s="56"/>
      <c r="AJ170" s="56"/>
      <c r="AK170" s="56"/>
      <c r="AL170" s="56"/>
    </row>
    <row r="171" spans="1:38" x14ac:dyDescent="0.35">
      <c r="A171" s="28"/>
      <c r="B171" s="28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8"/>
      <c r="AB171" s="28"/>
      <c r="AC171" s="28"/>
      <c r="AD171" s="28"/>
      <c r="AE171" s="28"/>
      <c r="AF171" s="28"/>
      <c r="AG171" s="28"/>
      <c r="AH171" s="56"/>
      <c r="AI171" s="56"/>
      <c r="AJ171" s="56"/>
      <c r="AK171" s="56"/>
      <c r="AL171" s="56"/>
    </row>
    <row r="172" spans="1:38" x14ac:dyDescent="0.35">
      <c r="A172" s="28"/>
      <c r="B172" s="28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8"/>
      <c r="AB172" s="28"/>
      <c r="AC172" s="28"/>
      <c r="AD172" s="28"/>
      <c r="AE172" s="28"/>
      <c r="AF172" s="28"/>
      <c r="AG172" s="28"/>
      <c r="AH172" s="56"/>
      <c r="AI172" s="56"/>
      <c r="AJ172" s="56"/>
      <c r="AK172" s="56"/>
      <c r="AL172" s="56"/>
    </row>
    <row r="173" spans="1:38" x14ac:dyDescent="0.35">
      <c r="A173" s="28"/>
      <c r="B173" s="28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8"/>
      <c r="AB173" s="28"/>
      <c r="AC173" s="28"/>
      <c r="AD173" s="28"/>
      <c r="AE173" s="28"/>
      <c r="AF173" s="28"/>
      <c r="AG173" s="28"/>
      <c r="AH173" s="56"/>
      <c r="AI173" s="56"/>
      <c r="AJ173" s="56"/>
      <c r="AK173" s="56"/>
      <c r="AL173" s="56"/>
    </row>
    <row r="174" spans="1:38" x14ac:dyDescent="0.35">
      <c r="A174" s="28"/>
      <c r="B174" s="28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56"/>
      <c r="AI174" s="56"/>
      <c r="AJ174" s="56"/>
      <c r="AK174" s="56"/>
      <c r="AL174" s="56"/>
    </row>
    <row r="175" spans="1:38" x14ac:dyDescent="0.35">
      <c r="A175" s="28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56"/>
      <c r="AI175" s="56"/>
      <c r="AJ175" s="56"/>
      <c r="AK175" s="56"/>
      <c r="AL175" s="56"/>
    </row>
    <row r="176" spans="1:38" x14ac:dyDescent="0.35">
      <c r="A176" s="28"/>
      <c r="B176" s="28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8"/>
      <c r="AB176" s="28"/>
      <c r="AC176" s="28"/>
      <c r="AD176" s="28"/>
      <c r="AE176" s="28"/>
      <c r="AF176" s="28"/>
      <c r="AG176" s="28"/>
      <c r="AH176" s="56"/>
      <c r="AI176" s="56"/>
      <c r="AJ176" s="56"/>
      <c r="AK176" s="56"/>
      <c r="AL176" s="56"/>
    </row>
    <row r="177" spans="1:38" x14ac:dyDescent="0.35">
      <c r="A177" s="28"/>
      <c r="B177" s="28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8"/>
      <c r="AB177" s="28"/>
      <c r="AC177" s="28"/>
      <c r="AD177" s="28"/>
      <c r="AE177" s="28"/>
      <c r="AF177" s="28"/>
      <c r="AG177" s="28"/>
      <c r="AH177" s="56"/>
      <c r="AI177" s="56"/>
      <c r="AJ177" s="56"/>
      <c r="AK177" s="56"/>
      <c r="AL177" s="56"/>
    </row>
    <row r="178" spans="1:38" x14ac:dyDescent="0.35">
      <c r="A178" s="28"/>
      <c r="B178" s="28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28"/>
      <c r="AB178" s="28"/>
      <c r="AC178" s="28"/>
      <c r="AD178" s="28"/>
      <c r="AE178" s="28"/>
      <c r="AF178" s="28"/>
      <c r="AG178" s="28"/>
      <c r="AH178" s="56"/>
      <c r="AI178" s="56"/>
      <c r="AJ178" s="56"/>
      <c r="AK178" s="56"/>
      <c r="AL178" s="56"/>
    </row>
    <row r="179" spans="1:38" x14ac:dyDescent="0.35">
      <c r="A179" s="28"/>
      <c r="B179" s="28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28"/>
      <c r="Z179" s="28"/>
      <c r="AA179" s="28"/>
      <c r="AB179" s="28"/>
      <c r="AC179" s="28"/>
      <c r="AD179" s="28"/>
      <c r="AE179" s="28"/>
      <c r="AF179" s="28"/>
      <c r="AG179" s="28"/>
      <c r="AH179" s="56"/>
      <c r="AI179" s="56"/>
      <c r="AJ179" s="56"/>
      <c r="AK179" s="56"/>
      <c r="AL179" s="56"/>
    </row>
    <row r="180" spans="1:38" x14ac:dyDescent="0.35">
      <c r="A180" s="28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  <c r="AH180" s="56"/>
      <c r="AI180" s="56"/>
      <c r="AJ180" s="56"/>
      <c r="AK180" s="56"/>
      <c r="AL180" s="56"/>
    </row>
    <row r="181" spans="1:38" x14ac:dyDescent="0.35">
      <c r="A181" s="28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56"/>
      <c r="AI181" s="56"/>
      <c r="AJ181" s="56"/>
      <c r="AK181" s="56"/>
      <c r="AL181" s="56"/>
    </row>
    <row r="182" spans="1:38" x14ac:dyDescent="0.35">
      <c r="A182" s="28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56"/>
      <c r="AI182" s="56"/>
      <c r="AJ182" s="56"/>
      <c r="AK182" s="56"/>
      <c r="AL182" s="56"/>
    </row>
    <row r="183" spans="1:38" x14ac:dyDescent="0.35">
      <c r="A183" s="28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56"/>
      <c r="AI183" s="56"/>
      <c r="AJ183" s="56"/>
      <c r="AK183" s="56"/>
      <c r="AL183" s="56"/>
    </row>
    <row r="184" spans="1:38" x14ac:dyDescent="0.35">
      <c r="A184" s="28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56"/>
      <c r="AI184" s="56"/>
      <c r="AJ184" s="56"/>
      <c r="AK184" s="56"/>
      <c r="AL184" s="56"/>
    </row>
    <row r="185" spans="1:38" x14ac:dyDescent="0.35">
      <c r="A185" s="28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56"/>
      <c r="AI185" s="56"/>
      <c r="AJ185" s="56"/>
      <c r="AK185" s="56"/>
      <c r="AL185" s="56"/>
    </row>
    <row r="186" spans="1:38" x14ac:dyDescent="0.35">
      <c r="A186" s="28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56"/>
      <c r="AI186" s="56"/>
      <c r="AJ186" s="56"/>
      <c r="AK186" s="56"/>
      <c r="AL186" s="56"/>
    </row>
    <row r="187" spans="1:38" x14ac:dyDescent="0.35">
      <c r="A187" s="28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56"/>
      <c r="AI187" s="56"/>
      <c r="AJ187" s="56"/>
      <c r="AK187" s="56"/>
      <c r="AL187" s="56"/>
    </row>
    <row r="188" spans="1:38" x14ac:dyDescent="0.35">
      <c r="A188" s="28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56"/>
      <c r="AI188" s="56"/>
      <c r="AJ188" s="56"/>
      <c r="AK188" s="56"/>
      <c r="AL188" s="56"/>
    </row>
    <row r="189" spans="1:38" x14ac:dyDescent="0.35">
      <c r="A189" s="28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56"/>
      <c r="AI189" s="56"/>
      <c r="AJ189" s="56"/>
      <c r="AK189" s="56"/>
      <c r="AL189" s="56"/>
    </row>
    <row r="190" spans="1:38" x14ac:dyDescent="0.35">
      <c r="A190" s="28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56"/>
      <c r="AI190" s="56"/>
      <c r="AJ190" s="56"/>
      <c r="AK190" s="56"/>
      <c r="AL190" s="56"/>
    </row>
    <row r="191" spans="1:38" x14ac:dyDescent="0.35">
      <c r="A191" s="28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56"/>
      <c r="AI191" s="56"/>
      <c r="AJ191" s="56"/>
      <c r="AK191" s="56"/>
      <c r="AL191" s="56"/>
    </row>
    <row r="192" spans="1:38" x14ac:dyDescent="0.35">
      <c r="A192" s="28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56"/>
      <c r="AI192" s="56"/>
      <c r="AJ192" s="56"/>
      <c r="AK192" s="56"/>
      <c r="AL192" s="56"/>
    </row>
    <row r="193" spans="1:38" x14ac:dyDescent="0.35">
      <c r="A193" s="28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56"/>
      <c r="AI193" s="56"/>
      <c r="AJ193" s="56"/>
      <c r="AK193" s="56"/>
      <c r="AL193" s="56"/>
    </row>
    <row r="194" spans="1:38" x14ac:dyDescent="0.35">
      <c r="A194" s="28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56"/>
      <c r="AI194" s="56"/>
      <c r="AJ194" s="56"/>
      <c r="AK194" s="56"/>
      <c r="AL194" s="56"/>
    </row>
    <row r="195" spans="1:38" x14ac:dyDescent="0.35">
      <c r="A195" s="28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56"/>
      <c r="AI195" s="56"/>
      <c r="AJ195" s="56"/>
      <c r="AK195" s="56"/>
      <c r="AL195" s="56"/>
    </row>
    <row r="196" spans="1:38" x14ac:dyDescent="0.35">
      <c r="A196" s="28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56"/>
      <c r="AI196" s="56"/>
      <c r="AJ196" s="56"/>
      <c r="AK196" s="56"/>
      <c r="AL196" s="56"/>
    </row>
    <row r="197" spans="1:38" x14ac:dyDescent="0.35">
      <c r="A197" s="28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56"/>
      <c r="AI197" s="56"/>
      <c r="AJ197" s="56"/>
      <c r="AK197" s="56"/>
      <c r="AL197" s="56"/>
    </row>
    <row r="198" spans="1:38" x14ac:dyDescent="0.35">
      <c r="A198" s="28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56"/>
      <c r="AI198" s="56"/>
      <c r="AJ198" s="56"/>
      <c r="AK198" s="56"/>
      <c r="AL198" s="56"/>
    </row>
    <row r="199" spans="1:38" x14ac:dyDescent="0.35">
      <c r="A199" s="28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56"/>
      <c r="AI199" s="56"/>
      <c r="AJ199" s="56"/>
      <c r="AK199" s="56"/>
      <c r="AL199" s="56"/>
    </row>
    <row r="200" spans="1:38" x14ac:dyDescent="0.35">
      <c r="A200" s="28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56"/>
      <c r="AI200" s="56"/>
      <c r="AJ200" s="56"/>
      <c r="AK200" s="56"/>
      <c r="AL200" s="56"/>
    </row>
    <row r="201" spans="1:38" x14ac:dyDescent="0.35">
      <c r="A201" s="28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56"/>
      <c r="AI201" s="56"/>
      <c r="AJ201" s="56"/>
      <c r="AK201" s="56"/>
      <c r="AL201" s="56"/>
    </row>
    <row r="202" spans="1:38" x14ac:dyDescent="0.35">
      <c r="A202" s="28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56"/>
      <c r="AI202" s="56"/>
      <c r="AJ202" s="56"/>
      <c r="AK202" s="56"/>
      <c r="AL202" s="56"/>
    </row>
    <row r="203" spans="1:38" x14ac:dyDescent="0.35">
      <c r="A203" s="28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56"/>
      <c r="AI203" s="56"/>
      <c r="AJ203" s="56"/>
      <c r="AK203" s="56"/>
      <c r="AL203" s="56"/>
    </row>
    <row r="204" spans="1:38" x14ac:dyDescent="0.35">
      <c r="A204" s="28"/>
      <c r="B204" s="28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28"/>
      <c r="AB204" s="28"/>
      <c r="AC204" s="28"/>
      <c r="AD204" s="28"/>
      <c r="AE204" s="28"/>
      <c r="AF204" s="28"/>
      <c r="AG204" s="28"/>
      <c r="AH204" s="56"/>
      <c r="AI204" s="56"/>
      <c r="AJ204" s="56"/>
      <c r="AK204" s="56"/>
      <c r="AL204" s="56"/>
    </row>
    <row r="205" spans="1:38" x14ac:dyDescent="0.35">
      <c r="A205" s="28"/>
      <c r="B205" s="28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28"/>
      <c r="AB205" s="28"/>
      <c r="AC205" s="28"/>
      <c r="AD205" s="28"/>
      <c r="AE205" s="28"/>
      <c r="AF205" s="28"/>
      <c r="AG205" s="28"/>
      <c r="AH205" s="56"/>
      <c r="AI205" s="56"/>
      <c r="AJ205" s="56"/>
      <c r="AK205" s="56"/>
      <c r="AL205" s="56"/>
    </row>
    <row r="206" spans="1:38" x14ac:dyDescent="0.35">
      <c r="A206" s="28"/>
      <c r="B206" s="28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8"/>
      <c r="AB206" s="28"/>
      <c r="AC206" s="28"/>
      <c r="AD206" s="28"/>
      <c r="AE206" s="28"/>
      <c r="AF206" s="28"/>
      <c r="AG206" s="28"/>
      <c r="AH206" s="56"/>
      <c r="AI206" s="56"/>
      <c r="AJ206" s="56"/>
      <c r="AK206" s="56"/>
      <c r="AL206" s="56"/>
    </row>
    <row r="207" spans="1:38" x14ac:dyDescent="0.35">
      <c r="A207" s="28"/>
      <c r="B207" s="28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8"/>
      <c r="AB207" s="28"/>
      <c r="AC207" s="28"/>
      <c r="AD207" s="28"/>
      <c r="AE207" s="28"/>
      <c r="AF207" s="28"/>
      <c r="AG207" s="28"/>
      <c r="AH207" s="56"/>
      <c r="AI207" s="56"/>
      <c r="AJ207" s="56"/>
      <c r="AK207" s="56"/>
      <c r="AL207" s="56"/>
    </row>
    <row r="208" spans="1:38" x14ac:dyDescent="0.35">
      <c r="A208" s="28"/>
      <c r="B208" s="28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8"/>
      <c r="AB208" s="28"/>
      <c r="AC208" s="28"/>
      <c r="AD208" s="28"/>
      <c r="AE208" s="28"/>
      <c r="AF208" s="28"/>
      <c r="AG208" s="28"/>
      <c r="AH208" s="56"/>
      <c r="AI208" s="56"/>
      <c r="AJ208" s="56"/>
      <c r="AK208" s="56"/>
      <c r="AL208" s="56"/>
    </row>
    <row r="209" spans="1:38" x14ac:dyDescent="0.35">
      <c r="A209" s="28"/>
      <c r="B209" s="28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8"/>
      <c r="AB209" s="28"/>
      <c r="AC209" s="28"/>
      <c r="AD209" s="28"/>
      <c r="AE209" s="28"/>
      <c r="AF209" s="28"/>
      <c r="AG209" s="28"/>
      <c r="AH209" s="56"/>
      <c r="AI209" s="56"/>
      <c r="AJ209" s="56"/>
      <c r="AK209" s="56"/>
      <c r="AL209" s="56"/>
    </row>
    <row r="210" spans="1:38" x14ac:dyDescent="0.35">
      <c r="A210" s="28"/>
      <c r="B210" s="28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8"/>
      <c r="AB210" s="28"/>
      <c r="AC210" s="28"/>
      <c r="AD210" s="28"/>
      <c r="AE210" s="28"/>
      <c r="AF210" s="28"/>
      <c r="AG210" s="28"/>
      <c r="AH210" s="56"/>
      <c r="AI210" s="56"/>
      <c r="AJ210" s="56"/>
      <c r="AK210" s="56"/>
      <c r="AL210" s="56"/>
    </row>
    <row r="211" spans="1:38" x14ac:dyDescent="0.35">
      <c r="A211" s="28"/>
      <c r="B211" s="28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8"/>
      <c r="AB211" s="28"/>
      <c r="AC211" s="28"/>
      <c r="AD211" s="28"/>
      <c r="AE211" s="28"/>
      <c r="AF211" s="28"/>
      <c r="AG211" s="28"/>
      <c r="AH211" s="56"/>
      <c r="AI211" s="56"/>
      <c r="AJ211" s="56"/>
      <c r="AK211" s="56"/>
      <c r="AL211" s="56"/>
    </row>
    <row r="212" spans="1:38" x14ac:dyDescent="0.35">
      <c r="A212" s="28"/>
      <c r="B212" s="28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8"/>
      <c r="AB212" s="28"/>
      <c r="AC212" s="28"/>
      <c r="AD212" s="28"/>
      <c r="AE212" s="28"/>
      <c r="AF212" s="28"/>
      <c r="AG212" s="28"/>
      <c r="AH212" s="56"/>
      <c r="AI212" s="56"/>
      <c r="AJ212" s="56"/>
      <c r="AK212" s="56"/>
      <c r="AL212" s="56"/>
    </row>
    <row r="213" spans="1:38" x14ac:dyDescent="0.35">
      <c r="A213" s="28"/>
      <c r="B213" s="28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8"/>
      <c r="AB213" s="28"/>
      <c r="AC213" s="28"/>
      <c r="AD213" s="28"/>
      <c r="AE213" s="28"/>
      <c r="AF213" s="28"/>
      <c r="AG213" s="28"/>
      <c r="AH213" s="56"/>
      <c r="AI213" s="56"/>
      <c r="AJ213" s="56"/>
      <c r="AK213" s="56"/>
      <c r="AL213" s="56"/>
    </row>
    <row r="214" spans="1:38" x14ac:dyDescent="0.35">
      <c r="A214" s="28"/>
      <c r="B214" s="28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8"/>
      <c r="AB214" s="28"/>
      <c r="AC214" s="28"/>
      <c r="AD214" s="28"/>
      <c r="AE214" s="28"/>
      <c r="AF214" s="28"/>
      <c r="AG214" s="28"/>
      <c r="AH214" s="56"/>
      <c r="AI214" s="56"/>
      <c r="AJ214" s="56"/>
      <c r="AK214" s="56"/>
      <c r="AL214" s="56"/>
    </row>
    <row r="215" spans="1:38" x14ac:dyDescent="0.35">
      <c r="A215" s="28"/>
      <c r="B215" s="28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28"/>
      <c r="AA215" s="28"/>
      <c r="AB215" s="28"/>
      <c r="AC215" s="28"/>
      <c r="AD215" s="28"/>
      <c r="AE215" s="28"/>
      <c r="AF215" s="28"/>
      <c r="AG215" s="28"/>
      <c r="AH215" s="56"/>
      <c r="AI215" s="56"/>
      <c r="AJ215" s="56"/>
      <c r="AK215" s="56"/>
      <c r="AL215" s="56"/>
    </row>
    <row r="216" spans="1:38" x14ac:dyDescent="0.35">
      <c r="A216" s="28"/>
      <c r="B216" s="28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8"/>
      <c r="AB216" s="28"/>
      <c r="AC216" s="28"/>
      <c r="AD216" s="28"/>
      <c r="AE216" s="28"/>
      <c r="AF216" s="28"/>
      <c r="AG216" s="28"/>
      <c r="AH216" s="56"/>
      <c r="AI216" s="56"/>
      <c r="AJ216" s="56"/>
      <c r="AK216" s="56"/>
      <c r="AL216" s="56"/>
    </row>
    <row r="217" spans="1:38" x14ac:dyDescent="0.35">
      <c r="A217" s="28"/>
      <c r="B217" s="28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56"/>
      <c r="AI217" s="56"/>
      <c r="AJ217" s="56"/>
      <c r="AK217" s="56"/>
      <c r="AL217" s="56"/>
    </row>
    <row r="218" spans="1:38" x14ac:dyDescent="0.35">
      <c r="A218" s="28"/>
      <c r="B218" s="28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8"/>
      <c r="AB218" s="28"/>
      <c r="AC218" s="28"/>
      <c r="AD218" s="28"/>
      <c r="AE218" s="28"/>
      <c r="AF218" s="28"/>
      <c r="AG218" s="28"/>
      <c r="AH218" s="56"/>
      <c r="AI218" s="56"/>
      <c r="AJ218" s="56"/>
      <c r="AK218" s="56"/>
      <c r="AL218" s="56"/>
    </row>
    <row r="219" spans="1:38" x14ac:dyDescent="0.35">
      <c r="A219" s="28"/>
      <c r="B219" s="28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8"/>
      <c r="AB219" s="28"/>
      <c r="AC219" s="28"/>
      <c r="AD219" s="28"/>
      <c r="AE219" s="28"/>
      <c r="AF219" s="28"/>
      <c r="AG219" s="28"/>
      <c r="AH219" s="56"/>
      <c r="AI219" s="56"/>
      <c r="AJ219" s="56"/>
      <c r="AK219" s="56"/>
      <c r="AL219" s="56"/>
    </row>
    <row r="220" spans="1:38" x14ac:dyDescent="0.35">
      <c r="A220" s="28"/>
      <c r="B220" s="28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28"/>
      <c r="AB220" s="28"/>
      <c r="AC220" s="28"/>
      <c r="AD220" s="28"/>
      <c r="AE220" s="28"/>
      <c r="AF220" s="28"/>
      <c r="AG220" s="28"/>
      <c r="AH220" s="56"/>
      <c r="AI220" s="56"/>
      <c r="AJ220" s="56"/>
      <c r="AK220" s="56"/>
      <c r="AL220" s="56"/>
    </row>
    <row r="221" spans="1:38" x14ac:dyDescent="0.35">
      <c r="A221" s="28"/>
      <c r="B221" s="28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28"/>
      <c r="AB221" s="28"/>
      <c r="AC221" s="28"/>
      <c r="AD221" s="28"/>
      <c r="AE221" s="28"/>
      <c r="AF221" s="28"/>
      <c r="AG221" s="28"/>
      <c r="AH221" s="56"/>
      <c r="AI221" s="56"/>
      <c r="AJ221" s="56"/>
      <c r="AK221" s="56"/>
      <c r="AL221" s="56"/>
    </row>
    <row r="222" spans="1:38" x14ac:dyDescent="0.35">
      <c r="A222" s="28"/>
      <c r="B222" s="28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28"/>
      <c r="AB222" s="28"/>
      <c r="AC222" s="28"/>
      <c r="AD222" s="28"/>
      <c r="AE222" s="28"/>
      <c r="AF222" s="28"/>
      <c r="AG222" s="28"/>
      <c r="AH222" s="56"/>
      <c r="AI222" s="56"/>
      <c r="AJ222" s="56"/>
      <c r="AK222" s="56"/>
      <c r="AL222" s="56"/>
    </row>
    <row r="223" spans="1:38" x14ac:dyDescent="0.35">
      <c r="A223" s="28"/>
      <c r="B223" s="28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28"/>
      <c r="AB223" s="28"/>
      <c r="AC223" s="28"/>
      <c r="AD223" s="28"/>
      <c r="AE223" s="28"/>
      <c r="AF223" s="28"/>
      <c r="AG223" s="28"/>
      <c r="AH223" s="56"/>
      <c r="AI223" s="56"/>
      <c r="AJ223" s="56"/>
      <c r="AK223" s="56"/>
      <c r="AL223" s="56"/>
    </row>
    <row r="224" spans="1:38" x14ac:dyDescent="0.35">
      <c r="A224" s="28"/>
      <c r="B224" s="28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28"/>
      <c r="AB224" s="28"/>
      <c r="AC224" s="28"/>
      <c r="AD224" s="28"/>
      <c r="AE224" s="28"/>
      <c r="AF224" s="28"/>
      <c r="AG224" s="28"/>
      <c r="AH224" s="56"/>
      <c r="AI224" s="56"/>
      <c r="AJ224" s="56"/>
      <c r="AK224" s="56"/>
      <c r="AL224" s="56"/>
    </row>
    <row r="225" spans="1:38" x14ac:dyDescent="0.35">
      <c r="A225" s="28"/>
      <c r="B225" s="28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8"/>
      <c r="AB225" s="28"/>
      <c r="AC225" s="28"/>
      <c r="AD225" s="28"/>
      <c r="AE225" s="28"/>
      <c r="AF225" s="28"/>
      <c r="AG225" s="28"/>
      <c r="AH225" s="56"/>
      <c r="AI225" s="56"/>
      <c r="AJ225" s="56"/>
      <c r="AK225" s="56"/>
      <c r="AL225" s="56"/>
    </row>
    <row r="226" spans="1:38" x14ac:dyDescent="0.35">
      <c r="A226" s="28"/>
      <c r="B226" s="28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8"/>
      <c r="AB226" s="28"/>
      <c r="AC226" s="28"/>
      <c r="AD226" s="28"/>
      <c r="AE226" s="28"/>
      <c r="AF226" s="28"/>
      <c r="AG226" s="28"/>
      <c r="AH226" s="56"/>
      <c r="AI226" s="56"/>
      <c r="AJ226" s="56"/>
      <c r="AK226" s="56"/>
      <c r="AL226" s="56"/>
    </row>
    <row r="227" spans="1:38" x14ac:dyDescent="0.35">
      <c r="A227" s="28"/>
      <c r="B227" s="28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28"/>
      <c r="AB227" s="28"/>
      <c r="AC227" s="28"/>
      <c r="AD227" s="28"/>
      <c r="AE227" s="28"/>
      <c r="AF227" s="28"/>
      <c r="AG227" s="28"/>
      <c r="AH227" s="56"/>
      <c r="AI227" s="56"/>
      <c r="AJ227" s="56"/>
      <c r="AK227" s="56"/>
      <c r="AL227" s="56"/>
    </row>
    <row r="228" spans="1:38" x14ac:dyDescent="0.35">
      <c r="A228" s="28"/>
      <c r="B228" s="28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8"/>
      <c r="AB228" s="28"/>
      <c r="AC228" s="28"/>
      <c r="AD228" s="28"/>
      <c r="AE228" s="28"/>
      <c r="AF228" s="28"/>
      <c r="AG228" s="28"/>
      <c r="AH228" s="56"/>
      <c r="AI228" s="56"/>
      <c r="AJ228" s="56"/>
      <c r="AK228" s="56"/>
      <c r="AL228" s="56"/>
    </row>
    <row r="229" spans="1:38" x14ac:dyDescent="0.35">
      <c r="A229" s="28"/>
      <c r="B229" s="28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8"/>
      <c r="AB229" s="28"/>
      <c r="AC229" s="28"/>
      <c r="AD229" s="28"/>
      <c r="AE229" s="28"/>
      <c r="AF229" s="28"/>
      <c r="AG229" s="28"/>
      <c r="AH229" s="56"/>
      <c r="AI229" s="56"/>
      <c r="AJ229" s="56"/>
      <c r="AK229" s="56"/>
      <c r="AL229" s="56"/>
    </row>
    <row r="230" spans="1:38" x14ac:dyDescent="0.35">
      <c r="A230" s="28"/>
      <c r="B230" s="28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8"/>
      <c r="AB230" s="28"/>
      <c r="AC230" s="28"/>
      <c r="AD230" s="28"/>
      <c r="AE230" s="28"/>
      <c r="AF230" s="28"/>
      <c r="AG230" s="28"/>
      <c r="AH230" s="56"/>
      <c r="AI230" s="56"/>
      <c r="AJ230" s="56"/>
      <c r="AK230" s="56"/>
      <c r="AL230" s="56"/>
    </row>
    <row r="231" spans="1:38" x14ac:dyDescent="0.35">
      <c r="A231" s="28"/>
      <c r="B231" s="28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28"/>
      <c r="AB231" s="28"/>
      <c r="AC231" s="28"/>
      <c r="AD231" s="28"/>
      <c r="AE231" s="28"/>
      <c r="AF231" s="28"/>
      <c r="AG231" s="28"/>
      <c r="AH231" s="56"/>
      <c r="AI231" s="56"/>
      <c r="AJ231" s="56"/>
      <c r="AK231" s="56"/>
      <c r="AL231" s="56"/>
    </row>
    <row r="232" spans="1:38" x14ac:dyDescent="0.35">
      <c r="A232" s="28"/>
      <c r="B232" s="28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28"/>
      <c r="AB232" s="28"/>
      <c r="AC232" s="28"/>
      <c r="AD232" s="28"/>
      <c r="AE232" s="28"/>
      <c r="AF232" s="28"/>
      <c r="AG232" s="28"/>
      <c r="AH232" s="56"/>
      <c r="AI232" s="56"/>
      <c r="AJ232" s="56"/>
      <c r="AK232" s="56"/>
      <c r="AL232" s="56"/>
    </row>
    <row r="233" spans="1:38" x14ac:dyDescent="0.35">
      <c r="A233" s="28"/>
      <c r="B233" s="28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28"/>
      <c r="AB233" s="28"/>
      <c r="AC233" s="28"/>
      <c r="AD233" s="28"/>
      <c r="AE233" s="28"/>
      <c r="AF233" s="28"/>
      <c r="AG233" s="28"/>
      <c r="AH233" s="56"/>
      <c r="AI233" s="56"/>
      <c r="AJ233" s="56"/>
      <c r="AK233" s="56"/>
      <c r="AL233" s="56"/>
    </row>
    <row r="234" spans="1:38" x14ac:dyDescent="0.35">
      <c r="A234" s="28"/>
      <c r="B234" s="28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8"/>
      <c r="AB234" s="28"/>
      <c r="AC234" s="28"/>
      <c r="AD234" s="28"/>
      <c r="AE234" s="28"/>
      <c r="AF234" s="28"/>
      <c r="AG234" s="28"/>
      <c r="AH234" s="56"/>
      <c r="AI234" s="56"/>
      <c r="AJ234" s="56"/>
      <c r="AK234" s="56"/>
      <c r="AL234" s="56"/>
    </row>
    <row r="235" spans="1:38" x14ac:dyDescent="0.35">
      <c r="A235" s="28"/>
      <c r="B235" s="28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28"/>
      <c r="AB235" s="28"/>
      <c r="AC235" s="28"/>
      <c r="AD235" s="28"/>
      <c r="AE235" s="28"/>
      <c r="AF235" s="28"/>
      <c r="AG235" s="28"/>
      <c r="AH235" s="56"/>
      <c r="AI235" s="56"/>
      <c r="AJ235" s="56"/>
      <c r="AK235" s="56"/>
      <c r="AL235" s="56"/>
    </row>
    <row r="236" spans="1:38" x14ac:dyDescent="0.35">
      <c r="A236" s="28"/>
      <c r="B236" s="28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8"/>
      <c r="AB236" s="28"/>
      <c r="AC236" s="28"/>
      <c r="AD236" s="28"/>
      <c r="AE236" s="28"/>
      <c r="AF236" s="28"/>
      <c r="AG236" s="28"/>
      <c r="AH236" s="56"/>
      <c r="AI236" s="56"/>
      <c r="AJ236" s="56"/>
      <c r="AK236" s="56"/>
      <c r="AL236" s="56"/>
    </row>
    <row r="237" spans="1:38" x14ac:dyDescent="0.35">
      <c r="A237" s="28"/>
      <c r="B237" s="28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8"/>
      <c r="AB237" s="28"/>
      <c r="AC237" s="28"/>
      <c r="AD237" s="28"/>
      <c r="AE237" s="28"/>
      <c r="AF237" s="28"/>
      <c r="AG237" s="28"/>
      <c r="AH237" s="56"/>
      <c r="AI237" s="56"/>
      <c r="AJ237" s="56"/>
      <c r="AK237" s="56"/>
      <c r="AL237" s="56"/>
    </row>
    <row r="238" spans="1:38" x14ac:dyDescent="0.35">
      <c r="A238" s="28"/>
      <c r="B238" s="28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8"/>
      <c r="AB238" s="28"/>
      <c r="AC238" s="28"/>
      <c r="AD238" s="28"/>
      <c r="AE238" s="28"/>
      <c r="AF238" s="28"/>
      <c r="AG238" s="28"/>
      <c r="AH238" s="56"/>
      <c r="AI238" s="56"/>
      <c r="AJ238" s="56"/>
      <c r="AK238" s="56"/>
      <c r="AL238" s="56"/>
    </row>
    <row r="239" spans="1:38" x14ac:dyDescent="0.35">
      <c r="A239" s="28"/>
      <c r="B239" s="28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8"/>
      <c r="AB239" s="28"/>
      <c r="AC239" s="28"/>
      <c r="AD239" s="28"/>
      <c r="AE239" s="28"/>
      <c r="AF239" s="28"/>
      <c r="AG239" s="28"/>
      <c r="AH239" s="56"/>
      <c r="AI239" s="56"/>
      <c r="AJ239" s="56"/>
      <c r="AK239" s="56"/>
      <c r="AL239" s="56"/>
    </row>
    <row r="240" spans="1:38" x14ac:dyDescent="0.35">
      <c r="A240" s="28"/>
      <c r="B240" s="28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8"/>
      <c r="AB240" s="28"/>
      <c r="AC240" s="28"/>
      <c r="AD240" s="28"/>
      <c r="AE240" s="28"/>
      <c r="AF240" s="28"/>
      <c r="AG240" s="28"/>
      <c r="AH240" s="56"/>
      <c r="AI240" s="56"/>
      <c r="AJ240" s="56"/>
      <c r="AK240" s="56"/>
      <c r="AL240" s="56"/>
    </row>
    <row r="241" spans="1:38" x14ac:dyDescent="0.35">
      <c r="A241" s="28"/>
      <c r="B241" s="28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8"/>
      <c r="AB241" s="28"/>
      <c r="AC241" s="28"/>
      <c r="AD241" s="28"/>
      <c r="AE241" s="28"/>
      <c r="AF241" s="28"/>
      <c r="AG241" s="28"/>
      <c r="AH241" s="56"/>
      <c r="AI241" s="56"/>
      <c r="AJ241" s="56"/>
      <c r="AK241" s="56"/>
      <c r="AL241" s="56"/>
    </row>
    <row r="242" spans="1:38" x14ac:dyDescent="0.35">
      <c r="A242" s="28"/>
      <c r="B242" s="28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8"/>
      <c r="AB242" s="28"/>
      <c r="AC242" s="28"/>
      <c r="AD242" s="28"/>
      <c r="AE242" s="28"/>
      <c r="AF242" s="28"/>
      <c r="AG242" s="28"/>
      <c r="AH242" s="56"/>
      <c r="AI242" s="56"/>
      <c r="AJ242" s="56"/>
      <c r="AK242" s="56"/>
      <c r="AL242" s="56"/>
    </row>
    <row r="243" spans="1:38" x14ac:dyDescent="0.35">
      <c r="A243" s="28"/>
      <c r="B243" s="28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8"/>
      <c r="AB243" s="28"/>
      <c r="AC243" s="28"/>
      <c r="AD243" s="28"/>
      <c r="AE243" s="28"/>
      <c r="AF243" s="28"/>
      <c r="AG243" s="28"/>
      <c r="AH243" s="56"/>
      <c r="AI243" s="56"/>
      <c r="AJ243" s="56"/>
      <c r="AK243" s="56"/>
      <c r="AL243" s="56"/>
    </row>
    <row r="244" spans="1:38" x14ac:dyDescent="0.35">
      <c r="A244" s="28"/>
      <c r="B244" s="28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28"/>
      <c r="AB244" s="28"/>
      <c r="AC244" s="28"/>
      <c r="AD244" s="28"/>
      <c r="AE244" s="28"/>
      <c r="AF244" s="28"/>
      <c r="AG244" s="28"/>
      <c r="AH244" s="56"/>
      <c r="AI244" s="56"/>
      <c r="AJ244" s="56"/>
      <c r="AK244" s="56"/>
      <c r="AL244" s="56"/>
    </row>
    <row r="245" spans="1:38" x14ac:dyDescent="0.35">
      <c r="A245" s="28"/>
      <c r="B245" s="28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28"/>
      <c r="AB245" s="28"/>
      <c r="AC245" s="28"/>
      <c r="AD245" s="28"/>
      <c r="AE245" s="28"/>
      <c r="AF245" s="28"/>
      <c r="AG245" s="28"/>
      <c r="AH245" s="56"/>
      <c r="AI245" s="56"/>
      <c r="AJ245" s="56"/>
      <c r="AK245" s="56"/>
      <c r="AL245" s="56"/>
    </row>
    <row r="246" spans="1:38" x14ac:dyDescent="0.35">
      <c r="A246" s="28"/>
      <c r="B246" s="28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8"/>
      <c r="AB246" s="28"/>
      <c r="AC246" s="28"/>
      <c r="AD246" s="28"/>
      <c r="AE246" s="28"/>
      <c r="AF246" s="28"/>
      <c r="AG246" s="28"/>
      <c r="AH246" s="56"/>
      <c r="AI246" s="56"/>
      <c r="AJ246" s="56"/>
      <c r="AK246" s="56"/>
      <c r="AL246" s="56"/>
    </row>
    <row r="247" spans="1:38" x14ac:dyDescent="0.35">
      <c r="A247" s="28"/>
      <c r="B247" s="28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  <c r="AG247" s="28"/>
      <c r="AH247" s="56"/>
      <c r="AI247" s="56"/>
      <c r="AJ247" s="56"/>
      <c r="AK247" s="56"/>
      <c r="AL247" s="56"/>
    </row>
    <row r="248" spans="1:38" x14ac:dyDescent="0.35">
      <c r="A248" s="28"/>
      <c r="B248" s="28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  <c r="AH248" s="56"/>
      <c r="AI248" s="56"/>
      <c r="AJ248" s="56"/>
      <c r="AK248" s="56"/>
      <c r="AL248" s="56"/>
    </row>
    <row r="249" spans="1:38" x14ac:dyDescent="0.35">
      <c r="A249" s="28"/>
      <c r="B249" s="28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U249" s="28"/>
      <c r="V249" s="28"/>
      <c r="W249" s="28"/>
      <c r="X249" s="28"/>
      <c r="Y249" s="28"/>
      <c r="Z249" s="28"/>
      <c r="AA249" s="28"/>
      <c r="AB249" s="28"/>
      <c r="AC249" s="28"/>
      <c r="AD249" s="28"/>
      <c r="AE249" s="28"/>
      <c r="AF249" s="28"/>
      <c r="AG249" s="28"/>
      <c r="AH249" s="56"/>
      <c r="AI249" s="56"/>
      <c r="AJ249" s="56"/>
      <c r="AK249" s="56"/>
      <c r="AL249" s="56"/>
    </row>
    <row r="250" spans="1:38" x14ac:dyDescent="0.35">
      <c r="A250" s="28"/>
      <c r="B250" s="28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28"/>
      <c r="AB250" s="28"/>
      <c r="AC250" s="28"/>
      <c r="AD250" s="28"/>
      <c r="AE250" s="28"/>
      <c r="AF250" s="28"/>
      <c r="AG250" s="28"/>
      <c r="AH250" s="56"/>
      <c r="AI250" s="56"/>
      <c r="AJ250" s="56"/>
      <c r="AK250" s="56"/>
      <c r="AL250" s="56"/>
    </row>
    <row r="251" spans="1:38" x14ac:dyDescent="0.35">
      <c r="A251" s="28"/>
      <c r="B251" s="28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28"/>
      <c r="AB251" s="28"/>
      <c r="AC251" s="28"/>
      <c r="AD251" s="28"/>
      <c r="AE251" s="28"/>
      <c r="AF251" s="28"/>
      <c r="AG251" s="28"/>
      <c r="AH251" s="56"/>
      <c r="AI251" s="56"/>
      <c r="AJ251" s="56"/>
      <c r="AK251" s="56"/>
      <c r="AL251" s="56"/>
    </row>
    <row r="252" spans="1:38" x14ac:dyDescent="0.35">
      <c r="A252" s="28"/>
      <c r="B252" s="28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28"/>
      <c r="AB252" s="28"/>
      <c r="AC252" s="28"/>
      <c r="AD252" s="28"/>
      <c r="AE252" s="28"/>
      <c r="AF252" s="28"/>
      <c r="AG252" s="28"/>
      <c r="AH252" s="56"/>
      <c r="AI252" s="56"/>
      <c r="AJ252" s="56"/>
      <c r="AK252" s="56"/>
      <c r="AL252" s="56"/>
    </row>
    <row r="253" spans="1:38" x14ac:dyDescent="0.35">
      <c r="A253" s="28"/>
      <c r="B253" s="28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28"/>
      <c r="AB253" s="28"/>
      <c r="AC253" s="28"/>
      <c r="AD253" s="28"/>
      <c r="AE253" s="28"/>
      <c r="AF253" s="28"/>
      <c r="AG253" s="28"/>
      <c r="AH253" s="56"/>
      <c r="AI253" s="56"/>
      <c r="AJ253" s="56"/>
      <c r="AK253" s="56"/>
      <c r="AL253" s="56"/>
    </row>
    <row r="254" spans="1:38" x14ac:dyDescent="0.35">
      <c r="A254" s="28"/>
      <c r="B254" s="28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28"/>
      <c r="AB254" s="28"/>
      <c r="AC254" s="28"/>
      <c r="AD254" s="28"/>
      <c r="AE254" s="28"/>
      <c r="AF254" s="28"/>
      <c r="AG254" s="28"/>
      <c r="AH254" s="56"/>
      <c r="AI254" s="56"/>
      <c r="AJ254" s="56"/>
      <c r="AK254" s="56"/>
      <c r="AL254" s="56"/>
    </row>
    <row r="255" spans="1:38" x14ac:dyDescent="0.35">
      <c r="A255" s="28"/>
      <c r="B255" s="28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28"/>
      <c r="AB255" s="28"/>
      <c r="AC255" s="28"/>
      <c r="AD255" s="28"/>
      <c r="AE255" s="28"/>
      <c r="AF255" s="28"/>
      <c r="AG255" s="28"/>
      <c r="AH255" s="56"/>
      <c r="AI255" s="56"/>
      <c r="AJ255" s="56"/>
      <c r="AK255" s="56"/>
      <c r="AL255" s="56"/>
    </row>
    <row r="256" spans="1:38" x14ac:dyDescent="0.35">
      <c r="A256" s="28"/>
      <c r="B256" s="28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28"/>
      <c r="AB256" s="28"/>
      <c r="AC256" s="28"/>
      <c r="AD256" s="28"/>
      <c r="AE256" s="28"/>
      <c r="AF256" s="28"/>
      <c r="AG256" s="28"/>
      <c r="AH256" s="56"/>
      <c r="AI256" s="56"/>
      <c r="AJ256" s="56"/>
      <c r="AK256" s="56"/>
      <c r="AL256" s="56"/>
    </row>
    <row r="257" spans="1:38" x14ac:dyDescent="0.35">
      <c r="A257" s="28"/>
      <c r="B257" s="28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28"/>
      <c r="AB257" s="28"/>
      <c r="AC257" s="28"/>
      <c r="AD257" s="28"/>
      <c r="AE257" s="28"/>
      <c r="AF257" s="28"/>
      <c r="AG257" s="28"/>
      <c r="AH257" s="56"/>
      <c r="AI257" s="56"/>
      <c r="AJ257" s="56"/>
      <c r="AK257" s="56"/>
      <c r="AL257" s="56"/>
    </row>
    <row r="258" spans="1:38" x14ac:dyDescent="0.35">
      <c r="A258" s="28"/>
      <c r="B258" s="28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28"/>
      <c r="AB258" s="28"/>
      <c r="AC258" s="28"/>
      <c r="AD258" s="28"/>
      <c r="AE258" s="28"/>
      <c r="AF258" s="28"/>
      <c r="AG258" s="28"/>
      <c r="AH258" s="56"/>
      <c r="AI258" s="56"/>
      <c r="AJ258" s="56"/>
      <c r="AK258" s="56"/>
      <c r="AL258" s="56"/>
    </row>
    <row r="259" spans="1:38" x14ac:dyDescent="0.35">
      <c r="A259" s="28"/>
      <c r="B259" s="28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28"/>
      <c r="AB259" s="28"/>
      <c r="AC259" s="28"/>
      <c r="AD259" s="28"/>
      <c r="AE259" s="28"/>
      <c r="AF259" s="28"/>
      <c r="AG259" s="28"/>
      <c r="AH259" s="56"/>
      <c r="AI259" s="56"/>
      <c r="AJ259" s="56"/>
      <c r="AK259" s="56"/>
      <c r="AL259" s="56"/>
    </row>
    <row r="260" spans="1:38" x14ac:dyDescent="0.35">
      <c r="A260" s="28"/>
      <c r="B260" s="28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28"/>
      <c r="AB260" s="28"/>
      <c r="AC260" s="28"/>
      <c r="AD260" s="28"/>
      <c r="AE260" s="28"/>
      <c r="AF260" s="28"/>
      <c r="AG260" s="28"/>
      <c r="AH260" s="56"/>
      <c r="AI260" s="56"/>
      <c r="AJ260" s="56"/>
      <c r="AK260" s="56"/>
      <c r="AL260" s="56"/>
    </row>
    <row r="261" spans="1:38" x14ac:dyDescent="0.35">
      <c r="A261" s="28"/>
      <c r="B261" s="28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28"/>
      <c r="AB261" s="28"/>
      <c r="AC261" s="28"/>
      <c r="AD261" s="28"/>
      <c r="AE261" s="28"/>
      <c r="AF261" s="28"/>
      <c r="AG261" s="28"/>
      <c r="AH261" s="56"/>
      <c r="AI261" s="56"/>
      <c r="AJ261" s="56"/>
      <c r="AK261" s="56"/>
      <c r="AL261" s="56"/>
    </row>
    <row r="262" spans="1:38" x14ac:dyDescent="0.35">
      <c r="A262" s="28"/>
      <c r="B262" s="28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28"/>
      <c r="AB262" s="28"/>
      <c r="AC262" s="28"/>
      <c r="AD262" s="28"/>
      <c r="AE262" s="28"/>
      <c r="AF262" s="28"/>
      <c r="AG262" s="28"/>
      <c r="AH262" s="56"/>
      <c r="AI262" s="56"/>
      <c r="AJ262" s="56"/>
      <c r="AK262" s="56"/>
      <c r="AL262" s="56"/>
    </row>
    <row r="263" spans="1:38" x14ac:dyDescent="0.35">
      <c r="A263" s="28"/>
      <c r="B263" s="28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28"/>
      <c r="AB263" s="28"/>
      <c r="AC263" s="28"/>
      <c r="AD263" s="28"/>
      <c r="AE263" s="28"/>
      <c r="AF263" s="28"/>
      <c r="AG263" s="28"/>
      <c r="AH263" s="56"/>
      <c r="AI263" s="56"/>
      <c r="AJ263" s="56"/>
      <c r="AK263" s="56"/>
      <c r="AL263" s="56"/>
    </row>
    <row r="264" spans="1:38" x14ac:dyDescent="0.35">
      <c r="A264" s="28"/>
      <c r="B264" s="28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28"/>
      <c r="AB264" s="28"/>
      <c r="AC264" s="28"/>
      <c r="AD264" s="28"/>
      <c r="AE264" s="28"/>
      <c r="AF264" s="28"/>
      <c r="AG264" s="28"/>
      <c r="AH264" s="56"/>
      <c r="AI264" s="56"/>
      <c r="AJ264" s="56"/>
      <c r="AK264" s="56"/>
      <c r="AL264" s="56"/>
    </row>
    <row r="265" spans="1:38" x14ac:dyDescent="0.35">
      <c r="A265" s="28"/>
      <c r="B265" s="28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U265" s="28"/>
      <c r="V265" s="28"/>
      <c r="W265" s="28"/>
      <c r="X265" s="28"/>
      <c r="Y265" s="28"/>
      <c r="Z265" s="28"/>
      <c r="AA265" s="28"/>
      <c r="AB265" s="28"/>
      <c r="AC265" s="28"/>
      <c r="AD265" s="28"/>
      <c r="AE265" s="28"/>
      <c r="AF265" s="28"/>
      <c r="AG265" s="28"/>
      <c r="AH265" s="56"/>
      <c r="AI265" s="56"/>
      <c r="AJ265" s="56"/>
      <c r="AK265" s="56"/>
      <c r="AL265" s="56"/>
    </row>
    <row r="266" spans="1:38" x14ac:dyDescent="0.35">
      <c r="A266" s="28"/>
      <c r="B266" s="28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28"/>
      <c r="AB266" s="28"/>
      <c r="AC266" s="28"/>
      <c r="AD266" s="28"/>
      <c r="AE266" s="28"/>
      <c r="AF266" s="28"/>
      <c r="AG266" s="28"/>
      <c r="AH266" s="56"/>
      <c r="AI266" s="56"/>
      <c r="AJ266" s="56"/>
      <c r="AK266" s="56"/>
      <c r="AL266" s="56"/>
    </row>
    <row r="267" spans="1:38" x14ac:dyDescent="0.35">
      <c r="A267" s="28"/>
      <c r="B267" s="28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28"/>
      <c r="AB267" s="28"/>
      <c r="AC267" s="28"/>
      <c r="AD267" s="28"/>
      <c r="AE267" s="28"/>
      <c r="AF267" s="28"/>
      <c r="AG267" s="28"/>
      <c r="AH267" s="56"/>
      <c r="AI267" s="56"/>
      <c r="AJ267" s="56"/>
      <c r="AK267" s="56"/>
      <c r="AL267" s="56"/>
    </row>
    <row r="268" spans="1:38" x14ac:dyDescent="0.35">
      <c r="A268" s="28"/>
      <c r="B268" s="28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28"/>
      <c r="AB268" s="28"/>
      <c r="AC268" s="28"/>
      <c r="AD268" s="28"/>
      <c r="AE268" s="28"/>
      <c r="AF268" s="28"/>
      <c r="AG268" s="28"/>
      <c r="AH268" s="56"/>
      <c r="AI268" s="56"/>
      <c r="AJ268" s="56"/>
      <c r="AK268" s="56"/>
      <c r="AL268" s="56"/>
    </row>
    <row r="269" spans="1:38" x14ac:dyDescent="0.35">
      <c r="A269" s="28"/>
      <c r="B269" s="28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28"/>
      <c r="AB269" s="28"/>
      <c r="AC269" s="28"/>
      <c r="AD269" s="28"/>
      <c r="AE269" s="28"/>
      <c r="AF269" s="28"/>
      <c r="AG269" s="28"/>
      <c r="AH269" s="56"/>
      <c r="AI269" s="56"/>
      <c r="AJ269" s="56"/>
      <c r="AK269" s="56"/>
      <c r="AL269" s="56"/>
    </row>
    <row r="270" spans="1:38" x14ac:dyDescent="0.35">
      <c r="A270" s="28"/>
      <c r="B270" s="28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28"/>
      <c r="AB270" s="28"/>
      <c r="AC270" s="28"/>
      <c r="AD270" s="28"/>
      <c r="AE270" s="28"/>
      <c r="AF270" s="28"/>
      <c r="AG270" s="28"/>
      <c r="AH270" s="56"/>
      <c r="AI270" s="56"/>
      <c r="AJ270" s="56"/>
      <c r="AK270" s="56"/>
      <c r="AL270" s="56"/>
    </row>
    <row r="271" spans="1:38" x14ac:dyDescent="0.35">
      <c r="A271" s="28"/>
      <c r="B271" s="28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28"/>
      <c r="AB271" s="28"/>
      <c r="AC271" s="28"/>
      <c r="AD271" s="28"/>
      <c r="AE271" s="28"/>
      <c r="AF271" s="28"/>
      <c r="AG271" s="28"/>
      <c r="AH271" s="56"/>
      <c r="AI271" s="56"/>
      <c r="AJ271" s="56"/>
      <c r="AK271" s="56"/>
      <c r="AL271" s="56"/>
    </row>
    <row r="272" spans="1:38" x14ac:dyDescent="0.35">
      <c r="A272" s="28"/>
      <c r="B272" s="28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28"/>
      <c r="AB272" s="28"/>
      <c r="AC272" s="28"/>
      <c r="AD272" s="28"/>
      <c r="AE272" s="28"/>
      <c r="AF272" s="28"/>
      <c r="AG272" s="28"/>
      <c r="AH272" s="56"/>
      <c r="AI272" s="56"/>
      <c r="AJ272" s="56"/>
      <c r="AK272" s="56"/>
      <c r="AL272" s="56"/>
    </row>
    <row r="273" spans="1:38" x14ac:dyDescent="0.35">
      <c r="A273" s="28"/>
      <c r="B273" s="28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  <c r="AA273" s="28"/>
      <c r="AB273" s="28"/>
      <c r="AC273" s="28"/>
      <c r="AD273" s="28"/>
      <c r="AE273" s="28"/>
      <c r="AF273" s="28"/>
      <c r="AG273" s="28"/>
      <c r="AH273" s="56"/>
      <c r="AI273" s="56"/>
      <c r="AJ273" s="56"/>
      <c r="AK273" s="56"/>
      <c r="AL273" s="56"/>
    </row>
    <row r="274" spans="1:38" x14ac:dyDescent="0.35">
      <c r="A274" s="28"/>
      <c r="B274" s="28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28"/>
      <c r="AB274" s="28"/>
      <c r="AC274" s="28"/>
      <c r="AD274" s="28"/>
      <c r="AE274" s="28"/>
      <c r="AF274" s="28"/>
      <c r="AG274" s="28"/>
      <c r="AH274" s="56"/>
      <c r="AI274" s="56"/>
      <c r="AJ274" s="56"/>
      <c r="AK274" s="56"/>
      <c r="AL274" s="56"/>
    </row>
    <row r="275" spans="1:38" x14ac:dyDescent="0.35">
      <c r="A275" s="28"/>
      <c r="B275" s="28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  <c r="AA275" s="28"/>
      <c r="AB275" s="28"/>
      <c r="AC275" s="28"/>
      <c r="AD275" s="28"/>
      <c r="AE275" s="28"/>
      <c r="AF275" s="28"/>
      <c r="AG275" s="28"/>
      <c r="AH275" s="56"/>
      <c r="AI275" s="56"/>
      <c r="AJ275" s="56"/>
      <c r="AK275" s="56"/>
      <c r="AL275" s="56"/>
    </row>
    <row r="276" spans="1:38" x14ac:dyDescent="0.35">
      <c r="A276" s="28"/>
      <c r="B276" s="28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28"/>
      <c r="AB276" s="28"/>
      <c r="AC276" s="28"/>
      <c r="AD276" s="28"/>
      <c r="AE276" s="28"/>
      <c r="AF276" s="28"/>
      <c r="AG276" s="28"/>
      <c r="AH276" s="56"/>
      <c r="AI276" s="56"/>
      <c r="AJ276" s="56"/>
      <c r="AK276" s="56"/>
      <c r="AL276" s="56"/>
    </row>
    <row r="277" spans="1:38" x14ac:dyDescent="0.35">
      <c r="A277" s="28"/>
      <c r="B277" s="28"/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U277" s="28"/>
      <c r="V277" s="28"/>
      <c r="W277" s="28"/>
      <c r="X277" s="28"/>
      <c r="Y277" s="28"/>
      <c r="Z277" s="28"/>
      <c r="AA277" s="28"/>
      <c r="AB277" s="28"/>
      <c r="AC277" s="28"/>
      <c r="AD277" s="28"/>
      <c r="AE277" s="28"/>
      <c r="AF277" s="28"/>
      <c r="AG277" s="28"/>
      <c r="AH277" s="56"/>
      <c r="AI277" s="56"/>
      <c r="AJ277" s="56"/>
      <c r="AK277" s="56"/>
      <c r="AL277" s="56"/>
    </row>
    <row r="278" spans="1:38" x14ac:dyDescent="0.35">
      <c r="A278" s="28"/>
      <c r="B278" s="28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  <c r="AA278" s="28"/>
      <c r="AB278" s="28"/>
      <c r="AC278" s="28"/>
      <c r="AD278" s="28"/>
      <c r="AE278" s="28"/>
      <c r="AF278" s="28"/>
      <c r="AG278" s="28"/>
      <c r="AH278" s="56"/>
      <c r="AI278" s="56"/>
      <c r="AJ278" s="56"/>
      <c r="AK278" s="56"/>
      <c r="AL278" s="56"/>
    </row>
    <row r="279" spans="1:38" x14ac:dyDescent="0.35">
      <c r="A279" s="28"/>
      <c r="B279" s="28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28"/>
      <c r="AA279" s="28"/>
      <c r="AB279" s="28"/>
      <c r="AC279" s="28"/>
      <c r="AD279" s="28"/>
      <c r="AE279" s="28"/>
      <c r="AF279" s="28"/>
      <c r="AG279" s="28"/>
      <c r="AH279" s="56"/>
      <c r="AI279" s="56"/>
      <c r="AJ279" s="56"/>
      <c r="AK279" s="56"/>
      <c r="AL279" s="56"/>
    </row>
    <row r="280" spans="1:38" x14ac:dyDescent="0.35">
      <c r="A280" s="28"/>
      <c r="B280" s="28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  <c r="W280" s="28"/>
      <c r="X280" s="28"/>
      <c r="Y280" s="28"/>
      <c r="Z280" s="28"/>
      <c r="AA280" s="28"/>
      <c r="AB280" s="28"/>
      <c r="AC280" s="28"/>
      <c r="AD280" s="28"/>
      <c r="AE280" s="28"/>
      <c r="AF280" s="28"/>
      <c r="AG280" s="28"/>
      <c r="AH280" s="56"/>
      <c r="AI280" s="56"/>
      <c r="AJ280" s="56"/>
      <c r="AK280" s="56"/>
      <c r="AL280" s="56"/>
    </row>
    <row r="281" spans="1:38" x14ac:dyDescent="0.35">
      <c r="A281" s="28"/>
      <c r="B281" s="28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U281" s="28"/>
      <c r="V281" s="28"/>
      <c r="W281" s="28"/>
      <c r="X281" s="28"/>
      <c r="Y281" s="28"/>
      <c r="Z281" s="28"/>
      <c r="AA281" s="28"/>
      <c r="AB281" s="28"/>
      <c r="AC281" s="28"/>
      <c r="AD281" s="28"/>
      <c r="AE281" s="28"/>
      <c r="AF281" s="28"/>
      <c r="AG281" s="28"/>
      <c r="AH281" s="56"/>
      <c r="AI281" s="56"/>
      <c r="AJ281" s="56"/>
      <c r="AK281" s="56"/>
      <c r="AL281" s="56"/>
    </row>
    <row r="282" spans="1:38" x14ac:dyDescent="0.35">
      <c r="A282" s="28"/>
      <c r="B282" s="28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28"/>
      <c r="AA282" s="28"/>
      <c r="AB282" s="28"/>
      <c r="AC282" s="28"/>
      <c r="AD282" s="28"/>
      <c r="AE282" s="28"/>
      <c r="AF282" s="28"/>
      <c r="AG282" s="28"/>
      <c r="AH282" s="56"/>
      <c r="AI282" s="56"/>
      <c r="AJ282" s="56"/>
      <c r="AK282" s="56"/>
      <c r="AL282" s="56"/>
    </row>
    <row r="283" spans="1:38" x14ac:dyDescent="0.35">
      <c r="A283" s="28"/>
      <c r="B283" s="28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  <c r="W283" s="28"/>
      <c r="X283" s="28"/>
      <c r="Y283" s="28"/>
      <c r="Z283" s="28"/>
      <c r="AA283" s="28"/>
      <c r="AB283" s="28"/>
      <c r="AC283" s="28"/>
      <c r="AD283" s="28"/>
      <c r="AE283" s="28"/>
      <c r="AF283" s="28"/>
      <c r="AG283" s="28"/>
      <c r="AH283" s="56"/>
      <c r="AI283" s="56"/>
      <c r="AJ283" s="56"/>
      <c r="AK283" s="56"/>
      <c r="AL283" s="56"/>
    </row>
    <row r="284" spans="1:38" x14ac:dyDescent="0.35">
      <c r="A284" s="28"/>
      <c r="B284" s="28"/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/>
      <c r="Y284" s="28"/>
      <c r="Z284" s="28"/>
      <c r="AA284" s="28"/>
      <c r="AB284" s="28"/>
      <c r="AC284" s="28"/>
      <c r="AD284" s="28"/>
      <c r="AE284" s="28"/>
      <c r="AF284" s="28"/>
      <c r="AG284" s="28"/>
      <c r="AH284" s="56"/>
      <c r="AI284" s="56"/>
      <c r="AJ284" s="56"/>
      <c r="AK284" s="56"/>
      <c r="AL284" s="56"/>
    </row>
    <row r="285" spans="1:38" x14ac:dyDescent="0.35">
      <c r="A285" s="28"/>
      <c r="B285" s="28"/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28"/>
      <c r="AA285" s="28"/>
      <c r="AB285" s="28"/>
      <c r="AC285" s="28"/>
      <c r="AD285" s="28"/>
      <c r="AE285" s="28"/>
      <c r="AF285" s="28"/>
      <c r="AG285" s="28"/>
      <c r="AH285" s="56"/>
      <c r="AI285" s="56"/>
      <c r="AJ285" s="56"/>
      <c r="AK285" s="56"/>
      <c r="AL285" s="56"/>
    </row>
    <row r="286" spans="1:38" x14ac:dyDescent="0.35">
      <c r="A286" s="28"/>
      <c r="B286" s="28"/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  <c r="W286" s="28"/>
      <c r="X286" s="28"/>
      <c r="Y286" s="28"/>
      <c r="Z286" s="28"/>
      <c r="AA286" s="28"/>
      <c r="AB286" s="28"/>
      <c r="AC286" s="28"/>
      <c r="AD286" s="28"/>
      <c r="AE286" s="28"/>
      <c r="AF286" s="28"/>
      <c r="AG286" s="28"/>
      <c r="AH286" s="56"/>
      <c r="AI286" s="56"/>
      <c r="AJ286" s="56"/>
      <c r="AK286" s="56"/>
      <c r="AL286" s="56"/>
    </row>
    <row r="287" spans="1:38" x14ac:dyDescent="0.35">
      <c r="A287" s="28"/>
      <c r="B287" s="28"/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U287" s="28"/>
      <c r="V287" s="28"/>
      <c r="W287" s="28"/>
      <c r="X287" s="28"/>
      <c r="Y287" s="28"/>
      <c r="Z287" s="28"/>
      <c r="AA287" s="28"/>
      <c r="AB287" s="28"/>
      <c r="AC287" s="28"/>
      <c r="AD287" s="28"/>
      <c r="AE287" s="28"/>
      <c r="AF287" s="28"/>
      <c r="AG287" s="28"/>
      <c r="AH287" s="56"/>
      <c r="AI287" s="56"/>
      <c r="AJ287" s="56"/>
      <c r="AK287" s="56"/>
      <c r="AL287" s="56"/>
    </row>
    <row r="288" spans="1:38" x14ac:dyDescent="0.35">
      <c r="A288" s="28"/>
      <c r="B288" s="28"/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28"/>
      <c r="AA288" s="28"/>
      <c r="AB288" s="28"/>
      <c r="AC288" s="28"/>
      <c r="AD288" s="28"/>
      <c r="AE288" s="28"/>
      <c r="AF288" s="28"/>
      <c r="AG288" s="28"/>
      <c r="AH288" s="56"/>
      <c r="AI288" s="56"/>
      <c r="AJ288" s="56"/>
      <c r="AK288" s="56"/>
      <c r="AL288" s="56"/>
    </row>
    <row r="289" spans="1:38" x14ac:dyDescent="0.35">
      <c r="A289" s="28"/>
      <c r="B289" s="28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  <c r="AA289" s="28"/>
      <c r="AB289" s="28"/>
      <c r="AC289" s="28"/>
      <c r="AD289" s="28"/>
      <c r="AE289" s="28"/>
      <c r="AF289" s="28"/>
      <c r="AG289" s="28"/>
      <c r="AH289" s="56"/>
      <c r="AI289" s="56"/>
      <c r="AJ289" s="56"/>
      <c r="AK289" s="56"/>
      <c r="AL289" s="56"/>
    </row>
    <row r="290" spans="1:38" x14ac:dyDescent="0.35">
      <c r="A290" s="28"/>
      <c r="B290" s="28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28"/>
      <c r="AA290" s="28"/>
      <c r="AB290" s="28"/>
      <c r="AC290" s="28"/>
      <c r="AD290" s="28"/>
      <c r="AE290" s="28"/>
      <c r="AF290" s="28"/>
      <c r="AG290" s="28"/>
      <c r="AH290" s="56"/>
      <c r="AI290" s="56"/>
      <c r="AJ290" s="56"/>
      <c r="AK290" s="56"/>
      <c r="AL290" s="56"/>
    </row>
    <row r="291" spans="1:38" x14ac:dyDescent="0.35">
      <c r="A291" s="28"/>
      <c r="B291" s="28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U291" s="28"/>
      <c r="V291" s="28"/>
      <c r="W291" s="28"/>
      <c r="X291" s="28"/>
      <c r="Y291" s="28"/>
      <c r="Z291" s="28"/>
      <c r="AA291" s="28"/>
      <c r="AB291" s="28"/>
      <c r="AC291" s="28"/>
      <c r="AD291" s="28"/>
      <c r="AE291" s="28"/>
      <c r="AF291" s="28"/>
      <c r="AG291" s="28"/>
      <c r="AH291" s="56"/>
      <c r="AI291" s="56"/>
      <c r="AJ291" s="56"/>
      <c r="AK291" s="56"/>
      <c r="AL291" s="56"/>
    </row>
    <row r="292" spans="1:38" x14ac:dyDescent="0.35">
      <c r="A292" s="28"/>
      <c r="B292" s="28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28"/>
      <c r="AB292" s="28"/>
      <c r="AC292" s="28"/>
      <c r="AD292" s="28"/>
      <c r="AE292" s="28"/>
      <c r="AF292" s="28"/>
      <c r="AG292" s="28"/>
      <c r="AH292" s="56"/>
      <c r="AI292" s="56"/>
      <c r="AJ292" s="56"/>
      <c r="AK292" s="56"/>
      <c r="AL292" s="56"/>
    </row>
    <row r="293" spans="1:38" x14ac:dyDescent="0.35">
      <c r="A293" s="28"/>
      <c r="B293" s="28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28"/>
      <c r="AB293" s="28"/>
      <c r="AC293" s="28"/>
      <c r="AD293" s="28"/>
      <c r="AE293" s="28"/>
      <c r="AF293" s="28"/>
      <c r="AG293" s="28"/>
      <c r="AH293" s="56"/>
      <c r="AI293" s="56"/>
      <c r="AJ293" s="56"/>
      <c r="AK293" s="56"/>
      <c r="AL293" s="56"/>
    </row>
    <row r="294" spans="1:38" x14ac:dyDescent="0.35">
      <c r="A294" s="28"/>
      <c r="B294" s="28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28"/>
      <c r="AB294" s="28"/>
      <c r="AC294" s="28"/>
      <c r="AD294" s="28"/>
      <c r="AE294" s="28"/>
      <c r="AF294" s="28"/>
      <c r="AG294" s="28"/>
      <c r="AH294" s="56"/>
      <c r="AI294" s="56"/>
      <c r="AJ294" s="56"/>
      <c r="AK294" s="56"/>
      <c r="AL294" s="56"/>
    </row>
    <row r="295" spans="1:38" x14ac:dyDescent="0.35">
      <c r="A295" s="28"/>
      <c r="B295" s="28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28"/>
      <c r="AB295" s="28"/>
      <c r="AC295" s="28"/>
      <c r="AD295" s="28"/>
      <c r="AE295" s="28"/>
      <c r="AF295" s="28"/>
      <c r="AG295" s="28"/>
      <c r="AH295" s="56"/>
      <c r="AI295" s="56"/>
      <c r="AJ295" s="56"/>
      <c r="AK295" s="56"/>
      <c r="AL295" s="56"/>
    </row>
    <row r="296" spans="1:38" x14ac:dyDescent="0.35">
      <c r="A296" s="28"/>
      <c r="B296" s="28"/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28"/>
      <c r="AG296" s="28"/>
      <c r="AH296" s="56"/>
      <c r="AI296" s="56"/>
      <c r="AJ296" s="56"/>
      <c r="AK296" s="56"/>
      <c r="AL296" s="56"/>
    </row>
    <row r="297" spans="1:38" x14ac:dyDescent="0.35">
      <c r="A297" s="28"/>
      <c r="B297" s="28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28"/>
      <c r="AB297" s="28"/>
      <c r="AC297" s="28"/>
      <c r="AD297" s="28"/>
      <c r="AE297" s="28"/>
      <c r="AF297" s="28"/>
      <c r="AG297" s="28"/>
      <c r="AH297" s="56"/>
      <c r="AI297" s="56"/>
      <c r="AJ297" s="56"/>
      <c r="AK297" s="56"/>
      <c r="AL297" s="56"/>
    </row>
    <row r="298" spans="1:38" x14ac:dyDescent="0.35">
      <c r="A298" s="28"/>
      <c r="B298" s="28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28"/>
      <c r="AB298" s="28"/>
      <c r="AC298" s="28"/>
      <c r="AD298" s="28"/>
      <c r="AE298" s="28"/>
      <c r="AF298" s="28"/>
      <c r="AG298" s="28"/>
      <c r="AH298" s="56"/>
      <c r="AI298" s="56"/>
      <c r="AJ298" s="56"/>
      <c r="AK298" s="56"/>
      <c r="AL298" s="56"/>
    </row>
    <row r="299" spans="1:38" x14ac:dyDescent="0.35">
      <c r="A299" s="28"/>
      <c r="B299" s="28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28"/>
      <c r="AB299" s="28"/>
      <c r="AC299" s="28"/>
      <c r="AD299" s="28"/>
      <c r="AE299" s="28"/>
      <c r="AF299" s="28"/>
      <c r="AG299" s="28"/>
      <c r="AH299" s="56"/>
      <c r="AI299" s="56"/>
      <c r="AJ299" s="56"/>
      <c r="AK299" s="56"/>
      <c r="AL299" s="56"/>
    </row>
    <row r="300" spans="1:38" x14ac:dyDescent="0.35">
      <c r="A300" s="28"/>
      <c r="B300" s="28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28"/>
      <c r="AB300" s="28"/>
      <c r="AC300" s="28"/>
      <c r="AD300" s="28"/>
      <c r="AE300" s="28"/>
      <c r="AF300" s="28"/>
      <c r="AG300" s="28"/>
      <c r="AH300" s="56"/>
      <c r="AI300" s="56"/>
      <c r="AJ300" s="56"/>
      <c r="AK300" s="56"/>
      <c r="AL300" s="56"/>
    </row>
    <row r="301" spans="1:38" x14ac:dyDescent="0.35">
      <c r="A301" s="28"/>
      <c r="B301" s="28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28"/>
      <c r="AB301" s="28"/>
      <c r="AC301" s="28"/>
      <c r="AD301" s="28"/>
      <c r="AE301" s="28"/>
      <c r="AF301" s="28"/>
      <c r="AG301" s="28"/>
      <c r="AH301" s="56"/>
      <c r="AI301" s="56"/>
      <c r="AJ301" s="56"/>
      <c r="AK301" s="56"/>
      <c r="AL301" s="56"/>
    </row>
    <row r="302" spans="1:38" x14ac:dyDescent="0.35">
      <c r="A302" s="28"/>
      <c r="B302" s="28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28"/>
      <c r="AB302" s="28"/>
      <c r="AC302" s="28"/>
      <c r="AD302" s="28"/>
      <c r="AE302" s="28"/>
      <c r="AF302" s="28"/>
      <c r="AG302" s="28"/>
      <c r="AH302" s="56"/>
      <c r="AI302" s="56"/>
      <c r="AJ302" s="56"/>
      <c r="AK302" s="56"/>
      <c r="AL302" s="56"/>
    </row>
    <row r="303" spans="1:38" x14ac:dyDescent="0.35">
      <c r="A303" s="28"/>
      <c r="B303" s="28"/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  <c r="AA303" s="28"/>
      <c r="AB303" s="28"/>
      <c r="AC303" s="28"/>
      <c r="AD303" s="28"/>
      <c r="AE303" s="28"/>
      <c r="AF303" s="28"/>
      <c r="AG303" s="28"/>
      <c r="AH303" s="56"/>
      <c r="AI303" s="56"/>
      <c r="AJ303" s="56"/>
      <c r="AK303" s="56"/>
      <c r="AL303" s="56"/>
    </row>
    <row r="304" spans="1:38" x14ac:dyDescent="0.35">
      <c r="A304" s="28"/>
      <c r="B304" s="28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28"/>
      <c r="AB304" s="28"/>
      <c r="AC304" s="28"/>
      <c r="AD304" s="28"/>
      <c r="AE304" s="28"/>
      <c r="AF304" s="28"/>
      <c r="AG304" s="28"/>
      <c r="AH304" s="56"/>
      <c r="AI304" s="56"/>
      <c r="AJ304" s="56"/>
      <c r="AK304" s="56"/>
      <c r="AL304" s="56"/>
    </row>
    <row r="305" spans="1:38" x14ac:dyDescent="0.35">
      <c r="A305" s="28"/>
      <c r="B305" s="28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28"/>
      <c r="AB305" s="28"/>
      <c r="AC305" s="28"/>
      <c r="AD305" s="28"/>
      <c r="AE305" s="28"/>
      <c r="AF305" s="28"/>
      <c r="AG305" s="28"/>
      <c r="AH305" s="56"/>
      <c r="AI305" s="56"/>
      <c r="AJ305" s="56"/>
      <c r="AK305" s="56"/>
      <c r="AL305" s="56"/>
    </row>
    <row r="306" spans="1:38" x14ac:dyDescent="0.35">
      <c r="A306" s="28"/>
      <c r="B306" s="28"/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  <c r="AA306" s="28"/>
      <c r="AB306" s="28"/>
      <c r="AC306" s="28"/>
      <c r="AD306" s="28"/>
      <c r="AE306" s="28"/>
      <c r="AF306" s="28"/>
      <c r="AG306" s="28"/>
      <c r="AH306" s="56"/>
      <c r="AI306" s="56"/>
      <c r="AJ306" s="56"/>
      <c r="AK306" s="56"/>
      <c r="AL306" s="56"/>
    </row>
    <row r="307" spans="1:38" x14ac:dyDescent="0.35">
      <c r="A307" s="28"/>
      <c r="B307" s="28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28"/>
      <c r="AB307" s="28"/>
      <c r="AC307" s="28"/>
      <c r="AD307" s="28"/>
      <c r="AE307" s="28"/>
      <c r="AF307" s="28"/>
      <c r="AG307" s="28"/>
      <c r="AH307" s="56"/>
      <c r="AI307" s="56"/>
      <c r="AJ307" s="56"/>
      <c r="AK307" s="56"/>
      <c r="AL307" s="56"/>
    </row>
    <row r="308" spans="1:38" x14ac:dyDescent="0.35">
      <c r="A308" s="28"/>
      <c r="B308" s="28"/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28"/>
      <c r="AB308" s="28"/>
      <c r="AC308" s="28"/>
      <c r="AD308" s="28"/>
      <c r="AE308" s="28"/>
      <c r="AF308" s="28"/>
      <c r="AG308" s="28"/>
      <c r="AH308" s="56"/>
      <c r="AI308" s="56"/>
      <c r="AJ308" s="56"/>
      <c r="AK308" s="56"/>
      <c r="AL308" s="56"/>
    </row>
    <row r="309" spans="1:38" x14ac:dyDescent="0.35">
      <c r="A309" s="28"/>
      <c r="B309" s="28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28"/>
      <c r="AB309" s="28"/>
      <c r="AC309" s="28"/>
      <c r="AD309" s="28"/>
      <c r="AE309" s="28"/>
      <c r="AF309" s="28"/>
      <c r="AG309" s="28"/>
      <c r="AH309" s="56"/>
      <c r="AI309" s="56"/>
      <c r="AJ309" s="56"/>
      <c r="AK309" s="56"/>
      <c r="AL309" s="56"/>
    </row>
    <row r="310" spans="1:38" x14ac:dyDescent="0.35">
      <c r="A310" s="28"/>
      <c r="B310" s="28"/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28"/>
      <c r="AB310" s="28"/>
      <c r="AC310" s="28"/>
      <c r="AD310" s="28"/>
      <c r="AE310" s="28"/>
      <c r="AF310" s="28"/>
      <c r="AG310" s="28"/>
      <c r="AH310" s="56"/>
      <c r="AI310" s="56"/>
      <c r="AJ310" s="56"/>
      <c r="AK310" s="56"/>
      <c r="AL310" s="56"/>
    </row>
    <row r="311" spans="1:38" x14ac:dyDescent="0.35">
      <c r="A311" s="28"/>
      <c r="B311" s="28"/>
      <c r="C311" s="28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28"/>
      <c r="AB311" s="28"/>
      <c r="AC311" s="28"/>
      <c r="AD311" s="28"/>
      <c r="AE311" s="28"/>
      <c r="AF311" s="28"/>
      <c r="AG311" s="28"/>
      <c r="AH311" s="56"/>
      <c r="AI311" s="56"/>
      <c r="AJ311" s="56"/>
      <c r="AK311" s="56"/>
      <c r="AL311" s="56"/>
    </row>
    <row r="312" spans="1:38" x14ac:dyDescent="0.35">
      <c r="A312" s="28"/>
      <c r="B312" s="28"/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28"/>
      <c r="AA312" s="28"/>
      <c r="AB312" s="28"/>
      <c r="AC312" s="28"/>
      <c r="AD312" s="28"/>
      <c r="AE312" s="28"/>
      <c r="AF312" s="28"/>
      <c r="AG312" s="28"/>
      <c r="AH312" s="56"/>
      <c r="AI312" s="56"/>
      <c r="AJ312" s="56"/>
      <c r="AK312" s="56"/>
      <c r="AL312" s="56"/>
    </row>
    <row r="313" spans="1:38" x14ac:dyDescent="0.35">
      <c r="A313" s="28"/>
      <c r="B313" s="28"/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28"/>
      <c r="AB313" s="28"/>
      <c r="AC313" s="28"/>
      <c r="AD313" s="28"/>
      <c r="AE313" s="28"/>
      <c r="AF313" s="28"/>
      <c r="AG313" s="28"/>
      <c r="AH313" s="56"/>
      <c r="AI313" s="56"/>
      <c r="AJ313" s="56"/>
      <c r="AK313" s="56"/>
      <c r="AL313" s="56"/>
    </row>
    <row r="314" spans="1:38" x14ac:dyDescent="0.35">
      <c r="A314" s="28"/>
      <c r="B314" s="28"/>
      <c r="C314" s="28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  <c r="AA314" s="28"/>
      <c r="AB314" s="28"/>
      <c r="AC314" s="28"/>
      <c r="AD314" s="28"/>
      <c r="AE314" s="28"/>
      <c r="AF314" s="28"/>
      <c r="AG314" s="28"/>
      <c r="AH314" s="56"/>
      <c r="AI314" s="56"/>
      <c r="AJ314" s="56"/>
      <c r="AK314" s="56"/>
      <c r="AL314" s="56"/>
    </row>
    <row r="315" spans="1:38" x14ac:dyDescent="0.35">
      <c r="A315" s="28"/>
      <c r="B315" s="28"/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28"/>
      <c r="AB315" s="28"/>
      <c r="AC315" s="28"/>
      <c r="AD315" s="28"/>
      <c r="AE315" s="28"/>
      <c r="AF315" s="28"/>
      <c r="AG315" s="28"/>
      <c r="AH315" s="56"/>
      <c r="AI315" s="56"/>
      <c r="AJ315" s="56"/>
      <c r="AK315" s="56"/>
      <c r="AL315" s="56"/>
    </row>
    <row r="316" spans="1:38" x14ac:dyDescent="0.35">
      <c r="A316" s="28"/>
      <c r="B316" s="28"/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28"/>
      <c r="AB316" s="28"/>
      <c r="AC316" s="28"/>
      <c r="AD316" s="28"/>
      <c r="AE316" s="28"/>
      <c r="AF316" s="28"/>
      <c r="AG316" s="28"/>
      <c r="AH316" s="56"/>
      <c r="AI316" s="56"/>
      <c r="AJ316" s="56"/>
      <c r="AK316" s="56"/>
      <c r="AL316" s="56"/>
    </row>
    <row r="317" spans="1:38" x14ac:dyDescent="0.35">
      <c r="A317" s="28"/>
      <c r="B317" s="28"/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U317" s="28"/>
      <c r="V317" s="28"/>
      <c r="W317" s="28"/>
      <c r="X317" s="28"/>
      <c r="Y317" s="28"/>
      <c r="Z317" s="28"/>
      <c r="AA317" s="28"/>
      <c r="AB317" s="28"/>
      <c r="AC317" s="28"/>
      <c r="AD317" s="28"/>
      <c r="AE317" s="28"/>
      <c r="AF317" s="28"/>
      <c r="AG317" s="28"/>
      <c r="AH317" s="56"/>
      <c r="AI317" s="56"/>
      <c r="AJ317" s="56"/>
      <c r="AK317" s="56"/>
      <c r="AL317" s="56"/>
    </row>
    <row r="318" spans="1:38" x14ac:dyDescent="0.35">
      <c r="A318" s="28"/>
      <c r="B318" s="28"/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  <c r="AA318" s="28"/>
      <c r="AB318" s="28"/>
      <c r="AC318" s="28"/>
      <c r="AD318" s="28"/>
      <c r="AE318" s="28"/>
      <c r="AF318" s="28"/>
      <c r="AG318" s="28"/>
      <c r="AH318" s="56"/>
      <c r="AI318" s="56"/>
      <c r="AJ318" s="56"/>
      <c r="AK318" s="56"/>
      <c r="AL318" s="56"/>
    </row>
    <row r="319" spans="1:38" x14ac:dyDescent="0.35">
      <c r="A319" s="28"/>
      <c r="B319" s="28"/>
      <c r="C319" s="28"/>
      <c r="D319" s="28"/>
      <c r="E319" s="28"/>
      <c r="F319" s="28"/>
      <c r="G319" s="28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U319" s="28"/>
      <c r="V319" s="28"/>
      <c r="W319" s="28"/>
      <c r="X319" s="28"/>
      <c r="Y319" s="28"/>
      <c r="Z319" s="28"/>
      <c r="AA319" s="28"/>
      <c r="AB319" s="28"/>
      <c r="AC319" s="28"/>
      <c r="AD319" s="28"/>
      <c r="AE319" s="28"/>
      <c r="AF319" s="28"/>
      <c r="AG319" s="28"/>
      <c r="AH319" s="56"/>
      <c r="AI319" s="56"/>
      <c r="AJ319" s="56"/>
      <c r="AK319" s="56"/>
      <c r="AL319" s="56"/>
    </row>
    <row r="320" spans="1:38" x14ac:dyDescent="0.35">
      <c r="A320" s="28"/>
      <c r="B320" s="28"/>
      <c r="C320" s="28"/>
      <c r="D320" s="28"/>
      <c r="E320" s="28"/>
      <c r="F320" s="28"/>
      <c r="G320" s="28"/>
      <c r="H320" s="28"/>
      <c r="I320" s="28"/>
      <c r="J320" s="28"/>
      <c r="K320" s="28"/>
      <c r="L320" s="28"/>
      <c r="M320" s="28"/>
      <c r="N320" s="28"/>
      <c r="O320" s="28"/>
      <c r="P320" s="28"/>
      <c r="Q320" s="28"/>
      <c r="R320" s="28"/>
      <c r="S320" s="28"/>
      <c r="T320" s="28"/>
      <c r="U320" s="28"/>
      <c r="V320" s="28"/>
      <c r="W320" s="28"/>
      <c r="X320" s="28"/>
      <c r="Y320" s="28"/>
      <c r="Z320" s="28"/>
      <c r="AA320" s="28"/>
      <c r="AB320" s="28"/>
      <c r="AC320" s="28"/>
      <c r="AD320" s="28"/>
      <c r="AE320" s="28"/>
      <c r="AF320" s="28"/>
      <c r="AG320" s="28"/>
      <c r="AH320" s="56"/>
      <c r="AI320" s="56"/>
      <c r="AJ320" s="56"/>
      <c r="AK320" s="56"/>
      <c r="AL320" s="56"/>
    </row>
    <row r="321" spans="1:38" x14ac:dyDescent="0.35">
      <c r="A321" s="28"/>
      <c r="B321" s="28"/>
      <c r="C321" s="28"/>
      <c r="D321" s="28"/>
      <c r="E321" s="28"/>
      <c r="F321" s="28"/>
      <c r="G321" s="28"/>
      <c r="H321" s="28"/>
      <c r="I321" s="28"/>
      <c r="J321" s="28"/>
      <c r="K321" s="28"/>
      <c r="L321" s="28"/>
      <c r="M321" s="28"/>
      <c r="N321" s="28"/>
      <c r="O321" s="28"/>
      <c r="P321" s="28"/>
      <c r="Q321" s="28"/>
      <c r="R321" s="28"/>
      <c r="S321" s="28"/>
      <c r="T321" s="28"/>
      <c r="U321" s="28"/>
      <c r="V321" s="28"/>
      <c r="W321" s="28"/>
      <c r="X321" s="28"/>
      <c r="Y321" s="28"/>
      <c r="Z321" s="28"/>
      <c r="AA321" s="28"/>
      <c r="AB321" s="28"/>
      <c r="AC321" s="28"/>
      <c r="AD321" s="28"/>
      <c r="AE321" s="28"/>
      <c r="AF321" s="28"/>
      <c r="AG321" s="28"/>
      <c r="AH321" s="56"/>
      <c r="AI321" s="56"/>
      <c r="AJ321" s="56"/>
      <c r="AK321" s="56"/>
      <c r="AL321" s="56"/>
    </row>
    <row r="322" spans="1:38" x14ac:dyDescent="0.35">
      <c r="A322" s="28"/>
      <c r="B322" s="28"/>
      <c r="C322" s="28"/>
      <c r="D322" s="28"/>
      <c r="E322" s="28"/>
      <c r="F322" s="28"/>
      <c r="G322" s="28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U322" s="28"/>
      <c r="V322" s="28"/>
      <c r="W322" s="28"/>
      <c r="X322" s="28"/>
      <c r="Y322" s="28"/>
      <c r="Z322" s="28"/>
      <c r="AA322" s="28"/>
      <c r="AB322" s="28"/>
      <c r="AC322" s="28"/>
      <c r="AD322" s="28"/>
      <c r="AE322" s="28"/>
      <c r="AF322" s="28"/>
      <c r="AG322" s="28"/>
      <c r="AH322" s="56"/>
      <c r="AI322" s="56"/>
      <c r="AJ322" s="56"/>
      <c r="AK322" s="56"/>
      <c r="AL322" s="56"/>
    </row>
    <row r="323" spans="1:38" x14ac:dyDescent="0.35">
      <c r="A323" s="28"/>
      <c r="B323" s="28"/>
      <c r="C323" s="28"/>
      <c r="D323" s="28"/>
      <c r="E323" s="28"/>
      <c r="F323" s="28"/>
      <c r="G323" s="28"/>
      <c r="H323" s="28"/>
      <c r="I323" s="28"/>
      <c r="J323" s="28"/>
      <c r="K323" s="28"/>
      <c r="L323" s="28"/>
      <c r="M323" s="28"/>
      <c r="N323" s="28"/>
      <c r="O323" s="28"/>
      <c r="P323" s="28"/>
      <c r="Q323" s="28"/>
      <c r="R323" s="28"/>
      <c r="S323" s="28"/>
      <c r="T323" s="28"/>
      <c r="U323" s="28"/>
      <c r="V323" s="28"/>
      <c r="W323" s="28"/>
      <c r="X323" s="28"/>
      <c r="Y323" s="28"/>
      <c r="Z323" s="28"/>
      <c r="AA323" s="28"/>
      <c r="AB323" s="28"/>
      <c r="AC323" s="28"/>
      <c r="AD323" s="28"/>
      <c r="AE323" s="28"/>
      <c r="AF323" s="28"/>
      <c r="AG323" s="28"/>
      <c r="AH323" s="56"/>
      <c r="AI323" s="56"/>
      <c r="AJ323" s="56"/>
      <c r="AK323" s="56"/>
      <c r="AL323" s="56"/>
    </row>
    <row r="324" spans="1:38" x14ac:dyDescent="0.35">
      <c r="A324" s="28"/>
      <c r="B324" s="28"/>
      <c r="C324" s="28"/>
      <c r="D324" s="28"/>
      <c r="E324" s="28"/>
      <c r="F324" s="28"/>
      <c r="G324" s="28"/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U324" s="28"/>
      <c r="V324" s="28"/>
      <c r="W324" s="28"/>
      <c r="X324" s="28"/>
      <c r="Y324" s="28"/>
      <c r="Z324" s="28"/>
      <c r="AA324" s="28"/>
      <c r="AB324" s="28"/>
      <c r="AC324" s="28"/>
      <c r="AD324" s="28"/>
      <c r="AE324" s="28"/>
      <c r="AF324" s="28"/>
      <c r="AG324" s="28"/>
      <c r="AH324" s="56"/>
      <c r="AI324" s="56"/>
      <c r="AJ324" s="56"/>
      <c r="AK324" s="56"/>
      <c r="AL324" s="56"/>
    </row>
    <row r="325" spans="1:38" x14ac:dyDescent="0.35">
      <c r="A325" s="28"/>
      <c r="B325" s="28"/>
      <c r="C325" s="28"/>
      <c r="D325" s="28"/>
      <c r="E325" s="28"/>
      <c r="F325" s="28"/>
      <c r="G325" s="28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28"/>
      <c r="S325" s="28"/>
      <c r="T325" s="28"/>
      <c r="U325" s="28"/>
      <c r="V325" s="28"/>
      <c r="W325" s="28"/>
      <c r="X325" s="28"/>
      <c r="Y325" s="28"/>
      <c r="Z325" s="28"/>
      <c r="AA325" s="28"/>
      <c r="AB325" s="28"/>
      <c r="AC325" s="28"/>
      <c r="AD325" s="28"/>
      <c r="AE325" s="28"/>
      <c r="AF325" s="28"/>
      <c r="AG325" s="28"/>
      <c r="AH325" s="56"/>
      <c r="AI325" s="56"/>
      <c r="AJ325" s="56"/>
      <c r="AK325" s="56"/>
      <c r="AL325" s="56"/>
    </row>
    <row r="326" spans="1:38" x14ac:dyDescent="0.35">
      <c r="A326" s="28"/>
      <c r="B326" s="28"/>
      <c r="C326" s="28"/>
      <c r="D326" s="28"/>
      <c r="E326" s="28"/>
      <c r="F326" s="28"/>
      <c r="G326" s="28"/>
      <c r="H326" s="28"/>
      <c r="I326" s="28"/>
      <c r="J326" s="28"/>
      <c r="K326" s="28"/>
      <c r="L326" s="28"/>
      <c r="M326" s="28"/>
      <c r="N326" s="28"/>
      <c r="O326" s="28"/>
      <c r="P326" s="28"/>
      <c r="Q326" s="28"/>
      <c r="R326" s="28"/>
      <c r="S326" s="28"/>
      <c r="T326" s="28"/>
      <c r="U326" s="28"/>
      <c r="V326" s="28"/>
      <c r="W326" s="28"/>
      <c r="X326" s="28"/>
      <c r="Y326" s="28"/>
      <c r="Z326" s="28"/>
      <c r="AA326" s="28"/>
      <c r="AB326" s="28"/>
      <c r="AC326" s="28"/>
      <c r="AD326" s="28"/>
      <c r="AE326" s="28"/>
      <c r="AF326" s="28"/>
      <c r="AG326" s="28"/>
      <c r="AH326" s="56"/>
      <c r="AI326" s="56"/>
      <c r="AJ326" s="56"/>
      <c r="AK326" s="56"/>
      <c r="AL326" s="56"/>
    </row>
    <row r="327" spans="1:38" x14ac:dyDescent="0.35">
      <c r="A327" s="28"/>
      <c r="B327" s="28"/>
      <c r="C327" s="28"/>
      <c r="D327" s="28"/>
      <c r="E327" s="28"/>
      <c r="F327" s="28"/>
      <c r="G327" s="28"/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28"/>
      <c r="S327" s="28"/>
      <c r="T327" s="28"/>
      <c r="U327" s="28"/>
      <c r="V327" s="28"/>
      <c r="W327" s="28"/>
      <c r="X327" s="28"/>
      <c r="Y327" s="28"/>
      <c r="Z327" s="28"/>
      <c r="AA327" s="28"/>
      <c r="AB327" s="28"/>
      <c r="AC327" s="28"/>
      <c r="AD327" s="28"/>
      <c r="AE327" s="28"/>
      <c r="AF327" s="28"/>
      <c r="AG327" s="28"/>
      <c r="AH327" s="56"/>
      <c r="AI327" s="56"/>
      <c r="AJ327" s="56"/>
      <c r="AK327" s="56"/>
      <c r="AL327" s="56"/>
    </row>
    <row r="328" spans="1:38" x14ac:dyDescent="0.35">
      <c r="A328" s="28"/>
      <c r="B328" s="28"/>
      <c r="C328" s="28"/>
      <c r="D328" s="28"/>
      <c r="E328" s="28"/>
      <c r="F328" s="28"/>
      <c r="G328" s="28"/>
      <c r="H328" s="28"/>
      <c r="I328" s="28"/>
      <c r="J328" s="28"/>
      <c r="K328" s="28"/>
      <c r="L328" s="28"/>
      <c r="M328" s="28"/>
      <c r="N328" s="28"/>
      <c r="O328" s="28"/>
      <c r="P328" s="28"/>
      <c r="Q328" s="28"/>
      <c r="R328" s="28"/>
      <c r="S328" s="28"/>
      <c r="T328" s="28"/>
      <c r="U328" s="28"/>
      <c r="V328" s="28"/>
      <c r="W328" s="28"/>
      <c r="X328" s="28"/>
      <c r="Y328" s="28"/>
      <c r="Z328" s="28"/>
      <c r="AA328" s="28"/>
      <c r="AB328" s="28"/>
      <c r="AC328" s="28"/>
      <c r="AD328" s="28"/>
      <c r="AE328" s="28"/>
      <c r="AF328" s="28"/>
      <c r="AG328" s="28"/>
      <c r="AH328" s="56"/>
      <c r="AI328" s="56"/>
      <c r="AJ328" s="56"/>
      <c r="AK328" s="56"/>
      <c r="AL328" s="56"/>
    </row>
    <row r="329" spans="1:38" x14ac:dyDescent="0.35">
      <c r="A329" s="28"/>
      <c r="B329" s="28"/>
      <c r="C329" s="28"/>
      <c r="D329" s="28"/>
      <c r="E329" s="28"/>
      <c r="F329" s="28"/>
      <c r="G329" s="28"/>
      <c r="H329" s="28"/>
      <c r="I329" s="28"/>
      <c r="J329" s="28"/>
      <c r="K329" s="28"/>
      <c r="L329" s="28"/>
      <c r="M329" s="28"/>
      <c r="N329" s="28"/>
      <c r="O329" s="28"/>
      <c r="P329" s="28"/>
      <c r="Q329" s="28"/>
      <c r="R329" s="28"/>
      <c r="S329" s="28"/>
      <c r="T329" s="28"/>
      <c r="U329" s="28"/>
      <c r="V329" s="28"/>
      <c r="W329" s="28"/>
      <c r="X329" s="28"/>
      <c r="Y329" s="28"/>
      <c r="Z329" s="28"/>
      <c r="AA329" s="28"/>
      <c r="AB329" s="28"/>
      <c r="AC329" s="28"/>
      <c r="AD329" s="28"/>
      <c r="AE329" s="28"/>
      <c r="AF329" s="28"/>
      <c r="AG329" s="28"/>
      <c r="AH329" s="56"/>
      <c r="AI329" s="56"/>
      <c r="AJ329" s="56"/>
      <c r="AK329" s="56"/>
      <c r="AL329" s="56"/>
    </row>
    <row r="330" spans="1:38" x14ac:dyDescent="0.35">
      <c r="A330" s="28"/>
      <c r="B330" s="28"/>
      <c r="C330" s="28"/>
      <c r="D330" s="28"/>
      <c r="E330" s="28"/>
      <c r="F330" s="28"/>
      <c r="G330" s="28"/>
      <c r="H330" s="28"/>
      <c r="I330" s="28"/>
      <c r="J330" s="28"/>
      <c r="K330" s="28"/>
      <c r="L330" s="28"/>
      <c r="M330" s="28"/>
      <c r="N330" s="28"/>
      <c r="O330" s="28"/>
      <c r="P330" s="28"/>
      <c r="Q330" s="28"/>
      <c r="R330" s="28"/>
      <c r="S330" s="28"/>
      <c r="T330" s="28"/>
      <c r="U330" s="28"/>
      <c r="V330" s="28"/>
      <c r="W330" s="28"/>
      <c r="X330" s="28"/>
      <c r="Y330" s="28"/>
      <c r="Z330" s="28"/>
      <c r="AA330" s="28"/>
      <c r="AB330" s="28"/>
      <c r="AC330" s="28"/>
      <c r="AD330" s="28"/>
      <c r="AE330" s="28"/>
      <c r="AF330" s="28"/>
      <c r="AG330" s="28"/>
      <c r="AH330" s="56"/>
      <c r="AI330" s="56"/>
      <c r="AJ330" s="56"/>
      <c r="AK330" s="56"/>
      <c r="AL330" s="56"/>
    </row>
    <row r="331" spans="1:38" x14ac:dyDescent="0.35">
      <c r="A331" s="28"/>
      <c r="B331" s="28"/>
      <c r="C331" s="28"/>
      <c r="D331" s="28"/>
      <c r="E331" s="28"/>
      <c r="F331" s="28"/>
      <c r="G331" s="28"/>
      <c r="H331" s="28"/>
      <c r="I331" s="28"/>
      <c r="J331" s="28"/>
      <c r="K331" s="28"/>
      <c r="L331" s="28"/>
      <c r="M331" s="28"/>
      <c r="N331" s="28"/>
      <c r="O331" s="28"/>
      <c r="P331" s="28"/>
      <c r="Q331" s="28"/>
      <c r="R331" s="28"/>
      <c r="S331" s="28"/>
      <c r="T331" s="28"/>
      <c r="U331" s="28"/>
      <c r="V331" s="28"/>
      <c r="W331" s="28"/>
      <c r="X331" s="28"/>
      <c r="Y331" s="28"/>
      <c r="Z331" s="28"/>
      <c r="AA331" s="28"/>
      <c r="AB331" s="28"/>
      <c r="AC331" s="28"/>
      <c r="AD331" s="28"/>
      <c r="AE331" s="28"/>
      <c r="AF331" s="28"/>
      <c r="AG331" s="28"/>
      <c r="AH331" s="56"/>
      <c r="AI331" s="56"/>
      <c r="AJ331" s="56"/>
      <c r="AK331" s="56"/>
      <c r="AL331" s="56"/>
    </row>
    <row r="332" spans="1:38" x14ac:dyDescent="0.35">
      <c r="A332" s="28"/>
      <c r="B332" s="28"/>
      <c r="C332" s="28"/>
      <c r="D332" s="28"/>
      <c r="E332" s="28"/>
      <c r="F332" s="28"/>
      <c r="G332" s="28"/>
      <c r="H332" s="28"/>
      <c r="I332" s="28"/>
      <c r="J332" s="28"/>
      <c r="K332" s="28"/>
      <c r="L332" s="28"/>
      <c r="M332" s="28"/>
      <c r="N332" s="28"/>
      <c r="O332" s="28"/>
      <c r="P332" s="28"/>
      <c r="Q332" s="28"/>
      <c r="R332" s="28"/>
      <c r="S332" s="28"/>
      <c r="T332" s="28"/>
      <c r="U332" s="28"/>
      <c r="V332" s="28"/>
      <c r="W332" s="28"/>
      <c r="X332" s="28"/>
      <c r="Y332" s="28"/>
      <c r="Z332" s="28"/>
      <c r="AA332" s="28"/>
      <c r="AB332" s="28"/>
      <c r="AC332" s="28"/>
      <c r="AD332" s="28"/>
      <c r="AE332" s="28"/>
      <c r="AF332" s="28"/>
      <c r="AG332" s="28"/>
      <c r="AH332" s="56"/>
      <c r="AI332" s="56"/>
      <c r="AJ332" s="56"/>
      <c r="AK332" s="56"/>
      <c r="AL332" s="56"/>
    </row>
    <row r="333" spans="1:38" x14ac:dyDescent="0.35">
      <c r="A333" s="28"/>
      <c r="B333" s="28"/>
      <c r="C333" s="28"/>
      <c r="D333" s="28"/>
      <c r="E333" s="28"/>
      <c r="F333" s="28"/>
      <c r="G333" s="28"/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28"/>
      <c r="S333" s="28"/>
      <c r="T333" s="28"/>
      <c r="U333" s="28"/>
      <c r="V333" s="28"/>
      <c r="W333" s="28"/>
      <c r="X333" s="28"/>
      <c r="Y333" s="28"/>
      <c r="Z333" s="28"/>
      <c r="AA333" s="28"/>
      <c r="AB333" s="28"/>
      <c r="AC333" s="28"/>
      <c r="AD333" s="28"/>
      <c r="AE333" s="28"/>
      <c r="AF333" s="28"/>
      <c r="AG333" s="28"/>
      <c r="AH333" s="56"/>
      <c r="AI333" s="56"/>
      <c r="AJ333" s="56"/>
      <c r="AK333" s="56"/>
      <c r="AL333" s="56"/>
    </row>
    <row r="334" spans="1:38" x14ac:dyDescent="0.35">
      <c r="A334" s="28"/>
      <c r="B334" s="28"/>
      <c r="C334" s="28"/>
      <c r="D334" s="28"/>
      <c r="E334" s="28"/>
      <c r="F334" s="28"/>
      <c r="G334" s="28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U334" s="28"/>
      <c r="V334" s="28"/>
      <c r="W334" s="28"/>
      <c r="X334" s="28"/>
      <c r="Y334" s="28"/>
      <c r="Z334" s="28"/>
      <c r="AA334" s="28"/>
      <c r="AB334" s="28"/>
      <c r="AC334" s="28"/>
      <c r="AD334" s="28"/>
      <c r="AE334" s="28"/>
      <c r="AF334" s="28"/>
      <c r="AG334" s="28"/>
      <c r="AH334" s="56"/>
      <c r="AI334" s="56"/>
      <c r="AJ334" s="56"/>
      <c r="AK334" s="56"/>
      <c r="AL334" s="56"/>
    </row>
    <row r="335" spans="1:38" x14ac:dyDescent="0.35">
      <c r="A335" s="28"/>
      <c r="B335" s="28"/>
      <c r="C335" s="28"/>
      <c r="D335" s="28"/>
      <c r="E335" s="28"/>
      <c r="F335" s="28"/>
      <c r="G335" s="28"/>
      <c r="H335" s="28"/>
      <c r="I335" s="28"/>
      <c r="J335" s="28"/>
      <c r="K335" s="28"/>
      <c r="L335" s="28"/>
      <c r="M335" s="28"/>
      <c r="N335" s="28"/>
      <c r="O335" s="28"/>
      <c r="P335" s="28"/>
      <c r="Q335" s="28"/>
      <c r="R335" s="28"/>
      <c r="S335" s="28"/>
      <c r="T335" s="28"/>
      <c r="U335" s="28"/>
      <c r="V335" s="28"/>
      <c r="W335" s="28"/>
      <c r="X335" s="28"/>
      <c r="Y335" s="28"/>
      <c r="Z335" s="28"/>
      <c r="AA335" s="28"/>
      <c r="AB335" s="28"/>
      <c r="AC335" s="28"/>
      <c r="AD335" s="28"/>
      <c r="AE335" s="28"/>
      <c r="AF335" s="28"/>
      <c r="AG335" s="28"/>
      <c r="AH335" s="56"/>
      <c r="AI335" s="56"/>
      <c r="AJ335" s="56"/>
      <c r="AK335" s="56"/>
      <c r="AL335" s="56"/>
    </row>
    <row r="336" spans="1:38" x14ac:dyDescent="0.35">
      <c r="A336" s="28"/>
      <c r="B336" s="28"/>
      <c r="C336" s="28"/>
      <c r="D336" s="28"/>
      <c r="E336" s="28"/>
      <c r="F336" s="28"/>
      <c r="G336" s="28"/>
      <c r="H336" s="28"/>
      <c r="I336" s="28"/>
      <c r="J336" s="28"/>
      <c r="K336" s="28"/>
      <c r="L336" s="28"/>
      <c r="M336" s="28"/>
      <c r="N336" s="28"/>
      <c r="O336" s="28"/>
      <c r="P336" s="28"/>
      <c r="Q336" s="28"/>
      <c r="R336" s="28"/>
      <c r="S336" s="28"/>
      <c r="T336" s="28"/>
      <c r="U336" s="28"/>
      <c r="V336" s="28"/>
      <c r="W336" s="28"/>
      <c r="X336" s="28"/>
      <c r="Y336" s="28"/>
      <c r="Z336" s="28"/>
      <c r="AA336" s="28"/>
      <c r="AB336" s="28"/>
      <c r="AC336" s="28"/>
      <c r="AD336" s="28"/>
      <c r="AE336" s="28"/>
      <c r="AF336" s="28"/>
      <c r="AG336" s="28"/>
      <c r="AH336" s="56"/>
      <c r="AI336" s="56"/>
      <c r="AJ336" s="56"/>
      <c r="AK336" s="56"/>
      <c r="AL336" s="56"/>
    </row>
    <row r="337" spans="1:38" x14ac:dyDescent="0.35">
      <c r="A337" s="28"/>
      <c r="B337" s="28"/>
      <c r="C337" s="28"/>
      <c r="D337" s="28"/>
      <c r="E337" s="28"/>
      <c r="F337" s="28"/>
      <c r="G337" s="28"/>
      <c r="H337" s="28"/>
      <c r="I337" s="28"/>
      <c r="J337" s="28"/>
      <c r="K337" s="28"/>
      <c r="L337" s="28"/>
      <c r="M337" s="28"/>
      <c r="N337" s="28"/>
      <c r="O337" s="28"/>
      <c r="P337" s="28"/>
      <c r="Q337" s="28"/>
      <c r="R337" s="28"/>
      <c r="S337" s="28"/>
      <c r="T337" s="28"/>
      <c r="U337" s="28"/>
      <c r="V337" s="28"/>
      <c r="W337" s="28"/>
      <c r="X337" s="28"/>
      <c r="Y337" s="28"/>
      <c r="Z337" s="28"/>
      <c r="AA337" s="28"/>
      <c r="AB337" s="28"/>
      <c r="AC337" s="28"/>
      <c r="AD337" s="28"/>
      <c r="AE337" s="28"/>
      <c r="AF337" s="28"/>
      <c r="AG337" s="28"/>
      <c r="AH337" s="56"/>
      <c r="AI337" s="56"/>
      <c r="AJ337" s="56"/>
      <c r="AK337" s="56"/>
      <c r="AL337" s="56"/>
    </row>
    <row r="338" spans="1:38" x14ac:dyDescent="0.35">
      <c r="A338" s="28"/>
      <c r="B338" s="28"/>
      <c r="C338" s="28"/>
      <c r="D338" s="28"/>
      <c r="E338" s="28"/>
      <c r="F338" s="28"/>
      <c r="G338" s="28"/>
      <c r="H338" s="28"/>
      <c r="I338" s="28"/>
      <c r="J338" s="28"/>
      <c r="K338" s="28"/>
      <c r="L338" s="28"/>
      <c r="M338" s="28"/>
      <c r="N338" s="28"/>
      <c r="O338" s="28"/>
      <c r="P338" s="28"/>
      <c r="Q338" s="28"/>
      <c r="R338" s="28"/>
      <c r="S338" s="28"/>
      <c r="T338" s="28"/>
      <c r="U338" s="28"/>
      <c r="V338" s="28"/>
      <c r="W338" s="28"/>
      <c r="X338" s="28"/>
      <c r="Y338" s="28"/>
      <c r="Z338" s="28"/>
      <c r="AA338" s="28"/>
      <c r="AB338" s="28"/>
      <c r="AC338" s="28"/>
      <c r="AD338" s="28"/>
      <c r="AE338" s="28"/>
      <c r="AF338" s="28"/>
      <c r="AG338" s="28"/>
      <c r="AH338" s="56"/>
      <c r="AI338" s="56"/>
      <c r="AJ338" s="56"/>
      <c r="AK338" s="56"/>
      <c r="AL338" s="56"/>
    </row>
    <row r="339" spans="1:38" x14ac:dyDescent="0.35">
      <c r="A339" s="28"/>
      <c r="B339" s="28"/>
      <c r="C339" s="28"/>
      <c r="D339" s="28"/>
      <c r="E339" s="28"/>
      <c r="F339" s="28"/>
      <c r="G339" s="28"/>
      <c r="H339" s="28"/>
      <c r="I339" s="28"/>
      <c r="J339" s="28"/>
      <c r="K339" s="28"/>
      <c r="L339" s="28"/>
      <c r="M339" s="28"/>
      <c r="N339" s="28"/>
      <c r="O339" s="28"/>
      <c r="P339" s="28"/>
      <c r="Q339" s="28"/>
      <c r="R339" s="28"/>
      <c r="S339" s="28"/>
      <c r="T339" s="28"/>
      <c r="U339" s="28"/>
      <c r="V339" s="28"/>
      <c r="W339" s="28"/>
      <c r="X339" s="28"/>
      <c r="Y339" s="28"/>
      <c r="Z339" s="28"/>
      <c r="AA339" s="28"/>
      <c r="AB339" s="28"/>
      <c r="AC339" s="28"/>
      <c r="AD339" s="28"/>
      <c r="AE339" s="28"/>
      <c r="AF339" s="28"/>
      <c r="AG339" s="28"/>
      <c r="AH339" s="56"/>
      <c r="AI339" s="56"/>
      <c r="AJ339" s="56"/>
      <c r="AK339" s="56"/>
      <c r="AL339" s="56"/>
    </row>
    <row r="340" spans="1:38" x14ac:dyDescent="0.35">
      <c r="A340" s="28"/>
      <c r="B340" s="28"/>
      <c r="C340" s="28"/>
      <c r="D340" s="28"/>
      <c r="E340" s="28"/>
      <c r="F340" s="28"/>
      <c r="G340" s="28"/>
      <c r="H340" s="28"/>
      <c r="I340" s="28"/>
      <c r="J340" s="28"/>
      <c r="K340" s="28"/>
      <c r="L340" s="28"/>
      <c r="M340" s="28"/>
      <c r="N340" s="28"/>
      <c r="O340" s="28"/>
      <c r="P340" s="28"/>
      <c r="Q340" s="28"/>
      <c r="R340" s="28"/>
      <c r="S340" s="28"/>
      <c r="T340" s="28"/>
      <c r="U340" s="28"/>
      <c r="V340" s="28"/>
      <c r="W340" s="28"/>
      <c r="X340" s="28"/>
      <c r="Y340" s="28"/>
      <c r="Z340" s="28"/>
      <c r="AA340" s="28"/>
      <c r="AB340" s="28"/>
      <c r="AC340" s="28"/>
      <c r="AD340" s="28"/>
      <c r="AE340" s="28"/>
      <c r="AF340" s="28"/>
      <c r="AG340" s="28"/>
      <c r="AH340" s="56"/>
      <c r="AI340" s="56"/>
      <c r="AJ340" s="56"/>
      <c r="AK340" s="56"/>
      <c r="AL340" s="56"/>
    </row>
    <row r="341" spans="1:38" x14ac:dyDescent="0.35">
      <c r="A341" s="28"/>
      <c r="B341" s="28"/>
      <c r="C341" s="28"/>
      <c r="D341" s="28"/>
      <c r="E341" s="28"/>
      <c r="F341" s="28"/>
      <c r="G341" s="28"/>
      <c r="H341" s="28"/>
      <c r="I341" s="28"/>
      <c r="J341" s="28"/>
      <c r="K341" s="28"/>
      <c r="L341" s="28"/>
      <c r="M341" s="28"/>
      <c r="N341" s="28"/>
      <c r="O341" s="28"/>
      <c r="P341" s="28"/>
      <c r="Q341" s="28"/>
      <c r="R341" s="28"/>
      <c r="S341" s="28"/>
      <c r="T341" s="28"/>
      <c r="U341" s="28"/>
      <c r="V341" s="28"/>
      <c r="W341" s="28"/>
      <c r="X341" s="28"/>
      <c r="Y341" s="28"/>
      <c r="Z341" s="28"/>
      <c r="AA341" s="28"/>
      <c r="AB341" s="28"/>
      <c r="AC341" s="28"/>
      <c r="AD341" s="28"/>
      <c r="AE341" s="28"/>
      <c r="AF341" s="28"/>
      <c r="AG341" s="28"/>
      <c r="AH341" s="56"/>
      <c r="AI341" s="56"/>
      <c r="AJ341" s="56"/>
      <c r="AK341" s="56"/>
      <c r="AL341" s="56"/>
    </row>
    <row r="342" spans="1:38" x14ac:dyDescent="0.35">
      <c r="A342" s="28"/>
      <c r="B342" s="28"/>
      <c r="C342" s="28"/>
      <c r="D342" s="28"/>
      <c r="E342" s="28"/>
      <c r="F342" s="28"/>
      <c r="G342" s="28"/>
      <c r="H342" s="28"/>
      <c r="I342" s="28"/>
      <c r="J342" s="28"/>
      <c r="K342" s="28"/>
      <c r="L342" s="28"/>
      <c r="M342" s="28"/>
      <c r="N342" s="28"/>
      <c r="O342" s="28"/>
      <c r="P342" s="28"/>
      <c r="Q342" s="28"/>
      <c r="R342" s="28"/>
      <c r="S342" s="28"/>
      <c r="T342" s="28"/>
      <c r="U342" s="28"/>
      <c r="V342" s="28"/>
      <c r="W342" s="28"/>
      <c r="X342" s="28"/>
      <c r="Y342" s="28"/>
      <c r="Z342" s="28"/>
      <c r="AA342" s="28"/>
      <c r="AB342" s="28"/>
      <c r="AC342" s="28"/>
      <c r="AD342" s="28"/>
      <c r="AE342" s="28"/>
      <c r="AF342" s="28"/>
      <c r="AG342" s="28"/>
      <c r="AH342" s="56"/>
      <c r="AI342" s="56"/>
      <c r="AJ342" s="56"/>
      <c r="AK342" s="56"/>
      <c r="AL342" s="56"/>
    </row>
    <row r="343" spans="1:38" x14ac:dyDescent="0.35">
      <c r="A343" s="28"/>
      <c r="B343" s="28"/>
      <c r="C343" s="28"/>
      <c r="D343" s="28"/>
      <c r="E343" s="28"/>
      <c r="F343" s="28"/>
      <c r="G343" s="28"/>
      <c r="H343" s="28"/>
      <c r="I343" s="28"/>
      <c r="J343" s="28"/>
      <c r="K343" s="28"/>
      <c r="L343" s="28"/>
      <c r="M343" s="28"/>
      <c r="N343" s="28"/>
      <c r="O343" s="28"/>
      <c r="P343" s="28"/>
      <c r="Q343" s="28"/>
      <c r="R343" s="28"/>
      <c r="S343" s="28"/>
      <c r="T343" s="28"/>
      <c r="U343" s="28"/>
      <c r="V343" s="28"/>
      <c r="W343" s="28"/>
      <c r="X343" s="28"/>
      <c r="Y343" s="28"/>
      <c r="Z343" s="28"/>
      <c r="AA343" s="28"/>
      <c r="AB343" s="28"/>
      <c r="AC343" s="28"/>
      <c r="AD343" s="28"/>
      <c r="AE343" s="28"/>
      <c r="AF343" s="28"/>
      <c r="AG343" s="28"/>
      <c r="AH343" s="56"/>
      <c r="AI343" s="56"/>
      <c r="AJ343" s="56"/>
      <c r="AK343" s="56"/>
      <c r="AL343" s="56"/>
    </row>
    <row r="344" spans="1:38" x14ac:dyDescent="0.35">
      <c r="A344" s="28"/>
      <c r="B344" s="28"/>
      <c r="C344" s="28"/>
      <c r="D344" s="28"/>
      <c r="E344" s="28"/>
      <c r="F344" s="28"/>
      <c r="G344" s="28"/>
      <c r="H344" s="28"/>
      <c r="I344" s="28"/>
      <c r="J344" s="28"/>
      <c r="K344" s="28"/>
      <c r="L344" s="28"/>
      <c r="M344" s="28"/>
      <c r="N344" s="28"/>
      <c r="O344" s="28"/>
      <c r="P344" s="28"/>
      <c r="Q344" s="28"/>
      <c r="R344" s="28"/>
      <c r="S344" s="28"/>
      <c r="T344" s="28"/>
      <c r="U344" s="28"/>
      <c r="V344" s="28"/>
      <c r="W344" s="28"/>
      <c r="X344" s="28"/>
      <c r="Y344" s="28"/>
      <c r="Z344" s="28"/>
      <c r="AA344" s="28"/>
      <c r="AB344" s="28"/>
      <c r="AC344" s="28"/>
      <c r="AD344" s="28"/>
      <c r="AE344" s="28"/>
      <c r="AF344" s="28"/>
      <c r="AG344" s="28"/>
      <c r="AH344" s="56"/>
      <c r="AI344" s="56"/>
      <c r="AJ344" s="56"/>
      <c r="AK344" s="56"/>
      <c r="AL344" s="56"/>
    </row>
    <row r="345" spans="1:38" x14ac:dyDescent="0.35">
      <c r="A345" s="28"/>
      <c r="B345" s="28"/>
      <c r="C345" s="28"/>
      <c r="D345" s="28"/>
      <c r="E345" s="28"/>
      <c r="F345" s="28"/>
      <c r="G345" s="28"/>
      <c r="H345" s="28"/>
      <c r="I345" s="28"/>
      <c r="J345" s="28"/>
      <c r="K345" s="28"/>
      <c r="L345" s="28"/>
      <c r="M345" s="28"/>
      <c r="N345" s="28"/>
      <c r="O345" s="28"/>
      <c r="P345" s="28"/>
      <c r="Q345" s="28"/>
      <c r="R345" s="28"/>
      <c r="S345" s="28"/>
      <c r="T345" s="28"/>
      <c r="U345" s="28"/>
      <c r="V345" s="28"/>
      <c r="W345" s="28"/>
      <c r="X345" s="28"/>
      <c r="Y345" s="28"/>
      <c r="Z345" s="28"/>
      <c r="AA345" s="28"/>
      <c r="AB345" s="28"/>
      <c r="AC345" s="28"/>
      <c r="AD345" s="28"/>
      <c r="AE345" s="28"/>
      <c r="AF345" s="28"/>
      <c r="AG345" s="28"/>
      <c r="AH345" s="56"/>
      <c r="AI345" s="56"/>
      <c r="AJ345" s="56"/>
      <c r="AK345" s="56"/>
      <c r="AL345" s="56"/>
    </row>
    <row r="346" spans="1:38" x14ac:dyDescent="0.35">
      <c r="A346" s="28"/>
      <c r="B346" s="28"/>
      <c r="C346" s="28"/>
      <c r="D346" s="28"/>
      <c r="E346" s="28"/>
      <c r="F346" s="28"/>
      <c r="G346" s="28"/>
      <c r="H346" s="28"/>
      <c r="I346" s="28"/>
      <c r="J346" s="28"/>
      <c r="K346" s="28"/>
      <c r="L346" s="28"/>
      <c r="M346" s="28"/>
      <c r="N346" s="28"/>
      <c r="O346" s="28"/>
      <c r="P346" s="28"/>
      <c r="Q346" s="28"/>
      <c r="R346" s="28"/>
      <c r="S346" s="28"/>
      <c r="T346" s="28"/>
      <c r="U346" s="28"/>
      <c r="V346" s="28"/>
      <c r="W346" s="28"/>
      <c r="X346" s="28"/>
      <c r="Y346" s="28"/>
      <c r="Z346" s="28"/>
      <c r="AA346" s="28"/>
      <c r="AB346" s="28"/>
      <c r="AC346" s="28"/>
      <c r="AD346" s="28"/>
      <c r="AE346" s="28"/>
      <c r="AF346" s="28"/>
      <c r="AG346" s="28"/>
      <c r="AH346" s="56"/>
      <c r="AI346" s="56"/>
      <c r="AJ346" s="56"/>
      <c r="AK346" s="56"/>
      <c r="AL346" s="56"/>
    </row>
    <row r="347" spans="1:38" x14ac:dyDescent="0.35">
      <c r="A347" s="28"/>
      <c r="B347" s="28"/>
      <c r="C347" s="28"/>
      <c r="D347" s="28"/>
      <c r="E347" s="28"/>
      <c r="F347" s="28"/>
      <c r="G347" s="28"/>
      <c r="H347" s="28"/>
      <c r="I347" s="28"/>
      <c r="J347" s="28"/>
      <c r="K347" s="28"/>
      <c r="L347" s="28"/>
      <c r="M347" s="28"/>
      <c r="N347" s="28"/>
      <c r="O347" s="28"/>
      <c r="P347" s="28"/>
      <c r="Q347" s="28"/>
      <c r="R347" s="28"/>
      <c r="S347" s="28"/>
      <c r="T347" s="28"/>
      <c r="U347" s="28"/>
      <c r="V347" s="28"/>
      <c r="W347" s="28"/>
      <c r="X347" s="28"/>
      <c r="Y347" s="28"/>
      <c r="Z347" s="28"/>
      <c r="AA347" s="28"/>
      <c r="AB347" s="28"/>
      <c r="AC347" s="28"/>
      <c r="AD347" s="28"/>
      <c r="AE347" s="28"/>
      <c r="AF347" s="28"/>
      <c r="AG347" s="28"/>
      <c r="AH347" s="56"/>
      <c r="AI347" s="56"/>
      <c r="AJ347" s="56"/>
      <c r="AK347" s="56"/>
      <c r="AL347" s="56"/>
    </row>
    <row r="348" spans="1:38" x14ac:dyDescent="0.35">
      <c r="A348" s="28"/>
      <c r="B348" s="28"/>
      <c r="C348" s="28"/>
      <c r="D348" s="28"/>
      <c r="E348" s="28"/>
      <c r="F348" s="28"/>
      <c r="G348" s="28"/>
      <c r="H348" s="28"/>
      <c r="I348" s="28"/>
      <c r="J348" s="28"/>
      <c r="K348" s="28"/>
      <c r="L348" s="28"/>
      <c r="M348" s="28"/>
      <c r="N348" s="28"/>
      <c r="O348" s="28"/>
      <c r="P348" s="28"/>
      <c r="Q348" s="28"/>
      <c r="R348" s="28"/>
      <c r="S348" s="28"/>
      <c r="T348" s="28"/>
      <c r="U348" s="28"/>
      <c r="V348" s="28"/>
      <c r="W348" s="28"/>
      <c r="X348" s="28"/>
      <c r="Y348" s="28"/>
      <c r="Z348" s="28"/>
      <c r="AA348" s="28"/>
      <c r="AB348" s="28"/>
      <c r="AC348" s="28"/>
      <c r="AD348" s="28"/>
      <c r="AE348" s="28"/>
      <c r="AF348" s="28"/>
      <c r="AG348" s="28"/>
      <c r="AH348" s="56"/>
      <c r="AI348" s="56"/>
      <c r="AJ348" s="56"/>
      <c r="AK348" s="56"/>
      <c r="AL348" s="56"/>
    </row>
    <row r="349" spans="1:38" x14ac:dyDescent="0.35">
      <c r="A349" s="28"/>
      <c r="B349" s="28"/>
      <c r="C349" s="28"/>
      <c r="D349" s="28"/>
      <c r="E349" s="28"/>
      <c r="F349" s="28"/>
      <c r="G349" s="28"/>
      <c r="H349" s="28"/>
      <c r="I349" s="28"/>
      <c r="J349" s="28"/>
      <c r="K349" s="28"/>
      <c r="L349" s="28"/>
      <c r="M349" s="28"/>
      <c r="N349" s="28"/>
      <c r="O349" s="28"/>
      <c r="P349" s="28"/>
      <c r="Q349" s="28"/>
      <c r="R349" s="28"/>
      <c r="S349" s="28"/>
      <c r="T349" s="28"/>
      <c r="U349" s="28"/>
      <c r="V349" s="28"/>
      <c r="W349" s="28"/>
      <c r="X349" s="28"/>
      <c r="Y349" s="28"/>
      <c r="Z349" s="28"/>
      <c r="AA349" s="28"/>
      <c r="AB349" s="28"/>
      <c r="AC349" s="28"/>
      <c r="AD349" s="28"/>
      <c r="AE349" s="28"/>
      <c r="AF349" s="28"/>
      <c r="AG349" s="28"/>
      <c r="AH349" s="56"/>
      <c r="AI349" s="56"/>
      <c r="AJ349" s="56"/>
      <c r="AK349" s="56"/>
      <c r="AL349" s="56"/>
    </row>
    <row r="350" spans="1:38" x14ac:dyDescent="0.35">
      <c r="A350" s="28"/>
      <c r="B350" s="28"/>
      <c r="C350" s="28"/>
      <c r="D350" s="28"/>
      <c r="E350" s="28"/>
      <c r="F350" s="28"/>
      <c r="G350" s="28"/>
      <c r="H350" s="28"/>
      <c r="I350" s="28"/>
      <c r="J350" s="28"/>
      <c r="K350" s="28"/>
      <c r="L350" s="28"/>
      <c r="M350" s="28"/>
      <c r="N350" s="28"/>
      <c r="O350" s="28"/>
      <c r="P350" s="28"/>
      <c r="Q350" s="28"/>
      <c r="R350" s="28"/>
      <c r="S350" s="28"/>
      <c r="T350" s="28"/>
      <c r="U350" s="28"/>
      <c r="V350" s="28"/>
      <c r="W350" s="28"/>
      <c r="X350" s="28"/>
      <c r="Y350" s="28"/>
      <c r="Z350" s="28"/>
      <c r="AA350" s="28"/>
      <c r="AB350" s="28"/>
      <c r="AC350" s="28"/>
      <c r="AD350" s="28"/>
      <c r="AE350" s="28"/>
      <c r="AF350" s="28"/>
      <c r="AG350" s="28"/>
      <c r="AH350" s="56"/>
      <c r="AI350" s="56"/>
      <c r="AJ350" s="56"/>
      <c r="AK350" s="56"/>
      <c r="AL350" s="56"/>
    </row>
    <row r="351" spans="1:38" x14ac:dyDescent="0.35">
      <c r="A351" s="28"/>
      <c r="B351" s="28"/>
      <c r="C351" s="28"/>
      <c r="D351" s="28"/>
      <c r="E351" s="28"/>
      <c r="F351" s="28"/>
      <c r="G351" s="28"/>
      <c r="H351" s="28"/>
      <c r="I351" s="28"/>
      <c r="J351" s="28"/>
      <c r="K351" s="28"/>
      <c r="L351" s="28"/>
      <c r="M351" s="28"/>
      <c r="N351" s="28"/>
      <c r="O351" s="28"/>
      <c r="P351" s="28"/>
      <c r="Q351" s="28"/>
      <c r="R351" s="28"/>
      <c r="S351" s="28"/>
      <c r="T351" s="28"/>
      <c r="U351" s="28"/>
      <c r="V351" s="28"/>
      <c r="W351" s="28"/>
      <c r="X351" s="28"/>
      <c r="Y351" s="28"/>
      <c r="Z351" s="28"/>
      <c r="AA351" s="28"/>
      <c r="AB351" s="28"/>
      <c r="AC351" s="28"/>
      <c r="AD351" s="28"/>
      <c r="AE351" s="28"/>
      <c r="AF351" s="28"/>
      <c r="AG351" s="28"/>
      <c r="AH351" s="56"/>
      <c r="AI351" s="56"/>
      <c r="AJ351" s="56"/>
      <c r="AK351" s="56"/>
      <c r="AL351" s="56"/>
    </row>
    <row r="352" spans="1:38" x14ac:dyDescent="0.35">
      <c r="A352" s="28"/>
      <c r="B352" s="28"/>
      <c r="C352" s="28"/>
      <c r="D352" s="28"/>
      <c r="E352" s="28"/>
      <c r="F352" s="28"/>
      <c r="G352" s="28"/>
      <c r="H352" s="28"/>
      <c r="I352" s="28"/>
      <c r="J352" s="28"/>
      <c r="K352" s="28"/>
      <c r="L352" s="28"/>
      <c r="M352" s="28"/>
      <c r="N352" s="28"/>
      <c r="O352" s="28"/>
      <c r="P352" s="28"/>
      <c r="Q352" s="28"/>
      <c r="R352" s="28"/>
      <c r="S352" s="28"/>
      <c r="T352" s="28"/>
      <c r="U352" s="28"/>
      <c r="V352" s="28"/>
      <c r="W352" s="28"/>
      <c r="X352" s="28"/>
      <c r="Y352" s="28"/>
      <c r="Z352" s="28"/>
      <c r="AA352" s="28"/>
      <c r="AB352" s="28"/>
      <c r="AC352" s="28"/>
      <c r="AD352" s="28"/>
      <c r="AE352" s="28"/>
      <c r="AF352" s="28"/>
      <c r="AG352" s="28"/>
      <c r="AH352" s="56"/>
      <c r="AI352" s="56"/>
      <c r="AJ352" s="56"/>
      <c r="AK352" s="56"/>
      <c r="AL352" s="56"/>
    </row>
    <row r="353" spans="1:38" x14ac:dyDescent="0.35">
      <c r="A353" s="28"/>
      <c r="B353" s="28"/>
      <c r="C353" s="28"/>
      <c r="D353" s="28"/>
      <c r="E353" s="28"/>
      <c r="F353" s="28"/>
      <c r="G353" s="28"/>
      <c r="H353" s="28"/>
      <c r="I353" s="28"/>
      <c r="J353" s="28"/>
      <c r="K353" s="28"/>
      <c r="L353" s="28"/>
      <c r="M353" s="28"/>
      <c r="N353" s="28"/>
      <c r="O353" s="28"/>
      <c r="P353" s="28"/>
      <c r="Q353" s="28"/>
      <c r="R353" s="28"/>
      <c r="S353" s="28"/>
      <c r="T353" s="28"/>
      <c r="U353" s="28"/>
      <c r="V353" s="28"/>
      <c r="W353" s="28"/>
      <c r="X353" s="28"/>
      <c r="Y353" s="28"/>
      <c r="Z353" s="28"/>
      <c r="AA353" s="28"/>
      <c r="AB353" s="28"/>
      <c r="AC353" s="28"/>
      <c r="AD353" s="28"/>
      <c r="AE353" s="28"/>
      <c r="AF353" s="28"/>
      <c r="AG353" s="28"/>
      <c r="AH353" s="56"/>
      <c r="AI353" s="56"/>
      <c r="AJ353" s="56"/>
      <c r="AK353" s="56"/>
      <c r="AL353" s="56"/>
    </row>
    <row r="354" spans="1:38" x14ac:dyDescent="0.35">
      <c r="A354" s="28"/>
      <c r="B354" s="28"/>
      <c r="C354" s="28"/>
      <c r="D354" s="28"/>
      <c r="E354" s="28"/>
      <c r="F354" s="28"/>
      <c r="G354" s="28"/>
      <c r="H354" s="28"/>
      <c r="I354" s="28"/>
      <c r="J354" s="28"/>
      <c r="K354" s="28"/>
      <c r="L354" s="28"/>
      <c r="M354" s="28"/>
      <c r="N354" s="28"/>
      <c r="O354" s="28"/>
      <c r="P354" s="28"/>
      <c r="Q354" s="28"/>
      <c r="R354" s="28"/>
      <c r="S354" s="28"/>
      <c r="T354" s="28"/>
      <c r="U354" s="28"/>
      <c r="V354" s="28"/>
      <c r="W354" s="28"/>
      <c r="X354" s="28"/>
      <c r="Y354" s="28"/>
      <c r="Z354" s="28"/>
      <c r="AA354" s="28"/>
      <c r="AB354" s="28"/>
      <c r="AC354" s="28"/>
      <c r="AD354" s="28"/>
      <c r="AE354" s="28"/>
      <c r="AF354" s="28"/>
      <c r="AG354" s="28"/>
      <c r="AH354" s="56"/>
      <c r="AI354" s="56"/>
      <c r="AJ354" s="56"/>
      <c r="AK354" s="56"/>
      <c r="AL354" s="56"/>
    </row>
    <row r="355" spans="1:38" x14ac:dyDescent="0.35">
      <c r="A355" s="28"/>
      <c r="B355" s="28"/>
      <c r="C355" s="28"/>
      <c r="D355" s="28"/>
      <c r="E355" s="28"/>
      <c r="F355" s="28"/>
      <c r="G355" s="28"/>
      <c r="H355" s="28"/>
      <c r="I355" s="28"/>
      <c r="J355" s="28"/>
      <c r="K355" s="28"/>
      <c r="L355" s="28"/>
      <c r="M355" s="28"/>
      <c r="N355" s="28"/>
      <c r="O355" s="28"/>
      <c r="P355" s="28"/>
      <c r="Q355" s="28"/>
      <c r="R355" s="28"/>
      <c r="S355" s="28"/>
      <c r="T355" s="28"/>
      <c r="U355" s="28"/>
      <c r="V355" s="28"/>
      <c r="W355" s="28"/>
      <c r="X355" s="28"/>
      <c r="Y355" s="28"/>
      <c r="Z355" s="28"/>
      <c r="AA355" s="28"/>
      <c r="AB355" s="28"/>
      <c r="AC355" s="28"/>
      <c r="AD355" s="28"/>
      <c r="AE355" s="28"/>
      <c r="AF355" s="28"/>
      <c r="AG355" s="28"/>
      <c r="AH355" s="56"/>
      <c r="AI355" s="56"/>
      <c r="AJ355" s="56"/>
      <c r="AK355" s="56"/>
      <c r="AL355" s="56"/>
    </row>
    <row r="356" spans="1:38" x14ac:dyDescent="0.35">
      <c r="A356" s="28"/>
      <c r="B356" s="28"/>
      <c r="C356" s="28"/>
      <c r="D356" s="28"/>
      <c r="E356" s="28"/>
      <c r="F356" s="28"/>
      <c r="G356" s="28"/>
      <c r="H356" s="28"/>
      <c r="I356" s="28"/>
      <c r="J356" s="28"/>
      <c r="K356" s="28"/>
      <c r="L356" s="28"/>
      <c r="M356" s="28"/>
      <c r="N356" s="28"/>
      <c r="O356" s="28"/>
      <c r="P356" s="28"/>
      <c r="Q356" s="28"/>
      <c r="R356" s="28"/>
      <c r="S356" s="28"/>
      <c r="T356" s="28"/>
      <c r="U356" s="28"/>
      <c r="V356" s="28"/>
      <c r="W356" s="28"/>
      <c r="X356" s="28"/>
      <c r="Y356" s="28"/>
      <c r="Z356" s="28"/>
      <c r="AA356" s="28"/>
      <c r="AB356" s="28"/>
      <c r="AC356" s="28"/>
      <c r="AD356" s="28"/>
      <c r="AE356" s="28"/>
      <c r="AF356" s="28"/>
      <c r="AG356" s="28"/>
      <c r="AH356" s="56"/>
      <c r="AI356" s="56"/>
      <c r="AJ356" s="56"/>
      <c r="AK356" s="56"/>
      <c r="AL356" s="56"/>
    </row>
    <row r="357" spans="1:38" x14ac:dyDescent="0.35">
      <c r="A357" s="28"/>
      <c r="B357" s="28"/>
      <c r="C357" s="28"/>
      <c r="D357" s="28"/>
      <c r="E357" s="28"/>
      <c r="F357" s="28"/>
      <c r="G357" s="28"/>
      <c r="H357" s="28"/>
      <c r="I357" s="28"/>
      <c r="J357" s="28"/>
      <c r="K357" s="28"/>
      <c r="L357" s="28"/>
      <c r="M357" s="28"/>
      <c r="N357" s="28"/>
      <c r="O357" s="28"/>
      <c r="P357" s="28"/>
      <c r="Q357" s="28"/>
      <c r="R357" s="28"/>
      <c r="S357" s="28"/>
      <c r="T357" s="28"/>
      <c r="U357" s="28"/>
      <c r="V357" s="28"/>
      <c r="W357" s="28"/>
      <c r="X357" s="28"/>
      <c r="Y357" s="28"/>
      <c r="Z357" s="28"/>
      <c r="AA357" s="28"/>
      <c r="AB357" s="28"/>
      <c r="AC357" s="28"/>
      <c r="AD357" s="28"/>
      <c r="AE357" s="28"/>
      <c r="AF357" s="28"/>
      <c r="AG357" s="28"/>
      <c r="AH357" s="56"/>
      <c r="AI357" s="56"/>
      <c r="AJ357" s="56"/>
      <c r="AK357" s="56"/>
      <c r="AL357" s="56"/>
    </row>
    <row r="358" spans="1:38" x14ac:dyDescent="0.35">
      <c r="A358" s="28"/>
      <c r="B358" s="28"/>
      <c r="C358" s="28"/>
      <c r="D358" s="28"/>
      <c r="E358" s="28"/>
      <c r="F358" s="28"/>
      <c r="G358" s="28"/>
      <c r="H358" s="28"/>
      <c r="I358" s="28"/>
      <c r="J358" s="28"/>
      <c r="K358" s="28"/>
      <c r="L358" s="28"/>
      <c r="M358" s="28"/>
      <c r="N358" s="28"/>
      <c r="O358" s="28"/>
      <c r="P358" s="28"/>
      <c r="Q358" s="28"/>
      <c r="R358" s="28"/>
      <c r="S358" s="28"/>
      <c r="T358" s="28"/>
      <c r="U358" s="28"/>
      <c r="V358" s="28"/>
      <c r="W358" s="28"/>
      <c r="X358" s="28"/>
      <c r="Y358" s="28"/>
      <c r="Z358" s="28"/>
      <c r="AA358" s="28"/>
      <c r="AB358" s="28"/>
      <c r="AC358" s="28"/>
      <c r="AD358" s="28"/>
      <c r="AE358" s="28"/>
      <c r="AF358" s="28"/>
      <c r="AG358" s="28"/>
      <c r="AH358" s="56"/>
      <c r="AI358" s="56"/>
      <c r="AJ358" s="56"/>
      <c r="AK358" s="56"/>
      <c r="AL358" s="56"/>
    </row>
    <row r="359" spans="1:38" x14ac:dyDescent="0.35">
      <c r="A359" s="28"/>
      <c r="B359" s="28"/>
      <c r="C359" s="28"/>
      <c r="D359" s="28"/>
      <c r="E359" s="28"/>
      <c r="F359" s="28"/>
      <c r="G359" s="28"/>
      <c r="H359" s="28"/>
      <c r="I359" s="28"/>
      <c r="J359" s="28"/>
      <c r="K359" s="28"/>
      <c r="L359" s="28"/>
      <c r="M359" s="28"/>
      <c r="N359" s="28"/>
      <c r="O359" s="28"/>
      <c r="P359" s="28"/>
      <c r="Q359" s="28"/>
      <c r="R359" s="28"/>
      <c r="S359" s="28"/>
      <c r="T359" s="28"/>
      <c r="U359" s="28"/>
      <c r="V359" s="28"/>
      <c r="W359" s="28"/>
      <c r="X359" s="28"/>
      <c r="Y359" s="28"/>
      <c r="Z359" s="28"/>
      <c r="AA359" s="28"/>
      <c r="AB359" s="28"/>
      <c r="AC359" s="28"/>
      <c r="AD359" s="28"/>
      <c r="AE359" s="28"/>
      <c r="AF359" s="28"/>
      <c r="AG359" s="28"/>
      <c r="AH359" s="56"/>
      <c r="AI359" s="56"/>
      <c r="AJ359" s="56"/>
      <c r="AK359" s="56"/>
      <c r="AL359" s="56"/>
    </row>
    <row r="360" spans="1:38" x14ac:dyDescent="0.35">
      <c r="A360" s="28"/>
      <c r="B360" s="28"/>
      <c r="C360" s="28"/>
      <c r="D360" s="28"/>
      <c r="E360" s="28"/>
      <c r="F360" s="28"/>
      <c r="G360" s="28"/>
      <c r="H360" s="28"/>
      <c r="I360" s="28"/>
      <c r="J360" s="28"/>
      <c r="K360" s="28"/>
      <c r="L360" s="28"/>
      <c r="M360" s="28"/>
      <c r="N360" s="28"/>
      <c r="O360" s="28"/>
      <c r="P360" s="28"/>
      <c r="Q360" s="28"/>
      <c r="R360" s="28"/>
      <c r="S360" s="28"/>
      <c r="T360" s="28"/>
      <c r="U360" s="28"/>
      <c r="V360" s="28"/>
      <c r="W360" s="28"/>
      <c r="X360" s="28"/>
      <c r="Y360" s="28"/>
      <c r="Z360" s="28"/>
      <c r="AA360" s="28"/>
      <c r="AB360" s="28"/>
      <c r="AC360" s="28"/>
      <c r="AD360" s="28"/>
      <c r="AE360" s="28"/>
      <c r="AF360" s="28"/>
      <c r="AG360" s="28"/>
      <c r="AH360" s="56"/>
      <c r="AI360" s="56"/>
      <c r="AJ360" s="56"/>
      <c r="AK360" s="56"/>
      <c r="AL360" s="56"/>
    </row>
    <row r="361" spans="1:38" x14ac:dyDescent="0.35">
      <c r="A361" s="28"/>
      <c r="B361" s="28"/>
      <c r="C361" s="28"/>
      <c r="D361" s="28"/>
      <c r="E361" s="28"/>
      <c r="F361" s="28"/>
      <c r="G361" s="28"/>
      <c r="H361" s="28"/>
      <c r="I361" s="28"/>
      <c r="J361" s="28"/>
      <c r="K361" s="28"/>
      <c r="L361" s="28"/>
      <c r="M361" s="28"/>
      <c r="N361" s="28"/>
      <c r="O361" s="28"/>
      <c r="P361" s="28"/>
      <c r="Q361" s="28"/>
      <c r="R361" s="28"/>
      <c r="S361" s="28"/>
      <c r="T361" s="28"/>
      <c r="U361" s="28"/>
      <c r="V361" s="28"/>
      <c r="W361" s="28"/>
      <c r="X361" s="28"/>
      <c r="Y361" s="28"/>
      <c r="Z361" s="28"/>
      <c r="AA361" s="28"/>
      <c r="AB361" s="28"/>
      <c r="AC361" s="28"/>
      <c r="AD361" s="28"/>
      <c r="AE361" s="28"/>
      <c r="AF361" s="28"/>
      <c r="AG361" s="28"/>
      <c r="AH361" s="56"/>
      <c r="AI361" s="56"/>
      <c r="AJ361" s="56"/>
      <c r="AK361" s="56"/>
      <c r="AL361" s="56"/>
    </row>
    <row r="362" spans="1:38" x14ac:dyDescent="0.35">
      <c r="A362" s="28"/>
      <c r="B362" s="28"/>
      <c r="C362" s="28"/>
      <c r="D362" s="28"/>
      <c r="E362" s="28"/>
      <c r="F362" s="28"/>
      <c r="G362" s="28"/>
      <c r="H362" s="28"/>
      <c r="I362" s="28"/>
      <c r="J362" s="28"/>
      <c r="K362" s="28"/>
      <c r="L362" s="28"/>
      <c r="M362" s="28"/>
      <c r="N362" s="28"/>
      <c r="O362" s="28"/>
      <c r="P362" s="28"/>
      <c r="Q362" s="28"/>
      <c r="R362" s="28"/>
      <c r="S362" s="28"/>
      <c r="T362" s="28"/>
      <c r="U362" s="28"/>
      <c r="V362" s="28"/>
      <c r="W362" s="28"/>
      <c r="X362" s="28"/>
      <c r="Y362" s="28"/>
      <c r="Z362" s="28"/>
      <c r="AA362" s="28"/>
      <c r="AB362" s="28"/>
      <c r="AC362" s="28"/>
      <c r="AD362" s="28"/>
      <c r="AE362" s="28"/>
      <c r="AF362" s="28"/>
      <c r="AG362" s="28"/>
      <c r="AH362" s="56"/>
      <c r="AI362" s="56"/>
      <c r="AJ362" s="56"/>
      <c r="AK362" s="56"/>
      <c r="AL362" s="56"/>
    </row>
    <row r="363" spans="1:38" x14ac:dyDescent="0.35">
      <c r="A363" s="28"/>
      <c r="B363" s="28"/>
      <c r="C363" s="28"/>
      <c r="D363" s="28"/>
      <c r="E363" s="28"/>
      <c r="F363" s="28"/>
      <c r="G363" s="28"/>
      <c r="H363" s="28"/>
      <c r="I363" s="28"/>
      <c r="J363" s="28"/>
      <c r="K363" s="28"/>
      <c r="L363" s="28"/>
      <c r="M363" s="28"/>
      <c r="N363" s="28"/>
      <c r="O363" s="28"/>
      <c r="P363" s="28"/>
      <c r="Q363" s="28"/>
      <c r="R363" s="28"/>
      <c r="S363" s="28"/>
      <c r="T363" s="28"/>
      <c r="U363" s="28"/>
      <c r="V363" s="28"/>
      <c r="W363" s="28"/>
      <c r="X363" s="28"/>
      <c r="Y363" s="28"/>
      <c r="Z363" s="28"/>
      <c r="AA363" s="28"/>
      <c r="AB363" s="28"/>
      <c r="AC363" s="28"/>
      <c r="AD363" s="28"/>
      <c r="AE363" s="28"/>
      <c r="AF363" s="28"/>
      <c r="AG363" s="28"/>
      <c r="AH363" s="56"/>
      <c r="AI363" s="56"/>
      <c r="AJ363" s="56"/>
      <c r="AK363" s="56"/>
      <c r="AL363" s="56"/>
    </row>
    <row r="364" spans="1:38" x14ac:dyDescent="0.35">
      <c r="A364" s="28"/>
      <c r="B364" s="28"/>
      <c r="C364" s="28"/>
      <c r="D364" s="28"/>
      <c r="E364" s="28"/>
      <c r="F364" s="28"/>
      <c r="G364" s="28"/>
      <c r="H364" s="28"/>
      <c r="I364" s="28"/>
      <c r="J364" s="28"/>
      <c r="K364" s="28"/>
      <c r="L364" s="28"/>
      <c r="M364" s="28"/>
      <c r="N364" s="28"/>
      <c r="O364" s="28"/>
      <c r="P364" s="28"/>
      <c r="Q364" s="28"/>
      <c r="R364" s="28"/>
      <c r="S364" s="28"/>
      <c r="T364" s="28"/>
      <c r="U364" s="28"/>
      <c r="V364" s="28"/>
      <c r="W364" s="28"/>
      <c r="X364" s="28"/>
      <c r="Y364" s="28"/>
      <c r="Z364" s="28"/>
      <c r="AA364" s="28"/>
      <c r="AB364" s="28"/>
      <c r="AC364" s="28"/>
      <c r="AD364" s="28"/>
      <c r="AE364" s="28"/>
      <c r="AF364" s="28"/>
      <c r="AG364" s="28"/>
      <c r="AH364" s="56"/>
      <c r="AI364" s="56"/>
      <c r="AJ364" s="56"/>
      <c r="AK364" s="56"/>
      <c r="AL364" s="56"/>
    </row>
    <row r="365" spans="1:38" x14ac:dyDescent="0.35">
      <c r="A365" s="28"/>
      <c r="B365" s="28"/>
      <c r="C365" s="28"/>
      <c r="D365" s="28"/>
      <c r="E365" s="28"/>
      <c r="F365" s="28"/>
      <c r="G365" s="28"/>
      <c r="H365" s="28"/>
      <c r="I365" s="28"/>
      <c r="J365" s="28"/>
      <c r="K365" s="28"/>
      <c r="L365" s="28"/>
      <c r="M365" s="28"/>
      <c r="N365" s="28"/>
      <c r="O365" s="28"/>
      <c r="P365" s="28"/>
      <c r="Q365" s="28"/>
      <c r="R365" s="28"/>
      <c r="S365" s="28"/>
      <c r="T365" s="28"/>
      <c r="U365" s="28"/>
      <c r="V365" s="28"/>
      <c r="W365" s="28"/>
      <c r="X365" s="28"/>
      <c r="Y365" s="28"/>
      <c r="Z365" s="28"/>
      <c r="AA365" s="28"/>
      <c r="AB365" s="28"/>
      <c r="AC365" s="28"/>
      <c r="AD365" s="28"/>
      <c r="AE365" s="28"/>
      <c r="AF365" s="28"/>
      <c r="AG365" s="28"/>
      <c r="AH365" s="56"/>
      <c r="AI365" s="56"/>
      <c r="AJ365" s="56"/>
      <c r="AK365" s="56"/>
      <c r="AL365" s="56"/>
    </row>
    <row r="366" spans="1:38" x14ac:dyDescent="0.35">
      <c r="A366" s="28"/>
      <c r="B366" s="28"/>
      <c r="C366" s="28"/>
      <c r="D366" s="28"/>
      <c r="E366" s="28"/>
      <c r="F366" s="28"/>
      <c r="G366" s="28"/>
      <c r="H366" s="28"/>
      <c r="I366" s="28"/>
      <c r="J366" s="28"/>
      <c r="K366" s="28"/>
      <c r="L366" s="28"/>
      <c r="M366" s="28"/>
      <c r="N366" s="28"/>
      <c r="O366" s="28"/>
      <c r="P366" s="28"/>
      <c r="Q366" s="28"/>
      <c r="R366" s="28"/>
      <c r="S366" s="28"/>
      <c r="T366" s="28"/>
      <c r="U366" s="28"/>
      <c r="V366" s="28"/>
      <c r="W366" s="28"/>
      <c r="X366" s="28"/>
      <c r="Y366" s="28"/>
      <c r="Z366" s="28"/>
      <c r="AA366" s="28"/>
      <c r="AB366" s="28"/>
      <c r="AC366" s="28"/>
      <c r="AD366" s="28"/>
      <c r="AE366" s="28"/>
      <c r="AF366" s="28"/>
      <c r="AG366" s="28"/>
      <c r="AH366" s="56"/>
      <c r="AI366" s="56"/>
      <c r="AJ366" s="56"/>
      <c r="AK366" s="56"/>
      <c r="AL366" s="56"/>
    </row>
    <row r="367" spans="1:38" x14ac:dyDescent="0.35">
      <c r="A367" s="28"/>
      <c r="B367" s="28"/>
      <c r="C367" s="28"/>
      <c r="D367" s="28"/>
      <c r="E367" s="28"/>
      <c r="F367" s="28"/>
      <c r="G367" s="28"/>
      <c r="H367" s="28"/>
      <c r="I367" s="28"/>
      <c r="J367" s="28"/>
      <c r="K367" s="28"/>
      <c r="L367" s="28"/>
      <c r="M367" s="28"/>
      <c r="N367" s="28"/>
      <c r="O367" s="28"/>
      <c r="P367" s="28"/>
      <c r="Q367" s="28"/>
      <c r="R367" s="28"/>
      <c r="S367" s="28"/>
      <c r="T367" s="28"/>
      <c r="U367" s="28"/>
      <c r="V367" s="28"/>
      <c r="W367" s="28"/>
      <c r="X367" s="28"/>
      <c r="Y367" s="28"/>
      <c r="Z367" s="28"/>
      <c r="AA367" s="28"/>
      <c r="AB367" s="28"/>
      <c r="AC367" s="28"/>
      <c r="AD367" s="28"/>
      <c r="AE367" s="28"/>
      <c r="AF367" s="28"/>
      <c r="AG367" s="28"/>
      <c r="AH367" s="56"/>
      <c r="AI367" s="56"/>
      <c r="AJ367" s="56"/>
      <c r="AK367" s="56"/>
      <c r="AL367" s="56"/>
    </row>
    <row r="368" spans="1:38" x14ac:dyDescent="0.35">
      <c r="A368" s="28"/>
      <c r="B368" s="28"/>
      <c r="C368" s="28"/>
      <c r="D368" s="28"/>
      <c r="E368" s="28"/>
      <c r="F368" s="28"/>
      <c r="G368" s="28"/>
      <c r="H368" s="28"/>
      <c r="I368" s="28"/>
      <c r="J368" s="28"/>
      <c r="K368" s="28"/>
      <c r="L368" s="28"/>
      <c r="M368" s="28"/>
      <c r="N368" s="28"/>
      <c r="O368" s="28"/>
      <c r="P368" s="28"/>
      <c r="Q368" s="28"/>
      <c r="R368" s="28"/>
      <c r="S368" s="28"/>
      <c r="T368" s="28"/>
      <c r="U368" s="28"/>
      <c r="V368" s="28"/>
      <c r="W368" s="28"/>
      <c r="X368" s="28"/>
      <c r="Y368" s="28"/>
      <c r="Z368" s="28"/>
      <c r="AA368" s="28"/>
      <c r="AB368" s="28"/>
      <c r="AC368" s="28"/>
      <c r="AD368" s="28"/>
      <c r="AE368" s="28"/>
      <c r="AF368" s="28"/>
      <c r="AG368" s="28"/>
      <c r="AH368" s="56"/>
      <c r="AI368" s="56"/>
      <c r="AJ368" s="56"/>
      <c r="AK368" s="56"/>
      <c r="AL368" s="56"/>
    </row>
    <row r="369" spans="1:38" x14ac:dyDescent="0.35">
      <c r="A369" s="28"/>
      <c r="B369" s="28"/>
      <c r="C369" s="28"/>
      <c r="D369" s="28"/>
      <c r="E369" s="28"/>
      <c r="F369" s="28"/>
      <c r="G369" s="28"/>
      <c r="H369" s="28"/>
      <c r="I369" s="28"/>
      <c r="J369" s="28"/>
      <c r="K369" s="28"/>
      <c r="L369" s="28"/>
      <c r="M369" s="28"/>
      <c r="N369" s="28"/>
      <c r="O369" s="28"/>
      <c r="P369" s="28"/>
      <c r="Q369" s="28"/>
      <c r="R369" s="28"/>
      <c r="S369" s="28"/>
      <c r="T369" s="28"/>
      <c r="U369" s="28"/>
      <c r="V369" s="28"/>
      <c r="W369" s="28"/>
      <c r="X369" s="28"/>
      <c r="Y369" s="28"/>
      <c r="Z369" s="28"/>
      <c r="AA369" s="28"/>
      <c r="AB369" s="28"/>
      <c r="AC369" s="28"/>
      <c r="AD369" s="28"/>
      <c r="AE369" s="28"/>
      <c r="AF369" s="28"/>
      <c r="AG369" s="28"/>
      <c r="AH369" s="56"/>
      <c r="AI369" s="56"/>
      <c r="AJ369" s="56"/>
      <c r="AK369" s="56"/>
      <c r="AL369" s="56"/>
    </row>
    <row r="370" spans="1:38" x14ac:dyDescent="0.35">
      <c r="A370" s="28"/>
      <c r="B370" s="28"/>
      <c r="C370" s="28"/>
      <c r="D370" s="28"/>
      <c r="E370" s="28"/>
      <c r="F370" s="28"/>
      <c r="G370" s="28"/>
      <c r="H370" s="28"/>
      <c r="I370" s="28"/>
      <c r="J370" s="28"/>
      <c r="K370" s="28"/>
      <c r="L370" s="28"/>
      <c r="M370" s="28"/>
      <c r="N370" s="28"/>
      <c r="O370" s="28"/>
      <c r="P370" s="28"/>
      <c r="Q370" s="28"/>
      <c r="R370" s="28"/>
      <c r="S370" s="28"/>
      <c r="T370" s="28"/>
      <c r="U370" s="28"/>
      <c r="V370" s="28"/>
      <c r="W370" s="28"/>
      <c r="X370" s="28"/>
      <c r="Y370" s="28"/>
      <c r="Z370" s="28"/>
      <c r="AA370" s="28"/>
      <c r="AB370" s="28"/>
      <c r="AC370" s="28"/>
      <c r="AD370" s="28"/>
      <c r="AE370" s="28"/>
      <c r="AF370" s="28"/>
      <c r="AG370" s="28"/>
      <c r="AH370" s="56"/>
      <c r="AI370" s="56"/>
      <c r="AJ370" s="56"/>
      <c r="AK370" s="56"/>
      <c r="AL370" s="56"/>
    </row>
    <row r="371" spans="1:38" x14ac:dyDescent="0.35">
      <c r="A371" s="28"/>
      <c r="B371" s="28"/>
      <c r="C371" s="28"/>
      <c r="D371" s="28"/>
      <c r="E371" s="28"/>
      <c r="F371" s="28"/>
      <c r="G371" s="28"/>
      <c r="H371" s="28"/>
      <c r="I371" s="28"/>
      <c r="J371" s="28"/>
      <c r="K371" s="28"/>
      <c r="L371" s="28"/>
      <c r="M371" s="28"/>
      <c r="N371" s="28"/>
      <c r="O371" s="28"/>
      <c r="P371" s="28"/>
      <c r="Q371" s="28"/>
      <c r="R371" s="28"/>
      <c r="S371" s="28"/>
      <c r="T371" s="28"/>
      <c r="U371" s="28"/>
      <c r="V371" s="28"/>
      <c r="W371" s="28"/>
      <c r="X371" s="28"/>
      <c r="Y371" s="28"/>
      <c r="Z371" s="28"/>
      <c r="AA371" s="28"/>
      <c r="AB371" s="28"/>
      <c r="AC371" s="28"/>
      <c r="AD371" s="28"/>
      <c r="AE371" s="28"/>
      <c r="AF371" s="28"/>
      <c r="AG371" s="28"/>
      <c r="AH371" s="56"/>
      <c r="AI371" s="56"/>
      <c r="AJ371" s="56"/>
      <c r="AK371" s="56"/>
      <c r="AL371" s="56"/>
    </row>
    <row r="372" spans="1:38" x14ac:dyDescent="0.35">
      <c r="A372" s="28"/>
      <c r="B372" s="28"/>
      <c r="C372" s="28"/>
      <c r="D372" s="28"/>
      <c r="E372" s="28"/>
      <c r="F372" s="28"/>
      <c r="G372" s="28"/>
      <c r="H372" s="28"/>
      <c r="I372" s="28"/>
      <c r="J372" s="28"/>
      <c r="K372" s="28"/>
      <c r="L372" s="28"/>
      <c r="M372" s="28"/>
      <c r="N372" s="28"/>
      <c r="O372" s="28"/>
      <c r="P372" s="28"/>
      <c r="Q372" s="28"/>
      <c r="R372" s="28"/>
      <c r="S372" s="28"/>
      <c r="T372" s="28"/>
      <c r="U372" s="28"/>
      <c r="V372" s="28"/>
      <c r="W372" s="28"/>
      <c r="X372" s="28"/>
      <c r="Y372" s="28"/>
      <c r="Z372" s="28"/>
      <c r="AA372" s="28"/>
      <c r="AB372" s="28"/>
      <c r="AC372" s="28"/>
      <c r="AD372" s="28"/>
      <c r="AE372" s="28"/>
      <c r="AF372" s="28"/>
      <c r="AG372" s="28"/>
      <c r="AH372" s="56"/>
      <c r="AI372" s="56"/>
      <c r="AJ372" s="56"/>
      <c r="AK372" s="56"/>
      <c r="AL372" s="56"/>
    </row>
    <row r="373" spans="1:38" x14ac:dyDescent="0.35">
      <c r="A373" s="28"/>
      <c r="B373" s="28"/>
      <c r="C373" s="28"/>
      <c r="D373" s="28"/>
      <c r="E373" s="28"/>
      <c r="F373" s="28"/>
      <c r="G373" s="28"/>
      <c r="H373" s="28"/>
      <c r="I373" s="28"/>
      <c r="J373" s="28"/>
      <c r="K373" s="28"/>
      <c r="L373" s="28"/>
      <c r="M373" s="28"/>
      <c r="N373" s="28"/>
      <c r="O373" s="28"/>
      <c r="P373" s="28"/>
      <c r="Q373" s="28"/>
      <c r="R373" s="28"/>
      <c r="S373" s="28"/>
      <c r="T373" s="28"/>
      <c r="U373" s="28"/>
      <c r="V373" s="28"/>
      <c r="W373" s="28"/>
      <c r="X373" s="28"/>
      <c r="Y373" s="28"/>
      <c r="Z373" s="28"/>
      <c r="AA373" s="28"/>
      <c r="AB373" s="28"/>
      <c r="AC373" s="28"/>
      <c r="AD373" s="28"/>
      <c r="AE373" s="28"/>
      <c r="AF373" s="28"/>
      <c r="AG373" s="28"/>
      <c r="AH373" s="56"/>
      <c r="AI373" s="56"/>
      <c r="AJ373" s="56"/>
      <c r="AK373" s="56"/>
      <c r="AL373" s="56"/>
    </row>
    <row r="374" spans="1:38" x14ac:dyDescent="0.35">
      <c r="A374" s="28"/>
      <c r="B374" s="28"/>
      <c r="C374" s="28"/>
      <c r="D374" s="28"/>
      <c r="E374" s="28"/>
      <c r="F374" s="28"/>
      <c r="G374" s="28"/>
      <c r="H374" s="28"/>
      <c r="I374" s="28"/>
      <c r="J374" s="28"/>
      <c r="K374" s="28"/>
      <c r="L374" s="28"/>
      <c r="M374" s="28"/>
      <c r="N374" s="28"/>
      <c r="O374" s="28"/>
      <c r="P374" s="28"/>
      <c r="Q374" s="28"/>
      <c r="R374" s="28"/>
      <c r="S374" s="28"/>
      <c r="T374" s="28"/>
      <c r="U374" s="28"/>
      <c r="V374" s="28"/>
      <c r="W374" s="28"/>
      <c r="X374" s="28"/>
      <c r="Y374" s="28"/>
      <c r="Z374" s="28"/>
      <c r="AA374" s="28"/>
      <c r="AB374" s="28"/>
      <c r="AC374" s="28"/>
      <c r="AD374" s="28"/>
      <c r="AE374" s="28"/>
      <c r="AF374" s="28"/>
      <c r="AG374" s="28"/>
      <c r="AH374" s="56"/>
      <c r="AI374" s="56"/>
      <c r="AJ374" s="56"/>
      <c r="AK374" s="56"/>
      <c r="AL374" s="56"/>
    </row>
    <row r="375" spans="1:38" x14ac:dyDescent="0.35">
      <c r="A375" s="28"/>
      <c r="B375" s="28"/>
      <c r="C375" s="28"/>
      <c r="D375" s="28"/>
      <c r="E375" s="28"/>
      <c r="F375" s="28"/>
      <c r="G375" s="28"/>
      <c r="H375" s="28"/>
      <c r="I375" s="28"/>
      <c r="J375" s="28"/>
      <c r="K375" s="28"/>
      <c r="L375" s="28"/>
      <c r="M375" s="28"/>
      <c r="N375" s="28"/>
      <c r="O375" s="28"/>
      <c r="P375" s="28"/>
      <c r="Q375" s="28"/>
      <c r="R375" s="28"/>
      <c r="S375" s="28"/>
      <c r="T375" s="28"/>
      <c r="U375" s="28"/>
      <c r="V375" s="28"/>
      <c r="W375" s="28"/>
      <c r="X375" s="28"/>
      <c r="Y375" s="28"/>
      <c r="Z375" s="28"/>
      <c r="AA375" s="28"/>
      <c r="AB375" s="28"/>
      <c r="AC375" s="28"/>
      <c r="AD375" s="28"/>
      <c r="AE375" s="28"/>
      <c r="AF375" s="28"/>
      <c r="AG375" s="28"/>
      <c r="AH375" s="56"/>
      <c r="AI375" s="56"/>
      <c r="AJ375" s="56"/>
      <c r="AK375" s="56"/>
      <c r="AL375" s="56"/>
    </row>
    <row r="376" spans="1:38" x14ac:dyDescent="0.35">
      <c r="A376" s="28"/>
      <c r="B376" s="28"/>
      <c r="C376" s="28"/>
      <c r="D376" s="28"/>
      <c r="E376" s="28"/>
      <c r="F376" s="28"/>
      <c r="G376" s="28"/>
      <c r="H376" s="28"/>
      <c r="I376" s="28"/>
      <c r="J376" s="28"/>
      <c r="K376" s="28"/>
      <c r="L376" s="28"/>
      <c r="M376" s="28"/>
      <c r="N376" s="28"/>
      <c r="O376" s="28"/>
      <c r="P376" s="28"/>
      <c r="Q376" s="28"/>
      <c r="R376" s="28"/>
      <c r="S376" s="28"/>
      <c r="T376" s="28"/>
      <c r="U376" s="28"/>
      <c r="V376" s="28"/>
      <c r="W376" s="28"/>
      <c r="X376" s="28"/>
      <c r="Y376" s="28"/>
      <c r="Z376" s="28"/>
      <c r="AA376" s="28"/>
      <c r="AB376" s="28"/>
      <c r="AC376" s="28"/>
      <c r="AD376" s="28"/>
      <c r="AE376" s="28"/>
      <c r="AF376" s="28"/>
      <c r="AG376" s="28"/>
      <c r="AH376" s="56"/>
      <c r="AI376" s="56"/>
      <c r="AJ376" s="56"/>
      <c r="AK376" s="56"/>
      <c r="AL376" s="56"/>
    </row>
    <row r="377" spans="1:38" x14ac:dyDescent="0.35">
      <c r="A377" s="28"/>
      <c r="B377" s="28"/>
      <c r="C377" s="28"/>
      <c r="D377" s="28"/>
      <c r="E377" s="28"/>
      <c r="F377" s="28"/>
      <c r="G377" s="28"/>
      <c r="H377" s="28"/>
      <c r="I377" s="28"/>
      <c r="J377" s="28"/>
      <c r="K377" s="28"/>
      <c r="L377" s="28"/>
      <c r="M377" s="28"/>
      <c r="N377" s="28"/>
      <c r="O377" s="28"/>
      <c r="P377" s="28"/>
      <c r="Q377" s="28"/>
      <c r="R377" s="28"/>
      <c r="S377" s="28"/>
      <c r="T377" s="28"/>
      <c r="U377" s="28"/>
      <c r="V377" s="28"/>
      <c r="W377" s="28"/>
      <c r="X377" s="28"/>
      <c r="Y377" s="28"/>
      <c r="Z377" s="28"/>
      <c r="AA377" s="28"/>
      <c r="AB377" s="28"/>
      <c r="AC377" s="28"/>
      <c r="AD377" s="28"/>
      <c r="AE377" s="28"/>
      <c r="AF377" s="28"/>
      <c r="AG377" s="28"/>
      <c r="AH377" s="56"/>
      <c r="AI377" s="56"/>
      <c r="AJ377" s="56"/>
      <c r="AK377" s="56"/>
      <c r="AL377" s="56"/>
    </row>
    <row r="378" spans="1:38" x14ac:dyDescent="0.35">
      <c r="A378" s="28"/>
      <c r="B378" s="28"/>
      <c r="C378" s="28"/>
      <c r="D378" s="28"/>
      <c r="E378" s="28"/>
      <c r="F378" s="28"/>
      <c r="G378" s="28"/>
      <c r="H378" s="28"/>
      <c r="I378" s="28"/>
      <c r="J378" s="28"/>
      <c r="K378" s="28"/>
      <c r="L378" s="28"/>
      <c r="M378" s="28"/>
      <c r="N378" s="28"/>
      <c r="O378" s="28"/>
      <c r="P378" s="28"/>
      <c r="Q378" s="28"/>
      <c r="R378" s="28"/>
      <c r="S378" s="28"/>
      <c r="T378" s="28"/>
      <c r="U378" s="28"/>
      <c r="V378" s="28"/>
      <c r="W378" s="28"/>
      <c r="X378" s="28"/>
      <c r="Y378" s="28"/>
      <c r="Z378" s="28"/>
      <c r="AA378" s="28"/>
      <c r="AB378" s="28"/>
      <c r="AC378" s="28"/>
      <c r="AD378" s="28"/>
      <c r="AE378" s="28"/>
      <c r="AF378" s="28"/>
      <c r="AG378" s="28"/>
      <c r="AH378" s="56"/>
      <c r="AI378" s="56"/>
      <c r="AJ378" s="56"/>
      <c r="AK378" s="56"/>
      <c r="AL378" s="56"/>
    </row>
    <row r="379" spans="1:38" x14ac:dyDescent="0.35">
      <c r="A379" s="28"/>
      <c r="B379" s="28"/>
      <c r="C379" s="28"/>
      <c r="D379" s="28"/>
      <c r="E379" s="28"/>
      <c r="F379" s="28"/>
      <c r="G379" s="28"/>
      <c r="H379" s="28"/>
      <c r="I379" s="28"/>
      <c r="J379" s="28"/>
      <c r="K379" s="28"/>
      <c r="L379" s="28"/>
      <c r="M379" s="28"/>
      <c r="N379" s="28"/>
      <c r="O379" s="28"/>
      <c r="P379" s="28"/>
      <c r="Q379" s="28"/>
      <c r="R379" s="28"/>
      <c r="S379" s="28"/>
      <c r="T379" s="28"/>
      <c r="U379" s="28"/>
      <c r="V379" s="28"/>
      <c r="W379" s="28"/>
      <c r="X379" s="28"/>
      <c r="Y379" s="28"/>
      <c r="Z379" s="28"/>
      <c r="AA379" s="28"/>
      <c r="AB379" s="28"/>
      <c r="AC379" s="28"/>
      <c r="AD379" s="28"/>
      <c r="AE379" s="28"/>
      <c r="AF379" s="28"/>
      <c r="AG379" s="28"/>
      <c r="AH379" s="56"/>
      <c r="AI379" s="56"/>
      <c r="AJ379" s="56"/>
      <c r="AK379" s="56"/>
      <c r="AL379" s="56"/>
    </row>
    <row r="380" spans="1:38" x14ac:dyDescent="0.35">
      <c r="A380" s="28"/>
      <c r="B380" s="28"/>
      <c r="C380" s="28"/>
      <c r="D380" s="28"/>
      <c r="E380" s="28"/>
      <c r="F380" s="28"/>
      <c r="G380" s="28"/>
      <c r="H380" s="28"/>
      <c r="I380" s="28"/>
      <c r="J380" s="28"/>
      <c r="K380" s="28"/>
      <c r="L380" s="28"/>
      <c r="M380" s="28"/>
      <c r="N380" s="28"/>
      <c r="O380" s="28"/>
      <c r="P380" s="28"/>
      <c r="Q380" s="28"/>
      <c r="R380" s="28"/>
      <c r="S380" s="28"/>
      <c r="T380" s="28"/>
      <c r="U380" s="28"/>
      <c r="V380" s="28"/>
      <c r="W380" s="28"/>
      <c r="X380" s="28"/>
      <c r="Y380" s="28"/>
      <c r="Z380" s="28"/>
      <c r="AA380" s="28"/>
      <c r="AB380" s="28"/>
      <c r="AC380" s="28"/>
      <c r="AD380" s="28"/>
      <c r="AE380" s="28"/>
      <c r="AF380" s="28"/>
      <c r="AG380" s="28"/>
      <c r="AH380" s="56"/>
      <c r="AI380" s="56"/>
      <c r="AJ380" s="56"/>
      <c r="AK380" s="56"/>
      <c r="AL380" s="56"/>
    </row>
    <row r="381" spans="1:38" x14ac:dyDescent="0.35">
      <c r="A381" s="28"/>
      <c r="B381" s="28"/>
      <c r="C381" s="28"/>
      <c r="D381" s="28"/>
      <c r="E381" s="28"/>
      <c r="F381" s="28"/>
      <c r="G381" s="28"/>
      <c r="H381" s="28"/>
      <c r="I381" s="28"/>
      <c r="J381" s="28"/>
      <c r="K381" s="28"/>
      <c r="L381" s="28"/>
      <c r="M381" s="28"/>
      <c r="N381" s="28"/>
      <c r="O381" s="28"/>
      <c r="P381" s="28"/>
      <c r="Q381" s="28"/>
      <c r="R381" s="28"/>
      <c r="S381" s="28"/>
      <c r="T381" s="28"/>
      <c r="U381" s="28"/>
      <c r="V381" s="28"/>
      <c r="W381" s="28"/>
      <c r="X381" s="28"/>
      <c r="Y381" s="28"/>
      <c r="Z381" s="28"/>
      <c r="AA381" s="28"/>
      <c r="AB381" s="28"/>
      <c r="AC381" s="28"/>
      <c r="AD381" s="28"/>
      <c r="AE381" s="28"/>
      <c r="AF381" s="28"/>
      <c r="AG381" s="28"/>
      <c r="AH381" s="56"/>
      <c r="AI381" s="56"/>
      <c r="AJ381" s="56"/>
      <c r="AK381" s="56"/>
      <c r="AL381" s="56"/>
    </row>
    <row r="382" spans="1:38" x14ac:dyDescent="0.35">
      <c r="A382" s="28"/>
      <c r="B382" s="28"/>
      <c r="C382" s="28"/>
      <c r="D382" s="28"/>
      <c r="E382" s="28"/>
      <c r="F382" s="28"/>
      <c r="G382" s="28"/>
      <c r="H382" s="28"/>
      <c r="I382" s="28"/>
      <c r="J382" s="28"/>
      <c r="K382" s="28"/>
      <c r="L382" s="28"/>
      <c r="M382" s="28"/>
      <c r="N382" s="28"/>
      <c r="O382" s="28"/>
      <c r="P382" s="28"/>
      <c r="Q382" s="28"/>
      <c r="R382" s="28"/>
      <c r="S382" s="28"/>
      <c r="T382" s="28"/>
      <c r="U382" s="28"/>
      <c r="V382" s="28"/>
      <c r="W382" s="28"/>
      <c r="X382" s="28"/>
      <c r="Y382" s="28"/>
      <c r="Z382" s="28"/>
      <c r="AA382" s="28"/>
      <c r="AB382" s="28"/>
      <c r="AC382" s="28"/>
      <c r="AD382" s="28"/>
      <c r="AE382" s="28"/>
      <c r="AF382" s="28"/>
      <c r="AG382" s="28"/>
      <c r="AH382" s="56"/>
      <c r="AI382" s="56"/>
      <c r="AJ382" s="56"/>
      <c r="AK382" s="56"/>
      <c r="AL382" s="56"/>
    </row>
    <row r="383" spans="1:38" x14ac:dyDescent="0.35">
      <c r="A383" s="28"/>
      <c r="B383" s="28"/>
      <c r="C383" s="28"/>
      <c r="D383" s="28"/>
      <c r="E383" s="28"/>
      <c r="F383" s="28"/>
      <c r="G383" s="28"/>
      <c r="H383" s="28"/>
      <c r="I383" s="28"/>
      <c r="J383" s="28"/>
      <c r="K383" s="28"/>
      <c r="L383" s="28"/>
      <c r="M383" s="28"/>
      <c r="N383" s="28"/>
      <c r="O383" s="28"/>
      <c r="P383" s="28"/>
      <c r="Q383" s="28"/>
      <c r="R383" s="28"/>
      <c r="S383" s="28"/>
      <c r="T383" s="28"/>
      <c r="U383" s="28"/>
      <c r="V383" s="28"/>
      <c r="W383" s="28"/>
      <c r="X383" s="28"/>
      <c r="Y383" s="28"/>
      <c r="Z383" s="28"/>
      <c r="AA383" s="28"/>
      <c r="AB383" s="28"/>
      <c r="AC383" s="28"/>
      <c r="AD383" s="28"/>
      <c r="AE383" s="28"/>
      <c r="AF383" s="28"/>
      <c r="AG383" s="28"/>
      <c r="AH383" s="56"/>
      <c r="AI383" s="56"/>
      <c r="AJ383" s="56"/>
      <c r="AK383" s="56"/>
      <c r="AL383" s="56"/>
    </row>
    <row r="384" spans="1:38" x14ac:dyDescent="0.35">
      <c r="A384" s="28"/>
      <c r="B384" s="28"/>
      <c r="C384" s="28"/>
      <c r="D384" s="28"/>
      <c r="E384" s="28"/>
      <c r="F384" s="28"/>
      <c r="G384" s="28"/>
      <c r="H384" s="28"/>
      <c r="I384" s="28"/>
      <c r="J384" s="28"/>
      <c r="K384" s="28"/>
      <c r="L384" s="28"/>
      <c r="M384" s="28"/>
      <c r="N384" s="28"/>
      <c r="O384" s="28"/>
      <c r="P384" s="28"/>
      <c r="Q384" s="28"/>
      <c r="R384" s="28"/>
      <c r="S384" s="28"/>
      <c r="T384" s="28"/>
      <c r="U384" s="28"/>
      <c r="V384" s="28"/>
      <c r="W384" s="28"/>
      <c r="X384" s="28"/>
      <c r="Y384" s="28"/>
      <c r="Z384" s="28"/>
      <c r="AA384" s="28"/>
      <c r="AB384" s="28"/>
      <c r="AC384" s="28"/>
      <c r="AD384" s="28"/>
      <c r="AE384" s="28"/>
      <c r="AF384" s="28"/>
      <c r="AG384" s="28"/>
      <c r="AH384" s="56"/>
      <c r="AI384" s="56"/>
      <c r="AJ384" s="56"/>
      <c r="AK384" s="56"/>
      <c r="AL384" s="56"/>
    </row>
    <row r="385" spans="1:38" x14ac:dyDescent="0.35">
      <c r="A385" s="28"/>
      <c r="B385" s="28"/>
      <c r="C385" s="28"/>
      <c r="D385" s="28"/>
      <c r="E385" s="28"/>
      <c r="F385" s="28"/>
      <c r="G385" s="28"/>
      <c r="H385" s="28"/>
      <c r="I385" s="28"/>
      <c r="J385" s="28"/>
      <c r="K385" s="28"/>
      <c r="L385" s="28"/>
      <c r="M385" s="28"/>
      <c r="N385" s="28"/>
      <c r="O385" s="28"/>
      <c r="P385" s="28"/>
      <c r="Q385" s="28"/>
      <c r="R385" s="28"/>
      <c r="S385" s="28"/>
      <c r="T385" s="28"/>
      <c r="U385" s="28"/>
      <c r="V385" s="28"/>
      <c r="W385" s="28"/>
      <c r="X385" s="28"/>
      <c r="Y385" s="28"/>
      <c r="Z385" s="28"/>
      <c r="AA385" s="28"/>
      <c r="AB385" s="28"/>
      <c r="AC385" s="28"/>
      <c r="AD385" s="28"/>
      <c r="AE385" s="28"/>
      <c r="AF385" s="28"/>
      <c r="AG385" s="28"/>
      <c r="AH385" s="56"/>
      <c r="AI385" s="56"/>
      <c r="AJ385" s="56"/>
      <c r="AK385" s="56"/>
      <c r="AL385" s="56"/>
    </row>
    <row r="386" spans="1:38" x14ac:dyDescent="0.35">
      <c r="A386" s="28"/>
      <c r="B386" s="28"/>
      <c r="C386" s="28"/>
      <c r="D386" s="28"/>
      <c r="E386" s="28"/>
      <c r="F386" s="28"/>
      <c r="G386" s="28"/>
      <c r="H386" s="28"/>
      <c r="I386" s="28"/>
      <c r="J386" s="28"/>
      <c r="K386" s="28"/>
      <c r="L386" s="28"/>
      <c r="M386" s="28"/>
      <c r="N386" s="28"/>
      <c r="O386" s="28"/>
      <c r="P386" s="28"/>
      <c r="Q386" s="28"/>
      <c r="R386" s="28"/>
      <c r="S386" s="28"/>
      <c r="T386" s="28"/>
      <c r="U386" s="28"/>
      <c r="V386" s="28"/>
      <c r="W386" s="28"/>
      <c r="X386" s="28"/>
      <c r="Y386" s="28"/>
      <c r="Z386" s="28"/>
      <c r="AA386" s="28"/>
      <c r="AB386" s="28"/>
      <c r="AC386" s="28"/>
      <c r="AD386" s="28"/>
      <c r="AE386" s="28"/>
      <c r="AF386" s="28"/>
      <c r="AG386" s="28"/>
      <c r="AH386" s="56"/>
      <c r="AI386" s="56"/>
      <c r="AJ386" s="56"/>
      <c r="AK386" s="56"/>
      <c r="AL386" s="56"/>
    </row>
    <row r="387" spans="1:38" x14ac:dyDescent="0.35">
      <c r="A387" s="28"/>
      <c r="B387" s="28"/>
      <c r="C387" s="28"/>
      <c r="D387" s="28"/>
      <c r="E387" s="28"/>
      <c r="F387" s="28"/>
      <c r="G387" s="28"/>
      <c r="H387" s="28"/>
      <c r="I387" s="28"/>
      <c r="J387" s="28"/>
      <c r="K387" s="28"/>
      <c r="L387" s="28"/>
      <c r="M387" s="28"/>
      <c r="N387" s="28"/>
      <c r="O387" s="28"/>
      <c r="P387" s="28"/>
      <c r="Q387" s="28"/>
      <c r="R387" s="28"/>
      <c r="S387" s="28"/>
      <c r="T387" s="28"/>
      <c r="U387" s="28"/>
      <c r="V387" s="28"/>
      <c r="W387" s="28"/>
      <c r="X387" s="28"/>
      <c r="Y387" s="28"/>
      <c r="Z387" s="28"/>
      <c r="AA387" s="28"/>
      <c r="AB387" s="28"/>
      <c r="AC387" s="28"/>
      <c r="AD387" s="28"/>
      <c r="AE387" s="28"/>
      <c r="AF387" s="28"/>
      <c r="AG387" s="28"/>
      <c r="AH387" s="56"/>
      <c r="AI387" s="56"/>
      <c r="AJ387" s="56"/>
      <c r="AK387" s="56"/>
      <c r="AL387" s="56"/>
    </row>
    <row r="388" spans="1:38" x14ac:dyDescent="0.35">
      <c r="A388" s="28"/>
      <c r="B388" s="28"/>
      <c r="C388" s="28"/>
      <c r="D388" s="28"/>
      <c r="E388" s="28"/>
      <c r="F388" s="28"/>
      <c r="G388" s="28"/>
      <c r="H388" s="28"/>
      <c r="I388" s="28"/>
      <c r="J388" s="28"/>
      <c r="K388" s="28"/>
      <c r="L388" s="28"/>
      <c r="M388" s="28"/>
      <c r="N388" s="28"/>
      <c r="O388" s="28"/>
      <c r="P388" s="28"/>
      <c r="Q388" s="28"/>
      <c r="R388" s="28"/>
      <c r="S388" s="28"/>
      <c r="T388" s="28"/>
      <c r="U388" s="28"/>
      <c r="V388" s="28"/>
      <c r="W388" s="28"/>
      <c r="X388" s="28"/>
      <c r="Y388" s="28"/>
      <c r="Z388" s="28"/>
      <c r="AA388" s="28"/>
      <c r="AB388" s="28"/>
      <c r="AC388" s="28"/>
      <c r="AD388" s="28"/>
      <c r="AE388" s="28"/>
      <c r="AF388" s="28"/>
      <c r="AG388" s="28"/>
      <c r="AH388" s="56"/>
      <c r="AI388" s="56"/>
      <c r="AJ388" s="56"/>
      <c r="AK388" s="56"/>
      <c r="AL388" s="56"/>
    </row>
    <row r="389" spans="1:38" x14ac:dyDescent="0.35">
      <c r="A389" s="28"/>
      <c r="B389" s="28"/>
      <c r="C389" s="28"/>
      <c r="D389" s="28"/>
      <c r="E389" s="28"/>
      <c r="F389" s="28"/>
      <c r="G389" s="28"/>
      <c r="H389" s="28"/>
      <c r="I389" s="28"/>
      <c r="J389" s="28"/>
      <c r="K389" s="28"/>
      <c r="L389" s="28"/>
      <c r="M389" s="28"/>
      <c r="N389" s="28"/>
      <c r="O389" s="28"/>
      <c r="P389" s="28"/>
      <c r="Q389" s="28"/>
      <c r="R389" s="28"/>
      <c r="S389" s="28"/>
      <c r="T389" s="28"/>
      <c r="U389" s="28"/>
      <c r="V389" s="28"/>
      <c r="W389" s="28"/>
      <c r="X389" s="28"/>
      <c r="Y389" s="28"/>
      <c r="Z389" s="28"/>
      <c r="AA389" s="28"/>
      <c r="AB389" s="28"/>
      <c r="AC389" s="28"/>
      <c r="AD389" s="28"/>
      <c r="AE389" s="28"/>
      <c r="AF389" s="28"/>
      <c r="AG389" s="28"/>
      <c r="AH389" s="56"/>
      <c r="AI389" s="56"/>
      <c r="AJ389" s="56"/>
      <c r="AK389" s="56"/>
      <c r="AL389" s="56"/>
    </row>
    <row r="390" spans="1:38" x14ac:dyDescent="0.35">
      <c r="A390" s="28"/>
      <c r="B390" s="28"/>
      <c r="C390" s="28"/>
      <c r="D390" s="28"/>
      <c r="E390" s="28"/>
      <c r="F390" s="28"/>
      <c r="G390" s="28"/>
      <c r="H390" s="28"/>
      <c r="I390" s="28"/>
      <c r="J390" s="28"/>
      <c r="K390" s="28"/>
      <c r="L390" s="28"/>
      <c r="M390" s="28"/>
      <c r="N390" s="28"/>
      <c r="O390" s="28"/>
      <c r="P390" s="28"/>
      <c r="Q390" s="28"/>
      <c r="R390" s="28"/>
      <c r="S390" s="28"/>
      <c r="T390" s="28"/>
      <c r="U390" s="28"/>
      <c r="V390" s="28"/>
      <c r="W390" s="28"/>
      <c r="X390" s="28"/>
      <c r="Y390" s="28"/>
      <c r="Z390" s="28"/>
      <c r="AA390" s="28"/>
      <c r="AB390" s="28"/>
      <c r="AC390" s="28"/>
      <c r="AD390" s="28"/>
      <c r="AE390" s="28"/>
      <c r="AF390" s="28"/>
      <c r="AG390" s="28"/>
      <c r="AH390" s="56"/>
      <c r="AI390" s="56"/>
      <c r="AJ390" s="56"/>
      <c r="AK390" s="56"/>
      <c r="AL390" s="56"/>
    </row>
    <row r="391" spans="1:38" x14ac:dyDescent="0.35">
      <c r="A391" s="28"/>
      <c r="B391" s="28"/>
      <c r="C391" s="28"/>
      <c r="D391" s="28"/>
      <c r="E391" s="28"/>
      <c r="F391" s="28"/>
      <c r="G391" s="28"/>
      <c r="H391" s="28"/>
      <c r="I391" s="28"/>
      <c r="J391" s="28"/>
      <c r="K391" s="28"/>
      <c r="L391" s="28"/>
      <c r="M391" s="28"/>
      <c r="N391" s="28"/>
      <c r="O391" s="28"/>
      <c r="P391" s="28"/>
      <c r="Q391" s="28"/>
      <c r="R391" s="28"/>
      <c r="S391" s="28"/>
      <c r="T391" s="28"/>
      <c r="U391" s="28"/>
      <c r="V391" s="28"/>
      <c r="W391" s="28"/>
      <c r="X391" s="28"/>
      <c r="Y391" s="28"/>
      <c r="Z391" s="28"/>
      <c r="AA391" s="28"/>
      <c r="AB391" s="28"/>
      <c r="AC391" s="28"/>
      <c r="AD391" s="28"/>
      <c r="AE391" s="28"/>
      <c r="AF391" s="28"/>
      <c r="AG391" s="28"/>
      <c r="AH391" s="56"/>
      <c r="AI391" s="56"/>
      <c r="AJ391" s="56"/>
      <c r="AK391" s="56"/>
      <c r="AL391" s="56"/>
    </row>
    <row r="392" spans="1:38" x14ac:dyDescent="0.35">
      <c r="A392" s="28"/>
      <c r="B392" s="28"/>
      <c r="C392" s="28"/>
      <c r="D392" s="28"/>
      <c r="E392" s="28"/>
      <c r="F392" s="28"/>
      <c r="G392" s="28"/>
      <c r="H392" s="28"/>
      <c r="I392" s="28"/>
      <c r="J392" s="28"/>
      <c r="K392" s="28"/>
      <c r="L392" s="28"/>
      <c r="M392" s="28"/>
      <c r="N392" s="28"/>
      <c r="O392" s="28"/>
      <c r="P392" s="28"/>
      <c r="Q392" s="28"/>
      <c r="R392" s="28"/>
      <c r="S392" s="28"/>
      <c r="T392" s="28"/>
      <c r="U392" s="28"/>
      <c r="V392" s="28"/>
      <c r="W392" s="28"/>
      <c r="X392" s="28"/>
      <c r="Y392" s="28"/>
      <c r="Z392" s="28"/>
      <c r="AA392" s="28"/>
      <c r="AB392" s="28"/>
      <c r="AC392" s="28"/>
      <c r="AD392" s="28"/>
      <c r="AE392" s="28"/>
      <c r="AF392" s="28"/>
      <c r="AG392" s="28"/>
      <c r="AH392" s="56"/>
      <c r="AI392" s="56"/>
      <c r="AJ392" s="56"/>
      <c r="AK392" s="56"/>
      <c r="AL392" s="56"/>
    </row>
    <row r="393" spans="1:38" x14ac:dyDescent="0.35">
      <c r="A393" s="28"/>
      <c r="B393" s="28"/>
      <c r="C393" s="28"/>
      <c r="D393" s="28"/>
      <c r="E393" s="28"/>
      <c r="F393" s="28"/>
      <c r="G393" s="28"/>
      <c r="H393" s="28"/>
      <c r="I393" s="28"/>
      <c r="J393" s="28"/>
      <c r="K393" s="28"/>
      <c r="L393" s="28"/>
      <c r="M393" s="28"/>
      <c r="N393" s="28"/>
      <c r="O393" s="28"/>
      <c r="P393" s="28"/>
      <c r="Q393" s="28"/>
      <c r="R393" s="28"/>
      <c r="S393" s="28"/>
      <c r="T393" s="28"/>
      <c r="U393" s="28"/>
      <c r="V393" s="28"/>
      <c r="W393" s="28"/>
      <c r="X393" s="28"/>
      <c r="Y393" s="28"/>
      <c r="Z393" s="28"/>
      <c r="AA393" s="28"/>
      <c r="AB393" s="28"/>
      <c r="AC393" s="28"/>
      <c r="AD393" s="28"/>
      <c r="AE393" s="28"/>
      <c r="AF393" s="28"/>
      <c r="AG393" s="28"/>
      <c r="AH393" s="56"/>
      <c r="AI393" s="56"/>
      <c r="AJ393" s="56"/>
      <c r="AK393" s="56"/>
      <c r="AL393" s="56"/>
    </row>
    <row r="394" spans="1:38" x14ac:dyDescent="0.35">
      <c r="A394" s="28"/>
      <c r="B394" s="28"/>
      <c r="C394" s="28"/>
      <c r="D394" s="28"/>
      <c r="E394" s="28"/>
      <c r="F394" s="28"/>
      <c r="G394" s="28"/>
      <c r="H394" s="28"/>
      <c r="I394" s="28"/>
      <c r="J394" s="28"/>
      <c r="K394" s="28"/>
      <c r="L394" s="28"/>
      <c r="M394" s="28"/>
      <c r="N394" s="28"/>
      <c r="O394" s="28"/>
      <c r="P394" s="28"/>
      <c r="Q394" s="28"/>
      <c r="R394" s="28"/>
      <c r="S394" s="28"/>
      <c r="T394" s="28"/>
      <c r="U394" s="28"/>
      <c r="V394" s="28"/>
      <c r="W394" s="28"/>
      <c r="X394" s="28"/>
      <c r="Y394" s="28"/>
      <c r="Z394" s="28"/>
      <c r="AA394" s="28"/>
      <c r="AB394" s="28"/>
      <c r="AC394" s="28"/>
      <c r="AD394" s="28"/>
      <c r="AE394" s="28"/>
      <c r="AF394" s="28"/>
      <c r="AG394" s="28"/>
      <c r="AH394" s="56"/>
      <c r="AI394" s="56"/>
      <c r="AJ394" s="56"/>
      <c r="AK394" s="56"/>
      <c r="AL394" s="56"/>
    </row>
    <row r="395" spans="1:38" x14ac:dyDescent="0.35">
      <c r="A395" s="28"/>
      <c r="B395" s="28"/>
      <c r="C395" s="28"/>
      <c r="D395" s="28"/>
      <c r="E395" s="28"/>
      <c r="F395" s="28"/>
      <c r="G395" s="28"/>
      <c r="H395" s="28"/>
      <c r="I395" s="28"/>
      <c r="J395" s="28"/>
      <c r="K395" s="28"/>
      <c r="L395" s="28"/>
      <c r="M395" s="28"/>
      <c r="N395" s="28"/>
      <c r="O395" s="28"/>
      <c r="P395" s="28"/>
      <c r="Q395" s="28"/>
      <c r="R395" s="28"/>
      <c r="S395" s="28"/>
      <c r="T395" s="28"/>
      <c r="U395" s="28"/>
      <c r="V395" s="28"/>
      <c r="W395" s="28"/>
      <c r="X395" s="28"/>
      <c r="Y395" s="28"/>
      <c r="Z395" s="28"/>
      <c r="AA395" s="28"/>
      <c r="AB395" s="28"/>
      <c r="AC395" s="28"/>
      <c r="AD395" s="28"/>
      <c r="AE395" s="28"/>
      <c r="AF395" s="28"/>
      <c r="AG395" s="28"/>
      <c r="AH395" s="56"/>
      <c r="AI395" s="56"/>
      <c r="AJ395" s="56"/>
      <c r="AK395" s="56"/>
      <c r="AL395" s="56"/>
    </row>
    <row r="396" spans="1:38" x14ac:dyDescent="0.35">
      <c r="A396" s="28"/>
      <c r="B396" s="28"/>
      <c r="C396" s="28"/>
      <c r="D396" s="28"/>
      <c r="E396" s="28"/>
      <c r="F396" s="28"/>
      <c r="G396" s="28"/>
      <c r="H396" s="28"/>
      <c r="I396" s="28"/>
      <c r="J396" s="28"/>
      <c r="K396" s="28"/>
      <c r="L396" s="28"/>
      <c r="M396" s="28"/>
      <c r="N396" s="28"/>
      <c r="O396" s="28"/>
      <c r="P396" s="28"/>
      <c r="Q396" s="28"/>
      <c r="R396" s="28"/>
      <c r="S396" s="28"/>
      <c r="T396" s="28"/>
      <c r="U396" s="28"/>
      <c r="V396" s="28"/>
      <c r="W396" s="28"/>
      <c r="X396" s="28"/>
      <c r="Y396" s="28"/>
      <c r="Z396" s="28"/>
      <c r="AA396" s="28"/>
      <c r="AB396" s="28"/>
      <c r="AC396" s="28"/>
      <c r="AD396" s="28"/>
      <c r="AE396" s="28"/>
      <c r="AF396" s="28"/>
      <c r="AG396" s="28"/>
      <c r="AH396" s="56"/>
      <c r="AI396" s="56"/>
      <c r="AJ396" s="56"/>
      <c r="AK396" s="56"/>
      <c r="AL396" s="56"/>
    </row>
    <row r="397" spans="1:38" x14ac:dyDescent="0.35">
      <c r="A397" s="28"/>
      <c r="B397" s="28"/>
      <c r="C397" s="28"/>
      <c r="D397" s="28"/>
      <c r="E397" s="28"/>
      <c r="F397" s="28"/>
      <c r="G397" s="28"/>
      <c r="H397" s="28"/>
      <c r="I397" s="28"/>
      <c r="J397" s="28"/>
      <c r="K397" s="28"/>
      <c r="L397" s="28"/>
      <c r="M397" s="28"/>
      <c r="N397" s="28"/>
      <c r="O397" s="28"/>
      <c r="P397" s="28"/>
      <c r="Q397" s="28"/>
      <c r="R397" s="28"/>
      <c r="S397" s="28"/>
      <c r="T397" s="28"/>
      <c r="U397" s="28"/>
      <c r="V397" s="28"/>
      <c r="W397" s="28"/>
      <c r="X397" s="28"/>
      <c r="Y397" s="28"/>
      <c r="Z397" s="28"/>
      <c r="AA397" s="28"/>
      <c r="AB397" s="28"/>
      <c r="AC397" s="28"/>
      <c r="AD397" s="28"/>
      <c r="AE397" s="28"/>
      <c r="AF397" s="28"/>
      <c r="AG397" s="28"/>
      <c r="AH397" s="56"/>
      <c r="AI397" s="56"/>
      <c r="AJ397" s="56"/>
      <c r="AK397" s="56"/>
      <c r="AL397" s="56"/>
    </row>
    <row r="398" spans="1:38" x14ac:dyDescent="0.35">
      <c r="A398" s="28"/>
      <c r="B398" s="28"/>
      <c r="C398" s="28"/>
      <c r="D398" s="28"/>
      <c r="E398" s="28"/>
      <c r="F398" s="28"/>
      <c r="G398" s="28"/>
      <c r="H398" s="28"/>
      <c r="I398" s="28"/>
      <c r="J398" s="28"/>
      <c r="K398" s="28"/>
      <c r="L398" s="28"/>
      <c r="M398" s="28"/>
      <c r="N398" s="28"/>
      <c r="O398" s="28"/>
      <c r="P398" s="28"/>
      <c r="Q398" s="28"/>
      <c r="R398" s="28"/>
      <c r="S398" s="28"/>
      <c r="T398" s="28"/>
      <c r="U398" s="28"/>
      <c r="V398" s="28"/>
      <c r="W398" s="28"/>
      <c r="X398" s="28"/>
      <c r="Y398" s="28"/>
      <c r="Z398" s="28"/>
      <c r="AA398" s="28"/>
      <c r="AB398" s="28"/>
      <c r="AC398" s="28"/>
      <c r="AD398" s="28"/>
      <c r="AE398" s="28"/>
      <c r="AF398" s="28"/>
      <c r="AG398" s="28"/>
      <c r="AH398" s="56"/>
      <c r="AI398" s="56"/>
      <c r="AJ398" s="56"/>
      <c r="AK398" s="56"/>
      <c r="AL398" s="56"/>
    </row>
    <row r="399" spans="1:38" x14ac:dyDescent="0.35">
      <c r="A399" s="28"/>
      <c r="B399" s="28"/>
      <c r="C399" s="28"/>
      <c r="D399" s="28"/>
      <c r="E399" s="28"/>
      <c r="F399" s="28"/>
      <c r="G399" s="28"/>
      <c r="H399" s="28"/>
      <c r="I399" s="28"/>
      <c r="J399" s="28"/>
      <c r="K399" s="28"/>
      <c r="L399" s="28"/>
      <c r="M399" s="28"/>
      <c r="N399" s="28"/>
      <c r="O399" s="28"/>
      <c r="P399" s="28"/>
      <c r="Q399" s="28"/>
      <c r="R399" s="28"/>
      <c r="S399" s="28"/>
      <c r="T399" s="28"/>
      <c r="U399" s="28"/>
      <c r="V399" s="28"/>
      <c r="W399" s="28"/>
      <c r="X399" s="28"/>
      <c r="Y399" s="28"/>
      <c r="Z399" s="28"/>
      <c r="AA399" s="28"/>
      <c r="AB399" s="28"/>
      <c r="AC399" s="28"/>
      <c r="AD399" s="28"/>
      <c r="AE399" s="28"/>
      <c r="AF399" s="28"/>
      <c r="AG399" s="28"/>
      <c r="AH399" s="56"/>
      <c r="AI399" s="56"/>
      <c r="AJ399" s="56"/>
      <c r="AK399" s="56"/>
      <c r="AL399" s="56"/>
    </row>
    <row r="400" spans="1:38" x14ac:dyDescent="0.35">
      <c r="A400" s="28"/>
      <c r="B400" s="28"/>
      <c r="C400" s="28"/>
      <c r="D400" s="28"/>
      <c r="E400" s="28"/>
      <c r="F400" s="28"/>
      <c r="G400" s="28"/>
      <c r="H400" s="28"/>
      <c r="I400" s="28"/>
      <c r="J400" s="28"/>
      <c r="K400" s="28"/>
      <c r="L400" s="28"/>
      <c r="M400" s="28"/>
      <c r="N400" s="28"/>
      <c r="O400" s="28"/>
      <c r="P400" s="28"/>
      <c r="Q400" s="28"/>
      <c r="R400" s="28"/>
      <c r="S400" s="28"/>
      <c r="T400" s="28"/>
      <c r="U400" s="28"/>
      <c r="V400" s="28"/>
      <c r="W400" s="28"/>
      <c r="X400" s="28"/>
      <c r="Y400" s="28"/>
      <c r="Z400" s="28"/>
      <c r="AA400" s="28"/>
      <c r="AB400" s="28"/>
      <c r="AC400" s="28"/>
      <c r="AD400" s="28"/>
      <c r="AE400" s="28"/>
      <c r="AF400" s="28"/>
      <c r="AG400" s="28"/>
      <c r="AH400" s="56"/>
      <c r="AI400" s="56"/>
      <c r="AJ400" s="56"/>
      <c r="AK400" s="56"/>
      <c r="AL400" s="56"/>
    </row>
    <row r="401" spans="1:38" x14ac:dyDescent="0.35">
      <c r="A401" s="28"/>
      <c r="B401" s="28"/>
      <c r="C401" s="28"/>
      <c r="D401" s="28"/>
      <c r="E401" s="28"/>
      <c r="F401" s="28"/>
      <c r="G401" s="28"/>
      <c r="H401" s="28"/>
      <c r="I401" s="28"/>
      <c r="J401" s="28"/>
      <c r="K401" s="28"/>
      <c r="L401" s="28"/>
      <c r="M401" s="28"/>
      <c r="N401" s="28"/>
      <c r="O401" s="28"/>
      <c r="P401" s="28"/>
      <c r="Q401" s="28"/>
      <c r="R401" s="28"/>
      <c r="S401" s="28"/>
      <c r="T401" s="28"/>
      <c r="U401" s="28"/>
      <c r="V401" s="28"/>
      <c r="W401" s="28"/>
      <c r="X401" s="28"/>
      <c r="Y401" s="28"/>
      <c r="Z401" s="28"/>
      <c r="AA401" s="28"/>
      <c r="AB401" s="28"/>
      <c r="AC401" s="28"/>
      <c r="AD401" s="28"/>
      <c r="AE401" s="28"/>
      <c r="AF401" s="28"/>
      <c r="AG401" s="28"/>
      <c r="AH401" s="56"/>
      <c r="AI401" s="56"/>
      <c r="AJ401" s="56"/>
      <c r="AK401" s="56"/>
      <c r="AL401" s="56"/>
    </row>
    <row r="402" spans="1:38" x14ac:dyDescent="0.35">
      <c r="A402" s="28"/>
      <c r="B402" s="28"/>
      <c r="C402" s="28"/>
      <c r="D402" s="28"/>
      <c r="E402" s="28"/>
      <c r="F402" s="28"/>
      <c r="G402" s="28"/>
      <c r="H402" s="28"/>
      <c r="I402" s="28"/>
      <c r="J402" s="28"/>
      <c r="K402" s="28"/>
      <c r="L402" s="28"/>
      <c r="M402" s="28"/>
      <c r="N402" s="28"/>
      <c r="O402" s="28"/>
      <c r="P402" s="28"/>
      <c r="Q402" s="28"/>
      <c r="R402" s="28"/>
      <c r="S402" s="28"/>
      <c r="T402" s="28"/>
      <c r="U402" s="28"/>
      <c r="V402" s="28"/>
      <c r="W402" s="28"/>
      <c r="X402" s="28"/>
      <c r="Y402" s="28"/>
      <c r="Z402" s="28"/>
      <c r="AA402" s="28"/>
      <c r="AB402" s="28"/>
      <c r="AC402" s="28"/>
      <c r="AD402" s="28"/>
      <c r="AE402" s="28"/>
      <c r="AF402" s="28"/>
      <c r="AG402" s="28"/>
      <c r="AH402" s="56"/>
      <c r="AI402" s="56"/>
      <c r="AJ402" s="56"/>
      <c r="AK402" s="56"/>
      <c r="AL402" s="56"/>
    </row>
    <row r="403" spans="1:38" x14ac:dyDescent="0.35">
      <c r="A403" s="28"/>
      <c r="B403" s="28"/>
      <c r="C403" s="28"/>
      <c r="D403" s="28"/>
      <c r="E403" s="28"/>
      <c r="F403" s="28"/>
      <c r="G403" s="28"/>
      <c r="H403" s="28"/>
      <c r="I403" s="28"/>
      <c r="J403" s="28"/>
      <c r="K403" s="28"/>
      <c r="L403" s="28"/>
      <c r="M403" s="28"/>
      <c r="N403" s="28"/>
      <c r="O403" s="28"/>
      <c r="P403" s="28"/>
      <c r="Q403" s="28"/>
      <c r="R403" s="28"/>
      <c r="S403" s="28"/>
      <c r="T403" s="28"/>
      <c r="U403" s="28"/>
      <c r="V403" s="28"/>
      <c r="W403" s="28"/>
      <c r="X403" s="28"/>
      <c r="Y403" s="28"/>
      <c r="Z403" s="28"/>
      <c r="AA403" s="28"/>
      <c r="AB403" s="28"/>
      <c r="AC403" s="28"/>
      <c r="AD403" s="28"/>
      <c r="AE403" s="28"/>
      <c r="AF403" s="28"/>
      <c r="AG403" s="28"/>
      <c r="AH403" s="56"/>
      <c r="AI403" s="56"/>
      <c r="AJ403" s="56"/>
      <c r="AK403" s="56"/>
      <c r="AL403" s="56"/>
    </row>
    <row r="404" spans="1:38" x14ac:dyDescent="0.35">
      <c r="A404" s="28"/>
      <c r="B404" s="28"/>
      <c r="C404" s="28"/>
      <c r="D404" s="28"/>
      <c r="E404" s="28"/>
      <c r="F404" s="28"/>
      <c r="G404" s="28"/>
      <c r="H404" s="28"/>
      <c r="I404" s="28"/>
      <c r="J404" s="28"/>
      <c r="K404" s="28"/>
      <c r="L404" s="28"/>
      <c r="M404" s="28"/>
      <c r="N404" s="28"/>
      <c r="O404" s="28"/>
      <c r="P404" s="28"/>
      <c r="Q404" s="28"/>
      <c r="R404" s="28"/>
      <c r="S404" s="28"/>
      <c r="T404" s="28"/>
      <c r="U404" s="28"/>
      <c r="V404" s="28"/>
      <c r="W404" s="28"/>
      <c r="X404" s="28"/>
      <c r="Y404" s="28"/>
      <c r="Z404" s="28"/>
      <c r="AA404" s="28"/>
      <c r="AB404" s="28"/>
      <c r="AC404" s="28"/>
      <c r="AD404" s="28"/>
      <c r="AE404" s="28"/>
      <c r="AF404" s="28"/>
      <c r="AG404" s="28"/>
      <c r="AH404" s="56"/>
      <c r="AI404" s="56"/>
      <c r="AJ404" s="56"/>
      <c r="AK404" s="56"/>
      <c r="AL404" s="56"/>
    </row>
    <row r="405" spans="1:38" x14ac:dyDescent="0.35">
      <c r="A405" s="28"/>
      <c r="B405" s="28"/>
      <c r="C405" s="28"/>
      <c r="D405" s="28"/>
      <c r="E405" s="28"/>
      <c r="F405" s="28"/>
      <c r="G405" s="28"/>
      <c r="H405" s="28"/>
      <c r="I405" s="28"/>
      <c r="J405" s="28"/>
      <c r="K405" s="28"/>
      <c r="L405" s="28"/>
      <c r="M405" s="28"/>
      <c r="N405" s="28"/>
      <c r="O405" s="28"/>
      <c r="P405" s="28"/>
      <c r="Q405" s="28"/>
      <c r="R405" s="28"/>
      <c r="S405" s="28"/>
      <c r="T405" s="28"/>
      <c r="U405" s="28"/>
      <c r="V405" s="28"/>
      <c r="W405" s="28"/>
      <c r="X405" s="28"/>
      <c r="Y405" s="28"/>
      <c r="Z405" s="28"/>
      <c r="AA405" s="28"/>
      <c r="AB405" s="28"/>
      <c r="AC405" s="28"/>
      <c r="AD405" s="28"/>
      <c r="AE405" s="28"/>
      <c r="AF405" s="28"/>
      <c r="AG405" s="28"/>
      <c r="AH405" s="56"/>
      <c r="AI405" s="56"/>
      <c r="AJ405" s="56"/>
      <c r="AK405" s="56"/>
      <c r="AL405" s="56"/>
    </row>
    <row r="406" spans="1:38" x14ac:dyDescent="0.35">
      <c r="A406" s="28"/>
      <c r="B406" s="28"/>
      <c r="C406" s="28"/>
      <c r="D406" s="28"/>
      <c r="E406" s="28"/>
      <c r="F406" s="28"/>
      <c r="G406" s="28"/>
      <c r="H406" s="28"/>
      <c r="I406" s="28"/>
      <c r="J406" s="28"/>
      <c r="K406" s="28"/>
      <c r="L406" s="28"/>
      <c r="M406" s="28"/>
      <c r="N406" s="28"/>
      <c r="O406" s="28"/>
      <c r="P406" s="28"/>
      <c r="Q406" s="28"/>
      <c r="R406" s="28"/>
      <c r="S406" s="28"/>
      <c r="T406" s="28"/>
      <c r="U406" s="28"/>
      <c r="V406" s="28"/>
      <c r="W406" s="28"/>
      <c r="X406" s="28"/>
      <c r="Y406" s="28"/>
      <c r="Z406" s="28"/>
      <c r="AA406" s="28"/>
      <c r="AB406" s="28"/>
      <c r="AC406" s="28"/>
      <c r="AD406" s="28"/>
      <c r="AE406" s="28"/>
      <c r="AF406" s="28"/>
      <c r="AG406" s="28"/>
      <c r="AH406" s="56"/>
      <c r="AI406" s="56"/>
      <c r="AJ406" s="56"/>
      <c r="AK406" s="56"/>
      <c r="AL406" s="56"/>
    </row>
    <row r="407" spans="1:38" x14ac:dyDescent="0.35">
      <c r="A407" s="28"/>
      <c r="B407" s="28"/>
      <c r="C407" s="28"/>
      <c r="D407" s="28"/>
      <c r="E407" s="28"/>
      <c r="F407" s="28"/>
      <c r="G407" s="28"/>
      <c r="H407" s="28"/>
      <c r="I407" s="28"/>
      <c r="J407" s="28"/>
      <c r="K407" s="28"/>
      <c r="L407" s="28"/>
      <c r="M407" s="28"/>
      <c r="N407" s="28"/>
      <c r="O407" s="28"/>
      <c r="P407" s="28"/>
      <c r="Q407" s="28"/>
      <c r="R407" s="28"/>
      <c r="S407" s="28"/>
      <c r="T407" s="28"/>
      <c r="U407" s="28"/>
      <c r="V407" s="28"/>
      <c r="W407" s="28"/>
      <c r="X407" s="28"/>
      <c r="Y407" s="28"/>
      <c r="Z407" s="28"/>
      <c r="AA407" s="28"/>
      <c r="AB407" s="28"/>
      <c r="AC407" s="28"/>
      <c r="AD407" s="28"/>
      <c r="AE407" s="28"/>
      <c r="AF407" s="28"/>
      <c r="AG407" s="28"/>
      <c r="AH407" s="56"/>
      <c r="AI407" s="56"/>
      <c r="AJ407" s="56"/>
      <c r="AK407" s="56"/>
      <c r="AL407" s="56"/>
    </row>
    <row r="408" spans="1:38" x14ac:dyDescent="0.35">
      <c r="A408" s="28"/>
      <c r="B408" s="28"/>
      <c r="C408" s="28"/>
      <c r="D408" s="28"/>
      <c r="E408" s="28"/>
      <c r="F408" s="28"/>
      <c r="G408" s="28"/>
      <c r="H408" s="28"/>
      <c r="I408" s="28"/>
      <c r="J408" s="28"/>
      <c r="K408" s="28"/>
      <c r="L408" s="28"/>
      <c r="M408" s="28"/>
      <c r="N408" s="28"/>
      <c r="O408" s="28"/>
      <c r="P408" s="28"/>
      <c r="Q408" s="28"/>
      <c r="R408" s="28"/>
      <c r="S408" s="28"/>
      <c r="T408" s="28"/>
      <c r="U408" s="28"/>
      <c r="V408" s="28"/>
      <c r="W408" s="28"/>
      <c r="X408" s="28"/>
      <c r="Y408" s="28"/>
      <c r="Z408" s="28"/>
      <c r="AA408" s="28"/>
      <c r="AB408" s="28"/>
      <c r="AC408" s="28"/>
      <c r="AD408" s="28"/>
      <c r="AE408" s="28"/>
      <c r="AF408" s="28"/>
      <c r="AG408" s="28"/>
      <c r="AH408" s="56"/>
      <c r="AI408" s="56"/>
      <c r="AJ408" s="56"/>
      <c r="AK408" s="56"/>
      <c r="AL408" s="56"/>
    </row>
    <row r="409" spans="1:38" x14ac:dyDescent="0.35">
      <c r="A409" s="28"/>
      <c r="B409" s="28"/>
      <c r="C409" s="28"/>
      <c r="D409" s="28"/>
      <c r="E409" s="28"/>
      <c r="F409" s="28"/>
      <c r="G409" s="28"/>
      <c r="H409" s="28"/>
      <c r="I409" s="28"/>
      <c r="J409" s="28"/>
      <c r="K409" s="28"/>
      <c r="L409" s="28"/>
      <c r="M409" s="28"/>
      <c r="N409" s="28"/>
      <c r="O409" s="28"/>
      <c r="P409" s="28"/>
      <c r="Q409" s="28"/>
      <c r="R409" s="28"/>
      <c r="S409" s="28"/>
      <c r="T409" s="28"/>
      <c r="U409" s="28"/>
      <c r="V409" s="28"/>
      <c r="W409" s="28"/>
      <c r="X409" s="28"/>
      <c r="Y409" s="28"/>
      <c r="Z409" s="28"/>
      <c r="AA409" s="28"/>
      <c r="AB409" s="28"/>
      <c r="AC409" s="28"/>
      <c r="AD409" s="28"/>
      <c r="AE409" s="28"/>
      <c r="AF409" s="28"/>
      <c r="AG409" s="28"/>
      <c r="AH409" s="56"/>
      <c r="AI409" s="56"/>
      <c r="AJ409" s="56"/>
      <c r="AK409" s="56"/>
      <c r="AL409" s="56"/>
    </row>
    <row r="410" spans="1:38" x14ac:dyDescent="0.35">
      <c r="A410" s="28"/>
      <c r="B410" s="28"/>
      <c r="C410" s="28"/>
      <c r="D410" s="28"/>
      <c r="E410" s="28"/>
      <c r="F410" s="28"/>
      <c r="G410" s="28"/>
      <c r="H410" s="28"/>
      <c r="I410" s="28"/>
      <c r="J410" s="28"/>
      <c r="K410" s="28"/>
      <c r="L410" s="28"/>
      <c r="M410" s="28"/>
      <c r="N410" s="28"/>
      <c r="O410" s="28"/>
      <c r="P410" s="28"/>
      <c r="Q410" s="28"/>
      <c r="R410" s="28"/>
      <c r="S410" s="28"/>
      <c r="T410" s="28"/>
      <c r="U410" s="28"/>
      <c r="V410" s="28"/>
      <c r="W410" s="28"/>
      <c r="X410" s="28"/>
      <c r="Y410" s="28"/>
      <c r="Z410" s="28"/>
      <c r="AA410" s="28"/>
      <c r="AB410" s="28"/>
      <c r="AC410" s="28"/>
      <c r="AD410" s="28"/>
      <c r="AE410" s="28"/>
      <c r="AF410" s="28"/>
      <c r="AG410" s="28"/>
      <c r="AH410" s="56"/>
      <c r="AI410" s="56"/>
      <c r="AJ410" s="56"/>
      <c r="AK410" s="56"/>
      <c r="AL410" s="56"/>
    </row>
    <row r="411" spans="1:38" x14ac:dyDescent="0.35">
      <c r="A411" s="28"/>
      <c r="B411" s="28"/>
      <c r="C411" s="28"/>
      <c r="D411" s="28"/>
      <c r="E411" s="28"/>
      <c r="F411" s="28"/>
      <c r="G411" s="28"/>
      <c r="H411" s="28"/>
      <c r="I411" s="28"/>
      <c r="J411" s="28"/>
      <c r="K411" s="28"/>
      <c r="L411" s="28"/>
      <c r="M411" s="28"/>
      <c r="N411" s="28"/>
      <c r="O411" s="28"/>
      <c r="P411" s="28"/>
      <c r="Q411" s="28"/>
      <c r="R411" s="28"/>
      <c r="S411" s="28"/>
      <c r="T411" s="28"/>
      <c r="U411" s="28"/>
      <c r="V411" s="28"/>
      <c r="W411" s="28"/>
      <c r="X411" s="28"/>
      <c r="Y411" s="28"/>
      <c r="Z411" s="28"/>
      <c r="AA411" s="28"/>
      <c r="AB411" s="28"/>
      <c r="AC411" s="28"/>
      <c r="AD411" s="28"/>
      <c r="AE411" s="28"/>
      <c r="AF411" s="28"/>
      <c r="AG411" s="28"/>
      <c r="AH411" s="56"/>
      <c r="AI411" s="56"/>
      <c r="AJ411" s="56"/>
      <c r="AK411" s="56"/>
      <c r="AL411" s="56"/>
    </row>
    <row r="412" spans="1:38" x14ac:dyDescent="0.35">
      <c r="A412" s="28"/>
      <c r="B412" s="28"/>
      <c r="C412" s="28"/>
      <c r="D412" s="28"/>
      <c r="E412" s="28"/>
      <c r="F412" s="28"/>
      <c r="G412" s="28"/>
      <c r="H412" s="28"/>
      <c r="I412" s="28"/>
      <c r="J412" s="28"/>
      <c r="K412" s="28"/>
      <c r="L412" s="28"/>
      <c r="M412" s="28"/>
      <c r="N412" s="28"/>
      <c r="O412" s="28"/>
      <c r="P412" s="28"/>
      <c r="Q412" s="28"/>
      <c r="R412" s="28"/>
      <c r="S412" s="28"/>
      <c r="T412" s="28"/>
      <c r="U412" s="28"/>
      <c r="V412" s="28"/>
      <c r="W412" s="28"/>
      <c r="X412" s="28"/>
      <c r="Y412" s="28"/>
      <c r="Z412" s="28"/>
      <c r="AA412" s="28"/>
      <c r="AB412" s="28"/>
      <c r="AC412" s="28"/>
      <c r="AD412" s="28"/>
      <c r="AE412" s="28"/>
      <c r="AF412" s="28"/>
      <c r="AG412" s="28"/>
      <c r="AH412" s="56"/>
      <c r="AI412" s="56"/>
      <c r="AJ412" s="56"/>
      <c r="AK412" s="56"/>
      <c r="AL412" s="56"/>
    </row>
    <row r="413" spans="1:38" x14ac:dyDescent="0.35">
      <c r="A413" s="28"/>
      <c r="B413" s="28"/>
      <c r="C413" s="28"/>
      <c r="D413" s="28"/>
      <c r="E413" s="28"/>
      <c r="F413" s="28"/>
      <c r="G413" s="28"/>
      <c r="H413" s="28"/>
      <c r="I413" s="28"/>
      <c r="J413" s="28"/>
      <c r="K413" s="28"/>
      <c r="L413" s="28"/>
      <c r="M413" s="28"/>
      <c r="N413" s="28"/>
      <c r="O413" s="28"/>
      <c r="P413" s="28"/>
      <c r="Q413" s="28"/>
      <c r="R413" s="28"/>
      <c r="S413" s="28"/>
      <c r="T413" s="28"/>
      <c r="U413" s="28"/>
      <c r="V413" s="28"/>
      <c r="W413" s="28"/>
      <c r="X413" s="28"/>
      <c r="Y413" s="28"/>
      <c r="Z413" s="28"/>
      <c r="AA413" s="28"/>
      <c r="AB413" s="28"/>
      <c r="AC413" s="28"/>
      <c r="AD413" s="28"/>
      <c r="AE413" s="28"/>
      <c r="AF413" s="28"/>
      <c r="AG413" s="28"/>
      <c r="AH413" s="56"/>
      <c r="AI413" s="56"/>
      <c r="AJ413" s="56"/>
      <c r="AK413" s="56"/>
      <c r="AL413" s="56"/>
    </row>
    <row r="414" spans="1:38" x14ac:dyDescent="0.35">
      <c r="A414" s="28"/>
      <c r="B414" s="28"/>
      <c r="C414" s="28"/>
      <c r="D414" s="28"/>
      <c r="E414" s="28"/>
      <c r="F414" s="28"/>
      <c r="G414" s="28"/>
      <c r="H414" s="28"/>
      <c r="I414" s="28"/>
      <c r="J414" s="28"/>
      <c r="K414" s="28"/>
      <c r="L414" s="28"/>
      <c r="M414" s="28"/>
      <c r="N414" s="28"/>
      <c r="O414" s="28"/>
      <c r="P414" s="28"/>
      <c r="Q414" s="28"/>
      <c r="R414" s="28"/>
      <c r="S414" s="28"/>
      <c r="T414" s="28"/>
      <c r="U414" s="28"/>
      <c r="V414" s="28"/>
      <c r="W414" s="28"/>
      <c r="X414" s="28"/>
      <c r="Y414" s="28"/>
      <c r="Z414" s="28"/>
      <c r="AA414" s="28"/>
      <c r="AB414" s="28"/>
      <c r="AC414" s="28"/>
      <c r="AD414" s="28"/>
      <c r="AE414" s="28"/>
      <c r="AF414" s="28"/>
      <c r="AG414" s="28"/>
      <c r="AH414" s="56"/>
      <c r="AI414" s="56"/>
      <c r="AJ414" s="56"/>
      <c r="AK414" s="56"/>
      <c r="AL414" s="56"/>
    </row>
    <row r="415" spans="1:38" x14ac:dyDescent="0.35">
      <c r="A415" s="28"/>
      <c r="B415" s="28"/>
      <c r="C415" s="28"/>
      <c r="D415" s="28"/>
      <c r="E415" s="28"/>
      <c r="F415" s="28"/>
      <c r="G415" s="28"/>
      <c r="H415" s="28"/>
      <c r="I415" s="28"/>
      <c r="J415" s="28"/>
      <c r="K415" s="28"/>
      <c r="L415" s="28"/>
      <c r="M415" s="28"/>
      <c r="N415" s="28"/>
      <c r="O415" s="28"/>
      <c r="P415" s="28"/>
      <c r="Q415" s="28"/>
      <c r="R415" s="28"/>
      <c r="S415" s="28"/>
      <c r="T415" s="28"/>
      <c r="U415" s="28"/>
      <c r="V415" s="28"/>
      <c r="W415" s="28"/>
      <c r="X415" s="28"/>
      <c r="Y415" s="28"/>
      <c r="Z415" s="28"/>
      <c r="AA415" s="28"/>
      <c r="AB415" s="28"/>
      <c r="AC415" s="28"/>
      <c r="AD415" s="28"/>
      <c r="AE415" s="28"/>
      <c r="AF415" s="28"/>
      <c r="AG415" s="28"/>
      <c r="AH415" s="56"/>
      <c r="AI415" s="56"/>
      <c r="AJ415" s="56"/>
      <c r="AK415" s="56"/>
      <c r="AL415" s="56"/>
    </row>
    <row r="416" spans="1:38" x14ac:dyDescent="0.35">
      <c r="A416" s="28"/>
      <c r="B416" s="28"/>
      <c r="C416" s="28"/>
      <c r="D416" s="28"/>
      <c r="E416" s="28"/>
      <c r="F416" s="28"/>
      <c r="G416" s="28"/>
      <c r="H416" s="28"/>
      <c r="I416" s="28"/>
      <c r="J416" s="28"/>
      <c r="K416" s="28"/>
      <c r="L416" s="28"/>
      <c r="M416" s="28"/>
      <c r="N416" s="28"/>
      <c r="O416" s="28"/>
      <c r="P416" s="28"/>
      <c r="Q416" s="28"/>
      <c r="R416" s="28"/>
      <c r="S416" s="28"/>
      <c r="T416" s="28"/>
      <c r="U416" s="28"/>
      <c r="V416" s="28"/>
      <c r="W416" s="28"/>
      <c r="X416" s="28"/>
      <c r="Y416" s="28"/>
      <c r="Z416" s="28"/>
      <c r="AA416" s="28"/>
      <c r="AB416" s="28"/>
      <c r="AC416" s="28"/>
      <c r="AD416" s="28"/>
      <c r="AE416" s="28"/>
      <c r="AF416" s="28"/>
      <c r="AG416" s="28"/>
      <c r="AH416" s="56"/>
      <c r="AI416" s="56"/>
      <c r="AJ416" s="56"/>
      <c r="AK416" s="56"/>
      <c r="AL416" s="56"/>
    </row>
    <row r="417" spans="1:38" x14ac:dyDescent="0.35">
      <c r="A417" s="28"/>
      <c r="B417" s="28"/>
      <c r="C417" s="28"/>
      <c r="D417" s="28"/>
      <c r="E417" s="28"/>
      <c r="F417" s="28"/>
      <c r="G417" s="28"/>
      <c r="H417" s="28"/>
      <c r="I417" s="28"/>
      <c r="J417" s="28"/>
      <c r="K417" s="28"/>
      <c r="L417" s="28"/>
      <c r="M417" s="28"/>
      <c r="N417" s="28"/>
      <c r="O417" s="28"/>
      <c r="P417" s="28"/>
      <c r="Q417" s="28"/>
      <c r="R417" s="28"/>
      <c r="S417" s="28"/>
      <c r="T417" s="28"/>
      <c r="U417" s="28"/>
      <c r="V417" s="28"/>
      <c r="W417" s="28"/>
      <c r="X417" s="28"/>
      <c r="Y417" s="28"/>
      <c r="Z417" s="28"/>
      <c r="AA417" s="28"/>
      <c r="AB417" s="28"/>
      <c r="AC417" s="28"/>
      <c r="AD417" s="28"/>
      <c r="AE417" s="28"/>
      <c r="AF417" s="28"/>
      <c r="AG417" s="28"/>
      <c r="AH417" s="56"/>
      <c r="AI417" s="56"/>
      <c r="AJ417" s="56"/>
      <c r="AK417" s="56"/>
      <c r="AL417" s="56"/>
    </row>
    <row r="418" spans="1:38" x14ac:dyDescent="0.35">
      <c r="A418" s="28"/>
      <c r="B418" s="28"/>
      <c r="C418" s="28"/>
      <c r="D418" s="28"/>
      <c r="E418" s="28"/>
      <c r="F418" s="28"/>
      <c r="G418" s="28"/>
      <c r="H418" s="28"/>
      <c r="I418" s="28"/>
      <c r="J418" s="28"/>
      <c r="K418" s="28"/>
      <c r="L418" s="28"/>
      <c r="M418" s="28"/>
      <c r="N418" s="28"/>
      <c r="O418" s="28"/>
      <c r="P418" s="28"/>
      <c r="Q418" s="28"/>
      <c r="R418" s="28"/>
      <c r="S418" s="28"/>
      <c r="T418" s="28"/>
      <c r="U418" s="28"/>
      <c r="V418" s="28"/>
      <c r="W418" s="28"/>
      <c r="X418" s="28"/>
      <c r="Y418" s="28"/>
      <c r="Z418" s="28"/>
      <c r="AA418" s="28"/>
      <c r="AB418" s="28"/>
      <c r="AC418" s="28"/>
      <c r="AD418" s="28"/>
      <c r="AE418" s="28"/>
      <c r="AF418" s="28"/>
      <c r="AG418" s="28"/>
      <c r="AH418" s="56"/>
      <c r="AI418" s="56"/>
      <c r="AJ418" s="56"/>
      <c r="AK418" s="56"/>
      <c r="AL418" s="56"/>
    </row>
    <row r="419" spans="1:38" x14ac:dyDescent="0.35">
      <c r="A419" s="28"/>
      <c r="B419" s="28"/>
      <c r="C419" s="28"/>
      <c r="D419" s="28"/>
      <c r="E419" s="28"/>
      <c r="F419" s="28"/>
      <c r="G419" s="28"/>
      <c r="H419" s="28"/>
      <c r="I419" s="28"/>
      <c r="J419" s="28"/>
      <c r="K419" s="28"/>
      <c r="L419" s="28"/>
      <c r="M419" s="28"/>
      <c r="N419" s="28"/>
      <c r="O419" s="28"/>
      <c r="P419" s="28"/>
      <c r="Q419" s="28"/>
      <c r="R419" s="28"/>
      <c r="S419" s="28"/>
      <c r="T419" s="28"/>
      <c r="U419" s="28"/>
      <c r="V419" s="28"/>
      <c r="W419" s="28"/>
      <c r="X419" s="28"/>
      <c r="Y419" s="28"/>
      <c r="Z419" s="28"/>
      <c r="AA419" s="28"/>
      <c r="AB419" s="28"/>
      <c r="AC419" s="28"/>
      <c r="AD419" s="28"/>
      <c r="AE419" s="28"/>
      <c r="AF419" s="28"/>
      <c r="AG419" s="28"/>
      <c r="AH419" s="56"/>
      <c r="AI419" s="56"/>
      <c r="AJ419" s="56"/>
      <c r="AK419" s="56"/>
      <c r="AL419" s="56"/>
    </row>
    <row r="420" spans="1:38" x14ac:dyDescent="0.35">
      <c r="A420" s="28"/>
      <c r="B420" s="28"/>
      <c r="C420" s="28"/>
      <c r="D420" s="28"/>
      <c r="E420" s="28"/>
      <c r="F420" s="28"/>
      <c r="G420" s="28"/>
      <c r="H420" s="28"/>
      <c r="I420" s="28"/>
      <c r="J420" s="28"/>
      <c r="K420" s="28"/>
      <c r="L420" s="28"/>
      <c r="M420" s="28"/>
      <c r="N420" s="28"/>
      <c r="O420" s="28"/>
      <c r="P420" s="28"/>
      <c r="Q420" s="28"/>
      <c r="R420" s="28"/>
      <c r="S420" s="28"/>
      <c r="T420" s="28"/>
      <c r="U420" s="28"/>
      <c r="V420" s="28"/>
      <c r="W420" s="28"/>
      <c r="X420" s="28"/>
      <c r="Y420" s="28"/>
      <c r="Z420" s="28"/>
      <c r="AA420" s="28"/>
      <c r="AB420" s="28"/>
      <c r="AC420" s="28"/>
      <c r="AD420" s="28"/>
      <c r="AE420" s="28"/>
      <c r="AF420" s="28"/>
      <c r="AG420" s="28"/>
      <c r="AH420" s="56"/>
      <c r="AI420" s="56"/>
      <c r="AJ420" s="56"/>
      <c r="AK420" s="56"/>
      <c r="AL420" s="56"/>
    </row>
    <row r="421" spans="1:38" x14ac:dyDescent="0.35">
      <c r="A421" s="28"/>
      <c r="B421" s="28"/>
      <c r="C421" s="28"/>
      <c r="D421" s="28"/>
      <c r="E421" s="28"/>
      <c r="F421" s="28"/>
      <c r="G421" s="28"/>
      <c r="H421" s="28"/>
      <c r="I421" s="28"/>
      <c r="J421" s="28"/>
      <c r="K421" s="28"/>
      <c r="L421" s="28"/>
      <c r="M421" s="28"/>
      <c r="N421" s="28"/>
      <c r="O421" s="28"/>
      <c r="P421" s="28"/>
      <c r="Q421" s="28"/>
      <c r="R421" s="28"/>
      <c r="S421" s="28"/>
      <c r="T421" s="28"/>
      <c r="U421" s="28"/>
      <c r="V421" s="28"/>
      <c r="W421" s="28"/>
      <c r="X421" s="28"/>
      <c r="Y421" s="28"/>
      <c r="Z421" s="28"/>
      <c r="AA421" s="28"/>
      <c r="AB421" s="28"/>
      <c r="AC421" s="28"/>
      <c r="AD421" s="28"/>
      <c r="AE421" s="28"/>
      <c r="AF421" s="28"/>
      <c r="AG421" s="28"/>
      <c r="AH421" s="56"/>
      <c r="AI421" s="56"/>
      <c r="AJ421" s="56"/>
      <c r="AK421" s="56"/>
      <c r="AL421" s="56"/>
    </row>
    <row r="422" spans="1:38" x14ac:dyDescent="0.35">
      <c r="A422" s="28"/>
      <c r="B422" s="28"/>
      <c r="C422" s="28"/>
      <c r="D422" s="28"/>
      <c r="E422" s="28"/>
      <c r="F422" s="28"/>
      <c r="G422" s="28"/>
      <c r="H422" s="28"/>
      <c r="I422" s="28"/>
      <c r="J422" s="28"/>
      <c r="K422" s="28"/>
      <c r="L422" s="28"/>
      <c r="M422" s="28"/>
      <c r="N422" s="28"/>
      <c r="O422" s="28"/>
      <c r="P422" s="28"/>
      <c r="Q422" s="28"/>
      <c r="R422" s="28"/>
      <c r="S422" s="28"/>
      <c r="T422" s="28"/>
      <c r="U422" s="28"/>
      <c r="V422" s="28"/>
      <c r="W422" s="28"/>
      <c r="X422" s="28"/>
      <c r="Y422" s="28"/>
      <c r="Z422" s="28"/>
      <c r="AA422" s="28"/>
      <c r="AB422" s="28"/>
      <c r="AC422" s="28"/>
      <c r="AD422" s="28"/>
      <c r="AE422" s="28"/>
      <c r="AF422" s="28"/>
      <c r="AG422" s="28"/>
      <c r="AH422" s="56"/>
      <c r="AI422" s="56"/>
      <c r="AJ422" s="56"/>
      <c r="AK422" s="56"/>
      <c r="AL422" s="56"/>
    </row>
    <row r="423" spans="1:38" x14ac:dyDescent="0.35">
      <c r="A423" s="28"/>
      <c r="B423" s="28"/>
      <c r="C423" s="28"/>
      <c r="D423" s="28"/>
      <c r="E423" s="28"/>
      <c r="F423" s="28"/>
      <c r="G423" s="28"/>
      <c r="H423" s="28"/>
      <c r="I423" s="28"/>
      <c r="J423" s="28"/>
      <c r="K423" s="28"/>
      <c r="L423" s="28"/>
      <c r="M423" s="28"/>
      <c r="N423" s="28"/>
      <c r="O423" s="28"/>
      <c r="P423" s="28"/>
      <c r="Q423" s="28"/>
      <c r="R423" s="28"/>
      <c r="S423" s="28"/>
      <c r="T423" s="28"/>
      <c r="U423" s="28"/>
      <c r="V423" s="28"/>
      <c r="W423" s="28"/>
      <c r="X423" s="28"/>
      <c r="Y423" s="28"/>
      <c r="Z423" s="28"/>
      <c r="AA423" s="28"/>
      <c r="AB423" s="28"/>
      <c r="AC423" s="28"/>
      <c r="AD423" s="28"/>
      <c r="AE423" s="28"/>
      <c r="AF423" s="28"/>
      <c r="AG423" s="28"/>
      <c r="AH423" s="56"/>
      <c r="AI423" s="56"/>
      <c r="AJ423" s="56"/>
      <c r="AK423" s="56"/>
      <c r="AL423" s="56"/>
    </row>
    <row r="424" spans="1:38" x14ac:dyDescent="0.35">
      <c r="A424" s="28"/>
      <c r="B424" s="28"/>
      <c r="C424" s="28"/>
      <c r="D424" s="28"/>
      <c r="E424" s="28"/>
      <c r="F424" s="28"/>
      <c r="G424" s="28"/>
      <c r="H424" s="28"/>
      <c r="I424" s="28"/>
      <c r="J424" s="28"/>
      <c r="K424" s="28"/>
      <c r="L424" s="28"/>
      <c r="M424" s="28"/>
      <c r="N424" s="28"/>
      <c r="O424" s="28"/>
      <c r="P424" s="28"/>
      <c r="Q424" s="28"/>
      <c r="R424" s="28"/>
      <c r="S424" s="28"/>
      <c r="T424" s="28"/>
      <c r="U424" s="28"/>
      <c r="V424" s="28"/>
      <c r="W424" s="28"/>
      <c r="X424" s="28"/>
      <c r="Y424" s="28"/>
      <c r="Z424" s="28"/>
      <c r="AA424" s="28"/>
      <c r="AB424" s="28"/>
      <c r="AC424" s="28"/>
      <c r="AD424" s="28"/>
      <c r="AE424" s="28"/>
      <c r="AF424" s="28"/>
      <c r="AG424" s="28"/>
      <c r="AH424" s="56"/>
      <c r="AI424" s="56"/>
      <c r="AJ424" s="56"/>
      <c r="AK424" s="56"/>
      <c r="AL424" s="56"/>
    </row>
    <row r="425" spans="1:38" x14ac:dyDescent="0.35">
      <c r="A425" s="28"/>
      <c r="B425" s="28"/>
      <c r="C425" s="28"/>
      <c r="D425" s="28"/>
      <c r="E425" s="28"/>
      <c r="F425" s="28"/>
      <c r="G425" s="28"/>
      <c r="H425" s="28"/>
      <c r="I425" s="28"/>
      <c r="J425" s="28"/>
      <c r="K425" s="28"/>
      <c r="L425" s="28"/>
      <c r="M425" s="28"/>
      <c r="N425" s="28"/>
      <c r="O425" s="28"/>
      <c r="P425" s="28"/>
      <c r="Q425" s="28"/>
      <c r="R425" s="28"/>
      <c r="S425" s="28"/>
      <c r="T425" s="28"/>
      <c r="U425" s="28"/>
      <c r="V425" s="28"/>
      <c r="W425" s="28"/>
      <c r="X425" s="28"/>
      <c r="Y425" s="28"/>
      <c r="Z425" s="28"/>
      <c r="AA425" s="28"/>
      <c r="AB425" s="28"/>
      <c r="AC425" s="28"/>
      <c r="AD425" s="28"/>
      <c r="AE425" s="28"/>
      <c r="AF425" s="28"/>
      <c r="AG425" s="28"/>
      <c r="AH425" s="56"/>
      <c r="AI425" s="56"/>
      <c r="AJ425" s="56"/>
      <c r="AK425" s="56"/>
      <c r="AL425" s="56"/>
    </row>
    <row r="426" spans="1:38" x14ac:dyDescent="0.35">
      <c r="A426" s="28"/>
      <c r="B426" s="28"/>
      <c r="C426" s="28"/>
      <c r="D426" s="28"/>
      <c r="E426" s="28"/>
      <c r="F426" s="28"/>
      <c r="G426" s="28"/>
      <c r="H426" s="28"/>
      <c r="I426" s="28"/>
      <c r="J426" s="28"/>
      <c r="K426" s="28"/>
      <c r="L426" s="28"/>
      <c r="M426" s="28"/>
      <c r="N426" s="28"/>
      <c r="O426" s="28"/>
      <c r="P426" s="28"/>
      <c r="Q426" s="28"/>
      <c r="R426" s="28"/>
      <c r="S426" s="28"/>
      <c r="T426" s="28"/>
      <c r="U426" s="28"/>
      <c r="V426" s="28"/>
      <c r="W426" s="28"/>
      <c r="X426" s="28"/>
      <c r="Y426" s="28"/>
      <c r="Z426" s="28"/>
      <c r="AA426" s="28"/>
      <c r="AB426" s="28"/>
      <c r="AC426" s="28"/>
      <c r="AD426" s="28"/>
      <c r="AE426" s="28"/>
      <c r="AF426" s="28"/>
      <c r="AG426" s="28"/>
      <c r="AH426" s="56"/>
      <c r="AI426" s="56"/>
      <c r="AJ426" s="56"/>
      <c r="AK426" s="56"/>
      <c r="AL426" s="56"/>
    </row>
    <row r="427" spans="1:38" x14ac:dyDescent="0.35">
      <c r="A427" s="28"/>
      <c r="B427" s="28"/>
      <c r="C427" s="28"/>
      <c r="D427" s="28"/>
      <c r="E427" s="28"/>
      <c r="F427" s="28"/>
      <c r="G427" s="28"/>
      <c r="H427" s="28"/>
      <c r="I427" s="28"/>
      <c r="J427" s="28"/>
      <c r="K427" s="28"/>
      <c r="L427" s="28"/>
      <c r="M427" s="28"/>
      <c r="N427" s="28"/>
      <c r="O427" s="28"/>
      <c r="P427" s="28"/>
      <c r="Q427" s="28"/>
      <c r="R427" s="28"/>
      <c r="S427" s="28"/>
      <c r="T427" s="28"/>
      <c r="U427" s="28"/>
      <c r="V427" s="28"/>
      <c r="W427" s="28"/>
      <c r="X427" s="28"/>
      <c r="Y427" s="28"/>
      <c r="Z427" s="28"/>
      <c r="AA427" s="28"/>
      <c r="AB427" s="28"/>
      <c r="AC427" s="28"/>
      <c r="AD427" s="28"/>
      <c r="AE427" s="28"/>
      <c r="AF427" s="28"/>
      <c r="AG427" s="28"/>
      <c r="AH427" s="56"/>
      <c r="AI427" s="56"/>
      <c r="AJ427" s="56"/>
      <c r="AK427" s="56"/>
      <c r="AL427" s="56"/>
    </row>
    <row r="428" spans="1:38" x14ac:dyDescent="0.35">
      <c r="A428" s="28"/>
      <c r="B428" s="28"/>
      <c r="C428" s="28"/>
      <c r="D428" s="28"/>
      <c r="E428" s="28"/>
      <c r="F428" s="28"/>
      <c r="G428" s="28"/>
      <c r="H428" s="28"/>
      <c r="I428" s="28"/>
      <c r="J428" s="28"/>
      <c r="K428" s="28"/>
      <c r="L428" s="28"/>
      <c r="M428" s="28"/>
      <c r="N428" s="28"/>
      <c r="O428" s="28"/>
      <c r="P428" s="28"/>
      <c r="Q428" s="28"/>
      <c r="R428" s="28"/>
      <c r="S428" s="28"/>
      <c r="T428" s="28"/>
      <c r="U428" s="28"/>
      <c r="V428" s="28"/>
      <c r="W428" s="28"/>
      <c r="X428" s="28"/>
      <c r="Y428" s="28"/>
      <c r="Z428" s="28"/>
      <c r="AA428" s="28"/>
      <c r="AB428" s="28"/>
      <c r="AC428" s="28"/>
      <c r="AD428" s="28"/>
      <c r="AE428" s="28"/>
      <c r="AF428" s="28"/>
      <c r="AG428" s="28"/>
      <c r="AH428" s="56"/>
      <c r="AI428" s="56"/>
      <c r="AJ428" s="56"/>
      <c r="AK428" s="56"/>
      <c r="AL428" s="56"/>
    </row>
    <row r="429" spans="1:38" x14ac:dyDescent="0.35">
      <c r="A429" s="28"/>
      <c r="B429" s="28"/>
      <c r="C429" s="28"/>
      <c r="D429" s="28"/>
      <c r="E429" s="28"/>
      <c r="F429" s="28"/>
      <c r="G429" s="28"/>
      <c r="H429" s="28"/>
      <c r="I429" s="28"/>
      <c r="J429" s="28"/>
      <c r="K429" s="28"/>
      <c r="L429" s="28"/>
      <c r="M429" s="28"/>
      <c r="N429" s="28"/>
      <c r="O429" s="28"/>
      <c r="P429" s="28"/>
      <c r="Q429" s="28"/>
      <c r="R429" s="28"/>
      <c r="S429" s="28"/>
      <c r="T429" s="28"/>
      <c r="U429" s="28"/>
      <c r="V429" s="28"/>
      <c r="W429" s="28"/>
      <c r="X429" s="28"/>
      <c r="Y429" s="28"/>
      <c r="Z429" s="28"/>
      <c r="AA429" s="28"/>
      <c r="AB429" s="28"/>
      <c r="AC429" s="28"/>
      <c r="AD429" s="28"/>
      <c r="AE429" s="28"/>
      <c r="AF429" s="28"/>
      <c r="AG429" s="28"/>
      <c r="AH429" s="56"/>
      <c r="AI429" s="56"/>
      <c r="AJ429" s="56"/>
      <c r="AK429" s="56"/>
      <c r="AL429" s="56"/>
    </row>
    <row r="430" spans="1:38" x14ac:dyDescent="0.35">
      <c r="A430" s="28"/>
      <c r="B430" s="28"/>
      <c r="C430" s="28"/>
      <c r="D430" s="28"/>
      <c r="E430" s="28"/>
      <c r="F430" s="28"/>
      <c r="G430" s="28"/>
      <c r="H430" s="28"/>
      <c r="I430" s="28"/>
      <c r="J430" s="28"/>
      <c r="K430" s="28"/>
      <c r="L430" s="28"/>
      <c r="M430" s="28"/>
      <c r="N430" s="28"/>
      <c r="O430" s="28"/>
      <c r="P430" s="28"/>
      <c r="Q430" s="28"/>
      <c r="R430" s="28"/>
      <c r="S430" s="28"/>
      <c r="T430" s="28"/>
      <c r="U430" s="28"/>
      <c r="V430" s="28"/>
      <c r="W430" s="28"/>
      <c r="X430" s="28"/>
      <c r="Y430" s="28"/>
      <c r="Z430" s="28"/>
      <c r="AA430" s="28"/>
      <c r="AB430" s="28"/>
      <c r="AC430" s="28"/>
      <c r="AD430" s="28"/>
      <c r="AE430" s="28"/>
      <c r="AF430" s="28"/>
      <c r="AG430" s="28"/>
      <c r="AH430" s="56"/>
      <c r="AI430" s="56"/>
      <c r="AJ430" s="56"/>
      <c r="AK430" s="56"/>
      <c r="AL430" s="56"/>
    </row>
    <row r="431" spans="1:38" x14ac:dyDescent="0.35">
      <c r="A431" s="28"/>
      <c r="B431" s="28"/>
      <c r="C431" s="28"/>
      <c r="D431" s="28"/>
      <c r="E431" s="28"/>
      <c r="F431" s="28"/>
      <c r="G431" s="28"/>
      <c r="H431" s="28"/>
      <c r="I431" s="28"/>
      <c r="J431" s="28"/>
      <c r="K431" s="28"/>
      <c r="L431" s="28"/>
      <c r="M431" s="28"/>
      <c r="N431" s="28"/>
      <c r="O431" s="28"/>
      <c r="P431" s="28"/>
      <c r="Q431" s="28"/>
      <c r="R431" s="28"/>
      <c r="S431" s="28"/>
      <c r="T431" s="28"/>
      <c r="U431" s="28"/>
      <c r="V431" s="28"/>
      <c r="W431" s="28"/>
      <c r="X431" s="28"/>
      <c r="Y431" s="28"/>
      <c r="Z431" s="28"/>
      <c r="AA431" s="28"/>
      <c r="AB431" s="28"/>
      <c r="AC431" s="28"/>
      <c r="AD431" s="28"/>
      <c r="AE431" s="28"/>
      <c r="AF431" s="28"/>
      <c r="AG431" s="28"/>
      <c r="AH431" s="56"/>
      <c r="AI431" s="56"/>
      <c r="AJ431" s="56"/>
      <c r="AK431" s="56"/>
      <c r="AL431" s="56"/>
    </row>
    <row r="432" spans="1:38" x14ac:dyDescent="0.35">
      <c r="A432" s="28"/>
      <c r="B432" s="28"/>
      <c r="C432" s="28"/>
      <c r="D432" s="28"/>
      <c r="E432" s="28"/>
      <c r="F432" s="28"/>
      <c r="G432" s="28"/>
      <c r="H432" s="28"/>
      <c r="I432" s="28"/>
      <c r="J432" s="28"/>
      <c r="K432" s="28"/>
      <c r="L432" s="28"/>
      <c r="M432" s="28"/>
      <c r="N432" s="28"/>
      <c r="O432" s="28"/>
      <c r="P432" s="28"/>
      <c r="Q432" s="28"/>
      <c r="R432" s="28"/>
      <c r="S432" s="28"/>
      <c r="T432" s="28"/>
      <c r="U432" s="28"/>
      <c r="V432" s="28"/>
      <c r="W432" s="28"/>
      <c r="X432" s="28"/>
      <c r="Y432" s="28"/>
      <c r="Z432" s="28"/>
      <c r="AA432" s="28"/>
      <c r="AB432" s="28"/>
      <c r="AC432" s="28"/>
      <c r="AD432" s="28"/>
      <c r="AE432" s="28"/>
      <c r="AF432" s="28"/>
      <c r="AG432" s="28"/>
      <c r="AH432" s="56"/>
      <c r="AI432" s="56"/>
      <c r="AJ432" s="56"/>
      <c r="AK432" s="56"/>
      <c r="AL432" s="56"/>
    </row>
    <row r="433" spans="1:38" x14ac:dyDescent="0.35">
      <c r="A433" s="28"/>
      <c r="B433" s="28"/>
      <c r="C433" s="28"/>
      <c r="D433" s="28"/>
      <c r="E433" s="28"/>
      <c r="F433" s="28"/>
      <c r="G433" s="28"/>
      <c r="H433" s="28"/>
      <c r="I433" s="28"/>
      <c r="J433" s="28"/>
      <c r="K433" s="28"/>
      <c r="L433" s="28"/>
      <c r="M433" s="28"/>
      <c r="N433" s="28"/>
      <c r="O433" s="28"/>
      <c r="P433" s="28"/>
      <c r="Q433" s="28"/>
      <c r="R433" s="28"/>
      <c r="S433" s="28"/>
      <c r="T433" s="28"/>
      <c r="U433" s="28"/>
      <c r="V433" s="28"/>
      <c r="W433" s="28"/>
      <c r="X433" s="28"/>
      <c r="Y433" s="28"/>
      <c r="Z433" s="28"/>
      <c r="AA433" s="28"/>
      <c r="AB433" s="28"/>
      <c r="AC433" s="28"/>
      <c r="AD433" s="28"/>
      <c r="AE433" s="28"/>
      <c r="AF433" s="28"/>
      <c r="AG433" s="28"/>
      <c r="AH433" s="56"/>
      <c r="AI433" s="56"/>
      <c r="AJ433" s="56"/>
      <c r="AK433" s="56"/>
      <c r="AL433" s="56"/>
    </row>
    <row r="434" spans="1:38" x14ac:dyDescent="0.35">
      <c r="A434" s="28"/>
      <c r="B434" s="28"/>
      <c r="C434" s="28"/>
      <c r="D434" s="28"/>
      <c r="E434" s="28"/>
      <c r="F434" s="28"/>
      <c r="G434" s="28"/>
      <c r="H434" s="28"/>
      <c r="I434" s="28"/>
      <c r="J434" s="28"/>
      <c r="K434" s="28"/>
      <c r="L434" s="28"/>
      <c r="M434" s="28"/>
      <c r="N434" s="28"/>
      <c r="O434" s="28"/>
      <c r="P434" s="28"/>
      <c r="Q434" s="28"/>
      <c r="R434" s="28"/>
      <c r="S434" s="28"/>
      <c r="T434" s="28"/>
      <c r="U434" s="28"/>
      <c r="V434" s="28"/>
      <c r="W434" s="28"/>
      <c r="X434" s="28"/>
      <c r="Y434" s="28"/>
      <c r="Z434" s="28"/>
      <c r="AA434" s="28"/>
      <c r="AB434" s="28"/>
      <c r="AC434" s="28"/>
      <c r="AD434" s="28"/>
      <c r="AE434" s="28"/>
      <c r="AF434" s="28"/>
      <c r="AG434" s="28"/>
      <c r="AH434" s="56"/>
      <c r="AI434" s="56"/>
      <c r="AJ434" s="56"/>
      <c r="AK434" s="56"/>
      <c r="AL434" s="56"/>
    </row>
    <row r="435" spans="1:38" x14ac:dyDescent="0.35">
      <c r="A435" s="28"/>
      <c r="B435" s="28"/>
      <c r="C435" s="28"/>
      <c r="D435" s="28"/>
      <c r="E435" s="28"/>
      <c r="F435" s="28"/>
      <c r="G435" s="28"/>
      <c r="H435" s="28"/>
      <c r="I435" s="28"/>
      <c r="J435" s="28"/>
      <c r="K435" s="28"/>
      <c r="L435" s="28"/>
      <c r="M435" s="28"/>
      <c r="N435" s="28"/>
      <c r="O435" s="28"/>
      <c r="P435" s="28"/>
      <c r="Q435" s="28"/>
      <c r="R435" s="28"/>
      <c r="S435" s="28"/>
      <c r="T435" s="28"/>
      <c r="U435" s="28"/>
      <c r="V435" s="28"/>
      <c r="W435" s="28"/>
      <c r="X435" s="28"/>
      <c r="Y435" s="28"/>
      <c r="Z435" s="28"/>
      <c r="AA435" s="28"/>
      <c r="AB435" s="28"/>
      <c r="AC435" s="28"/>
      <c r="AD435" s="28"/>
      <c r="AE435" s="28"/>
      <c r="AF435" s="28"/>
      <c r="AG435" s="28"/>
      <c r="AH435" s="56"/>
      <c r="AI435" s="56"/>
      <c r="AJ435" s="56"/>
      <c r="AK435" s="56"/>
      <c r="AL435" s="56"/>
    </row>
    <row r="436" spans="1:38" x14ac:dyDescent="0.35">
      <c r="A436" s="28"/>
      <c r="B436" s="28"/>
      <c r="C436" s="28"/>
      <c r="D436" s="28"/>
      <c r="E436" s="28"/>
      <c r="F436" s="28"/>
      <c r="G436" s="28"/>
      <c r="H436" s="28"/>
      <c r="I436" s="28"/>
      <c r="J436" s="28"/>
      <c r="K436" s="28"/>
      <c r="L436" s="28"/>
      <c r="M436" s="28"/>
      <c r="N436" s="28"/>
      <c r="O436" s="28"/>
      <c r="P436" s="28"/>
      <c r="Q436" s="28"/>
      <c r="R436" s="28"/>
      <c r="S436" s="28"/>
      <c r="T436" s="28"/>
      <c r="U436" s="28"/>
      <c r="V436" s="28"/>
      <c r="W436" s="28"/>
      <c r="X436" s="28"/>
      <c r="Y436" s="28"/>
      <c r="Z436" s="28"/>
      <c r="AA436" s="28"/>
      <c r="AB436" s="28"/>
      <c r="AC436" s="28"/>
      <c r="AD436" s="28"/>
      <c r="AE436" s="28"/>
      <c r="AF436" s="28"/>
      <c r="AG436" s="28"/>
      <c r="AH436" s="56"/>
      <c r="AI436" s="56"/>
      <c r="AJ436" s="56"/>
      <c r="AK436" s="56"/>
      <c r="AL436" s="56"/>
    </row>
    <row r="437" spans="1:38" x14ac:dyDescent="0.35">
      <c r="A437" s="28"/>
      <c r="B437" s="28"/>
      <c r="C437" s="28"/>
      <c r="D437" s="28"/>
      <c r="E437" s="28"/>
      <c r="F437" s="28"/>
      <c r="G437" s="28"/>
      <c r="H437" s="28"/>
      <c r="I437" s="28"/>
      <c r="J437" s="28"/>
      <c r="K437" s="28"/>
      <c r="L437" s="28"/>
      <c r="M437" s="28"/>
      <c r="N437" s="28"/>
      <c r="O437" s="28"/>
      <c r="P437" s="28"/>
      <c r="Q437" s="28"/>
      <c r="R437" s="28"/>
      <c r="S437" s="28"/>
      <c r="T437" s="28"/>
      <c r="U437" s="28"/>
      <c r="V437" s="28"/>
      <c r="W437" s="28"/>
      <c r="X437" s="28"/>
      <c r="Y437" s="28"/>
      <c r="Z437" s="28"/>
      <c r="AA437" s="28"/>
      <c r="AB437" s="28"/>
      <c r="AC437" s="28"/>
      <c r="AD437" s="28"/>
      <c r="AE437" s="28"/>
      <c r="AF437" s="28"/>
      <c r="AG437" s="28"/>
      <c r="AH437" s="56"/>
      <c r="AI437" s="56"/>
      <c r="AJ437" s="56"/>
      <c r="AK437" s="56"/>
      <c r="AL437" s="56"/>
    </row>
    <row r="438" spans="1:38" x14ac:dyDescent="0.35">
      <c r="A438" s="28"/>
      <c r="B438" s="28"/>
      <c r="C438" s="28"/>
      <c r="D438" s="28"/>
      <c r="E438" s="28"/>
      <c r="F438" s="28"/>
      <c r="G438" s="28"/>
      <c r="H438" s="28"/>
      <c r="I438" s="28"/>
      <c r="J438" s="28"/>
      <c r="K438" s="28"/>
      <c r="L438" s="28"/>
      <c r="M438" s="28"/>
      <c r="N438" s="28"/>
      <c r="O438" s="28"/>
      <c r="P438" s="28"/>
      <c r="Q438" s="28"/>
      <c r="R438" s="28"/>
      <c r="S438" s="28"/>
      <c r="T438" s="28"/>
      <c r="U438" s="28"/>
      <c r="V438" s="28"/>
      <c r="W438" s="28"/>
      <c r="X438" s="28"/>
      <c r="Y438" s="28"/>
      <c r="Z438" s="28"/>
      <c r="AA438" s="28"/>
      <c r="AB438" s="28"/>
      <c r="AC438" s="28"/>
      <c r="AD438" s="28"/>
      <c r="AE438" s="28"/>
      <c r="AF438" s="28"/>
      <c r="AG438" s="28"/>
      <c r="AH438" s="56"/>
      <c r="AI438" s="56"/>
      <c r="AJ438" s="56"/>
      <c r="AK438" s="56"/>
      <c r="AL438" s="56"/>
    </row>
    <row r="439" spans="1:38" x14ac:dyDescent="0.35">
      <c r="A439" s="28"/>
      <c r="B439" s="28"/>
      <c r="C439" s="28"/>
      <c r="D439" s="28"/>
      <c r="E439" s="28"/>
      <c r="F439" s="28"/>
      <c r="G439" s="28"/>
      <c r="H439" s="28"/>
      <c r="I439" s="28"/>
      <c r="J439" s="28"/>
      <c r="K439" s="28"/>
      <c r="L439" s="28"/>
      <c r="M439" s="28"/>
      <c r="N439" s="28"/>
      <c r="O439" s="28"/>
      <c r="P439" s="28"/>
      <c r="Q439" s="28"/>
      <c r="R439" s="28"/>
      <c r="S439" s="28"/>
      <c r="T439" s="28"/>
      <c r="U439" s="28"/>
      <c r="V439" s="28"/>
      <c r="W439" s="28"/>
      <c r="X439" s="28"/>
      <c r="Y439" s="28"/>
      <c r="Z439" s="28"/>
      <c r="AA439" s="28"/>
      <c r="AB439" s="28"/>
      <c r="AC439" s="28"/>
      <c r="AD439" s="28"/>
      <c r="AE439" s="28"/>
      <c r="AF439" s="28"/>
      <c r="AG439" s="28"/>
      <c r="AH439" s="56"/>
      <c r="AI439" s="56"/>
      <c r="AJ439" s="56"/>
      <c r="AK439" s="56"/>
      <c r="AL439" s="56"/>
    </row>
    <row r="440" spans="1:38" x14ac:dyDescent="0.35">
      <c r="A440" s="28"/>
      <c r="B440" s="28"/>
      <c r="C440" s="28"/>
      <c r="D440" s="28"/>
      <c r="E440" s="28"/>
      <c r="F440" s="28"/>
      <c r="G440" s="28"/>
      <c r="H440" s="28"/>
      <c r="I440" s="28"/>
      <c r="J440" s="28"/>
      <c r="K440" s="28"/>
      <c r="L440" s="28"/>
      <c r="M440" s="28"/>
      <c r="N440" s="28"/>
      <c r="O440" s="28"/>
      <c r="P440" s="28"/>
      <c r="Q440" s="28"/>
      <c r="R440" s="28"/>
      <c r="S440" s="28"/>
      <c r="T440" s="28"/>
      <c r="U440" s="28"/>
      <c r="V440" s="28"/>
      <c r="W440" s="28"/>
      <c r="X440" s="28"/>
      <c r="Y440" s="28"/>
      <c r="Z440" s="28"/>
      <c r="AA440" s="28"/>
      <c r="AB440" s="28"/>
      <c r="AC440" s="28"/>
      <c r="AD440" s="28"/>
      <c r="AE440" s="28"/>
      <c r="AF440" s="28"/>
      <c r="AG440" s="28"/>
      <c r="AH440" s="56"/>
      <c r="AI440" s="56"/>
      <c r="AJ440" s="56"/>
      <c r="AK440" s="56"/>
      <c r="AL440" s="56"/>
    </row>
    <row r="441" spans="1:38" x14ac:dyDescent="0.35">
      <c r="A441" s="28"/>
      <c r="B441" s="28"/>
      <c r="C441" s="28"/>
      <c r="D441" s="28"/>
      <c r="E441" s="28"/>
      <c r="F441" s="28"/>
      <c r="G441" s="28"/>
      <c r="H441" s="28"/>
      <c r="I441" s="28"/>
      <c r="J441" s="28"/>
      <c r="K441" s="28"/>
      <c r="L441" s="28"/>
      <c r="M441" s="28"/>
      <c r="N441" s="28"/>
      <c r="O441" s="28"/>
      <c r="P441" s="28"/>
      <c r="Q441" s="28"/>
      <c r="R441" s="28"/>
      <c r="S441" s="28"/>
      <c r="T441" s="28"/>
      <c r="U441" s="28"/>
      <c r="V441" s="28"/>
      <c r="W441" s="28"/>
      <c r="X441" s="28"/>
      <c r="Y441" s="28"/>
      <c r="Z441" s="28"/>
      <c r="AA441" s="28"/>
      <c r="AB441" s="28"/>
      <c r="AC441" s="28"/>
      <c r="AD441" s="28"/>
      <c r="AE441" s="28"/>
      <c r="AF441" s="28"/>
      <c r="AG441" s="28"/>
      <c r="AH441" s="56"/>
      <c r="AI441" s="56"/>
      <c r="AJ441" s="56"/>
      <c r="AK441" s="56"/>
      <c r="AL441" s="56"/>
    </row>
    <row r="442" spans="1:38" x14ac:dyDescent="0.35">
      <c r="A442" s="28"/>
      <c r="B442" s="28"/>
      <c r="C442" s="28"/>
      <c r="D442" s="28"/>
      <c r="E442" s="28"/>
      <c r="F442" s="28"/>
      <c r="G442" s="28"/>
      <c r="H442" s="28"/>
      <c r="I442" s="28"/>
      <c r="J442" s="28"/>
      <c r="K442" s="28"/>
      <c r="L442" s="28"/>
      <c r="M442" s="28"/>
      <c r="N442" s="28"/>
      <c r="O442" s="28"/>
      <c r="P442" s="28"/>
      <c r="Q442" s="28"/>
      <c r="R442" s="28"/>
      <c r="S442" s="28"/>
      <c r="T442" s="28"/>
      <c r="U442" s="28"/>
      <c r="V442" s="28"/>
      <c r="W442" s="28"/>
      <c r="X442" s="28"/>
      <c r="Y442" s="28"/>
      <c r="Z442" s="28"/>
      <c r="AA442" s="28"/>
      <c r="AB442" s="28"/>
      <c r="AC442" s="28"/>
      <c r="AD442" s="28"/>
      <c r="AE442" s="28"/>
      <c r="AF442" s="28"/>
      <c r="AG442" s="28"/>
      <c r="AH442" s="56"/>
      <c r="AI442" s="56"/>
      <c r="AJ442" s="56"/>
      <c r="AK442" s="56"/>
      <c r="AL442" s="56"/>
    </row>
    <row r="443" spans="1:38" x14ac:dyDescent="0.35">
      <c r="A443" s="28"/>
      <c r="B443" s="28"/>
      <c r="C443" s="28"/>
      <c r="D443" s="28"/>
      <c r="E443" s="28"/>
      <c r="F443" s="28"/>
      <c r="G443" s="28"/>
      <c r="H443" s="28"/>
      <c r="I443" s="28"/>
      <c r="J443" s="28"/>
      <c r="K443" s="28"/>
      <c r="L443" s="28"/>
      <c r="M443" s="28"/>
      <c r="N443" s="28"/>
      <c r="O443" s="28"/>
      <c r="P443" s="28"/>
      <c r="Q443" s="28"/>
      <c r="R443" s="28"/>
      <c r="S443" s="28"/>
      <c r="T443" s="28"/>
      <c r="U443" s="28"/>
      <c r="V443" s="28"/>
      <c r="W443" s="28"/>
      <c r="X443" s="28"/>
      <c r="Y443" s="28"/>
      <c r="Z443" s="28"/>
      <c r="AA443" s="28"/>
      <c r="AB443" s="28"/>
      <c r="AC443" s="28"/>
      <c r="AD443" s="28"/>
      <c r="AE443" s="28"/>
      <c r="AF443" s="28"/>
      <c r="AG443" s="28"/>
      <c r="AH443" s="56"/>
      <c r="AI443" s="56"/>
      <c r="AJ443" s="56"/>
      <c r="AK443" s="56"/>
      <c r="AL443" s="56"/>
    </row>
    <row r="444" spans="1:38" x14ac:dyDescent="0.35">
      <c r="A444" s="28"/>
      <c r="B444" s="28"/>
      <c r="C444" s="28"/>
      <c r="D444" s="28"/>
      <c r="E444" s="28"/>
      <c r="F444" s="28"/>
      <c r="G444" s="28"/>
      <c r="H444" s="28"/>
      <c r="I444" s="28"/>
      <c r="J444" s="28"/>
      <c r="K444" s="28"/>
      <c r="L444" s="28"/>
      <c r="M444" s="28"/>
      <c r="N444" s="28"/>
      <c r="O444" s="28"/>
      <c r="P444" s="28"/>
      <c r="Q444" s="28"/>
      <c r="R444" s="28"/>
      <c r="S444" s="28"/>
      <c r="T444" s="28"/>
      <c r="U444" s="28"/>
      <c r="V444" s="28"/>
      <c r="W444" s="28"/>
      <c r="X444" s="28"/>
      <c r="Y444" s="28"/>
      <c r="Z444" s="28"/>
      <c r="AA444" s="28"/>
      <c r="AB444" s="28"/>
      <c r="AC444" s="28"/>
      <c r="AD444" s="28"/>
      <c r="AE444" s="28"/>
      <c r="AF444" s="28"/>
      <c r="AG444" s="28"/>
      <c r="AH444" s="56"/>
      <c r="AI444" s="56"/>
      <c r="AJ444" s="56"/>
      <c r="AK444" s="56"/>
      <c r="AL444" s="56"/>
    </row>
    <row r="445" spans="1:38" x14ac:dyDescent="0.35">
      <c r="A445" s="28"/>
      <c r="B445" s="28"/>
      <c r="C445" s="28"/>
      <c r="D445" s="28"/>
      <c r="E445" s="28"/>
      <c r="F445" s="28"/>
      <c r="G445" s="28"/>
      <c r="H445" s="28"/>
      <c r="I445" s="28"/>
      <c r="J445" s="28"/>
      <c r="K445" s="28"/>
      <c r="L445" s="28"/>
      <c r="M445" s="28"/>
      <c r="N445" s="28"/>
      <c r="O445" s="28"/>
      <c r="P445" s="28"/>
      <c r="Q445" s="28"/>
      <c r="R445" s="28"/>
      <c r="S445" s="28"/>
      <c r="T445" s="28"/>
      <c r="U445" s="28"/>
      <c r="V445" s="28"/>
      <c r="W445" s="28"/>
      <c r="X445" s="28"/>
      <c r="Y445" s="28"/>
      <c r="Z445" s="28"/>
      <c r="AA445" s="28"/>
      <c r="AB445" s="28"/>
      <c r="AC445" s="28"/>
      <c r="AD445" s="28"/>
      <c r="AE445" s="28"/>
      <c r="AF445" s="28"/>
      <c r="AG445" s="28"/>
      <c r="AH445" s="56"/>
      <c r="AI445" s="56"/>
      <c r="AJ445" s="56"/>
      <c r="AK445" s="56"/>
      <c r="AL445" s="56"/>
    </row>
    <row r="446" spans="1:38" x14ac:dyDescent="0.35">
      <c r="A446" s="28"/>
      <c r="B446" s="28"/>
      <c r="C446" s="28"/>
      <c r="D446" s="28"/>
      <c r="E446" s="28"/>
      <c r="F446" s="28"/>
      <c r="G446" s="28"/>
      <c r="H446" s="28"/>
      <c r="I446" s="28"/>
      <c r="J446" s="28"/>
      <c r="K446" s="28"/>
      <c r="L446" s="28"/>
      <c r="M446" s="28"/>
      <c r="N446" s="28"/>
      <c r="O446" s="28"/>
      <c r="P446" s="28"/>
      <c r="Q446" s="28"/>
      <c r="R446" s="28"/>
      <c r="S446" s="28"/>
      <c r="T446" s="28"/>
      <c r="U446" s="28"/>
      <c r="V446" s="28"/>
      <c r="W446" s="28"/>
      <c r="X446" s="28"/>
      <c r="Y446" s="28"/>
      <c r="Z446" s="28"/>
      <c r="AA446" s="28"/>
      <c r="AB446" s="28"/>
      <c r="AC446" s="28"/>
      <c r="AD446" s="28"/>
      <c r="AE446" s="28"/>
      <c r="AF446" s="28"/>
      <c r="AG446" s="28"/>
      <c r="AH446" s="56"/>
      <c r="AI446" s="56"/>
      <c r="AJ446" s="56"/>
      <c r="AK446" s="56"/>
      <c r="AL446" s="56"/>
    </row>
    <row r="447" spans="1:38" x14ac:dyDescent="0.35">
      <c r="A447" s="28"/>
      <c r="B447" s="28"/>
      <c r="C447" s="28"/>
      <c r="D447" s="28"/>
      <c r="E447" s="28"/>
      <c r="F447" s="28"/>
      <c r="G447" s="28"/>
      <c r="H447" s="28"/>
      <c r="I447" s="28"/>
      <c r="J447" s="28"/>
      <c r="K447" s="28"/>
      <c r="L447" s="28"/>
      <c r="M447" s="28"/>
      <c r="N447" s="28"/>
      <c r="O447" s="28"/>
      <c r="P447" s="28"/>
      <c r="Q447" s="28"/>
      <c r="R447" s="28"/>
      <c r="S447" s="28"/>
      <c r="T447" s="28"/>
      <c r="U447" s="28"/>
      <c r="V447" s="28"/>
      <c r="W447" s="28"/>
      <c r="X447" s="28"/>
      <c r="Y447" s="28"/>
      <c r="Z447" s="28"/>
      <c r="AA447" s="28"/>
      <c r="AB447" s="28"/>
      <c r="AC447" s="28"/>
      <c r="AD447" s="28"/>
      <c r="AE447" s="28"/>
      <c r="AF447" s="28"/>
      <c r="AG447" s="28"/>
      <c r="AH447" s="56"/>
      <c r="AI447" s="56"/>
      <c r="AJ447" s="56"/>
      <c r="AK447" s="56"/>
      <c r="AL447" s="56"/>
    </row>
    <row r="448" spans="1:38" x14ac:dyDescent="0.35">
      <c r="A448" s="28"/>
      <c r="B448" s="28"/>
      <c r="C448" s="28"/>
      <c r="D448" s="28"/>
      <c r="E448" s="28"/>
      <c r="F448" s="28"/>
      <c r="G448" s="28"/>
      <c r="H448" s="28"/>
      <c r="I448" s="28"/>
      <c r="J448" s="28"/>
      <c r="K448" s="28"/>
      <c r="L448" s="28"/>
      <c r="M448" s="28"/>
      <c r="N448" s="28"/>
      <c r="O448" s="28"/>
      <c r="P448" s="28"/>
      <c r="Q448" s="28"/>
      <c r="R448" s="28"/>
      <c r="S448" s="28"/>
      <c r="T448" s="28"/>
      <c r="U448" s="28"/>
      <c r="V448" s="28"/>
      <c r="W448" s="28"/>
      <c r="X448" s="28"/>
      <c r="Y448" s="28"/>
      <c r="Z448" s="28"/>
      <c r="AA448" s="28"/>
      <c r="AB448" s="28"/>
      <c r="AC448" s="28"/>
      <c r="AD448" s="28"/>
      <c r="AE448" s="28"/>
      <c r="AF448" s="28"/>
      <c r="AG448" s="28"/>
      <c r="AH448" s="56"/>
      <c r="AI448" s="56"/>
      <c r="AJ448" s="56"/>
      <c r="AK448" s="56"/>
      <c r="AL448" s="56"/>
    </row>
    <row r="449" spans="1:38" x14ac:dyDescent="0.35">
      <c r="A449" s="28"/>
      <c r="B449" s="28"/>
      <c r="C449" s="28"/>
      <c r="D449" s="28"/>
      <c r="E449" s="28"/>
      <c r="F449" s="28"/>
      <c r="G449" s="28"/>
      <c r="H449" s="28"/>
      <c r="I449" s="28"/>
      <c r="J449" s="28"/>
      <c r="K449" s="28"/>
      <c r="L449" s="28"/>
      <c r="M449" s="28"/>
      <c r="N449" s="28"/>
      <c r="O449" s="28"/>
      <c r="P449" s="28"/>
      <c r="Q449" s="28"/>
      <c r="R449" s="28"/>
      <c r="S449" s="28"/>
      <c r="T449" s="28"/>
      <c r="U449" s="28"/>
      <c r="V449" s="28"/>
      <c r="W449" s="28"/>
      <c r="X449" s="28"/>
      <c r="Y449" s="28"/>
      <c r="Z449" s="28"/>
      <c r="AA449" s="28"/>
      <c r="AB449" s="28"/>
      <c r="AC449" s="28"/>
      <c r="AD449" s="28"/>
      <c r="AE449" s="28"/>
      <c r="AF449" s="28"/>
      <c r="AG449" s="28"/>
      <c r="AH449" s="56"/>
      <c r="AI449" s="56"/>
      <c r="AJ449" s="56"/>
      <c r="AK449" s="56"/>
      <c r="AL449" s="56"/>
    </row>
    <row r="450" spans="1:38" x14ac:dyDescent="0.35">
      <c r="A450" s="28"/>
      <c r="B450" s="28"/>
      <c r="C450" s="28"/>
      <c r="D450" s="28"/>
      <c r="E450" s="28"/>
      <c r="F450" s="28"/>
      <c r="G450" s="28"/>
      <c r="H450" s="28"/>
      <c r="I450" s="28"/>
      <c r="J450" s="28"/>
      <c r="K450" s="28"/>
      <c r="L450" s="28"/>
      <c r="M450" s="28"/>
      <c r="N450" s="28"/>
      <c r="O450" s="28"/>
      <c r="P450" s="28"/>
      <c r="Q450" s="28"/>
      <c r="R450" s="28"/>
      <c r="S450" s="28"/>
      <c r="T450" s="28"/>
      <c r="U450" s="28"/>
      <c r="V450" s="28"/>
      <c r="W450" s="28"/>
      <c r="X450" s="28"/>
      <c r="Y450" s="28"/>
      <c r="Z450" s="28"/>
      <c r="AA450" s="28"/>
      <c r="AB450" s="28"/>
      <c r="AC450" s="28"/>
      <c r="AD450" s="28"/>
      <c r="AE450" s="28"/>
      <c r="AF450" s="28"/>
      <c r="AG450" s="28"/>
      <c r="AH450" s="56"/>
      <c r="AI450" s="56"/>
      <c r="AJ450" s="56"/>
      <c r="AK450" s="56"/>
      <c r="AL450" s="56"/>
    </row>
    <row r="451" spans="1:38" x14ac:dyDescent="0.35">
      <c r="A451" s="28"/>
      <c r="B451" s="28"/>
      <c r="C451" s="28"/>
      <c r="D451" s="28"/>
      <c r="E451" s="28"/>
      <c r="F451" s="28"/>
      <c r="G451" s="28"/>
      <c r="H451" s="28"/>
      <c r="I451" s="28"/>
      <c r="J451" s="28"/>
      <c r="K451" s="28"/>
      <c r="L451" s="28"/>
      <c r="M451" s="28"/>
      <c r="N451" s="28"/>
      <c r="O451" s="28"/>
      <c r="P451" s="28"/>
      <c r="Q451" s="28"/>
      <c r="R451" s="28"/>
      <c r="S451" s="28"/>
      <c r="T451" s="28"/>
      <c r="U451" s="28"/>
      <c r="V451" s="28"/>
      <c r="W451" s="28"/>
      <c r="X451" s="28"/>
      <c r="Y451" s="28"/>
      <c r="Z451" s="28"/>
      <c r="AA451" s="28"/>
      <c r="AB451" s="28"/>
      <c r="AC451" s="28"/>
      <c r="AD451" s="28"/>
      <c r="AE451" s="28"/>
      <c r="AF451" s="28"/>
      <c r="AG451" s="28"/>
      <c r="AH451" s="56"/>
      <c r="AI451" s="56"/>
      <c r="AJ451" s="56"/>
      <c r="AK451" s="56"/>
      <c r="AL451" s="56"/>
    </row>
    <row r="452" spans="1:38" x14ac:dyDescent="0.35">
      <c r="A452" s="28"/>
      <c r="B452" s="28"/>
      <c r="C452" s="28"/>
      <c r="D452" s="28"/>
      <c r="E452" s="28"/>
      <c r="F452" s="28"/>
      <c r="G452" s="28"/>
      <c r="H452" s="28"/>
      <c r="I452" s="28"/>
      <c r="J452" s="28"/>
      <c r="K452" s="28"/>
      <c r="L452" s="28"/>
      <c r="M452" s="28"/>
      <c r="N452" s="28"/>
      <c r="O452" s="28"/>
      <c r="P452" s="28"/>
      <c r="Q452" s="28"/>
      <c r="R452" s="28"/>
      <c r="S452" s="28"/>
      <c r="T452" s="28"/>
      <c r="U452" s="28"/>
      <c r="V452" s="28"/>
      <c r="W452" s="28"/>
      <c r="X452" s="28"/>
      <c r="Y452" s="28"/>
      <c r="Z452" s="28"/>
      <c r="AA452" s="28"/>
      <c r="AB452" s="28"/>
      <c r="AC452" s="28"/>
      <c r="AD452" s="28"/>
      <c r="AE452" s="28"/>
      <c r="AF452" s="28"/>
      <c r="AG452" s="28"/>
      <c r="AH452" s="56"/>
      <c r="AI452" s="56"/>
      <c r="AJ452" s="56"/>
      <c r="AK452" s="56"/>
      <c r="AL452" s="56"/>
    </row>
    <row r="453" spans="1:38" x14ac:dyDescent="0.35">
      <c r="A453" s="28"/>
      <c r="B453" s="28"/>
      <c r="C453" s="28"/>
      <c r="D453" s="28"/>
      <c r="E453" s="28"/>
      <c r="F453" s="28"/>
      <c r="G453" s="28"/>
      <c r="H453" s="28"/>
      <c r="I453" s="28"/>
      <c r="J453" s="28"/>
      <c r="K453" s="28"/>
      <c r="L453" s="28"/>
      <c r="M453" s="28"/>
      <c r="N453" s="28"/>
      <c r="O453" s="28"/>
      <c r="P453" s="28"/>
      <c r="Q453" s="28"/>
      <c r="R453" s="28"/>
      <c r="S453" s="28"/>
      <c r="T453" s="28"/>
      <c r="U453" s="28"/>
      <c r="V453" s="28"/>
      <c r="W453" s="28"/>
      <c r="X453" s="28"/>
      <c r="Y453" s="28"/>
      <c r="Z453" s="28"/>
      <c r="AA453" s="28"/>
      <c r="AB453" s="28"/>
      <c r="AC453" s="28"/>
      <c r="AD453" s="28"/>
      <c r="AE453" s="28"/>
      <c r="AF453" s="28"/>
      <c r="AG453" s="28"/>
      <c r="AH453" s="56"/>
      <c r="AI453" s="56"/>
      <c r="AJ453" s="56"/>
      <c r="AK453" s="56"/>
      <c r="AL453" s="56"/>
    </row>
    <row r="454" spans="1:38" x14ac:dyDescent="0.35">
      <c r="A454" s="28"/>
      <c r="B454" s="28"/>
      <c r="C454" s="28"/>
      <c r="D454" s="28"/>
      <c r="E454" s="28"/>
      <c r="F454" s="28"/>
      <c r="G454" s="28"/>
      <c r="H454" s="28"/>
      <c r="I454" s="28"/>
      <c r="J454" s="28"/>
      <c r="K454" s="28"/>
      <c r="L454" s="28"/>
      <c r="M454" s="28"/>
      <c r="N454" s="28"/>
      <c r="O454" s="28"/>
      <c r="P454" s="28"/>
      <c r="Q454" s="28"/>
      <c r="R454" s="28"/>
      <c r="S454" s="28"/>
      <c r="T454" s="28"/>
      <c r="U454" s="28"/>
      <c r="V454" s="28"/>
      <c r="W454" s="28"/>
      <c r="X454" s="28"/>
      <c r="Y454" s="28"/>
      <c r="Z454" s="28"/>
      <c r="AA454" s="28"/>
      <c r="AB454" s="28"/>
      <c r="AC454" s="28"/>
      <c r="AD454" s="28"/>
      <c r="AE454" s="28"/>
      <c r="AF454" s="28"/>
      <c r="AG454" s="28"/>
      <c r="AH454" s="56"/>
      <c r="AI454" s="56"/>
      <c r="AJ454" s="56"/>
      <c r="AK454" s="56"/>
      <c r="AL454" s="56"/>
    </row>
    <row r="455" spans="1:38" x14ac:dyDescent="0.35">
      <c r="A455" s="28"/>
      <c r="B455" s="28"/>
      <c r="C455" s="28"/>
      <c r="D455" s="28"/>
      <c r="E455" s="28"/>
      <c r="F455" s="28"/>
      <c r="G455" s="28"/>
      <c r="H455" s="28"/>
      <c r="I455" s="28"/>
      <c r="J455" s="28"/>
      <c r="K455" s="28"/>
      <c r="L455" s="28"/>
      <c r="M455" s="28"/>
      <c r="N455" s="28"/>
      <c r="O455" s="28"/>
      <c r="P455" s="28"/>
      <c r="Q455" s="28"/>
      <c r="R455" s="28"/>
      <c r="S455" s="28"/>
      <c r="T455" s="28"/>
      <c r="U455" s="28"/>
      <c r="V455" s="28"/>
      <c r="W455" s="28"/>
      <c r="X455" s="28"/>
      <c r="Y455" s="28"/>
      <c r="Z455" s="28"/>
      <c r="AA455" s="28"/>
      <c r="AB455" s="28"/>
      <c r="AC455" s="28"/>
      <c r="AD455" s="28"/>
      <c r="AE455" s="28"/>
      <c r="AF455" s="28"/>
      <c r="AG455" s="28"/>
      <c r="AH455" s="56"/>
      <c r="AI455" s="56"/>
      <c r="AJ455" s="56"/>
      <c r="AK455" s="56"/>
      <c r="AL455" s="56"/>
    </row>
    <row r="456" spans="1:38" x14ac:dyDescent="0.35">
      <c r="A456" s="28"/>
      <c r="B456" s="28"/>
      <c r="C456" s="28"/>
      <c r="D456" s="28"/>
      <c r="E456" s="28"/>
      <c r="F456" s="28"/>
      <c r="G456" s="28"/>
      <c r="H456" s="28"/>
      <c r="I456" s="28"/>
      <c r="J456" s="28"/>
      <c r="K456" s="28"/>
      <c r="L456" s="28"/>
      <c r="M456" s="28"/>
      <c r="N456" s="28"/>
      <c r="O456" s="28"/>
      <c r="P456" s="28"/>
      <c r="Q456" s="28"/>
      <c r="R456" s="28"/>
      <c r="S456" s="28"/>
      <c r="T456" s="28"/>
      <c r="U456" s="28"/>
      <c r="V456" s="28"/>
      <c r="W456" s="28"/>
      <c r="X456" s="28"/>
      <c r="Y456" s="28"/>
      <c r="Z456" s="28"/>
      <c r="AA456" s="28"/>
      <c r="AB456" s="28"/>
      <c r="AC456" s="28"/>
      <c r="AD456" s="28"/>
      <c r="AE456" s="28"/>
      <c r="AF456" s="28"/>
      <c r="AG456" s="28"/>
      <c r="AH456" s="56"/>
      <c r="AI456" s="56"/>
      <c r="AJ456" s="56"/>
      <c r="AK456" s="56"/>
      <c r="AL456" s="56"/>
    </row>
    <row r="457" spans="1:38" x14ac:dyDescent="0.35">
      <c r="A457" s="28"/>
      <c r="B457" s="28"/>
      <c r="C457" s="28"/>
      <c r="D457" s="28"/>
      <c r="E457" s="28"/>
      <c r="F457" s="28"/>
      <c r="G457" s="28"/>
      <c r="H457" s="28"/>
      <c r="I457" s="28"/>
      <c r="J457" s="28"/>
      <c r="K457" s="28"/>
      <c r="L457" s="28"/>
      <c r="M457" s="28"/>
      <c r="N457" s="28"/>
      <c r="O457" s="28"/>
      <c r="P457" s="28"/>
      <c r="Q457" s="28"/>
      <c r="R457" s="28"/>
      <c r="S457" s="28"/>
      <c r="T457" s="28"/>
      <c r="U457" s="28"/>
      <c r="V457" s="28"/>
      <c r="W457" s="28"/>
      <c r="X457" s="28"/>
      <c r="Y457" s="28"/>
      <c r="Z457" s="28"/>
      <c r="AA457" s="28"/>
      <c r="AB457" s="28"/>
      <c r="AC457" s="28"/>
      <c r="AD457" s="28"/>
      <c r="AE457" s="28"/>
      <c r="AF457" s="28"/>
      <c r="AG457" s="28"/>
      <c r="AH457" s="56"/>
      <c r="AI457" s="56"/>
      <c r="AJ457" s="56"/>
      <c r="AK457" s="56"/>
      <c r="AL457" s="56"/>
    </row>
    <row r="458" spans="1:38" x14ac:dyDescent="0.35">
      <c r="A458" s="28"/>
      <c r="B458" s="28"/>
      <c r="C458" s="28"/>
      <c r="D458" s="28"/>
      <c r="E458" s="28"/>
      <c r="F458" s="28"/>
      <c r="G458" s="28"/>
      <c r="H458" s="28"/>
      <c r="I458" s="28"/>
      <c r="J458" s="28"/>
      <c r="K458" s="28"/>
      <c r="L458" s="28"/>
      <c r="M458" s="28"/>
      <c r="N458" s="28"/>
      <c r="O458" s="28"/>
      <c r="P458" s="28"/>
      <c r="Q458" s="28"/>
      <c r="R458" s="28"/>
      <c r="S458" s="28"/>
      <c r="T458" s="28"/>
      <c r="U458" s="28"/>
      <c r="V458" s="28"/>
      <c r="W458" s="28"/>
      <c r="X458" s="28"/>
      <c r="Y458" s="28"/>
      <c r="Z458" s="28"/>
      <c r="AA458" s="28"/>
      <c r="AB458" s="28"/>
      <c r="AC458" s="28"/>
      <c r="AD458" s="28"/>
      <c r="AE458" s="28"/>
      <c r="AF458" s="28"/>
      <c r="AG458" s="28"/>
      <c r="AH458" s="56"/>
      <c r="AI458" s="56"/>
      <c r="AJ458" s="56"/>
      <c r="AK458" s="56"/>
      <c r="AL458" s="56"/>
    </row>
    <row r="459" spans="1:38" x14ac:dyDescent="0.35">
      <c r="A459" s="28"/>
      <c r="B459" s="28"/>
      <c r="C459" s="28"/>
      <c r="D459" s="28"/>
      <c r="E459" s="28"/>
      <c r="F459" s="28"/>
      <c r="G459" s="28"/>
      <c r="H459" s="28"/>
      <c r="I459" s="28"/>
      <c r="J459" s="28"/>
      <c r="K459" s="28"/>
      <c r="L459" s="28"/>
      <c r="M459" s="28"/>
      <c r="N459" s="28"/>
      <c r="O459" s="28"/>
      <c r="P459" s="28"/>
      <c r="Q459" s="28"/>
      <c r="R459" s="28"/>
      <c r="S459" s="28"/>
      <c r="T459" s="28"/>
      <c r="U459" s="28"/>
      <c r="V459" s="28"/>
      <c r="W459" s="28"/>
      <c r="X459" s="28"/>
      <c r="Y459" s="28"/>
      <c r="Z459" s="28"/>
      <c r="AA459" s="28"/>
      <c r="AB459" s="28"/>
      <c r="AC459" s="28"/>
      <c r="AD459" s="28"/>
      <c r="AE459" s="28"/>
      <c r="AF459" s="28"/>
      <c r="AG459" s="28"/>
      <c r="AH459" s="56"/>
      <c r="AI459" s="56"/>
      <c r="AJ459" s="56"/>
      <c r="AK459" s="56"/>
      <c r="AL459" s="56"/>
    </row>
    <row r="460" spans="1:38" x14ac:dyDescent="0.35">
      <c r="A460" s="28"/>
      <c r="B460" s="28"/>
      <c r="C460" s="28"/>
      <c r="D460" s="28"/>
      <c r="E460" s="28"/>
      <c r="F460" s="28"/>
      <c r="G460" s="28"/>
      <c r="H460" s="28"/>
      <c r="I460" s="28"/>
      <c r="J460" s="28"/>
      <c r="K460" s="28"/>
      <c r="L460" s="28"/>
      <c r="M460" s="28"/>
      <c r="N460" s="28"/>
      <c r="O460" s="28"/>
      <c r="P460" s="28"/>
      <c r="Q460" s="28"/>
      <c r="R460" s="28"/>
      <c r="S460" s="28"/>
      <c r="T460" s="28"/>
      <c r="U460" s="28"/>
      <c r="V460" s="28"/>
      <c r="W460" s="28"/>
      <c r="X460" s="28"/>
      <c r="Y460" s="28"/>
      <c r="Z460" s="28"/>
      <c r="AA460" s="28"/>
      <c r="AB460" s="28"/>
      <c r="AC460" s="28"/>
      <c r="AD460" s="28"/>
      <c r="AE460" s="28"/>
      <c r="AF460" s="28"/>
      <c r="AG460" s="28"/>
      <c r="AH460" s="56"/>
      <c r="AI460" s="56"/>
      <c r="AJ460" s="56"/>
      <c r="AK460" s="56"/>
      <c r="AL460" s="56"/>
    </row>
    <row r="461" spans="1:38" x14ac:dyDescent="0.35">
      <c r="A461" s="28"/>
      <c r="B461" s="28"/>
      <c r="C461" s="28"/>
      <c r="D461" s="28"/>
      <c r="E461" s="28"/>
      <c r="F461" s="28"/>
      <c r="G461" s="28"/>
      <c r="H461" s="28"/>
      <c r="I461" s="28"/>
      <c r="J461" s="28"/>
      <c r="K461" s="28"/>
      <c r="L461" s="28"/>
      <c r="M461" s="28"/>
      <c r="N461" s="28"/>
      <c r="O461" s="28"/>
      <c r="P461" s="28"/>
      <c r="Q461" s="28"/>
      <c r="R461" s="28"/>
      <c r="S461" s="28"/>
      <c r="T461" s="28"/>
      <c r="U461" s="28"/>
      <c r="V461" s="28"/>
      <c r="W461" s="28"/>
      <c r="X461" s="28"/>
      <c r="Y461" s="28"/>
      <c r="Z461" s="28"/>
      <c r="AA461" s="28"/>
      <c r="AB461" s="28"/>
      <c r="AC461" s="28"/>
      <c r="AD461" s="28"/>
      <c r="AE461" s="28"/>
      <c r="AF461" s="28"/>
      <c r="AG461" s="28"/>
      <c r="AH461" s="56"/>
      <c r="AI461" s="56"/>
      <c r="AJ461" s="56"/>
      <c r="AK461" s="56"/>
      <c r="AL461" s="56"/>
    </row>
    <row r="462" spans="1:38" x14ac:dyDescent="0.35">
      <c r="A462" s="28"/>
      <c r="B462" s="28"/>
      <c r="C462" s="28"/>
      <c r="D462" s="28"/>
      <c r="E462" s="28"/>
      <c r="F462" s="28"/>
      <c r="G462" s="28"/>
      <c r="H462" s="28"/>
      <c r="I462" s="28"/>
      <c r="J462" s="28"/>
      <c r="K462" s="28"/>
      <c r="L462" s="28"/>
      <c r="M462" s="28"/>
      <c r="N462" s="28"/>
      <c r="O462" s="28"/>
      <c r="P462" s="28"/>
      <c r="Q462" s="28"/>
      <c r="R462" s="28"/>
      <c r="S462" s="28"/>
      <c r="T462" s="28"/>
      <c r="U462" s="28"/>
      <c r="V462" s="28"/>
      <c r="W462" s="28"/>
      <c r="X462" s="28"/>
      <c r="Y462" s="28"/>
      <c r="Z462" s="28"/>
      <c r="AA462" s="28"/>
      <c r="AB462" s="28"/>
      <c r="AC462" s="28"/>
      <c r="AD462" s="28"/>
      <c r="AE462" s="28"/>
      <c r="AF462" s="28"/>
      <c r="AG462" s="28"/>
      <c r="AH462" s="56"/>
      <c r="AI462" s="56"/>
      <c r="AJ462" s="56"/>
      <c r="AK462" s="56"/>
      <c r="AL462" s="56"/>
    </row>
    <row r="463" spans="1:38" x14ac:dyDescent="0.35">
      <c r="A463" s="28"/>
      <c r="B463" s="28"/>
      <c r="C463" s="28"/>
      <c r="D463" s="28"/>
      <c r="E463" s="28"/>
      <c r="F463" s="28"/>
      <c r="G463" s="28"/>
      <c r="H463" s="28"/>
      <c r="I463" s="28"/>
      <c r="J463" s="28"/>
      <c r="K463" s="28"/>
      <c r="L463" s="28"/>
      <c r="M463" s="28"/>
      <c r="N463" s="28"/>
      <c r="O463" s="28"/>
      <c r="P463" s="28"/>
      <c r="Q463" s="28"/>
      <c r="R463" s="28"/>
      <c r="S463" s="28"/>
      <c r="T463" s="28"/>
      <c r="U463" s="28"/>
      <c r="V463" s="28"/>
      <c r="W463" s="28"/>
      <c r="X463" s="28"/>
      <c r="Y463" s="28"/>
      <c r="Z463" s="28"/>
      <c r="AA463" s="28"/>
      <c r="AB463" s="28"/>
      <c r="AC463" s="28"/>
      <c r="AD463" s="28"/>
      <c r="AE463" s="28"/>
      <c r="AF463" s="28"/>
      <c r="AG463" s="28"/>
      <c r="AH463" s="56"/>
      <c r="AI463" s="56"/>
      <c r="AJ463" s="56"/>
      <c r="AK463" s="56"/>
      <c r="AL463" s="56"/>
    </row>
    <row r="464" spans="1:38" x14ac:dyDescent="0.35">
      <c r="A464" s="28"/>
      <c r="B464" s="28"/>
      <c r="C464" s="28"/>
      <c r="D464" s="28"/>
      <c r="E464" s="28"/>
      <c r="F464" s="28"/>
      <c r="G464" s="28"/>
      <c r="H464" s="28"/>
      <c r="I464" s="28"/>
      <c r="J464" s="28"/>
      <c r="K464" s="28"/>
      <c r="L464" s="28"/>
      <c r="M464" s="28"/>
      <c r="N464" s="28"/>
      <c r="O464" s="28"/>
      <c r="P464" s="28"/>
      <c r="Q464" s="28"/>
      <c r="R464" s="28"/>
      <c r="S464" s="28"/>
      <c r="T464" s="28"/>
      <c r="U464" s="28"/>
      <c r="V464" s="28"/>
      <c r="W464" s="28"/>
      <c r="X464" s="28"/>
      <c r="Y464" s="28"/>
      <c r="Z464" s="28"/>
      <c r="AA464" s="28"/>
      <c r="AB464" s="28"/>
      <c r="AC464" s="28"/>
      <c r="AD464" s="28"/>
      <c r="AE464" s="28"/>
      <c r="AF464" s="28"/>
      <c r="AG464" s="28"/>
      <c r="AH464" s="56"/>
      <c r="AI464" s="56"/>
      <c r="AJ464" s="56"/>
      <c r="AK464" s="56"/>
      <c r="AL464" s="56"/>
    </row>
    <row r="465" spans="1:38" x14ac:dyDescent="0.35">
      <c r="A465" s="28"/>
      <c r="B465" s="28"/>
      <c r="C465" s="28"/>
      <c r="D465" s="28"/>
      <c r="E465" s="28"/>
      <c r="F465" s="28"/>
      <c r="G465" s="28"/>
      <c r="H465" s="28"/>
      <c r="I465" s="28"/>
      <c r="J465" s="28"/>
      <c r="K465" s="28"/>
      <c r="L465" s="28"/>
      <c r="M465" s="28"/>
      <c r="N465" s="28"/>
      <c r="O465" s="28"/>
      <c r="P465" s="28"/>
      <c r="Q465" s="28"/>
      <c r="R465" s="28"/>
      <c r="S465" s="28"/>
      <c r="T465" s="28"/>
      <c r="U465" s="28"/>
      <c r="V465" s="28"/>
      <c r="W465" s="28"/>
      <c r="X465" s="28"/>
      <c r="Y465" s="28"/>
      <c r="Z465" s="28"/>
      <c r="AA465" s="28"/>
      <c r="AB465" s="28"/>
      <c r="AC465" s="28"/>
      <c r="AD465" s="28"/>
      <c r="AE465" s="28"/>
      <c r="AF465" s="28"/>
      <c r="AG465" s="28"/>
      <c r="AH465" s="56"/>
      <c r="AI465" s="56"/>
      <c r="AJ465" s="56"/>
      <c r="AK465" s="56"/>
      <c r="AL465" s="56"/>
    </row>
    <row r="466" spans="1:38" x14ac:dyDescent="0.35">
      <c r="A466" s="28"/>
      <c r="B466" s="28"/>
      <c r="C466" s="28"/>
      <c r="D466" s="28"/>
      <c r="E466" s="28"/>
      <c r="F466" s="28"/>
      <c r="G466" s="28"/>
      <c r="H466" s="28"/>
      <c r="I466" s="28"/>
      <c r="J466" s="28"/>
      <c r="K466" s="28"/>
      <c r="L466" s="28"/>
      <c r="M466" s="28"/>
      <c r="N466" s="28"/>
      <c r="O466" s="28"/>
      <c r="P466" s="28"/>
      <c r="Q466" s="28"/>
      <c r="R466" s="28"/>
      <c r="S466" s="28"/>
      <c r="T466" s="28"/>
      <c r="U466" s="28"/>
      <c r="V466" s="28"/>
      <c r="W466" s="28"/>
      <c r="X466" s="28"/>
      <c r="Y466" s="28"/>
      <c r="Z466" s="28"/>
      <c r="AA466" s="28"/>
      <c r="AB466" s="28"/>
      <c r="AC466" s="28"/>
      <c r="AD466" s="28"/>
      <c r="AE466" s="28"/>
      <c r="AF466" s="28"/>
      <c r="AG466" s="28"/>
      <c r="AH466" s="56"/>
      <c r="AI466" s="56"/>
      <c r="AJ466" s="56"/>
      <c r="AK466" s="56"/>
      <c r="AL466" s="56"/>
    </row>
    <row r="467" spans="1:38" x14ac:dyDescent="0.35">
      <c r="A467" s="28"/>
      <c r="B467" s="28"/>
      <c r="C467" s="28"/>
      <c r="D467" s="28"/>
      <c r="E467" s="28"/>
      <c r="F467" s="28"/>
      <c r="G467" s="28"/>
      <c r="H467" s="28"/>
      <c r="I467" s="28"/>
      <c r="J467" s="28"/>
      <c r="K467" s="28"/>
      <c r="L467" s="28"/>
      <c r="M467" s="28"/>
      <c r="N467" s="28"/>
      <c r="O467" s="28"/>
      <c r="P467" s="28"/>
      <c r="Q467" s="28"/>
      <c r="R467" s="28"/>
      <c r="S467" s="28"/>
      <c r="T467" s="28"/>
      <c r="U467" s="28"/>
      <c r="V467" s="28"/>
      <c r="W467" s="28"/>
      <c r="X467" s="28"/>
      <c r="Y467" s="28"/>
      <c r="Z467" s="28"/>
      <c r="AA467" s="28"/>
      <c r="AB467" s="28"/>
      <c r="AC467" s="28"/>
      <c r="AD467" s="28"/>
      <c r="AE467" s="28"/>
      <c r="AF467" s="28"/>
      <c r="AG467" s="28"/>
      <c r="AH467" s="56"/>
      <c r="AI467" s="56"/>
      <c r="AJ467" s="56"/>
      <c r="AK467" s="56"/>
      <c r="AL467" s="56"/>
    </row>
    <row r="468" spans="1:38" x14ac:dyDescent="0.35">
      <c r="A468" s="28"/>
      <c r="B468" s="28"/>
      <c r="C468" s="28"/>
      <c r="D468" s="28"/>
      <c r="E468" s="28"/>
      <c r="F468" s="28"/>
      <c r="G468" s="28"/>
      <c r="H468" s="28"/>
      <c r="I468" s="28"/>
      <c r="J468" s="28"/>
      <c r="K468" s="28"/>
      <c r="L468" s="28"/>
      <c r="M468" s="28"/>
      <c r="N468" s="28"/>
      <c r="O468" s="28"/>
      <c r="P468" s="28"/>
      <c r="Q468" s="28"/>
      <c r="R468" s="28"/>
      <c r="S468" s="28"/>
      <c r="T468" s="28"/>
      <c r="U468" s="28"/>
      <c r="V468" s="28"/>
      <c r="W468" s="28"/>
      <c r="X468" s="28"/>
      <c r="Y468" s="28"/>
      <c r="Z468" s="28"/>
      <c r="AA468" s="28"/>
      <c r="AB468" s="28"/>
      <c r="AC468" s="28"/>
      <c r="AD468" s="28"/>
      <c r="AE468" s="28"/>
      <c r="AF468" s="28"/>
      <c r="AG468" s="28"/>
      <c r="AH468" s="56"/>
      <c r="AI468" s="56"/>
      <c r="AJ468" s="56"/>
      <c r="AK468" s="56"/>
      <c r="AL468" s="56"/>
    </row>
    <row r="469" spans="1:38" x14ac:dyDescent="0.35">
      <c r="A469" s="28"/>
      <c r="B469" s="28"/>
      <c r="C469" s="28"/>
      <c r="D469" s="28"/>
      <c r="E469" s="28"/>
      <c r="F469" s="28"/>
      <c r="G469" s="28"/>
      <c r="H469" s="28"/>
      <c r="I469" s="28"/>
      <c r="J469" s="28"/>
      <c r="K469" s="28"/>
      <c r="L469" s="28"/>
      <c r="M469" s="28"/>
      <c r="N469" s="28"/>
      <c r="O469" s="28"/>
      <c r="P469" s="28"/>
      <c r="Q469" s="28"/>
      <c r="R469" s="28"/>
      <c r="S469" s="28"/>
      <c r="T469" s="28"/>
      <c r="U469" s="28"/>
      <c r="V469" s="28"/>
      <c r="W469" s="28"/>
      <c r="X469" s="28"/>
      <c r="Y469" s="28"/>
      <c r="Z469" s="28"/>
      <c r="AA469" s="28"/>
      <c r="AB469" s="28"/>
      <c r="AC469" s="28"/>
      <c r="AD469" s="28"/>
      <c r="AE469" s="28"/>
      <c r="AF469" s="28"/>
      <c r="AG469" s="28"/>
      <c r="AH469" s="56"/>
      <c r="AI469" s="56"/>
      <c r="AJ469" s="56"/>
      <c r="AK469" s="56"/>
      <c r="AL469" s="56"/>
    </row>
    <row r="470" spans="1:38" x14ac:dyDescent="0.35">
      <c r="A470" s="28"/>
      <c r="B470" s="28"/>
      <c r="C470" s="28"/>
      <c r="D470" s="28"/>
      <c r="E470" s="28"/>
      <c r="F470" s="28"/>
      <c r="G470" s="28"/>
      <c r="H470" s="28"/>
      <c r="I470" s="28"/>
      <c r="J470" s="28"/>
      <c r="K470" s="28"/>
      <c r="L470" s="28"/>
      <c r="M470" s="28"/>
      <c r="N470" s="28"/>
      <c r="O470" s="28"/>
      <c r="P470" s="28"/>
      <c r="Q470" s="28"/>
      <c r="R470" s="28"/>
      <c r="S470" s="28"/>
      <c r="T470" s="28"/>
      <c r="U470" s="28"/>
      <c r="V470" s="28"/>
      <c r="W470" s="28"/>
      <c r="X470" s="28"/>
      <c r="Y470" s="28"/>
      <c r="Z470" s="28"/>
      <c r="AA470" s="28"/>
      <c r="AB470" s="28"/>
      <c r="AC470" s="28"/>
      <c r="AD470" s="28"/>
      <c r="AE470" s="28"/>
      <c r="AF470" s="28"/>
      <c r="AG470" s="28"/>
      <c r="AH470" s="56"/>
      <c r="AI470" s="56"/>
      <c r="AJ470" s="56"/>
      <c r="AK470" s="56"/>
      <c r="AL470" s="56"/>
    </row>
    <row r="471" spans="1:38" x14ac:dyDescent="0.35">
      <c r="A471" s="28"/>
      <c r="B471" s="28"/>
      <c r="C471" s="28"/>
      <c r="D471" s="28"/>
      <c r="E471" s="28"/>
      <c r="F471" s="28"/>
      <c r="G471" s="28"/>
      <c r="H471" s="28"/>
      <c r="I471" s="28"/>
      <c r="J471" s="28"/>
      <c r="K471" s="28"/>
      <c r="L471" s="28"/>
      <c r="M471" s="28"/>
      <c r="N471" s="28"/>
      <c r="O471" s="28"/>
      <c r="P471" s="28"/>
      <c r="Q471" s="28"/>
      <c r="R471" s="28"/>
      <c r="S471" s="28"/>
      <c r="T471" s="28"/>
      <c r="U471" s="28"/>
      <c r="V471" s="28"/>
      <c r="W471" s="28"/>
      <c r="X471" s="28"/>
      <c r="Y471" s="28"/>
      <c r="Z471" s="28"/>
      <c r="AA471" s="28"/>
      <c r="AB471" s="28"/>
      <c r="AC471" s="28"/>
      <c r="AD471" s="28"/>
      <c r="AE471" s="28"/>
      <c r="AF471" s="28"/>
      <c r="AG471" s="28"/>
      <c r="AH471" s="56"/>
      <c r="AI471" s="56"/>
      <c r="AJ471" s="56"/>
      <c r="AK471" s="56"/>
      <c r="AL471" s="56"/>
    </row>
    <row r="472" spans="1:38" x14ac:dyDescent="0.35">
      <c r="A472" s="28"/>
      <c r="B472" s="28"/>
      <c r="C472" s="28"/>
      <c r="D472" s="28"/>
      <c r="E472" s="28"/>
      <c r="F472" s="28"/>
      <c r="G472" s="28"/>
      <c r="H472" s="28"/>
      <c r="I472" s="28"/>
      <c r="J472" s="28"/>
      <c r="K472" s="28"/>
      <c r="L472" s="28"/>
      <c r="M472" s="28"/>
      <c r="N472" s="28"/>
      <c r="O472" s="28"/>
      <c r="P472" s="28"/>
      <c r="Q472" s="28"/>
      <c r="R472" s="28"/>
      <c r="S472" s="28"/>
      <c r="T472" s="28"/>
      <c r="U472" s="28"/>
      <c r="V472" s="28"/>
      <c r="W472" s="28"/>
      <c r="X472" s="28"/>
      <c r="Y472" s="28"/>
      <c r="Z472" s="28"/>
      <c r="AA472" s="28"/>
      <c r="AB472" s="28"/>
      <c r="AC472" s="28"/>
      <c r="AD472" s="28"/>
      <c r="AE472" s="28"/>
      <c r="AF472" s="28"/>
      <c r="AG472" s="28"/>
      <c r="AH472" s="56"/>
      <c r="AI472" s="56"/>
      <c r="AJ472" s="56"/>
      <c r="AK472" s="56"/>
      <c r="AL472" s="56"/>
    </row>
    <row r="473" spans="1:38" x14ac:dyDescent="0.35">
      <c r="A473" s="28"/>
      <c r="B473" s="28"/>
      <c r="C473" s="28"/>
      <c r="D473" s="28"/>
      <c r="E473" s="28"/>
      <c r="F473" s="28"/>
      <c r="G473" s="28"/>
      <c r="H473" s="28"/>
      <c r="I473" s="28"/>
      <c r="J473" s="28"/>
      <c r="K473" s="28"/>
      <c r="L473" s="28"/>
      <c r="M473" s="28"/>
      <c r="N473" s="28"/>
      <c r="O473" s="28"/>
      <c r="P473" s="28"/>
      <c r="Q473" s="28"/>
      <c r="R473" s="28"/>
      <c r="S473" s="28"/>
      <c r="T473" s="28"/>
      <c r="U473" s="28"/>
      <c r="V473" s="28"/>
      <c r="W473" s="28"/>
      <c r="X473" s="28"/>
      <c r="Y473" s="28"/>
      <c r="Z473" s="28"/>
      <c r="AA473" s="28"/>
      <c r="AB473" s="28"/>
      <c r="AC473" s="28"/>
      <c r="AD473" s="28"/>
      <c r="AE473" s="28"/>
      <c r="AF473" s="28"/>
      <c r="AG473" s="28"/>
      <c r="AH473" s="56"/>
      <c r="AI473" s="56"/>
      <c r="AJ473" s="56"/>
      <c r="AK473" s="56"/>
      <c r="AL473" s="56"/>
    </row>
    <row r="474" spans="1:38" x14ac:dyDescent="0.35">
      <c r="A474" s="28"/>
      <c r="B474" s="28"/>
      <c r="C474" s="28"/>
      <c r="D474" s="28"/>
      <c r="E474" s="28"/>
      <c r="F474" s="28"/>
      <c r="G474" s="28"/>
      <c r="H474" s="28"/>
      <c r="I474" s="28"/>
      <c r="J474" s="28"/>
      <c r="K474" s="28"/>
      <c r="L474" s="28"/>
      <c r="M474" s="28"/>
      <c r="N474" s="28"/>
      <c r="O474" s="28"/>
      <c r="P474" s="28"/>
      <c r="Q474" s="28"/>
      <c r="R474" s="28"/>
      <c r="S474" s="28"/>
      <c r="T474" s="28"/>
      <c r="U474" s="28"/>
      <c r="V474" s="28"/>
      <c r="W474" s="28"/>
      <c r="X474" s="28"/>
      <c r="Y474" s="28"/>
      <c r="Z474" s="28"/>
      <c r="AA474" s="28"/>
      <c r="AB474" s="28"/>
      <c r="AC474" s="28"/>
      <c r="AD474" s="28"/>
      <c r="AE474" s="28"/>
      <c r="AF474" s="28"/>
      <c r="AG474" s="28"/>
      <c r="AH474" s="56"/>
      <c r="AI474" s="56"/>
      <c r="AJ474" s="56"/>
      <c r="AK474" s="56"/>
      <c r="AL474" s="56"/>
    </row>
    <row r="475" spans="1:38" x14ac:dyDescent="0.35">
      <c r="A475" s="28"/>
      <c r="B475" s="28"/>
      <c r="C475" s="28"/>
      <c r="D475" s="28"/>
      <c r="E475" s="28"/>
      <c r="F475" s="28"/>
      <c r="G475" s="28"/>
      <c r="H475" s="28"/>
      <c r="I475" s="28"/>
      <c r="J475" s="28"/>
      <c r="K475" s="28"/>
      <c r="L475" s="28"/>
      <c r="M475" s="28"/>
      <c r="N475" s="28"/>
      <c r="O475" s="28"/>
      <c r="P475" s="28"/>
      <c r="Q475" s="28"/>
      <c r="R475" s="28"/>
      <c r="S475" s="28"/>
      <c r="T475" s="28"/>
      <c r="U475" s="28"/>
      <c r="V475" s="28"/>
      <c r="W475" s="28"/>
      <c r="X475" s="28"/>
      <c r="Y475" s="28"/>
      <c r="Z475" s="28"/>
      <c r="AA475" s="28"/>
      <c r="AB475" s="28"/>
      <c r="AC475" s="28"/>
      <c r="AD475" s="28"/>
      <c r="AE475" s="28"/>
      <c r="AF475" s="28"/>
      <c r="AG475" s="28"/>
      <c r="AH475" s="56"/>
      <c r="AI475" s="56"/>
      <c r="AJ475" s="56"/>
      <c r="AK475" s="56"/>
      <c r="AL475" s="56"/>
    </row>
    <row r="476" spans="1:38" x14ac:dyDescent="0.35">
      <c r="A476" s="28"/>
      <c r="B476" s="28"/>
      <c r="C476" s="28"/>
      <c r="D476" s="28"/>
      <c r="E476" s="28"/>
      <c r="F476" s="28"/>
      <c r="G476" s="28"/>
      <c r="H476" s="28"/>
      <c r="I476" s="28"/>
      <c r="J476" s="28"/>
      <c r="K476" s="28"/>
      <c r="L476" s="28"/>
      <c r="M476" s="28"/>
      <c r="N476" s="28"/>
      <c r="O476" s="28"/>
      <c r="P476" s="28"/>
      <c r="Q476" s="28"/>
      <c r="R476" s="28"/>
      <c r="S476" s="28"/>
      <c r="T476" s="28"/>
      <c r="U476" s="28"/>
      <c r="V476" s="28"/>
      <c r="W476" s="28"/>
      <c r="X476" s="28"/>
      <c r="Y476" s="28"/>
      <c r="Z476" s="28"/>
      <c r="AA476" s="28"/>
      <c r="AB476" s="28"/>
      <c r="AC476" s="28"/>
      <c r="AD476" s="28"/>
      <c r="AE476" s="28"/>
      <c r="AF476" s="28"/>
      <c r="AG476" s="28"/>
      <c r="AH476" s="56"/>
      <c r="AI476" s="56"/>
      <c r="AJ476" s="56"/>
      <c r="AK476" s="56"/>
      <c r="AL476" s="56"/>
    </row>
    <row r="477" spans="1:38" x14ac:dyDescent="0.35">
      <c r="A477" s="28"/>
      <c r="B477" s="28"/>
      <c r="C477" s="28"/>
      <c r="D477" s="28"/>
      <c r="E477" s="28"/>
      <c r="F477" s="28"/>
      <c r="G477" s="28"/>
      <c r="H477" s="28"/>
      <c r="I477" s="28"/>
      <c r="J477" s="28"/>
      <c r="K477" s="28"/>
      <c r="L477" s="28"/>
      <c r="M477" s="28"/>
      <c r="N477" s="28"/>
      <c r="O477" s="28"/>
      <c r="P477" s="28"/>
      <c r="Q477" s="28"/>
      <c r="R477" s="28"/>
      <c r="S477" s="28"/>
      <c r="T477" s="28"/>
      <c r="U477" s="28"/>
      <c r="V477" s="28"/>
      <c r="W477" s="28"/>
      <c r="X477" s="28"/>
      <c r="Y477" s="28"/>
      <c r="Z477" s="28"/>
      <c r="AA477" s="28"/>
      <c r="AB477" s="28"/>
      <c r="AC477" s="28"/>
      <c r="AD477" s="28"/>
      <c r="AE477" s="28"/>
      <c r="AF477" s="28"/>
      <c r="AG477" s="28"/>
      <c r="AH477" s="56"/>
      <c r="AI477" s="56"/>
      <c r="AJ477" s="56"/>
      <c r="AK477" s="56"/>
      <c r="AL477" s="56"/>
    </row>
    <row r="478" spans="1:38" x14ac:dyDescent="0.35">
      <c r="A478" s="28"/>
      <c r="B478" s="28"/>
      <c r="C478" s="28"/>
      <c r="D478" s="28"/>
      <c r="E478" s="28"/>
      <c r="F478" s="28"/>
      <c r="G478" s="28"/>
      <c r="H478" s="28"/>
      <c r="I478" s="28"/>
      <c r="J478" s="28"/>
      <c r="K478" s="28"/>
      <c r="L478" s="28"/>
      <c r="M478" s="28"/>
      <c r="N478" s="28"/>
      <c r="O478" s="28"/>
      <c r="P478" s="28"/>
      <c r="Q478" s="28"/>
      <c r="R478" s="28"/>
      <c r="S478" s="28"/>
      <c r="T478" s="28"/>
      <c r="U478" s="28"/>
      <c r="V478" s="28"/>
      <c r="W478" s="28"/>
      <c r="X478" s="28"/>
      <c r="Y478" s="28"/>
      <c r="Z478" s="28"/>
      <c r="AA478" s="28"/>
      <c r="AB478" s="28"/>
      <c r="AC478" s="28"/>
      <c r="AD478" s="28"/>
      <c r="AE478" s="28"/>
      <c r="AF478" s="28"/>
      <c r="AG478" s="28"/>
      <c r="AH478" s="56"/>
      <c r="AI478" s="56"/>
      <c r="AJ478" s="56"/>
      <c r="AK478" s="56"/>
      <c r="AL478" s="56"/>
    </row>
    <row r="479" spans="1:38" x14ac:dyDescent="0.35">
      <c r="A479" s="28"/>
      <c r="B479" s="28"/>
      <c r="C479" s="28"/>
      <c r="D479" s="28"/>
      <c r="E479" s="28"/>
      <c r="F479" s="28"/>
      <c r="G479" s="28"/>
      <c r="H479" s="28"/>
      <c r="I479" s="28"/>
      <c r="J479" s="28"/>
      <c r="K479" s="28"/>
      <c r="L479" s="28"/>
      <c r="M479" s="28"/>
      <c r="N479" s="28"/>
      <c r="O479" s="28"/>
      <c r="P479" s="28"/>
      <c r="Q479" s="28"/>
      <c r="R479" s="28"/>
      <c r="S479" s="28"/>
      <c r="T479" s="28"/>
      <c r="U479" s="28"/>
      <c r="V479" s="28"/>
      <c r="W479" s="28"/>
      <c r="X479" s="28"/>
      <c r="Y479" s="28"/>
      <c r="Z479" s="28"/>
      <c r="AA479" s="28"/>
      <c r="AB479" s="28"/>
      <c r="AC479" s="28"/>
      <c r="AD479" s="28"/>
      <c r="AE479" s="28"/>
      <c r="AF479" s="28"/>
      <c r="AG479" s="28"/>
      <c r="AH479" s="56"/>
      <c r="AI479" s="56"/>
      <c r="AJ479" s="56"/>
      <c r="AK479" s="56"/>
      <c r="AL479" s="56"/>
    </row>
    <row r="480" spans="1:38" x14ac:dyDescent="0.35">
      <c r="A480" s="28"/>
      <c r="B480" s="28"/>
      <c r="C480" s="28"/>
      <c r="D480" s="28"/>
      <c r="E480" s="28"/>
      <c r="F480" s="28"/>
      <c r="G480" s="28"/>
      <c r="H480" s="28"/>
      <c r="I480" s="28"/>
      <c r="J480" s="28"/>
      <c r="K480" s="28"/>
      <c r="L480" s="28"/>
      <c r="M480" s="28"/>
      <c r="N480" s="28"/>
      <c r="O480" s="28"/>
      <c r="P480" s="28"/>
      <c r="Q480" s="28"/>
      <c r="R480" s="28"/>
      <c r="S480" s="28"/>
      <c r="T480" s="28"/>
      <c r="U480" s="28"/>
      <c r="V480" s="28"/>
      <c r="W480" s="28"/>
      <c r="X480" s="28"/>
      <c r="Y480" s="28"/>
      <c r="Z480" s="28"/>
      <c r="AA480" s="28"/>
      <c r="AB480" s="28"/>
      <c r="AC480" s="28"/>
      <c r="AD480" s="28"/>
      <c r="AE480" s="28"/>
      <c r="AF480" s="28"/>
      <c r="AG480" s="28"/>
      <c r="AH480" s="56"/>
      <c r="AI480" s="56"/>
      <c r="AJ480" s="56"/>
      <c r="AK480" s="56"/>
      <c r="AL480" s="56"/>
    </row>
    <row r="481" spans="1:38" x14ac:dyDescent="0.35">
      <c r="A481" s="28"/>
      <c r="B481" s="28"/>
      <c r="C481" s="28"/>
      <c r="D481" s="28"/>
      <c r="E481" s="28"/>
      <c r="F481" s="28"/>
      <c r="G481" s="28"/>
      <c r="H481" s="28"/>
      <c r="I481" s="28"/>
      <c r="J481" s="28"/>
      <c r="K481" s="28"/>
      <c r="L481" s="28"/>
      <c r="M481" s="28"/>
      <c r="N481" s="28"/>
      <c r="O481" s="28"/>
      <c r="P481" s="28"/>
      <c r="Q481" s="28"/>
      <c r="R481" s="28"/>
      <c r="S481" s="28"/>
      <c r="T481" s="28"/>
      <c r="U481" s="28"/>
      <c r="V481" s="28"/>
      <c r="W481" s="28"/>
      <c r="X481" s="28"/>
      <c r="Y481" s="28"/>
      <c r="Z481" s="28"/>
      <c r="AA481" s="28"/>
      <c r="AB481" s="28"/>
      <c r="AC481" s="28"/>
      <c r="AD481" s="28"/>
      <c r="AE481" s="28"/>
      <c r="AF481" s="28"/>
      <c r="AG481" s="28"/>
      <c r="AH481" s="56"/>
      <c r="AI481" s="56"/>
      <c r="AJ481" s="56"/>
      <c r="AK481" s="56"/>
      <c r="AL481" s="56"/>
    </row>
    <row r="482" spans="1:38" x14ac:dyDescent="0.35">
      <c r="A482" s="28"/>
      <c r="B482" s="28"/>
      <c r="C482" s="28"/>
      <c r="D482" s="28"/>
      <c r="E482" s="28"/>
      <c r="F482" s="28"/>
      <c r="G482" s="28"/>
      <c r="H482" s="28"/>
      <c r="I482" s="28"/>
      <c r="J482" s="28"/>
      <c r="K482" s="28"/>
      <c r="L482" s="28"/>
      <c r="M482" s="28"/>
      <c r="N482" s="28"/>
      <c r="O482" s="28"/>
      <c r="P482" s="28"/>
      <c r="Q482" s="28"/>
      <c r="R482" s="28"/>
      <c r="S482" s="28"/>
      <c r="T482" s="28"/>
      <c r="U482" s="28"/>
      <c r="V482" s="28"/>
      <c r="W482" s="28"/>
      <c r="X482" s="28"/>
      <c r="Y482" s="28"/>
      <c r="Z482" s="28"/>
      <c r="AA482" s="28"/>
      <c r="AB482" s="28"/>
      <c r="AC482" s="28"/>
      <c r="AD482" s="28"/>
      <c r="AE482" s="28"/>
      <c r="AF482" s="28"/>
      <c r="AG482" s="28"/>
      <c r="AH482" s="56"/>
      <c r="AI482" s="56"/>
      <c r="AJ482" s="56"/>
      <c r="AK482" s="56"/>
      <c r="AL482" s="56"/>
    </row>
    <row r="483" spans="1:38" x14ac:dyDescent="0.35">
      <c r="A483" s="28"/>
      <c r="B483" s="28"/>
      <c r="C483" s="28"/>
      <c r="D483" s="28"/>
      <c r="E483" s="28"/>
      <c r="F483" s="28"/>
      <c r="G483" s="28"/>
      <c r="H483" s="28"/>
      <c r="I483" s="28"/>
      <c r="J483" s="28"/>
      <c r="K483" s="28"/>
      <c r="L483" s="28"/>
      <c r="M483" s="28"/>
      <c r="N483" s="28"/>
      <c r="O483" s="28"/>
      <c r="P483" s="28"/>
      <c r="Q483" s="28"/>
      <c r="R483" s="28"/>
      <c r="S483" s="28"/>
      <c r="T483" s="28"/>
      <c r="U483" s="28"/>
      <c r="V483" s="28"/>
      <c r="W483" s="28"/>
      <c r="X483" s="28"/>
      <c r="Y483" s="28"/>
      <c r="Z483" s="28"/>
      <c r="AA483" s="28"/>
      <c r="AB483" s="28"/>
      <c r="AC483" s="28"/>
      <c r="AD483" s="28"/>
      <c r="AE483" s="28"/>
      <c r="AF483" s="28"/>
      <c r="AG483" s="28"/>
      <c r="AH483" s="56"/>
      <c r="AI483" s="56"/>
      <c r="AJ483" s="56"/>
      <c r="AK483" s="56"/>
      <c r="AL483" s="56"/>
    </row>
    <row r="484" spans="1:38" x14ac:dyDescent="0.35">
      <c r="A484" s="28"/>
      <c r="B484" s="28"/>
      <c r="C484" s="28"/>
      <c r="D484" s="28"/>
      <c r="E484" s="28"/>
      <c r="F484" s="28"/>
      <c r="G484" s="28"/>
      <c r="H484" s="28"/>
      <c r="I484" s="28"/>
      <c r="J484" s="28"/>
      <c r="K484" s="28"/>
      <c r="L484" s="28"/>
      <c r="M484" s="28"/>
      <c r="N484" s="28"/>
      <c r="O484" s="28"/>
      <c r="P484" s="28"/>
      <c r="Q484" s="28"/>
      <c r="R484" s="28"/>
      <c r="S484" s="28"/>
      <c r="T484" s="28"/>
      <c r="U484" s="28"/>
      <c r="V484" s="28"/>
      <c r="W484" s="28"/>
      <c r="X484" s="28"/>
      <c r="Y484" s="28"/>
      <c r="Z484" s="28"/>
      <c r="AA484" s="28"/>
      <c r="AB484" s="28"/>
      <c r="AC484" s="28"/>
      <c r="AD484" s="28"/>
      <c r="AE484" s="28"/>
      <c r="AF484" s="28"/>
      <c r="AG484" s="28"/>
      <c r="AH484" s="56"/>
      <c r="AI484" s="56"/>
      <c r="AJ484" s="56"/>
      <c r="AK484" s="56"/>
      <c r="AL484" s="56"/>
    </row>
    <row r="485" spans="1:38" x14ac:dyDescent="0.35">
      <c r="A485" s="28"/>
      <c r="B485" s="28"/>
      <c r="C485" s="28"/>
      <c r="D485" s="28"/>
      <c r="E485" s="28"/>
      <c r="F485" s="28"/>
      <c r="G485" s="28"/>
      <c r="H485" s="28"/>
      <c r="I485" s="28"/>
      <c r="J485" s="28"/>
      <c r="K485" s="28"/>
      <c r="L485" s="28"/>
      <c r="M485" s="28"/>
      <c r="N485" s="28"/>
      <c r="O485" s="28"/>
      <c r="P485" s="28"/>
      <c r="Q485" s="28"/>
      <c r="R485" s="28"/>
      <c r="S485" s="28"/>
      <c r="T485" s="28"/>
      <c r="U485" s="28"/>
      <c r="V485" s="28"/>
      <c r="W485" s="28"/>
      <c r="X485" s="28"/>
      <c r="Y485" s="28"/>
      <c r="Z485" s="28"/>
      <c r="AA485" s="28"/>
      <c r="AB485" s="28"/>
      <c r="AC485" s="28"/>
      <c r="AD485" s="28"/>
      <c r="AE485" s="28"/>
      <c r="AF485" s="28"/>
      <c r="AG485" s="28"/>
      <c r="AH485" s="56"/>
      <c r="AI485" s="56"/>
      <c r="AJ485" s="56"/>
      <c r="AK485" s="56"/>
      <c r="AL485" s="56"/>
    </row>
    <row r="486" spans="1:38" x14ac:dyDescent="0.35">
      <c r="A486" s="28"/>
      <c r="B486" s="28"/>
      <c r="C486" s="28"/>
      <c r="D486" s="28"/>
      <c r="E486" s="28"/>
      <c r="F486" s="28"/>
      <c r="G486" s="28"/>
      <c r="H486" s="28"/>
      <c r="I486" s="28"/>
      <c r="J486" s="28"/>
      <c r="K486" s="28"/>
      <c r="L486" s="28"/>
      <c r="M486" s="28"/>
      <c r="N486" s="28"/>
      <c r="O486" s="28"/>
      <c r="P486" s="28"/>
      <c r="Q486" s="28"/>
      <c r="R486" s="28"/>
      <c r="S486" s="28"/>
      <c r="T486" s="28"/>
      <c r="U486" s="28"/>
      <c r="V486" s="28"/>
      <c r="W486" s="28"/>
      <c r="X486" s="28"/>
      <c r="Y486" s="28"/>
      <c r="Z486" s="28"/>
      <c r="AA486" s="28"/>
      <c r="AB486" s="28"/>
      <c r="AC486" s="28"/>
      <c r="AD486" s="28"/>
      <c r="AE486" s="28"/>
      <c r="AF486" s="28"/>
      <c r="AG486" s="28"/>
      <c r="AH486" s="56"/>
      <c r="AI486" s="56"/>
      <c r="AJ486" s="56"/>
      <c r="AK486" s="56"/>
      <c r="AL486" s="56"/>
    </row>
    <row r="487" spans="1:38" x14ac:dyDescent="0.35">
      <c r="A487" s="28"/>
      <c r="B487" s="28"/>
      <c r="C487" s="28"/>
      <c r="D487" s="28"/>
      <c r="E487" s="28"/>
      <c r="F487" s="28"/>
      <c r="G487" s="28"/>
      <c r="H487" s="28"/>
      <c r="I487" s="28"/>
      <c r="J487" s="28"/>
      <c r="K487" s="28"/>
      <c r="L487" s="28"/>
      <c r="M487" s="28"/>
      <c r="N487" s="28"/>
      <c r="O487" s="28"/>
      <c r="P487" s="28"/>
      <c r="Q487" s="28"/>
      <c r="R487" s="28"/>
      <c r="S487" s="28"/>
      <c r="T487" s="28"/>
      <c r="U487" s="28"/>
      <c r="V487" s="28"/>
      <c r="W487" s="28"/>
      <c r="X487" s="28"/>
      <c r="Y487" s="28"/>
      <c r="Z487" s="28"/>
      <c r="AA487" s="28"/>
      <c r="AB487" s="28"/>
      <c r="AC487" s="28"/>
      <c r="AD487" s="28"/>
      <c r="AE487" s="28"/>
      <c r="AF487" s="28"/>
      <c r="AG487" s="28"/>
      <c r="AH487" s="56"/>
      <c r="AI487" s="56"/>
      <c r="AJ487" s="56"/>
      <c r="AK487" s="56"/>
      <c r="AL487" s="56"/>
    </row>
    <row r="488" spans="1:38" x14ac:dyDescent="0.35">
      <c r="A488" s="28"/>
      <c r="B488" s="28"/>
      <c r="C488" s="28"/>
      <c r="D488" s="28"/>
      <c r="E488" s="28"/>
      <c r="F488" s="28"/>
      <c r="G488" s="28"/>
      <c r="H488" s="28"/>
      <c r="I488" s="28"/>
      <c r="J488" s="28"/>
      <c r="K488" s="28"/>
      <c r="L488" s="28"/>
      <c r="M488" s="28"/>
      <c r="N488" s="28"/>
      <c r="O488" s="28"/>
      <c r="P488" s="28"/>
      <c r="Q488" s="28"/>
      <c r="R488" s="28"/>
      <c r="S488" s="28"/>
      <c r="T488" s="28"/>
      <c r="U488" s="28"/>
      <c r="V488" s="28"/>
      <c r="W488" s="28"/>
      <c r="X488" s="28"/>
      <c r="Y488" s="28"/>
      <c r="Z488" s="28"/>
      <c r="AA488" s="28"/>
      <c r="AB488" s="28"/>
      <c r="AC488" s="28"/>
      <c r="AD488" s="28"/>
      <c r="AE488" s="28"/>
      <c r="AF488" s="28"/>
      <c r="AG488" s="28"/>
      <c r="AH488" s="56"/>
      <c r="AI488" s="56"/>
      <c r="AJ488" s="56"/>
      <c r="AK488" s="56"/>
      <c r="AL488" s="56"/>
    </row>
    <row r="489" spans="1:38" x14ac:dyDescent="0.35">
      <c r="A489" s="28"/>
      <c r="B489" s="28"/>
      <c r="C489" s="28"/>
      <c r="D489" s="28"/>
      <c r="E489" s="28"/>
      <c r="F489" s="28"/>
      <c r="G489" s="28"/>
      <c r="H489" s="28"/>
      <c r="I489" s="28"/>
      <c r="J489" s="28"/>
      <c r="K489" s="28"/>
      <c r="L489" s="28"/>
      <c r="M489" s="28"/>
      <c r="N489" s="28"/>
      <c r="O489" s="28"/>
      <c r="P489" s="28"/>
      <c r="Q489" s="28"/>
      <c r="R489" s="28"/>
      <c r="S489" s="28"/>
      <c r="T489" s="28"/>
      <c r="U489" s="28"/>
      <c r="V489" s="28"/>
      <c r="W489" s="28"/>
      <c r="X489" s="28"/>
      <c r="Y489" s="28"/>
      <c r="Z489" s="28"/>
      <c r="AA489" s="28"/>
      <c r="AB489" s="28"/>
      <c r="AC489" s="28"/>
      <c r="AD489" s="28"/>
      <c r="AE489" s="28"/>
      <c r="AF489" s="28"/>
      <c r="AG489" s="28"/>
      <c r="AH489" s="56"/>
      <c r="AI489" s="56"/>
      <c r="AJ489" s="56"/>
      <c r="AK489" s="56"/>
      <c r="AL489" s="56"/>
    </row>
    <row r="490" spans="1:38" x14ac:dyDescent="0.35">
      <c r="A490" s="28"/>
      <c r="B490" s="28"/>
      <c r="C490" s="28"/>
      <c r="D490" s="28"/>
      <c r="E490" s="28"/>
      <c r="F490" s="28"/>
      <c r="G490" s="28"/>
      <c r="H490" s="28"/>
      <c r="I490" s="28"/>
      <c r="J490" s="28"/>
      <c r="K490" s="28"/>
      <c r="L490" s="28"/>
      <c r="M490" s="28"/>
      <c r="N490" s="28"/>
      <c r="O490" s="28"/>
      <c r="P490" s="28"/>
      <c r="Q490" s="28"/>
      <c r="R490" s="28"/>
      <c r="S490" s="28"/>
      <c r="T490" s="28"/>
      <c r="U490" s="28"/>
      <c r="V490" s="28"/>
      <c r="W490" s="28"/>
      <c r="X490" s="28"/>
      <c r="Y490" s="28"/>
      <c r="Z490" s="28"/>
      <c r="AA490" s="28"/>
      <c r="AB490" s="28"/>
      <c r="AC490" s="28"/>
      <c r="AD490" s="28"/>
      <c r="AE490" s="28"/>
      <c r="AF490" s="28"/>
      <c r="AG490" s="28"/>
      <c r="AH490" s="56"/>
      <c r="AI490" s="56"/>
      <c r="AJ490" s="56"/>
      <c r="AK490" s="56"/>
      <c r="AL490" s="56"/>
    </row>
    <row r="491" spans="1:38" x14ac:dyDescent="0.35">
      <c r="A491" s="28"/>
      <c r="B491" s="28"/>
      <c r="C491" s="28"/>
      <c r="D491" s="28"/>
      <c r="E491" s="28"/>
      <c r="F491" s="28"/>
      <c r="G491" s="28"/>
      <c r="H491" s="28"/>
      <c r="I491" s="28"/>
      <c r="J491" s="28"/>
      <c r="K491" s="28"/>
      <c r="L491" s="28"/>
      <c r="M491" s="28"/>
      <c r="N491" s="28"/>
      <c r="O491" s="28"/>
      <c r="P491" s="28"/>
      <c r="Q491" s="28"/>
      <c r="R491" s="28"/>
      <c r="S491" s="28"/>
      <c r="T491" s="28"/>
      <c r="U491" s="28"/>
      <c r="V491" s="28"/>
      <c r="W491" s="28"/>
      <c r="X491" s="28"/>
      <c r="Y491" s="28"/>
      <c r="Z491" s="28"/>
      <c r="AA491" s="28"/>
      <c r="AB491" s="28"/>
      <c r="AC491" s="28"/>
      <c r="AD491" s="28"/>
      <c r="AE491" s="28"/>
      <c r="AF491" s="28"/>
      <c r="AG491" s="28"/>
      <c r="AH491" s="56"/>
      <c r="AI491" s="56"/>
      <c r="AJ491" s="56"/>
      <c r="AK491" s="56"/>
      <c r="AL491" s="56"/>
    </row>
    <row r="492" spans="1:38" x14ac:dyDescent="0.35">
      <c r="A492" s="28"/>
      <c r="B492" s="28"/>
      <c r="C492" s="28"/>
      <c r="D492" s="28"/>
      <c r="E492" s="28"/>
      <c r="F492" s="28"/>
      <c r="G492" s="28"/>
      <c r="H492" s="28"/>
      <c r="I492" s="28"/>
      <c r="J492" s="28"/>
      <c r="K492" s="28"/>
      <c r="L492" s="28"/>
      <c r="M492" s="28"/>
      <c r="N492" s="28"/>
      <c r="O492" s="28"/>
      <c r="P492" s="28"/>
      <c r="Q492" s="28"/>
      <c r="R492" s="28"/>
      <c r="S492" s="28"/>
      <c r="T492" s="28"/>
      <c r="U492" s="28"/>
      <c r="V492" s="28"/>
      <c r="W492" s="28"/>
      <c r="X492" s="28"/>
      <c r="Y492" s="28"/>
      <c r="Z492" s="28"/>
      <c r="AA492" s="28"/>
      <c r="AB492" s="28"/>
      <c r="AC492" s="28"/>
      <c r="AD492" s="28"/>
      <c r="AE492" s="28"/>
      <c r="AF492" s="28"/>
      <c r="AG492" s="28"/>
      <c r="AH492" s="56"/>
      <c r="AI492" s="56"/>
      <c r="AJ492" s="56"/>
      <c r="AK492" s="56"/>
      <c r="AL492" s="56"/>
    </row>
    <row r="493" spans="1:38" x14ac:dyDescent="0.35">
      <c r="A493" s="28"/>
      <c r="B493" s="28"/>
      <c r="C493" s="28"/>
      <c r="D493" s="28"/>
      <c r="E493" s="28"/>
      <c r="F493" s="28"/>
      <c r="G493" s="28"/>
      <c r="H493" s="28"/>
      <c r="I493" s="28"/>
      <c r="J493" s="28"/>
      <c r="K493" s="28"/>
      <c r="L493" s="28"/>
      <c r="M493" s="28"/>
      <c r="N493" s="28"/>
      <c r="O493" s="28"/>
      <c r="P493" s="28"/>
      <c r="Q493" s="28"/>
      <c r="R493" s="28"/>
      <c r="S493" s="28"/>
      <c r="T493" s="28"/>
      <c r="U493" s="28"/>
      <c r="V493" s="28"/>
      <c r="W493" s="28"/>
      <c r="X493" s="28"/>
      <c r="Y493" s="28"/>
      <c r="Z493" s="28"/>
      <c r="AA493" s="28"/>
      <c r="AB493" s="28"/>
      <c r="AC493" s="28"/>
      <c r="AD493" s="28"/>
      <c r="AE493" s="28"/>
      <c r="AF493" s="28"/>
      <c r="AG493" s="28"/>
      <c r="AH493" s="56"/>
      <c r="AI493" s="56"/>
      <c r="AJ493" s="56"/>
      <c r="AK493" s="56"/>
      <c r="AL493" s="56"/>
    </row>
    <row r="494" spans="1:38" x14ac:dyDescent="0.35">
      <c r="A494" s="28"/>
      <c r="B494" s="28"/>
      <c r="C494" s="28"/>
      <c r="D494" s="28"/>
      <c r="E494" s="28"/>
      <c r="F494" s="28"/>
      <c r="G494" s="28"/>
      <c r="H494" s="28"/>
      <c r="I494" s="28"/>
      <c r="J494" s="28"/>
      <c r="K494" s="28"/>
      <c r="L494" s="28"/>
      <c r="M494" s="28"/>
      <c r="N494" s="28"/>
      <c r="O494" s="28"/>
      <c r="P494" s="28"/>
      <c r="Q494" s="28"/>
      <c r="R494" s="28"/>
      <c r="S494" s="28"/>
      <c r="T494" s="28"/>
      <c r="U494" s="28"/>
      <c r="V494" s="28"/>
      <c r="W494" s="28"/>
      <c r="X494" s="28"/>
      <c r="Y494" s="28"/>
      <c r="Z494" s="28"/>
      <c r="AA494" s="28"/>
      <c r="AB494" s="28"/>
      <c r="AC494" s="28"/>
      <c r="AD494" s="28"/>
      <c r="AE494" s="28"/>
      <c r="AF494" s="28"/>
      <c r="AG494" s="28"/>
      <c r="AH494" s="56"/>
      <c r="AI494" s="56"/>
      <c r="AJ494" s="56"/>
      <c r="AK494" s="56"/>
      <c r="AL494" s="56"/>
    </row>
    <row r="495" spans="1:38" x14ac:dyDescent="0.35">
      <c r="A495" s="28"/>
      <c r="B495" s="28"/>
      <c r="C495" s="28"/>
      <c r="D495" s="28"/>
      <c r="E495" s="28"/>
      <c r="F495" s="28"/>
      <c r="G495" s="28"/>
      <c r="H495" s="28"/>
      <c r="I495" s="28"/>
      <c r="J495" s="28"/>
      <c r="K495" s="28"/>
      <c r="L495" s="28"/>
      <c r="M495" s="28"/>
      <c r="N495" s="28"/>
      <c r="O495" s="28"/>
      <c r="P495" s="28"/>
      <c r="Q495" s="28"/>
      <c r="R495" s="28"/>
      <c r="S495" s="28"/>
      <c r="T495" s="28"/>
      <c r="U495" s="28"/>
      <c r="V495" s="28"/>
      <c r="W495" s="28"/>
      <c r="X495" s="28"/>
      <c r="Y495" s="28"/>
      <c r="Z495" s="28"/>
      <c r="AA495" s="28"/>
      <c r="AB495" s="28"/>
      <c r="AC495" s="28"/>
      <c r="AD495" s="28"/>
      <c r="AE495" s="28"/>
      <c r="AF495" s="28"/>
      <c r="AG495" s="28"/>
      <c r="AH495" s="56"/>
      <c r="AI495" s="56"/>
      <c r="AJ495" s="56"/>
      <c r="AK495" s="56"/>
      <c r="AL495" s="56"/>
    </row>
    <row r="496" spans="1:38" x14ac:dyDescent="0.35">
      <c r="A496" s="28"/>
      <c r="B496" s="28"/>
      <c r="C496" s="28"/>
      <c r="D496" s="28"/>
      <c r="E496" s="28"/>
      <c r="F496" s="28"/>
      <c r="G496" s="28"/>
      <c r="H496" s="28"/>
      <c r="I496" s="28"/>
      <c r="J496" s="28"/>
      <c r="K496" s="28"/>
      <c r="L496" s="28"/>
      <c r="M496" s="28"/>
      <c r="N496" s="28"/>
      <c r="O496" s="28"/>
      <c r="P496" s="28"/>
      <c r="Q496" s="28"/>
      <c r="R496" s="28"/>
      <c r="S496" s="28"/>
      <c r="T496" s="28"/>
      <c r="U496" s="28"/>
      <c r="V496" s="28"/>
      <c r="W496" s="28"/>
      <c r="X496" s="28"/>
      <c r="Y496" s="28"/>
      <c r="Z496" s="28"/>
      <c r="AA496" s="28"/>
      <c r="AB496" s="28"/>
      <c r="AC496" s="28"/>
      <c r="AD496" s="28"/>
      <c r="AE496" s="28"/>
      <c r="AF496" s="28"/>
      <c r="AG496" s="28"/>
      <c r="AH496" s="56"/>
      <c r="AI496" s="56"/>
      <c r="AJ496" s="56"/>
      <c r="AK496" s="56"/>
      <c r="AL496" s="56"/>
    </row>
    <row r="497" spans="1:38" x14ac:dyDescent="0.35">
      <c r="A497" s="28"/>
      <c r="B497" s="28"/>
      <c r="C497" s="28"/>
      <c r="D497" s="28"/>
      <c r="E497" s="28"/>
      <c r="F497" s="28"/>
      <c r="G497" s="28"/>
      <c r="H497" s="28"/>
      <c r="I497" s="28"/>
      <c r="J497" s="28"/>
      <c r="K497" s="28"/>
      <c r="L497" s="28"/>
      <c r="M497" s="28"/>
      <c r="N497" s="28"/>
      <c r="O497" s="28"/>
      <c r="P497" s="28"/>
      <c r="Q497" s="28"/>
      <c r="R497" s="28"/>
      <c r="S497" s="28"/>
      <c r="T497" s="28"/>
      <c r="U497" s="28"/>
      <c r="V497" s="28"/>
      <c r="W497" s="28"/>
      <c r="X497" s="28"/>
      <c r="Y497" s="28"/>
      <c r="Z497" s="28"/>
      <c r="AA497" s="28"/>
      <c r="AB497" s="28"/>
      <c r="AC497" s="28"/>
      <c r="AD497" s="28"/>
      <c r="AE497" s="28"/>
      <c r="AF497" s="28"/>
      <c r="AG497" s="28"/>
      <c r="AH497" s="56"/>
      <c r="AI497" s="56"/>
      <c r="AJ497" s="56"/>
      <c r="AK497" s="56"/>
      <c r="AL497" s="56"/>
    </row>
    <row r="498" spans="1:38" x14ac:dyDescent="0.35">
      <c r="A498" s="28"/>
      <c r="B498" s="28"/>
      <c r="C498" s="28"/>
      <c r="D498" s="28"/>
      <c r="E498" s="28"/>
      <c r="F498" s="28"/>
      <c r="G498" s="28"/>
      <c r="H498" s="28"/>
      <c r="I498" s="28"/>
      <c r="J498" s="28"/>
      <c r="K498" s="28"/>
      <c r="L498" s="28"/>
      <c r="M498" s="28"/>
      <c r="N498" s="28"/>
      <c r="O498" s="28"/>
      <c r="P498" s="28"/>
      <c r="Q498" s="28"/>
      <c r="R498" s="28"/>
      <c r="S498" s="28"/>
      <c r="T498" s="28"/>
      <c r="U498" s="28"/>
      <c r="V498" s="28"/>
      <c r="W498" s="28"/>
      <c r="X498" s="28"/>
      <c r="Y498" s="28"/>
      <c r="Z498" s="28"/>
      <c r="AA498" s="28"/>
      <c r="AB498" s="28"/>
      <c r="AC498" s="28"/>
      <c r="AD498" s="28"/>
      <c r="AE498" s="28"/>
      <c r="AF498" s="28"/>
      <c r="AG498" s="28"/>
      <c r="AH498" s="56"/>
      <c r="AI498" s="56"/>
      <c r="AJ498" s="56"/>
      <c r="AK498" s="56"/>
      <c r="AL498" s="56"/>
    </row>
    <row r="499" spans="1:38" x14ac:dyDescent="0.35">
      <c r="A499" s="28"/>
      <c r="B499" s="28"/>
      <c r="C499" s="28"/>
      <c r="D499" s="28"/>
      <c r="E499" s="28"/>
      <c r="F499" s="28"/>
      <c r="G499" s="28"/>
      <c r="H499" s="28"/>
      <c r="I499" s="28"/>
      <c r="J499" s="28"/>
      <c r="K499" s="28"/>
      <c r="L499" s="28"/>
      <c r="M499" s="28"/>
      <c r="N499" s="28"/>
      <c r="O499" s="28"/>
      <c r="P499" s="28"/>
      <c r="Q499" s="28"/>
      <c r="R499" s="28"/>
      <c r="S499" s="28"/>
      <c r="T499" s="28"/>
      <c r="U499" s="28"/>
      <c r="V499" s="28"/>
      <c r="W499" s="28"/>
      <c r="X499" s="28"/>
      <c r="Y499" s="28"/>
      <c r="Z499" s="28"/>
      <c r="AA499" s="28"/>
      <c r="AB499" s="28"/>
      <c r="AC499" s="28"/>
      <c r="AD499" s="28"/>
      <c r="AE499" s="28"/>
      <c r="AF499" s="28"/>
      <c r="AG499" s="28"/>
      <c r="AH499" s="56"/>
      <c r="AI499" s="56"/>
      <c r="AJ499" s="56"/>
      <c r="AK499" s="56"/>
      <c r="AL499" s="56"/>
    </row>
    <row r="500" spans="1:38" x14ac:dyDescent="0.35">
      <c r="A500" s="28"/>
      <c r="B500" s="28"/>
      <c r="C500" s="28"/>
      <c r="D500" s="28"/>
      <c r="E500" s="28"/>
      <c r="F500" s="28"/>
      <c r="G500" s="28"/>
      <c r="H500" s="28"/>
      <c r="I500" s="28"/>
      <c r="J500" s="28"/>
      <c r="K500" s="28"/>
      <c r="L500" s="28"/>
      <c r="M500" s="28"/>
      <c r="N500" s="28"/>
      <c r="O500" s="28"/>
      <c r="P500" s="28"/>
      <c r="Q500" s="28"/>
      <c r="R500" s="28"/>
      <c r="S500" s="28"/>
      <c r="T500" s="28"/>
      <c r="U500" s="28"/>
      <c r="V500" s="28"/>
      <c r="W500" s="28"/>
      <c r="X500" s="28"/>
      <c r="Y500" s="28"/>
      <c r="Z500" s="28"/>
      <c r="AA500" s="28"/>
      <c r="AB500" s="28"/>
      <c r="AC500" s="28"/>
      <c r="AD500" s="28"/>
      <c r="AE500" s="28"/>
      <c r="AF500" s="28"/>
      <c r="AG500" s="28"/>
      <c r="AH500" s="56"/>
      <c r="AI500" s="56"/>
      <c r="AJ500" s="56"/>
      <c r="AK500" s="56"/>
      <c r="AL500" s="56"/>
    </row>
    <row r="501" spans="1:38" x14ac:dyDescent="0.35">
      <c r="A501" s="28"/>
      <c r="B501" s="28"/>
      <c r="C501" s="28"/>
      <c r="D501" s="28"/>
      <c r="E501" s="28"/>
      <c r="F501" s="28"/>
      <c r="G501" s="28"/>
      <c r="H501" s="28"/>
      <c r="I501" s="28"/>
      <c r="J501" s="28"/>
      <c r="K501" s="28"/>
      <c r="L501" s="28"/>
      <c r="M501" s="28"/>
      <c r="N501" s="28"/>
      <c r="O501" s="28"/>
      <c r="P501" s="28"/>
      <c r="Q501" s="28"/>
      <c r="R501" s="28"/>
      <c r="S501" s="28"/>
      <c r="T501" s="28"/>
      <c r="U501" s="28"/>
      <c r="V501" s="28"/>
      <c r="W501" s="28"/>
      <c r="X501" s="28"/>
      <c r="Y501" s="28"/>
      <c r="Z501" s="28"/>
      <c r="AA501" s="28"/>
      <c r="AB501" s="28"/>
      <c r="AC501" s="28"/>
      <c r="AD501" s="28"/>
      <c r="AE501" s="28"/>
      <c r="AF501" s="28"/>
      <c r="AG501" s="28"/>
      <c r="AH501" s="56"/>
      <c r="AI501" s="56"/>
      <c r="AJ501" s="56"/>
      <c r="AK501" s="56"/>
      <c r="AL501" s="56"/>
    </row>
    <row r="502" spans="1:38" x14ac:dyDescent="0.35">
      <c r="A502" s="28"/>
      <c r="B502" s="28"/>
      <c r="C502" s="28"/>
      <c r="D502" s="28"/>
      <c r="E502" s="28"/>
      <c r="F502" s="28"/>
      <c r="G502" s="28"/>
      <c r="H502" s="28"/>
      <c r="I502" s="28"/>
      <c r="J502" s="28"/>
      <c r="K502" s="28"/>
      <c r="L502" s="28"/>
      <c r="M502" s="28"/>
      <c r="N502" s="28"/>
      <c r="O502" s="28"/>
      <c r="P502" s="28"/>
      <c r="Q502" s="28"/>
      <c r="R502" s="28"/>
      <c r="S502" s="28"/>
      <c r="T502" s="28"/>
      <c r="U502" s="28"/>
      <c r="V502" s="28"/>
      <c r="W502" s="28"/>
      <c r="X502" s="28"/>
      <c r="Y502" s="28"/>
      <c r="Z502" s="28"/>
      <c r="AA502" s="28"/>
      <c r="AB502" s="28"/>
      <c r="AC502" s="28"/>
      <c r="AD502" s="28"/>
      <c r="AE502" s="28"/>
      <c r="AF502" s="28"/>
      <c r="AG502" s="28"/>
      <c r="AH502" s="56"/>
      <c r="AI502" s="56"/>
      <c r="AJ502" s="56"/>
      <c r="AK502" s="56"/>
      <c r="AL502" s="56"/>
    </row>
    <row r="503" spans="1:38" x14ac:dyDescent="0.35">
      <c r="A503" s="28"/>
      <c r="B503" s="28"/>
      <c r="C503" s="28"/>
      <c r="D503" s="28"/>
      <c r="E503" s="28"/>
      <c r="F503" s="28"/>
      <c r="G503" s="28"/>
      <c r="H503" s="28"/>
      <c r="I503" s="28"/>
      <c r="J503" s="28"/>
      <c r="K503" s="28"/>
      <c r="L503" s="28"/>
      <c r="M503" s="28"/>
      <c r="N503" s="28"/>
      <c r="O503" s="28"/>
      <c r="P503" s="28"/>
      <c r="Q503" s="28"/>
      <c r="R503" s="28"/>
      <c r="S503" s="28"/>
      <c r="T503" s="28"/>
      <c r="U503" s="28"/>
      <c r="V503" s="28"/>
      <c r="W503" s="28"/>
      <c r="X503" s="28"/>
      <c r="Y503" s="28"/>
      <c r="Z503" s="28"/>
      <c r="AA503" s="28"/>
      <c r="AB503" s="28"/>
      <c r="AC503" s="28"/>
      <c r="AD503" s="28"/>
      <c r="AE503" s="28"/>
      <c r="AF503" s="28"/>
      <c r="AG503" s="28"/>
      <c r="AH503" s="56"/>
      <c r="AI503" s="56"/>
      <c r="AJ503" s="56"/>
      <c r="AK503" s="56"/>
      <c r="AL503" s="56"/>
    </row>
    <row r="504" spans="1:38" x14ac:dyDescent="0.35">
      <c r="A504" s="28"/>
      <c r="B504" s="28"/>
      <c r="C504" s="28"/>
      <c r="D504" s="28"/>
      <c r="E504" s="28"/>
      <c r="F504" s="28"/>
      <c r="G504" s="28"/>
      <c r="H504" s="28"/>
      <c r="I504" s="28"/>
      <c r="J504" s="28"/>
      <c r="K504" s="28"/>
      <c r="L504" s="28"/>
      <c r="M504" s="28"/>
      <c r="N504" s="28"/>
      <c r="O504" s="28"/>
      <c r="P504" s="28"/>
      <c r="Q504" s="28"/>
      <c r="R504" s="28"/>
      <c r="S504" s="28"/>
      <c r="T504" s="28"/>
      <c r="U504" s="28"/>
      <c r="V504" s="28"/>
      <c r="W504" s="28"/>
      <c r="X504" s="28"/>
      <c r="Y504" s="28"/>
      <c r="Z504" s="28"/>
      <c r="AA504" s="28"/>
      <c r="AB504" s="28"/>
      <c r="AC504" s="28"/>
      <c r="AD504" s="28"/>
      <c r="AE504" s="28"/>
      <c r="AF504" s="28"/>
      <c r="AG504" s="28"/>
      <c r="AH504" s="56"/>
      <c r="AI504" s="56"/>
      <c r="AJ504" s="56"/>
      <c r="AK504" s="56"/>
      <c r="AL504" s="56"/>
    </row>
    <row r="505" spans="1:38" x14ac:dyDescent="0.35">
      <c r="A505" s="28"/>
      <c r="B505" s="28"/>
      <c r="C505" s="28"/>
      <c r="D505" s="28"/>
      <c r="E505" s="28"/>
      <c r="F505" s="28"/>
      <c r="G505" s="28"/>
      <c r="H505" s="28"/>
      <c r="I505" s="28"/>
      <c r="J505" s="28"/>
      <c r="K505" s="28"/>
      <c r="L505" s="28"/>
      <c r="M505" s="28"/>
      <c r="N505" s="28"/>
      <c r="O505" s="28"/>
      <c r="P505" s="28"/>
      <c r="Q505" s="28"/>
      <c r="R505" s="28"/>
      <c r="S505" s="28"/>
      <c r="T505" s="28"/>
      <c r="U505" s="28"/>
      <c r="V505" s="28"/>
      <c r="W505" s="28"/>
      <c r="X505" s="28"/>
      <c r="Y505" s="28"/>
      <c r="Z505" s="28"/>
      <c r="AA505" s="28"/>
      <c r="AB505" s="28"/>
      <c r="AC505" s="28"/>
      <c r="AD505" s="28"/>
      <c r="AE505" s="28"/>
      <c r="AF505" s="28"/>
      <c r="AG505" s="28"/>
      <c r="AH505" s="56"/>
      <c r="AI505" s="56"/>
      <c r="AJ505" s="56"/>
      <c r="AK505" s="56"/>
      <c r="AL505" s="56"/>
    </row>
    <row r="506" spans="1:38" x14ac:dyDescent="0.35">
      <c r="A506" s="28"/>
      <c r="B506" s="28"/>
      <c r="C506" s="28"/>
      <c r="D506" s="28"/>
      <c r="E506" s="28"/>
      <c r="F506" s="28"/>
      <c r="G506" s="28"/>
      <c r="H506" s="28"/>
      <c r="I506" s="28"/>
      <c r="J506" s="28"/>
      <c r="K506" s="28"/>
      <c r="L506" s="28"/>
      <c r="M506" s="28"/>
      <c r="N506" s="28"/>
      <c r="O506" s="28"/>
      <c r="P506" s="28"/>
      <c r="Q506" s="28"/>
      <c r="R506" s="28"/>
      <c r="S506" s="28"/>
      <c r="T506" s="28"/>
      <c r="U506" s="28"/>
      <c r="V506" s="28"/>
      <c r="W506" s="28"/>
      <c r="X506" s="28"/>
      <c r="Y506" s="28"/>
      <c r="Z506" s="28"/>
      <c r="AA506" s="28"/>
      <c r="AB506" s="28"/>
      <c r="AC506" s="28"/>
      <c r="AD506" s="28"/>
      <c r="AE506" s="28"/>
      <c r="AF506" s="28"/>
      <c r="AG506" s="28"/>
      <c r="AH506" s="56"/>
      <c r="AI506" s="56"/>
      <c r="AJ506" s="56"/>
      <c r="AK506" s="56"/>
      <c r="AL506" s="56"/>
    </row>
    <row r="507" spans="1:38" x14ac:dyDescent="0.35">
      <c r="A507" s="28"/>
      <c r="B507" s="28"/>
      <c r="C507" s="28"/>
      <c r="D507" s="28"/>
      <c r="E507" s="28"/>
      <c r="F507" s="28"/>
      <c r="G507" s="28"/>
      <c r="H507" s="28"/>
      <c r="I507" s="28"/>
      <c r="J507" s="28"/>
      <c r="K507" s="28"/>
      <c r="L507" s="28"/>
      <c r="M507" s="28"/>
      <c r="N507" s="28"/>
      <c r="O507" s="28"/>
      <c r="P507" s="28"/>
      <c r="Q507" s="28"/>
      <c r="R507" s="28"/>
      <c r="S507" s="28"/>
      <c r="T507" s="28"/>
      <c r="U507" s="28"/>
      <c r="V507" s="28"/>
      <c r="W507" s="28"/>
      <c r="X507" s="28"/>
      <c r="Y507" s="28"/>
      <c r="Z507" s="28"/>
      <c r="AA507" s="28"/>
      <c r="AB507" s="28"/>
      <c r="AC507" s="28"/>
      <c r="AD507" s="28"/>
      <c r="AE507" s="28"/>
      <c r="AF507" s="28"/>
      <c r="AG507" s="28"/>
      <c r="AH507" s="56"/>
      <c r="AI507" s="56"/>
      <c r="AJ507" s="56"/>
      <c r="AK507" s="56"/>
      <c r="AL507" s="56"/>
    </row>
    <row r="508" spans="1:38" x14ac:dyDescent="0.35">
      <c r="A508" s="28"/>
      <c r="B508" s="28"/>
      <c r="C508" s="28"/>
      <c r="D508" s="28"/>
      <c r="E508" s="28"/>
      <c r="F508" s="28"/>
      <c r="G508" s="28"/>
      <c r="H508" s="28"/>
      <c r="I508" s="28"/>
      <c r="J508" s="28"/>
      <c r="K508" s="28"/>
      <c r="L508" s="28"/>
      <c r="M508" s="28"/>
      <c r="N508" s="28"/>
      <c r="O508" s="28"/>
      <c r="P508" s="28"/>
      <c r="Q508" s="28"/>
      <c r="R508" s="28"/>
      <c r="S508" s="28"/>
      <c r="T508" s="28"/>
      <c r="U508" s="28"/>
      <c r="V508" s="28"/>
      <c r="W508" s="28"/>
      <c r="X508" s="28"/>
      <c r="Y508" s="28"/>
      <c r="Z508" s="28"/>
      <c r="AA508" s="28"/>
      <c r="AB508" s="28"/>
      <c r="AC508" s="28"/>
      <c r="AD508" s="28"/>
      <c r="AE508" s="28"/>
      <c r="AF508" s="28"/>
      <c r="AG508" s="28"/>
      <c r="AH508" s="56"/>
      <c r="AI508" s="56"/>
      <c r="AJ508" s="56"/>
      <c r="AK508" s="56"/>
      <c r="AL508" s="56"/>
    </row>
    <row r="509" spans="1:38" x14ac:dyDescent="0.35">
      <c r="A509" s="28"/>
      <c r="B509" s="28"/>
      <c r="C509" s="28"/>
      <c r="D509" s="28"/>
      <c r="E509" s="28"/>
      <c r="F509" s="28"/>
      <c r="G509" s="28"/>
      <c r="H509" s="28"/>
      <c r="I509" s="28"/>
      <c r="J509" s="28"/>
      <c r="K509" s="28"/>
      <c r="L509" s="28"/>
      <c r="M509" s="28"/>
      <c r="N509" s="28"/>
      <c r="O509" s="28"/>
      <c r="P509" s="28"/>
      <c r="Q509" s="28"/>
      <c r="R509" s="28"/>
      <c r="S509" s="28"/>
      <c r="T509" s="28"/>
      <c r="U509" s="28"/>
      <c r="V509" s="28"/>
      <c r="W509" s="28"/>
      <c r="X509" s="28"/>
      <c r="Y509" s="28"/>
      <c r="Z509" s="28"/>
      <c r="AA509" s="28"/>
      <c r="AB509" s="28"/>
      <c r="AC509" s="28"/>
      <c r="AD509" s="28"/>
      <c r="AE509" s="28"/>
      <c r="AF509" s="28"/>
      <c r="AG509" s="28"/>
      <c r="AH509" s="56"/>
      <c r="AI509" s="56"/>
      <c r="AJ509" s="56"/>
      <c r="AK509" s="56"/>
      <c r="AL509" s="56"/>
    </row>
    <row r="510" spans="1:38" x14ac:dyDescent="0.35">
      <c r="A510" s="28"/>
      <c r="B510" s="28"/>
      <c r="C510" s="28"/>
      <c r="D510" s="28"/>
      <c r="E510" s="28"/>
      <c r="F510" s="28"/>
      <c r="G510" s="28"/>
      <c r="H510" s="28"/>
      <c r="I510" s="28"/>
      <c r="J510" s="28"/>
      <c r="K510" s="28"/>
      <c r="L510" s="28"/>
      <c r="M510" s="28"/>
      <c r="N510" s="28"/>
      <c r="O510" s="28"/>
      <c r="P510" s="28"/>
      <c r="Q510" s="28"/>
      <c r="R510" s="28"/>
      <c r="S510" s="28"/>
      <c r="T510" s="28"/>
      <c r="U510" s="28"/>
      <c r="V510" s="28"/>
      <c r="W510" s="28"/>
      <c r="X510" s="28"/>
      <c r="Y510" s="28"/>
      <c r="Z510" s="28"/>
      <c r="AA510" s="28"/>
      <c r="AB510" s="28"/>
      <c r="AC510" s="28"/>
      <c r="AD510" s="28"/>
      <c r="AE510" s="28"/>
      <c r="AF510" s="28"/>
      <c r="AG510" s="28"/>
      <c r="AH510" s="56"/>
      <c r="AI510" s="56"/>
      <c r="AJ510" s="56"/>
      <c r="AK510" s="56"/>
      <c r="AL510" s="56"/>
    </row>
    <row r="511" spans="1:38" x14ac:dyDescent="0.35">
      <c r="A511" s="28"/>
      <c r="B511" s="28"/>
      <c r="C511" s="28"/>
      <c r="D511" s="28"/>
      <c r="E511" s="28"/>
      <c r="F511" s="28"/>
      <c r="G511" s="28"/>
      <c r="H511" s="28"/>
      <c r="I511" s="28"/>
      <c r="J511" s="28"/>
      <c r="K511" s="28"/>
      <c r="L511" s="28"/>
      <c r="M511" s="28"/>
      <c r="N511" s="28"/>
      <c r="O511" s="28"/>
      <c r="P511" s="28"/>
      <c r="Q511" s="28"/>
      <c r="R511" s="28"/>
      <c r="S511" s="28"/>
      <c r="T511" s="28"/>
      <c r="U511" s="28"/>
      <c r="V511" s="28"/>
      <c r="W511" s="28"/>
      <c r="X511" s="28"/>
      <c r="Y511" s="28"/>
      <c r="Z511" s="28"/>
      <c r="AA511" s="28"/>
      <c r="AB511" s="28"/>
      <c r="AC511" s="28"/>
      <c r="AD511" s="28"/>
      <c r="AE511" s="28"/>
      <c r="AF511" s="28"/>
      <c r="AG511" s="28"/>
      <c r="AH511" s="56"/>
      <c r="AI511" s="56"/>
      <c r="AJ511" s="56"/>
      <c r="AK511" s="56"/>
      <c r="AL511" s="56"/>
    </row>
    <row r="512" spans="1:38" x14ac:dyDescent="0.35">
      <c r="A512" s="28"/>
      <c r="B512" s="28"/>
      <c r="C512" s="28"/>
      <c r="D512" s="28"/>
      <c r="E512" s="28"/>
      <c r="F512" s="28"/>
      <c r="G512" s="28"/>
      <c r="H512" s="28"/>
      <c r="I512" s="28"/>
      <c r="J512" s="28"/>
      <c r="K512" s="28"/>
      <c r="L512" s="28"/>
      <c r="M512" s="28"/>
      <c r="N512" s="28"/>
      <c r="O512" s="28"/>
      <c r="P512" s="28"/>
      <c r="Q512" s="28"/>
      <c r="R512" s="28"/>
      <c r="S512" s="28"/>
      <c r="T512" s="28"/>
      <c r="U512" s="28"/>
      <c r="V512" s="28"/>
      <c r="W512" s="28"/>
      <c r="X512" s="28"/>
      <c r="Y512" s="28"/>
      <c r="Z512" s="28"/>
      <c r="AA512" s="28"/>
      <c r="AB512" s="28"/>
      <c r="AC512" s="28"/>
      <c r="AD512" s="28"/>
      <c r="AE512" s="28"/>
      <c r="AF512" s="28"/>
      <c r="AG512" s="28"/>
      <c r="AH512" s="56"/>
      <c r="AI512" s="56"/>
      <c r="AJ512" s="56"/>
      <c r="AK512" s="56"/>
      <c r="AL512" s="56"/>
    </row>
    <row r="513" spans="1:38" x14ac:dyDescent="0.35">
      <c r="A513" s="28"/>
      <c r="B513" s="28"/>
      <c r="C513" s="28"/>
      <c r="D513" s="28"/>
      <c r="E513" s="28"/>
      <c r="F513" s="28"/>
      <c r="G513" s="28"/>
      <c r="H513" s="28"/>
      <c r="I513" s="28"/>
      <c r="J513" s="28"/>
      <c r="K513" s="28"/>
      <c r="L513" s="28"/>
      <c r="M513" s="28"/>
      <c r="N513" s="28"/>
      <c r="O513" s="28"/>
      <c r="P513" s="28"/>
      <c r="Q513" s="28"/>
      <c r="R513" s="28"/>
      <c r="S513" s="28"/>
      <c r="T513" s="28"/>
      <c r="U513" s="28"/>
      <c r="V513" s="28"/>
      <c r="W513" s="28"/>
      <c r="X513" s="28"/>
      <c r="Y513" s="28"/>
      <c r="Z513" s="28"/>
      <c r="AA513" s="28"/>
      <c r="AB513" s="28"/>
      <c r="AC513" s="28"/>
      <c r="AD513" s="28"/>
      <c r="AE513" s="28"/>
      <c r="AF513" s="28"/>
      <c r="AG513" s="28"/>
      <c r="AH513" s="56"/>
      <c r="AI513" s="56"/>
      <c r="AJ513" s="56"/>
      <c r="AK513" s="56"/>
      <c r="AL513" s="56"/>
    </row>
    <row r="514" spans="1:38" x14ac:dyDescent="0.35">
      <c r="A514" s="28"/>
      <c r="B514" s="28"/>
      <c r="C514" s="28"/>
      <c r="D514" s="28"/>
      <c r="E514" s="28"/>
      <c r="F514" s="28"/>
      <c r="G514" s="28"/>
      <c r="H514" s="28"/>
      <c r="I514" s="28"/>
      <c r="J514" s="28"/>
      <c r="K514" s="28"/>
      <c r="L514" s="28"/>
      <c r="M514" s="28"/>
      <c r="N514" s="28"/>
      <c r="O514" s="28"/>
      <c r="P514" s="28"/>
      <c r="Q514" s="28"/>
      <c r="R514" s="28"/>
      <c r="S514" s="28"/>
      <c r="T514" s="28"/>
      <c r="U514" s="28"/>
      <c r="V514" s="28"/>
      <c r="W514" s="28"/>
      <c r="X514" s="28"/>
      <c r="Y514" s="28"/>
      <c r="Z514" s="28"/>
      <c r="AA514" s="28"/>
      <c r="AB514" s="28"/>
      <c r="AC514" s="28"/>
      <c r="AD514" s="28"/>
      <c r="AE514" s="28"/>
      <c r="AF514" s="28"/>
      <c r="AG514" s="28"/>
      <c r="AH514" s="56"/>
      <c r="AI514" s="56"/>
      <c r="AJ514" s="56"/>
      <c r="AK514" s="56"/>
      <c r="AL514" s="56"/>
    </row>
    <row r="515" spans="1:38" x14ac:dyDescent="0.35">
      <c r="A515" s="28"/>
      <c r="B515" s="28"/>
      <c r="C515" s="28"/>
      <c r="D515" s="28"/>
      <c r="E515" s="28"/>
      <c r="F515" s="28"/>
      <c r="G515" s="28"/>
      <c r="H515" s="28"/>
      <c r="I515" s="28"/>
      <c r="J515" s="28"/>
      <c r="K515" s="28"/>
      <c r="L515" s="28"/>
      <c r="M515" s="28"/>
      <c r="N515" s="28"/>
      <c r="O515" s="28"/>
      <c r="P515" s="28"/>
      <c r="Q515" s="28"/>
      <c r="R515" s="28"/>
      <c r="S515" s="28"/>
      <c r="T515" s="28"/>
      <c r="U515" s="28"/>
      <c r="V515" s="28"/>
      <c r="W515" s="28"/>
      <c r="X515" s="28"/>
      <c r="Y515" s="28"/>
      <c r="Z515" s="28"/>
      <c r="AA515" s="28"/>
      <c r="AB515" s="28"/>
      <c r="AC515" s="28"/>
      <c r="AD515" s="28"/>
      <c r="AE515" s="28"/>
      <c r="AF515" s="28"/>
      <c r="AG515" s="28"/>
      <c r="AH515" s="56"/>
      <c r="AI515" s="56"/>
      <c r="AJ515" s="56"/>
      <c r="AK515" s="56"/>
      <c r="AL515" s="56"/>
    </row>
    <row r="516" spans="1:38" x14ac:dyDescent="0.35">
      <c r="A516" s="28"/>
      <c r="B516" s="28"/>
      <c r="C516" s="28"/>
      <c r="D516" s="28"/>
      <c r="E516" s="28"/>
      <c r="F516" s="28"/>
      <c r="G516" s="28"/>
      <c r="H516" s="28"/>
      <c r="I516" s="28"/>
      <c r="J516" s="28"/>
      <c r="K516" s="28"/>
      <c r="L516" s="28"/>
      <c r="M516" s="28"/>
      <c r="N516" s="28"/>
      <c r="O516" s="28"/>
      <c r="P516" s="28"/>
      <c r="Q516" s="28"/>
      <c r="R516" s="28"/>
      <c r="S516" s="28"/>
      <c r="T516" s="28"/>
      <c r="U516" s="28"/>
      <c r="V516" s="28"/>
      <c r="W516" s="28"/>
      <c r="X516" s="28"/>
      <c r="Y516" s="28"/>
      <c r="Z516" s="28"/>
      <c r="AA516" s="28"/>
      <c r="AB516" s="28"/>
      <c r="AC516" s="28"/>
      <c r="AD516" s="28"/>
      <c r="AE516" s="28"/>
      <c r="AF516" s="28"/>
      <c r="AG516" s="28"/>
      <c r="AH516" s="56"/>
      <c r="AI516" s="56"/>
      <c r="AJ516" s="56"/>
      <c r="AK516" s="56"/>
      <c r="AL516" s="56"/>
    </row>
    <row r="517" spans="1:38" x14ac:dyDescent="0.35">
      <c r="A517" s="28"/>
      <c r="B517" s="28"/>
      <c r="C517" s="28"/>
      <c r="D517" s="28"/>
      <c r="E517" s="28"/>
      <c r="F517" s="28"/>
      <c r="G517" s="28"/>
      <c r="H517" s="28"/>
      <c r="I517" s="28"/>
      <c r="J517" s="28"/>
      <c r="K517" s="28"/>
      <c r="L517" s="28"/>
      <c r="M517" s="28"/>
      <c r="N517" s="28"/>
      <c r="O517" s="28"/>
      <c r="P517" s="28"/>
      <c r="Q517" s="28"/>
      <c r="R517" s="28"/>
      <c r="S517" s="28"/>
      <c r="T517" s="28"/>
      <c r="U517" s="28"/>
      <c r="V517" s="28"/>
      <c r="W517" s="28"/>
      <c r="X517" s="28"/>
      <c r="Y517" s="28"/>
      <c r="Z517" s="28"/>
      <c r="AA517" s="28"/>
      <c r="AB517" s="28"/>
      <c r="AC517" s="28"/>
      <c r="AD517" s="28"/>
      <c r="AE517" s="28"/>
      <c r="AF517" s="28"/>
      <c r="AG517" s="28"/>
      <c r="AH517" s="56"/>
      <c r="AI517" s="56"/>
      <c r="AJ517" s="56"/>
      <c r="AK517" s="56"/>
      <c r="AL517" s="56"/>
    </row>
    <row r="518" spans="1:38" x14ac:dyDescent="0.35">
      <c r="A518" s="28"/>
      <c r="B518" s="28"/>
      <c r="C518" s="28"/>
      <c r="D518" s="28"/>
      <c r="E518" s="28"/>
      <c r="F518" s="28"/>
      <c r="G518" s="28"/>
      <c r="H518" s="28"/>
      <c r="I518" s="28"/>
      <c r="J518" s="28"/>
      <c r="K518" s="28"/>
      <c r="L518" s="28"/>
      <c r="M518" s="28"/>
      <c r="N518" s="28"/>
      <c r="O518" s="28"/>
      <c r="P518" s="28"/>
      <c r="Q518" s="28"/>
      <c r="R518" s="28"/>
      <c r="S518" s="28"/>
      <c r="T518" s="28"/>
      <c r="U518" s="28"/>
      <c r="V518" s="28"/>
      <c r="W518" s="28"/>
      <c r="X518" s="28"/>
      <c r="Y518" s="28"/>
      <c r="Z518" s="28"/>
      <c r="AA518" s="28"/>
      <c r="AB518" s="28"/>
      <c r="AC518" s="28"/>
      <c r="AD518" s="28"/>
      <c r="AE518" s="28"/>
      <c r="AF518" s="28"/>
      <c r="AG518" s="28"/>
      <c r="AH518" s="56"/>
      <c r="AI518" s="56"/>
      <c r="AJ518" s="56"/>
      <c r="AK518" s="56"/>
      <c r="AL518" s="56"/>
    </row>
    <row r="519" spans="1:38" x14ac:dyDescent="0.35">
      <c r="A519" s="28"/>
      <c r="B519" s="28"/>
      <c r="C519" s="28"/>
      <c r="D519" s="28"/>
      <c r="E519" s="28"/>
      <c r="F519" s="28"/>
      <c r="G519" s="28"/>
      <c r="H519" s="28"/>
      <c r="I519" s="28"/>
      <c r="J519" s="28"/>
      <c r="K519" s="28"/>
      <c r="L519" s="28"/>
      <c r="M519" s="28"/>
      <c r="N519" s="28"/>
      <c r="O519" s="28"/>
      <c r="P519" s="28"/>
      <c r="Q519" s="28"/>
      <c r="R519" s="28"/>
      <c r="S519" s="28"/>
      <c r="T519" s="28"/>
      <c r="U519" s="28"/>
      <c r="V519" s="28"/>
      <c r="W519" s="28"/>
      <c r="X519" s="28"/>
      <c r="Y519" s="28"/>
      <c r="Z519" s="28"/>
      <c r="AA519" s="28"/>
      <c r="AB519" s="28"/>
      <c r="AC519" s="28"/>
      <c r="AD519" s="28"/>
      <c r="AE519" s="28"/>
      <c r="AF519" s="28"/>
      <c r="AG519" s="28"/>
      <c r="AH519" s="56"/>
      <c r="AI519" s="56"/>
      <c r="AJ519" s="56"/>
      <c r="AK519" s="56"/>
      <c r="AL519" s="56"/>
    </row>
    <row r="520" spans="1:38" x14ac:dyDescent="0.35">
      <c r="A520" s="28"/>
      <c r="B520" s="28"/>
      <c r="C520" s="28"/>
      <c r="D520" s="28"/>
      <c r="E520" s="28"/>
      <c r="F520" s="28"/>
      <c r="G520" s="28"/>
      <c r="H520" s="28"/>
      <c r="I520" s="28"/>
      <c r="J520" s="28"/>
      <c r="K520" s="28"/>
      <c r="L520" s="28"/>
      <c r="M520" s="28"/>
      <c r="N520" s="28"/>
      <c r="O520" s="28"/>
      <c r="P520" s="28"/>
      <c r="Q520" s="28"/>
      <c r="R520" s="28"/>
      <c r="S520" s="28"/>
      <c r="T520" s="28"/>
      <c r="U520" s="28"/>
      <c r="V520" s="28"/>
      <c r="W520" s="28"/>
      <c r="X520" s="28"/>
      <c r="Y520" s="28"/>
      <c r="Z520" s="28"/>
      <c r="AA520" s="28"/>
      <c r="AB520" s="28"/>
      <c r="AC520" s="28"/>
      <c r="AD520" s="28"/>
      <c r="AE520" s="28"/>
      <c r="AF520" s="28"/>
      <c r="AG520" s="28"/>
      <c r="AH520" s="56"/>
      <c r="AI520" s="56"/>
      <c r="AJ520" s="56"/>
      <c r="AK520" s="56"/>
      <c r="AL520" s="56"/>
    </row>
    <row r="521" spans="1:38" x14ac:dyDescent="0.35">
      <c r="A521" s="28"/>
      <c r="B521" s="28"/>
      <c r="C521" s="28"/>
      <c r="D521" s="28"/>
      <c r="E521" s="28"/>
      <c r="F521" s="28"/>
      <c r="G521" s="28"/>
      <c r="H521" s="28"/>
      <c r="I521" s="28"/>
      <c r="J521" s="28"/>
      <c r="K521" s="28"/>
      <c r="L521" s="28"/>
      <c r="M521" s="28"/>
      <c r="N521" s="28"/>
      <c r="O521" s="28"/>
      <c r="P521" s="28"/>
      <c r="Q521" s="28"/>
      <c r="R521" s="28"/>
      <c r="S521" s="28"/>
      <c r="T521" s="28"/>
      <c r="U521" s="28"/>
      <c r="V521" s="28"/>
      <c r="W521" s="28"/>
      <c r="X521" s="28"/>
      <c r="Y521" s="28"/>
      <c r="Z521" s="28"/>
      <c r="AA521" s="28"/>
      <c r="AB521" s="28"/>
      <c r="AC521" s="28"/>
      <c r="AD521" s="28"/>
      <c r="AE521" s="28"/>
      <c r="AF521" s="28"/>
      <c r="AG521" s="28"/>
      <c r="AH521" s="56"/>
      <c r="AI521" s="56"/>
      <c r="AJ521" s="56"/>
      <c r="AK521" s="56"/>
      <c r="AL521" s="56"/>
    </row>
    <row r="522" spans="1:38" x14ac:dyDescent="0.35">
      <c r="A522" s="28"/>
      <c r="B522" s="28"/>
      <c r="C522" s="28"/>
      <c r="D522" s="28"/>
      <c r="E522" s="28"/>
      <c r="F522" s="28"/>
      <c r="G522" s="28"/>
      <c r="H522" s="28"/>
      <c r="I522" s="28"/>
      <c r="J522" s="28"/>
      <c r="K522" s="28"/>
      <c r="L522" s="28"/>
      <c r="M522" s="28"/>
      <c r="N522" s="28"/>
      <c r="O522" s="28"/>
      <c r="P522" s="28"/>
      <c r="Q522" s="28"/>
      <c r="R522" s="28"/>
      <c r="S522" s="28"/>
      <c r="T522" s="28"/>
      <c r="U522" s="28"/>
      <c r="V522" s="28"/>
      <c r="W522" s="28"/>
      <c r="X522" s="28"/>
      <c r="Y522" s="28"/>
      <c r="Z522" s="28"/>
      <c r="AA522" s="28"/>
      <c r="AB522" s="28"/>
      <c r="AC522" s="28"/>
      <c r="AD522" s="28"/>
      <c r="AE522" s="28"/>
      <c r="AF522" s="28"/>
      <c r="AG522" s="28"/>
      <c r="AH522" s="56"/>
      <c r="AI522" s="56"/>
      <c r="AJ522" s="56"/>
      <c r="AK522" s="56"/>
      <c r="AL522" s="56"/>
    </row>
    <row r="523" spans="1:38" x14ac:dyDescent="0.35">
      <c r="A523" s="28"/>
      <c r="B523" s="28"/>
      <c r="C523" s="28"/>
      <c r="D523" s="28"/>
      <c r="E523" s="28"/>
      <c r="F523" s="28"/>
      <c r="G523" s="28"/>
      <c r="H523" s="28"/>
      <c r="I523" s="28"/>
      <c r="J523" s="28"/>
      <c r="K523" s="28"/>
      <c r="L523" s="28"/>
      <c r="M523" s="28"/>
      <c r="N523" s="28"/>
      <c r="O523" s="28"/>
      <c r="P523" s="28"/>
      <c r="Q523" s="28"/>
      <c r="R523" s="28"/>
      <c r="S523" s="28"/>
      <c r="T523" s="28"/>
      <c r="U523" s="28"/>
      <c r="V523" s="28"/>
      <c r="W523" s="28"/>
      <c r="X523" s="28"/>
      <c r="Y523" s="28"/>
      <c r="Z523" s="28"/>
      <c r="AA523" s="28"/>
      <c r="AB523" s="28"/>
      <c r="AC523" s="28"/>
      <c r="AD523" s="28"/>
      <c r="AE523" s="28"/>
      <c r="AF523" s="28"/>
      <c r="AG523" s="28"/>
      <c r="AH523" s="56"/>
      <c r="AI523" s="56"/>
      <c r="AJ523" s="56"/>
      <c r="AK523" s="56"/>
      <c r="AL523" s="56"/>
    </row>
    <row r="524" spans="1:38" x14ac:dyDescent="0.35">
      <c r="A524" s="28"/>
      <c r="B524" s="28"/>
      <c r="C524" s="28"/>
      <c r="D524" s="28"/>
      <c r="E524" s="28"/>
      <c r="F524" s="28"/>
      <c r="G524" s="28"/>
      <c r="H524" s="28"/>
      <c r="I524" s="28"/>
      <c r="J524" s="28"/>
      <c r="K524" s="28"/>
      <c r="L524" s="28"/>
      <c r="M524" s="28"/>
      <c r="N524" s="28"/>
      <c r="O524" s="28"/>
      <c r="P524" s="28"/>
      <c r="Q524" s="28"/>
      <c r="R524" s="28"/>
      <c r="S524" s="28"/>
      <c r="T524" s="28"/>
      <c r="U524" s="28"/>
      <c r="V524" s="28"/>
      <c r="W524" s="28"/>
      <c r="X524" s="28"/>
      <c r="Y524" s="28"/>
      <c r="Z524" s="28"/>
      <c r="AA524" s="28"/>
      <c r="AB524" s="28"/>
      <c r="AC524" s="28"/>
      <c r="AD524" s="28"/>
      <c r="AE524" s="28"/>
      <c r="AF524" s="28"/>
      <c r="AG524" s="28"/>
      <c r="AH524" s="56"/>
      <c r="AI524" s="56"/>
      <c r="AJ524" s="56"/>
      <c r="AK524" s="56"/>
      <c r="AL524" s="56"/>
    </row>
    <row r="525" spans="1:38" x14ac:dyDescent="0.35">
      <c r="A525" s="28"/>
      <c r="B525" s="28"/>
      <c r="C525" s="28"/>
      <c r="D525" s="28"/>
      <c r="E525" s="28"/>
      <c r="F525" s="28"/>
      <c r="G525" s="28"/>
      <c r="H525" s="28"/>
      <c r="I525" s="28"/>
      <c r="J525" s="28"/>
      <c r="K525" s="28"/>
      <c r="L525" s="28"/>
      <c r="M525" s="28"/>
      <c r="N525" s="28"/>
      <c r="O525" s="28"/>
      <c r="P525" s="28"/>
      <c r="Q525" s="28"/>
      <c r="R525" s="28"/>
      <c r="S525" s="28"/>
      <c r="T525" s="28"/>
      <c r="U525" s="28"/>
      <c r="V525" s="28"/>
      <c r="W525" s="28"/>
      <c r="X525" s="28"/>
      <c r="Y525" s="28"/>
      <c r="Z525" s="28"/>
      <c r="AA525" s="28"/>
      <c r="AB525" s="28"/>
      <c r="AC525" s="28"/>
      <c r="AD525" s="28"/>
      <c r="AE525" s="28"/>
      <c r="AF525" s="28"/>
      <c r="AG525" s="28"/>
      <c r="AH525" s="56"/>
      <c r="AI525" s="56"/>
      <c r="AJ525" s="56"/>
      <c r="AK525" s="56"/>
      <c r="AL525" s="56"/>
    </row>
    <row r="526" spans="1:38" x14ac:dyDescent="0.35">
      <c r="A526" s="28"/>
      <c r="B526" s="28"/>
      <c r="C526" s="28"/>
      <c r="D526" s="28"/>
      <c r="E526" s="28"/>
      <c r="F526" s="28"/>
      <c r="G526" s="28"/>
      <c r="H526" s="28"/>
      <c r="I526" s="28"/>
      <c r="J526" s="28"/>
      <c r="K526" s="28"/>
      <c r="L526" s="28"/>
      <c r="M526" s="28"/>
      <c r="N526" s="28"/>
      <c r="O526" s="28"/>
      <c r="P526" s="28"/>
      <c r="Q526" s="28"/>
      <c r="R526" s="28"/>
      <c r="S526" s="28"/>
      <c r="T526" s="28"/>
      <c r="U526" s="28"/>
      <c r="V526" s="28"/>
      <c r="W526" s="28"/>
      <c r="X526" s="28"/>
      <c r="Y526" s="28"/>
      <c r="Z526" s="28"/>
      <c r="AA526" s="28"/>
      <c r="AB526" s="28"/>
      <c r="AC526" s="28"/>
      <c r="AD526" s="28"/>
      <c r="AE526" s="28"/>
      <c r="AF526" s="28"/>
      <c r="AG526" s="28"/>
      <c r="AH526" s="56"/>
      <c r="AI526" s="56"/>
      <c r="AJ526" s="56"/>
      <c r="AK526" s="56"/>
      <c r="AL526" s="56"/>
    </row>
    <row r="527" spans="1:38" x14ac:dyDescent="0.35">
      <c r="A527" s="28"/>
      <c r="B527" s="28"/>
      <c r="C527" s="28"/>
      <c r="D527" s="28"/>
      <c r="E527" s="28"/>
      <c r="F527" s="28"/>
      <c r="G527" s="28"/>
      <c r="H527" s="28"/>
      <c r="I527" s="28"/>
      <c r="J527" s="28"/>
      <c r="K527" s="28"/>
      <c r="L527" s="28"/>
      <c r="M527" s="28"/>
      <c r="N527" s="28"/>
      <c r="O527" s="28"/>
      <c r="P527" s="28"/>
      <c r="Q527" s="28"/>
      <c r="R527" s="28"/>
      <c r="S527" s="28"/>
      <c r="T527" s="28"/>
      <c r="U527" s="28"/>
      <c r="V527" s="28"/>
      <c r="W527" s="28"/>
      <c r="X527" s="28"/>
      <c r="Y527" s="28"/>
      <c r="Z527" s="28"/>
      <c r="AA527" s="28"/>
      <c r="AB527" s="28"/>
      <c r="AC527" s="28"/>
      <c r="AD527" s="28"/>
      <c r="AE527" s="28"/>
      <c r="AF527" s="28"/>
      <c r="AG527" s="28"/>
      <c r="AH527" s="56"/>
      <c r="AI527" s="56"/>
      <c r="AJ527" s="56"/>
      <c r="AK527" s="56"/>
      <c r="AL527" s="56"/>
    </row>
    <row r="528" spans="1:38" x14ac:dyDescent="0.35">
      <c r="A528" s="28"/>
      <c r="B528" s="28"/>
      <c r="C528" s="28"/>
      <c r="D528" s="28"/>
      <c r="E528" s="28"/>
      <c r="F528" s="28"/>
      <c r="G528" s="28"/>
      <c r="H528" s="28"/>
      <c r="I528" s="28"/>
      <c r="J528" s="28"/>
      <c r="K528" s="28"/>
      <c r="L528" s="28"/>
      <c r="M528" s="28"/>
      <c r="N528" s="28"/>
      <c r="O528" s="28"/>
      <c r="P528" s="28"/>
      <c r="Q528" s="28"/>
      <c r="R528" s="28"/>
      <c r="S528" s="28"/>
      <c r="T528" s="28"/>
      <c r="U528" s="28"/>
      <c r="V528" s="28"/>
      <c r="W528" s="28"/>
      <c r="X528" s="28"/>
      <c r="Y528" s="28"/>
      <c r="Z528" s="28"/>
      <c r="AA528" s="28"/>
      <c r="AB528" s="28"/>
      <c r="AC528" s="28"/>
      <c r="AD528" s="28"/>
      <c r="AE528" s="28"/>
      <c r="AF528" s="28"/>
      <c r="AG528" s="28"/>
      <c r="AH528" s="56"/>
      <c r="AI528" s="56"/>
      <c r="AJ528" s="56"/>
      <c r="AK528" s="56"/>
      <c r="AL528" s="56"/>
    </row>
    <row r="529" spans="1:38" x14ac:dyDescent="0.35">
      <c r="A529" s="28"/>
      <c r="B529" s="28"/>
      <c r="C529" s="28"/>
      <c r="D529" s="28"/>
      <c r="E529" s="28"/>
      <c r="F529" s="28"/>
      <c r="G529" s="28"/>
      <c r="H529" s="28"/>
      <c r="I529" s="28"/>
      <c r="J529" s="28"/>
      <c r="K529" s="28"/>
      <c r="L529" s="28"/>
      <c r="M529" s="28"/>
      <c r="N529" s="28"/>
      <c r="O529" s="28"/>
      <c r="P529" s="28"/>
      <c r="Q529" s="28"/>
      <c r="R529" s="28"/>
      <c r="S529" s="28"/>
      <c r="T529" s="28"/>
      <c r="U529" s="28"/>
      <c r="V529" s="28"/>
      <c r="W529" s="28"/>
      <c r="X529" s="28"/>
      <c r="Y529" s="28"/>
      <c r="Z529" s="28"/>
      <c r="AA529" s="28"/>
      <c r="AB529" s="28"/>
      <c r="AC529" s="28"/>
      <c r="AD529" s="28"/>
      <c r="AE529" s="28"/>
      <c r="AF529" s="28"/>
      <c r="AG529" s="28"/>
      <c r="AH529" s="56"/>
      <c r="AI529" s="56"/>
      <c r="AJ529" s="56"/>
      <c r="AK529" s="56"/>
      <c r="AL529" s="56"/>
    </row>
    <row r="530" spans="1:38" x14ac:dyDescent="0.35">
      <c r="A530" s="28"/>
      <c r="B530" s="28"/>
      <c r="C530" s="28"/>
      <c r="D530" s="28"/>
      <c r="E530" s="28"/>
      <c r="F530" s="28"/>
      <c r="G530" s="28"/>
      <c r="H530" s="28"/>
      <c r="I530" s="28"/>
      <c r="J530" s="28"/>
      <c r="K530" s="28"/>
      <c r="L530" s="28"/>
      <c r="M530" s="28"/>
      <c r="N530" s="28"/>
      <c r="O530" s="28"/>
      <c r="P530" s="28"/>
      <c r="Q530" s="28"/>
      <c r="R530" s="28"/>
      <c r="S530" s="28"/>
      <c r="T530" s="28"/>
      <c r="U530" s="28"/>
      <c r="V530" s="28"/>
      <c r="W530" s="28"/>
      <c r="X530" s="28"/>
      <c r="Y530" s="28"/>
      <c r="Z530" s="28"/>
      <c r="AA530" s="28"/>
      <c r="AB530" s="28"/>
      <c r="AC530" s="28"/>
      <c r="AD530" s="28"/>
      <c r="AE530" s="28"/>
      <c r="AF530" s="28"/>
      <c r="AG530" s="28"/>
      <c r="AH530" s="56"/>
      <c r="AI530" s="56"/>
      <c r="AJ530" s="56"/>
      <c r="AK530" s="56"/>
      <c r="AL530" s="56"/>
    </row>
    <row r="531" spans="1:38" x14ac:dyDescent="0.35">
      <c r="A531" s="28"/>
      <c r="B531" s="28"/>
      <c r="C531" s="28"/>
      <c r="D531" s="28"/>
      <c r="E531" s="28"/>
      <c r="F531" s="28"/>
      <c r="G531" s="28"/>
      <c r="H531" s="28"/>
      <c r="I531" s="28"/>
      <c r="J531" s="28"/>
      <c r="K531" s="28"/>
      <c r="L531" s="28"/>
      <c r="M531" s="28"/>
      <c r="N531" s="28"/>
      <c r="O531" s="28"/>
      <c r="P531" s="28"/>
      <c r="Q531" s="28"/>
      <c r="R531" s="28"/>
      <c r="S531" s="28"/>
      <c r="T531" s="28"/>
      <c r="U531" s="28"/>
      <c r="V531" s="28"/>
      <c r="W531" s="28"/>
      <c r="X531" s="28"/>
      <c r="Y531" s="28"/>
      <c r="Z531" s="28"/>
      <c r="AA531" s="28"/>
      <c r="AB531" s="28"/>
      <c r="AC531" s="28"/>
      <c r="AD531" s="28"/>
      <c r="AE531" s="28"/>
      <c r="AF531" s="28"/>
      <c r="AG531" s="28"/>
      <c r="AH531" s="56"/>
      <c r="AI531" s="56"/>
      <c r="AJ531" s="56"/>
      <c r="AK531" s="56"/>
      <c r="AL531" s="56"/>
    </row>
    <row r="532" spans="1:38" x14ac:dyDescent="0.35">
      <c r="A532" s="28"/>
      <c r="B532" s="28"/>
      <c r="C532" s="28"/>
      <c r="D532" s="28"/>
      <c r="E532" s="28"/>
      <c r="F532" s="28"/>
      <c r="G532" s="28"/>
      <c r="H532" s="28"/>
      <c r="I532" s="28"/>
      <c r="J532" s="28"/>
      <c r="K532" s="28"/>
      <c r="L532" s="28"/>
      <c r="M532" s="28"/>
      <c r="N532" s="28"/>
      <c r="O532" s="28"/>
      <c r="P532" s="28"/>
      <c r="Q532" s="28"/>
      <c r="R532" s="28"/>
      <c r="S532" s="28"/>
      <c r="T532" s="28"/>
      <c r="U532" s="28"/>
      <c r="V532" s="28"/>
      <c r="W532" s="28"/>
      <c r="X532" s="28"/>
      <c r="Y532" s="28"/>
      <c r="Z532" s="28"/>
      <c r="AA532" s="28"/>
      <c r="AB532" s="28"/>
      <c r="AC532" s="28"/>
      <c r="AD532" s="28"/>
      <c r="AE532" s="28"/>
      <c r="AF532" s="28"/>
      <c r="AG532" s="28"/>
      <c r="AH532" s="56"/>
      <c r="AI532" s="56"/>
      <c r="AJ532" s="56"/>
      <c r="AK532" s="56"/>
      <c r="AL532" s="56"/>
    </row>
    <row r="533" spans="1:38" x14ac:dyDescent="0.35">
      <c r="A533" s="28"/>
      <c r="B533" s="28"/>
      <c r="C533" s="28"/>
      <c r="D533" s="28"/>
      <c r="E533" s="28"/>
      <c r="F533" s="28"/>
      <c r="G533" s="28"/>
      <c r="H533" s="28"/>
      <c r="I533" s="28"/>
      <c r="J533" s="28"/>
      <c r="K533" s="28"/>
      <c r="L533" s="28"/>
      <c r="M533" s="28"/>
      <c r="N533" s="28"/>
      <c r="O533" s="28"/>
      <c r="P533" s="28"/>
      <c r="Q533" s="28"/>
      <c r="R533" s="28"/>
      <c r="S533" s="28"/>
      <c r="T533" s="28"/>
      <c r="U533" s="28"/>
      <c r="V533" s="28"/>
      <c r="W533" s="28"/>
      <c r="X533" s="28"/>
      <c r="Y533" s="28"/>
      <c r="Z533" s="28"/>
      <c r="AA533" s="28"/>
      <c r="AB533" s="28"/>
      <c r="AC533" s="28"/>
      <c r="AD533" s="28"/>
      <c r="AE533" s="28"/>
      <c r="AF533" s="28"/>
      <c r="AG533" s="28"/>
      <c r="AH533" s="56"/>
      <c r="AI533" s="56"/>
      <c r="AJ533" s="56"/>
      <c r="AK533" s="56"/>
      <c r="AL533" s="56"/>
    </row>
    <row r="534" spans="1:38" x14ac:dyDescent="0.35">
      <c r="A534" s="28"/>
      <c r="B534" s="28"/>
      <c r="C534" s="28"/>
      <c r="D534" s="28"/>
      <c r="E534" s="28"/>
      <c r="F534" s="28"/>
      <c r="G534" s="28"/>
      <c r="H534" s="28"/>
      <c r="I534" s="28"/>
      <c r="J534" s="28"/>
      <c r="K534" s="28"/>
      <c r="L534" s="28"/>
      <c r="M534" s="28"/>
      <c r="N534" s="28"/>
      <c r="O534" s="28"/>
      <c r="P534" s="28"/>
      <c r="Q534" s="28"/>
      <c r="R534" s="28"/>
      <c r="S534" s="28"/>
      <c r="T534" s="28"/>
      <c r="U534" s="28"/>
      <c r="V534" s="28"/>
      <c r="W534" s="28"/>
      <c r="X534" s="28"/>
      <c r="Y534" s="28"/>
      <c r="Z534" s="28"/>
      <c r="AA534" s="28"/>
      <c r="AB534" s="28"/>
      <c r="AC534" s="28"/>
      <c r="AD534" s="28"/>
      <c r="AE534" s="28"/>
      <c r="AF534" s="28"/>
      <c r="AG534" s="28"/>
      <c r="AH534" s="56"/>
      <c r="AI534" s="56"/>
      <c r="AJ534" s="56"/>
      <c r="AK534" s="56"/>
      <c r="AL534" s="56"/>
    </row>
    <row r="535" spans="1:38" x14ac:dyDescent="0.35">
      <c r="A535" s="28"/>
      <c r="B535" s="28"/>
      <c r="C535" s="28"/>
      <c r="D535" s="28"/>
      <c r="E535" s="28"/>
      <c r="F535" s="28"/>
      <c r="G535" s="28"/>
      <c r="H535" s="28"/>
      <c r="I535" s="28"/>
      <c r="J535" s="28"/>
      <c r="K535" s="28"/>
      <c r="L535" s="28"/>
      <c r="M535" s="28"/>
      <c r="N535" s="28"/>
      <c r="O535" s="28"/>
      <c r="P535" s="28"/>
      <c r="Q535" s="28"/>
      <c r="R535" s="28"/>
      <c r="S535" s="28"/>
      <c r="T535" s="28"/>
      <c r="U535" s="28"/>
      <c r="V535" s="28"/>
      <c r="W535" s="28"/>
      <c r="X535" s="28"/>
      <c r="Y535" s="28"/>
      <c r="Z535" s="28"/>
      <c r="AA535" s="28"/>
      <c r="AB535" s="28"/>
      <c r="AC535" s="28"/>
      <c r="AD535" s="28"/>
      <c r="AE535" s="28"/>
      <c r="AF535" s="28"/>
      <c r="AG535" s="28"/>
      <c r="AH535" s="56"/>
      <c r="AI535" s="56"/>
      <c r="AJ535" s="56"/>
      <c r="AK535" s="56"/>
      <c r="AL535" s="56"/>
    </row>
    <row r="536" spans="1:38" x14ac:dyDescent="0.35">
      <c r="A536" s="28"/>
      <c r="B536" s="28"/>
      <c r="C536" s="28"/>
      <c r="D536" s="28"/>
      <c r="E536" s="28"/>
      <c r="F536" s="28"/>
      <c r="G536" s="28"/>
      <c r="H536" s="28"/>
      <c r="I536" s="28"/>
      <c r="J536" s="28"/>
      <c r="K536" s="28"/>
      <c r="L536" s="28"/>
      <c r="M536" s="28"/>
      <c r="N536" s="28"/>
      <c r="O536" s="28"/>
      <c r="P536" s="28"/>
      <c r="Q536" s="28"/>
      <c r="R536" s="28"/>
      <c r="S536" s="28"/>
      <c r="T536" s="28"/>
      <c r="U536" s="28"/>
      <c r="V536" s="28"/>
      <c r="W536" s="28"/>
      <c r="X536" s="28"/>
      <c r="Y536" s="28"/>
      <c r="Z536" s="28"/>
      <c r="AA536" s="28"/>
      <c r="AB536" s="28"/>
      <c r="AC536" s="28"/>
      <c r="AD536" s="28"/>
      <c r="AE536" s="28"/>
      <c r="AF536" s="28"/>
      <c r="AG536" s="28"/>
      <c r="AH536" s="56"/>
      <c r="AI536" s="56"/>
      <c r="AJ536" s="56"/>
      <c r="AK536" s="56"/>
      <c r="AL536" s="56"/>
    </row>
    <row r="537" spans="1:38" x14ac:dyDescent="0.35">
      <c r="A537" s="28"/>
      <c r="B537" s="28"/>
      <c r="C537" s="28"/>
      <c r="D537" s="28"/>
      <c r="E537" s="28"/>
      <c r="F537" s="28"/>
      <c r="G537" s="28"/>
      <c r="H537" s="28"/>
      <c r="I537" s="28"/>
      <c r="J537" s="28"/>
      <c r="K537" s="28"/>
      <c r="L537" s="28"/>
      <c r="M537" s="28"/>
      <c r="N537" s="28"/>
      <c r="O537" s="28"/>
      <c r="P537" s="28"/>
      <c r="Q537" s="28"/>
      <c r="R537" s="28"/>
      <c r="S537" s="28"/>
      <c r="T537" s="28"/>
      <c r="U537" s="28"/>
      <c r="V537" s="28"/>
      <c r="W537" s="28"/>
      <c r="X537" s="28"/>
      <c r="Y537" s="28"/>
      <c r="Z537" s="28"/>
      <c r="AA537" s="28"/>
      <c r="AB537" s="28"/>
      <c r="AC537" s="28"/>
      <c r="AD537" s="28"/>
      <c r="AE537" s="28"/>
      <c r="AF537" s="28"/>
      <c r="AG537" s="28"/>
      <c r="AH537" s="56"/>
      <c r="AI537" s="56"/>
      <c r="AJ537" s="56"/>
      <c r="AK537" s="56"/>
      <c r="AL537" s="56"/>
    </row>
    <row r="538" spans="1:38" x14ac:dyDescent="0.35">
      <c r="A538" s="28"/>
      <c r="B538" s="28"/>
      <c r="C538" s="28"/>
      <c r="D538" s="28"/>
      <c r="E538" s="28"/>
      <c r="F538" s="28"/>
      <c r="G538" s="28"/>
      <c r="H538" s="28"/>
      <c r="I538" s="28"/>
      <c r="J538" s="28"/>
      <c r="K538" s="28"/>
      <c r="L538" s="28"/>
      <c r="M538" s="28"/>
      <c r="N538" s="28"/>
      <c r="O538" s="28"/>
      <c r="P538" s="28"/>
      <c r="Q538" s="28"/>
      <c r="R538" s="28"/>
      <c r="S538" s="28"/>
      <c r="T538" s="28"/>
      <c r="U538" s="28"/>
      <c r="V538" s="28"/>
      <c r="W538" s="28"/>
      <c r="X538" s="28"/>
      <c r="Y538" s="28"/>
      <c r="Z538" s="28"/>
      <c r="AA538" s="28"/>
      <c r="AB538" s="28"/>
      <c r="AC538" s="28"/>
      <c r="AD538" s="28"/>
      <c r="AE538" s="28"/>
      <c r="AF538" s="28"/>
      <c r="AG538" s="28"/>
      <c r="AH538" s="56"/>
      <c r="AI538" s="56"/>
      <c r="AJ538" s="56"/>
      <c r="AK538" s="56"/>
      <c r="AL538" s="56"/>
    </row>
    <row r="539" spans="1:38" x14ac:dyDescent="0.35">
      <c r="A539" s="28"/>
      <c r="B539" s="28"/>
      <c r="C539" s="28"/>
      <c r="D539" s="28"/>
      <c r="E539" s="28"/>
      <c r="F539" s="28"/>
      <c r="G539" s="28"/>
      <c r="H539" s="28"/>
      <c r="I539" s="28"/>
      <c r="J539" s="28"/>
      <c r="K539" s="28"/>
      <c r="L539" s="28"/>
      <c r="M539" s="28"/>
      <c r="N539" s="28"/>
      <c r="O539" s="28"/>
      <c r="P539" s="28"/>
      <c r="Q539" s="28"/>
      <c r="R539" s="28"/>
      <c r="S539" s="28"/>
      <c r="T539" s="28"/>
      <c r="U539" s="28"/>
      <c r="V539" s="28"/>
      <c r="W539" s="28"/>
      <c r="X539" s="28"/>
      <c r="Y539" s="28"/>
      <c r="Z539" s="28"/>
      <c r="AA539" s="28"/>
      <c r="AB539" s="28"/>
      <c r="AC539" s="28"/>
      <c r="AD539" s="28"/>
      <c r="AE539" s="28"/>
      <c r="AF539" s="28"/>
      <c r="AG539" s="28"/>
      <c r="AH539" s="56"/>
      <c r="AI539" s="56"/>
      <c r="AJ539" s="56"/>
      <c r="AK539" s="56"/>
      <c r="AL539" s="56"/>
    </row>
    <row r="540" spans="1:38" x14ac:dyDescent="0.35">
      <c r="A540" s="28"/>
      <c r="B540" s="28"/>
      <c r="C540" s="28"/>
      <c r="D540" s="28"/>
      <c r="E540" s="28"/>
      <c r="F540" s="28"/>
      <c r="G540" s="28"/>
      <c r="H540" s="28"/>
      <c r="I540" s="28"/>
      <c r="J540" s="28"/>
      <c r="K540" s="28"/>
      <c r="L540" s="28"/>
      <c r="M540" s="28"/>
      <c r="N540" s="28"/>
      <c r="O540" s="28"/>
      <c r="P540" s="28"/>
      <c r="Q540" s="28"/>
      <c r="R540" s="28"/>
      <c r="S540" s="28"/>
      <c r="T540" s="28"/>
      <c r="U540" s="28"/>
      <c r="V540" s="28"/>
      <c r="W540" s="28"/>
      <c r="X540" s="28"/>
      <c r="Y540" s="28"/>
      <c r="Z540" s="28"/>
      <c r="AA540" s="28"/>
      <c r="AB540" s="28"/>
      <c r="AC540" s="28"/>
      <c r="AD540" s="28"/>
      <c r="AE540" s="28"/>
      <c r="AF540" s="28"/>
      <c r="AG540" s="28"/>
      <c r="AH540" s="56"/>
      <c r="AI540" s="56"/>
      <c r="AJ540" s="56"/>
      <c r="AK540" s="56"/>
      <c r="AL540" s="56"/>
    </row>
    <row r="541" spans="1:38" x14ac:dyDescent="0.35">
      <c r="A541" s="28"/>
      <c r="B541" s="28"/>
      <c r="C541" s="28"/>
      <c r="D541" s="28"/>
      <c r="E541" s="28"/>
      <c r="F541" s="28"/>
      <c r="G541" s="28"/>
      <c r="H541" s="28"/>
      <c r="I541" s="28"/>
      <c r="J541" s="28"/>
      <c r="K541" s="28"/>
      <c r="L541" s="28"/>
      <c r="M541" s="28"/>
      <c r="N541" s="28"/>
      <c r="O541" s="28"/>
      <c r="P541" s="28"/>
      <c r="Q541" s="28"/>
      <c r="R541" s="28"/>
      <c r="S541" s="28"/>
      <c r="T541" s="28"/>
      <c r="U541" s="28"/>
      <c r="V541" s="28"/>
      <c r="W541" s="28"/>
      <c r="X541" s="28"/>
      <c r="Y541" s="28"/>
      <c r="Z541" s="28"/>
      <c r="AA541" s="28"/>
      <c r="AB541" s="28"/>
      <c r="AC541" s="28"/>
      <c r="AD541" s="28"/>
      <c r="AE541" s="28"/>
      <c r="AF541" s="28"/>
      <c r="AG541" s="28"/>
      <c r="AH541" s="56"/>
      <c r="AI541" s="56"/>
      <c r="AJ541" s="56"/>
      <c r="AK541" s="56"/>
      <c r="AL541" s="56"/>
    </row>
    <row r="542" spans="1:38" x14ac:dyDescent="0.35">
      <c r="A542" s="28"/>
      <c r="B542" s="28"/>
      <c r="C542" s="28"/>
      <c r="D542" s="28"/>
      <c r="E542" s="28"/>
      <c r="F542" s="28"/>
      <c r="G542" s="28"/>
      <c r="H542" s="28"/>
      <c r="I542" s="28"/>
      <c r="J542" s="28"/>
      <c r="K542" s="28"/>
      <c r="L542" s="28"/>
      <c r="M542" s="28"/>
      <c r="N542" s="28"/>
      <c r="O542" s="28"/>
      <c r="P542" s="28"/>
      <c r="Q542" s="28"/>
      <c r="R542" s="28"/>
      <c r="S542" s="28"/>
      <c r="T542" s="28"/>
      <c r="U542" s="28"/>
      <c r="V542" s="28"/>
      <c r="W542" s="28"/>
      <c r="X542" s="28"/>
      <c r="Y542" s="28"/>
      <c r="Z542" s="28"/>
      <c r="AA542" s="28"/>
      <c r="AB542" s="28"/>
      <c r="AC542" s="28"/>
      <c r="AD542" s="28"/>
      <c r="AE542" s="28"/>
      <c r="AF542" s="28"/>
      <c r="AG542" s="28"/>
      <c r="AH542" s="56"/>
      <c r="AI542" s="56"/>
      <c r="AJ542" s="56"/>
      <c r="AK542" s="56"/>
      <c r="AL542" s="56"/>
    </row>
    <row r="543" spans="1:38" x14ac:dyDescent="0.35">
      <c r="A543" s="28"/>
      <c r="B543" s="28"/>
      <c r="C543" s="28"/>
      <c r="D543" s="28"/>
      <c r="E543" s="28"/>
      <c r="F543" s="28"/>
      <c r="G543" s="28"/>
      <c r="H543" s="28"/>
      <c r="I543" s="28"/>
      <c r="J543" s="28"/>
      <c r="K543" s="28"/>
      <c r="L543" s="28"/>
      <c r="M543" s="28"/>
      <c r="N543" s="28"/>
      <c r="O543" s="28"/>
      <c r="P543" s="28"/>
      <c r="Q543" s="28"/>
      <c r="R543" s="28"/>
      <c r="S543" s="28"/>
      <c r="T543" s="28"/>
      <c r="U543" s="28"/>
      <c r="V543" s="28"/>
      <c r="W543" s="28"/>
      <c r="X543" s="28"/>
      <c r="Y543" s="28"/>
      <c r="Z543" s="28"/>
      <c r="AA543" s="28"/>
      <c r="AB543" s="28"/>
      <c r="AC543" s="28"/>
      <c r="AD543" s="28"/>
      <c r="AE543" s="28"/>
      <c r="AF543" s="28"/>
      <c r="AG543" s="28"/>
      <c r="AH543" s="56"/>
      <c r="AI543" s="56"/>
      <c r="AJ543" s="56"/>
      <c r="AK543" s="56"/>
      <c r="AL543" s="56"/>
    </row>
    <row r="544" spans="1:38" x14ac:dyDescent="0.35">
      <c r="A544" s="28"/>
      <c r="B544" s="28"/>
      <c r="C544" s="28"/>
      <c r="D544" s="28"/>
      <c r="E544" s="28"/>
      <c r="F544" s="28"/>
      <c r="G544" s="28"/>
      <c r="H544" s="28"/>
      <c r="I544" s="28"/>
      <c r="J544" s="28"/>
      <c r="K544" s="28"/>
      <c r="L544" s="28"/>
      <c r="M544" s="28"/>
      <c r="N544" s="28"/>
      <c r="O544" s="28"/>
      <c r="P544" s="28"/>
      <c r="Q544" s="28"/>
      <c r="R544" s="28"/>
      <c r="S544" s="28"/>
      <c r="T544" s="28"/>
      <c r="U544" s="28"/>
      <c r="V544" s="28"/>
      <c r="W544" s="28"/>
      <c r="X544" s="28"/>
      <c r="Y544" s="28"/>
      <c r="Z544" s="28"/>
      <c r="AA544" s="28"/>
      <c r="AB544" s="28"/>
      <c r="AC544" s="28"/>
      <c r="AD544" s="28"/>
      <c r="AE544" s="28"/>
      <c r="AF544" s="28"/>
      <c r="AG544" s="28"/>
      <c r="AH544" s="56"/>
      <c r="AI544" s="56"/>
      <c r="AJ544" s="56"/>
      <c r="AK544" s="56"/>
      <c r="AL544" s="56"/>
    </row>
    <row r="545" spans="1:38" x14ac:dyDescent="0.35">
      <c r="A545" s="28"/>
      <c r="B545" s="28"/>
      <c r="C545" s="28"/>
      <c r="D545" s="28"/>
      <c r="E545" s="28"/>
      <c r="F545" s="28"/>
      <c r="G545" s="28"/>
      <c r="H545" s="28"/>
      <c r="I545" s="28"/>
      <c r="J545" s="28"/>
      <c r="K545" s="28"/>
      <c r="L545" s="28"/>
      <c r="M545" s="28"/>
      <c r="N545" s="28"/>
      <c r="O545" s="28"/>
      <c r="P545" s="28"/>
      <c r="Q545" s="28"/>
      <c r="R545" s="28"/>
      <c r="S545" s="28"/>
      <c r="T545" s="28"/>
      <c r="U545" s="28"/>
      <c r="V545" s="28"/>
      <c r="W545" s="28"/>
      <c r="X545" s="28"/>
      <c r="Y545" s="28"/>
      <c r="Z545" s="28"/>
      <c r="AA545" s="28"/>
      <c r="AB545" s="28"/>
      <c r="AC545" s="28"/>
      <c r="AD545" s="28"/>
      <c r="AE545" s="28"/>
      <c r="AF545" s="28"/>
      <c r="AG545" s="28"/>
      <c r="AH545" s="56"/>
      <c r="AI545" s="56"/>
      <c r="AJ545" s="56"/>
      <c r="AK545" s="56"/>
      <c r="AL545" s="56"/>
    </row>
    <row r="546" spans="1:38" x14ac:dyDescent="0.35">
      <c r="A546" s="28"/>
      <c r="B546" s="28"/>
      <c r="C546" s="28"/>
      <c r="D546" s="28"/>
      <c r="E546" s="28"/>
      <c r="F546" s="28"/>
      <c r="G546" s="28"/>
      <c r="H546" s="28"/>
      <c r="I546" s="28"/>
      <c r="J546" s="28"/>
      <c r="K546" s="28"/>
      <c r="L546" s="28"/>
      <c r="M546" s="28"/>
      <c r="N546" s="28"/>
      <c r="O546" s="28"/>
      <c r="P546" s="28"/>
      <c r="Q546" s="28"/>
      <c r="R546" s="28"/>
      <c r="S546" s="28"/>
      <c r="T546" s="28"/>
      <c r="U546" s="28"/>
      <c r="V546" s="28"/>
      <c r="W546" s="28"/>
      <c r="X546" s="28"/>
      <c r="Y546" s="28"/>
      <c r="Z546" s="28"/>
      <c r="AA546" s="28"/>
      <c r="AB546" s="28"/>
      <c r="AC546" s="28"/>
      <c r="AD546" s="28"/>
      <c r="AE546" s="28"/>
      <c r="AF546" s="28"/>
      <c r="AG546" s="28"/>
      <c r="AH546" s="56"/>
      <c r="AI546" s="56"/>
      <c r="AJ546" s="56"/>
      <c r="AK546" s="56"/>
      <c r="AL546" s="56"/>
    </row>
    <row r="547" spans="1:38" x14ac:dyDescent="0.35">
      <c r="A547" s="28"/>
      <c r="B547" s="28"/>
      <c r="C547" s="28"/>
      <c r="D547" s="28"/>
      <c r="E547" s="28"/>
      <c r="F547" s="28"/>
      <c r="G547" s="28"/>
      <c r="H547" s="28"/>
      <c r="I547" s="28"/>
      <c r="J547" s="28"/>
      <c r="K547" s="28"/>
      <c r="L547" s="28"/>
      <c r="M547" s="28"/>
      <c r="N547" s="28"/>
      <c r="O547" s="28"/>
      <c r="P547" s="28"/>
      <c r="Q547" s="28"/>
      <c r="R547" s="28"/>
      <c r="S547" s="28"/>
      <c r="T547" s="28"/>
      <c r="U547" s="28"/>
      <c r="V547" s="28"/>
      <c r="W547" s="28"/>
      <c r="X547" s="28"/>
      <c r="Y547" s="28"/>
      <c r="Z547" s="28"/>
      <c r="AA547" s="28"/>
      <c r="AB547" s="28"/>
      <c r="AC547" s="28"/>
      <c r="AD547" s="28"/>
      <c r="AE547" s="28"/>
      <c r="AF547" s="28"/>
      <c r="AG547" s="28"/>
      <c r="AH547" s="56"/>
      <c r="AI547" s="56"/>
      <c r="AJ547" s="56"/>
      <c r="AK547" s="56"/>
      <c r="AL547" s="56"/>
    </row>
    <row r="548" spans="1:38" x14ac:dyDescent="0.35">
      <c r="A548" s="28"/>
      <c r="B548" s="28"/>
      <c r="C548" s="28"/>
      <c r="D548" s="28"/>
      <c r="E548" s="28"/>
      <c r="F548" s="28"/>
      <c r="G548" s="28"/>
      <c r="H548" s="28"/>
      <c r="I548" s="28"/>
      <c r="J548" s="28"/>
      <c r="K548" s="28"/>
      <c r="L548" s="28"/>
      <c r="M548" s="28"/>
      <c r="N548" s="28"/>
      <c r="O548" s="28"/>
      <c r="P548" s="28"/>
      <c r="Q548" s="28"/>
      <c r="R548" s="28"/>
      <c r="S548" s="28"/>
      <c r="T548" s="28"/>
      <c r="U548" s="28"/>
      <c r="V548" s="28"/>
      <c r="W548" s="28"/>
      <c r="X548" s="28"/>
      <c r="Y548" s="28"/>
      <c r="Z548" s="28"/>
      <c r="AA548" s="28"/>
      <c r="AB548" s="28"/>
      <c r="AC548" s="28"/>
      <c r="AD548" s="28"/>
      <c r="AE548" s="28"/>
      <c r="AF548" s="28"/>
      <c r="AG548" s="28"/>
      <c r="AH548" s="56"/>
      <c r="AI548" s="56"/>
      <c r="AJ548" s="56"/>
      <c r="AK548" s="56"/>
      <c r="AL548" s="56"/>
    </row>
    <row r="549" spans="1:38" x14ac:dyDescent="0.35">
      <c r="A549" s="28"/>
      <c r="B549" s="28"/>
      <c r="C549" s="28"/>
      <c r="D549" s="28"/>
      <c r="E549" s="28"/>
      <c r="F549" s="28"/>
      <c r="G549" s="28"/>
      <c r="H549" s="28"/>
      <c r="I549" s="28"/>
      <c r="J549" s="28"/>
      <c r="K549" s="28"/>
      <c r="L549" s="28"/>
      <c r="M549" s="28"/>
      <c r="N549" s="28"/>
      <c r="O549" s="28"/>
      <c r="P549" s="28"/>
      <c r="Q549" s="28"/>
      <c r="R549" s="28"/>
      <c r="S549" s="28"/>
      <c r="T549" s="28"/>
      <c r="U549" s="28"/>
      <c r="V549" s="28"/>
      <c r="W549" s="28"/>
      <c r="X549" s="28"/>
      <c r="Y549" s="28"/>
      <c r="Z549" s="28"/>
      <c r="AA549" s="28"/>
      <c r="AB549" s="28"/>
      <c r="AC549" s="28"/>
      <c r="AD549" s="28"/>
      <c r="AE549" s="28"/>
      <c r="AF549" s="28"/>
      <c r="AG549" s="28"/>
      <c r="AH549" s="56"/>
      <c r="AI549" s="56"/>
      <c r="AJ549" s="56"/>
      <c r="AK549" s="56"/>
      <c r="AL549" s="56"/>
    </row>
    <row r="550" spans="1:38" x14ac:dyDescent="0.35">
      <c r="A550" s="28"/>
      <c r="B550" s="28"/>
      <c r="C550" s="28"/>
      <c r="D550" s="28"/>
      <c r="E550" s="28"/>
      <c r="F550" s="28"/>
      <c r="G550" s="28"/>
      <c r="H550" s="28"/>
      <c r="I550" s="28"/>
      <c r="J550" s="28"/>
      <c r="K550" s="28"/>
      <c r="L550" s="28"/>
      <c r="M550" s="28"/>
      <c r="N550" s="28"/>
      <c r="O550" s="28"/>
      <c r="P550" s="28"/>
      <c r="Q550" s="28"/>
      <c r="R550" s="28"/>
      <c r="S550" s="28"/>
      <c r="T550" s="28"/>
      <c r="U550" s="28"/>
      <c r="V550" s="28"/>
      <c r="W550" s="28"/>
      <c r="X550" s="28"/>
      <c r="Y550" s="28"/>
      <c r="Z550" s="28"/>
      <c r="AA550" s="28"/>
      <c r="AB550" s="28"/>
      <c r="AC550" s="28"/>
      <c r="AD550" s="28"/>
      <c r="AE550" s="28"/>
      <c r="AF550" s="28"/>
      <c r="AG550" s="28"/>
      <c r="AH550" s="56"/>
      <c r="AI550" s="56"/>
      <c r="AJ550" s="56"/>
      <c r="AK550" s="56"/>
      <c r="AL550" s="56"/>
    </row>
    <row r="551" spans="1:38" x14ac:dyDescent="0.35">
      <c r="A551" s="28"/>
      <c r="B551" s="28"/>
      <c r="C551" s="28"/>
      <c r="D551" s="28"/>
      <c r="E551" s="28"/>
      <c r="F551" s="28"/>
      <c r="G551" s="28"/>
      <c r="H551" s="28"/>
      <c r="I551" s="28"/>
      <c r="J551" s="28"/>
      <c r="K551" s="28"/>
      <c r="L551" s="28"/>
      <c r="M551" s="28"/>
      <c r="N551" s="28"/>
      <c r="O551" s="28"/>
      <c r="P551" s="28"/>
      <c r="Q551" s="28"/>
      <c r="R551" s="28"/>
      <c r="S551" s="28"/>
      <c r="T551" s="28"/>
      <c r="U551" s="28"/>
      <c r="V551" s="28"/>
      <c r="W551" s="28"/>
      <c r="X551" s="28"/>
      <c r="Y551" s="28"/>
      <c r="Z551" s="28"/>
      <c r="AA551" s="28"/>
      <c r="AB551" s="28"/>
      <c r="AC551" s="28"/>
      <c r="AD551" s="28"/>
      <c r="AE551" s="28"/>
      <c r="AF551" s="28"/>
      <c r="AG551" s="28"/>
      <c r="AH551" s="56"/>
      <c r="AI551" s="56"/>
      <c r="AJ551" s="56"/>
      <c r="AK551" s="56"/>
      <c r="AL551" s="56"/>
    </row>
    <row r="552" spans="1:38" x14ac:dyDescent="0.35">
      <c r="A552" s="28"/>
      <c r="B552" s="28"/>
      <c r="C552" s="28"/>
      <c r="D552" s="28"/>
      <c r="E552" s="28"/>
      <c r="F552" s="28"/>
      <c r="G552" s="28"/>
      <c r="H552" s="28"/>
      <c r="I552" s="28"/>
      <c r="J552" s="28"/>
      <c r="K552" s="28"/>
      <c r="L552" s="28"/>
      <c r="M552" s="28"/>
      <c r="N552" s="28"/>
      <c r="O552" s="28"/>
      <c r="P552" s="28"/>
      <c r="Q552" s="28"/>
      <c r="R552" s="28"/>
      <c r="S552" s="28"/>
      <c r="T552" s="28"/>
      <c r="U552" s="28"/>
      <c r="V552" s="28"/>
      <c r="W552" s="28"/>
      <c r="X552" s="28"/>
      <c r="Y552" s="28"/>
      <c r="Z552" s="28"/>
      <c r="AA552" s="28"/>
      <c r="AB552" s="28"/>
      <c r="AC552" s="28"/>
      <c r="AD552" s="28"/>
      <c r="AE552" s="28"/>
      <c r="AF552" s="28"/>
      <c r="AG552" s="28"/>
      <c r="AH552" s="56"/>
      <c r="AI552" s="56"/>
      <c r="AJ552" s="56"/>
      <c r="AK552" s="56"/>
      <c r="AL552" s="56"/>
    </row>
    <row r="553" spans="1:38" x14ac:dyDescent="0.35">
      <c r="A553" s="28"/>
      <c r="B553" s="28"/>
      <c r="C553" s="28"/>
      <c r="D553" s="28"/>
      <c r="E553" s="28"/>
      <c r="F553" s="28"/>
      <c r="G553" s="28"/>
      <c r="H553" s="28"/>
      <c r="I553" s="28"/>
      <c r="J553" s="28"/>
      <c r="K553" s="28"/>
      <c r="L553" s="28"/>
      <c r="M553" s="28"/>
      <c r="N553" s="28"/>
      <c r="O553" s="28"/>
      <c r="P553" s="28"/>
      <c r="Q553" s="28"/>
      <c r="R553" s="28"/>
      <c r="S553" s="28"/>
      <c r="T553" s="28"/>
      <c r="U553" s="28"/>
      <c r="V553" s="28"/>
      <c r="W553" s="28"/>
      <c r="X553" s="28"/>
      <c r="Y553" s="28"/>
      <c r="Z553" s="28"/>
      <c r="AA553" s="28"/>
      <c r="AB553" s="28"/>
      <c r="AC553" s="28"/>
      <c r="AD553" s="28"/>
      <c r="AE553" s="28"/>
      <c r="AF553" s="28"/>
      <c r="AG553" s="28"/>
      <c r="AH553" s="56"/>
      <c r="AI553" s="56"/>
      <c r="AJ553" s="56"/>
      <c r="AK553" s="56"/>
      <c r="AL553" s="56"/>
    </row>
    <row r="554" spans="1:38" x14ac:dyDescent="0.35">
      <c r="A554" s="28"/>
      <c r="B554" s="28"/>
      <c r="C554" s="28"/>
      <c r="D554" s="28"/>
      <c r="E554" s="28"/>
      <c r="F554" s="28"/>
      <c r="G554" s="28"/>
      <c r="H554" s="28"/>
      <c r="I554" s="28"/>
      <c r="J554" s="28"/>
      <c r="K554" s="28"/>
      <c r="L554" s="28"/>
      <c r="M554" s="28"/>
      <c r="N554" s="28"/>
      <c r="O554" s="28"/>
      <c r="P554" s="28"/>
      <c r="Q554" s="28"/>
      <c r="R554" s="28"/>
      <c r="S554" s="28"/>
      <c r="T554" s="28"/>
      <c r="U554" s="28"/>
      <c r="V554" s="28"/>
      <c r="W554" s="28"/>
      <c r="X554" s="28"/>
      <c r="Y554" s="28"/>
      <c r="Z554" s="28"/>
      <c r="AA554" s="28"/>
      <c r="AB554" s="28"/>
      <c r="AC554" s="28"/>
      <c r="AD554" s="28"/>
      <c r="AE554" s="28"/>
      <c r="AF554" s="28"/>
      <c r="AG554" s="28"/>
      <c r="AH554" s="56"/>
      <c r="AI554" s="56"/>
      <c r="AJ554" s="56"/>
      <c r="AK554" s="56"/>
      <c r="AL554" s="56"/>
    </row>
    <row r="555" spans="1:38" x14ac:dyDescent="0.35">
      <c r="A555" s="28"/>
      <c r="B555" s="28"/>
      <c r="C555" s="28"/>
      <c r="D555" s="28"/>
      <c r="E555" s="28"/>
      <c r="F555" s="28"/>
      <c r="G555" s="28"/>
      <c r="H555" s="28"/>
      <c r="I555" s="28"/>
      <c r="J555" s="28"/>
      <c r="K555" s="28"/>
      <c r="L555" s="28"/>
      <c r="M555" s="28"/>
      <c r="N555" s="28"/>
      <c r="O555" s="28"/>
      <c r="P555" s="28"/>
      <c r="Q555" s="28"/>
      <c r="R555" s="28"/>
      <c r="S555" s="28"/>
      <c r="T555" s="28"/>
      <c r="U555" s="28"/>
      <c r="V555" s="28"/>
      <c r="W555" s="28"/>
      <c r="X555" s="28"/>
      <c r="Y555" s="28"/>
      <c r="Z555" s="28"/>
      <c r="AA555" s="28"/>
      <c r="AB555" s="28"/>
      <c r="AC555" s="28"/>
      <c r="AD555" s="28"/>
      <c r="AE555" s="28"/>
      <c r="AF555" s="28"/>
      <c r="AG555" s="28"/>
      <c r="AH555" s="56"/>
      <c r="AI555" s="56"/>
      <c r="AJ555" s="56"/>
      <c r="AK555" s="56"/>
      <c r="AL555" s="56"/>
    </row>
    <row r="556" spans="1:38" x14ac:dyDescent="0.35">
      <c r="A556" s="28"/>
      <c r="B556" s="28"/>
      <c r="C556" s="28"/>
      <c r="D556" s="28"/>
      <c r="E556" s="28"/>
      <c r="F556" s="28"/>
      <c r="G556" s="28"/>
      <c r="H556" s="28"/>
      <c r="I556" s="28"/>
      <c r="J556" s="28"/>
      <c r="K556" s="28"/>
      <c r="L556" s="28"/>
      <c r="M556" s="28"/>
      <c r="N556" s="28"/>
      <c r="O556" s="28"/>
      <c r="P556" s="28"/>
      <c r="Q556" s="28"/>
      <c r="R556" s="28"/>
      <c r="S556" s="28"/>
      <c r="T556" s="28"/>
      <c r="U556" s="28"/>
      <c r="V556" s="28"/>
      <c r="W556" s="28"/>
      <c r="X556" s="28"/>
      <c r="Y556" s="28"/>
      <c r="Z556" s="28"/>
      <c r="AA556" s="28"/>
      <c r="AB556" s="28"/>
      <c r="AC556" s="28"/>
      <c r="AD556" s="28"/>
      <c r="AE556" s="28"/>
      <c r="AF556" s="28"/>
      <c r="AG556" s="28"/>
      <c r="AH556" s="56"/>
      <c r="AI556" s="56"/>
      <c r="AJ556" s="56"/>
      <c r="AK556" s="56"/>
      <c r="AL556" s="56"/>
    </row>
    <row r="557" spans="1:38" x14ac:dyDescent="0.35">
      <c r="A557" s="28"/>
      <c r="B557" s="28"/>
      <c r="C557" s="28"/>
      <c r="D557" s="28"/>
      <c r="E557" s="28"/>
      <c r="F557" s="28"/>
      <c r="G557" s="28"/>
      <c r="H557" s="28"/>
      <c r="I557" s="28"/>
      <c r="J557" s="28"/>
      <c r="K557" s="28"/>
      <c r="L557" s="28"/>
      <c r="M557" s="28"/>
      <c r="N557" s="28"/>
      <c r="O557" s="28"/>
      <c r="P557" s="28"/>
      <c r="Q557" s="28"/>
      <c r="R557" s="28"/>
      <c r="S557" s="28"/>
      <c r="T557" s="28"/>
      <c r="U557" s="28"/>
      <c r="V557" s="28"/>
      <c r="W557" s="28"/>
      <c r="X557" s="28"/>
      <c r="Y557" s="28"/>
      <c r="Z557" s="28"/>
      <c r="AA557" s="28"/>
      <c r="AB557" s="28"/>
      <c r="AC557" s="28"/>
      <c r="AD557" s="28"/>
      <c r="AE557" s="28"/>
      <c r="AF557" s="28"/>
      <c r="AG557" s="28"/>
      <c r="AH557" s="56"/>
      <c r="AI557" s="56"/>
      <c r="AJ557" s="56"/>
      <c r="AK557" s="56"/>
      <c r="AL557" s="56"/>
    </row>
    <row r="558" spans="1:38" x14ac:dyDescent="0.35">
      <c r="A558" s="28"/>
      <c r="B558" s="28"/>
      <c r="C558" s="28"/>
      <c r="D558" s="28"/>
      <c r="E558" s="28"/>
      <c r="F558" s="28"/>
      <c r="G558" s="28"/>
      <c r="H558" s="28"/>
      <c r="I558" s="28"/>
      <c r="J558" s="28"/>
      <c r="K558" s="28"/>
      <c r="L558" s="28"/>
      <c r="M558" s="28"/>
      <c r="N558" s="28"/>
      <c r="O558" s="28"/>
      <c r="P558" s="28"/>
      <c r="Q558" s="28"/>
      <c r="R558" s="28"/>
      <c r="S558" s="28"/>
      <c r="T558" s="28"/>
      <c r="U558" s="28"/>
      <c r="V558" s="28"/>
      <c r="W558" s="28"/>
      <c r="X558" s="28"/>
      <c r="Y558" s="28"/>
      <c r="Z558" s="28"/>
      <c r="AA558" s="28"/>
      <c r="AB558" s="28"/>
      <c r="AC558" s="28"/>
      <c r="AD558" s="28"/>
      <c r="AE558" s="28"/>
      <c r="AF558" s="28"/>
      <c r="AG558" s="28"/>
      <c r="AH558" s="56"/>
      <c r="AI558" s="56"/>
      <c r="AJ558" s="56"/>
      <c r="AK558" s="56"/>
      <c r="AL558" s="56"/>
    </row>
    <row r="559" spans="1:38" x14ac:dyDescent="0.35">
      <c r="A559" s="28"/>
      <c r="B559" s="28"/>
      <c r="C559" s="28"/>
      <c r="D559" s="28"/>
      <c r="E559" s="28"/>
      <c r="F559" s="28"/>
      <c r="G559" s="28"/>
      <c r="H559" s="28"/>
      <c r="I559" s="28"/>
      <c r="J559" s="28"/>
      <c r="K559" s="28"/>
      <c r="L559" s="28"/>
      <c r="M559" s="28"/>
      <c r="N559" s="28"/>
      <c r="O559" s="28"/>
      <c r="P559" s="28"/>
      <c r="Q559" s="28"/>
      <c r="R559" s="28"/>
      <c r="S559" s="28"/>
      <c r="T559" s="28"/>
      <c r="U559" s="28"/>
      <c r="V559" s="28"/>
      <c r="W559" s="28"/>
      <c r="X559" s="28"/>
      <c r="Y559" s="28"/>
      <c r="Z559" s="28"/>
      <c r="AA559" s="28"/>
      <c r="AB559" s="28"/>
      <c r="AC559" s="28"/>
      <c r="AD559" s="28"/>
      <c r="AE559" s="28"/>
      <c r="AF559" s="28"/>
      <c r="AG559" s="28"/>
      <c r="AH559" s="56"/>
      <c r="AI559" s="56"/>
      <c r="AJ559" s="56"/>
      <c r="AK559" s="56"/>
      <c r="AL559" s="56"/>
    </row>
    <row r="560" spans="1:38" x14ac:dyDescent="0.35">
      <c r="A560" s="28"/>
      <c r="B560" s="28"/>
      <c r="C560" s="28"/>
      <c r="D560" s="28"/>
      <c r="E560" s="28"/>
      <c r="F560" s="28"/>
      <c r="G560" s="28"/>
      <c r="H560" s="28"/>
      <c r="I560" s="28"/>
      <c r="J560" s="28"/>
      <c r="K560" s="28"/>
      <c r="L560" s="28"/>
      <c r="M560" s="28"/>
      <c r="N560" s="28"/>
      <c r="O560" s="28"/>
      <c r="P560" s="28"/>
      <c r="Q560" s="28"/>
      <c r="R560" s="28"/>
      <c r="S560" s="28"/>
      <c r="T560" s="28"/>
      <c r="U560" s="28"/>
      <c r="V560" s="28"/>
      <c r="W560" s="28"/>
      <c r="X560" s="28"/>
      <c r="Y560" s="28"/>
      <c r="Z560" s="28"/>
      <c r="AA560" s="28"/>
      <c r="AB560" s="28"/>
      <c r="AC560" s="28"/>
      <c r="AD560" s="28"/>
      <c r="AE560" s="28"/>
      <c r="AF560" s="28"/>
      <c r="AG560" s="28"/>
      <c r="AH560" s="56"/>
      <c r="AI560" s="56"/>
      <c r="AJ560" s="56"/>
      <c r="AK560" s="56"/>
      <c r="AL560" s="56"/>
    </row>
    <row r="561" spans="1:38" x14ac:dyDescent="0.35">
      <c r="A561" s="28"/>
      <c r="B561" s="28"/>
      <c r="C561" s="28"/>
      <c r="D561" s="28"/>
      <c r="E561" s="28"/>
      <c r="F561" s="28"/>
      <c r="G561" s="28"/>
      <c r="H561" s="28"/>
      <c r="I561" s="28"/>
      <c r="J561" s="28"/>
      <c r="K561" s="28"/>
      <c r="L561" s="28"/>
      <c r="M561" s="28"/>
      <c r="N561" s="28"/>
      <c r="O561" s="28"/>
      <c r="P561" s="28"/>
      <c r="Q561" s="28"/>
      <c r="R561" s="28"/>
      <c r="S561" s="28"/>
      <c r="T561" s="28"/>
      <c r="U561" s="28"/>
      <c r="V561" s="28"/>
      <c r="W561" s="28"/>
      <c r="X561" s="28"/>
      <c r="Y561" s="28"/>
      <c r="Z561" s="28"/>
      <c r="AA561" s="28"/>
      <c r="AB561" s="28"/>
      <c r="AC561" s="28"/>
      <c r="AD561" s="28"/>
      <c r="AE561" s="28"/>
      <c r="AF561" s="28"/>
      <c r="AG561" s="28"/>
      <c r="AH561" s="56"/>
      <c r="AI561" s="56"/>
      <c r="AJ561" s="56"/>
      <c r="AK561" s="56"/>
      <c r="AL561" s="56"/>
    </row>
    <row r="562" spans="1:38" x14ac:dyDescent="0.35">
      <c r="A562" s="28"/>
      <c r="B562" s="28"/>
      <c r="C562" s="28"/>
      <c r="D562" s="28"/>
      <c r="E562" s="28"/>
      <c r="F562" s="28"/>
      <c r="G562" s="28"/>
      <c r="H562" s="28"/>
      <c r="I562" s="28"/>
      <c r="J562" s="28"/>
      <c r="K562" s="28"/>
      <c r="L562" s="28"/>
      <c r="M562" s="28"/>
      <c r="N562" s="28"/>
      <c r="O562" s="28"/>
      <c r="P562" s="28"/>
      <c r="Q562" s="28"/>
      <c r="R562" s="28"/>
      <c r="S562" s="28"/>
      <c r="T562" s="28"/>
      <c r="U562" s="28"/>
      <c r="V562" s="28"/>
      <c r="W562" s="28"/>
      <c r="X562" s="28"/>
      <c r="Y562" s="28"/>
      <c r="Z562" s="28"/>
      <c r="AA562" s="28"/>
      <c r="AB562" s="28"/>
      <c r="AC562" s="28"/>
      <c r="AD562" s="28"/>
      <c r="AE562" s="28"/>
      <c r="AF562" s="28"/>
      <c r="AG562" s="28"/>
      <c r="AH562" s="56"/>
      <c r="AI562" s="56"/>
      <c r="AJ562" s="56"/>
      <c r="AK562" s="56"/>
      <c r="AL562" s="56"/>
    </row>
    <row r="563" spans="1:38" x14ac:dyDescent="0.35">
      <c r="A563" s="28"/>
      <c r="B563" s="28"/>
      <c r="C563" s="28"/>
      <c r="D563" s="28"/>
      <c r="E563" s="28"/>
      <c r="F563" s="28"/>
      <c r="G563" s="28"/>
      <c r="H563" s="28"/>
      <c r="I563" s="28"/>
      <c r="J563" s="28"/>
      <c r="K563" s="28"/>
      <c r="L563" s="28"/>
      <c r="M563" s="28"/>
      <c r="N563" s="28"/>
      <c r="O563" s="28"/>
      <c r="P563" s="28"/>
      <c r="Q563" s="28"/>
      <c r="R563" s="28"/>
      <c r="S563" s="28"/>
      <c r="T563" s="28"/>
      <c r="U563" s="28"/>
      <c r="V563" s="28"/>
      <c r="W563" s="28"/>
      <c r="X563" s="28"/>
      <c r="Y563" s="28"/>
      <c r="Z563" s="28"/>
      <c r="AA563" s="28"/>
      <c r="AB563" s="28"/>
      <c r="AC563" s="28"/>
      <c r="AD563" s="28"/>
      <c r="AE563" s="28"/>
      <c r="AF563" s="28"/>
      <c r="AG563" s="28"/>
      <c r="AH563" s="56"/>
      <c r="AI563" s="56"/>
      <c r="AJ563" s="56"/>
      <c r="AK563" s="56"/>
      <c r="AL563" s="56"/>
    </row>
    <row r="564" spans="1:38" x14ac:dyDescent="0.35">
      <c r="A564" s="28"/>
      <c r="B564" s="28"/>
      <c r="C564" s="28"/>
      <c r="D564" s="28"/>
      <c r="E564" s="28"/>
      <c r="F564" s="28"/>
      <c r="G564" s="28"/>
      <c r="H564" s="28"/>
      <c r="I564" s="28"/>
      <c r="J564" s="28"/>
      <c r="K564" s="28"/>
      <c r="L564" s="28"/>
      <c r="M564" s="28"/>
      <c r="N564" s="28"/>
      <c r="O564" s="28"/>
      <c r="P564" s="28"/>
      <c r="Q564" s="28"/>
      <c r="R564" s="28"/>
      <c r="S564" s="28"/>
      <c r="T564" s="28"/>
      <c r="U564" s="28"/>
      <c r="V564" s="28"/>
      <c r="W564" s="28"/>
      <c r="X564" s="28"/>
      <c r="Y564" s="28"/>
      <c r="Z564" s="28"/>
      <c r="AA564" s="28"/>
      <c r="AB564" s="28"/>
      <c r="AC564" s="28"/>
      <c r="AD564" s="28"/>
      <c r="AE564" s="28"/>
      <c r="AF564" s="28"/>
      <c r="AG564" s="28"/>
      <c r="AH564" s="56"/>
      <c r="AI564" s="56"/>
      <c r="AJ564" s="56"/>
      <c r="AK564" s="56"/>
      <c r="AL564" s="56"/>
    </row>
    <row r="565" spans="1:38" x14ac:dyDescent="0.35">
      <c r="A565" s="28"/>
      <c r="B565" s="28"/>
      <c r="C565" s="28"/>
      <c r="D565" s="28"/>
      <c r="E565" s="28"/>
      <c r="F565" s="28"/>
      <c r="G565" s="28"/>
      <c r="H565" s="28"/>
      <c r="I565" s="28"/>
      <c r="J565" s="28"/>
      <c r="K565" s="28"/>
      <c r="L565" s="28"/>
      <c r="M565" s="28"/>
      <c r="N565" s="28"/>
      <c r="O565" s="28"/>
      <c r="P565" s="28"/>
      <c r="Q565" s="28"/>
      <c r="R565" s="28"/>
      <c r="S565" s="28"/>
      <c r="T565" s="28"/>
      <c r="U565" s="28"/>
      <c r="V565" s="28"/>
      <c r="W565" s="28"/>
      <c r="X565" s="28"/>
      <c r="Y565" s="28"/>
      <c r="Z565" s="28"/>
      <c r="AA565" s="28"/>
      <c r="AB565" s="28"/>
      <c r="AC565" s="28"/>
      <c r="AD565" s="28"/>
      <c r="AE565" s="28"/>
      <c r="AF565" s="28"/>
      <c r="AG565" s="28"/>
      <c r="AH565" s="56"/>
      <c r="AI565" s="56"/>
      <c r="AJ565" s="56"/>
      <c r="AK565" s="56"/>
      <c r="AL565" s="56"/>
    </row>
    <row r="566" spans="1:38" x14ac:dyDescent="0.35">
      <c r="A566" s="28"/>
      <c r="B566" s="28"/>
      <c r="C566" s="28"/>
      <c r="D566" s="28"/>
      <c r="E566" s="28"/>
      <c r="F566" s="28"/>
      <c r="G566" s="28"/>
      <c r="H566" s="28"/>
      <c r="I566" s="28"/>
      <c r="J566" s="28"/>
      <c r="K566" s="28"/>
      <c r="L566" s="28"/>
      <c r="M566" s="28"/>
      <c r="N566" s="28"/>
      <c r="O566" s="28"/>
      <c r="P566" s="28"/>
      <c r="Q566" s="28"/>
      <c r="R566" s="28"/>
      <c r="S566" s="28"/>
      <c r="T566" s="28"/>
      <c r="U566" s="28"/>
      <c r="V566" s="28"/>
      <c r="W566" s="28"/>
      <c r="X566" s="28"/>
      <c r="Y566" s="28"/>
      <c r="Z566" s="28"/>
      <c r="AA566" s="28"/>
      <c r="AB566" s="28"/>
      <c r="AC566" s="28"/>
      <c r="AD566" s="28"/>
      <c r="AE566" s="28"/>
      <c r="AF566" s="28"/>
      <c r="AG566" s="28"/>
      <c r="AH566" s="56"/>
      <c r="AI566" s="56"/>
      <c r="AJ566" s="56"/>
      <c r="AK566" s="56"/>
      <c r="AL566" s="56"/>
    </row>
    <row r="567" spans="1:38" x14ac:dyDescent="0.35">
      <c r="A567" s="28"/>
      <c r="B567" s="28"/>
      <c r="C567" s="28"/>
      <c r="D567" s="28"/>
      <c r="E567" s="28"/>
      <c r="F567" s="28"/>
      <c r="G567" s="28"/>
      <c r="H567" s="28"/>
      <c r="I567" s="28"/>
      <c r="J567" s="28"/>
      <c r="K567" s="28"/>
      <c r="L567" s="28"/>
      <c r="M567" s="28"/>
      <c r="N567" s="28"/>
      <c r="O567" s="28"/>
      <c r="P567" s="28"/>
      <c r="Q567" s="28"/>
      <c r="R567" s="28"/>
      <c r="S567" s="28"/>
      <c r="T567" s="28"/>
      <c r="U567" s="28"/>
      <c r="V567" s="28"/>
      <c r="W567" s="28"/>
      <c r="X567" s="28"/>
      <c r="Y567" s="28"/>
      <c r="Z567" s="28"/>
      <c r="AA567" s="28"/>
      <c r="AB567" s="28"/>
      <c r="AC567" s="28"/>
      <c r="AD567" s="28"/>
      <c r="AE567" s="28"/>
      <c r="AF567" s="28"/>
      <c r="AG567" s="28"/>
      <c r="AH567" s="56"/>
      <c r="AI567" s="56"/>
      <c r="AJ567" s="56"/>
      <c r="AK567" s="56"/>
      <c r="AL567" s="56"/>
    </row>
    <row r="568" spans="1:38" x14ac:dyDescent="0.35">
      <c r="A568" s="28"/>
      <c r="B568" s="28"/>
      <c r="C568" s="28"/>
      <c r="D568" s="28"/>
      <c r="E568" s="28"/>
      <c r="F568" s="28"/>
      <c r="G568" s="28"/>
      <c r="H568" s="28"/>
      <c r="I568" s="28"/>
      <c r="J568" s="28"/>
      <c r="K568" s="28"/>
      <c r="L568" s="28"/>
      <c r="M568" s="28"/>
      <c r="N568" s="28"/>
      <c r="O568" s="28"/>
      <c r="P568" s="28"/>
      <c r="Q568" s="28"/>
      <c r="R568" s="28"/>
      <c r="S568" s="28"/>
      <c r="T568" s="28"/>
      <c r="U568" s="28"/>
      <c r="V568" s="28"/>
      <c r="W568" s="28"/>
      <c r="X568" s="28"/>
      <c r="Y568" s="28"/>
      <c r="Z568" s="28"/>
      <c r="AA568" s="28"/>
      <c r="AB568" s="28"/>
      <c r="AC568" s="28"/>
      <c r="AD568" s="28"/>
      <c r="AE568" s="28"/>
      <c r="AF568" s="28"/>
      <c r="AG568" s="28"/>
      <c r="AH568" s="56"/>
      <c r="AI568" s="56"/>
      <c r="AJ568" s="56"/>
      <c r="AK568" s="56"/>
      <c r="AL568" s="56"/>
    </row>
    <row r="569" spans="1:38" x14ac:dyDescent="0.35">
      <c r="A569" s="28"/>
      <c r="B569" s="28"/>
      <c r="C569" s="28"/>
      <c r="D569" s="28"/>
      <c r="E569" s="28"/>
      <c r="F569" s="28"/>
      <c r="G569" s="28"/>
      <c r="H569" s="28"/>
      <c r="I569" s="28"/>
      <c r="J569" s="28"/>
      <c r="K569" s="28"/>
      <c r="L569" s="28"/>
      <c r="M569" s="28"/>
      <c r="N569" s="28"/>
      <c r="O569" s="28"/>
      <c r="P569" s="28"/>
      <c r="Q569" s="28"/>
      <c r="R569" s="28"/>
      <c r="S569" s="28"/>
      <c r="T569" s="28"/>
      <c r="U569" s="28"/>
      <c r="V569" s="28"/>
      <c r="W569" s="28"/>
      <c r="X569" s="28"/>
      <c r="Y569" s="28"/>
      <c r="Z569" s="28"/>
      <c r="AA569" s="28"/>
      <c r="AB569" s="28"/>
      <c r="AC569" s="28"/>
      <c r="AD569" s="28"/>
      <c r="AE569" s="28"/>
      <c r="AF569" s="28"/>
      <c r="AG569" s="28"/>
      <c r="AH569" s="56"/>
      <c r="AI569" s="56"/>
      <c r="AJ569" s="56"/>
      <c r="AK569" s="56"/>
      <c r="AL569" s="56"/>
    </row>
    <row r="570" spans="1:38" x14ac:dyDescent="0.35">
      <c r="A570" s="28"/>
      <c r="B570" s="28"/>
      <c r="C570" s="28"/>
      <c r="D570" s="28"/>
      <c r="E570" s="28"/>
      <c r="F570" s="28"/>
      <c r="G570" s="28"/>
      <c r="H570" s="28"/>
      <c r="I570" s="28"/>
      <c r="J570" s="28"/>
      <c r="K570" s="28"/>
      <c r="L570" s="28"/>
      <c r="M570" s="28"/>
      <c r="N570" s="28"/>
      <c r="O570" s="28"/>
      <c r="P570" s="28"/>
      <c r="Q570" s="28"/>
      <c r="R570" s="28"/>
      <c r="S570" s="28"/>
      <c r="T570" s="28"/>
      <c r="U570" s="28"/>
      <c r="V570" s="28"/>
      <c r="W570" s="28"/>
      <c r="X570" s="28"/>
      <c r="Y570" s="28"/>
      <c r="Z570" s="28"/>
      <c r="AA570" s="28"/>
      <c r="AB570" s="28"/>
      <c r="AC570" s="28"/>
      <c r="AD570" s="28"/>
      <c r="AE570" s="28"/>
      <c r="AF570" s="28"/>
      <c r="AG570" s="28"/>
      <c r="AH570" s="56"/>
      <c r="AI570" s="56"/>
      <c r="AJ570" s="56"/>
      <c r="AK570" s="56"/>
      <c r="AL570" s="56"/>
    </row>
    <row r="571" spans="1:38" x14ac:dyDescent="0.35">
      <c r="A571" s="28"/>
      <c r="B571" s="28"/>
      <c r="C571" s="28"/>
      <c r="D571" s="28"/>
      <c r="E571" s="28"/>
      <c r="F571" s="28"/>
      <c r="G571" s="28"/>
      <c r="H571" s="28"/>
      <c r="I571" s="28"/>
      <c r="J571" s="28"/>
      <c r="K571" s="28"/>
      <c r="L571" s="28"/>
      <c r="M571" s="28"/>
      <c r="N571" s="28"/>
      <c r="O571" s="28"/>
      <c r="P571" s="28"/>
      <c r="Q571" s="28"/>
      <c r="R571" s="28"/>
      <c r="S571" s="28"/>
      <c r="T571" s="28"/>
      <c r="U571" s="28"/>
      <c r="V571" s="28"/>
      <c r="W571" s="28"/>
      <c r="X571" s="28"/>
      <c r="Y571" s="28"/>
      <c r="Z571" s="28"/>
      <c r="AA571" s="28"/>
      <c r="AB571" s="28"/>
      <c r="AC571" s="28"/>
      <c r="AD571" s="28"/>
      <c r="AE571" s="28"/>
      <c r="AF571" s="28"/>
      <c r="AG571" s="28"/>
      <c r="AH571" s="56"/>
      <c r="AI571" s="56"/>
      <c r="AJ571" s="56"/>
      <c r="AK571" s="56"/>
      <c r="AL571" s="56"/>
    </row>
    <row r="572" spans="1:38" x14ac:dyDescent="0.35">
      <c r="A572" s="28"/>
      <c r="B572" s="28"/>
      <c r="C572" s="28"/>
      <c r="D572" s="28"/>
      <c r="E572" s="28"/>
      <c r="F572" s="28"/>
      <c r="G572" s="28"/>
      <c r="H572" s="28"/>
      <c r="I572" s="28"/>
      <c r="J572" s="28"/>
      <c r="K572" s="28"/>
      <c r="L572" s="28"/>
      <c r="M572" s="28"/>
      <c r="N572" s="28"/>
      <c r="O572" s="28"/>
      <c r="P572" s="28"/>
      <c r="Q572" s="28"/>
      <c r="R572" s="28"/>
      <c r="S572" s="28"/>
      <c r="T572" s="28"/>
      <c r="U572" s="28"/>
      <c r="V572" s="28"/>
      <c r="W572" s="28"/>
      <c r="X572" s="28"/>
      <c r="Y572" s="28"/>
      <c r="Z572" s="28"/>
      <c r="AA572" s="28"/>
      <c r="AB572" s="28"/>
      <c r="AC572" s="28"/>
      <c r="AD572" s="28"/>
      <c r="AE572" s="28"/>
      <c r="AF572" s="28"/>
      <c r="AG572" s="28"/>
      <c r="AH572" s="56"/>
      <c r="AI572" s="56"/>
      <c r="AJ572" s="56"/>
      <c r="AK572" s="56"/>
      <c r="AL572" s="56"/>
    </row>
    <row r="573" spans="1:38" x14ac:dyDescent="0.35">
      <c r="A573" s="28"/>
      <c r="B573" s="28"/>
      <c r="C573" s="28"/>
      <c r="D573" s="28"/>
      <c r="E573" s="28"/>
      <c r="F573" s="28"/>
      <c r="G573" s="28"/>
      <c r="H573" s="28"/>
      <c r="I573" s="28"/>
      <c r="J573" s="28"/>
      <c r="K573" s="28"/>
      <c r="L573" s="28"/>
      <c r="M573" s="28"/>
      <c r="N573" s="28"/>
      <c r="O573" s="28"/>
      <c r="P573" s="28"/>
      <c r="Q573" s="28"/>
      <c r="R573" s="28"/>
      <c r="S573" s="28"/>
      <c r="T573" s="28"/>
      <c r="U573" s="28"/>
      <c r="V573" s="28"/>
      <c r="W573" s="28"/>
      <c r="X573" s="28"/>
      <c r="Y573" s="28"/>
      <c r="Z573" s="28"/>
      <c r="AA573" s="28"/>
      <c r="AB573" s="28"/>
      <c r="AC573" s="28"/>
      <c r="AD573" s="28"/>
      <c r="AE573" s="28"/>
      <c r="AF573" s="28"/>
      <c r="AG573" s="28"/>
      <c r="AH573" s="56"/>
      <c r="AI573" s="56"/>
      <c r="AJ573" s="56"/>
      <c r="AK573" s="56"/>
      <c r="AL573" s="56"/>
    </row>
    <row r="574" spans="1:38" x14ac:dyDescent="0.35">
      <c r="A574" s="28"/>
      <c r="B574" s="28"/>
      <c r="C574" s="28"/>
      <c r="D574" s="28"/>
      <c r="E574" s="28"/>
      <c r="F574" s="28"/>
      <c r="G574" s="28"/>
      <c r="H574" s="28"/>
      <c r="I574" s="28"/>
      <c r="J574" s="28"/>
      <c r="K574" s="28"/>
      <c r="L574" s="28"/>
      <c r="M574" s="28"/>
      <c r="N574" s="28"/>
      <c r="O574" s="28"/>
      <c r="P574" s="28"/>
      <c r="Q574" s="28"/>
      <c r="R574" s="28"/>
      <c r="S574" s="28"/>
      <c r="T574" s="28"/>
      <c r="U574" s="28"/>
      <c r="V574" s="28"/>
      <c r="W574" s="28"/>
      <c r="X574" s="28"/>
      <c r="Y574" s="28"/>
      <c r="Z574" s="28"/>
      <c r="AA574" s="28"/>
      <c r="AB574" s="28"/>
      <c r="AC574" s="28"/>
      <c r="AD574" s="28"/>
      <c r="AE574" s="28"/>
      <c r="AF574" s="28"/>
      <c r="AG574" s="28"/>
      <c r="AH574" s="56"/>
      <c r="AI574" s="56"/>
      <c r="AJ574" s="56"/>
      <c r="AK574" s="56"/>
      <c r="AL574" s="56"/>
    </row>
    <row r="575" spans="1:38" x14ac:dyDescent="0.35">
      <c r="A575" s="28"/>
      <c r="B575" s="28"/>
      <c r="C575" s="28"/>
      <c r="D575" s="28"/>
      <c r="E575" s="28"/>
      <c r="F575" s="28"/>
      <c r="G575" s="28"/>
      <c r="H575" s="28"/>
      <c r="I575" s="28"/>
      <c r="J575" s="28"/>
      <c r="K575" s="28"/>
      <c r="L575" s="28"/>
      <c r="M575" s="28"/>
      <c r="N575" s="28"/>
      <c r="O575" s="28"/>
      <c r="P575" s="28"/>
      <c r="Q575" s="28"/>
      <c r="R575" s="28"/>
      <c r="S575" s="28"/>
      <c r="T575" s="28"/>
      <c r="U575" s="28"/>
      <c r="V575" s="28"/>
      <c r="W575" s="28"/>
      <c r="X575" s="28"/>
      <c r="Y575" s="28"/>
      <c r="Z575" s="28"/>
      <c r="AA575" s="28"/>
      <c r="AB575" s="28"/>
      <c r="AC575" s="28"/>
      <c r="AD575" s="28"/>
      <c r="AE575" s="28"/>
      <c r="AF575" s="28"/>
      <c r="AG575" s="28"/>
      <c r="AH575" s="56"/>
      <c r="AI575" s="56"/>
      <c r="AJ575" s="56"/>
      <c r="AK575" s="56"/>
      <c r="AL575" s="56"/>
    </row>
    <row r="576" spans="1:38" x14ac:dyDescent="0.35">
      <c r="A576" s="28"/>
      <c r="B576" s="28"/>
      <c r="C576" s="28"/>
      <c r="D576" s="28"/>
      <c r="E576" s="28"/>
      <c r="F576" s="28"/>
      <c r="G576" s="28"/>
      <c r="H576" s="28"/>
      <c r="I576" s="28"/>
      <c r="J576" s="28"/>
      <c r="K576" s="28"/>
      <c r="L576" s="28"/>
      <c r="M576" s="28"/>
      <c r="N576" s="28"/>
      <c r="O576" s="28"/>
      <c r="P576" s="28"/>
      <c r="Q576" s="28"/>
      <c r="R576" s="28"/>
      <c r="S576" s="28"/>
      <c r="T576" s="28"/>
      <c r="U576" s="28"/>
      <c r="V576" s="28"/>
      <c r="W576" s="28"/>
      <c r="X576" s="28"/>
      <c r="Y576" s="28"/>
      <c r="Z576" s="28"/>
      <c r="AA576" s="28"/>
      <c r="AB576" s="28"/>
      <c r="AC576" s="28"/>
      <c r="AD576" s="28"/>
      <c r="AE576" s="28"/>
      <c r="AF576" s="28"/>
      <c r="AG576" s="28"/>
      <c r="AH576" s="56"/>
      <c r="AI576" s="56"/>
      <c r="AJ576" s="56"/>
      <c r="AK576" s="56"/>
      <c r="AL576" s="56"/>
    </row>
    <row r="577" spans="1:38" x14ac:dyDescent="0.35">
      <c r="A577" s="28"/>
      <c r="B577" s="28"/>
      <c r="C577" s="28"/>
      <c r="D577" s="28"/>
      <c r="E577" s="28"/>
      <c r="F577" s="28"/>
      <c r="G577" s="28"/>
      <c r="H577" s="28"/>
      <c r="I577" s="28"/>
      <c r="J577" s="28"/>
      <c r="K577" s="28"/>
      <c r="L577" s="28"/>
      <c r="M577" s="28"/>
      <c r="N577" s="28"/>
      <c r="O577" s="28"/>
      <c r="P577" s="28"/>
      <c r="Q577" s="28"/>
      <c r="R577" s="28"/>
      <c r="S577" s="28"/>
      <c r="T577" s="28"/>
      <c r="U577" s="28"/>
      <c r="V577" s="28"/>
      <c r="W577" s="28"/>
      <c r="X577" s="28"/>
      <c r="Y577" s="28"/>
      <c r="Z577" s="28"/>
      <c r="AA577" s="28"/>
      <c r="AB577" s="28"/>
      <c r="AC577" s="28"/>
      <c r="AD577" s="28"/>
      <c r="AE577" s="28"/>
      <c r="AF577" s="28"/>
      <c r="AG577" s="28"/>
      <c r="AH577" s="56"/>
      <c r="AI577" s="56"/>
      <c r="AJ577" s="56"/>
      <c r="AK577" s="56"/>
      <c r="AL577" s="56"/>
    </row>
    <row r="578" spans="1:38" x14ac:dyDescent="0.35">
      <c r="A578" s="28"/>
      <c r="B578" s="28"/>
      <c r="C578" s="28"/>
      <c r="D578" s="28"/>
      <c r="E578" s="28"/>
      <c r="F578" s="28"/>
      <c r="G578" s="28"/>
      <c r="H578" s="28"/>
      <c r="I578" s="28"/>
      <c r="J578" s="28"/>
      <c r="K578" s="28"/>
      <c r="L578" s="28"/>
      <c r="M578" s="28"/>
      <c r="N578" s="28"/>
      <c r="O578" s="28"/>
      <c r="P578" s="28"/>
      <c r="Q578" s="28"/>
      <c r="R578" s="28"/>
      <c r="S578" s="28"/>
      <c r="T578" s="28"/>
      <c r="U578" s="28"/>
      <c r="V578" s="28"/>
      <c r="W578" s="28"/>
      <c r="X578" s="28"/>
      <c r="Y578" s="28"/>
      <c r="Z578" s="28"/>
      <c r="AA578" s="28"/>
      <c r="AB578" s="28"/>
      <c r="AC578" s="28"/>
      <c r="AD578" s="28"/>
      <c r="AE578" s="28"/>
      <c r="AF578" s="28"/>
      <c r="AG578" s="28"/>
      <c r="AH578" s="56"/>
      <c r="AI578" s="56"/>
      <c r="AJ578" s="56"/>
      <c r="AK578" s="56"/>
      <c r="AL578" s="56"/>
    </row>
    <row r="579" spans="1:38" x14ac:dyDescent="0.35">
      <c r="A579" s="28"/>
      <c r="B579" s="28"/>
      <c r="C579" s="28"/>
      <c r="D579" s="28"/>
      <c r="E579" s="28"/>
      <c r="F579" s="28"/>
      <c r="G579" s="28"/>
      <c r="H579" s="28"/>
      <c r="I579" s="28"/>
      <c r="J579" s="28"/>
      <c r="K579" s="28"/>
      <c r="L579" s="28"/>
      <c r="M579" s="28"/>
      <c r="N579" s="28"/>
      <c r="O579" s="28"/>
      <c r="P579" s="28"/>
      <c r="Q579" s="28"/>
      <c r="R579" s="28"/>
      <c r="S579" s="28"/>
      <c r="T579" s="28"/>
      <c r="U579" s="28"/>
      <c r="V579" s="28"/>
      <c r="W579" s="28"/>
      <c r="X579" s="28"/>
      <c r="Y579" s="28"/>
      <c r="Z579" s="28"/>
      <c r="AA579" s="28"/>
      <c r="AB579" s="28"/>
      <c r="AC579" s="28"/>
      <c r="AD579" s="28"/>
      <c r="AE579" s="28"/>
      <c r="AF579" s="28"/>
      <c r="AG579" s="28"/>
      <c r="AH579" s="56"/>
      <c r="AI579" s="56"/>
      <c r="AJ579" s="56"/>
      <c r="AK579" s="56"/>
      <c r="AL579" s="56"/>
    </row>
    <row r="580" spans="1:38" x14ac:dyDescent="0.35">
      <c r="A580" s="28"/>
      <c r="B580" s="28"/>
      <c r="C580" s="28"/>
      <c r="D580" s="28"/>
      <c r="E580" s="28"/>
      <c r="F580" s="28"/>
      <c r="G580" s="28"/>
      <c r="H580" s="28"/>
      <c r="I580" s="28"/>
      <c r="J580" s="28"/>
      <c r="K580" s="28"/>
      <c r="L580" s="28"/>
      <c r="M580" s="28"/>
      <c r="N580" s="28"/>
      <c r="O580" s="28"/>
      <c r="P580" s="28"/>
      <c r="Q580" s="28"/>
      <c r="R580" s="28"/>
      <c r="S580" s="28"/>
      <c r="T580" s="28"/>
      <c r="U580" s="28"/>
      <c r="V580" s="28"/>
      <c r="W580" s="28"/>
      <c r="X580" s="28"/>
      <c r="Y580" s="28"/>
      <c r="Z580" s="28"/>
      <c r="AA580" s="28"/>
      <c r="AB580" s="28"/>
      <c r="AC580" s="28"/>
      <c r="AD580" s="28"/>
      <c r="AE580" s="28"/>
      <c r="AF580" s="28"/>
      <c r="AG580" s="28"/>
      <c r="AH580" s="56"/>
      <c r="AI580" s="56"/>
      <c r="AJ580" s="56"/>
      <c r="AK580" s="56"/>
      <c r="AL580" s="56"/>
    </row>
    <row r="581" spans="1:38" x14ac:dyDescent="0.35">
      <c r="A581" s="28"/>
      <c r="B581" s="28"/>
      <c r="C581" s="28"/>
      <c r="D581" s="28"/>
      <c r="E581" s="28"/>
      <c r="F581" s="28"/>
      <c r="G581" s="28"/>
      <c r="H581" s="28"/>
      <c r="I581" s="28"/>
      <c r="J581" s="28"/>
      <c r="K581" s="28"/>
      <c r="L581" s="28"/>
      <c r="M581" s="28"/>
      <c r="N581" s="28"/>
      <c r="O581" s="28"/>
      <c r="P581" s="28"/>
      <c r="Q581" s="28"/>
      <c r="R581" s="28"/>
      <c r="S581" s="28"/>
      <c r="T581" s="28"/>
      <c r="U581" s="28"/>
      <c r="V581" s="28"/>
      <c r="W581" s="28"/>
      <c r="X581" s="28"/>
      <c r="Y581" s="28"/>
      <c r="Z581" s="28"/>
      <c r="AA581" s="28"/>
      <c r="AB581" s="28"/>
      <c r="AC581" s="28"/>
      <c r="AD581" s="28"/>
      <c r="AE581" s="28"/>
      <c r="AF581" s="28"/>
      <c r="AG581" s="28"/>
      <c r="AH581" s="56"/>
      <c r="AI581" s="56"/>
      <c r="AJ581" s="56"/>
      <c r="AK581" s="56"/>
      <c r="AL581" s="56"/>
    </row>
    <row r="582" spans="1:38" x14ac:dyDescent="0.35">
      <c r="A582" s="28"/>
      <c r="B582" s="28"/>
      <c r="C582" s="28"/>
      <c r="D582" s="28"/>
      <c r="E582" s="28"/>
      <c r="F582" s="28"/>
      <c r="G582" s="28"/>
      <c r="H582" s="28"/>
      <c r="I582" s="28"/>
      <c r="J582" s="28"/>
      <c r="K582" s="28"/>
      <c r="L582" s="28"/>
      <c r="M582" s="28"/>
      <c r="N582" s="28"/>
      <c r="O582" s="28"/>
      <c r="P582" s="28"/>
      <c r="Q582" s="28"/>
      <c r="R582" s="28"/>
      <c r="S582" s="28"/>
      <c r="T582" s="28"/>
      <c r="U582" s="28"/>
      <c r="V582" s="28"/>
      <c r="W582" s="28"/>
      <c r="X582" s="28"/>
      <c r="Y582" s="28"/>
      <c r="Z582" s="28"/>
      <c r="AA582" s="28"/>
      <c r="AB582" s="28"/>
      <c r="AC582" s="28"/>
      <c r="AD582" s="28"/>
      <c r="AE582" s="28"/>
      <c r="AF582" s="28"/>
      <c r="AG582" s="28"/>
      <c r="AH582" s="56"/>
      <c r="AI582" s="56"/>
      <c r="AJ582" s="56"/>
      <c r="AK582" s="56"/>
      <c r="AL582" s="56"/>
    </row>
    <row r="583" spans="1:38" x14ac:dyDescent="0.35">
      <c r="A583" s="28"/>
      <c r="B583" s="28"/>
      <c r="C583" s="28"/>
      <c r="D583" s="28"/>
      <c r="E583" s="28"/>
      <c r="F583" s="28"/>
      <c r="G583" s="28"/>
      <c r="H583" s="28"/>
      <c r="I583" s="28"/>
      <c r="J583" s="28"/>
      <c r="K583" s="28"/>
      <c r="L583" s="28"/>
      <c r="M583" s="28"/>
      <c r="N583" s="28"/>
      <c r="O583" s="28"/>
      <c r="P583" s="28"/>
      <c r="Q583" s="28"/>
      <c r="R583" s="28"/>
      <c r="S583" s="28"/>
      <c r="T583" s="28"/>
      <c r="U583" s="28"/>
      <c r="V583" s="28"/>
      <c r="W583" s="28"/>
      <c r="X583" s="28"/>
      <c r="Y583" s="28"/>
      <c r="Z583" s="28"/>
      <c r="AA583" s="28"/>
      <c r="AB583" s="28"/>
      <c r="AC583" s="28"/>
      <c r="AD583" s="28"/>
      <c r="AE583" s="28"/>
      <c r="AF583" s="28"/>
      <c r="AG583" s="28"/>
      <c r="AH583" s="56"/>
      <c r="AI583" s="56"/>
      <c r="AJ583" s="56"/>
      <c r="AK583" s="56"/>
      <c r="AL583" s="56"/>
    </row>
    <row r="584" spans="1:38" x14ac:dyDescent="0.35">
      <c r="A584" s="28"/>
      <c r="B584" s="28"/>
      <c r="C584" s="28"/>
      <c r="D584" s="28"/>
      <c r="E584" s="28"/>
      <c r="F584" s="28"/>
      <c r="G584" s="28"/>
      <c r="H584" s="28"/>
      <c r="I584" s="28"/>
      <c r="J584" s="28"/>
      <c r="K584" s="28"/>
      <c r="L584" s="28"/>
      <c r="M584" s="28"/>
      <c r="N584" s="28"/>
      <c r="O584" s="28"/>
      <c r="P584" s="28"/>
      <c r="Q584" s="28"/>
      <c r="R584" s="28"/>
      <c r="S584" s="28"/>
      <c r="T584" s="28"/>
      <c r="U584" s="28"/>
      <c r="V584" s="28"/>
      <c r="W584" s="28"/>
      <c r="X584" s="28"/>
      <c r="Y584" s="28"/>
      <c r="Z584" s="28"/>
      <c r="AA584" s="28"/>
      <c r="AB584" s="28"/>
      <c r="AC584" s="28"/>
      <c r="AD584" s="28"/>
      <c r="AE584" s="28"/>
      <c r="AF584" s="28"/>
      <c r="AG584" s="28"/>
      <c r="AH584" s="56"/>
      <c r="AI584" s="56"/>
      <c r="AJ584" s="56"/>
      <c r="AK584" s="56"/>
      <c r="AL584" s="56"/>
    </row>
    <row r="585" spans="1:38" x14ac:dyDescent="0.35">
      <c r="A585" s="28"/>
      <c r="B585" s="28"/>
      <c r="C585" s="28"/>
      <c r="D585" s="28"/>
      <c r="E585" s="28"/>
      <c r="F585" s="28"/>
      <c r="G585" s="28"/>
      <c r="H585" s="28"/>
      <c r="I585" s="28"/>
      <c r="J585" s="28"/>
      <c r="K585" s="28"/>
      <c r="L585" s="28"/>
      <c r="M585" s="28"/>
      <c r="N585" s="28"/>
      <c r="O585" s="28"/>
      <c r="P585" s="28"/>
      <c r="Q585" s="28"/>
      <c r="R585" s="28"/>
      <c r="S585" s="28"/>
      <c r="T585" s="28"/>
      <c r="U585" s="28"/>
      <c r="V585" s="28"/>
      <c r="W585" s="28"/>
      <c r="X585" s="28"/>
      <c r="Y585" s="28"/>
      <c r="Z585" s="28"/>
      <c r="AA585" s="28"/>
      <c r="AB585" s="28"/>
      <c r="AC585" s="28"/>
      <c r="AD585" s="28"/>
      <c r="AE585" s="28"/>
      <c r="AF585" s="28"/>
      <c r="AG585" s="28"/>
      <c r="AH585" s="56"/>
      <c r="AI585" s="56"/>
      <c r="AJ585" s="56"/>
      <c r="AK585" s="56"/>
      <c r="AL585" s="56"/>
    </row>
    <row r="586" spans="1:38" x14ac:dyDescent="0.35">
      <c r="A586" s="28"/>
      <c r="B586" s="28"/>
      <c r="C586" s="28"/>
      <c r="D586" s="28"/>
      <c r="E586" s="28"/>
      <c r="F586" s="28"/>
      <c r="G586" s="28"/>
      <c r="H586" s="28"/>
      <c r="I586" s="28"/>
      <c r="J586" s="28"/>
      <c r="K586" s="28"/>
      <c r="L586" s="28"/>
      <c r="M586" s="28"/>
      <c r="N586" s="28"/>
      <c r="O586" s="28"/>
      <c r="P586" s="28"/>
      <c r="Q586" s="28"/>
      <c r="R586" s="28"/>
      <c r="S586" s="28"/>
      <c r="T586" s="28"/>
      <c r="U586" s="28"/>
      <c r="V586" s="28"/>
      <c r="W586" s="28"/>
      <c r="X586" s="28"/>
      <c r="Y586" s="28"/>
      <c r="Z586" s="28"/>
      <c r="AA586" s="28"/>
      <c r="AB586" s="28"/>
      <c r="AC586" s="28"/>
      <c r="AD586" s="28"/>
      <c r="AE586" s="28"/>
      <c r="AF586" s="28"/>
      <c r="AG586" s="28"/>
      <c r="AH586" s="56"/>
      <c r="AI586" s="56"/>
      <c r="AJ586" s="56"/>
      <c r="AK586" s="56"/>
      <c r="AL586" s="56"/>
    </row>
    <row r="587" spans="1:38" x14ac:dyDescent="0.35">
      <c r="A587" s="28"/>
      <c r="B587" s="28"/>
      <c r="C587" s="28"/>
      <c r="D587" s="28"/>
      <c r="E587" s="28"/>
      <c r="F587" s="28"/>
      <c r="G587" s="28"/>
      <c r="H587" s="28"/>
      <c r="I587" s="28"/>
      <c r="J587" s="28"/>
      <c r="K587" s="28"/>
      <c r="L587" s="28"/>
      <c r="M587" s="28"/>
      <c r="N587" s="28"/>
      <c r="O587" s="28"/>
      <c r="P587" s="28"/>
      <c r="Q587" s="28"/>
      <c r="R587" s="28"/>
      <c r="S587" s="28"/>
      <c r="T587" s="28"/>
      <c r="U587" s="28"/>
      <c r="V587" s="28"/>
      <c r="W587" s="28"/>
      <c r="X587" s="28"/>
      <c r="Y587" s="28"/>
      <c r="Z587" s="28"/>
      <c r="AA587" s="28"/>
      <c r="AB587" s="28"/>
      <c r="AC587" s="28"/>
      <c r="AD587" s="28"/>
      <c r="AE587" s="28"/>
      <c r="AF587" s="28"/>
      <c r="AG587" s="28"/>
      <c r="AH587" s="56"/>
      <c r="AI587" s="56"/>
      <c r="AJ587" s="56"/>
      <c r="AK587" s="56"/>
      <c r="AL587" s="56"/>
    </row>
    <row r="588" spans="1:38" x14ac:dyDescent="0.35">
      <c r="A588" s="28"/>
      <c r="B588" s="28"/>
      <c r="C588" s="28"/>
      <c r="D588" s="28"/>
      <c r="E588" s="28"/>
      <c r="F588" s="28"/>
      <c r="G588" s="28"/>
      <c r="H588" s="28"/>
      <c r="I588" s="28"/>
      <c r="J588" s="28"/>
      <c r="K588" s="28"/>
      <c r="L588" s="28"/>
      <c r="M588" s="28"/>
      <c r="N588" s="28"/>
      <c r="O588" s="28"/>
      <c r="P588" s="28"/>
      <c r="Q588" s="28"/>
      <c r="R588" s="28"/>
      <c r="S588" s="28"/>
      <c r="T588" s="28"/>
      <c r="U588" s="28"/>
      <c r="V588" s="28"/>
      <c r="W588" s="28"/>
      <c r="X588" s="28"/>
      <c r="Y588" s="28"/>
      <c r="Z588" s="28"/>
      <c r="AA588" s="28"/>
      <c r="AB588" s="28"/>
      <c r="AC588" s="28"/>
      <c r="AD588" s="28"/>
      <c r="AE588" s="28"/>
      <c r="AF588" s="28"/>
      <c r="AG588" s="28"/>
      <c r="AH588" s="56"/>
      <c r="AI588" s="56"/>
      <c r="AJ588" s="56"/>
      <c r="AK588" s="56"/>
      <c r="AL588" s="56"/>
    </row>
    <row r="589" spans="1:38" x14ac:dyDescent="0.35">
      <c r="A589" s="28"/>
      <c r="B589" s="28"/>
      <c r="C589" s="28"/>
      <c r="D589" s="28"/>
      <c r="E589" s="28"/>
      <c r="F589" s="28"/>
      <c r="G589" s="28"/>
      <c r="H589" s="28"/>
      <c r="I589" s="28"/>
      <c r="J589" s="28"/>
      <c r="K589" s="28"/>
      <c r="L589" s="28"/>
      <c r="M589" s="28"/>
      <c r="N589" s="28"/>
      <c r="O589" s="28"/>
      <c r="P589" s="28"/>
      <c r="Q589" s="28"/>
      <c r="R589" s="28"/>
      <c r="S589" s="28"/>
      <c r="T589" s="28"/>
      <c r="U589" s="28"/>
      <c r="V589" s="28"/>
      <c r="W589" s="28"/>
      <c r="X589" s="28"/>
      <c r="Y589" s="28"/>
      <c r="Z589" s="28"/>
      <c r="AA589" s="28"/>
      <c r="AB589" s="28"/>
      <c r="AC589" s="28"/>
      <c r="AD589" s="28"/>
      <c r="AE589" s="28"/>
      <c r="AF589" s="28"/>
      <c r="AG589" s="28"/>
      <c r="AH589" s="56"/>
      <c r="AI589" s="56"/>
      <c r="AJ589" s="56"/>
      <c r="AK589" s="56"/>
      <c r="AL589" s="56"/>
    </row>
    <row r="590" spans="1:38" x14ac:dyDescent="0.35">
      <c r="A590" s="28"/>
      <c r="B590" s="28"/>
      <c r="C590" s="28"/>
      <c r="D590" s="28"/>
      <c r="E590" s="28"/>
      <c r="F590" s="28"/>
      <c r="G590" s="28"/>
      <c r="H590" s="28"/>
      <c r="I590" s="28"/>
      <c r="J590" s="28"/>
      <c r="K590" s="28"/>
      <c r="L590" s="28"/>
      <c r="M590" s="28"/>
      <c r="N590" s="28"/>
      <c r="O590" s="28"/>
      <c r="P590" s="28"/>
      <c r="Q590" s="28"/>
      <c r="R590" s="28"/>
      <c r="S590" s="28"/>
      <c r="T590" s="28"/>
      <c r="U590" s="28"/>
      <c r="V590" s="28"/>
      <c r="W590" s="28"/>
      <c r="X590" s="28"/>
      <c r="Y590" s="28"/>
      <c r="Z590" s="28"/>
      <c r="AA590" s="28"/>
      <c r="AB590" s="28"/>
      <c r="AC590" s="28"/>
      <c r="AD590" s="28"/>
      <c r="AE590" s="28"/>
      <c r="AF590" s="28"/>
      <c r="AG590" s="28"/>
      <c r="AH590" s="56"/>
      <c r="AI590" s="56"/>
      <c r="AJ590" s="56"/>
      <c r="AK590" s="56"/>
      <c r="AL590" s="56"/>
    </row>
    <row r="591" spans="1:38" x14ac:dyDescent="0.35">
      <c r="A591" s="28"/>
      <c r="B591" s="28"/>
      <c r="C591" s="28"/>
      <c r="D591" s="28"/>
      <c r="E591" s="28"/>
      <c r="F591" s="28"/>
      <c r="G591" s="28"/>
      <c r="H591" s="28"/>
      <c r="I591" s="28"/>
      <c r="J591" s="28"/>
      <c r="K591" s="28"/>
      <c r="L591" s="28"/>
      <c r="M591" s="28"/>
      <c r="N591" s="28"/>
      <c r="O591" s="28"/>
      <c r="P591" s="28"/>
      <c r="Q591" s="28"/>
      <c r="R591" s="28"/>
      <c r="S591" s="28"/>
      <c r="T591" s="28"/>
      <c r="U591" s="28"/>
      <c r="V591" s="28"/>
      <c r="W591" s="28"/>
      <c r="X591" s="28"/>
      <c r="Y591" s="28"/>
      <c r="Z591" s="28"/>
      <c r="AA591" s="28"/>
      <c r="AB591" s="28"/>
      <c r="AC591" s="28"/>
      <c r="AD591" s="28"/>
      <c r="AE591" s="28"/>
      <c r="AF591" s="28"/>
      <c r="AG591" s="28"/>
      <c r="AH591" s="56"/>
      <c r="AI591" s="56"/>
      <c r="AJ591" s="56"/>
      <c r="AK591" s="56"/>
      <c r="AL591" s="56"/>
    </row>
    <row r="592" spans="1:38" x14ac:dyDescent="0.35">
      <c r="A592" s="28"/>
      <c r="B592" s="28"/>
      <c r="C592" s="28"/>
      <c r="D592" s="28"/>
      <c r="E592" s="28"/>
      <c r="F592" s="28"/>
      <c r="G592" s="28"/>
      <c r="H592" s="28"/>
      <c r="I592" s="28"/>
      <c r="J592" s="28"/>
      <c r="K592" s="28"/>
      <c r="L592" s="28"/>
      <c r="M592" s="28"/>
      <c r="N592" s="28"/>
      <c r="O592" s="28"/>
      <c r="P592" s="28"/>
      <c r="Q592" s="28"/>
      <c r="R592" s="28"/>
      <c r="S592" s="28"/>
      <c r="T592" s="28"/>
      <c r="U592" s="28"/>
      <c r="V592" s="28"/>
      <c r="W592" s="28"/>
      <c r="X592" s="28"/>
      <c r="Y592" s="28"/>
      <c r="Z592" s="28"/>
      <c r="AA592" s="28"/>
      <c r="AB592" s="28"/>
      <c r="AC592" s="28"/>
      <c r="AD592" s="28"/>
      <c r="AE592" s="28"/>
      <c r="AF592" s="28"/>
      <c r="AG592" s="28"/>
      <c r="AH592" s="56"/>
      <c r="AI592" s="56"/>
      <c r="AJ592" s="56"/>
      <c r="AK592" s="56"/>
      <c r="AL592" s="56"/>
    </row>
    <row r="593" spans="1:38" x14ac:dyDescent="0.35">
      <c r="A593" s="28"/>
      <c r="B593" s="28"/>
      <c r="C593" s="28"/>
      <c r="D593" s="28"/>
      <c r="E593" s="28"/>
      <c r="F593" s="28"/>
      <c r="G593" s="28"/>
      <c r="H593" s="28"/>
      <c r="I593" s="28"/>
      <c r="J593" s="28"/>
      <c r="K593" s="28"/>
      <c r="L593" s="28"/>
      <c r="M593" s="28"/>
      <c r="N593" s="28"/>
      <c r="O593" s="28"/>
      <c r="P593" s="28"/>
      <c r="Q593" s="28"/>
      <c r="R593" s="28"/>
      <c r="S593" s="28"/>
      <c r="T593" s="28"/>
      <c r="U593" s="28"/>
      <c r="V593" s="28"/>
      <c r="W593" s="28"/>
      <c r="X593" s="28"/>
      <c r="Y593" s="28"/>
      <c r="Z593" s="28"/>
      <c r="AA593" s="28"/>
      <c r="AB593" s="28"/>
      <c r="AC593" s="28"/>
      <c r="AD593" s="28"/>
      <c r="AE593" s="28"/>
      <c r="AF593" s="28"/>
      <c r="AG593" s="28"/>
      <c r="AH593" s="56"/>
      <c r="AI593" s="56"/>
      <c r="AJ593" s="56"/>
      <c r="AK593" s="56"/>
      <c r="AL593" s="56"/>
    </row>
    <row r="594" spans="1:38" x14ac:dyDescent="0.35">
      <c r="A594" s="28"/>
      <c r="B594" s="28"/>
      <c r="C594" s="28"/>
      <c r="D594" s="28"/>
      <c r="E594" s="28"/>
      <c r="F594" s="28"/>
      <c r="G594" s="28"/>
      <c r="H594" s="28"/>
      <c r="I594" s="28"/>
      <c r="J594" s="28"/>
      <c r="K594" s="28"/>
      <c r="L594" s="28"/>
      <c r="M594" s="28"/>
      <c r="N594" s="28"/>
      <c r="O594" s="28"/>
      <c r="P594" s="28"/>
      <c r="Q594" s="28"/>
      <c r="R594" s="28"/>
      <c r="S594" s="28"/>
      <c r="T594" s="28"/>
      <c r="U594" s="28"/>
      <c r="V594" s="28"/>
      <c r="W594" s="28"/>
      <c r="X594" s="28"/>
      <c r="Y594" s="28"/>
      <c r="Z594" s="28"/>
      <c r="AA594" s="28"/>
      <c r="AB594" s="28"/>
      <c r="AC594" s="28"/>
      <c r="AD594" s="28"/>
      <c r="AE594" s="28"/>
      <c r="AF594" s="28"/>
      <c r="AG594" s="28"/>
      <c r="AH594" s="56"/>
      <c r="AI594" s="56"/>
      <c r="AJ594" s="56"/>
      <c r="AK594" s="56"/>
      <c r="AL594" s="56"/>
    </row>
    <row r="595" spans="1:38" x14ac:dyDescent="0.35">
      <c r="A595" s="28"/>
      <c r="B595" s="28"/>
      <c r="C595" s="28"/>
      <c r="D595" s="28"/>
      <c r="E595" s="28"/>
      <c r="F595" s="28"/>
      <c r="G595" s="28"/>
      <c r="H595" s="28"/>
      <c r="I595" s="28"/>
      <c r="J595" s="28"/>
      <c r="K595" s="28"/>
      <c r="L595" s="28"/>
      <c r="M595" s="28"/>
      <c r="N595" s="28"/>
      <c r="O595" s="28"/>
      <c r="P595" s="28"/>
      <c r="Q595" s="28"/>
      <c r="R595" s="28"/>
      <c r="S595" s="28"/>
      <c r="T595" s="28"/>
      <c r="U595" s="28"/>
      <c r="V595" s="28"/>
      <c r="W595" s="28"/>
      <c r="X595" s="28"/>
      <c r="Y595" s="28"/>
      <c r="Z595" s="28"/>
      <c r="AA595" s="28"/>
      <c r="AB595" s="28"/>
      <c r="AC595" s="28"/>
      <c r="AD595" s="28"/>
      <c r="AE595" s="28"/>
      <c r="AF595" s="28"/>
      <c r="AG595" s="28"/>
      <c r="AH595" s="56"/>
      <c r="AI595" s="56"/>
      <c r="AJ595" s="56"/>
      <c r="AK595" s="56"/>
      <c r="AL595" s="56"/>
    </row>
    <row r="596" spans="1:38" x14ac:dyDescent="0.35">
      <c r="A596" s="28"/>
      <c r="B596" s="28"/>
      <c r="C596" s="28"/>
      <c r="D596" s="28"/>
      <c r="E596" s="28"/>
      <c r="F596" s="28"/>
      <c r="G596" s="28"/>
      <c r="H596" s="28"/>
      <c r="I596" s="28"/>
      <c r="J596" s="28"/>
      <c r="K596" s="28"/>
      <c r="L596" s="28"/>
      <c r="M596" s="28"/>
      <c r="N596" s="28"/>
      <c r="O596" s="28"/>
      <c r="P596" s="28"/>
      <c r="Q596" s="28"/>
      <c r="R596" s="28"/>
      <c r="S596" s="28"/>
      <c r="T596" s="28"/>
      <c r="U596" s="28"/>
      <c r="V596" s="28"/>
      <c r="W596" s="28"/>
      <c r="X596" s="28"/>
      <c r="Y596" s="28"/>
      <c r="Z596" s="28"/>
      <c r="AA596" s="28"/>
      <c r="AB596" s="28"/>
      <c r="AC596" s="28"/>
      <c r="AD596" s="28"/>
      <c r="AE596" s="28"/>
      <c r="AF596" s="28"/>
      <c r="AG596" s="28"/>
      <c r="AH596" s="56"/>
      <c r="AI596" s="56"/>
      <c r="AJ596" s="56"/>
      <c r="AK596" s="56"/>
      <c r="AL596" s="56"/>
    </row>
    <row r="597" spans="1:38" x14ac:dyDescent="0.35">
      <c r="A597" s="28"/>
      <c r="B597" s="28"/>
      <c r="C597" s="28"/>
      <c r="D597" s="28"/>
      <c r="E597" s="28"/>
      <c r="F597" s="28"/>
      <c r="G597" s="28"/>
      <c r="H597" s="28"/>
      <c r="I597" s="28"/>
      <c r="J597" s="28"/>
      <c r="K597" s="28"/>
      <c r="L597" s="28"/>
      <c r="M597" s="28"/>
      <c r="N597" s="28"/>
      <c r="O597" s="28"/>
      <c r="P597" s="28"/>
      <c r="Q597" s="28"/>
      <c r="R597" s="28"/>
      <c r="S597" s="28"/>
      <c r="T597" s="28"/>
      <c r="U597" s="28"/>
      <c r="V597" s="28"/>
      <c r="W597" s="28"/>
      <c r="X597" s="28"/>
      <c r="Y597" s="28"/>
      <c r="Z597" s="28"/>
      <c r="AA597" s="28"/>
      <c r="AB597" s="28"/>
      <c r="AC597" s="28"/>
      <c r="AD597" s="28"/>
      <c r="AE597" s="28"/>
      <c r="AF597" s="28"/>
      <c r="AG597" s="28"/>
      <c r="AH597" s="56"/>
      <c r="AI597" s="56"/>
      <c r="AJ597" s="56"/>
      <c r="AK597" s="56"/>
      <c r="AL597" s="56"/>
    </row>
    <row r="598" spans="1:38" x14ac:dyDescent="0.35">
      <c r="A598" s="28"/>
      <c r="B598" s="28"/>
      <c r="C598" s="28"/>
      <c r="D598" s="28"/>
      <c r="E598" s="28"/>
      <c r="F598" s="28"/>
      <c r="G598" s="28"/>
      <c r="H598" s="28"/>
      <c r="I598" s="28"/>
      <c r="J598" s="28"/>
      <c r="K598" s="28"/>
      <c r="L598" s="28"/>
      <c r="M598" s="28"/>
      <c r="N598" s="28"/>
      <c r="O598" s="28"/>
      <c r="P598" s="28"/>
      <c r="Q598" s="28"/>
      <c r="R598" s="28"/>
      <c r="S598" s="28"/>
      <c r="T598" s="28"/>
      <c r="U598" s="28"/>
      <c r="V598" s="28"/>
      <c r="W598" s="28"/>
      <c r="X598" s="28"/>
      <c r="Y598" s="28"/>
      <c r="Z598" s="28"/>
      <c r="AA598" s="28"/>
      <c r="AB598" s="28"/>
      <c r="AC598" s="28"/>
      <c r="AD598" s="28"/>
      <c r="AE598" s="28"/>
      <c r="AF598" s="28"/>
      <c r="AG598" s="28"/>
      <c r="AH598" s="56"/>
      <c r="AI598" s="56"/>
      <c r="AJ598" s="56"/>
      <c r="AK598" s="56"/>
      <c r="AL598" s="56"/>
    </row>
    <row r="599" spans="1:38" x14ac:dyDescent="0.35">
      <c r="A599" s="28"/>
      <c r="B599" s="28"/>
      <c r="C599" s="28"/>
      <c r="D599" s="28"/>
      <c r="E599" s="28"/>
      <c r="F599" s="28"/>
      <c r="G599" s="28"/>
      <c r="H599" s="28"/>
      <c r="I599" s="28"/>
      <c r="J599" s="28"/>
      <c r="K599" s="28"/>
      <c r="L599" s="28"/>
      <c r="M599" s="28"/>
      <c r="N599" s="28"/>
      <c r="O599" s="28"/>
      <c r="P599" s="28"/>
      <c r="Q599" s="28"/>
      <c r="R599" s="28"/>
      <c r="S599" s="28"/>
      <c r="T599" s="28"/>
      <c r="U599" s="28"/>
      <c r="V599" s="28"/>
      <c r="W599" s="28"/>
      <c r="X599" s="28"/>
      <c r="Y599" s="28"/>
      <c r="Z599" s="28"/>
      <c r="AA599" s="28"/>
      <c r="AB599" s="28"/>
      <c r="AC599" s="28"/>
      <c r="AD599" s="28"/>
      <c r="AE599" s="28"/>
      <c r="AF599" s="28"/>
      <c r="AG599" s="28"/>
      <c r="AH599" s="56"/>
      <c r="AI599" s="56"/>
      <c r="AJ599" s="56"/>
      <c r="AK599" s="56"/>
      <c r="AL599" s="56"/>
    </row>
    <row r="600" spans="1:38" x14ac:dyDescent="0.35">
      <c r="A600" s="28"/>
      <c r="B600" s="28"/>
      <c r="C600" s="28"/>
      <c r="D600" s="28"/>
      <c r="E600" s="28"/>
      <c r="F600" s="28"/>
      <c r="G600" s="28"/>
      <c r="H600" s="28"/>
      <c r="I600" s="28"/>
      <c r="J600" s="28"/>
      <c r="K600" s="28"/>
      <c r="L600" s="28"/>
      <c r="M600" s="28"/>
      <c r="N600" s="28"/>
      <c r="O600" s="28"/>
      <c r="P600" s="28"/>
      <c r="Q600" s="28"/>
      <c r="R600" s="28"/>
      <c r="S600" s="28"/>
      <c r="T600" s="28"/>
      <c r="U600" s="28"/>
      <c r="V600" s="28"/>
      <c r="W600" s="28"/>
      <c r="X600" s="28"/>
      <c r="Y600" s="28"/>
      <c r="Z600" s="28"/>
      <c r="AA600" s="28"/>
      <c r="AB600" s="28"/>
      <c r="AC600" s="28"/>
      <c r="AD600" s="28"/>
      <c r="AE600" s="28"/>
      <c r="AF600" s="28"/>
      <c r="AG600" s="28"/>
      <c r="AH600" s="56"/>
      <c r="AI600" s="56"/>
      <c r="AJ600" s="56"/>
      <c r="AK600" s="56"/>
      <c r="AL600" s="56"/>
    </row>
    <row r="601" spans="1:38" x14ac:dyDescent="0.35">
      <c r="A601" s="28"/>
      <c r="B601" s="28"/>
      <c r="C601" s="28"/>
      <c r="D601" s="28"/>
      <c r="E601" s="28"/>
      <c r="F601" s="28"/>
      <c r="G601" s="28"/>
      <c r="H601" s="28"/>
      <c r="I601" s="28"/>
      <c r="J601" s="28"/>
      <c r="K601" s="28"/>
      <c r="L601" s="28"/>
      <c r="M601" s="28"/>
      <c r="N601" s="28"/>
      <c r="O601" s="28"/>
      <c r="P601" s="28"/>
      <c r="Q601" s="28"/>
      <c r="R601" s="28"/>
      <c r="S601" s="28"/>
      <c r="T601" s="28"/>
      <c r="U601" s="28"/>
      <c r="V601" s="28"/>
      <c r="W601" s="28"/>
      <c r="X601" s="28"/>
      <c r="Y601" s="28"/>
      <c r="Z601" s="28"/>
      <c r="AA601" s="28"/>
      <c r="AB601" s="28"/>
      <c r="AC601" s="28"/>
      <c r="AD601" s="28"/>
      <c r="AE601" s="28"/>
      <c r="AF601" s="28"/>
      <c r="AG601" s="28"/>
      <c r="AH601" s="56"/>
      <c r="AI601" s="56"/>
      <c r="AJ601" s="56"/>
      <c r="AK601" s="56"/>
      <c r="AL601" s="56"/>
    </row>
    <row r="602" spans="1:38" x14ac:dyDescent="0.35">
      <c r="A602" s="28"/>
      <c r="B602" s="28"/>
      <c r="C602" s="28"/>
      <c r="D602" s="28"/>
      <c r="E602" s="28"/>
      <c r="F602" s="28"/>
      <c r="G602" s="28"/>
      <c r="H602" s="28"/>
      <c r="I602" s="28"/>
      <c r="J602" s="28"/>
      <c r="K602" s="28"/>
      <c r="L602" s="28"/>
      <c r="M602" s="28"/>
      <c r="N602" s="28"/>
      <c r="O602" s="28"/>
      <c r="P602" s="28"/>
      <c r="Q602" s="28"/>
      <c r="R602" s="28"/>
      <c r="S602" s="28"/>
      <c r="T602" s="28"/>
      <c r="U602" s="28"/>
      <c r="V602" s="28"/>
      <c r="W602" s="28"/>
      <c r="X602" s="28"/>
      <c r="Y602" s="28"/>
      <c r="Z602" s="28"/>
      <c r="AA602" s="28"/>
      <c r="AB602" s="28"/>
      <c r="AC602" s="28"/>
      <c r="AD602" s="28"/>
      <c r="AE602" s="28"/>
      <c r="AF602" s="28"/>
      <c r="AG602" s="28"/>
      <c r="AH602" s="56"/>
      <c r="AI602" s="56"/>
      <c r="AJ602" s="56"/>
      <c r="AK602" s="56"/>
      <c r="AL602" s="56"/>
    </row>
    <row r="603" spans="1:38" x14ac:dyDescent="0.35">
      <c r="A603" s="28"/>
      <c r="B603" s="28"/>
      <c r="C603" s="28"/>
      <c r="D603" s="28"/>
      <c r="E603" s="28"/>
      <c r="F603" s="28"/>
      <c r="G603" s="28"/>
      <c r="H603" s="28"/>
      <c r="I603" s="28"/>
      <c r="J603" s="28"/>
      <c r="K603" s="28"/>
      <c r="L603" s="28"/>
      <c r="M603" s="28"/>
      <c r="N603" s="28"/>
      <c r="O603" s="28"/>
      <c r="P603" s="28"/>
      <c r="Q603" s="28"/>
      <c r="R603" s="28"/>
      <c r="S603" s="28"/>
      <c r="T603" s="28"/>
      <c r="U603" s="28"/>
      <c r="V603" s="28"/>
      <c r="W603" s="28"/>
      <c r="X603" s="28"/>
      <c r="Y603" s="28"/>
      <c r="Z603" s="28"/>
      <c r="AA603" s="28"/>
      <c r="AB603" s="28"/>
      <c r="AC603" s="28"/>
      <c r="AD603" s="28"/>
      <c r="AE603" s="28"/>
      <c r="AF603" s="28"/>
      <c r="AG603" s="28"/>
      <c r="AH603" s="56"/>
      <c r="AI603" s="56"/>
      <c r="AJ603" s="56"/>
      <c r="AK603" s="56"/>
      <c r="AL603" s="56"/>
    </row>
    <row r="604" spans="1:38" x14ac:dyDescent="0.35">
      <c r="A604" s="28"/>
      <c r="B604" s="28"/>
      <c r="C604" s="28"/>
      <c r="D604" s="28"/>
      <c r="E604" s="28"/>
      <c r="F604" s="28"/>
      <c r="G604" s="28"/>
      <c r="H604" s="28"/>
      <c r="I604" s="28"/>
      <c r="J604" s="28"/>
      <c r="K604" s="28"/>
      <c r="L604" s="28"/>
      <c r="M604" s="28"/>
      <c r="N604" s="28"/>
      <c r="O604" s="28"/>
      <c r="P604" s="28"/>
      <c r="Q604" s="28"/>
      <c r="R604" s="28"/>
      <c r="S604" s="28"/>
      <c r="T604" s="28"/>
      <c r="U604" s="28"/>
      <c r="V604" s="28"/>
      <c r="W604" s="28"/>
      <c r="X604" s="28"/>
      <c r="Y604" s="28"/>
      <c r="Z604" s="28"/>
      <c r="AA604" s="28"/>
      <c r="AB604" s="28"/>
      <c r="AC604" s="28"/>
      <c r="AD604" s="28"/>
      <c r="AE604" s="28"/>
      <c r="AF604" s="28"/>
      <c r="AG604" s="28"/>
      <c r="AH604" s="56"/>
      <c r="AI604" s="56"/>
      <c r="AJ604" s="56"/>
      <c r="AK604" s="56"/>
      <c r="AL604" s="56"/>
    </row>
    <row r="605" spans="1:38" x14ac:dyDescent="0.35">
      <c r="A605" s="28"/>
      <c r="B605" s="28"/>
      <c r="C605" s="28"/>
      <c r="D605" s="28"/>
      <c r="E605" s="28"/>
      <c r="F605" s="28"/>
      <c r="G605" s="28"/>
      <c r="H605" s="28"/>
      <c r="I605" s="28"/>
      <c r="J605" s="28"/>
      <c r="K605" s="28"/>
      <c r="L605" s="28"/>
      <c r="M605" s="28"/>
      <c r="N605" s="28"/>
      <c r="O605" s="28"/>
      <c r="P605" s="28"/>
      <c r="Q605" s="28"/>
      <c r="R605" s="28"/>
      <c r="S605" s="28"/>
      <c r="T605" s="28"/>
      <c r="U605" s="28"/>
      <c r="V605" s="28"/>
      <c r="W605" s="28"/>
      <c r="X605" s="28"/>
      <c r="Y605" s="28"/>
      <c r="Z605" s="28"/>
      <c r="AA605" s="28"/>
      <c r="AB605" s="28"/>
      <c r="AC605" s="28"/>
      <c r="AD605" s="28"/>
      <c r="AE605" s="28"/>
      <c r="AF605" s="28"/>
      <c r="AG605" s="28"/>
      <c r="AH605" s="56"/>
      <c r="AI605" s="56"/>
      <c r="AJ605" s="56"/>
      <c r="AK605" s="56"/>
      <c r="AL605" s="56"/>
    </row>
    <row r="606" spans="1:38" x14ac:dyDescent="0.35">
      <c r="A606" s="28"/>
      <c r="B606" s="28"/>
      <c r="C606" s="28"/>
      <c r="D606" s="28"/>
      <c r="E606" s="28"/>
      <c r="F606" s="28"/>
      <c r="G606" s="28"/>
      <c r="H606" s="28"/>
      <c r="I606" s="28"/>
      <c r="J606" s="28"/>
      <c r="K606" s="28"/>
      <c r="L606" s="28"/>
      <c r="M606" s="28"/>
      <c r="N606" s="28"/>
      <c r="O606" s="28"/>
      <c r="P606" s="28"/>
      <c r="Q606" s="28"/>
      <c r="R606" s="28"/>
      <c r="S606" s="28"/>
      <c r="T606" s="28"/>
      <c r="U606" s="28"/>
      <c r="V606" s="28"/>
      <c r="W606" s="28"/>
      <c r="X606" s="28"/>
      <c r="Y606" s="28"/>
      <c r="Z606" s="28"/>
      <c r="AA606" s="28"/>
      <c r="AB606" s="28"/>
      <c r="AC606" s="28"/>
      <c r="AD606" s="28"/>
      <c r="AE606" s="28"/>
      <c r="AF606" s="28"/>
      <c r="AG606" s="28"/>
      <c r="AH606" s="56"/>
      <c r="AI606" s="56"/>
      <c r="AJ606" s="56"/>
      <c r="AK606" s="56"/>
      <c r="AL606" s="56"/>
    </row>
    <row r="607" spans="1:38" x14ac:dyDescent="0.35">
      <c r="A607" s="28"/>
      <c r="B607" s="28"/>
      <c r="C607" s="28"/>
      <c r="D607" s="28"/>
      <c r="E607" s="28"/>
      <c r="F607" s="28"/>
      <c r="G607" s="28"/>
      <c r="H607" s="28"/>
      <c r="I607" s="28"/>
      <c r="J607" s="28"/>
      <c r="K607" s="28"/>
      <c r="L607" s="28"/>
      <c r="M607" s="28"/>
      <c r="N607" s="28"/>
      <c r="O607" s="28"/>
      <c r="P607" s="28"/>
      <c r="Q607" s="28"/>
      <c r="R607" s="28"/>
      <c r="S607" s="28"/>
      <c r="T607" s="28"/>
      <c r="U607" s="28"/>
      <c r="V607" s="28"/>
      <c r="W607" s="28"/>
      <c r="X607" s="28"/>
      <c r="Y607" s="28"/>
      <c r="Z607" s="28"/>
      <c r="AA607" s="28"/>
      <c r="AB607" s="28"/>
      <c r="AC607" s="28"/>
      <c r="AD607" s="28"/>
      <c r="AE607" s="28"/>
      <c r="AF607" s="28"/>
      <c r="AG607" s="28"/>
      <c r="AH607" s="56"/>
      <c r="AI607" s="56"/>
      <c r="AJ607" s="56"/>
      <c r="AK607" s="56"/>
      <c r="AL607" s="56"/>
    </row>
    <row r="608" spans="1:38" x14ac:dyDescent="0.35">
      <c r="A608" s="28"/>
      <c r="B608" s="28"/>
      <c r="C608" s="28"/>
      <c r="D608" s="28"/>
      <c r="E608" s="28"/>
      <c r="F608" s="28"/>
      <c r="G608" s="28"/>
      <c r="H608" s="28"/>
      <c r="I608" s="28"/>
      <c r="J608" s="28"/>
      <c r="K608" s="28"/>
      <c r="L608" s="28"/>
      <c r="M608" s="28"/>
      <c r="N608" s="28"/>
      <c r="O608" s="28"/>
      <c r="P608" s="28"/>
      <c r="Q608" s="28"/>
      <c r="R608" s="28"/>
      <c r="S608" s="28"/>
      <c r="T608" s="28"/>
      <c r="U608" s="28"/>
      <c r="V608" s="28"/>
      <c r="W608" s="28"/>
      <c r="X608" s="28"/>
      <c r="Y608" s="28"/>
      <c r="Z608" s="28"/>
      <c r="AA608" s="28"/>
      <c r="AB608" s="28"/>
      <c r="AC608" s="28"/>
      <c r="AD608" s="28"/>
      <c r="AE608" s="28"/>
      <c r="AF608" s="28"/>
      <c r="AG608" s="28"/>
      <c r="AH608" s="56"/>
      <c r="AI608" s="56"/>
      <c r="AJ608" s="56"/>
      <c r="AK608" s="56"/>
      <c r="AL608" s="56"/>
    </row>
    <row r="609" spans="1:38" x14ac:dyDescent="0.35">
      <c r="A609" s="28"/>
      <c r="B609" s="28"/>
      <c r="C609" s="28"/>
      <c r="D609" s="28"/>
      <c r="E609" s="28"/>
      <c r="F609" s="28"/>
      <c r="G609" s="28"/>
      <c r="H609" s="28"/>
      <c r="I609" s="28"/>
      <c r="J609" s="28"/>
      <c r="K609" s="28"/>
      <c r="L609" s="28"/>
      <c r="M609" s="28"/>
      <c r="N609" s="28"/>
      <c r="O609" s="28"/>
      <c r="P609" s="28"/>
      <c r="Q609" s="28"/>
      <c r="R609" s="28"/>
      <c r="S609" s="28"/>
      <c r="T609" s="28"/>
      <c r="U609" s="28"/>
      <c r="V609" s="28"/>
      <c r="W609" s="28"/>
      <c r="X609" s="28"/>
      <c r="Y609" s="28"/>
      <c r="Z609" s="28"/>
      <c r="AA609" s="28"/>
      <c r="AB609" s="28"/>
      <c r="AC609" s="28"/>
      <c r="AD609" s="28"/>
      <c r="AE609" s="28"/>
      <c r="AF609" s="28"/>
      <c r="AG609" s="28"/>
      <c r="AH609" s="56"/>
      <c r="AI609" s="56"/>
      <c r="AJ609" s="56"/>
      <c r="AK609" s="56"/>
      <c r="AL609" s="56"/>
    </row>
    <row r="610" spans="1:38" x14ac:dyDescent="0.35">
      <c r="A610" s="28"/>
      <c r="B610" s="28"/>
      <c r="C610" s="28"/>
      <c r="D610" s="28"/>
      <c r="E610" s="28"/>
      <c r="F610" s="28"/>
      <c r="G610" s="28"/>
      <c r="H610" s="28"/>
      <c r="I610" s="28"/>
      <c r="J610" s="28"/>
      <c r="K610" s="28"/>
      <c r="L610" s="28"/>
      <c r="M610" s="28"/>
      <c r="N610" s="28"/>
      <c r="O610" s="28"/>
      <c r="P610" s="28"/>
      <c r="Q610" s="28"/>
      <c r="R610" s="28"/>
      <c r="S610" s="28"/>
      <c r="T610" s="28"/>
      <c r="U610" s="28"/>
      <c r="V610" s="28"/>
      <c r="W610" s="28"/>
      <c r="X610" s="28"/>
      <c r="Y610" s="28"/>
      <c r="Z610" s="28"/>
      <c r="AA610" s="28"/>
      <c r="AB610" s="28"/>
      <c r="AC610" s="28"/>
      <c r="AD610" s="28"/>
      <c r="AE610" s="28"/>
      <c r="AF610" s="28"/>
      <c r="AG610" s="28"/>
      <c r="AH610" s="56"/>
      <c r="AI610" s="56"/>
      <c r="AJ610" s="56"/>
      <c r="AK610" s="56"/>
      <c r="AL610" s="56"/>
    </row>
    <row r="611" spans="1:38" x14ac:dyDescent="0.35">
      <c r="A611" s="28"/>
      <c r="B611" s="28"/>
      <c r="C611" s="28"/>
      <c r="D611" s="28"/>
      <c r="E611" s="28"/>
      <c r="F611" s="28"/>
      <c r="G611" s="28"/>
      <c r="H611" s="28"/>
      <c r="I611" s="28"/>
      <c r="J611" s="28"/>
      <c r="K611" s="28"/>
      <c r="L611" s="28"/>
      <c r="M611" s="28"/>
      <c r="N611" s="28"/>
      <c r="O611" s="28"/>
      <c r="P611" s="28"/>
      <c r="Q611" s="28"/>
      <c r="R611" s="28"/>
      <c r="S611" s="28"/>
      <c r="T611" s="28"/>
      <c r="U611" s="28"/>
      <c r="V611" s="28"/>
      <c r="W611" s="28"/>
      <c r="X611" s="28"/>
      <c r="Y611" s="28"/>
      <c r="Z611" s="28"/>
      <c r="AA611" s="28"/>
      <c r="AB611" s="28"/>
      <c r="AC611" s="28"/>
      <c r="AD611" s="28"/>
      <c r="AE611" s="28"/>
      <c r="AF611" s="28"/>
      <c r="AG611" s="28"/>
      <c r="AH611" s="56"/>
      <c r="AI611" s="56"/>
      <c r="AJ611" s="56"/>
      <c r="AK611" s="56"/>
      <c r="AL611" s="56"/>
    </row>
    <row r="612" spans="1:38" x14ac:dyDescent="0.35">
      <c r="A612" s="28"/>
      <c r="B612" s="28"/>
      <c r="C612" s="28"/>
      <c r="D612" s="28"/>
      <c r="E612" s="28"/>
      <c r="F612" s="28"/>
      <c r="G612" s="28"/>
      <c r="H612" s="28"/>
      <c r="I612" s="28"/>
      <c r="J612" s="28"/>
      <c r="K612" s="28"/>
      <c r="L612" s="28"/>
      <c r="M612" s="28"/>
      <c r="N612" s="28"/>
      <c r="O612" s="28"/>
      <c r="P612" s="28"/>
      <c r="Q612" s="28"/>
      <c r="R612" s="28"/>
      <c r="S612" s="28"/>
      <c r="T612" s="28"/>
      <c r="U612" s="28"/>
      <c r="V612" s="28"/>
      <c r="W612" s="28"/>
      <c r="X612" s="28"/>
      <c r="Y612" s="28"/>
      <c r="Z612" s="28"/>
      <c r="AA612" s="28"/>
      <c r="AB612" s="28"/>
      <c r="AC612" s="28"/>
      <c r="AD612" s="28"/>
      <c r="AE612" s="28"/>
      <c r="AF612" s="28"/>
      <c r="AG612" s="28"/>
      <c r="AH612" s="56"/>
      <c r="AI612" s="56"/>
      <c r="AJ612" s="56"/>
      <c r="AK612" s="56"/>
      <c r="AL612" s="56"/>
    </row>
    <row r="613" spans="1:38" x14ac:dyDescent="0.35">
      <c r="A613" s="28"/>
      <c r="B613" s="28"/>
      <c r="C613" s="28"/>
      <c r="D613" s="28"/>
      <c r="E613" s="28"/>
      <c r="F613" s="28"/>
      <c r="G613" s="28"/>
      <c r="H613" s="28"/>
      <c r="I613" s="28"/>
      <c r="J613" s="28"/>
      <c r="K613" s="28"/>
      <c r="L613" s="28"/>
      <c r="M613" s="28"/>
      <c r="N613" s="28"/>
      <c r="O613" s="28"/>
      <c r="P613" s="28"/>
      <c r="Q613" s="28"/>
      <c r="R613" s="28"/>
      <c r="S613" s="28"/>
      <c r="T613" s="28"/>
      <c r="U613" s="28"/>
      <c r="V613" s="28"/>
      <c r="W613" s="28"/>
      <c r="X613" s="28"/>
      <c r="Y613" s="28"/>
      <c r="Z613" s="28"/>
      <c r="AA613" s="28"/>
      <c r="AB613" s="28"/>
      <c r="AC613" s="28"/>
      <c r="AD613" s="28"/>
      <c r="AE613" s="28"/>
      <c r="AF613" s="28"/>
      <c r="AG613" s="28"/>
      <c r="AH613" s="56"/>
      <c r="AI613" s="56"/>
      <c r="AJ613" s="56"/>
      <c r="AK613" s="56"/>
      <c r="AL613" s="56"/>
    </row>
    <row r="614" spans="1:38" x14ac:dyDescent="0.35">
      <c r="A614" s="28"/>
      <c r="B614" s="28"/>
      <c r="C614" s="28"/>
      <c r="D614" s="28"/>
      <c r="E614" s="28"/>
      <c r="F614" s="28"/>
      <c r="G614" s="28"/>
      <c r="H614" s="28"/>
      <c r="I614" s="28"/>
      <c r="J614" s="28"/>
      <c r="K614" s="28"/>
      <c r="L614" s="28"/>
      <c r="M614" s="28"/>
      <c r="N614" s="28"/>
      <c r="O614" s="28"/>
      <c r="P614" s="28"/>
      <c r="Q614" s="28"/>
      <c r="R614" s="28"/>
      <c r="S614" s="28"/>
      <c r="T614" s="28"/>
      <c r="U614" s="28"/>
      <c r="V614" s="28"/>
      <c r="W614" s="28"/>
      <c r="X614" s="28"/>
      <c r="Y614" s="28"/>
      <c r="Z614" s="28"/>
      <c r="AA614" s="28"/>
      <c r="AB614" s="28"/>
      <c r="AC614" s="28"/>
      <c r="AD614" s="28"/>
      <c r="AE614" s="28"/>
      <c r="AF614" s="28"/>
      <c r="AG614" s="28"/>
      <c r="AH614" s="56"/>
      <c r="AI614" s="56"/>
      <c r="AJ614" s="56"/>
      <c r="AK614" s="56"/>
      <c r="AL614" s="56"/>
    </row>
    <row r="615" spans="1:38" x14ac:dyDescent="0.35">
      <c r="A615" s="28"/>
      <c r="B615" s="28"/>
      <c r="C615" s="28"/>
      <c r="D615" s="28"/>
      <c r="E615" s="28"/>
      <c r="F615" s="28"/>
      <c r="G615" s="28"/>
      <c r="H615" s="28"/>
      <c r="I615" s="28"/>
      <c r="J615" s="28"/>
      <c r="K615" s="28"/>
      <c r="L615" s="28"/>
      <c r="M615" s="28"/>
      <c r="N615" s="28"/>
      <c r="O615" s="28"/>
      <c r="P615" s="28"/>
      <c r="Q615" s="28"/>
      <c r="R615" s="28"/>
      <c r="S615" s="28"/>
      <c r="T615" s="28"/>
      <c r="U615" s="28"/>
      <c r="V615" s="28"/>
      <c r="W615" s="28"/>
      <c r="X615" s="28"/>
      <c r="Y615" s="28"/>
      <c r="Z615" s="28"/>
      <c r="AA615" s="28"/>
      <c r="AB615" s="28"/>
      <c r="AC615" s="28"/>
      <c r="AD615" s="28"/>
      <c r="AE615" s="28"/>
      <c r="AF615" s="28"/>
      <c r="AG615" s="28"/>
      <c r="AH615" s="56"/>
      <c r="AI615" s="56"/>
      <c r="AJ615" s="56"/>
      <c r="AK615" s="56"/>
      <c r="AL615" s="56"/>
    </row>
    <row r="616" spans="1:38" x14ac:dyDescent="0.35">
      <c r="A616" s="28"/>
      <c r="B616" s="28"/>
      <c r="C616" s="28"/>
      <c r="D616" s="28"/>
      <c r="E616" s="28"/>
      <c r="F616" s="28"/>
      <c r="G616" s="28"/>
      <c r="H616" s="28"/>
      <c r="I616" s="28"/>
      <c r="J616" s="28"/>
      <c r="K616" s="28"/>
      <c r="L616" s="28"/>
      <c r="M616" s="28"/>
      <c r="N616" s="28"/>
      <c r="O616" s="28"/>
      <c r="P616" s="28"/>
      <c r="Q616" s="28"/>
      <c r="R616" s="28"/>
      <c r="S616" s="28"/>
      <c r="T616" s="28"/>
      <c r="U616" s="28"/>
      <c r="V616" s="28"/>
      <c r="W616" s="28"/>
      <c r="X616" s="28"/>
      <c r="Y616" s="28"/>
      <c r="Z616" s="28"/>
      <c r="AA616" s="28"/>
      <c r="AB616" s="28"/>
      <c r="AC616" s="28"/>
      <c r="AD616" s="28"/>
      <c r="AE616" s="28"/>
      <c r="AF616" s="28"/>
      <c r="AG616" s="28"/>
      <c r="AH616" s="56"/>
      <c r="AI616" s="56"/>
      <c r="AJ616" s="56"/>
      <c r="AK616" s="56"/>
      <c r="AL616" s="56"/>
    </row>
    <row r="617" spans="1:38" x14ac:dyDescent="0.35">
      <c r="A617" s="28"/>
      <c r="B617" s="28"/>
      <c r="C617" s="28"/>
      <c r="D617" s="28"/>
      <c r="E617" s="28"/>
      <c r="F617" s="28"/>
      <c r="G617" s="28"/>
      <c r="H617" s="28"/>
      <c r="I617" s="28"/>
      <c r="J617" s="28"/>
      <c r="K617" s="28"/>
      <c r="L617" s="28"/>
      <c r="M617" s="28"/>
      <c r="N617" s="28"/>
      <c r="O617" s="28"/>
      <c r="P617" s="28"/>
      <c r="Q617" s="28"/>
      <c r="R617" s="28"/>
      <c r="S617" s="28"/>
      <c r="T617" s="28"/>
      <c r="U617" s="28"/>
      <c r="V617" s="28"/>
      <c r="W617" s="28"/>
      <c r="X617" s="28"/>
      <c r="Y617" s="28"/>
      <c r="Z617" s="28"/>
      <c r="AA617" s="28"/>
      <c r="AB617" s="28"/>
      <c r="AC617" s="28"/>
      <c r="AD617" s="28"/>
      <c r="AE617" s="28"/>
      <c r="AF617" s="28"/>
      <c r="AG617" s="28"/>
      <c r="AH617" s="56"/>
      <c r="AI617" s="56"/>
      <c r="AJ617" s="56"/>
      <c r="AK617" s="56"/>
      <c r="AL617" s="56"/>
    </row>
    <row r="618" spans="1:38" x14ac:dyDescent="0.35">
      <c r="A618" s="28"/>
      <c r="B618" s="28"/>
      <c r="C618" s="28"/>
      <c r="D618" s="28"/>
      <c r="E618" s="28"/>
      <c r="F618" s="28"/>
      <c r="G618" s="28"/>
      <c r="H618" s="28"/>
      <c r="I618" s="28"/>
      <c r="J618" s="28"/>
      <c r="K618" s="28"/>
      <c r="L618" s="28"/>
      <c r="M618" s="28"/>
      <c r="N618" s="28"/>
      <c r="O618" s="28"/>
      <c r="P618" s="28"/>
      <c r="Q618" s="28"/>
      <c r="R618" s="28"/>
      <c r="S618" s="28"/>
      <c r="T618" s="28"/>
      <c r="U618" s="28"/>
      <c r="V618" s="28"/>
      <c r="W618" s="28"/>
      <c r="X618" s="28"/>
      <c r="Y618" s="28"/>
      <c r="Z618" s="28"/>
      <c r="AA618" s="28"/>
      <c r="AB618" s="28"/>
      <c r="AC618" s="28"/>
      <c r="AD618" s="28"/>
      <c r="AE618" s="28"/>
      <c r="AF618" s="28"/>
      <c r="AG618" s="28"/>
      <c r="AH618" s="56"/>
      <c r="AI618" s="56"/>
      <c r="AJ618" s="56"/>
      <c r="AK618" s="56"/>
      <c r="AL618" s="56"/>
    </row>
    <row r="619" spans="1:38" x14ac:dyDescent="0.35">
      <c r="A619" s="28"/>
      <c r="B619" s="28"/>
      <c r="C619" s="28"/>
      <c r="D619" s="28"/>
      <c r="E619" s="28"/>
      <c r="F619" s="28"/>
      <c r="G619" s="28"/>
      <c r="H619" s="28"/>
      <c r="I619" s="28"/>
      <c r="J619" s="28"/>
      <c r="K619" s="28"/>
      <c r="L619" s="28"/>
      <c r="M619" s="28"/>
      <c r="N619" s="28"/>
      <c r="O619" s="28"/>
      <c r="P619" s="28"/>
      <c r="Q619" s="28"/>
      <c r="R619" s="28"/>
      <c r="S619" s="28"/>
      <c r="T619" s="28"/>
      <c r="U619" s="28"/>
      <c r="V619" s="28"/>
      <c r="W619" s="28"/>
      <c r="X619" s="28"/>
      <c r="Y619" s="28"/>
      <c r="Z619" s="28"/>
      <c r="AA619" s="28"/>
      <c r="AB619" s="28"/>
      <c r="AC619" s="28"/>
      <c r="AD619" s="28"/>
      <c r="AE619" s="28"/>
      <c r="AF619" s="28"/>
      <c r="AG619" s="28"/>
      <c r="AH619" s="56"/>
      <c r="AI619" s="56"/>
      <c r="AJ619" s="56"/>
      <c r="AK619" s="56"/>
      <c r="AL619" s="56"/>
    </row>
    <row r="620" spans="1:38" x14ac:dyDescent="0.35">
      <c r="A620" s="28"/>
      <c r="B620" s="28"/>
      <c r="C620" s="28"/>
      <c r="D620" s="28"/>
      <c r="E620" s="28"/>
      <c r="F620" s="28"/>
      <c r="G620" s="28"/>
      <c r="H620" s="28"/>
      <c r="I620" s="28"/>
      <c r="J620" s="28"/>
      <c r="K620" s="28"/>
      <c r="L620" s="28"/>
      <c r="M620" s="28"/>
      <c r="N620" s="28"/>
      <c r="O620" s="28"/>
      <c r="P620" s="28"/>
      <c r="Q620" s="28"/>
      <c r="R620" s="28"/>
      <c r="S620" s="28"/>
      <c r="T620" s="28"/>
      <c r="U620" s="28"/>
      <c r="V620" s="28"/>
      <c r="W620" s="28"/>
      <c r="X620" s="28"/>
      <c r="Y620" s="28"/>
      <c r="Z620" s="28"/>
      <c r="AA620" s="28"/>
      <c r="AB620" s="28"/>
      <c r="AC620" s="28"/>
      <c r="AD620" s="28"/>
      <c r="AE620" s="28"/>
      <c r="AF620" s="28"/>
      <c r="AG620" s="28"/>
      <c r="AH620" s="56"/>
      <c r="AI620" s="56"/>
      <c r="AJ620" s="56"/>
      <c r="AK620" s="56"/>
      <c r="AL620" s="56"/>
    </row>
    <row r="621" spans="1:38" x14ac:dyDescent="0.35">
      <c r="A621" s="28"/>
      <c r="B621" s="28"/>
      <c r="C621" s="28"/>
      <c r="D621" s="28"/>
      <c r="E621" s="28"/>
      <c r="F621" s="28"/>
      <c r="G621" s="28"/>
      <c r="H621" s="28"/>
      <c r="I621" s="28"/>
      <c r="J621" s="28"/>
      <c r="K621" s="28"/>
      <c r="L621" s="28"/>
      <c r="M621" s="28"/>
      <c r="N621" s="28"/>
      <c r="O621" s="28"/>
      <c r="P621" s="28"/>
      <c r="Q621" s="28"/>
      <c r="R621" s="28"/>
      <c r="S621" s="28"/>
      <c r="T621" s="28"/>
      <c r="U621" s="28"/>
      <c r="V621" s="28"/>
      <c r="W621" s="28"/>
      <c r="X621" s="28"/>
      <c r="Y621" s="28"/>
      <c r="Z621" s="28"/>
      <c r="AA621" s="28"/>
      <c r="AB621" s="28"/>
      <c r="AC621" s="28"/>
      <c r="AD621" s="28"/>
      <c r="AE621" s="28"/>
      <c r="AF621" s="28"/>
      <c r="AG621" s="28"/>
      <c r="AH621" s="56"/>
      <c r="AI621" s="56"/>
      <c r="AJ621" s="56"/>
      <c r="AK621" s="56"/>
      <c r="AL621" s="56"/>
    </row>
    <row r="622" spans="1:38" x14ac:dyDescent="0.35">
      <c r="A622" s="28"/>
      <c r="B622" s="28"/>
      <c r="C622" s="28"/>
      <c r="D622" s="28"/>
      <c r="E622" s="28"/>
      <c r="F622" s="28"/>
      <c r="G622" s="28"/>
      <c r="H622" s="28"/>
      <c r="I622" s="28"/>
      <c r="J622" s="28"/>
      <c r="K622" s="28"/>
      <c r="L622" s="28"/>
      <c r="M622" s="28"/>
      <c r="N622" s="28"/>
      <c r="O622" s="28"/>
      <c r="P622" s="28"/>
      <c r="Q622" s="28"/>
      <c r="R622" s="28"/>
      <c r="S622" s="28"/>
      <c r="T622" s="28"/>
      <c r="U622" s="28"/>
      <c r="V622" s="28"/>
      <c r="W622" s="28"/>
      <c r="X622" s="28"/>
      <c r="Y622" s="28"/>
      <c r="Z622" s="28"/>
      <c r="AA622" s="28"/>
      <c r="AB622" s="28"/>
      <c r="AC622" s="28"/>
      <c r="AD622" s="28"/>
      <c r="AE622" s="28"/>
      <c r="AF622" s="28"/>
      <c r="AG622" s="28"/>
      <c r="AH622" s="56"/>
      <c r="AI622" s="56"/>
      <c r="AJ622" s="56"/>
      <c r="AK622" s="56"/>
      <c r="AL622" s="56"/>
    </row>
    <row r="623" spans="1:38" x14ac:dyDescent="0.35">
      <c r="A623" s="28"/>
      <c r="B623" s="28"/>
      <c r="C623" s="28"/>
      <c r="D623" s="28"/>
      <c r="E623" s="28"/>
      <c r="F623" s="28"/>
      <c r="G623" s="28"/>
      <c r="H623" s="28"/>
      <c r="I623" s="28"/>
      <c r="J623" s="28"/>
      <c r="K623" s="28"/>
      <c r="L623" s="28"/>
      <c r="M623" s="28"/>
      <c r="N623" s="28"/>
      <c r="O623" s="28"/>
      <c r="P623" s="28"/>
      <c r="Q623" s="28"/>
      <c r="R623" s="28"/>
      <c r="S623" s="28"/>
      <c r="T623" s="28"/>
      <c r="U623" s="28"/>
      <c r="V623" s="28"/>
      <c r="W623" s="28"/>
      <c r="X623" s="28"/>
      <c r="Y623" s="28"/>
      <c r="Z623" s="28"/>
      <c r="AA623" s="28"/>
      <c r="AB623" s="28"/>
      <c r="AC623" s="28"/>
      <c r="AD623" s="28"/>
      <c r="AE623" s="28"/>
      <c r="AF623" s="28"/>
      <c r="AG623" s="28"/>
      <c r="AH623" s="56"/>
      <c r="AI623" s="56"/>
      <c r="AJ623" s="56"/>
      <c r="AK623" s="56"/>
      <c r="AL623" s="56"/>
    </row>
    <row r="624" spans="1:38" x14ac:dyDescent="0.35">
      <c r="A624" s="28"/>
      <c r="B624" s="28"/>
      <c r="C624" s="28"/>
      <c r="D624" s="28"/>
      <c r="E624" s="28"/>
      <c r="F624" s="28"/>
      <c r="G624" s="28"/>
      <c r="H624" s="28"/>
      <c r="I624" s="28"/>
      <c r="J624" s="28"/>
      <c r="K624" s="28"/>
      <c r="L624" s="28"/>
      <c r="M624" s="28"/>
      <c r="N624" s="28"/>
      <c r="O624" s="28"/>
      <c r="P624" s="28"/>
      <c r="Q624" s="28"/>
      <c r="R624" s="28"/>
      <c r="S624" s="28"/>
      <c r="T624" s="28"/>
      <c r="U624" s="28"/>
      <c r="V624" s="28"/>
      <c r="W624" s="28"/>
      <c r="X624" s="28"/>
      <c r="Y624" s="28"/>
      <c r="Z624" s="28"/>
      <c r="AA624" s="28"/>
      <c r="AB624" s="28"/>
      <c r="AC624" s="28"/>
      <c r="AD624" s="28"/>
      <c r="AE624" s="28"/>
      <c r="AF624" s="28"/>
      <c r="AG624" s="28"/>
      <c r="AH624" s="56"/>
      <c r="AI624" s="56"/>
      <c r="AJ624" s="56"/>
      <c r="AK624" s="56"/>
      <c r="AL624" s="56"/>
    </row>
    <row r="625" spans="1:38" x14ac:dyDescent="0.35">
      <c r="A625" s="28"/>
      <c r="B625" s="28"/>
      <c r="C625" s="28"/>
      <c r="D625" s="28"/>
      <c r="E625" s="28"/>
      <c r="F625" s="28"/>
      <c r="G625" s="28"/>
      <c r="H625" s="28"/>
      <c r="I625" s="28"/>
      <c r="J625" s="28"/>
      <c r="K625" s="28"/>
      <c r="L625" s="28"/>
      <c r="M625" s="28"/>
      <c r="N625" s="28"/>
      <c r="O625" s="28"/>
      <c r="P625" s="28"/>
      <c r="Q625" s="28"/>
      <c r="R625" s="28"/>
      <c r="S625" s="28"/>
      <c r="T625" s="28"/>
      <c r="U625" s="28"/>
      <c r="V625" s="28"/>
      <c r="W625" s="28"/>
      <c r="X625" s="28"/>
      <c r="Y625" s="28"/>
      <c r="Z625" s="28"/>
      <c r="AA625" s="28"/>
      <c r="AB625" s="28"/>
      <c r="AC625" s="28"/>
      <c r="AD625" s="28"/>
      <c r="AE625" s="28"/>
      <c r="AF625" s="28"/>
      <c r="AG625" s="28"/>
      <c r="AH625" s="56"/>
      <c r="AI625" s="56"/>
      <c r="AJ625" s="56"/>
      <c r="AK625" s="56"/>
      <c r="AL625" s="56"/>
    </row>
    <row r="626" spans="1:38" x14ac:dyDescent="0.35">
      <c r="A626" s="28"/>
      <c r="B626" s="28"/>
      <c r="C626" s="28"/>
      <c r="D626" s="28"/>
      <c r="E626" s="28"/>
      <c r="F626" s="28"/>
      <c r="G626" s="28"/>
      <c r="H626" s="28"/>
      <c r="I626" s="28"/>
      <c r="J626" s="28"/>
      <c r="K626" s="28"/>
      <c r="L626" s="28"/>
      <c r="M626" s="28"/>
      <c r="N626" s="28"/>
      <c r="O626" s="28"/>
      <c r="P626" s="28"/>
      <c r="Q626" s="28"/>
      <c r="R626" s="28"/>
      <c r="S626" s="28"/>
      <c r="T626" s="28"/>
      <c r="U626" s="28"/>
      <c r="V626" s="28"/>
      <c r="W626" s="28"/>
      <c r="X626" s="28"/>
      <c r="Y626" s="28"/>
      <c r="Z626" s="28"/>
      <c r="AA626" s="28"/>
      <c r="AB626" s="28"/>
      <c r="AC626" s="28"/>
      <c r="AD626" s="28"/>
      <c r="AE626" s="28"/>
      <c r="AF626" s="28"/>
      <c r="AG626" s="28"/>
      <c r="AH626" s="56"/>
      <c r="AI626" s="56"/>
      <c r="AJ626" s="56"/>
      <c r="AK626" s="56"/>
      <c r="AL626" s="56"/>
    </row>
    <row r="627" spans="1:38" x14ac:dyDescent="0.35">
      <c r="A627" s="28"/>
      <c r="B627" s="28"/>
      <c r="C627" s="28"/>
      <c r="D627" s="28"/>
      <c r="E627" s="28"/>
      <c r="F627" s="28"/>
      <c r="G627" s="28"/>
      <c r="H627" s="28"/>
      <c r="I627" s="28"/>
      <c r="J627" s="28"/>
      <c r="K627" s="28"/>
      <c r="L627" s="28"/>
      <c r="M627" s="28"/>
      <c r="N627" s="28"/>
      <c r="O627" s="28"/>
      <c r="P627" s="28"/>
      <c r="Q627" s="28"/>
      <c r="R627" s="28"/>
      <c r="S627" s="28"/>
      <c r="T627" s="28"/>
      <c r="U627" s="28"/>
      <c r="V627" s="28"/>
      <c r="W627" s="28"/>
      <c r="X627" s="28"/>
      <c r="Y627" s="28"/>
      <c r="Z627" s="28"/>
      <c r="AA627" s="28"/>
      <c r="AB627" s="28"/>
      <c r="AC627" s="28"/>
      <c r="AD627" s="28"/>
      <c r="AE627" s="28"/>
      <c r="AF627" s="28"/>
      <c r="AG627" s="28"/>
      <c r="AH627" s="56"/>
      <c r="AI627" s="56"/>
      <c r="AJ627" s="56"/>
      <c r="AK627" s="56"/>
      <c r="AL627" s="56"/>
    </row>
    <row r="628" spans="1:38" x14ac:dyDescent="0.35">
      <c r="A628" s="28"/>
      <c r="B628" s="28"/>
      <c r="C628" s="28"/>
      <c r="D628" s="28"/>
      <c r="E628" s="28"/>
      <c r="F628" s="28"/>
      <c r="G628" s="28"/>
      <c r="H628" s="28"/>
      <c r="I628" s="28"/>
      <c r="J628" s="28"/>
      <c r="K628" s="28"/>
      <c r="L628" s="28"/>
      <c r="M628" s="28"/>
      <c r="N628" s="28"/>
      <c r="O628" s="28"/>
      <c r="P628" s="28"/>
      <c r="Q628" s="28"/>
      <c r="R628" s="28"/>
      <c r="S628" s="28"/>
      <c r="T628" s="28"/>
      <c r="U628" s="28"/>
      <c r="V628" s="28"/>
      <c r="W628" s="28"/>
      <c r="X628" s="28"/>
      <c r="Y628" s="28"/>
      <c r="Z628" s="28"/>
      <c r="AA628" s="28"/>
      <c r="AB628" s="28"/>
      <c r="AC628" s="28"/>
      <c r="AD628" s="28"/>
      <c r="AE628" s="28"/>
      <c r="AF628" s="28"/>
      <c r="AG628" s="28"/>
      <c r="AH628" s="56"/>
      <c r="AI628" s="56"/>
      <c r="AJ628" s="56"/>
      <c r="AK628" s="56"/>
      <c r="AL628" s="56"/>
    </row>
    <row r="629" spans="1:38" x14ac:dyDescent="0.35">
      <c r="A629" s="28"/>
      <c r="B629" s="28"/>
      <c r="C629" s="28"/>
      <c r="D629" s="28"/>
      <c r="E629" s="28"/>
      <c r="F629" s="28"/>
      <c r="G629" s="28"/>
      <c r="H629" s="28"/>
      <c r="I629" s="28"/>
      <c r="J629" s="28"/>
      <c r="K629" s="28"/>
      <c r="L629" s="28"/>
      <c r="M629" s="28"/>
      <c r="N629" s="28"/>
      <c r="O629" s="28"/>
      <c r="P629" s="28"/>
      <c r="Q629" s="28"/>
      <c r="R629" s="28"/>
      <c r="S629" s="28"/>
      <c r="T629" s="28"/>
      <c r="U629" s="28"/>
      <c r="V629" s="28"/>
      <c r="W629" s="28"/>
      <c r="X629" s="28"/>
      <c r="Y629" s="28"/>
      <c r="Z629" s="28"/>
      <c r="AA629" s="28"/>
      <c r="AB629" s="28"/>
      <c r="AC629" s="28"/>
      <c r="AD629" s="28"/>
      <c r="AE629" s="28"/>
      <c r="AF629" s="28"/>
      <c r="AG629" s="28"/>
      <c r="AH629" s="56"/>
      <c r="AI629" s="56"/>
      <c r="AJ629" s="56"/>
      <c r="AK629" s="56"/>
      <c r="AL629" s="56"/>
    </row>
    <row r="630" spans="1:38" x14ac:dyDescent="0.35">
      <c r="A630" s="28"/>
      <c r="B630" s="28"/>
      <c r="C630" s="28"/>
      <c r="D630" s="28"/>
      <c r="E630" s="28"/>
      <c r="F630" s="28"/>
      <c r="G630" s="28"/>
      <c r="H630" s="28"/>
      <c r="I630" s="28"/>
      <c r="J630" s="28"/>
      <c r="K630" s="28"/>
      <c r="L630" s="28"/>
      <c r="M630" s="28"/>
      <c r="N630" s="28"/>
      <c r="O630" s="28"/>
      <c r="P630" s="28"/>
      <c r="Q630" s="28"/>
      <c r="R630" s="28"/>
      <c r="S630" s="28"/>
      <c r="T630" s="28"/>
      <c r="U630" s="28"/>
      <c r="V630" s="28"/>
      <c r="W630" s="28"/>
      <c r="X630" s="28"/>
      <c r="Y630" s="28"/>
      <c r="Z630" s="28"/>
      <c r="AA630" s="28"/>
      <c r="AB630" s="28"/>
      <c r="AC630" s="28"/>
      <c r="AD630" s="28"/>
      <c r="AE630" s="28"/>
      <c r="AF630" s="28"/>
      <c r="AG630" s="28"/>
      <c r="AH630" s="56"/>
      <c r="AI630" s="56"/>
      <c r="AJ630" s="56"/>
      <c r="AK630" s="56"/>
      <c r="AL630" s="56"/>
    </row>
    <row r="631" spans="1:38" x14ac:dyDescent="0.35">
      <c r="A631" s="28"/>
      <c r="B631" s="28"/>
      <c r="C631" s="28"/>
      <c r="D631" s="28"/>
      <c r="E631" s="28"/>
      <c r="F631" s="28"/>
      <c r="G631" s="28"/>
      <c r="H631" s="28"/>
      <c r="I631" s="28"/>
      <c r="J631" s="28"/>
      <c r="K631" s="28"/>
      <c r="L631" s="28"/>
      <c r="M631" s="28"/>
      <c r="N631" s="28"/>
      <c r="O631" s="28"/>
      <c r="P631" s="28"/>
      <c r="Q631" s="28"/>
      <c r="R631" s="28"/>
      <c r="S631" s="28"/>
      <c r="T631" s="28"/>
      <c r="U631" s="28"/>
      <c r="V631" s="28"/>
      <c r="W631" s="28"/>
      <c r="X631" s="28"/>
      <c r="Y631" s="28"/>
      <c r="Z631" s="28"/>
      <c r="AA631" s="28"/>
      <c r="AB631" s="28"/>
      <c r="AC631" s="28"/>
      <c r="AD631" s="28"/>
      <c r="AE631" s="28"/>
      <c r="AF631" s="28"/>
      <c r="AG631" s="28"/>
      <c r="AH631" s="56"/>
      <c r="AI631" s="56"/>
      <c r="AJ631" s="56"/>
      <c r="AK631" s="56"/>
      <c r="AL631" s="56"/>
    </row>
    <row r="632" spans="1:38" x14ac:dyDescent="0.35">
      <c r="A632" s="28"/>
      <c r="B632" s="28"/>
      <c r="C632" s="28"/>
      <c r="D632" s="28"/>
      <c r="E632" s="28"/>
      <c r="F632" s="28"/>
      <c r="G632" s="28"/>
      <c r="H632" s="28"/>
      <c r="I632" s="28"/>
      <c r="J632" s="28"/>
      <c r="K632" s="28"/>
      <c r="L632" s="28"/>
      <c r="M632" s="28"/>
      <c r="N632" s="28"/>
      <c r="O632" s="28"/>
      <c r="P632" s="28"/>
      <c r="Q632" s="28"/>
      <c r="R632" s="28"/>
      <c r="S632" s="28"/>
      <c r="T632" s="28"/>
      <c r="U632" s="28"/>
      <c r="V632" s="28"/>
      <c r="W632" s="28"/>
      <c r="X632" s="28"/>
      <c r="Y632" s="28"/>
      <c r="Z632" s="28"/>
      <c r="AA632" s="28"/>
      <c r="AB632" s="28"/>
      <c r="AC632" s="28"/>
      <c r="AD632" s="28"/>
      <c r="AE632" s="28"/>
      <c r="AF632" s="28"/>
      <c r="AG632" s="28"/>
      <c r="AH632" s="56"/>
      <c r="AI632" s="56"/>
      <c r="AJ632" s="56"/>
      <c r="AK632" s="56"/>
      <c r="AL632" s="56"/>
    </row>
    <row r="633" spans="1:38" x14ac:dyDescent="0.35">
      <c r="A633" s="28"/>
      <c r="B633" s="28"/>
      <c r="C633" s="28"/>
      <c r="D633" s="28"/>
      <c r="E633" s="28"/>
      <c r="F633" s="28"/>
      <c r="G633" s="28"/>
      <c r="H633" s="28"/>
      <c r="I633" s="28"/>
      <c r="J633" s="28"/>
      <c r="K633" s="28"/>
      <c r="L633" s="28"/>
      <c r="M633" s="28"/>
      <c r="N633" s="28"/>
      <c r="O633" s="28"/>
      <c r="P633" s="28"/>
      <c r="Q633" s="28"/>
      <c r="R633" s="28"/>
      <c r="S633" s="28"/>
      <c r="T633" s="28"/>
      <c r="U633" s="28"/>
      <c r="V633" s="28"/>
      <c r="W633" s="28"/>
      <c r="X633" s="28"/>
      <c r="Y633" s="28"/>
      <c r="Z633" s="28"/>
      <c r="AA633" s="28"/>
      <c r="AB633" s="28"/>
      <c r="AC633" s="28"/>
      <c r="AD633" s="28"/>
      <c r="AE633" s="28"/>
      <c r="AF633" s="28"/>
      <c r="AG633" s="28"/>
      <c r="AH633" s="56"/>
      <c r="AI633" s="56"/>
      <c r="AJ633" s="56"/>
      <c r="AK633" s="56"/>
      <c r="AL633" s="56"/>
    </row>
    <row r="634" spans="1:38" x14ac:dyDescent="0.35">
      <c r="A634" s="28"/>
      <c r="B634" s="28"/>
      <c r="C634" s="28"/>
      <c r="D634" s="28"/>
      <c r="E634" s="28"/>
      <c r="F634" s="28"/>
      <c r="G634" s="28"/>
      <c r="H634" s="28"/>
      <c r="I634" s="28"/>
      <c r="J634" s="28"/>
      <c r="K634" s="28"/>
      <c r="L634" s="28"/>
      <c r="M634" s="28"/>
      <c r="N634" s="28"/>
      <c r="O634" s="28"/>
      <c r="P634" s="28"/>
      <c r="Q634" s="28"/>
      <c r="R634" s="28"/>
      <c r="S634" s="28"/>
      <c r="T634" s="28"/>
      <c r="U634" s="28"/>
      <c r="V634" s="28"/>
      <c r="W634" s="28"/>
      <c r="X634" s="28"/>
      <c r="Y634" s="28"/>
      <c r="Z634" s="28"/>
      <c r="AA634" s="28"/>
      <c r="AB634" s="28"/>
      <c r="AC634" s="28"/>
      <c r="AD634" s="28"/>
      <c r="AE634" s="28"/>
      <c r="AF634" s="28"/>
      <c r="AG634" s="28"/>
      <c r="AH634" s="56"/>
      <c r="AI634" s="56"/>
      <c r="AJ634" s="56"/>
      <c r="AK634" s="56"/>
      <c r="AL634" s="56"/>
    </row>
    <row r="635" spans="1:38" x14ac:dyDescent="0.35">
      <c r="A635" s="28"/>
      <c r="B635" s="28"/>
      <c r="C635" s="28"/>
      <c r="D635" s="28"/>
      <c r="E635" s="28"/>
      <c r="F635" s="28"/>
      <c r="G635" s="28"/>
      <c r="H635" s="28"/>
      <c r="I635" s="28"/>
      <c r="J635" s="28"/>
      <c r="K635" s="28"/>
      <c r="L635" s="28"/>
      <c r="M635" s="28"/>
      <c r="N635" s="28"/>
      <c r="O635" s="28"/>
      <c r="P635" s="28"/>
      <c r="Q635" s="28"/>
      <c r="R635" s="28"/>
      <c r="S635" s="28"/>
      <c r="T635" s="28"/>
      <c r="U635" s="28"/>
      <c r="V635" s="28"/>
      <c r="W635" s="28"/>
      <c r="X635" s="28"/>
      <c r="Y635" s="28"/>
      <c r="Z635" s="28"/>
      <c r="AA635" s="28"/>
      <c r="AB635" s="28"/>
      <c r="AC635" s="28"/>
      <c r="AD635" s="28"/>
      <c r="AE635" s="28"/>
      <c r="AF635" s="28"/>
      <c r="AG635" s="28"/>
      <c r="AH635" s="56"/>
      <c r="AI635" s="56"/>
      <c r="AJ635" s="56"/>
      <c r="AK635" s="56"/>
      <c r="AL635" s="56"/>
    </row>
    <row r="636" spans="1:38" x14ac:dyDescent="0.35">
      <c r="A636" s="28"/>
      <c r="B636" s="28"/>
      <c r="C636" s="28"/>
      <c r="D636" s="28"/>
      <c r="E636" s="28"/>
      <c r="F636" s="28"/>
      <c r="G636" s="28"/>
      <c r="H636" s="28"/>
      <c r="I636" s="28"/>
      <c r="J636" s="28"/>
      <c r="K636" s="28"/>
      <c r="L636" s="28"/>
      <c r="M636" s="28"/>
      <c r="N636" s="28"/>
      <c r="O636" s="28"/>
      <c r="P636" s="28"/>
      <c r="Q636" s="28"/>
      <c r="R636" s="28"/>
      <c r="S636" s="28"/>
      <c r="T636" s="28"/>
      <c r="U636" s="28"/>
      <c r="V636" s="28"/>
      <c r="W636" s="28"/>
      <c r="X636" s="28"/>
      <c r="Y636" s="28"/>
      <c r="Z636" s="28"/>
      <c r="AA636" s="28"/>
      <c r="AB636" s="28"/>
      <c r="AC636" s="28"/>
      <c r="AD636" s="28"/>
      <c r="AE636" s="28"/>
      <c r="AF636" s="28"/>
      <c r="AG636" s="28"/>
      <c r="AH636" s="56"/>
      <c r="AI636" s="56"/>
      <c r="AJ636" s="56"/>
      <c r="AK636" s="56"/>
      <c r="AL636" s="56"/>
    </row>
    <row r="637" spans="1:38" x14ac:dyDescent="0.35">
      <c r="A637" s="28"/>
      <c r="B637" s="28"/>
      <c r="C637" s="28"/>
      <c r="D637" s="28"/>
      <c r="E637" s="28"/>
      <c r="F637" s="28"/>
      <c r="G637" s="28"/>
      <c r="H637" s="28"/>
      <c r="I637" s="28"/>
      <c r="J637" s="28"/>
      <c r="K637" s="28"/>
      <c r="L637" s="28"/>
      <c r="M637" s="28"/>
      <c r="N637" s="28"/>
      <c r="O637" s="28"/>
      <c r="P637" s="28"/>
      <c r="Q637" s="28"/>
      <c r="R637" s="28"/>
      <c r="S637" s="28"/>
      <c r="T637" s="28"/>
      <c r="U637" s="28"/>
      <c r="V637" s="28"/>
      <c r="W637" s="28"/>
      <c r="X637" s="28"/>
      <c r="Y637" s="28"/>
      <c r="Z637" s="28"/>
      <c r="AA637" s="28"/>
      <c r="AB637" s="28"/>
      <c r="AC637" s="28"/>
      <c r="AD637" s="28"/>
      <c r="AE637" s="28"/>
      <c r="AF637" s="28"/>
      <c r="AG637" s="28"/>
      <c r="AH637" s="56"/>
      <c r="AI637" s="56"/>
      <c r="AJ637" s="56"/>
      <c r="AK637" s="56"/>
      <c r="AL637" s="56"/>
    </row>
    <row r="638" spans="1:38" x14ac:dyDescent="0.35">
      <c r="A638" s="28"/>
      <c r="B638" s="28"/>
      <c r="C638" s="28"/>
      <c r="D638" s="28"/>
      <c r="E638" s="28"/>
      <c r="F638" s="28"/>
      <c r="G638" s="28"/>
      <c r="H638" s="28"/>
      <c r="I638" s="28"/>
      <c r="J638" s="28"/>
      <c r="K638" s="28"/>
      <c r="L638" s="28"/>
      <c r="M638" s="28"/>
      <c r="N638" s="28"/>
      <c r="O638" s="28"/>
      <c r="P638" s="28"/>
      <c r="Q638" s="28"/>
      <c r="R638" s="28"/>
      <c r="S638" s="28"/>
      <c r="T638" s="28"/>
      <c r="U638" s="28"/>
      <c r="V638" s="28"/>
      <c r="W638" s="28"/>
      <c r="X638" s="28"/>
      <c r="Y638" s="28"/>
      <c r="Z638" s="28"/>
      <c r="AA638" s="28"/>
      <c r="AB638" s="28"/>
      <c r="AC638" s="28"/>
      <c r="AD638" s="28"/>
      <c r="AE638" s="28"/>
      <c r="AF638" s="28"/>
      <c r="AG638" s="28"/>
      <c r="AH638" s="56"/>
      <c r="AI638" s="56"/>
      <c r="AJ638" s="56"/>
      <c r="AK638" s="56"/>
      <c r="AL638" s="56"/>
    </row>
    <row r="639" spans="1:38" x14ac:dyDescent="0.35">
      <c r="A639" s="28"/>
      <c r="B639" s="28"/>
      <c r="C639" s="28"/>
      <c r="D639" s="28"/>
      <c r="E639" s="28"/>
      <c r="F639" s="28"/>
      <c r="G639" s="28"/>
      <c r="H639" s="28"/>
      <c r="I639" s="28"/>
      <c r="J639" s="28"/>
      <c r="K639" s="28"/>
      <c r="L639" s="28"/>
      <c r="M639" s="28"/>
      <c r="N639" s="28"/>
      <c r="O639" s="28"/>
      <c r="P639" s="28"/>
      <c r="Q639" s="28"/>
      <c r="R639" s="28"/>
      <c r="S639" s="28"/>
      <c r="T639" s="28"/>
      <c r="U639" s="28"/>
      <c r="V639" s="28"/>
      <c r="W639" s="28"/>
      <c r="X639" s="28"/>
      <c r="Y639" s="28"/>
      <c r="Z639" s="28"/>
      <c r="AA639" s="28"/>
      <c r="AB639" s="28"/>
      <c r="AC639" s="28"/>
      <c r="AD639" s="28"/>
      <c r="AE639" s="28"/>
      <c r="AF639" s="28"/>
      <c r="AG639" s="28"/>
      <c r="AH639" s="56"/>
      <c r="AI639" s="56"/>
      <c r="AJ639" s="56"/>
      <c r="AK639" s="56"/>
      <c r="AL639" s="56"/>
    </row>
    <row r="640" spans="1:38" x14ac:dyDescent="0.35">
      <c r="A640" s="28"/>
      <c r="B640" s="28"/>
      <c r="C640" s="28"/>
      <c r="D640" s="28"/>
      <c r="E640" s="28"/>
      <c r="F640" s="28"/>
      <c r="G640" s="28"/>
      <c r="H640" s="28"/>
      <c r="I640" s="28"/>
      <c r="J640" s="28"/>
      <c r="K640" s="28"/>
      <c r="L640" s="28"/>
      <c r="M640" s="28"/>
      <c r="N640" s="28"/>
      <c r="O640" s="28"/>
      <c r="P640" s="28"/>
      <c r="Q640" s="28"/>
      <c r="R640" s="28"/>
      <c r="S640" s="28"/>
      <c r="T640" s="28"/>
      <c r="U640" s="28"/>
      <c r="V640" s="28"/>
      <c r="W640" s="28"/>
      <c r="X640" s="28"/>
      <c r="Y640" s="28"/>
      <c r="Z640" s="28"/>
      <c r="AA640" s="28"/>
      <c r="AB640" s="28"/>
      <c r="AC640" s="28"/>
      <c r="AD640" s="28"/>
      <c r="AE640" s="28"/>
      <c r="AF640" s="28"/>
      <c r="AG640" s="28"/>
      <c r="AH640" s="56"/>
      <c r="AI640" s="56"/>
      <c r="AJ640" s="56"/>
      <c r="AK640" s="56"/>
      <c r="AL640" s="56"/>
    </row>
    <row r="641" spans="1:38" x14ac:dyDescent="0.35">
      <c r="A641" s="28"/>
      <c r="B641" s="28"/>
      <c r="C641" s="28"/>
      <c r="D641" s="28"/>
      <c r="E641" s="28"/>
      <c r="F641" s="28"/>
      <c r="G641" s="28"/>
      <c r="H641" s="28"/>
      <c r="I641" s="28"/>
      <c r="J641" s="28"/>
      <c r="K641" s="28"/>
      <c r="L641" s="28"/>
      <c r="M641" s="28"/>
      <c r="N641" s="28"/>
      <c r="O641" s="28"/>
      <c r="P641" s="28"/>
      <c r="Q641" s="28"/>
      <c r="R641" s="28"/>
      <c r="S641" s="28"/>
      <c r="T641" s="28"/>
      <c r="U641" s="28"/>
      <c r="V641" s="28"/>
      <c r="W641" s="28"/>
      <c r="X641" s="28"/>
      <c r="Y641" s="28"/>
      <c r="Z641" s="28"/>
      <c r="AA641" s="28"/>
      <c r="AB641" s="28"/>
      <c r="AC641" s="28"/>
      <c r="AD641" s="28"/>
      <c r="AE641" s="28"/>
      <c r="AF641" s="28"/>
      <c r="AG641" s="28"/>
      <c r="AH641" s="56"/>
      <c r="AI641" s="56"/>
      <c r="AJ641" s="56"/>
      <c r="AK641" s="56"/>
      <c r="AL641" s="56"/>
    </row>
    <row r="642" spans="1:38" x14ac:dyDescent="0.35">
      <c r="A642" s="28"/>
      <c r="B642" s="28"/>
      <c r="C642" s="28"/>
      <c r="D642" s="28"/>
      <c r="E642" s="28"/>
      <c r="F642" s="28"/>
      <c r="G642" s="28"/>
      <c r="H642" s="28"/>
      <c r="I642" s="28"/>
      <c r="J642" s="28"/>
      <c r="K642" s="28"/>
      <c r="L642" s="28"/>
      <c r="M642" s="28"/>
      <c r="N642" s="28"/>
      <c r="O642" s="28"/>
      <c r="P642" s="28"/>
      <c r="Q642" s="28"/>
      <c r="R642" s="28"/>
      <c r="S642" s="28"/>
      <c r="T642" s="28"/>
      <c r="U642" s="28"/>
      <c r="V642" s="28"/>
      <c r="W642" s="28"/>
      <c r="X642" s="28"/>
      <c r="Y642" s="28"/>
      <c r="Z642" s="28"/>
      <c r="AA642" s="28"/>
      <c r="AB642" s="28"/>
      <c r="AC642" s="28"/>
      <c r="AD642" s="28"/>
      <c r="AE642" s="28"/>
      <c r="AF642" s="28"/>
      <c r="AG642" s="28"/>
      <c r="AH642" s="56"/>
      <c r="AI642" s="56"/>
      <c r="AJ642" s="56"/>
      <c r="AK642" s="56"/>
      <c r="AL642" s="56"/>
    </row>
    <row r="643" spans="1:38" x14ac:dyDescent="0.35">
      <c r="A643" s="28"/>
      <c r="B643" s="28"/>
      <c r="C643" s="28"/>
      <c r="D643" s="28"/>
      <c r="E643" s="28"/>
      <c r="F643" s="28"/>
      <c r="G643" s="28"/>
      <c r="H643" s="28"/>
      <c r="I643" s="28"/>
      <c r="J643" s="28"/>
      <c r="K643" s="28"/>
      <c r="L643" s="28"/>
      <c r="M643" s="28"/>
      <c r="N643" s="28"/>
      <c r="O643" s="28"/>
      <c r="P643" s="28"/>
      <c r="Q643" s="28"/>
      <c r="R643" s="28"/>
      <c r="S643" s="28"/>
      <c r="T643" s="28"/>
      <c r="U643" s="28"/>
      <c r="V643" s="28"/>
      <c r="W643" s="28"/>
      <c r="X643" s="28"/>
      <c r="Y643" s="28"/>
      <c r="Z643" s="28"/>
      <c r="AA643" s="28"/>
      <c r="AB643" s="28"/>
      <c r="AC643" s="28"/>
      <c r="AD643" s="28"/>
      <c r="AE643" s="28"/>
      <c r="AF643" s="28"/>
      <c r="AG643" s="28"/>
      <c r="AH643" s="56"/>
      <c r="AI643" s="56"/>
      <c r="AJ643" s="56"/>
      <c r="AK643" s="56"/>
      <c r="AL643" s="56"/>
    </row>
    <row r="644" spans="1:38" x14ac:dyDescent="0.35">
      <c r="A644" s="28"/>
      <c r="B644" s="28"/>
      <c r="C644" s="28"/>
      <c r="D644" s="28"/>
      <c r="E644" s="28"/>
      <c r="F644" s="28"/>
      <c r="G644" s="28"/>
      <c r="H644" s="28"/>
      <c r="I644" s="28"/>
      <c r="J644" s="28"/>
      <c r="K644" s="28"/>
      <c r="L644" s="28"/>
      <c r="M644" s="28"/>
      <c r="N644" s="28"/>
      <c r="O644" s="28"/>
      <c r="P644" s="28"/>
      <c r="Q644" s="28"/>
      <c r="R644" s="28"/>
      <c r="S644" s="28"/>
      <c r="T644" s="28"/>
      <c r="U644" s="28"/>
      <c r="V644" s="28"/>
      <c r="W644" s="28"/>
      <c r="X644" s="28"/>
      <c r="Y644" s="28"/>
      <c r="Z644" s="28"/>
      <c r="AA644" s="28"/>
      <c r="AB644" s="28"/>
      <c r="AC644" s="28"/>
      <c r="AD644" s="28"/>
      <c r="AE644" s="28"/>
      <c r="AF644" s="28"/>
      <c r="AG644" s="28"/>
      <c r="AH644" s="56"/>
      <c r="AI644" s="56"/>
      <c r="AJ644" s="56"/>
      <c r="AK644" s="56"/>
      <c r="AL644" s="56"/>
    </row>
    <row r="645" spans="1:38" x14ac:dyDescent="0.35">
      <c r="A645" s="28"/>
      <c r="B645" s="28"/>
      <c r="C645" s="28"/>
      <c r="D645" s="28"/>
      <c r="E645" s="28"/>
      <c r="F645" s="28"/>
      <c r="G645" s="28"/>
      <c r="H645" s="28"/>
      <c r="I645" s="28"/>
      <c r="J645" s="28"/>
      <c r="K645" s="28"/>
      <c r="L645" s="28"/>
      <c r="M645" s="28"/>
      <c r="N645" s="28"/>
      <c r="O645" s="28"/>
      <c r="P645" s="28"/>
      <c r="Q645" s="28"/>
      <c r="R645" s="28"/>
      <c r="S645" s="28"/>
      <c r="T645" s="28"/>
      <c r="U645" s="28"/>
      <c r="V645" s="28"/>
      <c r="W645" s="28"/>
      <c r="X645" s="28"/>
      <c r="Y645" s="28"/>
      <c r="Z645" s="28"/>
      <c r="AA645" s="28"/>
      <c r="AB645" s="28"/>
      <c r="AC645" s="28"/>
      <c r="AD645" s="28"/>
      <c r="AE645" s="28"/>
      <c r="AF645" s="28"/>
      <c r="AG645" s="28"/>
      <c r="AH645" s="56"/>
      <c r="AI645" s="56"/>
      <c r="AJ645" s="56"/>
      <c r="AK645" s="56"/>
      <c r="AL645" s="56"/>
    </row>
    <row r="646" spans="1:38" x14ac:dyDescent="0.35">
      <c r="A646" s="28"/>
      <c r="B646" s="28"/>
      <c r="C646" s="28"/>
      <c r="D646" s="28"/>
      <c r="E646" s="28"/>
      <c r="F646" s="28"/>
      <c r="G646" s="28"/>
      <c r="H646" s="28"/>
      <c r="I646" s="28"/>
      <c r="J646" s="28"/>
      <c r="K646" s="28"/>
      <c r="L646" s="28"/>
      <c r="M646" s="28"/>
      <c r="N646" s="28"/>
      <c r="O646" s="28"/>
      <c r="P646" s="28"/>
      <c r="Q646" s="28"/>
      <c r="R646" s="28"/>
      <c r="S646" s="28"/>
      <c r="T646" s="28"/>
      <c r="U646" s="28"/>
      <c r="V646" s="28"/>
      <c r="W646" s="28"/>
      <c r="X646" s="28"/>
      <c r="Y646" s="28"/>
      <c r="Z646" s="28"/>
      <c r="AA646" s="28"/>
      <c r="AB646" s="28"/>
      <c r="AC646" s="28"/>
      <c r="AD646" s="28"/>
      <c r="AE646" s="28"/>
      <c r="AF646" s="28"/>
      <c r="AG646" s="28"/>
      <c r="AH646" s="56"/>
      <c r="AI646" s="56"/>
      <c r="AJ646" s="56"/>
      <c r="AK646" s="56"/>
      <c r="AL646" s="56"/>
    </row>
    <row r="647" spans="1:38" x14ac:dyDescent="0.35">
      <c r="A647" s="28"/>
      <c r="B647" s="28"/>
      <c r="C647" s="28"/>
      <c r="D647" s="28"/>
      <c r="E647" s="28"/>
      <c r="F647" s="28"/>
      <c r="G647" s="28"/>
      <c r="H647" s="28"/>
      <c r="I647" s="28"/>
      <c r="J647" s="28"/>
      <c r="K647" s="28"/>
      <c r="L647" s="28"/>
      <c r="M647" s="28"/>
      <c r="N647" s="28"/>
      <c r="O647" s="28"/>
      <c r="P647" s="28"/>
      <c r="Q647" s="28"/>
      <c r="R647" s="28"/>
      <c r="S647" s="28"/>
      <c r="T647" s="28"/>
      <c r="U647" s="28"/>
      <c r="V647" s="28"/>
      <c r="W647" s="28"/>
      <c r="X647" s="28"/>
      <c r="Y647" s="28"/>
      <c r="Z647" s="28"/>
      <c r="AA647" s="28"/>
      <c r="AB647" s="28"/>
      <c r="AC647" s="28"/>
      <c r="AD647" s="28"/>
      <c r="AE647" s="28"/>
      <c r="AF647" s="28"/>
      <c r="AG647" s="28"/>
      <c r="AH647" s="56"/>
      <c r="AI647" s="56"/>
      <c r="AJ647" s="56"/>
      <c r="AK647" s="56"/>
      <c r="AL647" s="56"/>
    </row>
    <row r="648" spans="1:38" x14ac:dyDescent="0.35">
      <c r="A648" s="28"/>
      <c r="B648" s="28"/>
      <c r="C648" s="28"/>
      <c r="D648" s="28"/>
      <c r="E648" s="28"/>
      <c r="F648" s="28"/>
      <c r="G648" s="28"/>
      <c r="H648" s="28"/>
      <c r="I648" s="28"/>
      <c r="J648" s="28"/>
      <c r="K648" s="28"/>
      <c r="L648" s="28"/>
      <c r="M648" s="28"/>
      <c r="N648" s="28"/>
      <c r="O648" s="28"/>
      <c r="P648" s="28"/>
      <c r="Q648" s="28"/>
      <c r="R648" s="28"/>
      <c r="S648" s="28"/>
      <c r="T648" s="28"/>
      <c r="U648" s="28"/>
      <c r="V648" s="28"/>
      <c r="W648" s="28"/>
      <c r="X648" s="28"/>
      <c r="Y648" s="28"/>
      <c r="Z648" s="28"/>
      <c r="AA648" s="28"/>
      <c r="AB648" s="28"/>
      <c r="AC648" s="28"/>
      <c r="AD648" s="28"/>
      <c r="AE648" s="28"/>
      <c r="AF648" s="28"/>
      <c r="AG648" s="28"/>
      <c r="AH648" s="56"/>
      <c r="AI648" s="56"/>
      <c r="AJ648" s="56"/>
      <c r="AK648" s="56"/>
      <c r="AL648" s="56"/>
    </row>
    <row r="649" spans="1:38" x14ac:dyDescent="0.35">
      <c r="A649" s="28"/>
      <c r="B649" s="28"/>
      <c r="C649" s="28"/>
      <c r="D649" s="28"/>
      <c r="E649" s="28"/>
      <c r="F649" s="28"/>
      <c r="G649" s="28"/>
      <c r="H649" s="28"/>
      <c r="I649" s="28"/>
      <c r="J649" s="28"/>
      <c r="K649" s="28"/>
      <c r="L649" s="28"/>
      <c r="M649" s="28"/>
      <c r="N649" s="28"/>
      <c r="O649" s="28"/>
      <c r="P649" s="28"/>
      <c r="Q649" s="28"/>
      <c r="R649" s="28"/>
      <c r="S649" s="28"/>
      <c r="T649" s="28"/>
      <c r="U649" s="28"/>
      <c r="V649" s="28"/>
      <c r="W649" s="28"/>
      <c r="X649" s="28"/>
      <c r="Y649" s="28"/>
      <c r="Z649" s="28"/>
      <c r="AA649" s="28"/>
      <c r="AB649" s="28"/>
      <c r="AC649" s="28"/>
      <c r="AD649" s="28"/>
      <c r="AE649" s="28"/>
      <c r="AF649" s="28"/>
      <c r="AG649" s="28"/>
      <c r="AH649" s="56"/>
      <c r="AI649" s="56"/>
      <c r="AJ649" s="56"/>
      <c r="AK649" s="56"/>
      <c r="AL649" s="56"/>
    </row>
    <row r="650" spans="1:38" x14ac:dyDescent="0.35">
      <c r="A650" s="28"/>
      <c r="B650" s="28"/>
      <c r="C650" s="28"/>
      <c r="D650" s="28"/>
      <c r="E650" s="28"/>
      <c r="F650" s="28"/>
      <c r="G650" s="28"/>
      <c r="H650" s="28"/>
      <c r="I650" s="28"/>
      <c r="J650" s="28"/>
      <c r="K650" s="28"/>
      <c r="L650" s="28"/>
      <c r="M650" s="28"/>
      <c r="N650" s="28"/>
      <c r="O650" s="28"/>
      <c r="P650" s="28"/>
      <c r="Q650" s="28"/>
      <c r="R650" s="28"/>
      <c r="S650" s="28"/>
      <c r="T650" s="28"/>
      <c r="U650" s="28"/>
      <c r="V650" s="28"/>
      <c r="W650" s="28"/>
      <c r="X650" s="28"/>
      <c r="Y650" s="28"/>
      <c r="Z650" s="28"/>
      <c r="AA650" s="28"/>
      <c r="AB650" s="28"/>
      <c r="AC650" s="28"/>
      <c r="AD650" s="28"/>
      <c r="AE650" s="28"/>
      <c r="AF650" s="28"/>
      <c r="AG650" s="28"/>
      <c r="AH650" s="56"/>
      <c r="AI650" s="56"/>
      <c r="AJ650" s="56"/>
      <c r="AK650" s="56"/>
      <c r="AL650" s="56"/>
    </row>
    <row r="651" spans="1:38" x14ac:dyDescent="0.35">
      <c r="A651" s="28"/>
      <c r="B651" s="28"/>
      <c r="C651" s="28"/>
      <c r="D651" s="28"/>
      <c r="E651" s="28"/>
      <c r="F651" s="28"/>
      <c r="G651" s="28"/>
      <c r="H651" s="28"/>
      <c r="I651" s="28"/>
      <c r="J651" s="28"/>
      <c r="K651" s="28"/>
      <c r="L651" s="28"/>
      <c r="M651" s="28"/>
      <c r="N651" s="28"/>
      <c r="O651" s="28"/>
      <c r="P651" s="28"/>
      <c r="Q651" s="28"/>
      <c r="R651" s="28"/>
      <c r="S651" s="28"/>
      <c r="T651" s="28"/>
      <c r="U651" s="28"/>
      <c r="V651" s="28"/>
      <c r="W651" s="28"/>
      <c r="X651" s="28"/>
      <c r="Y651" s="28"/>
      <c r="Z651" s="28"/>
      <c r="AA651" s="28"/>
      <c r="AB651" s="28"/>
      <c r="AC651" s="28"/>
      <c r="AD651" s="28"/>
      <c r="AE651" s="28"/>
      <c r="AF651" s="28"/>
      <c r="AG651" s="28"/>
      <c r="AH651" s="56"/>
      <c r="AI651" s="56"/>
      <c r="AJ651" s="56"/>
      <c r="AK651" s="56"/>
      <c r="AL651" s="56"/>
    </row>
    <row r="652" spans="1:38" x14ac:dyDescent="0.35">
      <c r="A652" s="28"/>
      <c r="B652" s="28"/>
      <c r="C652" s="28"/>
      <c r="D652" s="28"/>
      <c r="E652" s="28"/>
      <c r="F652" s="28"/>
      <c r="G652" s="28"/>
      <c r="H652" s="28"/>
      <c r="I652" s="28"/>
      <c r="J652" s="28"/>
      <c r="K652" s="28"/>
      <c r="L652" s="28"/>
      <c r="M652" s="28"/>
      <c r="N652" s="28"/>
      <c r="O652" s="28"/>
      <c r="P652" s="28"/>
      <c r="Q652" s="28"/>
      <c r="R652" s="28"/>
      <c r="S652" s="28"/>
      <c r="T652" s="28"/>
      <c r="U652" s="28"/>
      <c r="V652" s="28"/>
      <c r="W652" s="28"/>
      <c r="X652" s="28"/>
      <c r="Y652" s="28"/>
      <c r="Z652" s="28"/>
      <c r="AA652" s="28"/>
      <c r="AB652" s="28"/>
      <c r="AC652" s="28"/>
      <c r="AD652" s="28"/>
      <c r="AE652" s="28"/>
      <c r="AF652" s="28"/>
      <c r="AG652" s="28"/>
      <c r="AH652" s="56"/>
      <c r="AI652" s="56"/>
      <c r="AJ652" s="56"/>
      <c r="AK652" s="56"/>
      <c r="AL652" s="56"/>
    </row>
    <row r="653" spans="1:38" x14ac:dyDescent="0.35">
      <c r="A653" s="28"/>
      <c r="B653" s="28"/>
      <c r="C653" s="28"/>
      <c r="D653" s="28"/>
      <c r="E653" s="28"/>
      <c r="F653" s="28"/>
      <c r="G653" s="28"/>
      <c r="H653" s="28"/>
      <c r="I653" s="28"/>
      <c r="J653" s="28"/>
      <c r="K653" s="28"/>
      <c r="L653" s="28"/>
      <c r="M653" s="28"/>
      <c r="N653" s="28"/>
      <c r="O653" s="28"/>
      <c r="P653" s="28"/>
      <c r="Q653" s="28"/>
      <c r="R653" s="28"/>
      <c r="S653" s="28"/>
      <c r="T653" s="28"/>
      <c r="U653" s="28"/>
      <c r="V653" s="28"/>
      <c r="W653" s="28"/>
      <c r="X653" s="28"/>
      <c r="Y653" s="28"/>
      <c r="Z653" s="28"/>
      <c r="AA653" s="28"/>
      <c r="AB653" s="28"/>
      <c r="AC653" s="28"/>
      <c r="AD653" s="28"/>
      <c r="AE653" s="28"/>
      <c r="AF653" s="28"/>
      <c r="AG653" s="28"/>
      <c r="AH653" s="56"/>
      <c r="AI653" s="56"/>
      <c r="AJ653" s="56"/>
      <c r="AK653" s="56"/>
      <c r="AL653" s="56"/>
    </row>
    <row r="654" spans="1:38" x14ac:dyDescent="0.35">
      <c r="A654" s="28"/>
      <c r="B654" s="28"/>
      <c r="C654" s="28"/>
      <c r="D654" s="28"/>
      <c r="E654" s="28"/>
      <c r="F654" s="28"/>
      <c r="G654" s="28"/>
      <c r="H654" s="28"/>
      <c r="I654" s="28"/>
      <c r="J654" s="28"/>
      <c r="K654" s="28"/>
      <c r="L654" s="28"/>
      <c r="M654" s="28"/>
      <c r="N654" s="28"/>
      <c r="O654" s="28"/>
      <c r="P654" s="28"/>
      <c r="Q654" s="28"/>
      <c r="R654" s="28"/>
      <c r="S654" s="28"/>
      <c r="T654" s="28"/>
      <c r="U654" s="28"/>
      <c r="V654" s="28"/>
      <c r="W654" s="28"/>
      <c r="X654" s="28"/>
      <c r="Y654" s="28"/>
      <c r="Z654" s="28"/>
      <c r="AA654" s="28"/>
      <c r="AB654" s="28"/>
      <c r="AC654" s="28"/>
      <c r="AD654" s="28"/>
      <c r="AE654" s="28"/>
      <c r="AF654" s="28"/>
      <c r="AG654" s="28"/>
      <c r="AH654" s="56"/>
      <c r="AI654" s="56"/>
      <c r="AJ654" s="56"/>
      <c r="AK654" s="56"/>
      <c r="AL654" s="56"/>
    </row>
    <row r="655" spans="1:38" x14ac:dyDescent="0.35">
      <c r="A655" s="28"/>
      <c r="B655" s="28"/>
      <c r="C655" s="28"/>
      <c r="D655" s="28"/>
      <c r="E655" s="28"/>
      <c r="F655" s="28"/>
      <c r="G655" s="28"/>
      <c r="H655" s="28"/>
      <c r="I655" s="28"/>
      <c r="J655" s="28"/>
      <c r="K655" s="28"/>
      <c r="L655" s="28"/>
      <c r="M655" s="28"/>
      <c r="N655" s="28"/>
      <c r="O655" s="28"/>
      <c r="P655" s="28"/>
      <c r="Q655" s="28"/>
      <c r="R655" s="28"/>
      <c r="S655" s="28"/>
      <c r="T655" s="28"/>
      <c r="U655" s="28"/>
      <c r="V655" s="28"/>
      <c r="W655" s="28"/>
      <c r="X655" s="28"/>
      <c r="Y655" s="28"/>
      <c r="Z655" s="28"/>
      <c r="AA655" s="28"/>
      <c r="AB655" s="28"/>
      <c r="AC655" s="28"/>
      <c r="AD655" s="28"/>
      <c r="AE655" s="28"/>
      <c r="AF655" s="28"/>
      <c r="AG655" s="28"/>
      <c r="AH655" s="56"/>
      <c r="AI655" s="56"/>
      <c r="AJ655" s="56"/>
      <c r="AK655" s="56"/>
      <c r="AL655" s="56"/>
    </row>
    <row r="656" spans="1:38" x14ac:dyDescent="0.35">
      <c r="A656" s="28"/>
      <c r="B656" s="28"/>
      <c r="C656" s="28"/>
      <c r="D656" s="28"/>
      <c r="E656" s="28"/>
      <c r="F656" s="28"/>
      <c r="G656" s="28"/>
      <c r="H656" s="28"/>
      <c r="I656" s="28"/>
      <c r="J656" s="28"/>
      <c r="K656" s="28"/>
      <c r="L656" s="28"/>
      <c r="M656" s="28"/>
      <c r="N656" s="28"/>
      <c r="O656" s="28"/>
      <c r="P656" s="28"/>
      <c r="Q656" s="28"/>
      <c r="R656" s="28"/>
      <c r="S656" s="28"/>
      <c r="T656" s="28"/>
      <c r="U656" s="28"/>
      <c r="V656" s="28"/>
      <c r="W656" s="28"/>
      <c r="X656" s="28"/>
      <c r="Y656" s="28"/>
      <c r="Z656" s="28"/>
      <c r="AA656" s="28"/>
      <c r="AB656" s="28"/>
      <c r="AC656" s="28"/>
      <c r="AD656" s="28"/>
      <c r="AE656" s="28"/>
      <c r="AF656" s="28"/>
      <c r="AG656" s="28"/>
      <c r="AH656" s="56"/>
      <c r="AI656" s="56"/>
      <c r="AJ656" s="56"/>
      <c r="AK656" s="56"/>
      <c r="AL656" s="56"/>
    </row>
    <row r="657" spans="1:38" x14ac:dyDescent="0.35">
      <c r="A657" s="28"/>
      <c r="B657" s="28"/>
      <c r="C657" s="28"/>
      <c r="D657" s="28"/>
      <c r="E657" s="28"/>
      <c r="F657" s="28"/>
      <c r="G657" s="28"/>
      <c r="H657" s="28"/>
      <c r="I657" s="28"/>
      <c r="J657" s="28"/>
      <c r="K657" s="28"/>
      <c r="L657" s="28"/>
      <c r="M657" s="28"/>
      <c r="N657" s="28"/>
      <c r="O657" s="28"/>
      <c r="P657" s="28"/>
      <c r="Q657" s="28"/>
      <c r="R657" s="28"/>
      <c r="S657" s="28"/>
      <c r="T657" s="28"/>
      <c r="U657" s="28"/>
      <c r="V657" s="28"/>
      <c r="W657" s="28"/>
      <c r="X657" s="28"/>
      <c r="Y657" s="28"/>
      <c r="Z657" s="28"/>
      <c r="AA657" s="28"/>
      <c r="AB657" s="28"/>
      <c r="AC657" s="28"/>
      <c r="AD657" s="28"/>
      <c r="AE657" s="28"/>
      <c r="AF657" s="28"/>
      <c r="AG657" s="28"/>
      <c r="AH657" s="56"/>
      <c r="AI657" s="56"/>
      <c r="AJ657" s="56"/>
      <c r="AK657" s="56"/>
      <c r="AL657" s="56"/>
    </row>
    <row r="658" spans="1:38" x14ac:dyDescent="0.35">
      <c r="A658" s="28"/>
      <c r="B658" s="28"/>
      <c r="C658" s="28"/>
      <c r="D658" s="28"/>
      <c r="E658" s="28"/>
      <c r="F658" s="28"/>
      <c r="G658" s="28"/>
      <c r="H658" s="28"/>
      <c r="I658" s="28"/>
      <c r="J658" s="28"/>
      <c r="K658" s="28"/>
      <c r="L658" s="28"/>
      <c r="M658" s="28"/>
      <c r="N658" s="28"/>
      <c r="O658" s="28"/>
      <c r="P658" s="28"/>
      <c r="Q658" s="28"/>
      <c r="R658" s="28"/>
      <c r="S658" s="28"/>
      <c r="T658" s="28"/>
      <c r="U658" s="28"/>
      <c r="V658" s="28"/>
      <c r="W658" s="28"/>
      <c r="X658" s="28"/>
      <c r="Y658" s="28"/>
      <c r="Z658" s="28"/>
      <c r="AA658" s="28"/>
      <c r="AB658" s="28"/>
      <c r="AC658" s="28"/>
      <c r="AD658" s="28"/>
      <c r="AE658" s="28"/>
      <c r="AF658" s="28"/>
      <c r="AG658" s="28"/>
      <c r="AH658" s="56"/>
      <c r="AI658" s="56"/>
      <c r="AJ658" s="56"/>
      <c r="AK658" s="56"/>
      <c r="AL658" s="56"/>
    </row>
    <row r="659" spans="1:38" x14ac:dyDescent="0.35">
      <c r="A659" s="28"/>
      <c r="B659" s="28"/>
      <c r="C659" s="28"/>
      <c r="D659" s="28"/>
      <c r="E659" s="28"/>
      <c r="F659" s="28"/>
      <c r="G659" s="28"/>
      <c r="H659" s="28"/>
      <c r="I659" s="28"/>
      <c r="J659" s="28"/>
      <c r="K659" s="28"/>
      <c r="L659" s="28"/>
      <c r="M659" s="28"/>
      <c r="N659" s="28"/>
      <c r="O659" s="28"/>
      <c r="P659" s="28"/>
      <c r="Q659" s="28"/>
      <c r="R659" s="28"/>
      <c r="S659" s="28"/>
      <c r="T659" s="28"/>
      <c r="U659" s="28"/>
      <c r="V659" s="28"/>
      <c r="W659" s="28"/>
      <c r="X659" s="28"/>
      <c r="Y659" s="28"/>
      <c r="Z659" s="28"/>
      <c r="AA659" s="28"/>
      <c r="AB659" s="28"/>
      <c r="AC659" s="28"/>
      <c r="AD659" s="28"/>
      <c r="AE659" s="28"/>
      <c r="AF659" s="28"/>
      <c r="AG659" s="28"/>
      <c r="AH659" s="56"/>
      <c r="AI659" s="56"/>
      <c r="AJ659" s="56"/>
      <c r="AK659" s="56"/>
      <c r="AL659" s="56"/>
    </row>
    <row r="660" spans="1:38" x14ac:dyDescent="0.35">
      <c r="A660" s="28"/>
      <c r="B660" s="28"/>
      <c r="C660" s="28"/>
      <c r="D660" s="28"/>
      <c r="E660" s="28"/>
      <c r="F660" s="28"/>
      <c r="G660" s="28"/>
      <c r="H660" s="28"/>
      <c r="I660" s="28"/>
      <c r="J660" s="28"/>
      <c r="K660" s="28"/>
      <c r="L660" s="28"/>
      <c r="M660" s="28"/>
      <c r="N660" s="28"/>
      <c r="O660" s="28"/>
      <c r="P660" s="28"/>
      <c r="Q660" s="28"/>
      <c r="R660" s="28"/>
      <c r="S660" s="28"/>
      <c r="T660" s="28"/>
      <c r="U660" s="28"/>
      <c r="V660" s="28"/>
      <c r="W660" s="28"/>
      <c r="X660" s="28"/>
      <c r="Y660" s="28"/>
      <c r="Z660" s="28"/>
      <c r="AA660" s="28"/>
      <c r="AB660" s="28"/>
      <c r="AC660" s="28"/>
      <c r="AD660" s="28"/>
      <c r="AE660" s="28"/>
      <c r="AF660" s="28"/>
      <c r="AG660" s="28"/>
      <c r="AH660" s="56"/>
      <c r="AI660" s="56"/>
      <c r="AJ660" s="56"/>
      <c r="AK660" s="56"/>
      <c r="AL660" s="56"/>
    </row>
    <row r="661" spans="1:38" x14ac:dyDescent="0.35">
      <c r="A661" s="28"/>
      <c r="B661" s="28"/>
      <c r="C661" s="28"/>
      <c r="D661" s="28"/>
      <c r="E661" s="28"/>
      <c r="F661" s="28"/>
      <c r="G661" s="28"/>
      <c r="H661" s="28"/>
      <c r="I661" s="28"/>
      <c r="J661" s="28"/>
      <c r="K661" s="28"/>
      <c r="L661" s="28"/>
      <c r="M661" s="28"/>
      <c r="N661" s="28"/>
      <c r="O661" s="28"/>
      <c r="P661" s="28"/>
      <c r="Q661" s="28"/>
      <c r="R661" s="28"/>
      <c r="S661" s="28"/>
      <c r="T661" s="28"/>
      <c r="U661" s="28"/>
      <c r="V661" s="28"/>
      <c r="W661" s="28"/>
      <c r="X661" s="28"/>
      <c r="Y661" s="28"/>
      <c r="Z661" s="28"/>
      <c r="AA661" s="28"/>
      <c r="AB661" s="28"/>
      <c r="AC661" s="28"/>
      <c r="AD661" s="28"/>
      <c r="AE661" s="28"/>
      <c r="AF661" s="28"/>
      <c r="AG661" s="28"/>
      <c r="AH661" s="56"/>
      <c r="AI661" s="56"/>
      <c r="AJ661" s="56"/>
      <c r="AK661" s="56"/>
      <c r="AL661" s="56"/>
    </row>
    <row r="662" spans="1:38" x14ac:dyDescent="0.35">
      <c r="A662" s="28"/>
      <c r="B662" s="28"/>
      <c r="C662" s="28"/>
      <c r="D662" s="28"/>
      <c r="E662" s="28"/>
      <c r="F662" s="28"/>
      <c r="G662" s="28"/>
      <c r="H662" s="28"/>
      <c r="I662" s="28"/>
      <c r="J662" s="28"/>
      <c r="K662" s="28"/>
      <c r="L662" s="28"/>
      <c r="M662" s="28"/>
      <c r="N662" s="28"/>
      <c r="O662" s="28"/>
      <c r="P662" s="28"/>
      <c r="Q662" s="28"/>
      <c r="R662" s="28"/>
      <c r="S662" s="28"/>
      <c r="T662" s="28"/>
      <c r="U662" s="28"/>
      <c r="V662" s="28"/>
      <c r="W662" s="28"/>
      <c r="X662" s="28"/>
      <c r="Y662" s="28"/>
      <c r="Z662" s="28"/>
      <c r="AA662" s="28"/>
      <c r="AB662" s="28"/>
      <c r="AC662" s="28"/>
      <c r="AD662" s="28"/>
      <c r="AE662" s="28"/>
      <c r="AF662" s="28"/>
      <c r="AG662" s="28"/>
      <c r="AH662" s="56"/>
      <c r="AI662" s="56"/>
      <c r="AJ662" s="56"/>
      <c r="AK662" s="56"/>
      <c r="AL662" s="56"/>
    </row>
    <row r="663" spans="1:38" x14ac:dyDescent="0.35">
      <c r="A663" s="28"/>
      <c r="B663" s="28"/>
      <c r="C663" s="28"/>
      <c r="D663" s="28"/>
      <c r="E663" s="28"/>
      <c r="F663" s="28"/>
      <c r="G663" s="28"/>
      <c r="H663" s="28"/>
      <c r="I663" s="28"/>
      <c r="J663" s="28"/>
      <c r="K663" s="28"/>
      <c r="L663" s="28"/>
      <c r="M663" s="28"/>
      <c r="N663" s="28"/>
      <c r="O663" s="28"/>
      <c r="P663" s="28"/>
      <c r="Q663" s="28"/>
      <c r="R663" s="28"/>
      <c r="S663" s="28"/>
      <c r="T663" s="28"/>
      <c r="U663" s="28"/>
      <c r="V663" s="28"/>
      <c r="W663" s="28"/>
      <c r="X663" s="28"/>
      <c r="Y663" s="28"/>
      <c r="Z663" s="28"/>
      <c r="AA663" s="28"/>
      <c r="AB663" s="28"/>
      <c r="AC663" s="28"/>
      <c r="AD663" s="28"/>
      <c r="AE663" s="28"/>
      <c r="AF663" s="28"/>
      <c r="AG663" s="28"/>
      <c r="AH663" s="56"/>
      <c r="AI663" s="56"/>
      <c r="AJ663" s="56"/>
      <c r="AK663" s="56"/>
      <c r="AL663" s="56"/>
    </row>
    <row r="664" spans="1:38" x14ac:dyDescent="0.35">
      <c r="A664" s="28"/>
      <c r="B664" s="28"/>
      <c r="C664" s="28"/>
      <c r="D664" s="28"/>
      <c r="E664" s="28"/>
      <c r="F664" s="28"/>
      <c r="G664" s="28"/>
      <c r="H664" s="28"/>
      <c r="I664" s="28"/>
      <c r="J664" s="28"/>
      <c r="K664" s="28"/>
      <c r="L664" s="28"/>
      <c r="M664" s="28"/>
      <c r="N664" s="28"/>
      <c r="O664" s="28"/>
      <c r="P664" s="28"/>
      <c r="Q664" s="28"/>
      <c r="R664" s="28"/>
      <c r="S664" s="28"/>
      <c r="T664" s="28"/>
      <c r="U664" s="28"/>
      <c r="V664" s="28"/>
      <c r="W664" s="28"/>
      <c r="X664" s="28"/>
      <c r="Y664" s="28"/>
      <c r="Z664" s="28"/>
      <c r="AA664" s="28"/>
      <c r="AB664" s="28"/>
      <c r="AC664" s="28"/>
      <c r="AD664" s="28"/>
      <c r="AE664" s="28"/>
      <c r="AF664" s="28"/>
      <c r="AG664" s="28"/>
      <c r="AH664" s="56"/>
      <c r="AI664" s="56"/>
      <c r="AJ664" s="56"/>
      <c r="AK664" s="56"/>
      <c r="AL664" s="56"/>
    </row>
    <row r="665" spans="1:38" x14ac:dyDescent="0.35">
      <c r="A665" s="28"/>
      <c r="B665" s="28"/>
      <c r="C665" s="28"/>
      <c r="D665" s="28"/>
      <c r="E665" s="28"/>
      <c r="F665" s="28"/>
      <c r="G665" s="28"/>
      <c r="H665" s="28"/>
      <c r="I665" s="28"/>
      <c r="J665" s="28"/>
      <c r="K665" s="28"/>
      <c r="L665" s="28"/>
      <c r="M665" s="28"/>
      <c r="N665" s="28"/>
      <c r="O665" s="28"/>
      <c r="P665" s="28"/>
      <c r="Q665" s="28"/>
      <c r="R665" s="28"/>
      <c r="S665" s="28"/>
      <c r="T665" s="28"/>
      <c r="U665" s="28"/>
      <c r="V665" s="28"/>
      <c r="W665" s="28"/>
      <c r="X665" s="28"/>
      <c r="Y665" s="28"/>
      <c r="Z665" s="28"/>
      <c r="AA665" s="28"/>
      <c r="AB665" s="28"/>
      <c r="AC665" s="28"/>
      <c r="AD665" s="28"/>
      <c r="AE665" s="28"/>
      <c r="AF665" s="28"/>
      <c r="AG665" s="28"/>
      <c r="AH665" s="56"/>
      <c r="AI665" s="56"/>
      <c r="AJ665" s="56"/>
      <c r="AK665" s="56"/>
      <c r="AL665" s="56"/>
    </row>
    <row r="666" spans="1:38" x14ac:dyDescent="0.35">
      <c r="A666" s="28"/>
      <c r="B666" s="28"/>
      <c r="C666" s="28"/>
      <c r="D666" s="28"/>
      <c r="E666" s="28"/>
      <c r="F666" s="28"/>
      <c r="G666" s="28"/>
      <c r="H666" s="28"/>
      <c r="I666" s="28"/>
      <c r="J666" s="28"/>
      <c r="K666" s="28"/>
      <c r="L666" s="28"/>
      <c r="M666" s="28"/>
      <c r="N666" s="28"/>
      <c r="O666" s="28"/>
      <c r="P666" s="28"/>
      <c r="Q666" s="28"/>
      <c r="R666" s="28"/>
      <c r="S666" s="28"/>
      <c r="T666" s="28"/>
      <c r="U666" s="28"/>
      <c r="V666" s="28"/>
      <c r="W666" s="28"/>
      <c r="X666" s="28"/>
      <c r="Y666" s="28"/>
      <c r="Z666" s="28"/>
      <c r="AA666" s="28"/>
      <c r="AB666" s="28"/>
      <c r="AC666" s="28"/>
      <c r="AD666" s="28"/>
      <c r="AE666" s="28"/>
      <c r="AF666" s="28"/>
      <c r="AG666" s="28"/>
      <c r="AH666" s="56"/>
      <c r="AI666" s="56"/>
      <c r="AJ666" s="56"/>
      <c r="AK666" s="56"/>
      <c r="AL666" s="56"/>
    </row>
    <row r="667" spans="1:38" x14ac:dyDescent="0.35">
      <c r="A667" s="28"/>
      <c r="B667" s="28"/>
      <c r="C667" s="28"/>
      <c r="D667" s="28"/>
      <c r="E667" s="28"/>
      <c r="F667" s="28"/>
      <c r="G667" s="28"/>
      <c r="H667" s="28"/>
      <c r="I667" s="28"/>
      <c r="J667" s="28"/>
      <c r="K667" s="28"/>
      <c r="L667" s="28"/>
      <c r="M667" s="28"/>
      <c r="N667" s="28"/>
      <c r="O667" s="28"/>
      <c r="P667" s="28"/>
      <c r="Q667" s="28"/>
      <c r="R667" s="28"/>
      <c r="S667" s="28"/>
      <c r="T667" s="28"/>
      <c r="U667" s="28"/>
      <c r="V667" s="28"/>
      <c r="W667" s="28"/>
      <c r="X667" s="28"/>
      <c r="Y667" s="28"/>
      <c r="Z667" s="28"/>
      <c r="AA667" s="28"/>
      <c r="AB667" s="28"/>
      <c r="AC667" s="28"/>
      <c r="AD667" s="28"/>
      <c r="AE667" s="28"/>
      <c r="AF667" s="28"/>
      <c r="AG667" s="28"/>
      <c r="AH667" s="56"/>
      <c r="AI667" s="56"/>
      <c r="AJ667" s="56"/>
      <c r="AK667" s="56"/>
      <c r="AL667" s="56"/>
    </row>
    <row r="668" spans="1:38" x14ac:dyDescent="0.35">
      <c r="A668" s="28"/>
      <c r="B668" s="28"/>
      <c r="C668" s="28"/>
      <c r="D668" s="28"/>
      <c r="E668" s="28"/>
      <c r="F668" s="28"/>
      <c r="G668" s="28"/>
      <c r="H668" s="28"/>
      <c r="I668" s="28"/>
      <c r="J668" s="28"/>
      <c r="K668" s="28"/>
      <c r="L668" s="28"/>
      <c r="M668" s="28"/>
      <c r="N668" s="28"/>
      <c r="O668" s="28"/>
      <c r="P668" s="28"/>
      <c r="Q668" s="28"/>
      <c r="R668" s="28"/>
      <c r="S668" s="28"/>
      <c r="T668" s="28"/>
      <c r="U668" s="28"/>
      <c r="V668" s="28"/>
      <c r="W668" s="28"/>
      <c r="X668" s="28"/>
      <c r="Y668" s="28"/>
      <c r="Z668" s="28"/>
      <c r="AA668" s="28"/>
      <c r="AB668" s="28"/>
      <c r="AC668" s="28"/>
      <c r="AD668" s="28"/>
      <c r="AE668" s="28"/>
      <c r="AF668" s="28"/>
      <c r="AG668" s="28"/>
      <c r="AH668" s="56"/>
      <c r="AI668" s="56"/>
      <c r="AJ668" s="56"/>
      <c r="AK668" s="56"/>
      <c r="AL668" s="56"/>
    </row>
    <row r="669" spans="1:38" x14ac:dyDescent="0.35">
      <c r="A669" s="28"/>
      <c r="B669" s="28"/>
      <c r="C669" s="28"/>
      <c r="D669" s="28"/>
      <c r="E669" s="28"/>
      <c r="F669" s="28"/>
      <c r="G669" s="28"/>
      <c r="H669" s="28"/>
      <c r="I669" s="28"/>
      <c r="J669" s="28"/>
      <c r="K669" s="28"/>
      <c r="L669" s="28"/>
      <c r="M669" s="28"/>
      <c r="N669" s="28"/>
      <c r="O669" s="28"/>
      <c r="P669" s="28"/>
      <c r="Q669" s="28"/>
      <c r="R669" s="28"/>
      <c r="S669" s="28"/>
      <c r="T669" s="28"/>
      <c r="U669" s="28"/>
      <c r="V669" s="28"/>
      <c r="W669" s="28"/>
      <c r="X669" s="28"/>
      <c r="Y669" s="28"/>
      <c r="Z669" s="28"/>
      <c r="AA669" s="28"/>
      <c r="AB669" s="28"/>
      <c r="AC669" s="28"/>
      <c r="AD669" s="28"/>
      <c r="AE669" s="28"/>
      <c r="AF669" s="28"/>
      <c r="AG669" s="28"/>
      <c r="AH669" s="56"/>
      <c r="AI669" s="56"/>
      <c r="AJ669" s="56"/>
      <c r="AK669" s="56"/>
      <c r="AL669" s="56"/>
    </row>
    <row r="670" spans="1:38" x14ac:dyDescent="0.35">
      <c r="A670" s="28"/>
      <c r="B670" s="28"/>
      <c r="C670" s="28"/>
      <c r="D670" s="28"/>
      <c r="E670" s="28"/>
      <c r="F670" s="28"/>
      <c r="G670" s="28"/>
      <c r="H670" s="28"/>
      <c r="I670" s="28"/>
      <c r="J670" s="28"/>
      <c r="K670" s="28"/>
      <c r="L670" s="28"/>
      <c r="M670" s="28"/>
      <c r="N670" s="28"/>
      <c r="O670" s="28"/>
      <c r="P670" s="28"/>
      <c r="Q670" s="28"/>
      <c r="R670" s="28"/>
      <c r="S670" s="28"/>
      <c r="T670" s="28"/>
      <c r="U670" s="28"/>
      <c r="V670" s="28"/>
      <c r="W670" s="28"/>
      <c r="X670" s="28"/>
      <c r="Y670" s="28"/>
      <c r="Z670" s="28"/>
      <c r="AA670" s="28"/>
      <c r="AB670" s="28"/>
      <c r="AC670" s="28"/>
      <c r="AD670" s="28"/>
      <c r="AE670" s="28"/>
      <c r="AF670" s="28"/>
      <c r="AG670" s="28"/>
      <c r="AH670" s="56"/>
      <c r="AI670" s="56"/>
      <c r="AJ670" s="56"/>
      <c r="AK670" s="56"/>
      <c r="AL670" s="56"/>
    </row>
    <row r="671" spans="1:38" x14ac:dyDescent="0.35">
      <c r="A671" s="28"/>
      <c r="B671" s="28"/>
      <c r="C671" s="28"/>
      <c r="D671" s="28"/>
      <c r="E671" s="28"/>
      <c r="F671" s="28"/>
      <c r="G671" s="28"/>
      <c r="H671" s="28"/>
      <c r="I671" s="28"/>
      <c r="J671" s="28"/>
      <c r="K671" s="28"/>
      <c r="L671" s="28"/>
      <c r="M671" s="28"/>
      <c r="N671" s="28"/>
      <c r="O671" s="28"/>
      <c r="P671" s="28"/>
      <c r="Q671" s="28"/>
      <c r="R671" s="28"/>
      <c r="S671" s="28"/>
      <c r="T671" s="28"/>
      <c r="U671" s="28"/>
      <c r="V671" s="28"/>
      <c r="W671" s="28"/>
      <c r="X671" s="28"/>
      <c r="Y671" s="28"/>
      <c r="Z671" s="28"/>
      <c r="AA671" s="28"/>
      <c r="AB671" s="28"/>
      <c r="AC671" s="28"/>
      <c r="AD671" s="28"/>
      <c r="AE671" s="28"/>
      <c r="AF671" s="28"/>
      <c r="AG671" s="28"/>
      <c r="AH671" s="56"/>
      <c r="AI671" s="56"/>
      <c r="AJ671" s="56"/>
      <c r="AK671" s="56"/>
      <c r="AL671" s="56"/>
    </row>
    <row r="672" spans="1:38" x14ac:dyDescent="0.35">
      <c r="A672" s="28"/>
      <c r="B672" s="28"/>
      <c r="C672" s="28"/>
      <c r="D672" s="28"/>
      <c r="E672" s="28"/>
      <c r="F672" s="28"/>
      <c r="G672" s="28"/>
      <c r="H672" s="28"/>
      <c r="I672" s="28"/>
      <c r="J672" s="28"/>
      <c r="K672" s="28"/>
      <c r="L672" s="28"/>
      <c r="M672" s="28"/>
      <c r="N672" s="28"/>
      <c r="O672" s="28"/>
      <c r="P672" s="28"/>
      <c r="Q672" s="28"/>
      <c r="R672" s="28"/>
      <c r="S672" s="28"/>
      <c r="T672" s="28"/>
      <c r="U672" s="28"/>
      <c r="V672" s="28"/>
      <c r="W672" s="28"/>
      <c r="X672" s="28"/>
      <c r="Y672" s="28"/>
      <c r="Z672" s="28"/>
      <c r="AA672" s="28"/>
      <c r="AB672" s="28"/>
      <c r="AC672" s="28"/>
      <c r="AD672" s="28"/>
      <c r="AE672" s="28"/>
      <c r="AF672" s="28"/>
      <c r="AG672" s="28"/>
      <c r="AH672" s="56"/>
      <c r="AI672" s="56"/>
      <c r="AJ672" s="56"/>
      <c r="AK672" s="56"/>
      <c r="AL672" s="56"/>
    </row>
    <row r="673" spans="1:38" x14ac:dyDescent="0.35">
      <c r="A673" s="28"/>
      <c r="B673" s="28"/>
      <c r="C673" s="28"/>
      <c r="D673" s="28"/>
      <c r="E673" s="28"/>
      <c r="F673" s="28"/>
      <c r="G673" s="28"/>
      <c r="H673" s="28"/>
      <c r="I673" s="28"/>
      <c r="J673" s="28"/>
      <c r="K673" s="28"/>
      <c r="L673" s="28"/>
      <c r="M673" s="28"/>
      <c r="N673" s="28"/>
      <c r="O673" s="28"/>
      <c r="P673" s="28"/>
      <c r="Q673" s="28"/>
      <c r="R673" s="28"/>
      <c r="S673" s="28"/>
      <c r="T673" s="28"/>
      <c r="U673" s="28"/>
      <c r="V673" s="28"/>
      <c r="W673" s="28"/>
      <c r="X673" s="28"/>
      <c r="Y673" s="28"/>
      <c r="Z673" s="28"/>
      <c r="AA673" s="28"/>
      <c r="AB673" s="28"/>
      <c r="AC673" s="28"/>
      <c r="AD673" s="28"/>
      <c r="AE673" s="28"/>
      <c r="AF673" s="28"/>
      <c r="AG673" s="28"/>
      <c r="AH673" s="56"/>
      <c r="AI673" s="56"/>
      <c r="AJ673" s="56"/>
      <c r="AK673" s="56"/>
      <c r="AL673" s="56"/>
    </row>
    <row r="674" spans="1:38" x14ac:dyDescent="0.35">
      <c r="A674" s="28"/>
      <c r="B674" s="28"/>
      <c r="C674" s="28"/>
      <c r="D674" s="28"/>
      <c r="E674" s="28"/>
      <c r="F674" s="28"/>
      <c r="G674" s="28"/>
      <c r="H674" s="28"/>
      <c r="I674" s="28"/>
      <c r="J674" s="28"/>
      <c r="K674" s="28"/>
      <c r="L674" s="28"/>
      <c r="M674" s="28"/>
      <c r="N674" s="28"/>
      <c r="O674" s="28"/>
      <c r="P674" s="28"/>
      <c r="Q674" s="28"/>
      <c r="R674" s="28"/>
      <c r="S674" s="28"/>
      <c r="T674" s="28"/>
      <c r="U674" s="28"/>
      <c r="V674" s="28"/>
      <c r="W674" s="28"/>
      <c r="X674" s="28"/>
      <c r="Y674" s="28"/>
      <c r="Z674" s="28"/>
      <c r="AA674" s="28"/>
      <c r="AB674" s="28"/>
      <c r="AC674" s="28"/>
      <c r="AD674" s="28"/>
      <c r="AE674" s="28"/>
      <c r="AF674" s="28"/>
      <c r="AG674" s="28"/>
      <c r="AH674" s="56"/>
      <c r="AI674" s="56"/>
      <c r="AJ674" s="56"/>
      <c r="AK674" s="56"/>
      <c r="AL674" s="56"/>
    </row>
    <row r="675" spans="1:38" x14ac:dyDescent="0.35">
      <c r="A675" s="28"/>
      <c r="B675" s="28"/>
      <c r="C675" s="28"/>
      <c r="D675" s="28"/>
      <c r="E675" s="28"/>
      <c r="F675" s="28"/>
      <c r="G675" s="28"/>
      <c r="H675" s="28"/>
      <c r="I675" s="28"/>
      <c r="J675" s="28"/>
      <c r="K675" s="28"/>
      <c r="L675" s="28"/>
      <c r="M675" s="28"/>
      <c r="N675" s="28"/>
      <c r="O675" s="28"/>
      <c r="P675" s="28"/>
      <c r="Q675" s="28"/>
      <c r="R675" s="28"/>
      <c r="S675" s="28"/>
      <c r="T675" s="28"/>
      <c r="U675" s="28"/>
      <c r="V675" s="28"/>
      <c r="W675" s="28"/>
      <c r="X675" s="28"/>
      <c r="Y675" s="28"/>
      <c r="Z675" s="28"/>
      <c r="AA675" s="28"/>
      <c r="AB675" s="28"/>
      <c r="AC675" s="28"/>
      <c r="AD675" s="28"/>
      <c r="AE675" s="28"/>
      <c r="AF675" s="28"/>
      <c r="AG675" s="28"/>
      <c r="AH675" s="56"/>
      <c r="AI675" s="56"/>
      <c r="AJ675" s="56"/>
      <c r="AK675" s="56"/>
      <c r="AL675" s="56"/>
    </row>
    <row r="676" spans="1:38" x14ac:dyDescent="0.35">
      <c r="A676" s="28"/>
      <c r="B676" s="28"/>
      <c r="C676" s="28"/>
      <c r="D676" s="28"/>
      <c r="E676" s="28"/>
      <c r="F676" s="28"/>
      <c r="G676" s="28"/>
      <c r="H676" s="28"/>
      <c r="I676" s="28"/>
      <c r="J676" s="28"/>
      <c r="K676" s="28"/>
      <c r="L676" s="28"/>
      <c r="M676" s="28"/>
      <c r="N676" s="28"/>
      <c r="O676" s="28"/>
      <c r="P676" s="28"/>
      <c r="Q676" s="28"/>
      <c r="R676" s="28"/>
      <c r="S676" s="28"/>
      <c r="T676" s="28"/>
      <c r="U676" s="28"/>
      <c r="V676" s="28"/>
      <c r="W676" s="28"/>
      <c r="X676" s="28"/>
      <c r="Y676" s="28"/>
      <c r="Z676" s="28"/>
      <c r="AA676" s="28"/>
      <c r="AB676" s="28"/>
      <c r="AC676" s="28"/>
      <c r="AD676" s="28"/>
      <c r="AE676" s="28"/>
      <c r="AF676" s="28"/>
      <c r="AG676" s="28"/>
      <c r="AH676" s="56"/>
      <c r="AI676" s="56"/>
      <c r="AJ676" s="56"/>
      <c r="AK676" s="56"/>
      <c r="AL676" s="56"/>
    </row>
    <row r="677" spans="1:38" x14ac:dyDescent="0.35">
      <c r="A677" s="28"/>
      <c r="B677" s="28"/>
      <c r="C677" s="28"/>
      <c r="D677" s="28"/>
      <c r="E677" s="28"/>
      <c r="F677" s="28"/>
      <c r="G677" s="28"/>
      <c r="H677" s="28"/>
      <c r="I677" s="28"/>
      <c r="J677" s="28"/>
      <c r="K677" s="28"/>
      <c r="L677" s="28"/>
      <c r="M677" s="28"/>
      <c r="N677" s="28"/>
      <c r="O677" s="28"/>
      <c r="P677" s="28"/>
      <c r="Q677" s="28"/>
      <c r="R677" s="28"/>
      <c r="S677" s="28"/>
      <c r="T677" s="28"/>
      <c r="U677" s="28"/>
      <c r="V677" s="28"/>
      <c r="W677" s="28"/>
      <c r="X677" s="28"/>
      <c r="Y677" s="28"/>
      <c r="Z677" s="28"/>
      <c r="AA677" s="28"/>
      <c r="AB677" s="28"/>
      <c r="AC677" s="28"/>
      <c r="AD677" s="28"/>
      <c r="AE677" s="28"/>
      <c r="AF677" s="28"/>
      <c r="AG677" s="28"/>
      <c r="AH677" s="56"/>
      <c r="AI677" s="56"/>
      <c r="AJ677" s="56"/>
      <c r="AK677" s="56"/>
      <c r="AL677" s="56"/>
    </row>
    <row r="678" spans="1:38" x14ac:dyDescent="0.35">
      <c r="A678" s="28"/>
      <c r="B678" s="28"/>
      <c r="C678" s="28"/>
      <c r="D678" s="28"/>
      <c r="E678" s="28"/>
      <c r="F678" s="28"/>
      <c r="G678" s="28"/>
      <c r="H678" s="28"/>
      <c r="I678" s="28"/>
      <c r="J678" s="28"/>
      <c r="K678" s="28"/>
      <c r="L678" s="28"/>
      <c r="M678" s="28"/>
      <c r="N678" s="28"/>
      <c r="O678" s="28"/>
      <c r="P678" s="28"/>
      <c r="Q678" s="28"/>
      <c r="R678" s="28"/>
      <c r="S678" s="28"/>
      <c r="T678" s="28"/>
      <c r="U678" s="28"/>
      <c r="V678" s="28"/>
      <c r="W678" s="28"/>
      <c r="X678" s="28"/>
      <c r="Y678" s="28"/>
      <c r="Z678" s="28"/>
      <c r="AA678" s="28"/>
      <c r="AB678" s="28"/>
      <c r="AC678" s="28"/>
      <c r="AD678" s="28"/>
      <c r="AE678" s="28"/>
      <c r="AF678" s="28"/>
      <c r="AG678" s="28"/>
      <c r="AH678" s="56"/>
      <c r="AI678" s="56"/>
      <c r="AJ678" s="56"/>
      <c r="AK678" s="56"/>
      <c r="AL678" s="56"/>
    </row>
    <row r="679" spans="1:38" x14ac:dyDescent="0.35">
      <c r="A679" s="28"/>
      <c r="B679" s="28"/>
      <c r="C679" s="28"/>
      <c r="D679" s="28"/>
      <c r="E679" s="28"/>
      <c r="F679" s="28"/>
      <c r="G679" s="28"/>
      <c r="H679" s="28"/>
      <c r="I679" s="28"/>
      <c r="J679" s="28"/>
      <c r="K679" s="28"/>
      <c r="L679" s="28"/>
      <c r="M679" s="28"/>
      <c r="N679" s="28"/>
      <c r="O679" s="28"/>
      <c r="P679" s="28"/>
      <c r="Q679" s="28"/>
      <c r="R679" s="28"/>
      <c r="S679" s="28"/>
      <c r="T679" s="28"/>
      <c r="U679" s="28"/>
      <c r="V679" s="28"/>
      <c r="W679" s="28"/>
      <c r="X679" s="28"/>
      <c r="Y679" s="28"/>
      <c r="Z679" s="28"/>
      <c r="AA679" s="28"/>
      <c r="AB679" s="28"/>
      <c r="AC679" s="28"/>
      <c r="AD679" s="28"/>
      <c r="AE679" s="28"/>
      <c r="AF679" s="28"/>
      <c r="AG679" s="28"/>
      <c r="AH679" s="56"/>
      <c r="AI679" s="56"/>
      <c r="AJ679" s="56"/>
      <c r="AK679" s="56"/>
      <c r="AL679" s="56"/>
    </row>
    <row r="680" spans="1:38" x14ac:dyDescent="0.35">
      <c r="A680" s="28"/>
      <c r="B680" s="28"/>
      <c r="C680" s="28"/>
      <c r="D680" s="28"/>
      <c r="E680" s="28"/>
      <c r="F680" s="28"/>
      <c r="G680" s="28"/>
      <c r="H680" s="28"/>
      <c r="I680" s="28"/>
      <c r="J680" s="28"/>
      <c r="K680" s="28"/>
      <c r="L680" s="28"/>
      <c r="M680" s="28"/>
      <c r="N680" s="28"/>
      <c r="O680" s="28"/>
      <c r="P680" s="28"/>
      <c r="Q680" s="28"/>
      <c r="R680" s="28"/>
      <c r="S680" s="28"/>
      <c r="T680" s="28"/>
      <c r="U680" s="28"/>
      <c r="V680" s="28"/>
      <c r="W680" s="28"/>
      <c r="X680" s="28"/>
      <c r="Y680" s="28"/>
      <c r="Z680" s="28"/>
      <c r="AA680" s="28"/>
      <c r="AB680" s="28"/>
      <c r="AC680" s="28"/>
      <c r="AD680" s="28"/>
      <c r="AE680" s="28"/>
      <c r="AF680" s="28"/>
      <c r="AG680" s="28"/>
      <c r="AH680" s="56"/>
      <c r="AI680" s="56"/>
      <c r="AJ680" s="56"/>
      <c r="AK680" s="56"/>
      <c r="AL680" s="56"/>
    </row>
    <row r="681" spans="1:38" x14ac:dyDescent="0.35">
      <c r="A681" s="28"/>
      <c r="B681" s="28"/>
      <c r="C681" s="28"/>
      <c r="D681" s="28"/>
      <c r="E681" s="28"/>
      <c r="F681" s="28"/>
      <c r="G681" s="28"/>
      <c r="H681" s="28"/>
      <c r="I681" s="28"/>
      <c r="J681" s="28"/>
      <c r="K681" s="28"/>
      <c r="L681" s="28"/>
      <c r="M681" s="28"/>
      <c r="N681" s="28"/>
      <c r="O681" s="28"/>
      <c r="P681" s="28"/>
      <c r="Q681" s="28"/>
      <c r="R681" s="28"/>
      <c r="S681" s="28"/>
      <c r="T681" s="28"/>
      <c r="U681" s="28"/>
      <c r="V681" s="28"/>
      <c r="W681" s="28"/>
      <c r="X681" s="28"/>
      <c r="Y681" s="28"/>
      <c r="Z681" s="28"/>
      <c r="AA681" s="28"/>
      <c r="AB681" s="28"/>
      <c r="AC681" s="28"/>
      <c r="AD681" s="28"/>
      <c r="AE681" s="28"/>
      <c r="AF681" s="28"/>
      <c r="AG681" s="28"/>
      <c r="AH681" s="56"/>
      <c r="AI681" s="56"/>
      <c r="AJ681" s="56"/>
      <c r="AK681" s="56"/>
      <c r="AL681" s="56"/>
    </row>
    <row r="682" spans="1:38" x14ac:dyDescent="0.35">
      <c r="A682" s="28"/>
      <c r="B682" s="28"/>
      <c r="C682" s="28"/>
      <c r="D682" s="28"/>
      <c r="E682" s="28"/>
      <c r="F682" s="28"/>
      <c r="G682" s="28"/>
      <c r="H682" s="28"/>
      <c r="I682" s="28"/>
      <c r="J682" s="28"/>
      <c r="K682" s="28"/>
      <c r="L682" s="28"/>
      <c r="M682" s="28"/>
      <c r="N682" s="28"/>
      <c r="O682" s="28"/>
      <c r="P682" s="28"/>
      <c r="Q682" s="28"/>
      <c r="R682" s="28"/>
      <c r="S682" s="28"/>
      <c r="T682" s="28"/>
      <c r="U682" s="28"/>
      <c r="V682" s="28"/>
      <c r="W682" s="28"/>
      <c r="X682" s="28"/>
      <c r="Y682" s="28"/>
      <c r="Z682" s="28"/>
      <c r="AA682" s="28"/>
      <c r="AB682" s="28"/>
      <c r="AC682" s="28"/>
      <c r="AD682" s="28"/>
      <c r="AE682" s="28"/>
      <c r="AF682" s="28"/>
      <c r="AG682" s="28"/>
      <c r="AH682" s="56"/>
      <c r="AI682" s="56"/>
      <c r="AJ682" s="56"/>
      <c r="AK682" s="56"/>
      <c r="AL682" s="56"/>
    </row>
    <row r="683" spans="1:38" x14ac:dyDescent="0.35">
      <c r="A683" s="28"/>
      <c r="B683" s="28"/>
      <c r="C683" s="28"/>
      <c r="D683" s="28"/>
      <c r="E683" s="28"/>
      <c r="F683" s="28"/>
      <c r="G683" s="28"/>
      <c r="H683" s="28"/>
      <c r="I683" s="28"/>
      <c r="J683" s="28"/>
      <c r="K683" s="28"/>
      <c r="L683" s="28"/>
      <c r="M683" s="28"/>
      <c r="N683" s="28"/>
      <c r="O683" s="28"/>
      <c r="P683" s="28"/>
      <c r="Q683" s="28"/>
      <c r="R683" s="28"/>
      <c r="S683" s="28"/>
      <c r="T683" s="28"/>
      <c r="U683" s="28"/>
      <c r="V683" s="28"/>
      <c r="W683" s="28"/>
      <c r="X683" s="28"/>
      <c r="Y683" s="28"/>
      <c r="Z683" s="28"/>
      <c r="AA683" s="28"/>
      <c r="AB683" s="28"/>
      <c r="AC683" s="28"/>
      <c r="AD683" s="28"/>
      <c r="AE683" s="28"/>
      <c r="AF683" s="28"/>
      <c r="AG683" s="28"/>
      <c r="AH683" s="56"/>
      <c r="AI683" s="56"/>
      <c r="AJ683" s="56"/>
      <c r="AK683" s="56"/>
      <c r="AL683" s="56"/>
    </row>
    <row r="684" spans="1:38" x14ac:dyDescent="0.35">
      <c r="A684" s="28"/>
      <c r="B684" s="28"/>
      <c r="C684" s="28"/>
      <c r="D684" s="28"/>
      <c r="E684" s="28"/>
      <c r="F684" s="28"/>
      <c r="G684" s="28"/>
      <c r="H684" s="28"/>
      <c r="I684" s="28"/>
      <c r="J684" s="28"/>
      <c r="K684" s="28"/>
      <c r="L684" s="28"/>
      <c r="M684" s="28"/>
      <c r="N684" s="28"/>
      <c r="O684" s="28"/>
      <c r="P684" s="28"/>
      <c r="Q684" s="28"/>
      <c r="R684" s="28"/>
      <c r="S684" s="28"/>
      <c r="T684" s="28"/>
      <c r="U684" s="28"/>
      <c r="V684" s="28"/>
      <c r="W684" s="28"/>
      <c r="X684" s="28"/>
      <c r="Y684" s="28"/>
      <c r="Z684" s="28"/>
      <c r="AA684" s="28"/>
      <c r="AB684" s="28"/>
      <c r="AC684" s="28"/>
      <c r="AD684" s="28"/>
      <c r="AE684" s="28"/>
      <c r="AF684" s="28"/>
      <c r="AG684" s="28"/>
      <c r="AH684" s="56"/>
      <c r="AI684" s="56"/>
      <c r="AJ684" s="56"/>
      <c r="AK684" s="56"/>
      <c r="AL684" s="56"/>
    </row>
    <row r="685" spans="1:38" x14ac:dyDescent="0.35">
      <c r="A685" s="28"/>
      <c r="B685" s="28"/>
      <c r="C685" s="28"/>
      <c r="D685" s="28"/>
      <c r="E685" s="28"/>
      <c r="F685" s="28"/>
      <c r="G685" s="28"/>
      <c r="H685" s="28"/>
      <c r="I685" s="28"/>
      <c r="J685" s="28"/>
      <c r="K685" s="28"/>
      <c r="L685" s="28"/>
      <c r="M685" s="28"/>
      <c r="N685" s="28"/>
      <c r="O685" s="28"/>
      <c r="P685" s="28"/>
      <c r="Q685" s="28"/>
      <c r="R685" s="28"/>
      <c r="S685" s="28"/>
      <c r="T685" s="28"/>
      <c r="U685" s="28"/>
      <c r="V685" s="28"/>
      <c r="W685" s="28"/>
      <c r="X685" s="28"/>
      <c r="Y685" s="28"/>
      <c r="Z685" s="28"/>
      <c r="AA685" s="28"/>
      <c r="AB685" s="28"/>
      <c r="AC685" s="28"/>
      <c r="AD685" s="28"/>
      <c r="AE685" s="28"/>
      <c r="AF685" s="28"/>
      <c r="AG685" s="28"/>
      <c r="AH685" s="56"/>
      <c r="AI685" s="56"/>
      <c r="AJ685" s="56"/>
      <c r="AK685" s="56"/>
      <c r="AL685" s="56"/>
    </row>
    <row r="686" spans="1:38" x14ac:dyDescent="0.35">
      <c r="A686" s="28"/>
      <c r="B686" s="28"/>
      <c r="C686" s="28"/>
      <c r="D686" s="28"/>
      <c r="E686" s="28"/>
      <c r="F686" s="28"/>
      <c r="G686" s="28"/>
      <c r="H686" s="28"/>
      <c r="I686" s="28"/>
      <c r="J686" s="28"/>
      <c r="K686" s="28"/>
      <c r="L686" s="28"/>
      <c r="M686" s="28"/>
      <c r="N686" s="28"/>
      <c r="O686" s="28"/>
      <c r="P686" s="28"/>
      <c r="Q686" s="28"/>
      <c r="R686" s="28"/>
      <c r="S686" s="28"/>
      <c r="T686" s="28"/>
      <c r="U686" s="28"/>
      <c r="V686" s="28"/>
      <c r="W686" s="28"/>
      <c r="X686" s="28"/>
      <c r="Y686" s="28"/>
      <c r="Z686" s="28"/>
      <c r="AA686" s="28"/>
      <c r="AB686" s="28"/>
      <c r="AC686" s="28"/>
      <c r="AD686" s="28"/>
      <c r="AE686" s="28"/>
      <c r="AF686" s="28"/>
      <c r="AG686" s="28"/>
      <c r="AH686" s="56"/>
      <c r="AI686" s="56"/>
      <c r="AJ686" s="56"/>
      <c r="AK686" s="56"/>
      <c r="AL686" s="56"/>
    </row>
    <row r="687" spans="1:38" x14ac:dyDescent="0.35">
      <c r="A687" s="28"/>
      <c r="B687" s="28"/>
      <c r="C687" s="28"/>
      <c r="D687" s="28"/>
      <c r="E687" s="28"/>
      <c r="F687" s="28"/>
      <c r="G687" s="28"/>
      <c r="H687" s="28"/>
      <c r="I687" s="28"/>
      <c r="J687" s="28"/>
      <c r="K687" s="28"/>
      <c r="L687" s="28"/>
      <c r="M687" s="28"/>
      <c r="N687" s="28"/>
      <c r="O687" s="28"/>
      <c r="P687" s="28"/>
      <c r="Q687" s="28"/>
      <c r="R687" s="28"/>
      <c r="S687" s="28"/>
      <c r="T687" s="28"/>
      <c r="U687" s="28"/>
      <c r="V687" s="28"/>
      <c r="W687" s="28"/>
      <c r="X687" s="28"/>
      <c r="Y687" s="28"/>
      <c r="Z687" s="28"/>
      <c r="AA687" s="28"/>
      <c r="AB687" s="28"/>
      <c r="AC687" s="28"/>
      <c r="AD687" s="28"/>
      <c r="AE687" s="28"/>
      <c r="AF687" s="28"/>
      <c r="AG687" s="28"/>
      <c r="AH687" s="56"/>
      <c r="AI687" s="56"/>
      <c r="AJ687" s="56"/>
      <c r="AK687" s="56"/>
      <c r="AL687" s="56"/>
    </row>
    <row r="688" spans="1:38" x14ac:dyDescent="0.35">
      <c r="A688" s="28"/>
      <c r="B688" s="28"/>
      <c r="C688" s="28"/>
      <c r="D688" s="28"/>
      <c r="E688" s="28"/>
      <c r="F688" s="28"/>
      <c r="G688" s="28"/>
      <c r="H688" s="28"/>
      <c r="I688" s="28"/>
      <c r="J688" s="28"/>
      <c r="K688" s="28"/>
      <c r="L688" s="28"/>
      <c r="M688" s="28"/>
      <c r="N688" s="28"/>
      <c r="O688" s="28"/>
      <c r="P688" s="28"/>
      <c r="Q688" s="28"/>
      <c r="R688" s="28"/>
      <c r="S688" s="28"/>
      <c r="T688" s="28"/>
      <c r="U688" s="28"/>
      <c r="V688" s="28"/>
      <c r="W688" s="28"/>
      <c r="X688" s="28"/>
      <c r="Y688" s="28"/>
      <c r="Z688" s="28"/>
      <c r="AA688" s="28"/>
      <c r="AB688" s="28"/>
      <c r="AC688" s="28"/>
      <c r="AD688" s="28"/>
      <c r="AE688" s="28"/>
      <c r="AF688" s="28"/>
      <c r="AG688" s="28"/>
      <c r="AH688" s="56"/>
      <c r="AI688" s="56"/>
      <c r="AJ688" s="56"/>
      <c r="AK688" s="56"/>
      <c r="AL688" s="56"/>
    </row>
    <row r="689" spans="1:38" x14ac:dyDescent="0.35">
      <c r="A689" s="28"/>
      <c r="B689" s="28"/>
      <c r="C689" s="28"/>
      <c r="D689" s="28"/>
      <c r="E689" s="28"/>
      <c r="F689" s="28"/>
      <c r="G689" s="28"/>
      <c r="H689" s="28"/>
      <c r="I689" s="28"/>
      <c r="J689" s="28"/>
      <c r="K689" s="28"/>
      <c r="L689" s="28"/>
      <c r="M689" s="28"/>
      <c r="N689" s="28"/>
      <c r="O689" s="28"/>
      <c r="P689" s="28"/>
      <c r="Q689" s="28"/>
      <c r="R689" s="28"/>
      <c r="S689" s="28"/>
      <c r="T689" s="28"/>
      <c r="U689" s="28"/>
      <c r="V689" s="28"/>
      <c r="W689" s="28"/>
      <c r="X689" s="28"/>
      <c r="Y689" s="28"/>
      <c r="Z689" s="28"/>
      <c r="AA689" s="28"/>
      <c r="AB689" s="28"/>
      <c r="AC689" s="28"/>
      <c r="AD689" s="28"/>
      <c r="AE689" s="28"/>
      <c r="AF689" s="28"/>
      <c r="AG689" s="28"/>
      <c r="AH689" s="56"/>
      <c r="AI689" s="56"/>
      <c r="AJ689" s="56"/>
      <c r="AK689" s="56"/>
      <c r="AL689" s="56"/>
    </row>
    <row r="690" spans="1:38" x14ac:dyDescent="0.35">
      <c r="A690" s="28"/>
      <c r="B690" s="28"/>
      <c r="C690" s="28"/>
      <c r="D690" s="28"/>
      <c r="E690" s="28"/>
      <c r="F690" s="28"/>
      <c r="G690" s="28"/>
      <c r="H690" s="28"/>
      <c r="I690" s="28"/>
      <c r="J690" s="28"/>
      <c r="K690" s="28"/>
      <c r="L690" s="28"/>
      <c r="M690" s="28"/>
      <c r="N690" s="28"/>
      <c r="O690" s="28"/>
      <c r="P690" s="28"/>
      <c r="Q690" s="28"/>
      <c r="R690" s="28"/>
      <c r="S690" s="28"/>
      <c r="T690" s="28"/>
      <c r="U690" s="28"/>
      <c r="V690" s="28"/>
      <c r="W690" s="28"/>
      <c r="X690" s="28"/>
      <c r="Y690" s="28"/>
      <c r="Z690" s="28"/>
      <c r="AA690" s="28"/>
      <c r="AB690" s="28"/>
      <c r="AC690" s="28"/>
      <c r="AD690" s="28"/>
      <c r="AE690" s="28"/>
      <c r="AF690" s="28"/>
      <c r="AG690" s="28"/>
      <c r="AH690" s="56"/>
      <c r="AI690" s="56"/>
      <c r="AJ690" s="56"/>
      <c r="AK690" s="56"/>
      <c r="AL690" s="56"/>
    </row>
    <row r="691" spans="1:38" x14ac:dyDescent="0.35">
      <c r="A691" s="28"/>
      <c r="B691" s="28"/>
      <c r="C691" s="28"/>
      <c r="D691" s="28"/>
      <c r="E691" s="28"/>
      <c r="F691" s="28"/>
      <c r="G691" s="28"/>
      <c r="H691" s="28"/>
      <c r="I691" s="28"/>
      <c r="J691" s="28"/>
      <c r="K691" s="28"/>
      <c r="L691" s="28"/>
      <c r="M691" s="28"/>
      <c r="N691" s="28"/>
      <c r="O691" s="28"/>
      <c r="P691" s="28"/>
      <c r="Q691" s="28"/>
      <c r="R691" s="28"/>
      <c r="S691" s="28"/>
      <c r="T691" s="28"/>
      <c r="U691" s="28"/>
      <c r="V691" s="28"/>
      <c r="W691" s="28"/>
      <c r="X691" s="28"/>
      <c r="Y691" s="28"/>
      <c r="Z691" s="28"/>
      <c r="AA691" s="28"/>
      <c r="AB691" s="28"/>
      <c r="AC691" s="28"/>
      <c r="AD691" s="28"/>
      <c r="AE691" s="28"/>
      <c r="AF691" s="28"/>
      <c r="AG691" s="28"/>
      <c r="AH691" s="56"/>
      <c r="AI691" s="56"/>
      <c r="AJ691" s="56"/>
      <c r="AK691" s="56"/>
      <c r="AL691" s="56"/>
    </row>
    <row r="692" spans="1:38" x14ac:dyDescent="0.35">
      <c r="A692" s="28"/>
      <c r="B692" s="28"/>
      <c r="C692" s="28"/>
      <c r="D692" s="28"/>
      <c r="E692" s="28"/>
      <c r="F692" s="28"/>
      <c r="G692" s="28"/>
      <c r="H692" s="28"/>
      <c r="I692" s="28"/>
      <c r="J692" s="28"/>
      <c r="K692" s="28"/>
      <c r="L692" s="28"/>
      <c r="M692" s="28"/>
      <c r="N692" s="28"/>
      <c r="O692" s="28"/>
      <c r="P692" s="28"/>
      <c r="Q692" s="28"/>
      <c r="R692" s="28"/>
      <c r="S692" s="28"/>
      <c r="T692" s="28"/>
      <c r="U692" s="28"/>
      <c r="V692" s="28"/>
      <c r="W692" s="28"/>
      <c r="X692" s="28"/>
      <c r="Y692" s="28"/>
      <c r="Z692" s="28"/>
      <c r="AA692" s="28"/>
      <c r="AB692" s="28"/>
      <c r="AC692" s="28"/>
      <c r="AD692" s="28"/>
      <c r="AE692" s="28"/>
      <c r="AF692" s="28"/>
      <c r="AG692" s="28"/>
      <c r="AH692" s="56"/>
      <c r="AI692" s="56"/>
      <c r="AJ692" s="56"/>
      <c r="AK692" s="56"/>
      <c r="AL692" s="56"/>
    </row>
    <row r="693" spans="1:38" x14ac:dyDescent="0.35">
      <c r="A693" s="28"/>
      <c r="B693" s="28"/>
      <c r="C693" s="28"/>
      <c r="D693" s="28"/>
      <c r="E693" s="28"/>
      <c r="F693" s="28"/>
      <c r="G693" s="28"/>
      <c r="H693" s="28"/>
      <c r="I693" s="28"/>
      <c r="J693" s="28"/>
      <c r="K693" s="28"/>
      <c r="L693" s="28"/>
      <c r="M693" s="28"/>
      <c r="N693" s="28"/>
      <c r="O693" s="28"/>
      <c r="P693" s="28"/>
      <c r="Q693" s="28"/>
      <c r="R693" s="28"/>
      <c r="S693" s="28"/>
      <c r="T693" s="28"/>
      <c r="U693" s="28"/>
      <c r="V693" s="28"/>
      <c r="W693" s="28"/>
      <c r="X693" s="28"/>
      <c r="Y693" s="28"/>
      <c r="Z693" s="28"/>
      <c r="AA693" s="28"/>
      <c r="AB693" s="28"/>
      <c r="AC693" s="28"/>
      <c r="AD693" s="28"/>
      <c r="AE693" s="28"/>
      <c r="AF693" s="28"/>
      <c r="AG693" s="28"/>
      <c r="AH693" s="56"/>
      <c r="AI693" s="56"/>
      <c r="AJ693" s="56"/>
      <c r="AK693" s="56"/>
      <c r="AL693" s="56"/>
    </row>
    <row r="694" spans="1:38" x14ac:dyDescent="0.35">
      <c r="A694" s="28"/>
      <c r="B694" s="28"/>
      <c r="C694" s="28"/>
      <c r="D694" s="28"/>
      <c r="E694" s="28"/>
      <c r="F694" s="28"/>
      <c r="G694" s="28"/>
      <c r="H694" s="28"/>
      <c r="I694" s="28"/>
      <c r="J694" s="28"/>
      <c r="K694" s="28"/>
      <c r="L694" s="28"/>
      <c r="M694" s="28"/>
      <c r="N694" s="28"/>
      <c r="O694" s="28"/>
      <c r="P694" s="28"/>
      <c r="Q694" s="28"/>
      <c r="R694" s="28"/>
      <c r="S694" s="28"/>
      <c r="T694" s="28"/>
      <c r="U694" s="28"/>
      <c r="V694" s="28"/>
      <c r="W694" s="28"/>
      <c r="X694" s="28"/>
      <c r="Y694" s="28"/>
      <c r="Z694" s="28"/>
      <c r="AA694" s="28"/>
      <c r="AB694" s="28"/>
      <c r="AC694" s="28"/>
      <c r="AD694" s="28"/>
      <c r="AE694" s="28"/>
      <c r="AF694" s="28"/>
      <c r="AG694" s="28"/>
      <c r="AH694" s="56"/>
      <c r="AI694" s="56"/>
      <c r="AJ694" s="56"/>
      <c r="AK694" s="56"/>
      <c r="AL694" s="56"/>
    </row>
    <row r="695" spans="1:38" x14ac:dyDescent="0.35">
      <c r="A695" s="28"/>
      <c r="B695" s="28"/>
      <c r="C695" s="28"/>
      <c r="D695" s="28"/>
      <c r="E695" s="28"/>
      <c r="F695" s="28"/>
      <c r="G695" s="28"/>
      <c r="H695" s="28"/>
      <c r="I695" s="28"/>
      <c r="J695" s="28"/>
      <c r="K695" s="28"/>
      <c r="L695" s="28"/>
      <c r="M695" s="28"/>
      <c r="N695" s="28"/>
      <c r="O695" s="28"/>
      <c r="P695" s="28"/>
      <c r="Q695" s="28"/>
      <c r="R695" s="28"/>
      <c r="S695" s="28"/>
      <c r="T695" s="28"/>
      <c r="U695" s="28"/>
      <c r="V695" s="28"/>
      <c r="W695" s="28"/>
      <c r="X695" s="28"/>
      <c r="Y695" s="28"/>
      <c r="Z695" s="28"/>
      <c r="AA695" s="28"/>
      <c r="AB695" s="28"/>
      <c r="AC695" s="28"/>
      <c r="AD695" s="28"/>
      <c r="AE695" s="28"/>
      <c r="AF695" s="28"/>
      <c r="AG695" s="28"/>
      <c r="AH695" s="56"/>
      <c r="AI695" s="56"/>
      <c r="AJ695" s="56"/>
      <c r="AK695" s="56"/>
      <c r="AL695" s="56"/>
    </row>
    <row r="696" spans="1:38" x14ac:dyDescent="0.35">
      <c r="A696" s="28"/>
      <c r="B696" s="28"/>
      <c r="C696" s="28"/>
      <c r="D696" s="28"/>
      <c r="E696" s="28"/>
      <c r="F696" s="28"/>
      <c r="G696" s="28"/>
      <c r="H696" s="28"/>
      <c r="I696" s="28"/>
      <c r="J696" s="28"/>
      <c r="K696" s="28"/>
      <c r="L696" s="28"/>
      <c r="M696" s="28"/>
      <c r="N696" s="28"/>
      <c r="O696" s="28"/>
      <c r="P696" s="28"/>
      <c r="Q696" s="28"/>
      <c r="R696" s="28"/>
      <c r="S696" s="28"/>
      <c r="T696" s="28"/>
      <c r="U696" s="28"/>
      <c r="V696" s="28"/>
      <c r="W696" s="28"/>
      <c r="X696" s="28"/>
      <c r="Y696" s="28"/>
      <c r="Z696" s="28"/>
      <c r="AA696" s="28"/>
      <c r="AB696" s="28"/>
      <c r="AC696" s="28"/>
      <c r="AD696" s="28"/>
      <c r="AE696" s="28"/>
      <c r="AF696" s="28"/>
      <c r="AG696" s="28"/>
      <c r="AH696" s="56"/>
      <c r="AI696" s="56"/>
      <c r="AJ696" s="56"/>
      <c r="AK696" s="56"/>
      <c r="AL696" s="56"/>
    </row>
    <row r="697" spans="1:38" x14ac:dyDescent="0.35">
      <c r="A697" s="28"/>
      <c r="B697" s="28"/>
      <c r="C697" s="28"/>
      <c r="D697" s="28"/>
      <c r="E697" s="28"/>
      <c r="F697" s="28"/>
      <c r="G697" s="28"/>
      <c r="H697" s="28"/>
      <c r="I697" s="28"/>
      <c r="J697" s="28"/>
      <c r="K697" s="28"/>
      <c r="L697" s="28"/>
      <c r="M697" s="28"/>
      <c r="N697" s="28"/>
      <c r="O697" s="28"/>
      <c r="P697" s="28"/>
      <c r="Q697" s="28"/>
      <c r="R697" s="28"/>
      <c r="S697" s="28"/>
      <c r="T697" s="28"/>
      <c r="U697" s="28"/>
      <c r="V697" s="28"/>
      <c r="W697" s="28"/>
      <c r="X697" s="28"/>
      <c r="Y697" s="28"/>
      <c r="Z697" s="28"/>
      <c r="AA697" s="28"/>
      <c r="AB697" s="28"/>
      <c r="AC697" s="28"/>
      <c r="AD697" s="28"/>
      <c r="AE697" s="28"/>
      <c r="AF697" s="28"/>
      <c r="AG697" s="28"/>
      <c r="AH697" s="56"/>
      <c r="AI697" s="56"/>
      <c r="AJ697" s="56"/>
      <c r="AK697" s="56"/>
      <c r="AL697" s="56"/>
    </row>
    <row r="698" spans="1:38" x14ac:dyDescent="0.35">
      <c r="A698" s="28"/>
      <c r="B698" s="28"/>
      <c r="C698" s="28"/>
      <c r="D698" s="28"/>
      <c r="E698" s="28"/>
      <c r="F698" s="28"/>
      <c r="G698" s="28"/>
      <c r="H698" s="28"/>
      <c r="I698" s="28"/>
      <c r="J698" s="28"/>
      <c r="K698" s="28"/>
      <c r="L698" s="28"/>
      <c r="M698" s="28"/>
      <c r="N698" s="28"/>
      <c r="O698" s="28"/>
      <c r="P698" s="28"/>
      <c r="Q698" s="28"/>
      <c r="R698" s="28"/>
      <c r="S698" s="28"/>
      <c r="T698" s="28"/>
      <c r="U698" s="28"/>
      <c r="V698" s="28"/>
      <c r="W698" s="28"/>
      <c r="X698" s="28"/>
      <c r="Y698" s="28"/>
      <c r="Z698" s="28"/>
      <c r="AA698" s="28"/>
      <c r="AB698" s="28"/>
      <c r="AC698" s="28"/>
      <c r="AD698" s="28"/>
      <c r="AE698" s="28"/>
      <c r="AF698" s="28"/>
      <c r="AG698" s="28"/>
      <c r="AH698" s="56"/>
      <c r="AI698" s="56"/>
      <c r="AJ698" s="56"/>
      <c r="AK698" s="56"/>
      <c r="AL698" s="56"/>
    </row>
    <row r="699" spans="1:38" x14ac:dyDescent="0.35">
      <c r="A699" s="28"/>
      <c r="B699" s="28"/>
      <c r="C699" s="28"/>
      <c r="D699" s="28"/>
      <c r="E699" s="28"/>
      <c r="F699" s="28"/>
      <c r="G699" s="28"/>
      <c r="H699" s="28"/>
      <c r="I699" s="28"/>
      <c r="J699" s="28"/>
      <c r="K699" s="28"/>
      <c r="L699" s="28"/>
      <c r="M699" s="28"/>
      <c r="N699" s="28"/>
      <c r="O699" s="28"/>
      <c r="P699" s="28"/>
      <c r="Q699" s="28"/>
      <c r="R699" s="28"/>
      <c r="S699" s="28"/>
      <c r="T699" s="28"/>
      <c r="U699" s="28"/>
      <c r="V699" s="28"/>
      <c r="W699" s="28"/>
      <c r="X699" s="28"/>
      <c r="Y699" s="28"/>
      <c r="Z699" s="28"/>
      <c r="AA699" s="28"/>
      <c r="AB699" s="28"/>
      <c r="AC699" s="28"/>
      <c r="AD699" s="28"/>
      <c r="AE699" s="28"/>
      <c r="AF699" s="28"/>
      <c r="AG699" s="28"/>
      <c r="AH699" s="56"/>
      <c r="AI699" s="56"/>
      <c r="AJ699" s="56"/>
      <c r="AK699" s="56"/>
      <c r="AL699" s="56"/>
    </row>
    <row r="700" spans="1:38" x14ac:dyDescent="0.35">
      <c r="A700" s="28"/>
      <c r="B700" s="28"/>
      <c r="C700" s="28"/>
      <c r="D700" s="28"/>
      <c r="E700" s="28"/>
      <c r="F700" s="28"/>
      <c r="G700" s="28"/>
      <c r="H700" s="28"/>
      <c r="I700" s="28"/>
      <c r="J700" s="28"/>
      <c r="K700" s="28"/>
      <c r="L700" s="28"/>
      <c r="M700" s="28"/>
      <c r="N700" s="28"/>
      <c r="O700" s="28"/>
      <c r="P700" s="28"/>
      <c r="Q700" s="28"/>
      <c r="R700" s="28"/>
      <c r="S700" s="28"/>
      <c r="T700" s="28"/>
      <c r="U700" s="28"/>
      <c r="V700" s="28"/>
      <c r="W700" s="28"/>
      <c r="X700" s="28"/>
      <c r="Y700" s="28"/>
      <c r="Z700" s="28"/>
      <c r="AA700" s="28"/>
      <c r="AB700" s="28"/>
      <c r="AC700" s="28"/>
      <c r="AD700" s="28"/>
      <c r="AE700" s="28"/>
      <c r="AF700" s="28"/>
      <c r="AG700" s="28"/>
      <c r="AH700" s="56"/>
      <c r="AI700" s="56"/>
      <c r="AJ700" s="56"/>
      <c r="AK700" s="56"/>
      <c r="AL700" s="56"/>
    </row>
    <row r="701" spans="1:38" x14ac:dyDescent="0.35">
      <c r="A701" s="28"/>
      <c r="B701" s="28"/>
      <c r="C701" s="28"/>
      <c r="D701" s="28"/>
      <c r="E701" s="28"/>
      <c r="F701" s="28"/>
      <c r="G701" s="28"/>
      <c r="H701" s="28"/>
      <c r="I701" s="28"/>
      <c r="J701" s="28"/>
      <c r="K701" s="28"/>
      <c r="L701" s="28"/>
      <c r="M701" s="28"/>
      <c r="N701" s="28"/>
      <c r="O701" s="28"/>
      <c r="P701" s="28"/>
      <c r="Q701" s="28"/>
      <c r="R701" s="28"/>
      <c r="S701" s="28"/>
      <c r="T701" s="28"/>
      <c r="U701" s="28"/>
      <c r="V701" s="28"/>
      <c r="W701" s="28"/>
      <c r="X701" s="28"/>
      <c r="Y701" s="28"/>
      <c r="Z701" s="28"/>
      <c r="AA701" s="28"/>
      <c r="AB701" s="28"/>
      <c r="AC701" s="28"/>
      <c r="AD701" s="28"/>
      <c r="AE701" s="28"/>
      <c r="AF701" s="28"/>
      <c r="AG701" s="28"/>
      <c r="AH701" s="56"/>
      <c r="AI701" s="56"/>
      <c r="AJ701" s="56"/>
      <c r="AK701" s="56"/>
      <c r="AL701" s="56"/>
    </row>
    <row r="702" spans="1:38" x14ac:dyDescent="0.35">
      <c r="A702" s="28"/>
      <c r="B702" s="28"/>
      <c r="C702" s="28"/>
      <c r="D702" s="28"/>
      <c r="E702" s="28"/>
      <c r="F702" s="28"/>
      <c r="G702" s="28"/>
      <c r="H702" s="28"/>
      <c r="I702" s="28"/>
      <c r="J702" s="28"/>
      <c r="K702" s="28"/>
      <c r="L702" s="28"/>
      <c r="M702" s="28"/>
      <c r="N702" s="28"/>
      <c r="O702" s="28"/>
      <c r="P702" s="28"/>
      <c r="Q702" s="28"/>
      <c r="R702" s="28"/>
      <c r="S702" s="28"/>
      <c r="T702" s="28"/>
      <c r="U702" s="28"/>
      <c r="V702" s="28"/>
      <c r="W702" s="28"/>
      <c r="X702" s="28"/>
      <c r="Y702" s="28"/>
      <c r="Z702" s="28"/>
      <c r="AA702" s="28"/>
      <c r="AB702" s="28"/>
      <c r="AC702" s="28"/>
      <c r="AD702" s="28"/>
      <c r="AE702" s="28"/>
      <c r="AF702" s="28"/>
      <c r="AG702" s="28"/>
      <c r="AH702" s="56"/>
      <c r="AI702" s="56"/>
      <c r="AJ702" s="56"/>
      <c r="AK702" s="56"/>
      <c r="AL702" s="56"/>
    </row>
    <row r="703" spans="1:38" x14ac:dyDescent="0.35">
      <c r="A703" s="28"/>
      <c r="B703" s="28"/>
      <c r="C703" s="28"/>
      <c r="D703" s="28"/>
      <c r="E703" s="28"/>
      <c r="F703" s="28"/>
      <c r="G703" s="28"/>
      <c r="H703" s="28"/>
      <c r="I703" s="28"/>
      <c r="J703" s="28"/>
      <c r="K703" s="28"/>
      <c r="L703" s="28"/>
      <c r="M703" s="28"/>
      <c r="N703" s="28"/>
      <c r="O703" s="28"/>
      <c r="P703" s="28"/>
      <c r="Q703" s="28"/>
      <c r="R703" s="28"/>
      <c r="S703" s="28"/>
      <c r="T703" s="28"/>
      <c r="U703" s="28"/>
      <c r="V703" s="28"/>
      <c r="W703" s="28"/>
      <c r="X703" s="28"/>
      <c r="Y703" s="28"/>
      <c r="Z703" s="28"/>
      <c r="AA703" s="28"/>
      <c r="AB703" s="28"/>
      <c r="AC703" s="28"/>
      <c r="AD703" s="28"/>
      <c r="AE703" s="28"/>
      <c r="AF703" s="28"/>
      <c r="AG703" s="28"/>
      <c r="AH703" s="56"/>
      <c r="AI703" s="56"/>
      <c r="AJ703" s="56"/>
      <c r="AK703" s="56"/>
      <c r="AL703" s="56"/>
    </row>
    <row r="704" spans="1:38" x14ac:dyDescent="0.35">
      <c r="A704" s="28"/>
      <c r="B704" s="28"/>
      <c r="C704" s="28"/>
      <c r="D704" s="28"/>
      <c r="E704" s="28"/>
      <c r="F704" s="28"/>
      <c r="G704" s="28"/>
      <c r="H704" s="28"/>
      <c r="I704" s="28"/>
      <c r="J704" s="28"/>
      <c r="K704" s="28"/>
      <c r="L704" s="28"/>
      <c r="M704" s="28"/>
      <c r="N704" s="28"/>
      <c r="O704" s="28"/>
      <c r="P704" s="28"/>
      <c r="Q704" s="28"/>
      <c r="R704" s="28"/>
      <c r="S704" s="28"/>
      <c r="T704" s="28"/>
      <c r="U704" s="28"/>
      <c r="V704" s="28"/>
      <c r="W704" s="28"/>
      <c r="X704" s="28"/>
      <c r="Y704" s="28"/>
      <c r="Z704" s="28"/>
      <c r="AA704" s="28"/>
      <c r="AB704" s="28"/>
      <c r="AC704" s="28"/>
      <c r="AD704" s="28"/>
      <c r="AE704" s="28"/>
      <c r="AF704" s="28"/>
      <c r="AG704" s="28"/>
      <c r="AH704" s="56"/>
      <c r="AI704" s="56"/>
      <c r="AJ704" s="56"/>
      <c r="AK704" s="56"/>
      <c r="AL704" s="56"/>
    </row>
    <row r="705" spans="1:38" x14ac:dyDescent="0.35">
      <c r="A705" s="28"/>
      <c r="B705" s="28"/>
      <c r="C705" s="28"/>
      <c r="D705" s="28"/>
      <c r="E705" s="28"/>
      <c r="F705" s="28"/>
      <c r="G705" s="28"/>
      <c r="H705" s="28"/>
      <c r="I705" s="28"/>
      <c r="J705" s="28"/>
      <c r="K705" s="28"/>
      <c r="L705" s="28"/>
      <c r="M705" s="28"/>
      <c r="N705" s="28"/>
      <c r="O705" s="28"/>
      <c r="P705" s="28"/>
      <c r="Q705" s="28"/>
      <c r="R705" s="28"/>
      <c r="S705" s="28"/>
      <c r="T705" s="28"/>
      <c r="U705" s="28"/>
      <c r="V705" s="28"/>
      <c r="W705" s="28"/>
      <c r="X705" s="28"/>
      <c r="Y705" s="28"/>
      <c r="Z705" s="28"/>
      <c r="AA705" s="28"/>
      <c r="AB705" s="28"/>
      <c r="AC705" s="28"/>
      <c r="AD705" s="28"/>
      <c r="AE705" s="28"/>
      <c r="AF705" s="28"/>
      <c r="AG705" s="28"/>
      <c r="AH705" s="56"/>
      <c r="AI705" s="56"/>
      <c r="AJ705" s="56"/>
      <c r="AK705" s="56"/>
      <c r="AL705" s="56"/>
    </row>
    <row r="706" spans="1:38" x14ac:dyDescent="0.35">
      <c r="A706" s="28"/>
      <c r="B706" s="28"/>
      <c r="C706" s="28"/>
      <c r="D706" s="28"/>
      <c r="E706" s="28"/>
      <c r="F706" s="28"/>
      <c r="G706" s="28"/>
      <c r="H706" s="28"/>
      <c r="I706" s="28"/>
      <c r="J706" s="28"/>
      <c r="K706" s="28"/>
      <c r="L706" s="28"/>
      <c r="M706" s="28"/>
      <c r="N706" s="28"/>
      <c r="O706" s="28"/>
      <c r="P706" s="28"/>
      <c r="Q706" s="28"/>
      <c r="R706" s="28"/>
      <c r="S706" s="28"/>
      <c r="T706" s="28"/>
      <c r="U706" s="28"/>
      <c r="V706" s="28"/>
      <c r="W706" s="28"/>
      <c r="X706" s="28"/>
      <c r="Y706" s="28"/>
      <c r="Z706" s="28"/>
      <c r="AA706" s="28"/>
      <c r="AB706" s="28"/>
      <c r="AC706" s="28"/>
      <c r="AD706" s="28"/>
      <c r="AE706" s="28"/>
      <c r="AF706" s="28"/>
      <c r="AG706" s="28"/>
      <c r="AH706" s="56"/>
      <c r="AI706" s="56"/>
      <c r="AJ706" s="56"/>
      <c r="AK706" s="56"/>
      <c r="AL706" s="56"/>
    </row>
    <row r="707" spans="1:38" x14ac:dyDescent="0.35">
      <c r="A707" s="28"/>
      <c r="B707" s="28"/>
      <c r="C707" s="28"/>
      <c r="D707" s="28"/>
      <c r="E707" s="28"/>
      <c r="F707" s="28"/>
      <c r="G707" s="28"/>
      <c r="H707" s="28"/>
      <c r="I707" s="28"/>
      <c r="J707" s="28"/>
      <c r="K707" s="28"/>
      <c r="L707" s="28"/>
      <c r="M707" s="28"/>
      <c r="N707" s="28"/>
      <c r="O707" s="28"/>
      <c r="P707" s="28"/>
      <c r="Q707" s="28"/>
      <c r="R707" s="28"/>
      <c r="S707" s="28"/>
      <c r="T707" s="28"/>
      <c r="U707" s="28"/>
      <c r="V707" s="28"/>
      <c r="W707" s="28"/>
      <c r="X707" s="28"/>
      <c r="Y707" s="28"/>
      <c r="Z707" s="28"/>
      <c r="AA707" s="28"/>
      <c r="AB707" s="28"/>
      <c r="AC707" s="28"/>
      <c r="AD707" s="28"/>
      <c r="AE707" s="28"/>
      <c r="AF707" s="28"/>
      <c r="AG707" s="28"/>
      <c r="AH707" s="56"/>
      <c r="AI707" s="56"/>
      <c r="AJ707" s="56"/>
      <c r="AK707" s="56"/>
      <c r="AL707" s="56"/>
    </row>
    <row r="708" spans="1:38" x14ac:dyDescent="0.35">
      <c r="A708" s="28"/>
      <c r="B708" s="28"/>
      <c r="C708" s="28"/>
      <c r="D708" s="28"/>
      <c r="E708" s="28"/>
      <c r="F708" s="28"/>
      <c r="G708" s="28"/>
      <c r="H708" s="28"/>
      <c r="I708" s="28"/>
      <c r="J708" s="28"/>
      <c r="K708" s="28"/>
      <c r="L708" s="28"/>
      <c r="M708" s="28"/>
      <c r="N708" s="28"/>
      <c r="O708" s="28"/>
      <c r="P708" s="28"/>
      <c r="Q708" s="28"/>
      <c r="R708" s="28"/>
      <c r="S708" s="28"/>
      <c r="T708" s="28"/>
      <c r="U708" s="28"/>
      <c r="V708" s="28"/>
      <c r="W708" s="28"/>
      <c r="X708" s="28"/>
      <c r="Y708" s="28"/>
      <c r="Z708" s="28"/>
      <c r="AA708" s="28"/>
      <c r="AB708" s="28"/>
      <c r="AC708" s="28"/>
      <c r="AD708" s="28"/>
      <c r="AE708" s="28"/>
      <c r="AF708" s="28"/>
      <c r="AG708" s="28"/>
      <c r="AH708" s="56"/>
      <c r="AI708" s="56"/>
      <c r="AJ708" s="56"/>
      <c r="AK708" s="56"/>
      <c r="AL708" s="56"/>
    </row>
    <row r="709" spans="1:38" x14ac:dyDescent="0.35">
      <c r="A709" s="28"/>
      <c r="B709" s="28"/>
      <c r="C709" s="28"/>
      <c r="D709" s="28"/>
      <c r="E709" s="28"/>
      <c r="F709" s="28"/>
      <c r="G709" s="28"/>
      <c r="H709" s="28"/>
      <c r="I709" s="28"/>
      <c r="J709" s="28"/>
      <c r="K709" s="28"/>
      <c r="L709" s="28"/>
      <c r="M709" s="28"/>
      <c r="N709" s="28"/>
      <c r="O709" s="28"/>
      <c r="P709" s="28"/>
      <c r="Q709" s="28"/>
      <c r="R709" s="28"/>
      <c r="S709" s="28"/>
      <c r="T709" s="28"/>
      <c r="U709" s="28"/>
      <c r="V709" s="28"/>
      <c r="W709" s="28"/>
      <c r="X709" s="28"/>
      <c r="Y709" s="28"/>
      <c r="Z709" s="28"/>
      <c r="AA709" s="28"/>
      <c r="AB709" s="28"/>
      <c r="AC709" s="28"/>
      <c r="AD709" s="28"/>
      <c r="AE709" s="28"/>
      <c r="AF709" s="28"/>
      <c r="AG709" s="28"/>
      <c r="AH709" s="56"/>
      <c r="AI709" s="56"/>
      <c r="AJ709" s="56"/>
      <c r="AK709" s="56"/>
      <c r="AL709" s="56"/>
    </row>
    <row r="710" spans="1:38" x14ac:dyDescent="0.35">
      <c r="A710" s="28"/>
      <c r="B710" s="28"/>
      <c r="C710" s="28"/>
      <c r="D710" s="28"/>
      <c r="E710" s="28"/>
      <c r="F710" s="28"/>
      <c r="G710" s="28"/>
      <c r="H710" s="28"/>
      <c r="I710" s="28"/>
      <c r="J710" s="28"/>
      <c r="K710" s="28"/>
      <c r="L710" s="28"/>
      <c r="M710" s="28"/>
      <c r="N710" s="28"/>
      <c r="O710" s="28"/>
      <c r="P710" s="28"/>
      <c r="Q710" s="28"/>
      <c r="R710" s="28"/>
      <c r="S710" s="28"/>
      <c r="T710" s="28"/>
      <c r="U710" s="28"/>
      <c r="V710" s="28"/>
      <c r="W710" s="28"/>
      <c r="X710" s="28"/>
      <c r="Y710" s="28"/>
      <c r="Z710" s="28"/>
      <c r="AA710" s="28"/>
      <c r="AB710" s="28"/>
      <c r="AC710" s="28"/>
      <c r="AD710" s="28"/>
      <c r="AE710" s="28"/>
      <c r="AF710" s="28"/>
      <c r="AG710" s="28"/>
      <c r="AH710" s="56"/>
      <c r="AI710" s="56"/>
      <c r="AJ710" s="56"/>
      <c r="AK710" s="56"/>
      <c r="AL710" s="56"/>
    </row>
    <row r="711" spans="1:38" x14ac:dyDescent="0.35">
      <c r="A711" s="28"/>
      <c r="B711" s="28"/>
      <c r="C711" s="28"/>
      <c r="D711" s="28"/>
      <c r="E711" s="28"/>
      <c r="F711" s="28"/>
      <c r="G711" s="28"/>
      <c r="H711" s="28"/>
      <c r="I711" s="28"/>
      <c r="J711" s="28"/>
      <c r="K711" s="28"/>
      <c r="L711" s="28"/>
      <c r="M711" s="28"/>
      <c r="N711" s="28"/>
      <c r="O711" s="28"/>
      <c r="P711" s="28"/>
      <c r="Q711" s="28"/>
      <c r="R711" s="28"/>
      <c r="S711" s="28"/>
      <c r="T711" s="28"/>
      <c r="U711" s="28"/>
      <c r="V711" s="28"/>
      <c r="W711" s="28"/>
      <c r="X711" s="28"/>
      <c r="Y711" s="28"/>
      <c r="Z711" s="28"/>
      <c r="AA711" s="28"/>
      <c r="AB711" s="28"/>
      <c r="AC711" s="28"/>
      <c r="AD711" s="28"/>
      <c r="AE711" s="28"/>
      <c r="AF711" s="28"/>
      <c r="AG711" s="28"/>
      <c r="AH711" s="56"/>
      <c r="AI711" s="56"/>
      <c r="AJ711" s="56"/>
      <c r="AK711" s="56"/>
      <c r="AL711" s="56"/>
    </row>
    <row r="712" spans="1:38" x14ac:dyDescent="0.35">
      <c r="A712" s="28"/>
      <c r="B712" s="28"/>
      <c r="C712" s="28"/>
      <c r="D712" s="28"/>
      <c r="E712" s="28"/>
      <c r="F712" s="28"/>
      <c r="G712" s="28"/>
      <c r="H712" s="28"/>
      <c r="I712" s="28"/>
      <c r="J712" s="28"/>
      <c r="K712" s="28"/>
      <c r="L712" s="28"/>
      <c r="M712" s="28"/>
      <c r="N712" s="28"/>
      <c r="O712" s="28"/>
      <c r="P712" s="28"/>
      <c r="Q712" s="28"/>
      <c r="R712" s="28"/>
      <c r="S712" s="28"/>
      <c r="T712" s="28"/>
      <c r="U712" s="28"/>
      <c r="V712" s="28"/>
      <c r="W712" s="28"/>
      <c r="X712" s="28"/>
      <c r="Y712" s="28"/>
      <c r="Z712" s="28"/>
      <c r="AA712" s="28"/>
      <c r="AB712" s="28"/>
      <c r="AC712" s="28"/>
      <c r="AD712" s="28"/>
      <c r="AE712" s="28"/>
      <c r="AF712" s="28"/>
      <c r="AG712" s="28"/>
      <c r="AH712" s="56"/>
      <c r="AI712" s="56"/>
      <c r="AJ712" s="56"/>
      <c r="AK712" s="56"/>
      <c r="AL712" s="56"/>
    </row>
    <row r="713" spans="1:38" x14ac:dyDescent="0.35">
      <c r="A713" s="28"/>
      <c r="B713" s="28"/>
      <c r="C713" s="28"/>
      <c r="D713" s="28"/>
      <c r="E713" s="28"/>
      <c r="F713" s="28"/>
      <c r="G713" s="28"/>
      <c r="H713" s="28"/>
      <c r="I713" s="28"/>
      <c r="J713" s="28"/>
      <c r="K713" s="28"/>
      <c r="L713" s="28"/>
      <c r="M713" s="28"/>
      <c r="N713" s="28"/>
      <c r="O713" s="28"/>
      <c r="P713" s="28"/>
      <c r="Q713" s="28"/>
      <c r="R713" s="28"/>
      <c r="S713" s="28"/>
      <c r="T713" s="28"/>
      <c r="U713" s="28"/>
      <c r="V713" s="28"/>
      <c r="W713" s="28"/>
      <c r="X713" s="28"/>
      <c r="Y713" s="28"/>
      <c r="Z713" s="28"/>
      <c r="AA713" s="28"/>
      <c r="AB713" s="28"/>
      <c r="AC713" s="28"/>
      <c r="AD713" s="28"/>
      <c r="AE713" s="28"/>
      <c r="AF713" s="28"/>
      <c r="AG713" s="28"/>
      <c r="AH713" s="56"/>
      <c r="AI713" s="56"/>
      <c r="AJ713" s="56"/>
      <c r="AK713" s="56"/>
      <c r="AL713" s="56"/>
    </row>
    <row r="714" spans="1:38" x14ac:dyDescent="0.35">
      <c r="A714" s="28"/>
      <c r="B714" s="28"/>
      <c r="C714" s="28"/>
      <c r="D714" s="28"/>
      <c r="E714" s="28"/>
      <c r="F714" s="28"/>
      <c r="G714" s="28"/>
      <c r="H714" s="28"/>
      <c r="I714" s="28"/>
      <c r="J714" s="28"/>
      <c r="K714" s="28"/>
      <c r="L714" s="28"/>
      <c r="M714" s="28"/>
      <c r="N714" s="28"/>
      <c r="O714" s="28"/>
      <c r="P714" s="28"/>
      <c r="Q714" s="28"/>
      <c r="R714" s="28"/>
      <c r="S714" s="28"/>
      <c r="T714" s="28"/>
      <c r="U714" s="28"/>
      <c r="V714" s="28"/>
      <c r="W714" s="28"/>
      <c r="X714" s="28"/>
      <c r="Y714" s="28"/>
      <c r="Z714" s="28"/>
      <c r="AA714" s="28"/>
      <c r="AB714" s="28"/>
      <c r="AC714" s="28"/>
      <c r="AD714" s="28"/>
      <c r="AE714" s="28"/>
      <c r="AF714" s="28"/>
      <c r="AG714" s="28"/>
      <c r="AH714" s="56"/>
      <c r="AI714" s="56"/>
      <c r="AJ714" s="56"/>
      <c r="AK714" s="56"/>
      <c r="AL714" s="56"/>
    </row>
    <row r="715" spans="1:38" x14ac:dyDescent="0.35">
      <c r="A715" s="28"/>
      <c r="B715" s="28"/>
      <c r="C715" s="28"/>
      <c r="D715" s="28"/>
      <c r="E715" s="28"/>
      <c r="F715" s="28"/>
      <c r="G715" s="28"/>
      <c r="H715" s="28"/>
      <c r="I715" s="28"/>
      <c r="J715" s="28"/>
      <c r="K715" s="28"/>
      <c r="L715" s="28"/>
      <c r="M715" s="28"/>
      <c r="N715" s="28"/>
      <c r="O715" s="28"/>
      <c r="P715" s="28"/>
      <c r="Q715" s="28"/>
      <c r="R715" s="28"/>
      <c r="S715" s="28"/>
      <c r="T715" s="28"/>
      <c r="U715" s="28"/>
      <c r="V715" s="28"/>
      <c r="W715" s="28"/>
      <c r="X715" s="28"/>
      <c r="Y715" s="28"/>
      <c r="Z715" s="28"/>
      <c r="AA715" s="28"/>
      <c r="AB715" s="28"/>
      <c r="AC715" s="28"/>
      <c r="AD715" s="28"/>
      <c r="AE715" s="28"/>
      <c r="AF715" s="28"/>
      <c r="AG715" s="28"/>
      <c r="AH715" s="56"/>
      <c r="AI715" s="56"/>
      <c r="AJ715" s="56"/>
      <c r="AK715" s="56"/>
      <c r="AL715" s="56"/>
    </row>
    <row r="716" spans="1:38" x14ac:dyDescent="0.35">
      <c r="A716" s="28"/>
      <c r="B716" s="28"/>
      <c r="C716" s="28"/>
      <c r="D716" s="28"/>
      <c r="E716" s="28"/>
      <c r="F716" s="28"/>
      <c r="G716" s="28"/>
      <c r="H716" s="28"/>
      <c r="I716" s="28"/>
      <c r="J716" s="28"/>
      <c r="K716" s="28"/>
      <c r="L716" s="28"/>
      <c r="M716" s="28"/>
      <c r="N716" s="28"/>
      <c r="O716" s="28"/>
      <c r="P716" s="28"/>
      <c r="Q716" s="28"/>
      <c r="R716" s="28"/>
      <c r="S716" s="28"/>
      <c r="T716" s="28"/>
      <c r="U716" s="28"/>
      <c r="V716" s="28"/>
      <c r="W716" s="28"/>
      <c r="X716" s="28"/>
      <c r="Y716" s="28"/>
      <c r="Z716" s="28"/>
      <c r="AA716" s="28"/>
      <c r="AB716" s="28"/>
      <c r="AC716" s="28"/>
      <c r="AD716" s="28"/>
      <c r="AE716" s="28"/>
      <c r="AF716" s="28"/>
      <c r="AG716" s="28"/>
      <c r="AH716" s="56"/>
      <c r="AI716" s="56"/>
      <c r="AJ716" s="56"/>
      <c r="AK716" s="56"/>
      <c r="AL716" s="56"/>
    </row>
    <row r="717" spans="1:38" x14ac:dyDescent="0.35">
      <c r="A717" s="28"/>
      <c r="B717" s="28"/>
      <c r="C717" s="28"/>
      <c r="D717" s="28"/>
      <c r="E717" s="28"/>
      <c r="F717" s="28"/>
      <c r="G717" s="28"/>
      <c r="H717" s="28"/>
      <c r="I717" s="28"/>
      <c r="J717" s="28"/>
      <c r="K717" s="28"/>
      <c r="L717" s="28"/>
      <c r="M717" s="28"/>
      <c r="N717" s="28"/>
      <c r="O717" s="28"/>
      <c r="P717" s="28"/>
      <c r="Q717" s="28"/>
      <c r="R717" s="28"/>
      <c r="S717" s="28"/>
      <c r="T717" s="28"/>
      <c r="U717" s="28"/>
      <c r="V717" s="28"/>
      <c r="W717" s="28"/>
      <c r="X717" s="28"/>
      <c r="Y717" s="28"/>
      <c r="Z717" s="28"/>
      <c r="AA717" s="28"/>
      <c r="AB717" s="28"/>
      <c r="AC717" s="28"/>
      <c r="AD717" s="28"/>
      <c r="AE717" s="28"/>
      <c r="AF717" s="28"/>
      <c r="AG717" s="28"/>
      <c r="AH717" s="56"/>
      <c r="AI717" s="56"/>
      <c r="AJ717" s="56"/>
      <c r="AK717" s="56"/>
      <c r="AL717" s="56"/>
    </row>
    <row r="718" spans="1:38" x14ac:dyDescent="0.35">
      <c r="A718" s="28"/>
      <c r="B718" s="28"/>
      <c r="C718" s="28"/>
      <c r="D718" s="28"/>
      <c r="E718" s="28"/>
      <c r="F718" s="28"/>
      <c r="G718" s="28"/>
      <c r="H718" s="28"/>
      <c r="I718" s="28"/>
      <c r="J718" s="28"/>
      <c r="K718" s="28"/>
      <c r="L718" s="28"/>
      <c r="M718" s="28"/>
      <c r="N718" s="28"/>
      <c r="O718" s="28"/>
      <c r="P718" s="28"/>
      <c r="Q718" s="28"/>
      <c r="R718" s="28"/>
      <c r="S718" s="28"/>
      <c r="T718" s="28"/>
      <c r="U718" s="28"/>
      <c r="V718" s="28"/>
      <c r="W718" s="28"/>
      <c r="X718" s="28"/>
      <c r="Y718" s="28"/>
      <c r="Z718" s="28"/>
      <c r="AA718" s="28"/>
      <c r="AB718" s="28"/>
      <c r="AC718" s="28"/>
      <c r="AD718" s="28"/>
      <c r="AE718" s="28"/>
      <c r="AF718" s="28"/>
      <c r="AG718" s="28"/>
      <c r="AH718" s="56"/>
      <c r="AI718" s="56"/>
      <c r="AJ718" s="56"/>
      <c r="AK718" s="56"/>
      <c r="AL718" s="56"/>
    </row>
    <row r="719" spans="1:38" x14ac:dyDescent="0.35">
      <c r="A719" s="28"/>
      <c r="B719" s="28"/>
      <c r="C719" s="28"/>
      <c r="D719" s="28"/>
      <c r="E719" s="28"/>
      <c r="F719" s="28"/>
      <c r="G719" s="28"/>
      <c r="H719" s="28"/>
      <c r="I719" s="28"/>
      <c r="J719" s="28"/>
      <c r="K719" s="28"/>
      <c r="L719" s="28"/>
      <c r="M719" s="28"/>
      <c r="N719" s="28"/>
      <c r="O719" s="28"/>
      <c r="P719" s="28"/>
      <c r="Q719" s="28"/>
      <c r="R719" s="28"/>
      <c r="S719" s="28"/>
      <c r="T719" s="28"/>
      <c r="U719" s="28"/>
      <c r="V719" s="28"/>
      <c r="W719" s="28"/>
      <c r="X719" s="28"/>
      <c r="Y719" s="28"/>
      <c r="Z719" s="28"/>
      <c r="AA719" s="28"/>
      <c r="AB719" s="28"/>
      <c r="AC719" s="28"/>
      <c r="AD719" s="28"/>
      <c r="AE719" s="28"/>
      <c r="AF719" s="28"/>
      <c r="AG719" s="28"/>
      <c r="AH719" s="56"/>
      <c r="AI719" s="56"/>
      <c r="AJ719" s="56"/>
      <c r="AK719" s="56"/>
      <c r="AL719" s="56"/>
    </row>
    <row r="720" spans="1:38" x14ac:dyDescent="0.35">
      <c r="A720" s="28"/>
      <c r="B720" s="28"/>
      <c r="C720" s="28"/>
      <c r="D720" s="28"/>
      <c r="E720" s="28"/>
      <c r="F720" s="28"/>
      <c r="G720" s="28"/>
      <c r="H720" s="28"/>
      <c r="I720" s="28"/>
      <c r="J720" s="28"/>
      <c r="K720" s="28"/>
      <c r="L720" s="28"/>
      <c r="M720" s="28"/>
      <c r="N720" s="28"/>
      <c r="O720" s="28"/>
      <c r="P720" s="28"/>
      <c r="Q720" s="28"/>
      <c r="R720" s="28"/>
      <c r="S720" s="28"/>
      <c r="T720" s="28"/>
      <c r="U720" s="28"/>
      <c r="V720" s="28"/>
      <c r="W720" s="28"/>
      <c r="X720" s="28"/>
      <c r="Y720" s="28"/>
      <c r="Z720" s="28"/>
      <c r="AA720" s="28"/>
      <c r="AB720" s="28"/>
      <c r="AC720" s="28"/>
      <c r="AD720" s="28"/>
      <c r="AE720" s="28"/>
      <c r="AF720" s="28"/>
      <c r="AG720" s="28"/>
      <c r="AH720" s="56"/>
      <c r="AI720" s="56"/>
      <c r="AJ720" s="56"/>
      <c r="AK720" s="56"/>
      <c r="AL720" s="56"/>
    </row>
    <row r="721" spans="1:38" x14ac:dyDescent="0.35">
      <c r="A721" s="28"/>
      <c r="B721" s="28"/>
      <c r="C721" s="28"/>
      <c r="D721" s="28"/>
      <c r="E721" s="28"/>
      <c r="F721" s="28"/>
      <c r="G721" s="28"/>
      <c r="H721" s="28"/>
      <c r="I721" s="28"/>
      <c r="J721" s="28"/>
      <c r="K721" s="28"/>
      <c r="L721" s="28"/>
      <c r="M721" s="28"/>
      <c r="N721" s="28"/>
      <c r="O721" s="28"/>
      <c r="P721" s="28"/>
      <c r="Q721" s="28"/>
      <c r="R721" s="28"/>
      <c r="S721" s="28"/>
      <c r="T721" s="28"/>
      <c r="U721" s="28"/>
      <c r="V721" s="28"/>
      <c r="W721" s="28"/>
      <c r="X721" s="28"/>
      <c r="Y721" s="28"/>
      <c r="Z721" s="28"/>
      <c r="AA721" s="28"/>
      <c r="AB721" s="28"/>
      <c r="AC721" s="28"/>
      <c r="AD721" s="28"/>
      <c r="AE721" s="28"/>
      <c r="AF721" s="28"/>
      <c r="AG721" s="28"/>
      <c r="AH721" s="56"/>
      <c r="AI721" s="56"/>
      <c r="AJ721" s="56"/>
      <c r="AK721" s="56"/>
      <c r="AL721" s="56"/>
    </row>
    <row r="722" spans="1:38" x14ac:dyDescent="0.35">
      <c r="A722" s="28"/>
      <c r="B722" s="28"/>
      <c r="C722" s="28"/>
      <c r="D722" s="28"/>
      <c r="E722" s="28"/>
      <c r="F722" s="28"/>
      <c r="G722" s="28"/>
      <c r="H722" s="28"/>
      <c r="I722" s="28"/>
      <c r="J722" s="28"/>
      <c r="K722" s="28"/>
      <c r="L722" s="28"/>
      <c r="M722" s="28"/>
      <c r="N722" s="28"/>
      <c r="O722" s="28"/>
      <c r="P722" s="28"/>
      <c r="Q722" s="28"/>
      <c r="R722" s="28"/>
      <c r="S722" s="28"/>
      <c r="T722" s="28"/>
      <c r="U722" s="28"/>
      <c r="V722" s="28"/>
      <c r="W722" s="28"/>
      <c r="X722" s="28"/>
      <c r="Y722" s="28"/>
      <c r="Z722" s="28"/>
      <c r="AA722" s="28"/>
      <c r="AB722" s="28"/>
      <c r="AC722" s="28"/>
      <c r="AD722" s="28"/>
      <c r="AE722" s="28"/>
      <c r="AF722" s="28"/>
      <c r="AG722" s="28"/>
      <c r="AH722" s="56"/>
      <c r="AI722" s="56"/>
      <c r="AJ722" s="56"/>
      <c r="AK722" s="56"/>
      <c r="AL722" s="56"/>
    </row>
    <row r="723" spans="1:38" x14ac:dyDescent="0.35">
      <c r="A723" s="28"/>
      <c r="B723" s="28"/>
      <c r="C723" s="28"/>
      <c r="D723" s="28"/>
      <c r="E723" s="28"/>
      <c r="F723" s="28"/>
      <c r="G723" s="28"/>
      <c r="H723" s="28"/>
      <c r="I723" s="28"/>
      <c r="J723" s="28"/>
      <c r="K723" s="28"/>
      <c r="L723" s="28"/>
      <c r="M723" s="28"/>
      <c r="N723" s="28"/>
      <c r="O723" s="28"/>
      <c r="P723" s="28"/>
      <c r="Q723" s="28"/>
      <c r="R723" s="28"/>
      <c r="S723" s="28"/>
      <c r="T723" s="28"/>
      <c r="U723" s="28"/>
      <c r="V723" s="28"/>
      <c r="W723" s="28"/>
      <c r="X723" s="28"/>
      <c r="Y723" s="28"/>
      <c r="Z723" s="28"/>
      <c r="AA723" s="28"/>
      <c r="AB723" s="28"/>
      <c r="AC723" s="28"/>
      <c r="AD723" s="28"/>
      <c r="AE723" s="28"/>
      <c r="AF723" s="28"/>
      <c r="AG723" s="28"/>
      <c r="AH723" s="56"/>
      <c r="AI723" s="56"/>
      <c r="AJ723" s="56"/>
      <c r="AK723" s="56"/>
      <c r="AL723" s="56"/>
    </row>
    <row r="724" spans="1:38" x14ac:dyDescent="0.35">
      <c r="A724" s="28"/>
      <c r="B724" s="28"/>
      <c r="C724" s="28"/>
      <c r="D724" s="28"/>
      <c r="E724" s="28"/>
      <c r="F724" s="28"/>
      <c r="G724" s="28"/>
      <c r="H724" s="28"/>
      <c r="I724" s="28"/>
      <c r="J724" s="28"/>
      <c r="K724" s="28"/>
      <c r="L724" s="28"/>
      <c r="M724" s="28"/>
      <c r="N724" s="28"/>
      <c r="O724" s="28"/>
      <c r="P724" s="28"/>
      <c r="Q724" s="28"/>
      <c r="R724" s="28"/>
      <c r="S724" s="28"/>
      <c r="T724" s="28"/>
      <c r="U724" s="28"/>
      <c r="V724" s="28"/>
      <c r="W724" s="28"/>
      <c r="X724" s="28"/>
      <c r="Y724" s="28"/>
      <c r="Z724" s="28"/>
      <c r="AA724" s="28"/>
      <c r="AB724" s="28"/>
      <c r="AC724" s="28"/>
      <c r="AD724" s="28"/>
      <c r="AE724" s="28"/>
      <c r="AF724" s="28"/>
      <c r="AG724" s="28"/>
      <c r="AH724" s="56"/>
      <c r="AI724" s="56"/>
      <c r="AJ724" s="56"/>
      <c r="AK724" s="56"/>
      <c r="AL724" s="56"/>
    </row>
    <row r="725" spans="1:38" x14ac:dyDescent="0.35">
      <c r="A725" s="28"/>
      <c r="B725" s="28"/>
      <c r="C725" s="28"/>
      <c r="D725" s="28"/>
      <c r="E725" s="28"/>
      <c r="F725" s="28"/>
      <c r="G725" s="28"/>
      <c r="H725" s="28"/>
      <c r="I725" s="28"/>
      <c r="J725" s="28"/>
      <c r="K725" s="28"/>
      <c r="L725" s="28"/>
      <c r="M725" s="28"/>
      <c r="N725" s="28"/>
      <c r="O725" s="28"/>
      <c r="P725" s="28"/>
      <c r="Q725" s="28"/>
      <c r="R725" s="28"/>
      <c r="S725" s="28"/>
      <c r="T725" s="28"/>
      <c r="U725" s="28"/>
      <c r="V725" s="28"/>
      <c r="W725" s="28"/>
      <c r="X725" s="28"/>
      <c r="Y725" s="28"/>
      <c r="Z725" s="28"/>
      <c r="AA725" s="28"/>
      <c r="AB725" s="28"/>
      <c r="AC725" s="28"/>
      <c r="AD725" s="28"/>
      <c r="AE725" s="28"/>
      <c r="AF725" s="28"/>
      <c r="AG725" s="28"/>
      <c r="AH725" s="56"/>
      <c r="AI725" s="56"/>
      <c r="AJ725" s="56"/>
      <c r="AK725" s="56"/>
      <c r="AL725" s="56"/>
    </row>
    <row r="726" spans="1:38" x14ac:dyDescent="0.35">
      <c r="A726" s="28"/>
      <c r="B726" s="28"/>
      <c r="C726" s="28"/>
      <c r="D726" s="28"/>
      <c r="E726" s="28"/>
      <c r="F726" s="28"/>
      <c r="G726" s="28"/>
      <c r="H726" s="28"/>
      <c r="I726" s="28"/>
      <c r="J726" s="28"/>
      <c r="K726" s="28"/>
      <c r="L726" s="28"/>
      <c r="M726" s="28"/>
      <c r="N726" s="28"/>
      <c r="O726" s="28"/>
      <c r="P726" s="28"/>
      <c r="Q726" s="28"/>
      <c r="R726" s="28"/>
      <c r="S726" s="28"/>
      <c r="T726" s="28"/>
      <c r="U726" s="28"/>
      <c r="V726" s="28"/>
      <c r="W726" s="28"/>
      <c r="X726" s="28"/>
      <c r="Y726" s="28"/>
      <c r="Z726" s="28"/>
      <c r="AA726" s="28"/>
      <c r="AB726" s="28"/>
      <c r="AC726" s="28"/>
      <c r="AD726" s="28"/>
      <c r="AE726" s="28"/>
      <c r="AF726" s="28"/>
      <c r="AG726" s="28"/>
      <c r="AH726" s="56"/>
      <c r="AI726" s="56"/>
      <c r="AJ726" s="56"/>
      <c r="AK726" s="56"/>
      <c r="AL726" s="56"/>
    </row>
    <row r="727" spans="1:38" x14ac:dyDescent="0.35">
      <c r="A727" s="28"/>
      <c r="B727" s="28"/>
      <c r="C727" s="28"/>
      <c r="D727" s="28"/>
      <c r="E727" s="28"/>
      <c r="F727" s="28"/>
      <c r="G727" s="28"/>
      <c r="H727" s="28"/>
      <c r="I727" s="28"/>
      <c r="J727" s="28"/>
      <c r="K727" s="28"/>
      <c r="L727" s="28"/>
      <c r="M727" s="28"/>
      <c r="N727" s="28"/>
      <c r="O727" s="28"/>
      <c r="P727" s="28"/>
      <c r="Q727" s="28"/>
      <c r="R727" s="28"/>
      <c r="S727" s="28"/>
      <c r="T727" s="28"/>
      <c r="U727" s="28"/>
      <c r="V727" s="28"/>
      <c r="W727" s="28"/>
      <c r="X727" s="28"/>
      <c r="Y727" s="28"/>
      <c r="Z727" s="28"/>
      <c r="AA727" s="28"/>
      <c r="AB727" s="28"/>
      <c r="AC727" s="28"/>
      <c r="AD727" s="28"/>
      <c r="AE727" s="28"/>
      <c r="AF727" s="28"/>
      <c r="AG727" s="28"/>
      <c r="AH727" s="56"/>
      <c r="AI727" s="56"/>
      <c r="AJ727" s="56"/>
      <c r="AK727" s="56"/>
      <c r="AL727" s="56"/>
    </row>
    <row r="728" spans="1:38" x14ac:dyDescent="0.35">
      <c r="A728" s="28"/>
      <c r="B728" s="28"/>
      <c r="C728" s="28"/>
      <c r="D728" s="28"/>
      <c r="E728" s="28"/>
      <c r="F728" s="28"/>
      <c r="G728" s="28"/>
      <c r="H728" s="28"/>
      <c r="I728" s="28"/>
      <c r="J728" s="28"/>
      <c r="K728" s="28"/>
      <c r="L728" s="28"/>
      <c r="M728" s="28"/>
      <c r="N728" s="28"/>
      <c r="O728" s="28"/>
      <c r="P728" s="28"/>
      <c r="Q728" s="28"/>
      <c r="R728" s="28"/>
      <c r="S728" s="28"/>
      <c r="T728" s="28"/>
      <c r="U728" s="28"/>
      <c r="V728" s="28"/>
      <c r="W728" s="28"/>
      <c r="X728" s="28"/>
      <c r="Y728" s="28"/>
      <c r="Z728" s="28"/>
      <c r="AA728" s="28"/>
      <c r="AB728" s="28"/>
      <c r="AC728" s="28"/>
      <c r="AD728" s="28"/>
      <c r="AE728" s="28"/>
      <c r="AF728" s="28"/>
      <c r="AG728" s="28"/>
      <c r="AH728" s="56"/>
      <c r="AI728" s="56"/>
      <c r="AJ728" s="56"/>
      <c r="AK728" s="56"/>
      <c r="AL728" s="56"/>
    </row>
    <row r="729" spans="1:38" x14ac:dyDescent="0.35">
      <c r="A729" s="28"/>
      <c r="B729" s="28"/>
      <c r="C729" s="28"/>
      <c r="D729" s="28"/>
      <c r="E729" s="28"/>
      <c r="F729" s="28"/>
      <c r="G729" s="28"/>
      <c r="H729" s="28"/>
      <c r="I729" s="28"/>
      <c r="J729" s="28"/>
      <c r="K729" s="28"/>
      <c r="L729" s="28"/>
      <c r="M729" s="28"/>
      <c r="N729" s="28"/>
      <c r="O729" s="28"/>
      <c r="P729" s="28"/>
      <c r="Q729" s="28"/>
      <c r="R729" s="28"/>
      <c r="S729" s="28"/>
      <c r="T729" s="28"/>
      <c r="U729" s="28"/>
      <c r="V729" s="28"/>
      <c r="W729" s="28"/>
      <c r="X729" s="28"/>
      <c r="Y729" s="28"/>
      <c r="Z729" s="28"/>
      <c r="AA729" s="28"/>
      <c r="AB729" s="28"/>
      <c r="AC729" s="28"/>
      <c r="AD729" s="28"/>
      <c r="AE729" s="28"/>
      <c r="AF729" s="28"/>
      <c r="AG729" s="28"/>
      <c r="AH729" s="56"/>
      <c r="AI729" s="56"/>
      <c r="AJ729" s="56"/>
      <c r="AK729" s="56"/>
      <c r="AL729" s="56"/>
    </row>
    <row r="730" spans="1:38" x14ac:dyDescent="0.35">
      <c r="A730" s="28"/>
      <c r="B730" s="28"/>
      <c r="C730" s="28"/>
      <c r="D730" s="28"/>
      <c r="E730" s="28"/>
      <c r="F730" s="28"/>
      <c r="G730" s="28"/>
      <c r="H730" s="28"/>
      <c r="I730" s="28"/>
      <c r="J730" s="28"/>
      <c r="K730" s="28"/>
      <c r="L730" s="28"/>
      <c r="M730" s="28"/>
      <c r="N730" s="28"/>
      <c r="O730" s="28"/>
      <c r="P730" s="28"/>
      <c r="Q730" s="28"/>
      <c r="R730" s="28"/>
      <c r="S730" s="28"/>
      <c r="T730" s="28"/>
      <c r="U730" s="28"/>
      <c r="V730" s="28"/>
      <c r="W730" s="28"/>
      <c r="X730" s="28"/>
      <c r="Y730" s="28"/>
      <c r="Z730" s="28"/>
      <c r="AA730" s="28"/>
      <c r="AB730" s="28"/>
      <c r="AC730" s="28"/>
      <c r="AD730" s="28"/>
      <c r="AE730" s="28"/>
      <c r="AF730" s="28"/>
      <c r="AG730" s="28"/>
      <c r="AH730" s="56"/>
      <c r="AI730" s="56"/>
      <c r="AJ730" s="56"/>
      <c r="AK730" s="56"/>
      <c r="AL730" s="56"/>
    </row>
    <row r="731" spans="1:38" x14ac:dyDescent="0.35">
      <c r="A731" s="28"/>
      <c r="B731" s="28"/>
      <c r="C731" s="28"/>
      <c r="D731" s="28"/>
      <c r="E731" s="28"/>
      <c r="F731" s="28"/>
      <c r="G731" s="28"/>
      <c r="H731" s="28"/>
      <c r="I731" s="28"/>
      <c r="J731" s="28"/>
      <c r="K731" s="28"/>
      <c r="L731" s="28"/>
      <c r="M731" s="28"/>
      <c r="N731" s="28"/>
      <c r="O731" s="28"/>
      <c r="P731" s="28"/>
      <c r="Q731" s="28"/>
      <c r="R731" s="28"/>
      <c r="S731" s="28"/>
      <c r="T731" s="28"/>
      <c r="U731" s="28"/>
      <c r="V731" s="28"/>
      <c r="W731" s="28"/>
      <c r="X731" s="28"/>
      <c r="Y731" s="28"/>
      <c r="Z731" s="28"/>
      <c r="AA731" s="28"/>
      <c r="AB731" s="28"/>
      <c r="AC731" s="28"/>
      <c r="AD731" s="28"/>
      <c r="AE731" s="28"/>
      <c r="AF731" s="28"/>
      <c r="AG731" s="28"/>
      <c r="AH731" s="56"/>
      <c r="AI731" s="56"/>
      <c r="AJ731" s="56"/>
      <c r="AK731" s="56"/>
      <c r="AL731" s="56"/>
    </row>
    <row r="732" spans="1:38" x14ac:dyDescent="0.35">
      <c r="A732" s="28"/>
      <c r="B732" s="28"/>
      <c r="C732" s="28"/>
      <c r="D732" s="28"/>
      <c r="E732" s="28"/>
      <c r="F732" s="28"/>
      <c r="G732" s="28"/>
      <c r="H732" s="28"/>
      <c r="I732" s="28"/>
      <c r="J732" s="28"/>
      <c r="K732" s="28"/>
      <c r="L732" s="28"/>
      <c r="M732" s="28"/>
      <c r="N732" s="28"/>
      <c r="O732" s="28"/>
      <c r="P732" s="28"/>
      <c r="Q732" s="28"/>
      <c r="R732" s="28"/>
      <c r="S732" s="28"/>
      <c r="T732" s="28"/>
      <c r="U732" s="28"/>
      <c r="V732" s="28"/>
      <c r="W732" s="28"/>
      <c r="X732" s="28"/>
      <c r="Y732" s="28"/>
      <c r="Z732" s="28"/>
      <c r="AA732" s="28"/>
      <c r="AB732" s="28"/>
      <c r="AC732" s="28"/>
      <c r="AD732" s="28"/>
      <c r="AE732" s="28"/>
      <c r="AF732" s="28"/>
      <c r="AG732" s="28"/>
      <c r="AH732" s="56"/>
      <c r="AI732" s="56"/>
      <c r="AJ732" s="56"/>
      <c r="AK732" s="56"/>
      <c r="AL732" s="56"/>
    </row>
    <row r="733" spans="1:38" x14ac:dyDescent="0.35">
      <c r="A733" s="28"/>
      <c r="B733" s="28"/>
      <c r="C733" s="28"/>
      <c r="D733" s="28"/>
      <c r="E733" s="28"/>
      <c r="F733" s="28"/>
      <c r="G733" s="28"/>
      <c r="H733" s="28"/>
      <c r="I733" s="28"/>
      <c r="J733" s="28"/>
      <c r="K733" s="28"/>
      <c r="L733" s="28"/>
      <c r="M733" s="28"/>
      <c r="N733" s="28"/>
      <c r="O733" s="28"/>
      <c r="P733" s="28"/>
      <c r="Q733" s="28"/>
      <c r="R733" s="28"/>
      <c r="S733" s="28"/>
      <c r="T733" s="28"/>
      <c r="U733" s="28"/>
      <c r="V733" s="28"/>
      <c r="W733" s="28"/>
      <c r="X733" s="28"/>
      <c r="Y733" s="28"/>
      <c r="Z733" s="28"/>
      <c r="AA733" s="28"/>
      <c r="AB733" s="28"/>
      <c r="AC733" s="28"/>
      <c r="AD733" s="28"/>
      <c r="AE733" s="28"/>
      <c r="AF733" s="28"/>
      <c r="AG733" s="28"/>
      <c r="AH733" s="56"/>
      <c r="AI733" s="56"/>
      <c r="AJ733" s="56"/>
      <c r="AK733" s="56"/>
      <c r="AL733" s="56"/>
    </row>
    <row r="734" spans="1:38" x14ac:dyDescent="0.35">
      <c r="A734" s="28"/>
      <c r="B734" s="28"/>
      <c r="C734" s="28"/>
      <c r="D734" s="28"/>
      <c r="E734" s="28"/>
      <c r="F734" s="28"/>
      <c r="G734" s="28"/>
      <c r="H734" s="28"/>
      <c r="I734" s="28"/>
      <c r="J734" s="28"/>
      <c r="K734" s="28"/>
      <c r="L734" s="28"/>
      <c r="M734" s="28"/>
      <c r="N734" s="28"/>
      <c r="O734" s="28"/>
      <c r="P734" s="28"/>
      <c r="Q734" s="28"/>
      <c r="R734" s="28"/>
      <c r="S734" s="28"/>
      <c r="T734" s="28"/>
      <c r="U734" s="28"/>
      <c r="V734" s="28"/>
      <c r="W734" s="28"/>
      <c r="X734" s="28"/>
      <c r="Y734" s="28"/>
      <c r="Z734" s="28"/>
      <c r="AA734" s="28"/>
      <c r="AB734" s="28"/>
      <c r="AC734" s="28"/>
      <c r="AD734" s="28"/>
      <c r="AE734" s="28"/>
      <c r="AF734" s="28"/>
      <c r="AG734" s="28"/>
      <c r="AH734" s="56"/>
      <c r="AI734" s="56"/>
      <c r="AJ734" s="56"/>
      <c r="AK734" s="56"/>
      <c r="AL734" s="56"/>
    </row>
    <row r="735" spans="1:38" x14ac:dyDescent="0.35">
      <c r="A735" s="28"/>
      <c r="B735" s="28"/>
      <c r="C735" s="28"/>
      <c r="D735" s="28"/>
      <c r="E735" s="28"/>
      <c r="F735" s="28"/>
      <c r="G735" s="28"/>
      <c r="H735" s="28"/>
      <c r="I735" s="28"/>
      <c r="J735" s="28"/>
      <c r="K735" s="28"/>
      <c r="L735" s="28"/>
      <c r="M735" s="28"/>
      <c r="N735" s="28"/>
      <c r="O735" s="28"/>
      <c r="P735" s="28"/>
      <c r="Q735" s="28"/>
      <c r="R735" s="28"/>
      <c r="S735" s="28"/>
      <c r="T735" s="28"/>
      <c r="U735" s="28"/>
      <c r="V735" s="28"/>
      <c r="W735" s="28"/>
      <c r="X735" s="28"/>
      <c r="Y735" s="28"/>
      <c r="Z735" s="28"/>
      <c r="AA735" s="28"/>
      <c r="AB735" s="28"/>
      <c r="AC735" s="28"/>
      <c r="AD735" s="28"/>
      <c r="AE735" s="28"/>
      <c r="AF735" s="28"/>
      <c r="AG735" s="28"/>
      <c r="AH735" s="56"/>
      <c r="AI735" s="56"/>
      <c r="AJ735" s="56"/>
      <c r="AK735" s="56"/>
      <c r="AL735" s="56"/>
    </row>
    <row r="736" spans="1:38" x14ac:dyDescent="0.35">
      <c r="A736" s="28"/>
      <c r="B736" s="28"/>
      <c r="C736" s="28"/>
      <c r="D736" s="28"/>
      <c r="E736" s="28"/>
      <c r="F736" s="28"/>
      <c r="G736" s="28"/>
      <c r="H736" s="28"/>
      <c r="I736" s="28"/>
      <c r="J736" s="28"/>
      <c r="K736" s="28"/>
      <c r="L736" s="28"/>
      <c r="M736" s="28"/>
      <c r="N736" s="28"/>
      <c r="O736" s="28"/>
      <c r="P736" s="28"/>
      <c r="Q736" s="28"/>
      <c r="R736" s="28"/>
      <c r="S736" s="28"/>
      <c r="T736" s="28"/>
      <c r="U736" s="28"/>
      <c r="V736" s="28"/>
      <c r="W736" s="28"/>
      <c r="X736" s="28"/>
      <c r="Y736" s="28"/>
      <c r="Z736" s="28"/>
      <c r="AA736" s="28"/>
      <c r="AB736" s="28"/>
      <c r="AC736" s="28"/>
      <c r="AD736" s="28"/>
      <c r="AE736" s="28"/>
      <c r="AF736" s="28"/>
      <c r="AG736" s="28"/>
      <c r="AH736" s="56"/>
      <c r="AI736" s="56"/>
      <c r="AJ736" s="56"/>
      <c r="AK736" s="56"/>
      <c r="AL736" s="56"/>
    </row>
    <row r="737" spans="1:38" x14ac:dyDescent="0.35">
      <c r="A737" s="28"/>
      <c r="B737" s="28"/>
      <c r="C737" s="28"/>
      <c r="D737" s="28"/>
      <c r="E737" s="28"/>
      <c r="F737" s="28"/>
      <c r="G737" s="28"/>
      <c r="H737" s="28"/>
      <c r="I737" s="28"/>
      <c r="J737" s="28"/>
      <c r="K737" s="28"/>
      <c r="L737" s="28"/>
      <c r="M737" s="28"/>
      <c r="N737" s="28"/>
      <c r="O737" s="28"/>
      <c r="P737" s="28"/>
      <c r="Q737" s="28"/>
      <c r="R737" s="28"/>
      <c r="S737" s="28"/>
      <c r="T737" s="28"/>
      <c r="U737" s="28"/>
      <c r="V737" s="28"/>
      <c r="W737" s="28"/>
      <c r="X737" s="28"/>
      <c r="Y737" s="28"/>
      <c r="Z737" s="28"/>
      <c r="AA737" s="28"/>
      <c r="AB737" s="28"/>
      <c r="AC737" s="28"/>
      <c r="AD737" s="28"/>
      <c r="AE737" s="28"/>
      <c r="AF737" s="28"/>
      <c r="AG737" s="28"/>
      <c r="AH737" s="56"/>
      <c r="AI737" s="56"/>
      <c r="AJ737" s="56"/>
      <c r="AK737" s="56"/>
      <c r="AL737" s="56"/>
    </row>
    <row r="738" spans="1:38" x14ac:dyDescent="0.35">
      <c r="A738" s="28"/>
      <c r="B738" s="28"/>
      <c r="C738" s="28"/>
      <c r="D738" s="28"/>
      <c r="E738" s="28"/>
      <c r="F738" s="28"/>
      <c r="G738" s="28"/>
      <c r="H738" s="28"/>
      <c r="I738" s="28"/>
      <c r="J738" s="28"/>
      <c r="K738" s="28"/>
      <c r="L738" s="28"/>
      <c r="M738" s="28"/>
      <c r="N738" s="28"/>
      <c r="O738" s="28"/>
      <c r="P738" s="28"/>
      <c r="Q738" s="28"/>
      <c r="R738" s="28"/>
      <c r="S738" s="28"/>
      <c r="T738" s="28"/>
      <c r="U738" s="28"/>
      <c r="V738" s="28"/>
      <c r="W738" s="28"/>
      <c r="X738" s="28"/>
      <c r="Y738" s="28"/>
      <c r="Z738" s="28"/>
      <c r="AA738" s="28"/>
      <c r="AB738" s="28"/>
      <c r="AC738" s="28"/>
      <c r="AD738" s="28"/>
      <c r="AE738" s="28"/>
      <c r="AF738" s="28"/>
      <c r="AG738" s="28"/>
      <c r="AH738" s="56"/>
      <c r="AI738" s="56"/>
      <c r="AJ738" s="56"/>
      <c r="AK738" s="56"/>
      <c r="AL738" s="56"/>
    </row>
    <row r="739" spans="1:38" x14ac:dyDescent="0.35">
      <c r="A739" s="28"/>
      <c r="B739" s="28"/>
      <c r="C739" s="28"/>
      <c r="D739" s="28"/>
      <c r="E739" s="28"/>
      <c r="F739" s="28"/>
      <c r="G739" s="28"/>
      <c r="H739" s="28"/>
      <c r="I739" s="28"/>
      <c r="J739" s="28"/>
      <c r="K739" s="28"/>
      <c r="L739" s="28"/>
      <c r="M739" s="28"/>
      <c r="N739" s="28"/>
      <c r="O739" s="28"/>
      <c r="P739" s="28"/>
      <c r="Q739" s="28"/>
      <c r="R739" s="28"/>
      <c r="S739" s="28"/>
      <c r="T739" s="28"/>
      <c r="U739" s="28"/>
      <c r="V739" s="28"/>
      <c r="W739" s="28"/>
      <c r="X739" s="28"/>
      <c r="Y739" s="28"/>
      <c r="Z739" s="28"/>
      <c r="AA739" s="28"/>
      <c r="AB739" s="28"/>
      <c r="AC739" s="28"/>
      <c r="AD739" s="28"/>
      <c r="AE739" s="28"/>
      <c r="AF739" s="28"/>
      <c r="AG739" s="28"/>
      <c r="AH739" s="56"/>
      <c r="AI739" s="56"/>
      <c r="AJ739" s="56"/>
      <c r="AK739" s="56"/>
      <c r="AL739" s="56"/>
    </row>
    <row r="740" spans="1:38" x14ac:dyDescent="0.35">
      <c r="A740" s="28"/>
      <c r="B740" s="28"/>
      <c r="C740" s="28"/>
      <c r="D740" s="28"/>
      <c r="E740" s="28"/>
      <c r="F740" s="28"/>
      <c r="G740" s="28"/>
      <c r="H740" s="28"/>
      <c r="I740" s="28"/>
      <c r="J740" s="28"/>
      <c r="K740" s="28"/>
      <c r="L740" s="28"/>
      <c r="M740" s="28"/>
      <c r="N740" s="28"/>
      <c r="O740" s="28"/>
      <c r="P740" s="28"/>
      <c r="Q740" s="28"/>
      <c r="R740" s="28"/>
      <c r="S740" s="28"/>
      <c r="T740" s="28"/>
      <c r="U740" s="28"/>
      <c r="V740" s="28"/>
      <c r="W740" s="28"/>
      <c r="X740" s="28"/>
      <c r="Y740" s="28"/>
      <c r="Z740" s="28"/>
      <c r="AA740" s="28"/>
      <c r="AB740" s="28"/>
      <c r="AC740" s="28"/>
      <c r="AD740" s="28"/>
      <c r="AE740" s="28"/>
      <c r="AF740" s="28"/>
      <c r="AG740" s="28"/>
      <c r="AH740" s="56"/>
      <c r="AI740" s="56"/>
      <c r="AJ740" s="56"/>
      <c r="AK740" s="56"/>
      <c r="AL740" s="56"/>
    </row>
    <row r="741" spans="1:38" x14ac:dyDescent="0.35">
      <c r="A741" s="28"/>
      <c r="B741" s="28"/>
      <c r="C741" s="28"/>
      <c r="D741" s="28"/>
      <c r="E741" s="28"/>
      <c r="F741" s="28"/>
      <c r="G741" s="28"/>
      <c r="H741" s="28"/>
      <c r="I741" s="28"/>
      <c r="J741" s="28"/>
      <c r="K741" s="28"/>
      <c r="L741" s="28"/>
      <c r="M741" s="28"/>
      <c r="N741" s="28"/>
      <c r="O741" s="28"/>
      <c r="P741" s="28"/>
      <c r="Q741" s="28"/>
      <c r="R741" s="28"/>
      <c r="S741" s="28"/>
      <c r="T741" s="28"/>
      <c r="U741" s="28"/>
      <c r="V741" s="28"/>
      <c r="W741" s="28"/>
      <c r="X741" s="28"/>
      <c r="Y741" s="28"/>
      <c r="Z741" s="28"/>
      <c r="AA741" s="28"/>
      <c r="AB741" s="28"/>
      <c r="AC741" s="28"/>
      <c r="AD741" s="28"/>
      <c r="AE741" s="28"/>
      <c r="AF741" s="28"/>
      <c r="AG741" s="28"/>
      <c r="AH741" s="56"/>
      <c r="AI741" s="56"/>
      <c r="AJ741" s="56"/>
      <c r="AK741" s="56"/>
      <c r="AL741" s="56"/>
    </row>
    <row r="742" spans="1:38" x14ac:dyDescent="0.35">
      <c r="A742" s="28"/>
      <c r="B742" s="28"/>
      <c r="C742" s="28"/>
      <c r="D742" s="28"/>
      <c r="E742" s="28"/>
      <c r="F742" s="28"/>
      <c r="G742" s="28"/>
      <c r="H742" s="28"/>
      <c r="I742" s="28"/>
      <c r="J742" s="28"/>
      <c r="K742" s="28"/>
      <c r="L742" s="28"/>
      <c r="M742" s="28"/>
      <c r="N742" s="28"/>
      <c r="O742" s="28"/>
      <c r="P742" s="28"/>
      <c r="Q742" s="28"/>
      <c r="R742" s="28"/>
      <c r="S742" s="28"/>
      <c r="T742" s="28"/>
      <c r="U742" s="28"/>
      <c r="V742" s="28"/>
      <c r="W742" s="28"/>
      <c r="X742" s="28"/>
      <c r="Y742" s="28"/>
      <c r="Z742" s="28"/>
      <c r="AA742" s="28"/>
      <c r="AB742" s="28"/>
      <c r="AC742" s="28"/>
      <c r="AD742" s="28"/>
      <c r="AE742" s="28"/>
      <c r="AF742" s="28"/>
      <c r="AG742" s="28"/>
      <c r="AH742" s="56"/>
      <c r="AI742" s="56"/>
      <c r="AJ742" s="56"/>
      <c r="AK742" s="56"/>
      <c r="AL742" s="56"/>
    </row>
    <row r="743" spans="1:38" x14ac:dyDescent="0.35">
      <c r="A743" s="28"/>
      <c r="B743" s="28"/>
      <c r="C743" s="28"/>
      <c r="D743" s="28"/>
      <c r="E743" s="28"/>
      <c r="F743" s="28"/>
      <c r="G743" s="28"/>
      <c r="H743" s="28"/>
      <c r="I743" s="28"/>
      <c r="J743" s="28"/>
      <c r="K743" s="28"/>
      <c r="L743" s="28"/>
      <c r="M743" s="28"/>
      <c r="N743" s="28"/>
      <c r="O743" s="28"/>
      <c r="P743" s="28"/>
      <c r="Q743" s="28"/>
      <c r="R743" s="28"/>
      <c r="S743" s="28"/>
      <c r="T743" s="28"/>
      <c r="U743" s="28"/>
      <c r="V743" s="28"/>
      <c r="W743" s="28"/>
      <c r="X743" s="28"/>
      <c r="Y743" s="28"/>
      <c r="Z743" s="28"/>
      <c r="AA743" s="28"/>
      <c r="AB743" s="28"/>
      <c r="AC743" s="28"/>
      <c r="AD743" s="28"/>
      <c r="AE743" s="28"/>
      <c r="AF743" s="28"/>
      <c r="AG743" s="28"/>
      <c r="AH743" s="56"/>
      <c r="AI743" s="56"/>
      <c r="AJ743" s="56"/>
      <c r="AK743" s="56"/>
      <c r="AL743" s="56"/>
    </row>
    <row r="744" spans="1:38" x14ac:dyDescent="0.35">
      <c r="A744" s="28"/>
      <c r="B744" s="28"/>
      <c r="C744" s="28"/>
      <c r="D744" s="28"/>
      <c r="E744" s="28"/>
      <c r="F744" s="28"/>
      <c r="G744" s="28"/>
      <c r="H744" s="28"/>
      <c r="I744" s="28"/>
      <c r="J744" s="28"/>
      <c r="K744" s="28"/>
      <c r="L744" s="28"/>
      <c r="M744" s="28"/>
      <c r="N744" s="28"/>
      <c r="O744" s="28"/>
      <c r="P744" s="28"/>
      <c r="Q744" s="28"/>
      <c r="R744" s="28"/>
      <c r="S744" s="28"/>
      <c r="T744" s="28"/>
      <c r="U744" s="28"/>
      <c r="V744" s="28"/>
      <c r="W744" s="28"/>
      <c r="X744" s="28"/>
      <c r="Y744" s="28"/>
      <c r="Z744" s="28"/>
      <c r="AA744" s="28"/>
      <c r="AB744" s="28"/>
      <c r="AC744" s="28"/>
      <c r="AD744" s="28"/>
      <c r="AE744" s="28"/>
      <c r="AF744" s="28"/>
      <c r="AG744" s="28"/>
      <c r="AH744" s="56"/>
      <c r="AI744" s="56"/>
      <c r="AJ744" s="56"/>
      <c r="AK744" s="56"/>
      <c r="AL744" s="56"/>
    </row>
    <row r="745" spans="1:38" x14ac:dyDescent="0.35">
      <c r="A745" s="28"/>
      <c r="B745" s="28"/>
      <c r="C745" s="28"/>
      <c r="D745" s="28"/>
      <c r="E745" s="28"/>
      <c r="F745" s="28"/>
      <c r="G745" s="28"/>
      <c r="H745" s="28"/>
      <c r="I745" s="28"/>
      <c r="J745" s="28"/>
      <c r="K745" s="28"/>
      <c r="L745" s="28"/>
      <c r="M745" s="28"/>
      <c r="N745" s="28"/>
      <c r="O745" s="28"/>
      <c r="P745" s="28"/>
      <c r="Q745" s="28"/>
      <c r="R745" s="28"/>
      <c r="S745" s="28"/>
      <c r="T745" s="28"/>
      <c r="U745" s="28"/>
      <c r="V745" s="28"/>
      <c r="W745" s="28"/>
      <c r="X745" s="28"/>
      <c r="Y745" s="28"/>
      <c r="Z745" s="28"/>
      <c r="AA745" s="28"/>
      <c r="AB745" s="28"/>
      <c r="AC745" s="28"/>
      <c r="AD745" s="28"/>
      <c r="AE745" s="28"/>
      <c r="AF745" s="28"/>
      <c r="AG745" s="28"/>
      <c r="AH745" s="56"/>
      <c r="AI745" s="56"/>
      <c r="AJ745" s="56"/>
      <c r="AK745" s="56"/>
      <c r="AL745" s="56"/>
    </row>
    <row r="746" spans="1:38" x14ac:dyDescent="0.35">
      <c r="A746" s="28"/>
      <c r="B746" s="28"/>
      <c r="C746" s="28"/>
      <c r="D746" s="28"/>
      <c r="E746" s="28"/>
      <c r="F746" s="28"/>
      <c r="G746" s="28"/>
      <c r="H746" s="28"/>
      <c r="I746" s="28"/>
      <c r="J746" s="28"/>
      <c r="K746" s="28"/>
      <c r="L746" s="28"/>
      <c r="M746" s="28"/>
      <c r="N746" s="28"/>
      <c r="O746" s="28"/>
      <c r="P746" s="28"/>
      <c r="Q746" s="28"/>
      <c r="R746" s="28"/>
      <c r="S746" s="28"/>
      <c r="T746" s="28"/>
      <c r="U746" s="28"/>
      <c r="V746" s="28"/>
      <c r="W746" s="28"/>
      <c r="X746" s="28"/>
      <c r="Y746" s="28"/>
      <c r="Z746" s="28"/>
      <c r="AA746" s="28"/>
      <c r="AB746" s="28"/>
      <c r="AC746" s="28"/>
      <c r="AD746" s="28"/>
      <c r="AE746" s="28"/>
      <c r="AF746" s="28"/>
      <c r="AG746" s="28"/>
      <c r="AH746" s="56"/>
      <c r="AI746" s="56"/>
      <c r="AJ746" s="56"/>
      <c r="AK746" s="56"/>
      <c r="AL746" s="56"/>
    </row>
    <row r="747" spans="1:38" x14ac:dyDescent="0.35">
      <c r="A747" s="28"/>
      <c r="B747" s="28"/>
      <c r="C747" s="28"/>
      <c r="D747" s="28"/>
      <c r="E747" s="28"/>
      <c r="F747" s="28"/>
      <c r="G747" s="28"/>
      <c r="H747" s="28"/>
      <c r="I747" s="28"/>
      <c r="J747" s="28"/>
      <c r="K747" s="28"/>
      <c r="L747" s="28"/>
      <c r="M747" s="28"/>
      <c r="N747" s="28"/>
      <c r="O747" s="28"/>
      <c r="P747" s="28"/>
      <c r="Q747" s="28"/>
      <c r="R747" s="28"/>
      <c r="S747" s="28"/>
      <c r="T747" s="28"/>
      <c r="U747" s="28"/>
      <c r="V747" s="28"/>
      <c r="W747" s="28"/>
      <c r="X747" s="28"/>
      <c r="Y747" s="28"/>
      <c r="Z747" s="28"/>
      <c r="AA747" s="28"/>
      <c r="AB747" s="28"/>
      <c r="AC747" s="28"/>
      <c r="AD747" s="28"/>
      <c r="AE747" s="28"/>
      <c r="AF747" s="28"/>
      <c r="AG747" s="28"/>
      <c r="AH747" s="56"/>
      <c r="AI747" s="56"/>
      <c r="AJ747" s="56"/>
      <c r="AK747" s="56"/>
      <c r="AL747" s="56"/>
    </row>
    <row r="748" spans="1:38" x14ac:dyDescent="0.35">
      <c r="A748" s="28"/>
      <c r="B748" s="28"/>
      <c r="C748" s="28"/>
      <c r="D748" s="28"/>
      <c r="E748" s="28"/>
      <c r="F748" s="28"/>
      <c r="G748" s="28"/>
      <c r="H748" s="28"/>
      <c r="I748" s="28"/>
      <c r="J748" s="28"/>
      <c r="K748" s="28"/>
      <c r="L748" s="28"/>
      <c r="M748" s="28"/>
      <c r="N748" s="28"/>
      <c r="O748" s="28"/>
      <c r="P748" s="28"/>
      <c r="Q748" s="28"/>
      <c r="R748" s="28"/>
      <c r="S748" s="28"/>
      <c r="T748" s="28"/>
      <c r="U748" s="28"/>
      <c r="V748" s="28"/>
      <c r="W748" s="28"/>
      <c r="X748" s="28"/>
      <c r="Y748" s="28"/>
      <c r="Z748" s="28"/>
      <c r="AA748" s="28"/>
      <c r="AB748" s="28"/>
      <c r="AC748" s="28"/>
      <c r="AD748" s="28"/>
      <c r="AE748" s="28"/>
      <c r="AF748" s="28"/>
      <c r="AG748" s="28"/>
      <c r="AH748" s="56"/>
      <c r="AI748" s="56"/>
      <c r="AJ748" s="56"/>
      <c r="AK748" s="56"/>
      <c r="AL748" s="56"/>
    </row>
    <row r="749" spans="1:38" x14ac:dyDescent="0.35">
      <c r="A749" s="28"/>
      <c r="B749" s="28"/>
      <c r="C749" s="28"/>
      <c r="D749" s="28"/>
      <c r="E749" s="28"/>
      <c r="F749" s="28"/>
      <c r="G749" s="28"/>
      <c r="H749" s="28"/>
      <c r="I749" s="28"/>
      <c r="J749" s="28"/>
      <c r="K749" s="28"/>
      <c r="L749" s="28"/>
      <c r="M749" s="28"/>
      <c r="N749" s="28"/>
      <c r="O749" s="28"/>
      <c r="P749" s="28"/>
      <c r="Q749" s="28"/>
      <c r="R749" s="28"/>
      <c r="S749" s="28"/>
      <c r="T749" s="28"/>
      <c r="U749" s="28"/>
      <c r="V749" s="28"/>
      <c r="W749" s="28"/>
      <c r="X749" s="28"/>
      <c r="Y749" s="28"/>
      <c r="Z749" s="28"/>
      <c r="AA749" s="28"/>
      <c r="AB749" s="28"/>
      <c r="AC749" s="28"/>
      <c r="AD749" s="28"/>
      <c r="AE749" s="28"/>
      <c r="AF749" s="28"/>
      <c r="AG749" s="28"/>
      <c r="AH749" s="56"/>
      <c r="AI749" s="56"/>
      <c r="AJ749" s="56"/>
      <c r="AK749" s="56"/>
      <c r="AL749" s="56"/>
    </row>
    <row r="750" spans="1:38" x14ac:dyDescent="0.35">
      <c r="A750" s="28"/>
      <c r="B750" s="28"/>
      <c r="C750" s="28"/>
      <c r="D750" s="28"/>
      <c r="E750" s="28"/>
      <c r="F750" s="28"/>
      <c r="G750" s="28"/>
      <c r="H750" s="28"/>
      <c r="I750" s="28"/>
      <c r="J750" s="28"/>
      <c r="K750" s="28"/>
      <c r="L750" s="28"/>
      <c r="M750" s="28"/>
      <c r="N750" s="28"/>
      <c r="O750" s="28"/>
      <c r="P750" s="28"/>
      <c r="Q750" s="28"/>
      <c r="R750" s="28"/>
      <c r="S750" s="28"/>
      <c r="T750" s="28"/>
      <c r="U750" s="28"/>
      <c r="V750" s="28"/>
      <c r="W750" s="28"/>
      <c r="X750" s="28"/>
      <c r="Y750" s="28"/>
      <c r="Z750" s="28"/>
      <c r="AA750" s="28"/>
      <c r="AB750" s="28"/>
      <c r="AC750" s="28"/>
      <c r="AD750" s="28"/>
      <c r="AE750" s="28"/>
      <c r="AF750" s="28"/>
      <c r="AG750" s="28"/>
      <c r="AH750" s="56"/>
      <c r="AI750" s="56"/>
      <c r="AJ750" s="56"/>
      <c r="AK750" s="56"/>
      <c r="AL750" s="56"/>
    </row>
    <row r="751" spans="1:38" x14ac:dyDescent="0.35">
      <c r="A751" s="28"/>
      <c r="B751" s="28"/>
      <c r="C751" s="28"/>
      <c r="D751" s="28"/>
      <c r="E751" s="28"/>
      <c r="F751" s="28"/>
      <c r="G751" s="28"/>
      <c r="H751" s="28"/>
      <c r="I751" s="28"/>
      <c r="J751" s="28"/>
      <c r="K751" s="28"/>
      <c r="L751" s="28"/>
      <c r="M751" s="28"/>
      <c r="N751" s="28"/>
      <c r="O751" s="28"/>
      <c r="P751" s="28"/>
      <c r="Q751" s="28"/>
      <c r="R751" s="28"/>
      <c r="S751" s="28"/>
      <c r="T751" s="28"/>
      <c r="U751" s="28"/>
      <c r="V751" s="28"/>
      <c r="W751" s="28"/>
      <c r="X751" s="28"/>
      <c r="Y751" s="28"/>
      <c r="Z751" s="28"/>
      <c r="AA751" s="28"/>
      <c r="AB751" s="28"/>
      <c r="AC751" s="28"/>
      <c r="AD751" s="28"/>
      <c r="AE751" s="28"/>
      <c r="AF751" s="28"/>
      <c r="AG751" s="28"/>
      <c r="AH751" s="56"/>
      <c r="AI751" s="56"/>
      <c r="AJ751" s="56"/>
      <c r="AK751" s="56"/>
      <c r="AL751" s="56"/>
    </row>
    <row r="752" spans="1:38" x14ac:dyDescent="0.35">
      <c r="A752" s="28"/>
      <c r="B752" s="28"/>
      <c r="C752" s="28"/>
      <c r="D752" s="28"/>
      <c r="E752" s="28"/>
      <c r="F752" s="28"/>
      <c r="G752" s="28"/>
      <c r="H752" s="28"/>
      <c r="I752" s="28"/>
      <c r="J752" s="28"/>
      <c r="K752" s="28"/>
      <c r="L752" s="28"/>
      <c r="M752" s="28"/>
      <c r="N752" s="28"/>
      <c r="O752" s="28"/>
      <c r="P752" s="28"/>
      <c r="Q752" s="28"/>
      <c r="R752" s="28"/>
      <c r="S752" s="28"/>
      <c r="T752" s="28"/>
      <c r="U752" s="28"/>
      <c r="V752" s="28"/>
      <c r="W752" s="28"/>
      <c r="X752" s="28"/>
      <c r="Y752" s="28"/>
      <c r="Z752" s="28"/>
      <c r="AA752" s="28"/>
      <c r="AB752" s="28"/>
      <c r="AC752" s="28"/>
      <c r="AD752" s="28"/>
      <c r="AE752" s="28"/>
      <c r="AF752" s="28"/>
      <c r="AG752" s="28"/>
      <c r="AH752" s="56"/>
      <c r="AI752" s="56"/>
      <c r="AJ752" s="56"/>
      <c r="AK752" s="56"/>
      <c r="AL752" s="56"/>
    </row>
    <row r="753" spans="1:38" x14ac:dyDescent="0.35">
      <c r="A753" s="28"/>
      <c r="B753" s="28"/>
      <c r="C753" s="28"/>
      <c r="D753" s="28"/>
      <c r="E753" s="28"/>
      <c r="F753" s="28"/>
      <c r="G753" s="28"/>
      <c r="H753" s="28"/>
      <c r="I753" s="28"/>
      <c r="J753" s="28"/>
      <c r="K753" s="28"/>
      <c r="L753" s="28"/>
      <c r="M753" s="28"/>
      <c r="N753" s="28"/>
      <c r="O753" s="28"/>
      <c r="P753" s="28"/>
      <c r="Q753" s="28"/>
      <c r="R753" s="28"/>
      <c r="S753" s="28"/>
      <c r="T753" s="28"/>
      <c r="U753" s="28"/>
      <c r="V753" s="28"/>
      <c r="W753" s="28"/>
      <c r="X753" s="28"/>
      <c r="Y753" s="28"/>
      <c r="Z753" s="28"/>
      <c r="AA753" s="28"/>
      <c r="AB753" s="28"/>
      <c r="AC753" s="28"/>
      <c r="AD753" s="28"/>
      <c r="AE753" s="28"/>
      <c r="AF753" s="28"/>
      <c r="AG753" s="28"/>
      <c r="AH753" s="56"/>
      <c r="AI753" s="56"/>
      <c r="AJ753" s="56"/>
      <c r="AK753" s="56"/>
      <c r="AL753" s="56"/>
    </row>
    <row r="754" spans="1:38" x14ac:dyDescent="0.35">
      <c r="A754" s="28"/>
      <c r="B754" s="28"/>
      <c r="C754" s="28"/>
      <c r="D754" s="28"/>
      <c r="E754" s="28"/>
      <c r="F754" s="28"/>
      <c r="G754" s="28"/>
      <c r="H754" s="28"/>
      <c r="I754" s="28"/>
      <c r="J754" s="28"/>
      <c r="K754" s="28"/>
      <c r="L754" s="28"/>
      <c r="M754" s="28"/>
      <c r="N754" s="28"/>
      <c r="O754" s="28"/>
      <c r="P754" s="28"/>
      <c r="Q754" s="28"/>
      <c r="R754" s="28"/>
      <c r="S754" s="28"/>
      <c r="T754" s="28"/>
      <c r="U754" s="28"/>
      <c r="V754" s="28"/>
      <c r="W754" s="28"/>
      <c r="X754" s="28"/>
      <c r="Y754" s="28"/>
      <c r="Z754" s="28"/>
      <c r="AA754" s="28"/>
      <c r="AB754" s="28"/>
      <c r="AC754" s="28"/>
      <c r="AD754" s="28"/>
      <c r="AE754" s="28"/>
      <c r="AF754" s="28"/>
      <c r="AG754" s="28"/>
      <c r="AH754" s="56"/>
      <c r="AI754" s="56"/>
      <c r="AJ754" s="56"/>
      <c r="AK754" s="56"/>
      <c r="AL754" s="56"/>
    </row>
    <row r="755" spans="1:38" x14ac:dyDescent="0.35">
      <c r="A755" s="28"/>
      <c r="B755" s="28"/>
      <c r="C755" s="28"/>
      <c r="D755" s="28"/>
      <c r="E755" s="28"/>
      <c r="F755" s="28"/>
      <c r="G755" s="28"/>
      <c r="H755" s="28"/>
      <c r="I755" s="28"/>
      <c r="J755" s="28"/>
      <c r="K755" s="28"/>
      <c r="L755" s="28"/>
      <c r="M755" s="28"/>
      <c r="N755" s="28"/>
      <c r="O755" s="28"/>
      <c r="P755" s="28"/>
      <c r="Q755" s="28"/>
      <c r="R755" s="28"/>
      <c r="S755" s="28"/>
      <c r="T755" s="28"/>
      <c r="U755" s="28"/>
      <c r="V755" s="28"/>
      <c r="W755" s="28"/>
      <c r="X755" s="28"/>
      <c r="Y755" s="28"/>
      <c r="Z755" s="28"/>
      <c r="AA755" s="28"/>
      <c r="AB755" s="28"/>
      <c r="AC755" s="28"/>
      <c r="AD755" s="28"/>
      <c r="AE755" s="28"/>
      <c r="AF755" s="28"/>
      <c r="AG755" s="28"/>
      <c r="AH755" s="56"/>
      <c r="AI755" s="56"/>
      <c r="AJ755" s="56"/>
      <c r="AK755" s="56"/>
      <c r="AL755" s="56"/>
    </row>
    <row r="756" spans="1:38" x14ac:dyDescent="0.35">
      <c r="A756" s="28"/>
      <c r="B756" s="28"/>
      <c r="C756" s="28"/>
      <c r="D756" s="28"/>
      <c r="E756" s="28"/>
      <c r="F756" s="28"/>
      <c r="G756" s="28"/>
      <c r="H756" s="28"/>
      <c r="I756" s="28"/>
      <c r="J756" s="28"/>
      <c r="K756" s="28"/>
      <c r="L756" s="28"/>
      <c r="M756" s="28"/>
      <c r="N756" s="28"/>
      <c r="O756" s="28"/>
      <c r="P756" s="28"/>
      <c r="Q756" s="28"/>
      <c r="R756" s="28"/>
      <c r="S756" s="28"/>
      <c r="T756" s="28"/>
      <c r="U756" s="28"/>
      <c r="V756" s="28"/>
      <c r="W756" s="28"/>
      <c r="X756" s="28"/>
      <c r="Y756" s="28"/>
      <c r="Z756" s="28"/>
      <c r="AA756" s="28"/>
      <c r="AB756" s="28"/>
      <c r="AC756" s="28"/>
      <c r="AD756" s="28"/>
      <c r="AE756" s="28"/>
      <c r="AF756" s="28"/>
      <c r="AG756" s="28"/>
      <c r="AH756" s="56"/>
      <c r="AI756" s="56"/>
      <c r="AJ756" s="56"/>
      <c r="AK756" s="56"/>
      <c r="AL756" s="56"/>
    </row>
    <row r="757" spans="1:38" x14ac:dyDescent="0.35">
      <c r="A757" s="28"/>
      <c r="B757" s="28"/>
      <c r="C757" s="28"/>
      <c r="D757" s="28"/>
      <c r="E757" s="28"/>
      <c r="F757" s="28"/>
      <c r="G757" s="28"/>
      <c r="H757" s="28"/>
      <c r="I757" s="28"/>
      <c r="J757" s="28"/>
      <c r="K757" s="28"/>
      <c r="L757" s="28"/>
      <c r="M757" s="28"/>
      <c r="N757" s="28"/>
      <c r="O757" s="28"/>
      <c r="P757" s="28"/>
      <c r="Q757" s="28"/>
      <c r="R757" s="28"/>
      <c r="S757" s="28"/>
      <c r="T757" s="28"/>
      <c r="U757" s="28"/>
      <c r="V757" s="28"/>
      <c r="W757" s="28"/>
      <c r="X757" s="28"/>
      <c r="Y757" s="28"/>
      <c r="Z757" s="28"/>
      <c r="AA757" s="28"/>
      <c r="AB757" s="28"/>
      <c r="AC757" s="28"/>
      <c r="AD757" s="28"/>
      <c r="AE757" s="28"/>
      <c r="AF757" s="28"/>
      <c r="AG757" s="28"/>
      <c r="AH757" s="56"/>
      <c r="AI757" s="56"/>
      <c r="AJ757" s="56"/>
      <c r="AK757" s="56"/>
      <c r="AL757" s="56"/>
    </row>
    <row r="758" spans="1:38" x14ac:dyDescent="0.35">
      <c r="A758" s="28"/>
      <c r="B758" s="28"/>
      <c r="C758" s="28"/>
      <c r="D758" s="28"/>
      <c r="E758" s="28"/>
      <c r="F758" s="28"/>
      <c r="G758" s="28"/>
      <c r="H758" s="28"/>
      <c r="I758" s="28"/>
      <c r="J758" s="28"/>
      <c r="K758" s="28"/>
      <c r="L758" s="28"/>
      <c r="M758" s="28"/>
      <c r="N758" s="28"/>
      <c r="O758" s="28"/>
      <c r="P758" s="28"/>
      <c r="Q758" s="28"/>
      <c r="R758" s="28"/>
      <c r="S758" s="28"/>
      <c r="T758" s="28"/>
      <c r="U758" s="28"/>
      <c r="V758" s="28"/>
      <c r="W758" s="28"/>
      <c r="X758" s="28"/>
      <c r="Y758" s="28"/>
      <c r="Z758" s="28"/>
      <c r="AA758" s="28"/>
      <c r="AB758" s="28"/>
      <c r="AC758" s="28"/>
      <c r="AD758" s="28"/>
      <c r="AE758" s="28"/>
      <c r="AF758" s="28"/>
      <c r="AG758" s="28"/>
      <c r="AH758" s="56"/>
      <c r="AI758" s="56"/>
      <c r="AJ758" s="56"/>
      <c r="AK758" s="56"/>
      <c r="AL758" s="56"/>
    </row>
    <row r="759" spans="1:38" x14ac:dyDescent="0.35">
      <c r="A759" s="28"/>
      <c r="B759" s="28"/>
      <c r="C759" s="28"/>
      <c r="D759" s="28"/>
      <c r="E759" s="28"/>
      <c r="F759" s="28"/>
      <c r="G759" s="28"/>
      <c r="H759" s="28"/>
      <c r="I759" s="28"/>
      <c r="J759" s="28"/>
      <c r="K759" s="28"/>
      <c r="L759" s="28"/>
      <c r="M759" s="28"/>
      <c r="N759" s="28"/>
      <c r="O759" s="28"/>
      <c r="P759" s="28"/>
      <c r="Q759" s="28"/>
      <c r="R759" s="28"/>
      <c r="S759" s="28"/>
      <c r="T759" s="28"/>
      <c r="U759" s="28"/>
      <c r="V759" s="28"/>
      <c r="W759" s="28"/>
      <c r="X759" s="28"/>
      <c r="Y759" s="28"/>
      <c r="Z759" s="28"/>
      <c r="AA759" s="28"/>
      <c r="AB759" s="28"/>
      <c r="AC759" s="28"/>
      <c r="AD759" s="28"/>
      <c r="AE759" s="28"/>
      <c r="AF759" s="28"/>
      <c r="AG759" s="28"/>
      <c r="AH759" s="56"/>
      <c r="AI759" s="56"/>
      <c r="AJ759" s="56"/>
      <c r="AK759" s="56"/>
      <c r="AL759" s="56"/>
    </row>
    <row r="760" spans="1:38" x14ac:dyDescent="0.35">
      <c r="A760" s="28"/>
      <c r="B760" s="28"/>
      <c r="C760" s="28"/>
      <c r="D760" s="28"/>
      <c r="E760" s="28"/>
      <c r="F760" s="28"/>
      <c r="G760" s="28"/>
      <c r="H760" s="28"/>
      <c r="I760" s="28"/>
      <c r="J760" s="28"/>
      <c r="K760" s="28"/>
      <c r="L760" s="28"/>
      <c r="M760" s="28"/>
      <c r="N760" s="28"/>
      <c r="O760" s="28"/>
      <c r="P760" s="28"/>
      <c r="Q760" s="28"/>
      <c r="R760" s="28"/>
      <c r="S760" s="28"/>
      <c r="T760" s="28"/>
      <c r="U760" s="28"/>
      <c r="V760" s="28"/>
      <c r="W760" s="28"/>
      <c r="X760" s="28"/>
      <c r="Y760" s="28"/>
      <c r="Z760" s="28"/>
      <c r="AA760" s="28"/>
      <c r="AB760" s="28"/>
      <c r="AC760" s="28"/>
      <c r="AD760" s="28"/>
      <c r="AE760" s="28"/>
      <c r="AF760" s="28"/>
      <c r="AG760" s="28"/>
      <c r="AH760" s="56"/>
      <c r="AI760" s="56"/>
      <c r="AJ760" s="56"/>
      <c r="AK760" s="56"/>
      <c r="AL760" s="56"/>
    </row>
    <row r="761" spans="1:38" x14ac:dyDescent="0.35">
      <c r="A761" s="28"/>
      <c r="B761" s="28"/>
      <c r="C761" s="28"/>
      <c r="D761" s="28"/>
      <c r="E761" s="28"/>
      <c r="F761" s="28"/>
      <c r="G761" s="28"/>
      <c r="H761" s="28"/>
      <c r="I761" s="28"/>
      <c r="J761" s="28"/>
      <c r="K761" s="28"/>
      <c r="L761" s="28"/>
      <c r="M761" s="28"/>
      <c r="N761" s="28"/>
      <c r="O761" s="28"/>
      <c r="P761" s="28"/>
      <c r="Q761" s="28"/>
      <c r="R761" s="28"/>
      <c r="S761" s="28"/>
      <c r="T761" s="28"/>
      <c r="U761" s="28"/>
      <c r="V761" s="28"/>
      <c r="W761" s="28"/>
      <c r="X761" s="28"/>
      <c r="Y761" s="28"/>
      <c r="Z761" s="28"/>
      <c r="AA761" s="28"/>
      <c r="AB761" s="28"/>
      <c r="AC761" s="28"/>
      <c r="AD761" s="28"/>
      <c r="AE761" s="28"/>
      <c r="AF761" s="28"/>
      <c r="AG761" s="28"/>
      <c r="AH761" s="56"/>
      <c r="AI761" s="56"/>
      <c r="AJ761" s="56"/>
      <c r="AK761" s="56"/>
      <c r="AL761" s="56"/>
    </row>
    <row r="762" spans="1:38" x14ac:dyDescent="0.35">
      <c r="A762" s="28"/>
      <c r="B762" s="28"/>
      <c r="C762" s="28"/>
      <c r="D762" s="28"/>
      <c r="E762" s="28"/>
      <c r="F762" s="28"/>
      <c r="G762" s="28"/>
      <c r="H762" s="28"/>
      <c r="I762" s="28"/>
      <c r="J762" s="28"/>
      <c r="K762" s="28"/>
      <c r="L762" s="28"/>
      <c r="M762" s="28"/>
      <c r="N762" s="28"/>
      <c r="O762" s="28"/>
      <c r="P762" s="28"/>
      <c r="Q762" s="28"/>
      <c r="R762" s="28"/>
      <c r="S762" s="28"/>
      <c r="T762" s="28"/>
      <c r="U762" s="28"/>
      <c r="V762" s="28"/>
      <c r="W762" s="28"/>
      <c r="X762" s="28"/>
      <c r="Y762" s="28"/>
      <c r="Z762" s="28"/>
      <c r="AA762" s="28"/>
      <c r="AB762" s="28"/>
      <c r="AC762" s="28"/>
      <c r="AD762" s="28"/>
      <c r="AE762" s="28"/>
      <c r="AF762" s="28"/>
      <c r="AG762" s="28"/>
      <c r="AH762" s="56"/>
      <c r="AI762" s="56"/>
      <c r="AJ762" s="56"/>
      <c r="AK762" s="56"/>
      <c r="AL762" s="56"/>
    </row>
    <row r="763" spans="1:38" x14ac:dyDescent="0.35">
      <c r="A763" s="28"/>
      <c r="B763" s="28"/>
      <c r="C763" s="28"/>
      <c r="D763" s="28"/>
      <c r="E763" s="28"/>
      <c r="F763" s="28"/>
      <c r="G763" s="28"/>
      <c r="H763" s="28"/>
      <c r="I763" s="28"/>
      <c r="J763" s="28"/>
      <c r="K763" s="28"/>
      <c r="L763" s="28"/>
      <c r="M763" s="28"/>
      <c r="N763" s="28"/>
      <c r="O763" s="28"/>
      <c r="P763" s="28"/>
      <c r="Q763" s="28"/>
      <c r="R763" s="28"/>
      <c r="S763" s="28"/>
      <c r="T763" s="28"/>
      <c r="U763" s="28"/>
      <c r="V763" s="28"/>
      <c r="W763" s="28"/>
      <c r="X763" s="28"/>
      <c r="Y763" s="28"/>
      <c r="Z763" s="28"/>
      <c r="AA763" s="28"/>
      <c r="AB763" s="28"/>
      <c r="AC763" s="28"/>
      <c r="AD763" s="28"/>
      <c r="AE763" s="28"/>
      <c r="AF763" s="28"/>
      <c r="AG763" s="28"/>
      <c r="AH763" s="56"/>
      <c r="AI763" s="56"/>
      <c r="AJ763" s="56"/>
      <c r="AK763" s="56"/>
      <c r="AL763" s="56"/>
    </row>
    <row r="764" spans="1:38" x14ac:dyDescent="0.35">
      <c r="A764" s="28"/>
      <c r="B764" s="28"/>
      <c r="C764" s="28"/>
      <c r="D764" s="28"/>
      <c r="E764" s="28"/>
      <c r="F764" s="28"/>
      <c r="G764" s="28"/>
      <c r="H764" s="28"/>
      <c r="I764" s="28"/>
      <c r="J764" s="28"/>
      <c r="K764" s="28"/>
      <c r="L764" s="28"/>
      <c r="M764" s="28"/>
      <c r="N764" s="28"/>
      <c r="O764" s="28"/>
      <c r="P764" s="28"/>
      <c r="Q764" s="28"/>
      <c r="R764" s="28"/>
      <c r="S764" s="28"/>
      <c r="T764" s="28"/>
      <c r="U764" s="28"/>
      <c r="V764" s="28"/>
      <c r="W764" s="28"/>
      <c r="X764" s="28"/>
      <c r="Y764" s="28"/>
      <c r="Z764" s="28"/>
      <c r="AA764" s="28"/>
      <c r="AB764" s="28"/>
      <c r="AC764" s="28"/>
      <c r="AD764" s="28"/>
      <c r="AE764" s="28"/>
      <c r="AF764" s="28"/>
      <c r="AG764" s="28"/>
      <c r="AH764" s="56"/>
      <c r="AI764" s="56"/>
      <c r="AJ764" s="56"/>
      <c r="AK764" s="56"/>
      <c r="AL764" s="56"/>
    </row>
    <row r="765" spans="1:38" x14ac:dyDescent="0.35">
      <c r="A765" s="28"/>
      <c r="B765" s="28"/>
      <c r="C765" s="28"/>
      <c r="D765" s="28"/>
      <c r="E765" s="28"/>
      <c r="F765" s="28"/>
      <c r="G765" s="28"/>
      <c r="H765" s="28"/>
      <c r="I765" s="28"/>
      <c r="J765" s="28"/>
      <c r="K765" s="28"/>
      <c r="L765" s="28"/>
      <c r="M765" s="28"/>
      <c r="N765" s="28"/>
      <c r="O765" s="28"/>
      <c r="P765" s="28"/>
      <c r="Q765" s="28"/>
      <c r="R765" s="28"/>
      <c r="S765" s="28"/>
      <c r="T765" s="28"/>
      <c r="U765" s="28"/>
      <c r="V765" s="28"/>
      <c r="W765" s="28"/>
      <c r="X765" s="28"/>
      <c r="Y765" s="28"/>
      <c r="Z765" s="28"/>
      <c r="AA765" s="28"/>
      <c r="AB765" s="28"/>
      <c r="AC765" s="28"/>
      <c r="AD765" s="28"/>
      <c r="AE765" s="28"/>
      <c r="AF765" s="28"/>
      <c r="AG765" s="28"/>
      <c r="AH765" s="56"/>
      <c r="AI765" s="56"/>
      <c r="AJ765" s="56"/>
      <c r="AK765" s="56"/>
      <c r="AL765" s="56"/>
    </row>
    <row r="766" spans="1:38" x14ac:dyDescent="0.35">
      <c r="A766" s="28"/>
      <c r="B766" s="28"/>
      <c r="C766" s="28"/>
      <c r="D766" s="28"/>
      <c r="E766" s="28"/>
      <c r="F766" s="28"/>
      <c r="G766" s="28"/>
      <c r="H766" s="28"/>
      <c r="I766" s="28"/>
      <c r="J766" s="28"/>
      <c r="K766" s="28"/>
      <c r="L766" s="28"/>
      <c r="M766" s="28"/>
      <c r="N766" s="28"/>
      <c r="O766" s="28"/>
      <c r="P766" s="28"/>
      <c r="Q766" s="28"/>
      <c r="R766" s="28"/>
      <c r="S766" s="28"/>
      <c r="T766" s="28"/>
      <c r="U766" s="28"/>
      <c r="V766" s="28"/>
      <c r="W766" s="28"/>
      <c r="X766" s="28"/>
      <c r="Y766" s="28"/>
      <c r="Z766" s="28"/>
      <c r="AA766" s="28"/>
      <c r="AB766" s="28"/>
      <c r="AC766" s="28"/>
      <c r="AD766" s="28"/>
      <c r="AE766" s="28"/>
      <c r="AF766" s="28"/>
      <c r="AG766" s="28"/>
      <c r="AH766" s="56"/>
      <c r="AI766" s="56"/>
      <c r="AJ766" s="56"/>
      <c r="AK766" s="56"/>
      <c r="AL766" s="56"/>
    </row>
    <row r="767" spans="1:38" x14ac:dyDescent="0.35">
      <c r="A767" s="28"/>
      <c r="B767" s="28"/>
      <c r="C767" s="28"/>
      <c r="D767" s="28"/>
      <c r="E767" s="28"/>
      <c r="F767" s="28"/>
      <c r="G767" s="28"/>
      <c r="H767" s="28"/>
      <c r="I767" s="28"/>
      <c r="J767" s="28"/>
      <c r="K767" s="28"/>
      <c r="L767" s="28"/>
      <c r="M767" s="28"/>
      <c r="N767" s="28"/>
      <c r="O767" s="28"/>
      <c r="P767" s="28"/>
      <c r="Q767" s="28"/>
      <c r="R767" s="28"/>
      <c r="S767" s="28"/>
      <c r="T767" s="28"/>
      <c r="U767" s="28"/>
      <c r="V767" s="28"/>
      <c r="W767" s="28"/>
      <c r="X767" s="28"/>
      <c r="Y767" s="28"/>
      <c r="Z767" s="28"/>
      <c r="AA767" s="28"/>
      <c r="AB767" s="28"/>
      <c r="AC767" s="28"/>
      <c r="AD767" s="28"/>
      <c r="AE767" s="28"/>
      <c r="AF767" s="28"/>
      <c r="AG767" s="28"/>
      <c r="AH767" s="56"/>
      <c r="AI767" s="56"/>
      <c r="AJ767" s="56"/>
      <c r="AK767" s="56"/>
      <c r="AL767" s="56"/>
    </row>
    <row r="768" spans="1:38" x14ac:dyDescent="0.35">
      <c r="A768" s="28"/>
      <c r="B768" s="28"/>
      <c r="C768" s="28"/>
      <c r="D768" s="28"/>
      <c r="E768" s="28"/>
      <c r="F768" s="28"/>
      <c r="G768" s="28"/>
      <c r="H768" s="28"/>
      <c r="I768" s="28"/>
      <c r="J768" s="28"/>
      <c r="K768" s="28"/>
      <c r="L768" s="28"/>
      <c r="M768" s="28"/>
      <c r="N768" s="28"/>
      <c r="O768" s="28"/>
      <c r="P768" s="28"/>
      <c r="Q768" s="28"/>
      <c r="R768" s="28"/>
      <c r="S768" s="28"/>
      <c r="T768" s="28"/>
      <c r="U768" s="28"/>
      <c r="V768" s="28"/>
      <c r="W768" s="28"/>
      <c r="X768" s="28"/>
      <c r="Y768" s="28"/>
      <c r="Z768" s="28"/>
      <c r="AA768" s="28"/>
      <c r="AB768" s="28"/>
      <c r="AC768" s="28"/>
      <c r="AD768" s="28"/>
      <c r="AE768" s="28"/>
      <c r="AF768" s="28"/>
      <c r="AG768" s="28"/>
      <c r="AH768" s="56"/>
      <c r="AI768" s="56"/>
      <c r="AJ768" s="56"/>
      <c r="AK768" s="56"/>
      <c r="AL768" s="56"/>
    </row>
    <row r="769" spans="1:38" x14ac:dyDescent="0.35">
      <c r="A769" s="28"/>
      <c r="B769" s="28"/>
      <c r="C769" s="28"/>
      <c r="D769" s="28"/>
      <c r="E769" s="28"/>
      <c r="F769" s="28"/>
      <c r="G769" s="28"/>
      <c r="H769" s="28"/>
      <c r="I769" s="28"/>
      <c r="J769" s="28"/>
      <c r="K769" s="28"/>
      <c r="L769" s="28"/>
      <c r="M769" s="28"/>
      <c r="N769" s="28"/>
      <c r="O769" s="28"/>
      <c r="P769" s="28"/>
      <c r="Q769" s="28"/>
      <c r="R769" s="28"/>
      <c r="S769" s="28"/>
      <c r="T769" s="28"/>
      <c r="U769" s="28"/>
      <c r="V769" s="28"/>
      <c r="W769" s="28"/>
      <c r="X769" s="28"/>
      <c r="Y769" s="28"/>
      <c r="Z769" s="28"/>
      <c r="AA769" s="28"/>
      <c r="AB769" s="28"/>
      <c r="AC769" s="28"/>
      <c r="AD769" s="28"/>
      <c r="AE769" s="28"/>
      <c r="AF769" s="28"/>
      <c r="AG769" s="28"/>
      <c r="AH769" s="56"/>
      <c r="AI769" s="56"/>
      <c r="AJ769" s="56"/>
      <c r="AK769" s="56"/>
      <c r="AL769" s="56"/>
    </row>
    <row r="770" spans="1:38" x14ac:dyDescent="0.35">
      <c r="A770" s="28"/>
      <c r="B770" s="28"/>
      <c r="C770" s="28"/>
      <c r="D770" s="28"/>
      <c r="E770" s="28"/>
      <c r="F770" s="28"/>
      <c r="G770" s="28"/>
      <c r="H770" s="28"/>
      <c r="I770" s="28"/>
      <c r="J770" s="28"/>
      <c r="K770" s="28"/>
      <c r="L770" s="28"/>
      <c r="M770" s="28"/>
      <c r="N770" s="28"/>
      <c r="O770" s="28"/>
      <c r="P770" s="28"/>
      <c r="Q770" s="28"/>
      <c r="R770" s="28"/>
      <c r="S770" s="28"/>
      <c r="T770" s="28"/>
      <c r="U770" s="28"/>
      <c r="V770" s="28"/>
      <c r="W770" s="28"/>
      <c r="X770" s="28"/>
      <c r="Y770" s="28"/>
      <c r="Z770" s="28"/>
      <c r="AA770" s="28"/>
      <c r="AB770" s="28"/>
      <c r="AC770" s="28"/>
      <c r="AD770" s="28"/>
      <c r="AE770" s="28"/>
      <c r="AF770" s="28"/>
      <c r="AG770" s="28"/>
      <c r="AH770" s="56"/>
      <c r="AI770" s="56"/>
      <c r="AJ770" s="56"/>
      <c r="AK770" s="56"/>
      <c r="AL770" s="56"/>
    </row>
    <row r="771" spans="1:38" x14ac:dyDescent="0.35">
      <c r="A771" s="28"/>
      <c r="B771" s="28"/>
      <c r="C771" s="28"/>
      <c r="D771" s="28"/>
      <c r="E771" s="28"/>
      <c r="F771" s="28"/>
      <c r="G771" s="28"/>
      <c r="H771" s="28"/>
      <c r="I771" s="28"/>
      <c r="J771" s="28"/>
      <c r="K771" s="28"/>
      <c r="L771" s="28"/>
      <c r="M771" s="28"/>
      <c r="N771" s="28"/>
      <c r="O771" s="28"/>
      <c r="P771" s="28"/>
      <c r="Q771" s="28"/>
      <c r="R771" s="28"/>
      <c r="S771" s="28"/>
      <c r="T771" s="28"/>
      <c r="U771" s="28"/>
      <c r="V771" s="28"/>
      <c r="W771" s="28"/>
      <c r="X771" s="28"/>
      <c r="Y771" s="28"/>
      <c r="Z771" s="28"/>
      <c r="AA771" s="28"/>
      <c r="AB771" s="28"/>
      <c r="AC771" s="28"/>
      <c r="AD771" s="28"/>
      <c r="AE771" s="28"/>
      <c r="AF771" s="28"/>
      <c r="AG771" s="28"/>
      <c r="AH771" s="56"/>
      <c r="AI771" s="56"/>
      <c r="AJ771" s="56"/>
      <c r="AK771" s="56"/>
      <c r="AL771" s="56"/>
    </row>
    <row r="772" spans="1:38" x14ac:dyDescent="0.35">
      <c r="A772" s="28"/>
      <c r="B772" s="28"/>
      <c r="C772" s="28"/>
      <c r="D772" s="28"/>
      <c r="E772" s="28"/>
      <c r="F772" s="28"/>
      <c r="G772" s="28"/>
      <c r="H772" s="28"/>
      <c r="I772" s="28"/>
      <c r="J772" s="28"/>
      <c r="K772" s="28"/>
      <c r="L772" s="28"/>
      <c r="M772" s="28"/>
      <c r="N772" s="28"/>
      <c r="O772" s="28"/>
      <c r="P772" s="28"/>
      <c r="Q772" s="28"/>
      <c r="R772" s="28"/>
      <c r="S772" s="28"/>
      <c r="T772" s="28"/>
      <c r="U772" s="28"/>
      <c r="V772" s="28"/>
      <c r="W772" s="28"/>
      <c r="X772" s="28"/>
      <c r="Y772" s="28"/>
      <c r="Z772" s="28"/>
      <c r="AA772" s="28"/>
      <c r="AB772" s="28"/>
      <c r="AC772" s="28"/>
      <c r="AD772" s="28"/>
      <c r="AE772" s="28"/>
      <c r="AF772" s="28"/>
      <c r="AG772" s="28"/>
      <c r="AH772" s="56"/>
      <c r="AI772" s="56"/>
      <c r="AJ772" s="56"/>
      <c r="AK772" s="56"/>
      <c r="AL772" s="56"/>
    </row>
    <row r="773" spans="1:38" x14ac:dyDescent="0.35">
      <c r="A773" s="28"/>
      <c r="B773" s="28"/>
      <c r="C773" s="28"/>
      <c r="D773" s="28"/>
      <c r="E773" s="28"/>
      <c r="F773" s="28"/>
      <c r="G773" s="28"/>
      <c r="H773" s="28"/>
      <c r="I773" s="28"/>
      <c r="J773" s="28"/>
      <c r="K773" s="28"/>
      <c r="L773" s="28"/>
      <c r="M773" s="28"/>
      <c r="N773" s="28"/>
      <c r="O773" s="28"/>
      <c r="P773" s="28"/>
      <c r="Q773" s="28"/>
      <c r="R773" s="28"/>
      <c r="S773" s="28"/>
      <c r="T773" s="28"/>
      <c r="U773" s="28"/>
      <c r="V773" s="28"/>
      <c r="W773" s="28"/>
      <c r="X773" s="28"/>
      <c r="Y773" s="28"/>
      <c r="Z773" s="28"/>
      <c r="AA773" s="28"/>
      <c r="AB773" s="28"/>
      <c r="AC773" s="28"/>
      <c r="AD773" s="28"/>
      <c r="AE773" s="28"/>
      <c r="AF773" s="28"/>
      <c r="AG773" s="28"/>
      <c r="AH773" s="56"/>
      <c r="AI773" s="56"/>
      <c r="AJ773" s="56"/>
      <c r="AK773" s="56"/>
      <c r="AL773" s="56"/>
    </row>
    <row r="774" spans="1:38" x14ac:dyDescent="0.35">
      <c r="A774" s="28"/>
      <c r="B774" s="28"/>
      <c r="C774" s="28"/>
      <c r="D774" s="28"/>
      <c r="E774" s="28"/>
      <c r="F774" s="28"/>
      <c r="G774" s="28"/>
      <c r="H774" s="28"/>
      <c r="I774" s="28"/>
      <c r="J774" s="28"/>
      <c r="K774" s="28"/>
      <c r="L774" s="28"/>
      <c r="M774" s="28"/>
      <c r="N774" s="28"/>
      <c r="O774" s="28"/>
      <c r="P774" s="28"/>
      <c r="Q774" s="28"/>
      <c r="R774" s="28"/>
      <c r="S774" s="28"/>
      <c r="T774" s="28"/>
      <c r="U774" s="28"/>
      <c r="V774" s="28"/>
      <c r="W774" s="28"/>
      <c r="X774" s="28"/>
      <c r="Y774" s="28"/>
      <c r="Z774" s="28"/>
      <c r="AA774" s="28"/>
      <c r="AB774" s="28"/>
      <c r="AC774" s="28"/>
      <c r="AD774" s="28"/>
      <c r="AE774" s="28"/>
      <c r="AF774" s="28"/>
      <c r="AG774" s="28"/>
      <c r="AH774" s="56"/>
      <c r="AI774" s="56"/>
      <c r="AJ774" s="56"/>
      <c r="AK774" s="56"/>
      <c r="AL774" s="56"/>
    </row>
    <row r="775" spans="1:38" x14ac:dyDescent="0.35">
      <c r="A775" s="28"/>
      <c r="B775" s="28"/>
      <c r="C775" s="28"/>
      <c r="D775" s="28"/>
      <c r="E775" s="28"/>
      <c r="F775" s="28"/>
      <c r="G775" s="28"/>
      <c r="H775" s="28"/>
      <c r="I775" s="28"/>
      <c r="J775" s="28"/>
      <c r="K775" s="28"/>
      <c r="L775" s="28"/>
      <c r="M775" s="28"/>
      <c r="N775" s="28"/>
      <c r="O775" s="28"/>
      <c r="P775" s="28"/>
      <c r="Q775" s="28"/>
      <c r="R775" s="28"/>
      <c r="S775" s="28"/>
      <c r="T775" s="28"/>
      <c r="U775" s="28"/>
      <c r="V775" s="28"/>
      <c r="W775" s="28"/>
      <c r="X775" s="28"/>
      <c r="Y775" s="28"/>
      <c r="Z775" s="28"/>
      <c r="AA775" s="28"/>
      <c r="AB775" s="28"/>
      <c r="AC775" s="28"/>
      <c r="AD775" s="28"/>
      <c r="AE775" s="28"/>
      <c r="AF775" s="28"/>
      <c r="AG775" s="28"/>
      <c r="AH775" s="56"/>
      <c r="AI775" s="56"/>
      <c r="AJ775" s="56"/>
      <c r="AK775" s="56"/>
      <c r="AL775" s="56"/>
    </row>
    <row r="776" spans="1:38" x14ac:dyDescent="0.35">
      <c r="A776" s="28"/>
      <c r="B776" s="28"/>
      <c r="C776" s="28"/>
      <c r="D776" s="28"/>
      <c r="E776" s="28"/>
      <c r="F776" s="28"/>
      <c r="G776" s="28"/>
      <c r="H776" s="28"/>
      <c r="I776" s="28"/>
      <c r="J776" s="28"/>
      <c r="K776" s="28"/>
      <c r="L776" s="28"/>
      <c r="M776" s="28"/>
      <c r="N776" s="28"/>
      <c r="O776" s="28"/>
      <c r="P776" s="28"/>
      <c r="Q776" s="28"/>
      <c r="R776" s="28"/>
      <c r="S776" s="28"/>
      <c r="T776" s="28"/>
      <c r="U776" s="28"/>
      <c r="V776" s="28"/>
      <c r="W776" s="28"/>
      <c r="X776" s="28"/>
      <c r="Y776" s="28"/>
      <c r="Z776" s="28"/>
      <c r="AA776" s="28"/>
      <c r="AB776" s="28"/>
      <c r="AC776" s="28"/>
      <c r="AD776" s="28"/>
      <c r="AE776" s="28"/>
      <c r="AF776" s="28"/>
      <c r="AG776" s="28"/>
      <c r="AH776" s="56"/>
      <c r="AI776" s="56"/>
      <c r="AJ776" s="56"/>
      <c r="AK776" s="56"/>
      <c r="AL776" s="56"/>
    </row>
    <row r="777" spans="1:38" x14ac:dyDescent="0.35">
      <c r="A777" s="28"/>
      <c r="B777" s="28"/>
      <c r="C777" s="28"/>
      <c r="D777" s="28"/>
      <c r="E777" s="28"/>
      <c r="F777" s="28"/>
      <c r="G777" s="28"/>
      <c r="H777" s="28"/>
      <c r="I777" s="28"/>
      <c r="J777" s="28"/>
      <c r="K777" s="28"/>
      <c r="L777" s="28"/>
      <c r="M777" s="28"/>
      <c r="N777" s="28"/>
      <c r="O777" s="28"/>
      <c r="P777" s="28"/>
      <c r="Q777" s="28"/>
      <c r="R777" s="28"/>
      <c r="S777" s="28"/>
      <c r="T777" s="28"/>
      <c r="U777" s="28"/>
      <c r="V777" s="28"/>
      <c r="W777" s="28"/>
      <c r="X777" s="28"/>
      <c r="Y777" s="28"/>
      <c r="Z777" s="28"/>
      <c r="AA777" s="28"/>
      <c r="AB777" s="28"/>
      <c r="AC777" s="28"/>
      <c r="AD777" s="28"/>
      <c r="AE777" s="28"/>
      <c r="AF777" s="28"/>
      <c r="AG777" s="28"/>
      <c r="AH777" s="56"/>
      <c r="AI777" s="56"/>
      <c r="AJ777" s="56"/>
      <c r="AK777" s="56"/>
      <c r="AL777" s="56"/>
    </row>
    <row r="778" spans="1:38" x14ac:dyDescent="0.35">
      <c r="A778" s="28"/>
      <c r="B778" s="28"/>
      <c r="C778" s="28"/>
      <c r="D778" s="28"/>
      <c r="E778" s="28"/>
      <c r="F778" s="28"/>
      <c r="G778" s="28"/>
      <c r="H778" s="28"/>
      <c r="I778" s="28"/>
      <c r="J778" s="28"/>
      <c r="K778" s="28"/>
      <c r="L778" s="28"/>
      <c r="M778" s="28"/>
      <c r="N778" s="28"/>
      <c r="O778" s="28"/>
      <c r="P778" s="28"/>
      <c r="Q778" s="28"/>
      <c r="R778" s="28"/>
      <c r="S778" s="28"/>
      <c r="T778" s="28"/>
      <c r="U778" s="28"/>
      <c r="V778" s="28"/>
      <c r="W778" s="28"/>
      <c r="X778" s="28"/>
      <c r="Y778" s="28"/>
      <c r="Z778" s="28"/>
      <c r="AA778" s="28"/>
      <c r="AB778" s="28"/>
      <c r="AC778" s="28"/>
      <c r="AD778" s="28"/>
      <c r="AE778" s="28"/>
      <c r="AF778" s="28"/>
      <c r="AG778" s="28"/>
      <c r="AH778" s="56"/>
      <c r="AI778" s="56"/>
      <c r="AJ778" s="56"/>
      <c r="AK778" s="56"/>
      <c r="AL778" s="56"/>
    </row>
    <row r="779" spans="1:38" x14ac:dyDescent="0.35">
      <c r="A779" s="28"/>
      <c r="B779" s="28"/>
      <c r="C779" s="28"/>
      <c r="D779" s="28"/>
      <c r="E779" s="28"/>
      <c r="F779" s="28"/>
      <c r="G779" s="28"/>
      <c r="H779" s="28"/>
      <c r="I779" s="28"/>
      <c r="J779" s="28"/>
      <c r="K779" s="28"/>
      <c r="L779" s="28"/>
      <c r="M779" s="28"/>
      <c r="N779" s="28"/>
      <c r="O779" s="28"/>
      <c r="P779" s="28"/>
      <c r="Q779" s="28"/>
      <c r="R779" s="28"/>
      <c r="S779" s="28"/>
      <c r="T779" s="28"/>
      <c r="U779" s="28"/>
      <c r="V779" s="28"/>
      <c r="W779" s="28"/>
      <c r="X779" s="28"/>
      <c r="Y779" s="28"/>
      <c r="Z779" s="28"/>
      <c r="AA779" s="28"/>
      <c r="AB779" s="28"/>
      <c r="AC779" s="28"/>
      <c r="AD779" s="28"/>
      <c r="AE779" s="28"/>
      <c r="AF779" s="28"/>
      <c r="AG779" s="28"/>
      <c r="AH779" s="56"/>
      <c r="AI779" s="56"/>
      <c r="AJ779" s="56"/>
      <c r="AK779" s="56"/>
      <c r="AL779" s="56"/>
    </row>
    <row r="780" spans="1:38" x14ac:dyDescent="0.35">
      <c r="A780" s="28"/>
      <c r="B780" s="28"/>
      <c r="C780" s="28"/>
      <c r="D780" s="28"/>
      <c r="E780" s="28"/>
      <c r="F780" s="28"/>
      <c r="G780" s="28"/>
      <c r="H780" s="28"/>
      <c r="I780" s="28"/>
      <c r="J780" s="28"/>
      <c r="K780" s="28"/>
      <c r="L780" s="28"/>
      <c r="M780" s="28"/>
      <c r="N780" s="28"/>
      <c r="O780" s="28"/>
      <c r="P780" s="28"/>
      <c r="Q780" s="28"/>
      <c r="R780" s="28"/>
      <c r="S780" s="28"/>
      <c r="T780" s="28"/>
      <c r="U780" s="28"/>
      <c r="V780" s="28"/>
      <c r="W780" s="28"/>
      <c r="X780" s="28"/>
      <c r="Y780" s="28"/>
      <c r="Z780" s="28"/>
      <c r="AA780" s="28"/>
      <c r="AB780" s="28"/>
      <c r="AC780" s="28"/>
      <c r="AD780" s="28"/>
      <c r="AE780" s="28"/>
      <c r="AF780" s="28"/>
      <c r="AG780" s="28"/>
      <c r="AH780" s="56"/>
      <c r="AI780" s="56"/>
      <c r="AJ780" s="56"/>
      <c r="AK780" s="56"/>
      <c r="AL780" s="56"/>
    </row>
    <row r="781" spans="1:38" x14ac:dyDescent="0.35">
      <c r="A781" s="28"/>
      <c r="B781" s="28"/>
      <c r="C781" s="28"/>
      <c r="D781" s="28"/>
      <c r="E781" s="28"/>
      <c r="F781" s="28"/>
      <c r="G781" s="28"/>
      <c r="H781" s="28"/>
      <c r="I781" s="28"/>
      <c r="J781" s="28"/>
      <c r="K781" s="28"/>
      <c r="L781" s="28"/>
      <c r="M781" s="28"/>
      <c r="N781" s="28"/>
      <c r="O781" s="28"/>
      <c r="P781" s="28"/>
      <c r="Q781" s="28"/>
      <c r="R781" s="28"/>
      <c r="S781" s="28"/>
      <c r="T781" s="28"/>
      <c r="U781" s="28"/>
      <c r="V781" s="28"/>
      <c r="W781" s="28"/>
      <c r="X781" s="28"/>
      <c r="Y781" s="28"/>
      <c r="Z781" s="28"/>
      <c r="AA781" s="28"/>
      <c r="AB781" s="28"/>
      <c r="AC781" s="28"/>
      <c r="AD781" s="28"/>
      <c r="AE781" s="28"/>
      <c r="AF781" s="28"/>
      <c r="AG781" s="28"/>
      <c r="AH781" s="56"/>
      <c r="AI781" s="56"/>
      <c r="AJ781" s="56"/>
      <c r="AK781" s="56"/>
      <c r="AL781" s="56"/>
    </row>
    <row r="782" spans="1:38" x14ac:dyDescent="0.35">
      <c r="A782" s="28"/>
      <c r="B782" s="28"/>
      <c r="C782" s="28"/>
      <c r="D782" s="28"/>
      <c r="E782" s="28"/>
      <c r="F782" s="28"/>
      <c r="G782" s="28"/>
      <c r="H782" s="28"/>
      <c r="I782" s="28"/>
      <c r="J782" s="28"/>
      <c r="K782" s="28"/>
      <c r="L782" s="28"/>
      <c r="M782" s="28"/>
      <c r="N782" s="28"/>
      <c r="O782" s="28"/>
      <c r="P782" s="28"/>
      <c r="Q782" s="28"/>
      <c r="R782" s="28"/>
      <c r="S782" s="28"/>
      <c r="T782" s="28"/>
      <c r="U782" s="28"/>
      <c r="V782" s="28"/>
      <c r="W782" s="28"/>
      <c r="X782" s="28"/>
      <c r="Y782" s="28"/>
      <c r="Z782" s="28"/>
      <c r="AA782" s="28"/>
      <c r="AB782" s="28"/>
      <c r="AC782" s="28"/>
      <c r="AD782" s="28"/>
      <c r="AE782" s="28"/>
      <c r="AF782" s="28"/>
      <c r="AG782" s="28"/>
      <c r="AH782" s="56"/>
      <c r="AI782" s="56"/>
      <c r="AJ782" s="56"/>
      <c r="AK782" s="56"/>
      <c r="AL782" s="56"/>
    </row>
    <row r="783" spans="1:38" x14ac:dyDescent="0.35">
      <c r="A783" s="28"/>
      <c r="B783" s="28"/>
      <c r="C783" s="28"/>
      <c r="D783" s="28"/>
      <c r="E783" s="28"/>
      <c r="F783" s="28"/>
      <c r="G783" s="28"/>
      <c r="H783" s="28"/>
      <c r="I783" s="28"/>
      <c r="J783" s="28"/>
      <c r="K783" s="28"/>
      <c r="L783" s="28"/>
      <c r="M783" s="28"/>
      <c r="N783" s="28"/>
      <c r="O783" s="28"/>
      <c r="P783" s="28"/>
      <c r="Q783" s="28"/>
      <c r="R783" s="28"/>
      <c r="S783" s="28"/>
      <c r="T783" s="28"/>
      <c r="U783" s="28"/>
      <c r="V783" s="28"/>
      <c r="W783" s="28"/>
      <c r="X783" s="28"/>
      <c r="Y783" s="28"/>
      <c r="Z783" s="28"/>
      <c r="AA783" s="28"/>
      <c r="AB783" s="28"/>
      <c r="AC783" s="28"/>
      <c r="AD783" s="28"/>
      <c r="AE783" s="28"/>
      <c r="AF783" s="28"/>
      <c r="AG783" s="28"/>
      <c r="AH783" s="56"/>
      <c r="AI783" s="56"/>
      <c r="AJ783" s="56"/>
      <c r="AK783" s="56"/>
      <c r="AL783" s="56"/>
    </row>
    <row r="784" spans="1:38" x14ac:dyDescent="0.35">
      <c r="A784" s="28"/>
      <c r="B784" s="28"/>
      <c r="C784" s="28"/>
      <c r="D784" s="28"/>
      <c r="E784" s="28"/>
      <c r="F784" s="28"/>
      <c r="G784" s="28"/>
      <c r="H784" s="28"/>
      <c r="I784" s="28"/>
      <c r="J784" s="28"/>
      <c r="K784" s="28"/>
      <c r="L784" s="28"/>
      <c r="M784" s="28"/>
      <c r="N784" s="28"/>
      <c r="O784" s="28"/>
      <c r="P784" s="28"/>
      <c r="Q784" s="28"/>
      <c r="R784" s="28"/>
      <c r="S784" s="28"/>
      <c r="T784" s="28"/>
      <c r="U784" s="28"/>
      <c r="V784" s="28"/>
      <c r="W784" s="28"/>
      <c r="X784" s="28"/>
      <c r="Y784" s="28"/>
      <c r="Z784" s="28"/>
      <c r="AA784" s="28"/>
      <c r="AB784" s="28"/>
      <c r="AC784" s="28"/>
      <c r="AD784" s="28"/>
      <c r="AE784" s="28"/>
      <c r="AF784" s="28"/>
      <c r="AG784" s="28"/>
      <c r="AH784" s="56"/>
      <c r="AI784" s="56"/>
      <c r="AJ784" s="56"/>
      <c r="AK784" s="56"/>
      <c r="AL784" s="56"/>
    </row>
    <row r="785" spans="1:38" x14ac:dyDescent="0.35">
      <c r="A785" s="28"/>
      <c r="B785" s="28"/>
      <c r="C785" s="28"/>
      <c r="D785" s="28"/>
      <c r="E785" s="28"/>
      <c r="F785" s="28"/>
      <c r="G785" s="28"/>
      <c r="H785" s="28"/>
      <c r="I785" s="28"/>
      <c r="J785" s="28"/>
      <c r="K785" s="28"/>
      <c r="L785" s="28"/>
      <c r="M785" s="28"/>
      <c r="N785" s="28"/>
      <c r="O785" s="28"/>
      <c r="P785" s="28"/>
      <c r="Q785" s="28"/>
      <c r="R785" s="28"/>
      <c r="S785" s="28"/>
      <c r="T785" s="28"/>
      <c r="U785" s="28"/>
      <c r="V785" s="28"/>
      <c r="W785" s="28"/>
      <c r="X785" s="28"/>
      <c r="Y785" s="28"/>
      <c r="Z785" s="28"/>
      <c r="AA785" s="28"/>
      <c r="AB785" s="28"/>
      <c r="AC785" s="28"/>
      <c r="AD785" s="28"/>
      <c r="AE785" s="28"/>
      <c r="AF785" s="28"/>
      <c r="AG785" s="28"/>
      <c r="AH785" s="56"/>
      <c r="AI785" s="56"/>
      <c r="AJ785" s="56"/>
      <c r="AK785" s="56"/>
      <c r="AL785" s="56"/>
    </row>
    <row r="786" spans="1:38" x14ac:dyDescent="0.35">
      <c r="A786" s="28"/>
      <c r="B786" s="28"/>
      <c r="C786" s="28"/>
      <c r="D786" s="28"/>
      <c r="E786" s="28"/>
      <c r="F786" s="28"/>
      <c r="G786" s="28"/>
      <c r="H786" s="28"/>
      <c r="I786" s="28"/>
      <c r="J786" s="28"/>
      <c r="K786" s="28"/>
      <c r="L786" s="28"/>
      <c r="M786" s="28"/>
      <c r="N786" s="28"/>
      <c r="O786" s="28"/>
      <c r="P786" s="28"/>
      <c r="Q786" s="28"/>
      <c r="R786" s="28"/>
      <c r="S786" s="28"/>
      <c r="T786" s="28"/>
      <c r="U786" s="28"/>
      <c r="V786" s="28"/>
      <c r="W786" s="28"/>
      <c r="X786" s="28"/>
      <c r="Y786" s="28"/>
      <c r="Z786" s="28"/>
      <c r="AA786" s="28"/>
      <c r="AB786" s="28"/>
      <c r="AC786" s="28"/>
      <c r="AD786" s="28"/>
      <c r="AE786" s="28"/>
      <c r="AF786" s="28"/>
      <c r="AG786" s="28"/>
      <c r="AH786" s="56"/>
      <c r="AI786" s="56"/>
      <c r="AJ786" s="56"/>
      <c r="AK786" s="56"/>
      <c r="AL786" s="56"/>
    </row>
    <row r="787" spans="1:38" x14ac:dyDescent="0.35">
      <c r="A787" s="28"/>
      <c r="B787" s="28"/>
      <c r="C787" s="28"/>
      <c r="D787" s="28"/>
      <c r="E787" s="28"/>
      <c r="F787" s="28"/>
      <c r="G787" s="28"/>
      <c r="H787" s="28"/>
      <c r="I787" s="28"/>
      <c r="J787" s="28"/>
      <c r="K787" s="28"/>
      <c r="L787" s="28"/>
      <c r="M787" s="28"/>
      <c r="N787" s="28"/>
      <c r="O787" s="28"/>
      <c r="P787" s="28"/>
      <c r="Q787" s="28"/>
      <c r="R787" s="28"/>
      <c r="S787" s="28"/>
      <c r="T787" s="28"/>
      <c r="U787" s="28"/>
      <c r="V787" s="28"/>
      <c r="W787" s="28"/>
      <c r="X787" s="28"/>
      <c r="Y787" s="28"/>
      <c r="Z787" s="28"/>
      <c r="AA787" s="28"/>
      <c r="AB787" s="28"/>
      <c r="AC787" s="28"/>
      <c r="AD787" s="28"/>
      <c r="AE787" s="28"/>
      <c r="AF787" s="28"/>
      <c r="AG787" s="28"/>
      <c r="AH787" s="56"/>
      <c r="AI787" s="56"/>
      <c r="AJ787" s="56"/>
      <c r="AK787" s="56"/>
      <c r="AL787" s="56"/>
    </row>
    <row r="788" spans="1:38" x14ac:dyDescent="0.35">
      <c r="A788" s="28"/>
      <c r="B788" s="28"/>
      <c r="C788" s="28"/>
      <c r="D788" s="28"/>
      <c r="E788" s="28"/>
      <c r="F788" s="28"/>
      <c r="G788" s="28"/>
      <c r="H788" s="28"/>
      <c r="I788" s="28"/>
      <c r="J788" s="28"/>
      <c r="K788" s="28"/>
      <c r="L788" s="28"/>
      <c r="M788" s="28"/>
      <c r="N788" s="28"/>
      <c r="O788" s="28"/>
      <c r="P788" s="28"/>
      <c r="Q788" s="28"/>
      <c r="R788" s="28"/>
      <c r="S788" s="28"/>
      <c r="T788" s="28"/>
      <c r="U788" s="28"/>
      <c r="V788" s="28"/>
      <c r="W788" s="28"/>
      <c r="X788" s="28"/>
      <c r="Y788" s="28"/>
      <c r="Z788" s="28"/>
      <c r="AA788" s="28"/>
      <c r="AB788" s="28"/>
      <c r="AC788" s="28"/>
      <c r="AD788" s="28"/>
      <c r="AE788" s="28"/>
      <c r="AF788" s="28"/>
      <c r="AG788" s="28"/>
      <c r="AH788" s="56"/>
      <c r="AI788" s="56"/>
      <c r="AJ788" s="56"/>
      <c r="AK788" s="56"/>
      <c r="AL788" s="56"/>
    </row>
    <row r="789" spans="1:38" x14ac:dyDescent="0.35">
      <c r="A789" s="28"/>
      <c r="B789" s="28"/>
      <c r="C789" s="28"/>
      <c r="D789" s="28"/>
      <c r="E789" s="28"/>
      <c r="F789" s="28"/>
      <c r="G789" s="28"/>
      <c r="H789" s="28"/>
      <c r="I789" s="28"/>
      <c r="J789" s="28"/>
      <c r="K789" s="28"/>
      <c r="L789" s="28"/>
      <c r="M789" s="28"/>
      <c r="N789" s="28"/>
      <c r="O789" s="28"/>
      <c r="P789" s="28"/>
      <c r="Q789" s="28"/>
      <c r="R789" s="28"/>
      <c r="S789" s="28"/>
      <c r="T789" s="28"/>
      <c r="U789" s="28"/>
      <c r="V789" s="28"/>
      <c r="W789" s="28"/>
      <c r="X789" s="28"/>
      <c r="Y789" s="28"/>
      <c r="Z789" s="28"/>
      <c r="AA789" s="28"/>
      <c r="AB789" s="28"/>
      <c r="AC789" s="28"/>
      <c r="AD789" s="28"/>
      <c r="AE789" s="28"/>
      <c r="AF789" s="28"/>
      <c r="AG789" s="28"/>
      <c r="AH789" s="56"/>
      <c r="AI789" s="56"/>
      <c r="AJ789" s="56"/>
      <c r="AK789" s="56"/>
      <c r="AL789" s="56"/>
    </row>
    <row r="790" spans="1:38" x14ac:dyDescent="0.35">
      <c r="A790" s="28"/>
      <c r="B790" s="28"/>
      <c r="C790" s="28"/>
      <c r="D790" s="28"/>
      <c r="E790" s="28"/>
      <c r="F790" s="28"/>
      <c r="G790" s="28"/>
      <c r="H790" s="28"/>
      <c r="I790" s="28"/>
      <c r="J790" s="28"/>
      <c r="K790" s="28"/>
      <c r="L790" s="28"/>
      <c r="M790" s="28"/>
      <c r="N790" s="28"/>
      <c r="O790" s="28"/>
      <c r="P790" s="28"/>
      <c r="Q790" s="28"/>
      <c r="R790" s="28"/>
      <c r="S790" s="28"/>
      <c r="T790" s="28"/>
      <c r="U790" s="28"/>
      <c r="V790" s="28"/>
      <c r="W790" s="28"/>
      <c r="X790" s="28"/>
      <c r="Y790" s="28"/>
      <c r="Z790" s="28"/>
      <c r="AA790" s="28"/>
      <c r="AB790" s="28"/>
      <c r="AC790" s="28"/>
      <c r="AD790" s="28"/>
      <c r="AE790" s="28"/>
      <c r="AF790" s="28"/>
      <c r="AG790" s="28"/>
      <c r="AH790" s="56"/>
      <c r="AI790" s="56"/>
      <c r="AJ790" s="56"/>
      <c r="AK790" s="56"/>
      <c r="AL790" s="56"/>
    </row>
    <row r="791" spans="1:38" x14ac:dyDescent="0.35">
      <c r="A791" s="28"/>
      <c r="B791" s="28"/>
      <c r="C791" s="28"/>
      <c r="D791" s="28"/>
      <c r="E791" s="28"/>
      <c r="F791" s="28"/>
      <c r="G791" s="28"/>
      <c r="H791" s="28"/>
      <c r="I791" s="28"/>
      <c r="J791" s="28"/>
      <c r="K791" s="28"/>
      <c r="L791" s="28"/>
      <c r="M791" s="28"/>
      <c r="N791" s="28"/>
      <c r="O791" s="28"/>
      <c r="P791" s="28"/>
      <c r="Q791" s="28"/>
      <c r="R791" s="28"/>
      <c r="S791" s="28"/>
      <c r="T791" s="28"/>
      <c r="U791" s="28"/>
      <c r="V791" s="28"/>
      <c r="W791" s="28"/>
      <c r="X791" s="28"/>
      <c r="Y791" s="28"/>
      <c r="Z791" s="28"/>
      <c r="AA791" s="28"/>
      <c r="AB791" s="28"/>
      <c r="AC791" s="28"/>
      <c r="AD791" s="28"/>
      <c r="AE791" s="28"/>
      <c r="AF791" s="28"/>
      <c r="AG791" s="28"/>
      <c r="AH791" s="56"/>
      <c r="AI791" s="56"/>
      <c r="AJ791" s="56"/>
      <c r="AK791" s="56"/>
      <c r="AL791" s="56"/>
    </row>
    <row r="792" spans="1:38" x14ac:dyDescent="0.35">
      <c r="A792" s="28"/>
      <c r="B792" s="28"/>
      <c r="C792" s="28"/>
      <c r="D792" s="28"/>
      <c r="E792" s="28"/>
      <c r="F792" s="28"/>
      <c r="G792" s="28"/>
      <c r="H792" s="28"/>
      <c r="I792" s="28"/>
      <c r="J792" s="28"/>
      <c r="K792" s="28"/>
      <c r="L792" s="28"/>
      <c r="M792" s="28"/>
      <c r="N792" s="28"/>
      <c r="O792" s="28"/>
      <c r="P792" s="28"/>
      <c r="Q792" s="28"/>
      <c r="R792" s="28"/>
      <c r="S792" s="28"/>
      <c r="T792" s="28"/>
      <c r="U792" s="28"/>
      <c r="V792" s="28"/>
      <c r="W792" s="28"/>
      <c r="X792" s="28"/>
      <c r="Y792" s="28"/>
      <c r="Z792" s="28"/>
      <c r="AA792" s="28"/>
      <c r="AB792" s="28"/>
      <c r="AC792" s="28"/>
      <c r="AD792" s="28"/>
      <c r="AE792" s="28"/>
      <c r="AF792" s="28"/>
      <c r="AG792" s="28"/>
      <c r="AH792" s="56"/>
      <c r="AI792" s="56"/>
      <c r="AJ792" s="56"/>
      <c r="AK792" s="56"/>
      <c r="AL792" s="56"/>
    </row>
    <row r="793" spans="1:38" x14ac:dyDescent="0.35">
      <c r="A793" s="28"/>
      <c r="B793" s="28"/>
      <c r="C793" s="28"/>
      <c r="D793" s="28"/>
      <c r="E793" s="28"/>
      <c r="F793" s="28"/>
      <c r="G793" s="28"/>
      <c r="H793" s="28"/>
      <c r="I793" s="28"/>
      <c r="J793" s="28"/>
      <c r="K793" s="28"/>
      <c r="L793" s="28"/>
      <c r="M793" s="28"/>
      <c r="N793" s="28"/>
      <c r="O793" s="28"/>
      <c r="P793" s="28"/>
      <c r="Q793" s="28"/>
      <c r="R793" s="28"/>
      <c r="S793" s="28"/>
      <c r="T793" s="28"/>
      <c r="U793" s="28"/>
      <c r="V793" s="28"/>
      <c r="W793" s="28"/>
      <c r="X793" s="28"/>
      <c r="Y793" s="28"/>
      <c r="Z793" s="28"/>
      <c r="AA793" s="28"/>
      <c r="AB793" s="28"/>
      <c r="AC793" s="28"/>
      <c r="AD793" s="28"/>
      <c r="AE793" s="28"/>
      <c r="AF793" s="28"/>
      <c r="AG793" s="28"/>
      <c r="AH793" s="56"/>
      <c r="AI793" s="56"/>
      <c r="AJ793" s="56"/>
      <c r="AK793" s="56"/>
      <c r="AL793" s="56"/>
    </row>
    <row r="794" spans="1:38" x14ac:dyDescent="0.35">
      <c r="A794" s="28"/>
      <c r="B794" s="28"/>
      <c r="C794" s="28"/>
      <c r="D794" s="28"/>
      <c r="E794" s="28"/>
      <c r="F794" s="28"/>
      <c r="G794" s="28"/>
      <c r="H794" s="28"/>
      <c r="I794" s="28"/>
      <c r="J794" s="28"/>
      <c r="K794" s="28"/>
      <c r="L794" s="28"/>
      <c r="M794" s="28"/>
      <c r="N794" s="28"/>
      <c r="O794" s="28"/>
      <c r="P794" s="28"/>
      <c r="Q794" s="28"/>
      <c r="R794" s="28"/>
      <c r="S794" s="28"/>
      <c r="T794" s="28"/>
      <c r="U794" s="28"/>
      <c r="V794" s="28"/>
      <c r="W794" s="28"/>
      <c r="X794" s="28"/>
      <c r="Y794" s="28"/>
      <c r="Z794" s="28"/>
      <c r="AA794" s="28"/>
      <c r="AB794" s="28"/>
      <c r="AC794" s="28"/>
      <c r="AD794" s="28"/>
      <c r="AE794" s="28"/>
      <c r="AF794" s="28"/>
      <c r="AG794" s="28"/>
      <c r="AH794" s="56"/>
      <c r="AI794" s="56"/>
      <c r="AJ794" s="56"/>
      <c r="AK794" s="56"/>
      <c r="AL794" s="56"/>
    </row>
    <row r="795" spans="1:38" x14ac:dyDescent="0.35">
      <c r="A795" s="28"/>
      <c r="B795" s="28"/>
      <c r="C795" s="28"/>
      <c r="D795" s="28"/>
      <c r="E795" s="28"/>
      <c r="F795" s="28"/>
      <c r="G795" s="28"/>
      <c r="H795" s="28"/>
      <c r="I795" s="28"/>
      <c r="J795" s="28"/>
      <c r="K795" s="28"/>
      <c r="L795" s="28"/>
      <c r="M795" s="28"/>
      <c r="N795" s="28"/>
      <c r="O795" s="28"/>
      <c r="P795" s="28"/>
      <c r="Q795" s="28"/>
      <c r="R795" s="28"/>
      <c r="S795" s="28"/>
      <c r="T795" s="28"/>
      <c r="U795" s="28"/>
      <c r="V795" s="28"/>
      <c r="W795" s="28"/>
      <c r="X795" s="28"/>
      <c r="Y795" s="28"/>
      <c r="Z795" s="28"/>
      <c r="AA795" s="28"/>
      <c r="AB795" s="28"/>
      <c r="AC795" s="28"/>
      <c r="AD795" s="28"/>
      <c r="AE795" s="28"/>
      <c r="AF795" s="28"/>
      <c r="AG795" s="28"/>
      <c r="AH795" s="56"/>
      <c r="AI795" s="56"/>
      <c r="AJ795" s="56"/>
      <c r="AK795" s="56"/>
      <c r="AL795" s="56"/>
    </row>
    <row r="796" spans="1:38" x14ac:dyDescent="0.35">
      <c r="A796" s="28"/>
      <c r="B796" s="28"/>
      <c r="C796" s="28"/>
      <c r="D796" s="28"/>
      <c r="E796" s="28"/>
      <c r="F796" s="28"/>
      <c r="G796" s="28"/>
      <c r="H796" s="28"/>
      <c r="I796" s="28"/>
      <c r="J796" s="28"/>
      <c r="K796" s="28"/>
      <c r="L796" s="28"/>
      <c r="M796" s="28"/>
      <c r="N796" s="28"/>
      <c r="O796" s="28"/>
      <c r="P796" s="28"/>
      <c r="Q796" s="28"/>
      <c r="R796" s="28"/>
      <c r="S796" s="28"/>
      <c r="T796" s="28"/>
      <c r="U796" s="28"/>
      <c r="V796" s="28"/>
      <c r="W796" s="28"/>
      <c r="X796" s="28"/>
      <c r="Y796" s="28"/>
      <c r="Z796" s="28"/>
      <c r="AA796" s="28"/>
      <c r="AB796" s="28"/>
      <c r="AC796" s="28"/>
      <c r="AD796" s="28"/>
      <c r="AE796" s="28"/>
      <c r="AF796" s="28"/>
      <c r="AG796" s="28"/>
      <c r="AH796" s="56"/>
      <c r="AI796" s="56"/>
      <c r="AJ796" s="56"/>
      <c r="AK796" s="56"/>
      <c r="AL796" s="56"/>
    </row>
    <row r="797" spans="1:38" x14ac:dyDescent="0.35">
      <c r="A797" s="28"/>
      <c r="B797" s="28"/>
      <c r="C797" s="28"/>
      <c r="D797" s="28"/>
      <c r="E797" s="28"/>
      <c r="F797" s="28"/>
      <c r="G797" s="28"/>
      <c r="H797" s="28"/>
      <c r="I797" s="28"/>
      <c r="J797" s="28"/>
      <c r="K797" s="28"/>
      <c r="L797" s="28"/>
      <c r="M797" s="28"/>
      <c r="N797" s="28"/>
      <c r="O797" s="28"/>
      <c r="P797" s="28"/>
      <c r="Q797" s="28"/>
      <c r="R797" s="28"/>
      <c r="S797" s="28"/>
      <c r="T797" s="28"/>
      <c r="U797" s="28"/>
      <c r="V797" s="28"/>
      <c r="W797" s="28"/>
      <c r="X797" s="28"/>
      <c r="Y797" s="28"/>
      <c r="Z797" s="28"/>
      <c r="AA797" s="28"/>
      <c r="AB797" s="28"/>
      <c r="AC797" s="28"/>
      <c r="AD797" s="28"/>
      <c r="AE797" s="28"/>
      <c r="AF797" s="28"/>
      <c r="AG797" s="28"/>
      <c r="AH797" s="56"/>
      <c r="AI797" s="56"/>
      <c r="AJ797" s="56"/>
      <c r="AK797" s="56"/>
      <c r="AL797" s="56"/>
    </row>
    <row r="798" spans="1:38" x14ac:dyDescent="0.35">
      <c r="A798" s="28"/>
      <c r="B798" s="28"/>
      <c r="C798" s="28"/>
      <c r="D798" s="28"/>
      <c r="E798" s="28"/>
      <c r="F798" s="28"/>
      <c r="G798" s="28"/>
      <c r="H798" s="28"/>
      <c r="I798" s="28"/>
      <c r="J798" s="28"/>
      <c r="K798" s="28"/>
      <c r="L798" s="28"/>
      <c r="M798" s="28"/>
      <c r="N798" s="28"/>
      <c r="O798" s="28"/>
      <c r="P798" s="28"/>
      <c r="Q798" s="28"/>
      <c r="R798" s="28"/>
      <c r="S798" s="28"/>
      <c r="T798" s="28"/>
      <c r="U798" s="28"/>
      <c r="V798" s="28"/>
      <c r="W798" s="28"/>
      <c r="X798" s="28"/>
      <c r="Y798" s="28"/>
      <c r="Z798" s="28"/>
      <c r="AA798" s="28"/>
      <c r="AB798" s="28"/>
      <c r="AC798" s="28"/>
      <c r="AD798" s="28"/>
      <c r="AE798" s="28"/>
      <c r="AF798" s="28"/>
      <c r="AG798" s="28"/>
      <c r="AH798" s="56"/>
      <c r="AI798" s="56"/>
      <c r="AJ798" s="56"/>
      <c r="AK798" s="56"/>
      <c r="AL798" s="56"/>
    </row>
    <row r="799" spans="1:38" x14ac:dyDescent="0.35">
      <c r="A799" s="28"/>
      <c r="B799" s="28"/>
      <c r="C799" s="28"/>
      <c r="D799" s="28"/>
      <c r="E799" s="28"/>
      <c r="F799" s="28"/>
      <c r="G799" s="28"/>
      <c r="H799" s="28"/>
      <c r="I799" s="28"/>
      <c r="J799" s="28"/>
      <c r="K799" s="28"/>
      <c r="L799" s="28"/>
      <c r="M799" s="28"/>
      <c r="N799" s="28"/>
      <c r="O799" s="28"/>
      <c r="P799" s="28"/>
      <c r="Q799" s="28"/>
      <c r="R799" s="28"/>
      <c r="S799" s="28"/>
      <c r="T799" s="28"/>
      <c r="U799" s="28"/>
      <c r="V799" s="28"/>
      <c r="W799" s="28"/>
      <c r="X799" s="28"/>
      <c r="Y799" s="28"/>
      <c r="Z799" s="28"/>
      <c r="AA799" s="28"/>
      <c r="AB799" s="28"/>
      <c r="AC799" s="28"/>
      <c r="AD799" s="28"/>
      <c r="AE799" s="28"/>
      <c r="AF799" s="28"/>
      <c r="AG799" s="28"/>
      <c r="AH799" s="56"/>
      <c r="AI799" s="56"/>
      <c r="AJ799" s="56"/>
      <c r="AK799" s="56"/>
      <c r="AL799" s="56"/>
    </row>
    <row r="800" spans="1:38" x14ac:dyDescent="0.35">
      <c r="A800" s="28"/>
      <c r="B800" s="28"/>
      <c r="C800" s="28"/>
      <c r="D800" s="28"/>
      <c r="E800" s="28"/>
      <c r="F800" s="28"/>
      <c r="G800" s="28"/>
      <c r="H800" s="28"/>
      <c r="I800" s="28"/>
      <c r="J800" s="28"/>
      <c r="K800" s="28"/>
      <c r="L800" s="28"/>
      <c r="M800" s="28"/>
      <c r="N800" s="28"/>
      <c r="O800" s="28"/>
      <c r="P800" s="28"/>
      <c r="Q800" s="28"/>
      <c r="R800" s="28"/>
      <c r="S800" s="28"/>
      <c r="T800" s="28"/>
      <c r="U800" s="28"/>
      <c r="V800" s="28"/>
      <c r="W800" s="28"/>
      <c r="X800" s="28"/>
      <c r="Y800" s="28"/>
      <c r="Z800" s="28"/>
      <c r="AA800" s="28"/>
      <c r="AB800" s="28"/>
      <c r="AC800" s="28"/>
      <c r="AD800" s="28"/>
      <c r="AE800" s="28"/>
      <c r="AF800" s="28"/>
      <c r="AG800" s="28"/>
      <c r="AH800" s="56"/>
      <c r="AI800" s="56"/>
      <c r="AJ800" s="56"/>
      <c r="AK800" s="56"/>
      <c r="AL800" s="56"/>
    </row>
    <row r="801" spans="1:38" x14ac:dyDescent="0.35">
      <c r="A801" s="28"/>
      <c r="B801" s="28"/>
      <c r="C801" s="28"/>
      <c r="D801" s="28"/>
      <c r="E801" s="28"/>
      <c r="F801" s="28"/>
      <c r="G801" s="28"/>
      <c r="H801" s="28"/>
      <c r="I801" s="28"/>
      <c r="J801" s="28"/>
      <c r="K801" s="28"/>
      <c r="L801" s="28"/>
      <c r="M801" s="28"/>
      <c r="N801" s="28"/>
      <c r="O801" s="28"/>
      <c r="P801" s="28"/>
      <c r="Q801" s="28"/>
      <c r="R801" s="28"/>
      <c r="S801" s="28"/>
      <c r="T801" s="28"/>
      <c r="U801" s="28"/>
      <c r="V801" s="28"/>
      <c r="W801" s="28"/>
      <c r="X801" s="28"/>
      <c r="Y801" s="28"/>
      <c r="Z801" s="28"/>
      <c r="AA801" s="28"/>
      <c r="AB801" s="28"/>
      <c r="AC801" s="28"/>
      <c r="AD801" s="28"/>
      <c r="AE801" s="28"/>
      <c r="AF801" s="28"/>
      <c r="AG801" s="28"/>
      <c r="AH801" s="56"/>
      <c r="AI801" s="56"/>
      <c r="AJ801" s="56"/>
      <c r="AK801" s="56"/>
      <c r="AL801" s="56"/>
    </row>
    <row r="802" spans="1:38" x14ac:dyDescent="0.35">
      <c r="A802" s="28"/>
      <c r="B802" s="28"/>
      <c r="C802" s="28"/>
      <c r="D802" s="28"/>
      <c r="E802" s="28"/>
      <c r="F802" s="28"/>
      <c r="G802" s="28"/>
      <c r="H802" s="28"/>
      <c r="I802" s="28"/>
      <c r="J802" s="28"/>
      <c r="K802" s="28"/>
      <c r="L802" s="28"/>
      <c r="M802" s="28"/>
      <c r="N802" s="28"/>
      <c r="O802" s="28"/>
      <c r="P802" s="28"/>
      <c r="Q802" s="28"/>
      <c r="R802" s="28"/>
      <c r="S802" s="28"/>
      <c r="T802" s="28"/>
      <c r="U802" s="28"/>
      <c r="V802" s="28"/>
      <c r="W802" s="28"/>
      <c r="X802" s="28"/>
      <c r="Y802" s="28"/>
      <c r="Z802" s="28"/>
      <c r="AA802" s="28"/>
      <c r="AB802" s="28"/>
      <c r="AC802" s="28"/>
      <c r="AD802" s="28"/>
      <c r="AE802" s="28"/>
      <c r="AF802" s="28"/>
      <c r="AG802" s="28"/>
      <c r="AH802" s="56"/>
      <c r="AI802" s="56"/>
      <c r="AJ802" s="56"/>
      <c r="AK802" s="56"/>
      <c r="AL802" s="56"/>
    </row>
    <row r="803" spans="1:38" x14ac:dyDescent="0.35">
      <c r="A803" s="28"/>
      <c r="B803" s="28"/>
      <c r="C803" s="28"/>
      <c r="D803" s="28"/>
      <c r="E803" s="28"/>
      <c r="F803" s="28"/>
      <c r="G803" s="28"/>
      <c r="H803" s="28"/>
      <c r="I803" s="28"/>
      <c r="J803" s="28"/>
      <c r="K803" s="28"/>
      <c r="L803" s="28"/>
      <c r="M803" s="28"/>
      <c r="N803" s="28"/>
      <c r="O803" s="28"/>
      <c r="P803" s="28"/>
      <c r="Q803" s="28"/>
      <c r="R803" s="28"/>
      <c r="S803" s="28"/>
      <c r="T803" s="28"/>
      <c r="U803" s="28"/>
      <c r="V803" s="28"/>
      <c r="W803" s="28"/>
      <c r="X803" s="28"/>
      <c r="Y803" s="28"/>
      <c r="Z803" s="28"/>
      <c r="AA803" s="28"/>
      <c r="AB803" s="28"/>
      <c r="AC803" s="28"/>
      <c r="AD803" s="28"/>
      <c r="AE803" s="28"/>
      <c r="AF803" s="28"/>
      <c r="AG803" s="28"/>
      <c r="AH803" s="56"/>
      <c r="AI803" s="56"/>
      <c r="AJ803" s="56"/>
      <c r="AK803" s="56"/>
      <c r="AL803" s="56"/>
    </row>
    <row r="804" spans="1:38" x14ac:dyDescent="0.35">
      <c r="A804" s="28"/>
      <c r="B804" s="28"/>
      <c r="C804" s="28"/>
      <c r="D804" s="28"/>
      <c r="E804" s="28"/>
      <c r="F804" s="28"/>
      <c r="G804" s="28"/>
      <c r="H804" s="28"/>
      <c r="I804" s="28"/>
      <c r="J804" s="28"/>
      <c r="K804" s="28"/>
      <c r="L804" s="28"/>
      <c r="M804" s="28"/>
      <c r="N804" s="28"/>
      <c r="O804" s="28"/>
      <c r="P804" s="28"/>
      <c r="Q804" s="28"/>
      <c r="R804" s="28"/>
      <c r="S804" s="28"/>
      <c r="T804" s="28"/>
      <c r="U804" s="28"/>
      <c r="V804" s="28"/>
      <c r="W804" s="28"/>
      <c r="X804" s="28"/>
      <c r="Y804" s="28"/>
      <c r="Z804" s="28"/>
      <c r="AA804" s="28"/>
      <c r="AB804" s="28"/>
      <c r="AC804" s="28"/>
      <c r="AD804" s="28"/>
      <c r="AE804" s="28"/>
      <c r="AF804" s="28"/>
      <c r="AG804" s="28"/>
      <c r="AH804" s="56"/>
      <c r="AI804" s="56"/>
      <c r="AJ804" s="56"/>
      <c r="AK804" s="56"/>
      <c r="AL804" s="56"/>
    </row>
    <row r="805" spans="1:38" x14ac:dyDescent="0.35">
      <c r="A805" s="28"/>
      <c r="B805" s="28"/>
      <c r="C805" s="28"/>
      <c r="D805" s="28"/>
      <c r="E805" s="28"/>
      <c r="F805" s="28"/>
      <c r="G805" s="28"/>
      <c r="H805" s="28"/>
      <c r="I805" s="28"/>
      <c r="J805" s="28"/>
      <c r="K805" s="28"/>
      <c r="L805" s="28"/>
      <c r="M805" s="28"/>
      <c r="N805" s="28"/>
      <c r="O805" s="28"/>
      <c r="P805" s="28"/>
      <c r="Q805" s="28"/>
      <c r="R805" s="28"/>
      <c r="S805" s="28"/>
      <c r="T805" s="28"/>
      <c r="U805" s="28"/>
      <c r="V805" s="28"/>
      <c r="W805" s="28"/>
      <c r="X805" s="28"/>
      <c r="Y805" s="28"/>
      <c r="Z805" s="28"/>
      <c r="AA805" s="28"/>
      <c r="AB805" s="28"/>
      <c r="AC805" s="28"/>
      <c r="AD805" s="28"/>
      <c r="AE805" s="28"/>
      <c r="AF805" s="28"/>
      <c r="AG805" s="28"/>
      <c r="AH805" s="56"/>
      <c r="AI805" s="56"/>
      <c r="AJ805" s="56"/>
      <c r="AK805" s="56"/>
      <c r="AL805" s="56"/>
    </row>
    <row r="806" spans="1:38" x14ac:dyDescent="0.35">
      <c r="A806" s="28"/>
      <c r="B806" s="28"/>
      <c r="C806" s="28"/>
      <c r="D806" s="28"/>
      <c r="E806" s="28"/>
      <c r="F806" s="28"/>
      <c r="G806" s="28"/>
      <c r="H806" s="28"/>
      <c r="I806" s="28"/>
      <c r="J806" s="28"/>
      <c r="K806" s="28"/>
      <c r="L806" s="28"/>
      <c r="M806" s="28"/>
      <c r="N806" s="28"/>
      <c r="O806" s="28"/>
      <c r="P806" s="28"/>
      <c r="Q806" s="28"/>
      <c r="R806" s="28"/>
      <c r="S806" s="28"/>
      <c r="T806" s="28"/>
      <c r="U806" s="28"/>
      <c r="V806" s="28"/>
      <c r="W806" s="28"/>
      <c r="X806" s="28"/>
      <c r="Y806" s="28"/>
      <c r="Z806" s="28"/>
      <c r="AA806" s="28"/>
      <c r="AB806" s="28"/>
      <c r="AC806" s="28"/>
      <c r="AD806" s="28"/>
      <c r="AE806" s="28"/>
      <c r="AF806" s="28"/>
      <c r="AG806" s="28"/>
      <c r="AH806" s="56"/>
      <c r="AI806" s="56"/>
      <c r="AJ806" s="56"/>
      <c r="AK806" s="56"/>
      <c r="AL806" s="56"/>
    </row>
    <row r="807" spans="1:38" x14ac:dyDescent="0.35">
      <c r="A807" s="28"/>
      <c r="B807" s="28"/>
      <c r="C807" s="28"/>
      <c r="D807" s="28"/>
      <c r="E807" s="28"/>
      <c r="F807" s="28"/>
      <c r="G807" s="28"/>
      <c r="H807" s="28"/>
      <c r="I807" s="28"/>
      <c r="J807" s="28"/>
      <c r="K807" s="28"/>
      <c r="L807" s="28"/>
      <c r="M807" s="28"/>
      <c r="N807" s="28"/>
      <c r="O807" s="28"/>
      <c r="P807" s="28"/>
      <c r="Q807" s="28"/>
      <c r="R807" s="28"/>
      <c r="S807" s="28"/>
      <c r="T807" s="28"/>
      <c r="U807" s="28"/>
      <c r="V807" s="28"/>
      <c r="W807" s="28"/>
      <c r="X807" s="28"/>
      <c r="Y807" s="28"/>
      <c r="Z807" s="28"/>
      <c r="AA807" s="28"/>
      <c r="AB807" s="28"/>
      <c r="AC807" s="28"/>
      <c r="AD807" s="28"/>
      <c r="AE807" s="28"/>
      <c r="AF807" s="28"/>
      <c r="AG807" s="28"/>
      <c r="AH807" s="56"/>
      <c r="AI807" s="56"/>
      <c r="AJ807" s="56"/>
      <c r="AK807" s="56"/>
      <c r="AL807" s="56"/>
    </row>
    <row r="808" spans="1:38" x14ac:dyDescent="0.35">
      <c r="A808" s="28"/>
      <c r="B808" s="28"/>
      <c r="C808" s="28"/>
      <c r="D808" s="28"/>
      <c r="E808" s="28"/>
      <c r="F808" s="28"/>
      <c r="G808" s="28"/>
      <c r="H808" s="28"/>
      <c r="I808" s="28"/>
      <c r="J808" s="28"/>
      <c r="K808" s="28"/>
      <c r="L808" s="28"/>
      <c r="M808" s="28"/>
      <c r="N808" s="28"/>
      <c r="O808" s="28"/>
      <c r="P808" s="28"/>
      <c r="Q808" s="28"/>
      <c r="R808" s="28"/>
      <c r="S808" s="28"/>
      <c r="T808" s="28"/>
      <c r="U808" s="28"/>
      <c r="V808" s="28"/>
      <c r="W808" s="28"/>
      <c r="X808" s="28"/>
      <c r="Y808" s="28"/>
      <c r="Z808" s="28"/>
      <c r="AA808" s="28"/>
      <c r="AB808" s="28"/>
      <c r="AC808" s="28"/>
      <c r="AD808" s="28"/>
      <c r="AE808" s="28"/>
      <c r="AF808" s="28"/>
      <c r="AG808" s="28"/>
      <c r="AH808" s="56"/>
      <c r="AI808" s="56"/>
      <c r="AJ808" s="56"/>
      <c r="AK808" s="56"/>
      <c r="AL808" s="56"/>
    </row>
    <row r="809" spans="1:38" x14ac:dyDescent="0.35">
      <c r="A809" s="28"/>
      <c r="B809" s="28"/>
      <c r="C809" s="28"/>
      <c r="D809" s="28"/>
      <c r="E809" s="28"/>
      <c r="F809" s="28"/>
      <c r="G809" s="28"/>
      <c r="H809" s="28"/>
      <c r="I809" s="28"/>
      <c r="J809" s="28"/>
      <c r="K809" s="28"/>
      <c r="L809" s="28"/>
      <c r="M809" s="28"/>
      <c r="N809" s="28"/>
      <c r="O809" s="28"/>
      <c r="P809" s="28"/>
      <c r="Q809" s="28"/>
      <c r="R809" s="28"/>
      <c r="S809" s="28"/>
      <c r="T809" s="28"/>
      <c r="U809" s="28"/>
      <c r="V809" s="28"/>
      <c r="W809" s="28"/>
      <c r="X809" s="28"/>
      <c r="Y809" s="28"/>
      <c r="Z809" s="28"/>
      <c r="AA809" s="28"/>
      <c r="AB809" s="28"/>
      <c r="AC809" s="28"/>
      <c r="AD809" s="28"/>
      <c r="AE809" s="28"/>
      <c r="AF809" s="28"/>
      <c r="AG809" s="28"/>
      <c r="AH809" s="56"/>
      <c r="AI809" s="56"/>
      <c r="AJ809" s="56"/>
      <c r="AK809" s="56"/>
      <c r="AL809" s="56"/>
    </row>
    <row r="810" spans="1:38" x14ac:dyDescent="0.35">
      <c r="A810" s="28"/>
      <c r="B810" s="28"/>
      <c r="C810" s="28"/>
      <c r="D810" s="28"/>
      <c r="E810" s="28"/>
      <c r="F810" s="28"/>
      <c r="G810" s="28"/>
      <c r="H810" s="28"/>
      <c r="I810" s="28"/>
      <c r="J810" s="28"/>
      <c r="K810" s="28"/>
      <c r="L810" s="28"/>
      <c r="M810" s="28"/>
      <c r="N810" s="28"/>
      <c r="O810" s="28"/>
      <c r="P810" s="28"/>
      <c r="Q810" s="28"/>
      <c r="R810" s="28"/>
      <c r="S810" s="28"/>
      <c r="T810" s="28"/>
      <c r="U810" s="28"/>
      <c r="V810" s="28"/>
      <c r="W810" s="28"/>
      <c r="X810" s="28"/>
      <c r="Y810" s="28"/>
      <c r="Z810" s="28"/>
      <c r="AA810" s="28"/>
      <c r="AB810" s="28"/>
      <c r="AC810" s="28"/>
      <c r="AD810" s="28"/>
      <c r="AE810" s="28"/>
      <c r="AF810" s="28"/>
      <c r="AG810" s="28"/>
      <c r="AH810" s="56"/>
      <c r="AI810" s="56"/>
      <c r="AJ810" s="56"/>
      <c r="AK810" s="56"/>
      <c r="AL810" s="56"/>
    </row>
    <row r="811" spans="1:38" x14ac:dyDescent="0.35">
      <c r="A811" s="28"/>
      <c r="B811" s="28"/>
      <c r="C811" s="28"/>
      <c r="D811" s="28"/>
      <c r="E811" s="28"/>
      <c r="F811" s="28"/>
      <c r="G811" s="28"/>
      <c r="H811" s="28"/>
      <c r="I811" s="28"/>
      <c r="J811" s="28"/>
      <c r="K811" s="28"/>
      <c r="L811" s="28"/>
      <c r="M811" s="28"/>
      <c r="N811" s="28"/>
      <c r="O811" s="28"/>
      <c r="P811" s="28"/>
      <c r="Q811" s="28"/>
      <c r="R811" s="28"/>
      <c r="S811" s="28"/>
      <c r="T811" s="28"/>
      <c r="U811" s="28"/>
      <c r="V811" s="28"/>
      <c r="W811" s="28"/>
      <c r="X811" s="28"/>
      <c r="Y811" s="28"/>
      <c r="Z811" s="28"/>
      <c r="AA811" s="28"/>
      <c r="AB811" s="28"/>
      <c r="AC811" s="28"/>
      <c r="AD811" s="28"/>
      <c r="AE811" s="28"/>
      <c r="AF811" s="28"/>
      <c r="AG811" s="28"/>
      <c r="AH811" s="56"/>
      <c r="AI811" s="56"/>
      <c r="AJ811" s="56"/>
      <c r="AK811" s="56"/>
      <c r="AL811" s="56"/>
    </row>
    <row r="812" spans="1:38" x14ac:dyDescent="0.35">
      <c r="A812" s="28"/>
      <c r="B812" s="28"/>
      <c r="C812" s="28"/>
      <c r="D812" s="28"/>
      <c r="E812" s="28"/>
      <c r="F812" s="28"/>
      <c r="G812" s="28"/>
      <c r="H812" s="28"/>
      <c r="I812" s="28"/>
      <c r="J812" s="28"/>
      <c r="K812" s="28"/>
      <c r="L812" s="28"/>
      <c r="M812" s="28"/>
      <c r="N812" s="28"/>
      <c r="O812" s="28"/>
      <c r="P812" s="28"/>
      <c r="Q812" s="28"/>
      <c r="R812" s="28"/>
      <c r="S812" s="28"/>
      <c r="T812" s="28"/>
      <c r="U812" s="28"/>
      <c r="V812" s="28"/>
      <c r="W812" s="28"/>
      <c r="X812" s="28"/>
      <c r="Y812" s="28"/>
      <c r="Z812" s="28"/>
      <c r="AA812" s="28"/>
      <c r="AB812" s="28"/>
      <c r="AC812" s="28"/>
      <c r="AD812" s="28"/>
      <c r="AE812" s="28"/>
      <c r="AF812" s="28"/>
      <c r="AG812" s="28"/>
      <c r="AH812" s="56"/>
      <c r="AI812" s="56"/>
      <c r="AJ812" s="56"/>
      <c r="AK812" s="56"/>
      <c r="AL812" s="56"/>
    </row>
    <row r="813" spans="1:38" x14ac:dyDescent="0.35">
      <c r="A813" s="28"/>
      <c r="B813" s="28"/>
      <c r="C813" s="28"/>
      <c r="D813" s="28"/>
      <c r="E813" s="28"/>
      <c r="F813" s="28"/>
      <c r="G813" s="28"/>
      <c r="H813" s="28"/>
      <c r="I813" s="28"/>
      <c r="J813" s="28"/>
      <c r="K813" s="28"/>
      <c r="L813" s="28"/>
      <c r="M813" s="28"/>
      <c r="N813" s="28"/>
      <c r="O813" s="28"/>
      <c r="P813" s="28"/>
      <c r="Q813" s="28"/>
      <c r="R813" s="28"/>
      <c r="S813" s="28"/>
      <c r="T813" s="28"/>
      <c r="U813" s="28"/>
      <c r="V813" s="28"/>
      <c r="W813" s="28"/>
      <c r="X813" s="28"/>
      <c r="Y813" s="28"/>
      <c r="Z813" s="28"/>
      <c r="AA813" s="28"/>
      <c r="AB813" s="28"/>
      <c r="AC813" s="28"/>
      <c r="AD813" s="28"/>
      <c r="AE813" s="28"/>
      <c r="AF813" s="28"/>
      <c r="AG813" s="28"/>
      <c r="AH813" s="56"/>
      <c r="AI813" s="56"/>
      <c r="AJ813" s="56"/>
      <c r="AK813" s="56"/>
      <c r="AL813" s="56"/>
    </row>
    <row r="814" spans="1:38" x14ac:dyDescent="0.35">
      <c r="A814" s="28"/>
      <c r="B814" s="28"/>
      <c r="C814" s="28"/>
      <c r="D814" s="28"/>
      <c r="E814" s="28"/>
      <c r="F814" s="28"/>
      <c r="G814" s="28"/>
      <c r="H814" s="28"/>
      <c r="I814" s="28"/>
      <c r="J814" s="28"/>
      <c r="K814" s="28"/>
      <c r="L814" s="28"/>
      <c r="M814" s="28"/>
      <c r="N814" s="28"/>
      <c r="O814" s="28"/>
      <c r="P814" s="28"/>
      <c r="Q814" s="28"/>
      <c r="R814" s="28"/>
      <c r="S814" s="28"/>
      <c r="T814" s="28"/>
      <c r="U814" s="28"/>
      <c r="V814" s="28"/>
      <c r="W814" s="28"/>
      <c r="X814" s="28"/>
      <c r="Y814" s="28"/>
      <c r="Z814" s="28"/>
      <c r="AA814" s="28"/>
      <c r="AB814" s="28"/>
      <c r="AC814" s="28"/>
      <c r="AD814" s="28"/>
      <c r="AE814" s="28"/>
      <c r="AF814" s="28"/>
      <c r="AG814" s="28"/>
      <c r="AH814" s="56"/>
      <c r="AI814" s="56"/>
      <c r="AJ814" s="56"/>
      <c r="AK814" s="56"/>
      <c r="AL814" s="56"/>
    </row>
    <row r="815" spans="1:38" x14ac:dyDescent="0.35">
      <c r="A815" s="28"/>
      <c r="B815" s="28"/>
      <c r="C815" s="28"/>
      <c r="D815" s="28"/>
      <c r="E815" s="28"/>
      <c r="F815" s="28"/>
      <c r="G815" s="28"/>
      <c r="H815" s="28"/>
      <c r="I815" s="28"/>
      <c r="J815" s="28"/>
      <c r="K815" s="28"/>
      <c r="L815" s="28"/>
      <c r="M815" s="28"/>
      <c r="N815" s="28"/>
      <c r="O815" s="28"/>
      <c r="P815" s="28"/>
      <c r="Q815" s="28"/>
      <c r="R815" s="28"/>
      <c r="S815" s="28"/>
      <c r="T815" s="28"/>
      <c r="U815" s="28"/>
      <c r="V815" s="28"/>
      <c r="W815" s="28"/>
      <c r="X815" s="28"/>
      <c r="Y815" s="28"/>
      <c r="Z815" s="28"/>
      <c r="AA815" s="28"/>
      <c r="AB815" s="28"/>
      <c r="AC815" s="28"/>
      <c r="AD815" s="28"/>
      <c r="AE815" s="28"/>
      <c r="AF815" s="28"/>
      <c r="AG815" s="28"/>
      <c r="AH815" s="56"/>
      <c r="AI815" s="56"/>
      <c r="AJ815" s="56"/>
      <c r="AK815" s="56"/>
      <c r="AL815" s="56"/>
    </row>
    <row r="816" spans="1:38" x14ac:dyDescent="0.35">
      <c r="A816" s="28"/>
      <c r="B816" s="28"/>
      <c r="C816" s="28"/>
      <c r="D816" s="28"/>
      <c r="E816" s="28"/>
      <c r="F816" s="28"/>
      <c r="G816" s="28"/>
      <c r="H816" s="28"/>
      <c r="I816" s="28"/>
      <c r="J816" s="28"/>
      <c r="K816" s="28"/>
      <c r="L816" s="28"/>
      <c r="M816" s="28"/>
      <c r="N816" s="28"/>
      <c r="O816" s="28"/>
      <c r="P816" s="28"/>
      <c r="Q816" s="28"/>
      <c r="R816" s="28"/>
      <c r="S816" s="28"/>
      <c r="T816" s="28"/>
      <c r="U816" s="28"/>
      <c r="V816" s="28"/>
      <c r="W816" s="28"/>
      <c r="X816" s="28"/>
      <c r="Y816" s="28"/>
      <c r="Z816" s="28"/>
      <c r="AA816" s="28"/>
      <c r="AB816" s="28"/>
      <c r="AC816" s="28"/>
      <c r="AD816" s="28"/>
      <c r="AE816" s="28"/>
      <c r="AF816" s="28"/>
      <c r="AG816" s="28"/>
      <c r="AH816" s="56"/>
      <c r="AI816" s="56"/>
      <c r="AJ816" s="56"/>
      <c r="AK816" s="56"/>
      <c r="AL816" s="56"/>
    </row>
    <row r="817" spans="1:38" x14ac:dyDescent="0.35">
      <c r="A817" s="28"/>
      <c r="B817" s="28"/>
      <c r="C817" s="28"/>
      <c r="D817" s="28"/>
      <c r="E817" s="28"/>
      <c r="F817" s="28"/>
      <c r="G817" s="28"/>
      <c r="H817" s="28"/>
      <c r="I817" s="28"/>
      <c r="J817" s="28"/>
      <c r="K817" s="28"/>
      <c r="L817" s="28"/>
      <c r="M817" s="28"/>
      <c r="N817" s="28"/>
      <c r="O817" s="28"/>
      <c r="P817" s="28"/>
      <c r="Q817" s="28"/>
      <c r="R817" s="28"/>
      <c r="S817" s="28"/>
      <c r="T817" s="28"/>
      <c r="U817" s="28"/>
      <c r="V817" s="28"/>
      <c r="W817" s="28"/>
      <c r="X817" s="28"/>
      <c r="Y817" s="28"/>
      <c r="Z817" s="28"/>
      <c r="AA817" s="28"/>
      <c r="AB817" s="28"/>
      <c r="AC817" s="28"/>
      <c r="AD817" s="28"/>
      <c r="AE817" s="28"/>
      <c r="AF817" s="28"/>
      <c r="AG817" s="28"/>
      <c r="AH817" s="56"/>
      <c r="AI817" s="56"/>
      <c r="AJ817" s="56"/>
      <c r="AK817" s="56"/>
      <c r="AL817" s="56"/>
    </row>
    <row r="818" spans="1:38" x14ac:dyDescent="0.35">
      <c r="A818" s="28"/>
      <c r="B818" s="28"/>
      <c r="C818" s="28"/>
      <c r="D818" s="28"/>
      <c r="E818" s="28"/>
      <c r="F818" s="28"/>
      <c r="G818" s="28"/>
      <c r="H818" s="28"/>
      <c r="I818" s="28"/>
      <c r="J818" s="28"/>
      <c r="K818" s="28"/>
      <c r="L818" s="28"/>
      <c r="M818" s="28"/>
      <c r="N818" s="28"/>
      <c r="O818" s="28"/>
      <c r="P818" s="28"/>
      <c r="Q818" s="28"/>
      <c r="R818" s="28"/>
      <c r="S818" s="28"/>
      <c r="T818" s="28"/>
      <c r="U818" s="28"/>
      <c r="V818" s="28"/>
      <c r="W818" s="28"/>
      <c r="X818" s="28"/>
      <c r="Y818" s="28"/>
      <c r="Z818" s="28"/>
      <c r="AA818" s="28"/>
      <c r="AB818" s="28"/>
      <c r="AC818" s="28"/>
      <c r="AD818" s="28"/>
      <c r="AE818" s="28"/>
      <c r="AF818" s="28"/>
      <c r="AG818" s="28"/>
      <c r="AH818" s="56"/>
      <c r="AI818" s="56"/>
      <c r="AJ818" s="56"/>
      <c r="AK818" s="56"/>
      <c r="AL818" s="56"/>
    </row>
    <row r="819" spans="1:38" x14ac:dyDescent="0.35">
      <c r="A819" s="28"/>
      <c r="B819" s="28"/>
      <c r="C819" s="28"/>
      <c r="D819" s="28"/>
      <c r="E819" s="28"/>
      <c r="F819" s="28"/>
      <c r="G819" s="28"/>
      <c r="H819" s="28"/>
      <c r="I819" s="28"/>
      <c r="J819" s="28"/>
      <c r="K819" s="28"/>
      <c r="L819" s="28"/>
      <c r="M819" s="28"/>
      <c r="N819" s="28"/>
      <c r="O819" s="28"/>
      <c r="P819" s="28"/>
      <c r="Q819" s="28"/>
      <c r="R819" s="28"/>
      <c r="S819" s="28"/>
      <c r="T819" s="28"/>
      <c r="U819" s="28"/>
      <c r="V819" s="28"/>
      <c r="W819" s="28"/>
      <c r="X819" s="28"/>
      <c r="Y819" s="28"/>
      <c r="Z819" s="28"/>
      <c r="AA819" s="28"/>
      <c r="AB819" s="28"/>
      <c r="AC819" s="28"/>
      <c r="AD819" s="28"/>
      <c r="AE819" s="28"/>
      <c r="AF819" s="28"/>
      <c r="AG819" s="28"/>
      <c r="AH819" s="56"/>
      <c r="AI819" s="56"/>
      <c r="AJ819" s="56"/>
      <c r="AK819" s="56"/>
      <c r="AL819" s="56"/>
    </row>
    <row r="820" spans="1:38" x14ac:dyDescent="0.35">
      <c r="A820" s="28"/>
      <c r="B820" s="28"/>
      <c r="C820" s="28"/>
      <c r="D820" s="28"/>
      <c r="E820" s="28"/>
      <c r="F820" s="28"/>
      <c r="G820" s="28"/>
      <c r="H820" s="28"/>
      <c r="I820" s="28"/>
      <c r="J820" s="28"/>
      <c r="K820" s="28"/>
      <c r="L820" s="28"/>
      <c r="M820" s="28"/>
      <c r="N820" s="28"/>
      <c r="O820" s="28"/>
      <c r="P820" s="28"/>
      <c r="Q820" s="28"/>
      <c r="R820" s="28"/>
      <c r="S820" s="28"/>
      <c r="T820" s="28"/>
      <c r="U820" s="28"/>
      <c r="V820" s="28"/>
      <c r="W820" s="28"/>
      <c r="X820" s="28"/>
      <c r="Y820" s="28"/>
      <c r="Z820" s="28"/>
      <c r="AA820" s="28"/>
      <c r="AB820" s="28"/>
      <c r="AC820" s="28"/>
      <c r="AD820" s="28"/>
      <c r="AE820" s="28"/>
      <c r="AF820" s="28"/>
      <c r="AG820" s="28"/>
      <c r="AH820" s="56"/>
      <c r="AI820" s="56"/>
      <c r="AJ820" s="56"/>
      <c r="AK820" s="56"/>
      <c r="AL820" s="56"/>
    </row>
    <row r="821" spans="1:38" x14ac:dyDescent="0.35">
      <c r="A821" s="28"/>
      <c r="B821" s="28"/>
      <c r="C821" s="28"/>
      <c r="D821" s="28"/>
      <c r="E821" s="28"/>
      <c r="F821" s="28"/>
      <c r="G821" s="28"/>
      <c r="H821" s="28"/>
      <c r="I821" s="28"/>
      <c r="J821" s="28"/>
      <c r="K821" s="28"/>
      <c r="L821" s="28"/>
      <c r="M821" s="28"/>
      <c r="N821" s="28"/>
      <c r="O821" s="28"/>
      <c r="P821" s="28"/>
      <c r="Q821" s="28"/>
      <c r="R821" s="28"/>
      <c r="S821" s="28"/>
      <c r="T821" s="28"/>
      <c r="U821" s="28"/>
      <c r="V821" s="28"/>
      <c r="W821" s="28"/>
      <c r="X821" s="28"/>
      <c r="Y821" s="28"/>
      <c r="Z821" s="28"/>
      <c r="AA821" s="28"/>
      <c r="AB821" s="28"/>
      <c r="AC821" s="28"/>
      <c r="AD821" s="28"/>
      <c r="AE821" s="28"/>
      <c r="AF821" s="28"/>
      <c r="AG821" s="28"/>
      <c r="AH821" s="56"/>
      <c r="AI821" s="56"/>
      <c r="AJ821" s="56"/>
      <c r="AK821" s="56"/>
      <c r="AL821" s="56"/>
    </row>
    <row r="822" spans="1:38" x14ac:dyDescent="0.35">
      <c r="A822" s="28"/>
      <c r="B822" s="28"/>
      <c r="C822" s="28"/>
      <c r="D822" s="28"/>
      <c r="E822" s="28"/>
      <c r="F822" s="28"/>
      <c r="G822" s="28"/>
      <c r="H822" s="28"/>
      <c r="I822" s="28"/>
      <c r="J822" s="28"/>
      <c r="K822" s="28"/>
      <c r="L822" s="28"/>
      <c r="M822" s="28"/>
      <c r="N822" s="28"/>
      <c r="O822" s="28"/>
      <c r="P822" s="28"/>
      <c r="Q822" s="28"/>
      <c r="R822" s="28"/>
      <c r="S822" s="28"/>
      <c r="T822" s="28"/>
      <c r="U822" s="28"/>
      <c r="V822" s="28"/>
      <c r="W822" s="28"/>
      <c r="X822" s="28"/>
      <c r="Y822" s="28"/>
      <c r="Z822" s="28"/>
      <c r="AA822" s="28"/>
      <c r="AB822" s="28"/>
      <c r="AC822" s="28"/>
      <c r="AD822" s="28"/>
      <c r="AE822" s="28"/>
      <c r="AF822" s="28"/>
      <c r="AG822" s="28"/>
      <c r="AH822" s="56"/>
      <c r="AI822" s="56"/>
      <c r="AJ822" s="56"/>
      <c r="AK822" s="56"/>
      <c r="AL822" s="56"/>
    </row>
    <row r="823" spans="1:38" x14ac:dyDescent="0.35">
      <c r="A823" s="28"/>
      <c r="B823" s="28"/>
      <c r="C823" s="28"/>
      <c r="D823" s="28"/>
      <c r="E823" s="28"/>
      <c r="F823" s="28"/>
      <c r="G823" s="28"/>
      <c r="H823" s="28"/>
      <c r="I823" s="28"/>
      <c r="J823" s="28"/>
      <c r="K823" s="28"/>
      <c r="L823" s="28"/>
      <c r="M823" s="28"/>
      <c r="N823" s="28"/>
      <c r="O823" s="28"/>
      <c r="P823" s="28"/>
      <c r="Q823" s="28"/>
      <c r="R823" s="28"/>
      <c r="S823" s="28"/>
      <c r="T823" s="28"/>
      <c r="U823" s="28"/>
      <c r="V823" s="28"/>
      <c r="W823" s="28"/>
      <c r="X823" s="28"/>
      <c r="Y823" s="28"/>
      <c r="Z823" s="28"/>
      <c r="AA823" s="28"/>
      <c r="AB823" s="28"/>
      <c r="AC823" s="28"/>
      <c r="AD823" s="28"/>
      <c r="AE823" s="28"/>
      <c r="AF823" s="28"/>
      <c r="AG823" s="28"/>
      <c r="AH823" s="56"/>
      <c r="AI823" s="56"/>
      <c r="AJ823" s="56"/>
      <c r="AK823" s="56"/>
      <c r="AL823" s="56"/>
    </row>
    <row r="824" spans="1:38" x14ac:dyDescent="0.35">
      <c r="A824" s="28"/>
      <c r="B824" s="28"/>
      <c r="C824" s="28"/>
      <c r="D824" s="28"/>
      <c r="E824" s="28"/>
      <c r="F824" s="28"/>
      <c r="G824" s="28"/>
      <c r="H824" s="28"/>
      <c r="I824" s="28"/>
      <c r="J824" s="28"/>
      <c r="K824" s="28"/>
      <c r="L824" s="28"/>
      <c r="M824" s="28"/>
      <c r="N824" s="28"/>
      <c r="O824" s="28"/>
      <c r="P824" s="28"/>
      <c r="Q824" s="28"/>
      <c r="R824" s="28"/>
      <c r="S824" s="28"/>
      <c r="T824" s="28"/>
      <c r="U824" s="28"/>
      <c r="V824" s="28"/>
      <c r="W824" s="28"/>
      <c r="X824" s="28"/>
      <c r="Y824" s="28"/>
      <c r="Z824" s="28"/>
      <c r="AA824" s="28"/>
      <c r="AB824" s="28"/>
      <c r="AC824" s="28"/>
      <c r="AD824" s="28"/>
      <c r="AE824" s="28"/>
      <c r="AF824" s="28"/>
      <c r="AG824" s="28"/>
      <c r="AH824" s="56"/>
      <c r="AI824" s="56"/>
      <c r="AJ824" s="56"/>
      <c r="AK824" s="56"/>
      <c r="AL824" s="56"/>
    </row>
    <row r="825" spans="1:38" x14ac:dyDescent="0.35">
      <c r="A825" s="28"/>
      <c r="B825" s="28"/>
      <c r="C825" s="28"/>
      <c r="D825" s="28"/>
      <c r="E825" s="28"/>
      <c r="F825" s="28"/>
      <c r="G825" s="28"/>
      <c r="H825" s="28"/>
      <c r="I825" s="28"/>
      <c r="J825" s="28"/>
      <c r="K825" s="28"/>
      <c r="L825" s="28"/>
      <c r="M825" s="28"/>
      <c r="N825" s="28"/>
      <c r="O825" s="28"/>
      <c r="P825" s="28"/>
      <c r="Q825" s="28"/>
      <c r="R825" s="28"/>
      <c r="S825" s="28"/>
      <c r="T825" s="28"/>
      <c r="U825" s="28"/>
      <c r="V825" s="28"/>
      <c r="W825" s="28"/>
      <c r="X825" s="28"/>
      <c r="Y825" s="28"/>
      <c r="Z825" s="28"/>
      <c r="AA825" s="28"/>
      <c r="AB825" s="28"/>
      <c r="AC825" s="28"/>
      <c r="AD825" s="28"/>
      <c r="AE825" s="28"/>
      <c r="AF825" s="28"/>
      <c r="AG825" s="28"/>
      <c r="AH825" s="56"/>
      <c r="AI825" s="56"/>
      <c r="AJ825" s="56"/>
      <c r="AK825" s="56"/>
      <c r="AL825" s="56"/>
    </row>
    <row r="826" spans="1:38" x14ac:dyDescent="0.35">
      <c r="A826" s="28"/>
      <c r="B826" s="28"/>
      <c r="C826" s="28"/>
      <c r="D826" s="28"/>
      <c r="E826" s="28"/>
      <c r="F826" s="28"/>
      <c r="G826" s="28"/>
      <c r="H826" s="28"/>
      <c r="I826" s="28"/>
      <c r="J826" s="28"/>
      <c r="K826" s="28"/>
      <c r="L826" s="28"/>
      <c r="M826" s="28"/>
      <c r="N826" s="28"/>
      <c r="O826" s="28"/>
      <c r="P826" s="28"/>
      <c r="Q826" s="28"/>
      <c r="R826" s="28"/>
      <c r="S826" s="28"/>
      <c r="T826" s="28"/>
      <c r="U826" s="28"/>
      <c r="V826" s="28"/>
      <c r="W826" s="28"/>
      <c r="X826" s="28"/>
      <c r="Y826" s="28"/>
      <c r="Z826" s="28"/>
      <c r="AA826" s="28"/>
      <c r="AB826" s="28"/>
      <c r="AC826" s="28"/>
      <c r="AD826" s="28"/>
      <c r="AE826" s="28"/>
      <c r="AF826" s="28"/>
      <c r="AG826" s="28"/>
      <c r="AH826" s="56"/>
      <c r="AI826" s="56"/>
      <c r="AJ826" s="56"/>
      <c r="AK826" s="56"/>
      <c r="AL826" s="56"/>
    </row>
    <row r="827" spans="1:38" x14ac:dyDescent="0.35">
      <c r="A827" s="28"/>
      <c r="B827" s="28"/>
      <c r="C827" s="28"/>
      <c r="D827" s="28"/>
      <c r="E827" s="28"/>
      <c r="F827" s="28"/>
      <c r="G827" s="28"/>
      <c r="H827" s="28"/>
      <c r="I827" s="28"/>
      <c r="J827" s="28"/>
      <c r="K827" s="28"/>
      <c r="L827" s="28"/>
      <c r="M827" s="28"/>
      <c r="N827" s="28"/>
      <c r="O827" s="28"/>
      <c r="P827" s="28"/>
      <c r="Q827" s="28"/>
      <c r="R827" s="28"/>
      <c r="S827" s="28"/>
      <c r="T827" s="28"/>
      <c r="U827" s="28"/>
      <c r="V827" s="28"/>
      <c r="W827" s="28"/>
      <c r="X827" s="28"/>
      <c r="Y827" s="28"/>
      <c r="Z827" s="28"/>
      <c r="AA827" s="28"/>
      <c r="AB827" s="28"/>
      <c r="AC827" s="28"/>
      <c r="AD827" s="28"/>
      <c r="AE827" s="28"/>
      <c r="AF827" s="28"/>
      <c r="AG827" s="28"/>
      <c r="AH827" s="56"/>
      <c r="AI827" s="56"/>
      <c r="AJ827" s="56"/>
      <c r="AK827" s="56"/>
      <c r="AL827" s="56"/>
    </row>
    <row r="828" spans="1:38" x14ac:dyDescent="0.35">
      <c r="A828" s="28"/>
      <c r="B828" s="28"/>
      <c r="C828" s="28"/>
      <c r="D828" s="28"/>
      <c r="E828" s="28"/>
      <c r="F828" s="28"/>
      <c r="G828" s="28"/>
      <c r="H828" s="28"/>
      <c r="I828" s="28"/>
      <c r="J828" s="28"/>
      <c r="K828" s="28"/>
      <c r="L828" s="28"/>
      <c r="M828" s="28"/>
      <c r="N828" s="28"/>
      <c r="O828" s="28"/>
      <c r="P828" s="28"/>
      <c r="Q828" s="28"/>
      <c r="R828" s="28"/>
      <c r="S828" s="28"/>
      <c r="T828" s="28"/>
      <c r="U828" s="28"/>
      <c r="V828" s="28"/>
      <c r="W828" s="28"/>
      <c r="X828" s="28"/>
      <c r="Y828" s="28"/>
      <c r="Z828" s="28"/>
      <c r="AA828" s="28"/>
      <c r="AB828" s="28"/>
      <c r="AC828" s="28"/>
      <c r="AD828" s="28"/>
      <c r="AE828" s="28"/>
      <c r="AF828" s="28"/>
      <c r="AG828" s="28"/>
      <c r="AH828" s="56"/>
      <c r="AI828" s="56"/>
      <c r="AJ828" s="56"/>
      <c r="AK828" s="56"/>
      <c r="AL828" s="56"/>
    </row>
    <row r="829" spans="1:38" x14ac:dyDescent="0.35">
      <c r="A829" s="28"/>
      <c r="B829" s="28"/>
      <c r="C829" s="28"/>
      <c r="D829" s="28"/>
      <c r="E829" s="28"/>
      <c r="F829" s="28"/>
      <c r="G829" s="28"/>
      <c r="H829" s="28"/>
      <c r="I829" s="28"/>
      <c r="J829" s="28"/>
      <c r="K829" s="28"/>
      <c r="L829" s="28"/>
      <c r="M829" s="28"/>
      <c r="N829" s="28"/>
      <c r="O829" s="28"/>
      <c r="P829" s="28"/>
      <c r="Q829" s="28"/>
      <c r="R829" s="28"/>
      <c r="S829" s="28"/>
      <c r="T829" s="28"/>
      <c r="U829" s="28"/>
      <c r="V829" s="28"/>
      <c r="W829" s="28"/>
      <c r="X829" s="28"/>
      <c r="Y829" s="28"/>
      <c r="Z829" s="28"/>
      <c r="AA829" s="28"/>
      <c r="AB829" s="28"/>
      <c r="AC829" s="28"/>
      <c r="AD829" s="28"/>
      <c r="AE829" s="28"/>
      <c r="AF829" s="28"/>
      <c r="AG829" s="28"/>
      <c r="AH829" s="56"/>
      <c r="AI829" s="56"/>
      <c r="AJ829" s="56"/>
      <c r="AK829" s="56"/>
      <c r="AL829" s="56"/>
    </row>
    <row r="830" spans="1:38" x14ac:dyDescent="0.35">
      <c r="A830" s="28"/>
      <c r="B830" s="28"/>
      <c r="C830" s="28"/>
      <c r="D830" s="28"/>
      <c r="E830" s="28"/>
      <c r="F830" s="28"/>
      <c r="G830" s="28"/>
      <c r="H830" s="28"/>
      <c r="I830" s="28"/>
      <c r="J830" s="28"/>
      <c r="K830" s="28"/>
      <c r="L830" s="28"/>
      <c r="M830" s="28"/>
      <c r="N830" s="28"/>
      <c r="O830" s="28"/>
      <c r="P830" s="28"/>
      <c r="Q830" s="28"/>
      <c r="R830" s="28"/>
      <c r="S830" s="28"/>
      <c r="T830" s="28"/>
      <c r="U830" s="28"/>
      <c r="V830" s="28"/>
      <c r="W830" s="28"/>
      <c r="X830" s="28"/>
      <c r="Y830" s="28"/>
      <c r="Z830" s="28"/>
      <c r="AA830" s="28"/>
      <c r="AB830" s="28"/>
      <c r="AC830" s="28"/>
      <c r="AD830" s="28"/>
      <c r="AE830" s="28"/>
      <c r="AF830" s="28"/>
      <c r="AG830" s="28"/>
      <c r="AH830" s="56"/>
      <c r="AI830" s="56"/>
      <c r="AJ830" s="56"/>
      <c r="AK830" s="56"/>
      <c r="AL830" s="56"/>
    </row>
    <row r="831" spans="1:38" x14ac:dyDescent="0.35">
      <c r="A831" s="28"/>
      <c r="B831" s="28"/>
      <c r="C831" s="28"/>
      <c r="D831" s="28"/>
      <c r="E831" s="28"/>
      <c r="F831" s="28"/>
      <c r="G831" s="28"/>
      <c r="H831" s="28"/>
      <c r="I831" s="28"/>
      <c r="J831" s="28"/>
      <c r="K831" s="28"/>
      <c r="L831" s="28"/>
      <c r="M831" s="28"/>
      <c r="N831" s="28"/>
      <c r="O831" s="28"/>
      <c r="P831" s="28"/>
      <c r="Q831" s="28"/>
      <c r="R831" s="28"/>
      <c r="S831" s="28"/>
      <c r="T831" s="28"/>
      <c r="U831" s="28"/>
      <c r="V831" s="28"/>
      <c r="W831" s="28"/>
      <c r="X831" s="28"/>
      <c r="Y831" s="28"/>
      <c r="Z831" s="28"/>
      <c r="AA831" s="28"/>
      <c r="AB831" s="28"/>
      <c r="AC831" s="28"/>
      <c r="AD831" s="28"/>
      <c r="AE831" s="28"/>
      <c r="AF831" s="28"/>
      <c r="AG831" s="28"/>
      <c r="AH831" s="56"/>
      <c r="AI831" s="56"/>
      <c r="AJ831" s="56"/>
      <c r="AK831" s="56"/>
      <c r="AL831" s="56"/>
    </row>
    <row r="832" spans="1:38" x14ac:dyDescent="0.35">
      <c r="A832" s="28"/>
      <c r="B832" s="28"/>
      <c r="C832" s="28"/>
      <c r="D832" s="28"/>
      <c r="E832" s="28"/>
      <c r="F832" s="28"/>
      <c r="G832" s="28"/>
      <c r="H832" s="28"/>
      <c r="I832" s="28"/>
      <c r="J832" s="28"/>
      <c r="K832" s="28"/>
      <c r="L832" s="28"/>
      <c r="M832" s="28"/>
      <c r="N832" s="28"/>
      <c r="O832" s="28"/>
      <c r="P832" s="28"/>
      <c r="Q832" s="28"/>
      <c r="R832" s="28"/>
      <c r="S832" s="28"/>
      <c r="T832" s="28"/>
      <c r="U832" s="28"/>
      <c r="V832" s="28"/>
      <c r="W832" s="28"/>
      <c r="X832" s="28"/>
      <c r="Y832" s="28"/>
      <c r="Z832" s="28"/>
      <c r="AA832" s="28"/>
      <c r="AB832" s="28"/>
      <c r="AC832" s="28"/>
      <c r="AD832" s="28"/>
      <c r="AE832" s="28"/>
      <c r="AF832" s="28"/>
      <c r="AG832" s="28"/>
      <c r="AH832" s="56"/>
      <c r="AI832" s="56"/>
      <c r="AJ832" s="56"/>
      <c r="AK832" s="56"/>
      <c r="AL832" s="56"/>
    </row>
    <row r="833" spans="1:38" x14ac:dyDescent="0.35">
      <c r="A833" s="28"/>
      <c r="B833" s="28"/>
      <c r="C833" s="28"/>
      <c r="D833" s="28"/>
      <c r="E833" s="28"/>
      <c r="F833" s="28"/>
      <c r="G833" s="28"/>
      <c r="H833" s="28"/>
      <c r="I833" s="28"/>
      <c r="J833" s="28"/>
      <c r="K833" s="28"/>
      <c r="L833" s="28"/>
      <c r="M833" s="28"/>
      <c r="N833" s="28"/>
      <c r="O833" s="28"/>
      <c r="P833" s="28"/>
      <c r="Q833" s="28"/>
      <c r="R833" s="28"/>
      <c r="S833" s="28"/>
      <c r="T833" s="28"/>
      <c r="U833" s="28"/>
      <c r="V833" s="28"/>
      <c r="W833" s="28"/>
      <c r="X833" s="28"/>
      <c r="Y833" s="28"/>
      <c r="Z833" s="28"/>
      <c r="AA833" s="28"/>
      <c r="AB833" s="28"/>
      <c r="AC833" s="28"/>
      <c r="AD833" s="28"/>
      <c r="AE833" s="28"/>
      <c r="AF833" s="28"/>
      <c r="AG833" s="28"/>
      <c r="AH833" s="56"/>
      <c r="AI833" s="56"/>
      <c r="AJ833" s="56"/>
      <c r="AK833" s="56"/>
      <c r="AL833" s="56"/>
    </row>
    <row r="834" spans="1:38" x14ac:dyDescent="0.35">
      <c r="A834" s="28"/>
      <c r="B834" s="28"/>
      <c r="C834" s="28"/>
      <c r="D834" s="28"/>
      <c r="E834" s="28"/>
      <c r="F834" s="28"/>
      <c r="G834" s="28"/>
      <c r="H834" s="28"/>
      <c r="I834" s="28"/>
      <c r="J834" s="28"/>
      <c r="K834" s="28"/>
      <c r="L834" s="28"/>
      <c r="M834" s="28"/>
      <c r="N834" s="28"/>
      <c r="O834" s="28"/>
      <c r="P834" s="28"/>
      <c r="Q834" s="28"/>
      <c r="R834" s="28"/>
      <c r="S834" s="28"/>
      <c r="T834" s="28"/>
      <c r="U834" s="28"/>
      <c r="V834" s="28"/>
      <c r="W834" s="28"/>
      <c r="X834" s="28"/>
      <c r="Y834" s="28"/>
      <c r="Z834" s="28"/>
      <c r="AA834" s="28"/>
      <c r="AB834" s="28"/>
      <c r="AC834" s="28"/>
      <c r="AD834" s="28"/>
      <c r="AE834" s="28"/>
      <c r="AF834" s="28"/>
      <c r="AG834" s="28"/>
      <c r="AH834" s="56"/>
      <c r="AI834" s="56"/>
      <c r="AJ834" s="56"/>
      <c r="AK834" s="56"/>
      <c r="AL834" s="56"/>
    </row>
    <row r="835" spans="1:38" x14ac:dyDescent="0.35">
      <c r="A835" s="28"/>
      <c r="B835" s="28"/>
      <c r="C835" s="28"/>
      <c r="D835" s="28"/>
      <c r="E835" s="28"/>
      <c r="F835" s="28"/>
      <c r="G835" s="28"/>
      <c r="H835" s="28"/>
      <c r="I835" s="28"/>
      <c r="J835" s="28"/>
      <c r="K835" s="28"/>
      <c r="L835" s="28"/>
      <c r="M835" s="28"/>
      <c r="N835" s="28"/>
      <c r="O835" s="28"/>
      <c r="P835" s="28"/>
      <c r="Q835" s="28"/>
      <c r="R835" s="28"/>
      <c r="S835" s="28"/>
      <c r="T835" s="28"/>
      <c r="U835" s="28"/>
      <c r="V835" s="28"/>
      <c r="W835" s="28"/>
      <c r="X835" s="28"/>
      <c r="Y835" s="28"/>
      <c r="Z835" s="28"/>
      <c r="AA835" s="28"/>
      <c r="AB835" s="28"/>
      <c r="AC835" s="28"/>
      <c r="AD835" s="28"/>
      <c r="AE835" s="28"/>
      <c r="AF835" s="28"/>
      <c r="AG835" s="28"/>
      <c r="AH835" s="56"/>
      <c r="AI835" s="56"/>
      <c r="AJ835" s="56"/>
      <c r="AK835" s="56"/>
      <c r="AL835" s="56"/>
    </row>
    <row r="836" spans="1:38" x14ac:dyDescent="0.35">
      <c r="A836" s="28"/>
      <c r="B836" s="28"/>
      <c r="C836" s="28"/>
      <c r="D836" s="28"/>
      <c r="E836" s="28"/>
      <c r="F836" s="28"/>
      <c r="G836" s="28"/>
      <c r="H836" s="28"/>
      <c r="I836" s="28"/>
      <c r="J836" s="28"/>
      <c r="K836" s="28"/>
      <c r="L836" s="28"/>
      <c r="M836" s="28"/>
      <c r="N836" s="28"/>
      <c r="O836" s="28"/>
      <c r="P836" s="28"/>
      <c r="Q836" s="28"/>
      <c r="R836" s="28"/>
      <c r="S836" s="28"/>
      <c r="T836" s="28"/>
      <c r="U836" s="28"/>
      <c r="V836" s="28"/>
      <c r="W836" s="28"/>
      <c r="X836" s="28"/>
      <c r="Y836" s="28"/>
      <c r="Z836" s="28"/>
      <c r="AA836" s="28"/>
      <c r="AB836" s="28"/>
      <c r="AC836" s="28"/>
      <c r="AD836" s="28"/>
      <c r="AE836" s="28"/>
      <c r="AF836" s="28"/>
      <c r="AG836" s="28"/>
      <c r="AH836" s="56"/>
      <c r="AI836" s="56"/>
      <c r="AJ836" s="56"/>
      <c r="AK836" s="56"/>
      <c r="AL836" s="56"/>
    </row>
    <row r="837" spans="1:38" x14ac:dyDescent="0.35">
      <c r="A837" s="28"/>
      <c r="B837" s="28"/>
      <c r="C837" s="28"/>
      <c r="D837" s="28"/>
      <c r="E837" s="28"/>
      <c r="F837" s="28"/>
      <c r="G837" s="28"/>
      <c r="H837" s="28"/>
      <c r="I837" s="28"/>
      <c r="J837" s="28"/>
      <c r="K837" s="28"/>
      <c r="L837" s="28"/>
      <c r="M837" s="28"/>
      <c r="N837" s="28"/>
      <c r="O837" s="28"/>
      <c r="P837" s="28"/>
      <c r="Q837" s="28"/>
      <c r="R837" s="28"/>
      <c r="S837" s="28"/>
      <c r="T837" s="28"/>
      <c r="U837" s="28"/>
      <c r="V837" s="28"/>
      <c r="W837" s="28"/>
      <c r="X837" s="28"/>
      <c r="Y837" s="28"/>
      <c r="Z837" s="28"/>
      <c r="AA837" s="28"/>
      <c r="AB837" s="28"/>
      <c r="AC837" s="28"/>
      <c r="AD837" s="28"/>
      <c r="AE837" s="28"/>
      <c r="AF837" s="28"/>
      <c r="AG837" s="28"/>
      <c r="AH837" s="56"/>
      <c r="AI837" s="56"/>
      <c r="AJ837" s="56"/>
      <c r="AK837" s="56"/>
      <c r="AL837" s="56"/>
    </row>
    <row r="838" spans="1:38" x14ac:dyDescent="0.35">
      <c r="A838" s="28"/>
      <c r="B838" s="28"/>
      <c r="C838" s="28"/>
      <c r="D838" s="28"/>
      <c r="E838" s="28"/>
      <c r="F838" s="28"/>
      <c r="G838" s="28"/>
      <c r="H838" s="28"/>
      <c r="I838" s="28"/>
      <c r="J838" s="28"/>
      <c r="K838" s="28"/>
      <c r="L838" s="28"/>
      <c r="M838" s="28"/>
      <c r="N838" s="28"/>
      <c r="O838" s="28"/>
      <c r="P838" s="28"/>
      <c r="Q838" s="28"/>
      <c r="R838" s="28"/>
      <c r="S838" s="28"/>
      <c r="T838" s="28"/>
      <c r="U838" s="28"/>
      <c r="V838" s="28"/>
      <c r="W838" s="28"/>
      <c r="X838" s="28"/>
      <c r="Y838" s="28"/>
      <c r="Z838" s="28"/>
      <c r="AA838" s="28"/>
      <c r="AB838" s="28"/>
      <c r="AC838" s="28"/>
      <c r="AD838" s="28"/>
      <c r="AE838" s="28"/>
      <c r="AF838" s="28"/>
      <c r="AG838" s="28"/>
      <c r="AH838" s="56"/>
      <c r="AI838" s="56"/>
      <c r="AJ838" s="56"/>
      <c r="AK838" s="56"/>
      <c r="AL838" s="56"/>
    </row>
    <row r="839" spans="1:38" x14ac:dyDescent="0.35">
      <c r="A839" s="28"/>
      <c r="B839" s="28"/>
      <c r="C839" s="28"/>
      <c r="D839" s="28"/>
      <c r="E839" s="28"/>
      <c r="F839" s="28"/>
      <c r="G839" s="28"/>
      <c r="H839" s="28"/>
      <c r="I839" s="28"/>
      <c r="J839" s="28"/>
      <c r="K839" s="28"/>
      <c r="L839" s="28"/>
      <c r="M839" s="28"/>
      <c r="N839" s="28"/>
      <c r="O839" s="28"/>
      <c r="P839" s="28"/>
      <c r="Q839" s="28"/>
      <c r="R839" s="28"/>
      <c r="S839" s="28"/>
      <c r="T839" s="28"/>
      <c r="U839" s="28"/>
      <c r="V839" s="28"/>
      <c r="W839" s="28"/>
      <c r="X839" s="28"/>
      <c r="Y839" s="28"/>
      <c r="Z839" s="28"/>
      <c r="AA839" s="28"/>
      <c r="AB839" s="28"/>
      <c r="AC839" s="28"/>
      <c r="AD839" s="28"/>
      <c r="AE839" s="28"/>
      <c r="AF839" s="28"/>
      <c r="AG839" s="28"/>
      <c r="AH839" s="56"/>
      <c r="AI839" s="56"/>
      <c r="AJ839" s="56"/>
      <c r="AK839" s="56"/>
      <c r="AL839" s="56"/>
    </row>
    <row r="840" spans="1:38" x14ac:dyDescent="0.35">
      <c r="A840" s="28"/>
      <c r="B840" s="28"/>
      <c r="C840" s="28"/>
      <c r="D840" s="28"/>
      <c r="E840" s="28"/>
      <c r="F840" s="28"/>
      <c r="G840" s="28"/>
      <c r="H840" s="28"/>
      <c r="I840" s="28"/>
      <c r="J840" s="28"/>
      <c r="K840" s="28"/>
      <c r="L840" s="28"/>
      <c r="M840" s="28"/>
      <c r="N840" s="28"/>
      <c r="O840" s="28"/>
      <c r="P840" s="28"/>
      <c r="Q840" s="28"/>
      <c r="R840" s="28"/>
      <c r="S840" s="28"/>
      <c r="T840" s="28"/>
      <c r="U840" s="28"/>
      <c r="V840" s="28"/>
      <c r="W840" s="28"/>
      <c r="X840" s="28"/>
      <c r="Y840" s="28"/>
      <c r="Z840" s="28"/>
      <c r="AA840" s="28"/>
      <c r="AB840" s="28"/>
      <c r="AC840" s="28"/>
      <c r="AD840" s="28"/>
      <c r="AE840" s="28"/>
      <c r="AF840" s="28"/>
      <c r="AG840" s="28"/>
      <c r="AH840" s="56"/>
      <c r="AI840" s="56"/>
      <c r="AJ840" s="56"/>
      <c r="AK840" s="56"/>
      <c r="AL840" s="56"/>
    </row>
    <row r="841" spans="1:38" x14ac:dyDescent="0.35">
      <c r="A841" s="28"/>
      <c r="B841" s="28"/>
      <c r="C841" s="28"/>
      <c r="D841" s="28"/>
      <c r="E841" s="28"/>
      <c r="F841" s="28"/>
      <c r="G841" s="28"/>
      <c r="H841" s="28"/>
      <c r="I841" s="28"/>
      <c r="J841" s="28"/>
      <c r="K841" s="28"/>
      <c r="L841" s="28"/>
      <c r="M841" s="28"/>
      <c r="N841" s="28"/>
      <c r="O841" s="28"/>
      <c r="P841" s="28"/>
      <c r="Q841" s="28"/>
      <c r="R841" s="28"/>
      <c r="S841" s="28"/>
      <c r="T841" s="28"/>
      <c r="U841" s="28"/>
      <c r="V841" s="28"/>
      <c r="W841" s="28"/>
      <c r="X841" s="28"/>
      <c r="Y841" s="28"/>
      <c r="Z841" s="28"/>
      <c r="AA841" s="28"/>
      <c r="AB841" s="28"/>
      <c r="AC841" s="28"/>
      <c r="AD841" s="28"/>
      <c r="AE841" s="28"/>
      <c r="AF841" s="28"/>
      <c r="AG841" s="28"/>
      <c r="AH841" s="56"/>
      <c r="AI841" s="56"/>
      <c r="AJ841" s="56"/>
      <c r="AK841" s="56"/>
      <c r="AL841" s="56"/>
    </row>
    <row r="842" spans="1:38" x14ac:dyDescent="0.35">
      <c r="A842" s="28"/>
      <c r="B842" s="28"/>
      <c r="C842" s="28"/>
      <c r="D842" s="28"/>
      <c r="E842" s="28"/>
      <c r="F842" s="28"/>
      <c r="G842" s="28"/>
      <c r="H842" s="28"/>
      <c r="I842" s="28"/>
      <c r="J842" s="28"/>
      <c r="K842" s="28"/>
      <c r="L842" s="28"/>
      <c r="M842" s="28"/>
      <c r="N842" s="28"/>
      <c r="O842" s="28"/>
      <c r="P842" s="28"/>
      <c r="Q842" s="28"/>
      <c r="R842" s="28"/>
      <c r="S842" s="28"/>
      <c r="T842" s="28"/>
      <c r="U842" s="28"/>
      <c r="V842" s="28"/>
      <c r="W842" s="28"/>
      <c r="X842" s="28"/>
      <c r="Y842" s="28"/>
      <c r="Z842" s="28"/>
      <c r="AA842" s="28"/>
      <c r="AB842" s="28"/>
      <c r="AC842" s="28"/>
      <c r="AD842" s="28"/>
      <c r="AE842" s="28"/>
      <c r="AF842" s="28"/>
      <c r="AG842" s="28"/>
      <c r="AH842" s="56"/>
      <c r="AI842" s="56"/>
      <c r="AJ842" s="56"/>
      <c r="AK842" s="56"/>
      <c r="AL842" s="56"/>
    </row>
    <row r="843" spans="1:38" x14ac:dyDescent="0.35">
      <c r="A843" s="28"/>
      <c r="B843" s="28"/>
      <c r="C843" s="28"/>
      <c r="D843" s="28"/>
      <c r="E843" s="28"/>
      <c r="F843" s="28"/>
      <c r="G843" s="28"/>
      <c r="H843" s="28"/>
      <c r="I843" s="28"/>
      <c r="J843" s="28"/>
      <c r="K843" s="28"/>
      <c r="L843" s="28"/>
      <c r="M843" s="28"/>
      <c r="N843" s="28"/>
      <c r="O843" s="28"/>
      <c r="P843" s="28"/>
      <c r="Q843" s="28"/>
      <c r="R843" s="28"/>
      <c r="S843" s="28"/>
      <c r="T843" s="28"/>
      <c r="U843" s="28"/>
      <c r="V843" s="28"/>
      <c r="W843" s="28"/>
      <c r="X843" s="28"/>
      <c r="Y843" s="28"/>
      <c r="Z843" s="28"/>
      <c r="AA843" s="28"/>
      <c r="AB843" s="28"/>
      <c r="AC843" s="28"/>
      <c r="AD843" s="28"/>
      <c r="AE843" s="28"/>
      <c r="AF843" s="28"/>
      <c r="AG843" s="28"/>
      <c r="AH843" s="56"/>
      <c r="AI843" s="56"/>
      <c r="AJ843" s="56"/>
      <c r="AK843" s="56"/>
      <c r="AL843" s="56"/>
    </row>
    <row r="844" spans="1:38" x14ac:dyDescent="0.35">
      <c r="A844" s="28"/>
      <c r="B844" s="28"/>
      <c r="C844" s="28"/>
      <c r="D844" s="28"/>
      <c r="E844" s="28"/>
      <c r="F844" s="28"/>
      <c r="G844" s="28"/>
      <c r="H844" s="28"/>
      <c r="I844" s="28"/>
      <c r="J844" s="28"/>
      <c r="K844" s="28"/>
      <c r="L844" s="28"/>
      <c r="M844" s="28"/>
      <c r="N844" s="28"/>
      <c r="O844" s="28"/>
      <c r="P844" s="28"/>
      <c r="Q844" s="28"/>
      <c r="R844" s="28"/>
      <c r="S844" s="28"/>
      <c r="T844" s="28"/>
      <c r="U844" s="28"/>
      <c r="V844" s="28"/>
      <c r="W844" s="28"/>
      <c r="X844" s="28"/>
      <c r="Y844" s="28"/>
      <c r="Z844" s="28"/>
      <c r="AA844" s="28"/>
      <c r="AB844" s="28"/>
      <c r="AC844" s="28"/>
      <c r="AD844" s="28"/>
      <c r="AE844" s="28"/>
      <c r="AF844" s="28"/>
      <c r="AG844" s="28"/>
      <c r="AH844" s="56"/>
      <c r="AI844" s="56"/>
      <c r="AJ844" s="56"/>
      <c r="AK844" s="56"/>
      <c r="AL844" s="56"/>
    </row>
    <row r="845" spans="1:38" x14ac:dyDescent="0.35">
      <c r="A845" s="28"/>
      <c r="B845" s="28"/>
      <c r="C845" s="28"/>
      <c r="D845" s="28"/>
      <c r="E845" s="28"/>
      <c r="F845" s="28"/>
      <c r="G845" s="28"/>
      <c r="H845" s="28"/>
      <c r="I845" s="28"/>
      <c r="J845" s="28"/>
      <c r="K845" s="28"/>
      <c r="L845" s="28"/>
      <c r="M845" s="28"/>
      <c r="N845" s="28"/>
      <c r="O845" s="28"/>
      <c r="P845" s="28"/>
      <c r="Q845" s="28"/>
      <c r="R845" s="28"/>
      <c r="S845" s="28"/>
      <c r="T845" s="28"/>
      <c r="U845" s="28"/>
      <c r="V845" s="28"/>
      <c r="W845" s="28"/>
      <c r="X845" s="28"/>
      <c r="Y845" s="28"/>
      <c r="Z845" s="28"/>
      <c r="AA845" s="28"/>
      <c r="AB845" s="28"/>
      <c r="AC845" s="28"/>
      <c r="AD845" s="28"/>
      <c r="AE845" s="28"/>
      <c r="AF845" s="28"/>
      <c r="AG845" s="28"/>
      <c r="AH845" s="56"/>
      <c r="AI845" s="56"/>
      <c r="AJ845" s="56"/>
      <c r="AK845" s="56"/>
      <c r="AL845" s="56"/>
    </row>
    <row r="846" spans="1:38" x14ac:dyDescent="0.35">
      <c r="A846" s="28"/>
      <c r="B846" s="28"/>
      <c r="C846" s="28"/>
      <c r="D846" s="28"/>
      <c r="E846" s="28"/>
      <c r="F846" s="28"/>
      <c r="G846" s="28"/>
      <c r="H846" s="28"/>
      <c r="I846" s="28"/>
      <c r="J846" s="28"/>
      <c r="K846" s="28"/>
      <c r="L846" s="28"/>
      <c r="M846" s="28"/>
      <c r="N846" s="28"/>
      <c r="O846" s="28"/>
      <c r="P846" s="28"/>
      <c r="Q846" s="28"/>
      <c r="R846" s="28"/>
      <c r="S846" s="28"/>
      <c r="T846" s="28"/>
      <c r="U846" s="28"/>
      <c r="V846" s="28"/>
      <c r="W846" s="28"/>
      <c r="X846" s="28"/>
      <c r="Y846" s="28"/>
      <c r="Z846" s="28"/>
      <c r="AA846" s="28"/>
      <c r="AB846" s="28"/>
      <c r="AC846" s="28"/>
      <c r="AD846" s="28"/>
      <c r="AE846" s="28"/>
      <c r="AF846" s="28"/>
      <c r="AG846" s="28"/>
      <c r="AH846" s="56"/>
      <c r="AI846" s="56"/>
      <c r="AJ846" s="56"/>
      <c r="AK846" s="56"/>
      <c r="AL846" s="56"/>
    </row>
    <row r="847" spans="1:38" x14ac:dyDescent="0.35">
      <c r="A847" s="28"/>
      <c r="B847" s="28"/>
      <c r="C847" s="28"/>
      <c r="D847" s="28"/>
      <c r="E847" s="28"/>
      <c r="F847" s="28"/>
      <c r="G847" s="28"/>
      <c r="H847" s="28"/>
      <c r="I847" s="28"/>
      <c r="J847" s="28"/>
      <c r="K847" s="28"/>
      <c r="L847" s="28"/>
      <c r="M847" s="28"/>
      <c r="N847" s="28"/>
      <c r="O847" s="28"/>
      <c r="P847" s="28"/>
      <c r="Q847" s="28"/>
      <c r="R847" s="28"/>
      <c r="S847" s="28"/>
      <c r="T847" s="28"/>
      <c r="U847" s="28"/>
      <c r="V847" s="28"/>
      <c r="W847" s="28"/>
      <c r="X847" s="28"/>
      <c r="Y847" s="28"/>
      <c r="Z847" s="28"/>
      <c r="AA847" s="28"/>
      <c r="AB847" s="28"/>
      <c r="AC847" s="28"/>
      <c r="AD847" s="28"/>
      <c r="AE847" s="28"/>
      <c r="AF847" s="28"/>
      <c r="AG847" s="28"/>
      <c r="AH847" s="56"/>
      <c r="AI847" s="56"/>
      <c r="AJ847" s="56"/>
      <c r="AK847" s="56"/>
      <c r="AL847" s="56"/>
    </row>
    <row r="848" spans="1:38" x14ac:dyDescent="0.35">
      <c r="A848" s="28"/>
      <c r="B848" s="28"/>
      <c r="C848" s="28"/>
      <c r="D848" s="28"/>
      <c r="E848" s="28"/>
      <c r="F848" s="28"/>
      <c r="G848" s="28"/>
      <c r="H848" s="28"/>
      <c r="I848" s="28"/>
      <c r="J848" s="28"/>
      <c r="K848" s="28"/>
      <c r="L848" s="28"/>
      <c r="M848" s="28"/>
      <c r="N848" s="28"/>
      <c r="O848" s="28"/>
      <c r="P848" s="28"/>
      <c r="Q848" s="28"/>
      <c r="R848" s="28"/>
      <c r="S848" s="28"/>
      <c r="T848" s="28"/>
      <c r="U848" s="28"/>
      <c r="V848" s="28"/>
      <c r="W848" s="28"/>
      <c r="X848" s="28"/>
      <c r="Y848" s="28"/>
      <c r="Z848" s="28"/>
      <c r="AA848" s="28"/>
      <c r="AB848" s="28"/>
      <c r="AC848" s="28"/>
      <c r="AD848" s="28"/>
      <c r="AE848" s="28"/>
      <c r="AF848" s="28"/>
      <c r="AG848" s="28"/>
      <c r="AH848" s="56"/>
      <c r="AI848" s="56"/>
      <c r="AJ848" s="56"/>
      <c r="AK848" s="56"/>
      <c r="AL848" s="56"/>
    </row>
    <row r="849" spans="1:38" x14ac:dyDescent="0.35">
      <c r="A849" s="28"/>
      <c r="B849" s="28"/>
      <c r="C849" s="28"/>
      <c r="D849" s="28"/>
      <c r="E849" s="28"/>
      <c r="F849" s="28"/>
      <c r="G849" s="28"/>
      <c r="H849" s="28"/>
      <c r="I849" s="28"/>
      <c r="J849" s="28"/>
      <c r="K849" s="28"/>
      <c r="L849" s="28"/>
      <c r="M849" s="28"/>
      <c r="N849" s="28"/>
      <c r="O849" s="28"/>
      <c r="P849" s="28"/>
      <c r="Q849" s="28"/>
      <c r="R849" s="28"/>
      <c r="S849" s="28"/>
      <c r="T849" s="28"/>
      <c r="U849" s="28"/>
      <c r="V849" s="28"/>
      <c r="W849" s="28"/>
      <c r="X849" s="28"/>
      <c r="Y849" s="28"/>
      <c r="Z849" s="28"/>
      <c r="AA849" s="28"/>
      <c r="AB849" s="28"/>
      <c r="AC849" s="28"/>
      <c r="AD849" s="28"/>
      <c r="AE849" s="28"/>
      <c r="AF849" s="28"/>
      <c r="AG849" s="28"/>
      <c r="AH849" s="56"/>
      <c r="AI849" s="56"/>
      <c r="AJ849" s="56"/>
      <c r="AK849" s="56"/>
      <c r="AL849" s="56"/>
    </row>
    <row r="850" spans="1:38" x14ac:dyDescent="0.35">
      <c r="A850" s="28"/>
      <c r="B850" s="28"/>
      <c r="C850" s="28"/>
      <c r="D850" s="28"/>
      <c r="E850" s="28"/>
      <c r="F850" s="28"/>
      <c r="G850" s="28"/>
      <c r="H850" s="28"/>
      <c r="I850" s="28"/>
      <c r="J850" s="28"/>
      <c r="K850" s="28"/>
      <c r="L850" s="28"/>
      <c r="M850" s="28"/>
      <c r="N850" s="28"/>
      <c r="O850" s="28"/>
      <c r="P850" s="28"/>
      <c r="Q850" s="28"/>
      <c r="R850" s="28"/>
      <c r="S850" s="28"/>
      <c r="T850" s="28"/>
      <c r="U850" s="28"/>
      <c r="V850" s="28"/>
      <c r="W850" s="28"/>
      <c r="X850" s="28"/>
      <c r="Y850" s="28"/>
      <c r="Z850" s="28"/>
      <c r="AA850" s="28"/>
      <c r="AB850" s="28"/>
      <c r="AC850" s="28"/>
      <c r="AD850" s="28"/>
      <c r="AE850" s="28"/>
      <c r="AF850" s="28"/>
      <c r="AG850" s="28"/>
      <c r="AH850" s="56"/>
      <c r="AI850" s="56"/>
      <c r="AJ850" s="56"/>
      <c r="AK850" s="56"/>
      <c r="AL850" s="56"/>
    </row>
    <row r="851" spans="1:38" x14ac:dyDescent="0.35">
      <c r="A851" s="28"/>
      <c r="B851" s="28"/>
      <c r="C851" s="28"/>
      <c r="D851" s="28"/>
      <c r="E851" s="28"/>
      <c r="F851" s="28"/>
      <c r="G851" s="28"/>
      <c r="H851" s="28"/>
      <c r="I851" s="28"/>
      <c r="J851" s="28"/>
      <c r="K851" s="28"/>
      <c r="L851" s="28"/>
      <c r="M851" s="28"/>
      <c r="N851" s="28"/>
      <c r="O851" s="28"/>
      <c r="P851" s="28"/>
      <c r="Q851" s="28"/>
      <c r="R851" s="28"/>
      <c r="S851" s="28"/>
      <c r="T851" s="28"/>
      <c r="U851" s="28"/>
      <c r="V851" s="28"/>
      <c r="W851" s="28"/>
      <c r="X851" s="28"/>
      <c r="Y851" s="28"/>
      <c r="Z851" s="28"/>
      <c r="AA851" s="28"/>
      <c r="AB851" s="28"/>
      <c r="AC851" s="28"/>
      <c r="AD851" s="28"/>
      <c r="AE851" s="28"/>
      <c r="AF851" s="28"/>
      <c r="AG851" s="28"/>
      <c r="AH851" s="56"/>
      <c r="AI851" s="56"/>
      <c r="AJ851" s="56"/>
      <c r="AK851" s="56"/>
      <c r="AL851" s="56"/>
    </row>
    <row r="852" spans="1:38" x14ac:dyDescent="0.35">
      <c r="A852" s="28"/>
      <c r="B852" s="28"/>
      <c r="C852" s="28"/>
      <c r="D852" s="28"/>
      <c r="E852" s="28"/>
      <c r="F852" s="28"/>
      <c r="G852" s="28"/>
      <c r="H852" s="28"/>
      <c r="I852" s="28"/>
      <c r="J852" s="28"/>
      <c r="K852" s="28"/>
      <c r="L852" s="28"/>
      <c r="M852" s="28"/>
      <c r="N852" s="28"/>
      <c r="O852" s="28"/>
      <c r="P852" s="28"/>
      <c r="Q852" s="28"/>
      <c r="R852" s="28"/>
      <c r="S852" s="28"/>
      <c r="T852" s="28"/>
      <c r="U852" s="28"/>
      <c r="V852" s="28"/>
      <c r="W852" s="28"/>
      <c r="X852" s="28"/>
      <c r="Y852" s="28"/>
      <c r="Z852" s="28"/>
      <c r="AA852" s="28"/>
      <c r="AB852" s="28"/>
      <c r="AC852" s="28"/>
      <c r="AD852" s="28"/>
      <c r="AE852" s="28"/>
      <c r="AF852" s="28"/>
      <c r="AG852" s="28"/>
      <c r="AH852" s="56"/>
      <c r="AI852" s="56"/>
      <c r="AJ852" s="56"/>
      <c r="AK852" s="56"/>
      <c r="AL852" s="56"/>
    </row>
    <row r="853" spans="1:38" x14ac:dyDescent="0.35">
      <c r="A853" s="28"/>
      <c r="B853" s="28"/>
      <c r="C853" s="28"/>
      <c r="D853" s="28"/>
      <c r="E853" s="28"/>
      <c r="F853" s="28"/>
      <c r="G853" s="28"/>
      <c r="H853" s="28"/>
      <c r="I853" s="28"/>
      <c r="J853" s="28"/>
      <c r="K853" s="28"/>
      <c r="L853" s="28"/>
      <c r="M853" s="28"/>
      <c r="N853" s="28"/>
      <c r="O853" s="28"/>
      <c r="P853" s="28"/>
      <c r="Q853" s="28"/>
      <c r="R853" s="28"/>
      <c r="S853" s="28"/>
      <c r="T853" s="28"/>
      <c r="U853" s="28"/>
      <c r="V853" s="28"/>
      <c r="W853" s="28"/>
      <c r="X853" s="28"/>
      <c r="Y853" s="28"/>
      <c r="Z853" s="28"/>
      <c r="AA853" s="28"/>
      <c r="AB853" s="28"/>
      <c r="AC853" s="28"/>
      <c r="AD853" s="28"/>
      <c r="AE853" s="28"/>
      <c r="AF853" s="28"/>
      <c r="AG853" s="28"/>
      <c r="AH853" s="56"/>
      <c r="AI853" s="56"/>
      <c r="AJ853" s="56"/>
      <c r="AK853" s="56"/>
      <c r="AL853" s="56"/>
    </row>
    <row r="854" spans="1:38" x14ac:dyDescent="0.35">
      <c r="A854" s="28"/>
      <c r="B854" s="28"/>
      <c r="C854" s="28"/>
      <c r="D854" s="28"/>
      <c r="E854" s="28"/>
      <c r="F854" s="28"/>
      <c r="G854" s="28"/>
      <c r="H854" s="28"/>
      <c r="I854" s="28"/>
      <c r="J854" s="28"/>
      <c r="K854" s="28"/>
      <c r="L854" s="28"/>
      <c r="M854" s="28"/>
      <c r="N854" s="28"/>
      <c r="O854" s="28"/>
      <c r="P854" s="28"/>
      <c r="Q854" s="28"/>
      <c r="R854" s="28"/>
      <c r="S854" s="28"/>
      <c r="T854" s="28"/>
      <c r="U854" s="28"/>
      <c r="V854" s="28"/>
      <c r="W854" s="28"/>
      <c r="X854" s="28"/>
      <c r="Y854" s="28"/>
      <c r="Z854" s="28"/>
      <c r="AA854" s="28"/>
      <c r="AB854" s="28"/>
      <c r="AC854" s="28"/>
      <c r="AD854" s="28"/>
      <c r="AE854" s="28"/>
      <c r="AF854" s="28"/>
      <c r="AG854" s="28"/>
      <c r="AH854" s="56"/>
      <c r="AI854" s="56"/>
      <c r="AJ854" s="56"/>
      <c r="AK854" s="56"/>
      <c r="AL854" s="56"/>
    </row>
    <row r="855" spans="1:38" x14ac:dyDescent="0.35">
      <c r="A855" s="28"/>
      <c r="B855" s="28"/>
      <c r="C855" s="28"/>
      <c r="D855" s="28"/>
      <c r="E855" s="28"/>
      <c r="F855" s="28"/>
      <c r="G855" s="28"/>
      <c r="H855" s="28"/>
      <c r="I855" s="28"/>
      <c r="J855" s="28"/>
      <c r="K855" s="28"/>
      <c r="L855" s="28"/>
      <c r="M855" s="28"/>
      <c r="N855" s="28"/>
      <c r="O855" s="28"/>
      <c r="P855" s="28"/>
      <c r="Q855" s="28"/>
      <c r="R855" s="28"/>
      <c r="S855" s="28"/>
      <c r="T855" s="28"/>
      <c r="U855" s="28"/>
      <c r="V855" s="28"/>
      <c r="W855" s="28"/>
      <c r="X855" s="28"/>
      <c r="Y855" s="28"/>
      <c r="Z855" s="28"/>
      <c r="AA855" s="28"/>
      <c r="AB855" s="28"/>
      <c r="AC855" s="28"/>
      <c r="AD855" s="28"/>
      <c r="AE855" s="28"/>
      <c r="AF855" s="28"/>
      <c r="AG855" s="28"/>
      <c r="AH855" s="56"/>
      <c r="AI855" s="56"/>
      <c r="AJ855" s="56"/>
      <c r="AK855" s="56"/>
      <c r="AL855" s="56"/>
    </row>
    <row r="856" spans="1:38" x14ac:dyDescent="0.35">
      <c r="A856" s="28"/>
      <c r="B856" s="28"/>
      <c r="C856" s="28"/>
      <c r="D856" s="28"/>
      <c r="E856" s="28"/>
      <c r="F856" s="28"/>
      <c r="G856" s="28"/>
      <c r="H856" s="28"/>
      <c r="I856" s="28"/>
      <c r="J856" s="28"/>
      <c r="K856" s="28"/>
      <c r="L856" s="28"/>
      <c r="M856" s="28"/>
      <c r="N856" s="28"/>
      <c r="O856" s="28"/>
      <c r="P856" s="28"/>
      <c r="Q856" s="28"/>
      <c r="R856" s="28"/>
      <c r="S856" s="28"/>
      <c r="T856" s="28"/>
      <c r="U856" s="28"/>
      <c r="V856" s="28"/>
      <c r="W856" s="28"/>
      <c r="X856" s="28"/>
      <c r="Y856" s="28"/>
      <c r="Z856" s="28"/>
      <c r="AA856" s="28"/>
      <c r="AB856" s="28"/>
      <c r="AC856" s="28"/>
      <c r="AD856" s="28"/>
      <c r="AE856" s="28"/>
      <c r="AF856" s="28"/>
      <c r="AG856" s="28"/>
      <c r="AH856" s="56"/>
      <c r="AI856" s="56"/>
      <c r="AJ856" s="56"/>
      <c r="AK856" s="56"/>
      <c r="AL856" s="56"/>
    </row>
    <row r="857" spans="1:38" x14ac:dyDescent="0.35">
      <c r="A857" s="28"/>
      <c r="B857" s="28"/>
      <c r="C857" s="28"/>
      <c r="D857" s="28"/>
      <c r="E857" s="28"/>
      <c r="F857" s="28"/>
      <c r="G857" s="28"/>
      <c r="H857" s="28"/>
      <c r="I857" s="28"/>
      <c r="J857" s="28"/>
      <c r="K857" s="28"/>
      <c r="L857" s="28"/>
      <c r="M857" s="28"/>
      <c r="N857" s="28"/>
      <c r="O857" s="28"/>
      <c r="P857" s="28"/>
      <c r="Q857" s="28"/>
      <c r="R857" s="28"/>
      <c r="S857" s="28"/>
      <c r="T857" s="28"/>
      <c r="U857" s="28"/>
      <c r="V857" s="28"/>
      <c r="W857" s="28"/>
      <c r="X857" s="28"/>
      <c r="Y857" s="28"/>
      <c r="Z857" s="28"/>
      <c r="AA857" s="28"/>
      <c r="AB857" s="28"/>
      <c r="AC857" s="28"/>
      <c r="AD857" s="28"/>
      <c r="AE857" s="28"/>
      <c r="AF857" s="28"/>
      <c r="AG857" s="28"/>
      <c r="AH857" s="56"/>
      <c r="AI857" s="56"/>
      <c r="AJ857" s="56"/>
      <c r="AK857" s="56"/>
      <c r="AL857" s="56"/>
    </row>
    <row r="858" spans="1:38" x14ac:dyDescent="0.35">
      <c r="A858" s="28"/>
      <c r="B858" s="28"/>
      <c r="C858" s="28"/>
      <c r="D858" s="28"/>
      <c r="E858" s="28"/>
      <c r="F858" s="28"/>
      <c r="G858" s="28"/>
      <c r="H858" s="28"/>
      <c r="I858" s="28"/>
      <c r="J858" s="28"/>
      <c r="K858" s="28"/>
      <c r="L858" s="28"/>
      <c r="M858" s="28"/>
      <c r="N858" s="28"/>
      <c r="O858" s="28"/>
      <c r="P858" s="28"/>
      <c r="Q858" s="28"/>
      <c r="R858" s="28"/>
      <c r="S858" s="28"/>
      <c r="T858" s="28"/>
      <c r="U858" s="28"/>
      <c r="V858" s="28"/>
      <c r="W858" s="28"/>
      <c r="X858" s="28"/>
      <c r="Y858" s="28"/>
      <c r="Z858" s="28"/>
      <c r="AA858" s="28"/>
      <c r="AB858" s="28"/>
      <c r="AC858" s="28"/>
      <c r="AD858" s="28"/>
      <c r="AE858" s="28"/>
      <c r="AF858" s="28"/>
      <c r="AG858" s="28"/>
      <c r="AH858" s="56"/>
      <c r="AI858" s="56"/>
      <c r="AJ858" s="56"/>
      <c r="AK858" s="56"/>
      <c r="AL858" s="56"/>
    </row>
    <row r="859" spans="1:38" x14ac:dyDescent="0.35">
      <c r="A859" s="28"/>
      <c r="B859" s="28"/>
      <c r="C859" s="28"/>
      <c r="D859" s="28"/>
      <c r="E859" s="28"/>
      <c r="F859" s="28"/>
      <c r="G859" s="28"/>
      <c r="H859" s="28"/>
      <c r="I859" s="28"/>
      <c r="J859" s="28"/>
      <c r="K859" s="28"/>
      <c r="L859" s="28"/>
      <c r="M859" s="28"/>
      <c r="N859" s="28"/>
      <c r="O859" s="28"/>
      <c r="P859" s="28"/>
      <c r="Q859" s="28"/>
      <c r="R859" s="28"/>
      <c r="S859" s="28"/>
      <c r="T859" s="28"/>
      <c r="U859" s="28"/>
      <c r="V859" s="28"/>
      <c r="W859" s="28"/>
      <c r="X859" s="28"/>
      <c r="Y859" s="28"/>
      <c r="Z859" s="28"/>
      <c r="AA859" s="28"/>
      <c r="AB859" s="28"/>
      <c r="AC859" s="28"/>
      <c r="AD859" s="28"/>
      <c r="AE859" s="28"/>
      <c r="AF859" s="28"/>
      <c r="AG859" s="28"/>
      <c r="AH859" s="56"/>
      <c r="AI859" s="56"/>
      <c r="AJ859" s="56"/>
      <c r="AK859" s="56"/>
      <c r="AL859" s="56"/>
    </row>
    <row r="860" spans="1:38" x14ac:dyDescent="0.35">
      <c r="A860" s="28"/>
      <c r="B860" s="28"/>
      <c r="C860" s="28"/>
      <c r="D860" s="28"/>
      <c r="E860" s="28"/>
      <c r="F860" s="28"/>
      <c r="G860" s="28"/>
      <c r="H860" s="28"/>
      <c r="I860" s="28"/>
      <c r="J860" s="28"/>
      <c r="K860" s="28"/>
      <c r="L860" s="28"/>
      <c r="M860" s="28"/>
      <c r="N860" s="28"/>
      <c r="O860" s="28"/>
      <c r="P860" s="28"/>
      <c r="Q860" s="28"/>
      <c r="R860" s="28"/>
      <c r="S860" s="28"/>
      <c r="T860" s="28"/>
      <c r="U860" s="28"/>
      <c r="V860" s="28"/>
      <c r="W860" s="28"/>
      <c r="X860" s="28"/>
      <c r="Y860" s="28"/>
      <c r="Z860" s="28"/>
      <c r="AA860" s="28"/>
      <c r="AB860" s="28"/>
      <c r="AC860" s="28"/>
      <c r="AD860" s="28"/>
      <c r="AE860" s="28"/>
      <c r="AF860" s="28"/>
      <c r="AG860" s="28"/>
      <c r="AH860" s="56"/>
      <c r="AI860" s="56"/>
      <c r="AJ860" s="56"/>
      <c r="AK860" s="56"/>
      <c r="AL860" s="56"/>
    </row>
    <row r="861" spans="1:38" x14ac:dyDescent="0.35">
      <c r="A861" s="28"/>
      <c r="B861" s="28"/>
      <c r="C861" s="28"/>
      <c r="D861" s="28"/>
      <c r="E861" s="28"/>
      <c r="F861" s="28"/>
      <c r="G861" s="28"/>
      <c r="H861" s="28"/>
      <c r="I861" s="28"/>
      <c r="J861" s="28"/>
      <c r="K861" s="28"/>
      <c r="L861" s="28"/>
      <c r="M861" s="28"/>
      <c r="N861" s="28"/>
      <c r="O861" s="28"/>
      <c r="P861" s="28"/>
      <c r="Q861" s="28"/>
      <c r="R861" s="28"/>
      <c r="S861" s="28"/>
      <c r="T861" s="28"/>
      <c r="U861" s="28"/>
      <c r="V861" s="28"/>
      <c r="W861" s="28"/>
      <c r="X861" s="28"/>
      <c r="Y861" s="28"/>
      <c r="Z861" s="28"/>
      <c r="AA861" s="28"/>
      <c r="AB861" s="28"/>
      <c r="AC861" s="28"/>
      <c r="AD861" s="28"/>
      <c r="AE861" s="28"/>
      <c r="AF861" s="28"/>
      <c r="AG861" s="28"/>
      <c r="AH861" s="56"/>
      <c r="AI861" s="56"/>
      <c r="AJ861" s="56"/>
      <c r="AK861" s="56"/>
      <c r="AL861" s="56"/>
    </row>
    <row r="862" spans="1:38" x14ac:dyDescent="0.35">
      <c r="A862" s="28"/>
      <c r="B862" s="28"/>
      <c r="C862" s="28"/>
      <c r="D862" s="28"/>
      <c r="E862" s="28"/>
      <c r="F862" s="28"/>
      <c r="G862" s="28"/>
      <c r="H862" s="28"/>
      <c r="I862" s="28"/>
      <c r="J862" s="28"/>
      <c r="K862" s="28"/>
      <c r="L862" s="28"/>
      <c r="M862" s="28"/>
      <c r="N862" s="28"/>
      <c r="O862" s="28"/>
      <c r="P862" s="28"/>
      <c r="Q862" s="28"/>
      <c r="R862" s="28"/>
      <c r="S862" s="28"/>
      <c r="T862" s="28"/>
      <c r="U862" s="28"/>
      <c r="V862" s="28"/>
      <c r="W862" s="28"/>
      <c r="X862" s="28"/>
      <c r="Y862" s="28"/>
      <c r="Z862" s="28"/>
      <c r="AA862" s="28"/>
      <c r="AB862" s="28"/>
      <c r="AC862" s="28"/>
      <c r="AD862" s="28"/>
      <c r="AE862" s="28"/>
      <c r="AF862" s="28"/>
      <c r="AG862" s="28"/>
      <c r="AH862" s="56"/>
      <c r="AI862" s="56"/>
      <c r="AJ862" s="56"/>
      <c r="AK862" s="56"/>
      <c r="AL862" s="56"/>
    </row>
    <row r="863" spans="1:38" x14ac:dyDescent="0.35">
      <c r="A863" s="28"/>
      <c r="B863" s="28"/>
      <c r="C863" s="28"/>
      <c r="D863" s="28"/>
      <c r="E863" s="28"/>
      <c r="F863" s="28"/>
      <c r="G863" s="28"/>
      <c r="H863" s="28"/>
      <c r="I863" s="28"/>
      <c r="J863" s="28"/>
      <c r="K863" s="28"/>
      <c r="L863" s="28"/>
      <c r="M863" s="28"/>
      <c r="N863" s="28"/>
      <c r="O863" s="28"/>
      <c r="P863" s="28"/>
      <c r="Q863" s="28"/>
      <c r="R863" s="28"/>
      <c r="S863" s="28"/>
      <c r="T863" s="28"/>
      <c r="U863" s="28"/>
      <c r="V863" s="28"/>
      <c r="W863" s="28"/>
      <c r="X863" s="28"/>
      <c r="Y863" s="28"/>
      <c r="Z863" s="28"/>
      <c r="AA863" s="28"/>
      <c r="AB863" s="28"/>
      <c r="AC863" s="28"/>
      <c r="AD863" s="28"/>
      <c r="AE863" s="28"/>
      <c r="AF863" s="28"/>
      <c r="AG863" s="28"/>
      <c r="AH863" s="56"/>
      <c r="AI863" s="56"/>
      <c r="AJ863" s="56"/>
      <c r="AK863" s="56"/>
      <c r="AL863" s="56"/>
    </row>
    <row r="864" spans="1:38" x14ac:dyDescent="0.35">
      <c r="A864" s="28"/>
      <c r="B864" s="28"/>
      <c r="C864" s="28"/>
      <c r="D864" s="28"/>
      <c r="E864" s="28"/>
      <c r="F864" s="28"/>
      <c r="G864" s="28"/>
      <c r="H864" s="28"/>
      <c r="I864" s="28"/>
      <c r="J864" s="28"/>
      <c r="K864" s="28"/>
      <c r="L864" s="28"/>
      <c r="M864" s="28"/>
      <c r="N864" s="28"/>
      <c r="O864" s="28"/>
      <c r="P864" s="28"/>
      <c r="Q864" s="28"/>
      <c r="R864" s="28"/>
      <c r="S864" s="28"/>
      <c r="T864" s="28"/>
      <c r="U864" s="28"/>
      <c r="V864" s="28"/>
      <c r="W864" s="28"/>
      <c r="X864" s="28"/>
      <c r="Y864" s="28"/>
      <c r="Z864" s="28"/>
      <c r="AA864" s="28"/>
      <c r="AB864" s="28"/>
      <c r="AC864" s="28"/>
      <c r="AD864" s="28"/>
      <c r="AE864" s="28"/>
      <c r="AF864" s="28"/>
      <c r="AG864" s="28"/>
      <c r="AH864" s="56"/>
      <c r="AI864" s="56"/>
      <c r="AJ864" s="56"/>
      <c r="AK864" s="56"/>
      <c r="AL864" s="56"/>
    </row>
    <row r="865" spans="1:38" x14ac:dyDescent="0.35">
      <c r="A865" s="28"/>
      <c r="B865" s="28"/>
      <c r="C865" s="28"/>
      <c r="D865" s="28"/>
      <c r="E865" s="28"/>
      <c r="F865" s="28"/>
      <c r="G865" s="28"/>
      <c r="H865" s="28"/>
      <c r="I865" s="28"/>
      <c r="J865" s="28"/>
      <c r="K865" s="28"/>
      <c r="L865" s="28"/>
      <c r="M865" s="28"/>
      <c r="N865" s="28"/>
      <c r="O865" s="28"/>
      <c r="P865" s="28"/>
      <c r="Q865" s="28"/>
      <c r="R865" s="28"/>
      <c r="S865" s="28"/>
      <c r="T865" s="28"/>
      <c r="U865" s="28"/>
      <c r="V865" s="28"/>
      <c r="W865" s="28"/>
      <c r="X865" s="28"/>
      <c r="Y865" s="28"/>
      <c r="Z865" s="28"/>
      <c r="AA865" s="28"/>
      <c r="AB865" s="28"/>
      <c r="AC865" s="28"/>
      <c r="AD865" s="28"/>
      <c r="AE865" s="28"/>
      <c r="AF865" s="28"/>
      <c r="AG865" s="28"/>
      <c r="AH865" s="56"/>
      <c r="AI865" s="56"/>
      <c r="AJ865" s="56"/>
      <c r="AK865" s="56"/>
      <c r="AL865" s="56"/>
    </row>
    <row r="866" spans="1:38" x14ac:dyDescent="0.35">
      <c r="A866" s="28"/>
      <c r="B866" s="28"/>
      <c r="C866" s="28"/>
      <c r="D866" s="28"/>
      <c r="E866" s="28"/>
      <c r="F866" s="28"/>
      <c r="G866" s="28"/>
      <c r="H866" s="28"/>
      <c r="I866" s="28"/>
      <c r="J866" s="28"/>
      <c r="K866" s="28"/>
      <c r="L866" s="28"/>
      <c r="M866" s="28"/>
      <c r="N866" s="28"/>
      <c r="O866" s="28"/>
      <c r="P866" s="28"/>
      <c r="Q866" s="28"/>
      <c r="R866" s="28"/>
      <c r="S866" s="28"/>
      <c r="T866" s="28"/>
      <c r="U866" s="28"/>
      <c r="V866" s="28"/>
      <c r="W866" s="28"/>
      <c r="X866" s="28"/>
      <c r="Y866" s="28"/>
      <c r="Z866" s="28"/>
      <c r="AA866" s="28"/>
      <c r="AB866" s="28"/>
      <c r="AC866" s="28"/>
      <c r="AD866" s="28"/>
      <c r="AE866" s="28"/>
      <c r="AF866" s="28"/>
      <c r="AG866" s="28"/>
      <c r="AH866" s="56"/>
      <c r="AI866" s="56"/>
      <c r="AJ866" s="56"/>
      <c r="AK866" s="56"/>
      <c r="AL866" s="56"/>
    </row>
    <row r="867" spans="1:38" x14ac:dyDescent="0.35">
      <c r="A867" s="28"/>
      <c r="B867" s="28"/>
      <c r="C867" s="28"/>
      <c r="D867" s="28"/>
      <c r="E867" s="28"/>
      <c r="F867" s="28"/>
      <c r="G867" s="28"/>
      <c r="H867" s="28"/>
      <c r="I867" s="28"/>
      <c r="J867" s="28"/>
      <c r="K867" s="28"/>
      <c r="L867" s="28"/>
      <c r="M867" s="28"/>
      <c r="N867" s="28"/>
      <c r="O867" s="28"/>
      <c r="P867" s="28"/>
      <c r="Q867" s="28"/>
      <c r="R867" s="28"/>
      <c r="S867" s="28"/>
      <c r="T867" s="28"/>
      <c r="U867" s="28"/>
      <c r="V867" s="28"/>
      <c r="W867" s="28"/>
      <c r="X867" s="28"/>
      <c r="Y867" s="28"/>
      <c r="Z867" s="28"/>
      <c r="AA867" s="28"/>
      <c r="AB867" s="28"/>
      <c r="AC867" s="28"/>
      <c r="AD867" s="28"/>
      <c r="AE867" s="28"/>
      <c r="AF867" s="28"/>
      <c r="AG867" s="28"/>
      <c r="AH867" s="56"/>
      <c r="AI867" s="56"/>
      <c r="AJ867" s="56"/>
      <c r="AK867" s="56"/>
      <c r="AL867" s="56"/>
    </row>
    <row r="868" spans="1:38" x14ac:dyDescent="0.35">
      <c r="A868" s="28"/>
      <c r="B868" s="28"/>
      <c r="C868" s="28"/>
      <c r="D868" s="28"/>
      <c r="E868" s="28"/>
      <c r="F868" s="28"/>
      <c r="G868" s="28"/>
      <c r="H868" s="28"/>
      <c r="I868" s="28"/>
      <c r="J868" s="28"/>
      <c r="K868" s="28"/>
      <c r="L868" s="28"/>
      <c r="M868" s="28"/>
      <c r="N868" s="28"/>
      <c r="O868" s="28"/>
      <c r="P868" s="28"/>
      <c r="Q868" s="28"/>
      <c r="R868" s="28"/>
      <c r="S868" s="28"/>
      <c r="T868" s="28"/>
      <c r="U868" s="28"/>
      <c r="V868" s="28"/>
      <c r="W868" s="28"/>
      <c r="X868" s="28"/>
      <c r="Y868" s="28"/>
      <c r="Z868" s="28"/>
      <c r="AA868" s="28"/>
      <c r="AB868" s="28"/>
      <c r="AC868" s="28"/>
      <c r="AD868" s="28"/>
      <c r="AE868" s="28"/>
      <c r="AF868" s="28"/>
      <c r="AG868" s="28"/>
      <c r="AH868" s="56"/>
      <c r="AI868" s="56"/>
      <c r="AJ868" s="56"/>
      <c r="AK868" s="56"/>
      <c r="AL868" s="56"/>
    </row>
    <row r="869" spans="1:38" x14ac:dyDescent="0.35">
      <c r="A869" s="28"/>
      <c r="B869" s="28"/>
      <c r="C869" s="28"/>
      <c r="D869" s="28"/>
      <c r="E869" s="28"/>
      <c r="F869" s="28"/>
      <c r="G869" s="28"/>
      <c r="H869" s="28"/>
      <c r="I869" s="28"/>
      <c r="J869" s="28"/>
      <c r="K869" s="28"/>
      <c r="L869" s="28"/>
      <c r="M869" s="28"/>
      <c r="N869" s="28"/>
      <c r="O869" s="28"/>
      <c r="P869" s="28"/>
      <c r="Q869" s="28"/>
      <c r="R869" s="28"/>
      <c r="S869" s="28"/>
      <c r="T869" s="28"/>
      <c r="U869" s="28"/>
      <c r="V869" s="28"/>
      <c r="W869" s="28"/>
      <c r="X869" s="28"/>
      <c r="Y869" s="28"/>
      <c r="Z869" s="28"/>
      <c r="AA869" s="28"/>
      <c r="AB869" s="28"/>
      <c r="AC869" s="28"/>
      <c r="AD869" s="28"/>
      <c r="AE869" s="28"/>
      <c r="AF869" s="28"/>
      <c r="AG869" s="28"/>
      <c r="AH869" s="56"/>
      <c r="AI869" s="56"/>
      <c r="AJ869" s="56"/>
      <c r="AK869" s="56"/>
      <c r="AL869" s="56"/>
    </row>
    <row r="870" spans="1:38" x14ac:dyDescent="0.35">
      <c r="A870" s="28"/>
      <c r="B870" s="28"/>
      <c r="C870" s="28"/>
      <c r="D870" s="28"/>
      <c r="E870" s="28"/>
      <c r="F870" s="28"/>
      <c r="G870" s="28"/>
      <c r="H870" s="28"/>
      <c r="I870" s="28"/>
      <c r="J870" s="28"/>
      <c r="K870" s="28"/>
      <c r="L870" s="28"/>
      <c r="M870" s="28"/>
      <c r="N870" s="28"/>
      <c r="O870" s="28"/>
      <c r="P870" s="28"/>
      <c r="Q870" s="28"/>
      <c r="R870" s="28"/>
      <c r="S870" s="28"/>
      <c r="T870" s="28"/>
      <c r="U870" s="28"/>
      <c r="V870" s="28"/>
      <c r="W870" s="28"/>
      <c r="X870" s="28"/>
      <c r="Y870" s="28"/>
      <c r="Z870" s="28"/>
      <c r="AA870" s="28"/>
      <c r="AB870" s="28"/>
      <c r="AC870" s="28"/>
      <c r="AD870" s="28"/>
      <c r="AE870" s="28"/>
      <c r="AF870" s="28"/>
      <c r="AG870" s="28"/>
      <c r="AH870" s="56"/>
      <c r="AI870" s="56"/>
      <c r="AJ870" s="56"/>
      <c r="AK870" s="56"/>
      <c r="AL870" s="56"/>
    </row>
    <row r="871" spans="1:38" x14ac:dyDescent="0.35">
      <c r="A871" s="28"/>
      <c r="B871" s="28"/>
      <c r="C871" s="28"/>
      <c r="D871" s="28"/>
      <c r="E871" s="28"/>
      <c r="F871" s="28"/>
      <c r="G871" s="28"/>
      <c r="H871" s="28"/>
      <c r="I871" s="28"/>
      <c r="J871" s="28"/>
      <c r="K871" s="28"/>
      <c r="L871" s="28"/>
      <c r="M871" s="28"/>
      <c r="N871" s="28"/>
      <c r="O871" s="28"/>
      <c r="P871" s="28"/>
      <c r="Q871" s="28"/>
      <c r="R871" s="28"/>
      <c r="S871" s="28"/>
      <c r="T871" s="28"/>
      <c r="U871" s="28"/>
      <c r="V871" s="28"/>
      <c r="W871" s="28"/>
      <c r="X871" s="28"/>
      <c r="Y871" s="28"/>
      <c r="Z871" s="28"/>
      <c r="AA871" s="28"/>
      <c r="AB871" s="28"/>
      <c r="AC871" s="28"/>
      <c r="AD871" s="28"/>
      <c r="AE871" s="28"/>
      <c r="AF871" s="28"/>
      <c r="AG871" s="28"/>
      <c r="AH871" s="56"/>
      <c r="AI871" s="56"/>
      <c r="AJ871" s="56"/>
      <c r="AK871" s="56"/>
      <c r="AL871" s="56"/>
    </row>
    <row r="872" spans="1:38" x14ac:dyDescent="0.35">
      <c r="A872" s="28"/>
      <c r="B872" s="28"/>
      <c r="C872" s="28"/>
      <c r="D872" s="28"/>
      <c r="E872" s="28"/>
      <c r="F872" s="28"/>
      <c r="G872" s="28"/>
      <c r="H872" s="28"/>
      <c r="I872" s="28"/>
      <c r="J872" s="28"/>
      <c r="K872" s="28"/>
      <c r="L872" s="28"/>
      <c r="M872" s="28"/>
      <c r="N872" s="28"/>
      <c r="O872" s="28"/>
      <c r="P872" s="28"/>
      <c r="Q872" s="28"/>
      <c r="R872" s="28"/>
      <c r="S872" s="28"/>
      <c r="T872" s="28"/>
      <c r="U872" s="28"/>
      <c r="V872" s="28"/>
      <c r="W872" s="28"/>
      <c r="X872" s="28"/>
      <c r="Y872" s="28"/>
      <c r="Z872" s="28"/>
      <c r="AA872" s="28"/>
      <c r="AB872" s="28"/>
      <c r="AC872" s="28"/>
      <c r="AD872" s="28"/>
      <c r="AE872" s="28"/>
      <c r="AF872" s="28"/>
      <c r="AG872" s="28"/>
      <c r="AH872" s="56"/>
      <c r="AI872" s="56"/>
      <c r="AJ872" s="56"/>
      <c r="AK872" s="56"/>
      <c r="AL872" s="56"/>
    </row>
    <row r="873" spans="1:38" x14ac:dyDescent="0.35">
      <c r="A873" s="28"/>
      <c r="B873" s="28"/>
      <c r="C873" s="28"/>
      <c r="D873" s="28"/>
      <c r="E873" s="28"/>
      <c r="F873" s="28"/>
      <c r="G873" s="28"/>
      <c r="H873" s="28"/>
      <c r="I873" s="28"/>
      <c r="J873" s="28"/>
      <c r="K873" s="28"/>
      <c r="L873" s="28"/>
      <c r="M873" s="28"/>
      <c r="N873" s="28"/>
      <c r="O873" s="28"/>
      <c r="P873" s="28"/>
      <c r="Q873" s="28"/>
      <c r="R873" s="28"/>
      <c r="S873" s="28"/>
      <c r="T873" s="28"/>
      <c r="U873" s="28"/>
      <c r="V873" s="28"/>
      <c r="W873" s="28"/>
      <c r="X873" s="28"/>
      <c r="Y873" s="28"/>
      <c r="Z873" s="28"/>
      <c r="AA873" s="28"/>
      <c r="AB873" s="28"/>
      <c r="AC873" s="28"/>
      <c r="AD873" s="28"/>
      <c r="AE873" s="28"/>
      <c r="AF873" s="28"/>
      <c r="AG873" s="28"/>
      <c r="AH873" s="56"/>
      <c r="AI873" s="56"/>
      <c r="AJ873" s="56"/>
      <c r="AK873" s="56"/>
      <c r="AL873" s="56"/>
    </row>
    <row r="874" spans="1:38" x14ac:dyDescent="0.35">
      <c r="A874" s="28"/>
      <c r="B874" s="28"/>
      <c r="C874" s="28"/>
      <c r="D874" s="28"/>
      <c r="E874" s="28"/>
      <c r="F874" s="28"/>
      <c r="G874" s="28"/>
      <c r="H874" s="28"/>
      <c r="I874" s="28"/>
      <c r="J874" s="28"/>
      <c r="K874" s="28"/>
      <c r="L874" s="28"/>
      <c r="M874" s="28"/>
      <c r="N874" s="28"/>
      <c r="O874" s="28"/>
      <c r="P874" s="28"/>
      <c r="Q874" s="28"/>
      <c r="R874" s="28"/>
      <c r="S874" s="28"/>
      <c r="T874" s="28"/>
      <c r="U874" s="28"/>
      <c r="V874" s="28"/>
      <c r="W874" s="28"/>
      <c r="X874" s="28"/>
      <c r="Y874" s="28"/>
      <c r="Z874" s="28"/>
      <c r="AA874" s="28"/>
      <c r="AB874" s="28"/>
      <c r="AC874" s="28"/>
      <c r="AD874" s="28"/>
      <c r="AE874" s="28"/>
      <c r="AF874" s="28"/>
      <c r="AG874" s="28"/>
      <c r="AH874" s="56"/>
      <c r="AI874" s="56"/>
      <c r="AJ874" s="56"/>
      <c r="AK874" s="56"/>
      <c r="AL874" s="56"/>
    </row>
    <row r="875" spans="1:38" x14ac:dyDescent="0.35">
      <c r="A875" s="28"/>
      <c r="B875" s="28"/>
      <c r="C875" s="28"/>
      <c r="D875" s="28"/>
      <c r="E875" s="28"/>
      <c r="F875" s="28"/>
      <c r="G875" s="28"/>
      <c r="H875" s="28"/>
      <c r="I875" s="28"/>
      <c r="J875" s="28"/>
      <c r="K875" s="28"/>
      <c r="L875" s="28"/>
      <c r="M875" s="28"/>
      <c r="N875" s="28"/>
      <c r="O875" s="28"/>
      <c r="P875" s="28"/>
      <c r="Q875" s="28"/>
      <c r="R875" s="28"/>
      <c r="S875" s="28"/>
      <c r="T875" s="28"/>
      <c r="U875" s="28"/>
      <c r="V875" s="28"/>
      <c r="W875" s="28"/>
      <c r="X875" s="28"/>
      <c r="Y875" s="28"/>
      <c r="Z875" s="28"/>
      <c r="AA875" s="28"/>
      <c r="AB875" s="28"/>
      <c r="AC875" s="28"/>
      <c r="AD875" s="28"/>
      <c r="AE875" s="28"/>
      <c r="AF875" s="28"/>
      <c r="AG875" s="28"/>
      <c r="AH875" s="56"/>
      <c r="AI875" s="56"/>
      <c r="AJ875" s="56"/>
      <c r="AK875" s="56"/>
      <c r="AL875" s="56"/>
    </row>
    <row r="876" spans="1:38" x14ac:dyDescent="0.35">
      <c r="A876" s="28"/>
      <c r="B876" s="28"/>
      <c r="C876" s="28"/>
      <c r="D876" s="28"/>
      <c r="E876" s="28"/>
      <c r="F876" s="28"/>
      <c r="G876" s="28"/>
      <c r="H876" s="28"/>
      <c r="I876" s="28"/>
      <c r="J876" s="28"/>
      <c r="K876" s="28"/>
      <c r="L876" s="28"/>
      <c r="M876" s="28"/>
      <c r="N876" s="28"/>
      <c r="O876" s="28"/>
      <c r="P876" s="28"/>
      <c r="Q876" s="28"/>
      <c r="R876" s="28"/>
      <c r="S876" s="28"/>
      <c r="T876" s="28"/>
      <c r="U876" s="28"/>
      <c r="V876" s="28"/>
      <c r="W876" s="28"/>
      <c r="X876" s="28"/>
      <c r="Y876" s="28"/>
      <c r="Z876" s="28"/>
      <c r="AA876" s="28"/>
      <c r="AB876" s="28"/>
      <c r="AC876" s="28"/>
      <c r="AD876" s="28"/>
      <c r="AE876" s="28"/>
      <c r="AF876" s="28"/>
      <c r="AG876" s="28"/>
      <c r="AH876" s="56"/>
      <c r="AI876" s="56"/>
      <c r="AJ876" s="56"/>
      <c r="AK876" s="56"/>
      <c r="AL876" s="56"/>
    </row>
    <row r="877" spans="1:38" x14ac:dyDescent="0.35">
      <c r="A877" s="28"/>
      <c r="B877" s="28"/>
      <c r="C877" s="28"/>
      <c r="D877" s="28"/>
      <c r="E877" s="28"/>
      <c r="F877" s="28"/>
      <c r="G877" s="28"/>
      <c r="H877" s="28"/>
      <c r="I877" s="28"/>
      <c r="J877" s="28"/>
      <c r="K877" s="28"/>
      <c r="L877" s="28"/>
      <c r="M877" s="28"/>
      <c r="N877" s="28"/>
      <c r="O877" s="28"/>
      <c r="P877" s="28"/>
      <c r="Q877" s="28"/>
      <c r="R877" s="28"/>
      <c r="S877" s="28"/>
      <c r="T877" s="28"/>
      <c r="U877" s="28"/>
      <c r="V877" s="28"/>
      <c r="W877" s="28"/>
      <c r="X877" s="28"/>
      <c r="Y877" s="28"/>
      <c r="Z877" s="28"/>
      <c r="AA877" s="28"/>
      <c r="AB877" s="28"/>
      <c r="AC877" s="28"/>
      <c r="AD877" s="28"/>
      <c r="AE877" s="28"/>
      <c r="AF877" s="28"/>
      <c r="AG877" s="28"/>
      <c r="AH877" s="56"/>
      <c r="AI877" s="56"/>
      <c r="AJ877" s="56"/>
      <c r="AK877" s="56"/>
      <c r="AL877" s="56"/>
    </row>
    <row r="878" spans="1:38" x14ac:dyDescent="0.35">
      <c r="A878" s="28"/>
      <c r="B878" s="28"/>
      <c r="C878" s="28"/>
      <c r="D878" s="28"/>
      <c r="E878" s="28"/>
      <c r="F878" s="28"/>
      <c r="G878" s="28"/>
      <c r="H878" s="28"/>
      <c r="I878" s="28"/>
      <c r="J878" s="28"/>
      <c r="K878" s="28"/>
      <c r="L878" s="28"/>
      <c r="M878" s="28"/>
      <c r="N878" s="28"/>
      <c r="O878" s="28"/>
      <c r="P878" s="28"/>
      <c r="Q878" s="28"/>
      <c r="R878" s="28"/>
      <c r="S878" s="28"/>
      <c r="T878" s="28"/>
      <c r="U878" s="28"/>
      <c r="V878" s="28"/>
      <c r="W878" s="28"/>
      <c r="X878" s="28"/>
      <c r="Y878" s="28"/>
      <c r="Z878" s="28"/>
      <c r="AA878" s="28"/>
      <c r="AB878" s="28"/>
      <c r="AC878" s="28"/>
      <c r="AD878" s="28"/>
      <c r="AE878" s="28"/>
      <c r="AF878" s="28"/>
      <c r="AG878" s="28"/>
      <c r="AH878" s="56"/>
      <c r="AI878" s="56"/>
      <c r="AJ878" s="56"/>
      <c r="AK878" s="56"/>
      <c r="AL878" s="56"/>
    </row>
    <row r="879" spans="1:38" x14ac:dyDescent="0.35">
      <c r="A879" s="28"/>
      <c r="B879" s="28"/>
      <c r="C879" s="28"/>
      <c r="D879" s="28"/>
      <c r="E879" s="28"/>
      <c r="F879" s="28"/>
      <c r="G879" s="28"/>
      <c r="H879" s="28"/>
      <c r="I879" s="28"/>
      <c r="J879" s="28"/>
      <c r="K879" s="28"/>
      <c r="L879" s="28"/>
      <c r="M879" s="28"/>
      <c r="N879" s="28"/>
      <c r="O879" s="28"/>
      <c r="P879" s="28"/>
      <c r="Q879" s="28"/>
      <c r="R879" s="28"/>
      <c r="S879" s="28"/>
      <c r="T879" s="28"/>
      <c r="U879" s="28"/>
      <c r="V879" s="28"/>
      <c r="W879" s="28"/>
      <c r="X879" s="28"/>
      <c r="Y879" s="28"/>
      <c r="Z879" s="28"/>
      <c r="AA879" s="28"/>
      <c r="AB879" s="28"/>
      <c r="AC879" s="28"/>
      <c r="AD879" s="28"/>
      <c r="AE879" s="28"/>
      <c r="AF879" s="28"/>
      <c r="AG879" s="28"/>
      <c r="AH879" s="56"/>
      <c r="AI879" s="56"/>
      <c r="AJ879" s="56"/>
      <c r="AK879" s="56"/>
      <c r="AL879" s="56"/>
    </row>
    <row r="880" spans="1:38" x14ac:dyDescent="0.35">
      <c r="A880" s="28"/>
      <c r="B880" s="28"/>
      <c r="C880" s="28"/>
      <c r="D880" s="28"/>
      <c r="E880" s="28"/>
      <c r="F880" s="28"/>
      <c r="G880" s="28"/>
      <c r="H880" s="28"/>
      <c r="I880" s="28"/>
      <c r="J880" s="28"/>
      <c r="K880" s="28"/>
      <c r="L880" s="28"/>
      <c r="M880" s="28"/>
      <c r="N880" s="28"/>
      <c r="O880" s="28"/>
      <c r="P880" s="28"/>
      <c r="Q880" s="28"/>
      <c r="R880" s="28"/>
      <c r="S880" s="28"/>
      <c r="T880" s="28"/>
      <c r="U880" s="28"/>
      <c r="V880" s="28"/>
      <c r="W880" s="28"/>
      <c r="X880" s="28"/>
      <c r="Y880" s="28"/>
      <c r="Z880" s="28"/>
      <c r="AA880" s="28"/>
      <c r="AB880" s="28"/>
      <c r="AC880" s="28"/>
      <c r="AD880" s="28"/>
      <c r="AE880" s="28"/>
      <c r="AF880" s="28"/>
      <c r="AG880" s="28"/>
      <c r="AH880" s="56"/>
      <c r="AI880" s="56"/>
      <c r="AJ880" s="56"/>
      <c r="AK880" s="56"/>
      <c r="AL880" s="56"/>
    </row>
    <row r="881" spans="1:38" x14ac:dyDescent="0.35">
      <c r="A881" s="28"/>
      <c r="B881" s="28"/>
      <c r="C881" s="28"/>
      <c r="D881" s="28"/>
      <c r="E881" s="28"/>
      <c r="F881" s="28"/>
      <c r="G881" s="28"/>
      <c r="H881" s="28"/>
      <c r="I881" s="28"/>
      <c r="J881" s="28"/>
      <c r="K881" s="28"/>
      <c r="L881" s="28"/>
      <c r="M881" s="28"/>
      <c r="N881" s="28"/>
      <c r="O881" s="28"/>
      <c r="P881" s="28"/>
      <c r="Q881" s="28"/>
      <c r="R881" s="28"/>
      <c r="S881" s="28"/>
      <c r="T881" s="28"/>
      <c r="U881" s="28"/>
      <c r="V881" s="28"/>
      <c r="W881" s="28"/>
      <c r="X881" s="28"/>
      <c r="Y881" s="28"/>
      <c r="Z881" s="28"/>
      <c r="AA881" s="28"/>
      <c r="AB881" s="28"/>
      <c r="AC881" s="28"/>
      <c r="AD881" s="28"/>
      <c r="AE881" s="28"/>
      <c r="AF881" s="28"/>
      <c r="AG881" s="28"/>
      <c r="AH881" s="56"/>
      <c r="AI881" s="56"/>
      <c r="AJ881" s="56"/>
      <c r="AK881" s="56"/>
      <c r="AL881" s="56"/>
    </row>
    <row r="882" spans="1:38" x14ac:dyDescent="0.35">
      <c r="A882" s="28"/>
      <c r="B882" s="28"/>
      <c r="C882" s="28"/>
      <c r="D882" s="28"/>
      <c r="E882" s="28"/>
      <c r="F882" s="28"/>
      <c r="G882" s="28"/>
      <c r="H882" s="28"/>
      <c r="I882" s="28"/>
      <c r="J882" s="28"/>
      <c r="K882" s="28"/>
      <c r="L882" s="28"/>
      <c r="M882" s="28"/>
      <c r="N882" s="28"/>
      <c r="O882" s="28"/>
      <c r="P882" s="28"/>
      <c r="Q882" s="28"/>
      <c r="R882" s="28"/>
      <c r="S882" s="28"/>
      <c r="T882" s="28"/>
      <c r="U882" s="28"/>
      <c r="V882" s="28"/>
      <c r="W882" s="28"/>
      <c r="X882" s="28"/>
      <c r="Y882" s="28"/>
      <c r="Z882" s="28"/>
      <c r="AA882" s="28"/>
      <c r="AB882" s="28"/>
      <c r="AC882" s="28"/>
      <c r="AD882" s="28"/>
      <c r="AE882" s="28"/>
      <c r="AF882" s="28"/>
      <c r="AG882" s="28"/>
      <c r="AH882" s="56"/>
      <c r="AI882" s="56"/>
      <c r="AJ882" s="56"/>
      <c r="AK882" s="56"/>
      <c r="AL882" s="56"/>
    </row>
    <row r="883" spans="1:38" x14ac:dyDescent="0.35">
      <c r="A883" s="28"/>
      <c r="B883" s="28"/>
      <c r="C883" s="28"/>
      <c r="D883" s="28"/>
      <c r="E883" s="28"/>
      <c r="F883" s="28"/>
      <c r="G883" s="28"/>
      <c r="H883" s="28"/>
      <c r="I883" s="28"/>
      <c r="J883" s="28"/>
      <c r="K883" s="28"/>
      <c r="L883" s="28"/>
      <c r="M883" s="28"/>
      <c r="N883" s="28"/>
      <c r="O883" s="28"/>
      <c r="P883" s="28"/>
      <c r="Q883" s="28"/>
      <c r="R883" s="28"/>
      <c r="S883" s="28"/>
      <c r="T883" s="28"/>
      <c r="U883" s="28"/>
      <c r="V883" s="28"/>
      <c r="W883" s="28"/>
      <c r="X883" s="28"/>
      <c r="Y883" s="28"/>
      <c r="Z883" s="28"/>
      <c r="AA883" s="28"/>
      <c r="AB883" s="28"/>
      <c r="AC883" s="28"/>
      <c r="AD883" s="28"/>
      <c r="AE883" s="28"/>
      <c r="AF883" s="28"/>
      <c r="AG883" s="28"/>
      <c r="AH883" s="56"/>
      <c r="AI883" s="56"/>
      <c r="AJ883" s="56"/>
      <c r="AK883" s="56"/>
      <c r="AL883" s="56"/>
    </row>
    <row r="884" spans="1:38" x14ac:dyDescent="0.35">
      <c r="A884" s="28"/>
      <c r="B884" s="28"/>
      <c r="C884" s="28"/>
      <c r="D884" s="28"/>
      <c r="E884" s="28"/>
      <c r="F884" s="28"/>
      <c r="G884" s="28"/>
      <c r="H884" s="28"/>
      <c r="I884" s="28"/>
      <c r="J884" s="28"/>
      <c r="K884" s="28"/>
      <c r="L884" s="28"/>
      <c r="M884" s="28"/>
      <c r="N884" s="28"/>
      <c r="O884" s="28"/>
      <c r="P884" s="28"/>
      <c r="Q884" s="28"/>
      <c r="R884" s="28"/>
      <c r="S884" s="28"/>
      <c r="T884" s="28"/>
      <c r="U884" s="28"/>
      <c r="V884" s="28"/>
      <c r="W884" s="28"/>
      <c r="X884" s="28"/>
      <c r="Y884" s="28"/>
      <c r="Z884" s="28"/>
      <c r="AA884" s="28"/>
      <c r="AB884" s="28"/>
      <c r="AC884" s="28"/>
      <c r="AD884" s="28"/>
      <c r="AE884" s="28"/>
      <c r="AF884" s="28"/>
      <c r="AG884" s="28"/>
      <c r="AH884" s="56"/>
      <c r="AI884" s="56"/>
      <c r="AJ884" s="56"/>
      <c r="AK884" s="56"/>
      <c r="AL884" s="56"/>
    </row>
    <row r="885" spans="1:38" x14ac:dyDescent="0.35">
      <c r="A885" s="28"/>
      <c r="B885" s="28"/>
      <c r="C885" s="28"/>
      <c r="D885" s="28"/>
      <c r="E885" s="28"/>
      <c r="F885" s="28"/>
      <c r="G885" s="28"/>
      <c r="H885" s="28"/>
      <c r="I885" s="28"/>
      <c r="J885" s="28"/>
      <c r="K885" s="28"/>
      <c r="L885" s="28"/>
      <c r="M885" s="28"/>
      <c r="N885" s="28"/>
      <c r="O885" s="28"/>
      <c r="P885" s="28"/>
      <c r="Q885" s="28"/>
      <c r="R885" s="28"/>
      <c r="S885" s="28"/>
      <c r="T885" s="28"/>
      <c r="U885" s="28"/>
      <c r="V885" s="28"/>
      <c r="W885" s="28"/>
      <c r="X885" s="28"/>
      <c r="Y885" s="28"/>
      <c r="Z885" s="28"/>
      <c r="AA885" s="28"/>
      <c r="AB885" s="28"/>
      <c r="AC885" s="28"/>
      <c r="AD885" s="28"/>
      <c r="AE885" s="28"/>
      <c r="AF885" s="28"/>
      <c r="AG885" s="28"/>
      <c r="AH885" s="56"/>
      <c r="AI885" s="56"/>
      <c r="AJ885" s="56"/>
      <c r="AK885" s="56"/>
      <c r="AL885" s="56"/>
    </row>
    <row r="886" spans="1:38" x14ac:dyDescent="0.35">
      <c r="A886" s="28"/>
      <c r="B886" s="28"/>
      <c r="C886" s="28"/>
      <c r="D886" s="28"/>
      <c r="E886" s="28"/>
      <c r="F886" s="28"/>
      <c r="G886" s="28"/>
      <c r="H886" s="28"/>
      <c r="I886" s="28"/>
      <c r="J886" s="28"/>
      <c r="K886" s="28"/>
      <c r="L886" s="28"/>
      <c r="M886" s="28"/>
      <c r="N886" s="28"/>
      <c r="O886" s="28"/>
      <c r="P886" s="28"/>
      <c r="Q886" s="28"/>
      <c r="R886" s="28"/>
      <c r="S886" s="28"/>
      <c r="T886" s="28"/>
      <c r="U886" s="28"/>
      <c r="V886" s="28"/>
      <c r="W886" s="28"/>
      <c r="X886" s="28"/>
      <c r="Y886" s="28"/>
      <c r="Z886" s="28"/>
      <c r="AA886" s="28"/>
      <c r="AB886" s="28"/>
      <c r="AC886" s="28"/>
      <c r="AD886" s="28"/>
      <c r="AE886" s="28"/>
      <c r="AF886" s="28"/>
      <c r="AG886" s="28"/>
      <c r="AH886" s="56"/>
      <c r="AI886" s="56"/>
      <c r="AJ886" s="56"/>
      <c r="AK886" s="56"/>
      <c r="AL886" s="56"/>
    </row>
    <row r="887" spans="1:38" x14ac:dyDescent="0.35">
      <c r="A887" s="28"/>
      <c r="B887" s="28"/>
      <c r="C887" s="28"/>
      <c r="D887" s="28"/>
      <c r="E887" s="28"/>
      <c r="F887" s="28"/>
      <c r="G887" s="28"/>
      <c r="H887" s="28"/>
      <c r="I887" s="28"/>
      <c r="J887" s="28"/>
      <c r="K887" s="28"/>
      <c r="L887" s="28"/>
      <c r="M887" s="28"/>
      <c r="N887" s="28"/>
      <c r="O887" s="28"/>
      <c r="P887" s="28"/>
      <c r="Q887" s="28"/>
      <c r="R887" s="28"/>
      <c r="S887" s="28"/>
      <c r="T887" s="28"/>
      <c r="U887" s="28"/>
      <c r="V887" s="28"/>
      <c r="W887" s="28"/>
      <c r="X887" s="28"/>
      <c r="Y887" s="28"/>
      <c r="Z887" s="28"/>
      <c r="AA887" s="28"/>
      <c r="AB887" s="28"/>
      <c r="AC887" s="28"/>
      <c r="AD887" s="28"/>
      <c r="AE887" s="28"/>
      <c r="AF887" s="28"/>
      <c r="AG887" s="28"/>
      <c r="AH887" s="56"/>
      <c r="AI887" s="56"/>
      <c r="AJ887" s="56"/>
      <c r="AK887" s="56"/>
      <c r="AL887" s="56"/>
    </row>
    <row r="888" spans="1:38" x14ac:dyDescent="0.35">
      <c r="A888" s="28"/>
      <c r="B888" s="28"/>
      <c r="C888" s="28"/>
      <c r="D888" s="28"/>
      <c r="E888" s="28"/>
      <c r="F888" s="28"/>
      <c r="G888" s="28"/>
      <c r="H888" s="28"/>
      <c r="I888" s="28"/>
      <c r="J888" s="28"/>
      <c r="K888" s="28"/>
      <c r="L888" s="28"/>
      <c r="M888" s="28"/>
      <c r="N888" s="28"/>
      <c r="O888" s="28"/>
      <c r="P888" s="28"/>
      <c r="Q888" s="28"/>
      <c r="R888" s="28"/>
      <c r="S888" s="28"/>
      <c r="T888" s="28"/>
      <c r="U888" s="28"/>
      <c r="V888" s="28"/>
      <c r="W888" s="28"/>
      <c r="X888" s="28"/>
      <c r="Y888" s="28"/>
      <c r="Z888" s="28"/>
      <c r="AA888" s="28"/>
      <c r="AB888" s="28"/>
      <c r="AC888" s="28"/>
      <c r="AD888" s="28"/>
      <c r="AE888" s="28"/>
      <c r="AF888" s="28"/>
      <c r="AG888" s="28"/>
      <c r="AH888" s="56"/>
      <c r="AI888" s="56"/>
      <c r="AJ888" s="56"/>
      <c r="AK888" s="56"/>
      <c r="AL888" s="56"/>
    </row>
    <row r="889" spans="1:38" x14ac:dyDescent="0.35">
      <c r="A889" s="28"/>
      <c r="B889" s="28"/>
      <c r="C889" s="28"/>
      <c r="D889" s="28"/>
      <c r="E889" s="28"/>
      <c r="F889" s="28"/>
      <c r="G889" s="28"/>
      <c r="H889" s="28"/>
      <c r="I889" s="28"/>
      <c r="J889" s="28"/>
      <c r="K889" s="28"/>
      <c r="L889" s="28"/>
      <c r="M889" s="28"/>
      <c r="N889" s="28"/>
      <c r="O889" s="28"/>
      <c r="P889" s="28"/>
      <c r="Q889" s="28"/>
      <c r="R889" s="28"/>
      <c r="S889" s="28"/>
      <c r="T889" s="28"/>
      <c r="U889" s="28"/>
      <c r="V889" s="28"/>
      <c r="W889" s="28"/>
      <c r="X889" s="28"/>
      <c r="Y889" s="28"/>
      <c r="Z889" s="28"/>
      <c r="AA889" s="28"/>
      <c r="AB889" s="28"/>
      <c r="AC889" s="28"/>
      <c r="AD889" s="28"/>
      <c r="AE889" s="28"/>
      <c r="AF889" s="28"/>
      <c r="AG889" s="28"/>
      <c r="AH889" s="56"/>
      <c r="AI889" s="56"/>
      <c r="AJ889" s="56"/>
      <c r="AK889" s="56"/>
      <c r="AL889" s="56"/>
    </row>
    <row r="890" spans="1:38" x14ac:dyDescent="0.35">
      <c r="A890" s="28"/>
      <c r="B890" s="28"/>
      <c r="C890" s="28"/>
      <c r="D890" s="28"/>
      <c r="E890" s="28"/>
      <c r="F890" s="28"/>
      <c r="G890" s="28"/>
      <c r="H890" s="28"/>
      <c r="I890" s="28"/>
      <c r="J890" s="28"/>
      <c r="K890" s="28"/>
      <c r="L890" s="28"/>
      <c r="M890" s="28"/>
      <c r="N890" s="28"/>
      <c r="O890" s="28"/>
      <c r="P890" s="28"/>
      <c r="Q890" s="28"/>
      <c r="R890" s="28"/>
      <c r="S890" s="28"/>
      <c r="T890" s="28"/>
      <c r="U890" s="28"/>
      <c r="V890" s="28"/>
      <c r="W890" s="28"/>
      <c r="X890" s="28"/>
      <c r="Y890" s="28"/>
      <c r="Z890" s="28"/>
      <c r="AA890" s="28"/>
      <c r="AB890" s="28"/>
      <c r="AC890" s="28"/>
      <c r="AD890" s="28"/>
      <c r="AE890" s="28"/>
      <c r="AF890" s="28"/>
      <c r="AG890" s="28"/>
      <c r="AH890" s="56"/>
      <c r="AI890" s="56"/>
      <c r="AJ890" s="56"/>
      <c r="AK890" s="56"/>
      <c r="AL890" s="56"/>
    </row>
    <row r="891" spans="1:38" x14ac:dyDescent="0.35">
      <c r="A891" s="28"/>
      <c r="B891" s="28"/>
      <c r="C891" s="28"/>
      <c r="D891" s="28"/>
      <c r="E891" s="28"/>
      <c r="F891" s="28"/>
      <c r="G891" s="28"/>
      <c r="H891" s="28"/>
      <c r="I891" s="28"/>
      <c r="J891" s="28"/>
      <c r="K891" s="28"/>
      <c r="L891" s="28"/>
      <c r="M891" s="28"/>
      <c r="N891" s="28"/>
      <c r="O891" s="28"/>
      <c r="P891" s="28"/>
      <c r="Q891" s="28"/>
      <c r="R891" s="28"/>
      <c r="S891" s="28"/>
      <c r="T891" s="28"/>
      <c r="U891" s="28"/>
      <c r="V891" s="28"/>
      <c r="W891" s="28"/>
      <c r="X891" s="28"/>
      <c r="Y891" s="28"/>
      <c r="Z891" s="28"/>
      <c r="AA891" s="28"/>
      <c r="AB891" s="28"/>
      <c r="AC891" s="28"/>
      <c r="AD891" s="28"/>
      <c r="AE891" s="28"/>
      <c r="AF891" s="28"/>
      <c r="AG891" s="28"/>
      <c r="AH891" s="56"/>
      <c r="AI891" s="56"/>
      <c r="AJ891" s="56"/>
      <c r="AK891" s="56"/>
      <c r="AL891" s="56"/>
    </row>
    <row r="892" spans="1:38" x14ac:dyDescent="0.35">
      <c r="A892" s="28"/>
      <c r="B892" s="28"/>
      <c r="C892" s="28"/>
      <c r="D892" s="28"/>
      <c r="E892" s="28"/>
      <c r="F892" s="28"/>
      <c r="G892" s="28"/>
      <c r="H892" s="28"/>
      <c r="I892" s="28"/>
      <c r="J892" s="28"/>
      <c r="K892" s="28"/>
      <c r="L892" s="28"/>
      <c r="M892" s="28"/>
      <c r="N892" s="28"/>
      <c r="O892" s="28"/>
      <c r="P892" s="28"/>
      <c r="Q892" s="28"/>
      <c r="R892" s="28"/>
      <c r="S892" s="28"/>
      <c r="T892" s="28"/>
      <c r="U892" s="28"/>
      <c r="V892" s="28"/>
      <c r="W892" s="28"/>
      <c r="X892" s="28"/>
      <c r="Y892" s="28"/>
      <c r="Z892" s="28"/>
      <c r="AA892" s="28"/>
      <c r="AB892" s="28"/>
      <c r="AC892" s="28"/>
      <c r="AD892" s="28"/>
      <c r="AE892" s="28"/>
      <c r="AF892" s="28"/>
      <c r="AG892" s="28"/>
      <c r="AH892" s="56"/>
      <c r="AI892" s="56"/>
      <c r="AJ892" s="56"/>
      <c r="AK892" s="56"/>
      <c r="AL892" s="56"/>
    </row>
    <row r="893" spans="1:38" x14ac:dyDescent="0.35">
      <c r="A893" s="28"/>
      <c r="B893" s="28"/>
      <c r="C893" s="28"/>
      <c r="D893" s="28"/>
      <c r="E893" s="28"/>
      <c r="F893" s="28"/>
      <c r="G893" s="28"/>
      <c r="H893" s="28"/>
      <c r="I893" s="28"/>
      <c r="J893" s="28"/>
      <c r="K893" s="28"/>
      <c r="L893" s="28"/>
      <c r="M893" s="28"/>
      <c r="N893" s="28"/>
      <c r="O893" s="28"/>
      <c r="P893" s="28"/>
      <c r="Q893" s="28"/>
      <c r="R893" s="28"/>
      <c r="S893" s="28"/>
      <c r="T893" s="28"/>
      <c r="U893" s="28"/>
      <c r="V893" s="28"/>
      <c r="W893" s="28"/>
      <c r="X893" s="28"/>
      <c r="Y893" s="28"/>
      <c r="Z893" s="28"/>
      <c r="AA893" s="28"/>
      <c r="AB893" s="28"/>
      <c r="AC893" s="28"/>
      <c r="AD893" s="28"/>
      <c r="AE893" s="28"/>
      <c r="AF893" s="28"/>
      <c r="AG893" s="28"/>
      <c r="AH893" s="56"/>
      <c r="AI893" s="56"/>
      <c r="AJ893" s="56"/>
      <c r="AK893" s="56"/>
      <c r="AL893" s="56"/>
    </row>
    <row r="894" spans="1:38" x14ac:dyDescent="0.35">
      <c r="A894" s="28"/>
      <c r="B894" s="28"/>
      <c r="C894" s="28"/>
      <c r="D894" s="28"/>
      <c r="E894" s="28"/>
      <c r="F894" s="28"/>
      <c r="G894" s="28"/>
      <c r="H894" s="28"/>
      <c r="I894" s="28"/>
      <c r="J894" s="28"/>
      <c r="K894" s="28"/>
      <c r="L894" s="28"/>
      <c r="M894" s="28"/>
      <c r="N894" s="28"/>
      <c r="O894" s="28"/>
      <c r="P894" s="28"/>
      <c r="Q894" s="28"/>
      <c r="R894" s="28"/>
      <c r="S894" s="28"/>
      <c r="T894" s="28"/>
      <c r="U894" s="28"/>
      <c r="V894" s="28"/>
      <c r="W894" s="28"/>
      <c r="X894" s="28"/>
      <c r="Y894" s="28"/>
      <c r="Z894" s="28"/>
      <c r="AA894" s="28"/>
      <c r="AB894" s="28"/>
      <c r="AC894" s="28"/>
      <c r="AD894" s="28"/>
      <c r="AE894" s="28"/>
      <c r="AF894" s="28"/>
      <c r="AG894" s="28"/>
      <c r="AH894" s="56"/>
      <c r="AI894" s="56"/>
      <c r="AJ894" s="56"/>
      <c r="AK894" s="56"/>
      <c r="AL894" s="56"/>
    </row>
    <row r="895" spans="1:38" x14ac:dyDescent="0.35">
      <c r="A895" s="28"/>
      <c r="B895" s="28"/>
      <c r="C895" s="28"/>
      <c r="D895" s="28"/>
      <c r="E895" s="28"/>
      <c r="F895" s="28"/>
      <c r="G895" s="28"/>
      <c r="H895" s="28"/>
      <c r="I895" s="28"/>
      <c r="J895" s="28"/>
      <c r="K895" s="28"/>
      <c r="L895" s="28"/>
      <c r="M895" s="28"/>
      <c r="N895" s="28"/>
      <c r="O895" s="28"/>
      <c r="P895" s="28"/>
      <c r="Q895" s="28"/>
      <c r="R895" s="28"/>
      <c r="S895" s="28"/>
      <c r="T895" s="28"/>
      <c r="U895" s="28"/>
      <c r="V895" s="28"/>
      <c r="W895" s="28"/>
      <c r="X895" s="28"/>
      <c r="Y895" s="28"/>
      <c r="Z895" s="28"/>
      <c r="AA895" s="28"/>
      <c r="AB895" s="28"/>
      <c r="AC895" s="28"/>
      <c r="AD895" s="28"/>
      <c r="AE895" s="28"/>
      <c r="AF895" s="28"/>
      <c r="AG895" s="28"/>
      <c r="AH895" s="56"/>
      <c r="AI895" s="56"/>
      <c r="AJ895" s="56"/>
      <c r="AK895" s="56"/>
      <c r="AL895" s="56"/>
    </row>
    <row r="896" spans="1:38" x14ac:dyDescent="0.35">
      <c r="A896" s="28"/>
      <c r="B896" s="28"/>
      <c r="C896" s="28"/>
      <c r="D896" s="28"/>
      <c r="E896" s="28"/>
      <c r="F896" s="28"/>
      <c r="G896" s="28"/>
      <c r="H896" s="28"/>
      <c r="I896" s="28"/>
      <c r="J896" s="28"/>
      <c r="K896" s="28"/>
      <c r="L896" s="28"/>
      <c r="M896" s="28"/>
      <c r="N896" s="28"/>
      <c r="O896" s="28"/>
      <c r="P896" s="28"/>
      <c r="Q896" s="28"/>
      <c r="R896" s="28"/>
      <c r="S896" s="28"/>
      <c r="T896" s="28"/>
      <c r="U896" s="28"/>
      <c r="V896" s="28"/>
      <c r="W896" s="28"/>
      <c r="X896" s="28"/>
      <c r="Y896" s="28"/>
      <c r="Z896" s="28"/>
      <c r="AA896" s="28"/>
      <c r="AB896" s="28"/>
      <c r="AC896" s="28"/>
      <c r="AD896" s="28"/>
      <c r="AE896" s="28"/>
      <c r="AF896" s="28"/>
      <c r="AG896" s="28"/>
      <c r="AH896" s="56"/>
      <c r="AI896" s="56"/>
      <c r="AJ896" s="56"/>
      <c r="AK896" s="56"/>
      <c r="AL896" s="56"/>
    </row>
    <row r="897" spans="1:38" x14ac:dyDescent="0.35">
      <c r="A897" s="28"/>
      <c r="B897" s="28"/>
      <c r="C897" s="28"/>
      <c r="D897" s="28"/>
      <c r="E897" s="28"/>
      <c r="F897" s="28"/>
      <c r="G897" s="28"/>
      <c r="H897" s="28"/>
      <c r="I897" s="28"/>
      <c r="J897" s="28"/>
      <c r="K897" s="28"/>
      <c r="L897" s="28"/>
      <c r="M897" s="28"/>
      <c r="N897" s="28"/>
      <c r="O897" s="28"/>
      <c r="P897" s="28"/>
      <c r="Q897" s="28"/>
      <c r="R897" s="28"/>
      <c r="S897" s="28"/>
      <c r="T897" s="28"/>
      <c r="U897" s="28"/>
      <c r="V897" s="28"/>
      <c r="W897" s="28"/>
      <c r="X897" s="28"/>
      <c r="Y897" s="28"/>
      <c r="Z897" s="28"/>
      <c r="AA897" s="28"/>
      <c r="AB897" s="28"/>
      <c r="AC897" s="28"/>
      <c r="AD897" s="28"/>
      <c r="AE897" s="28"/>
      <c r="AF897" s="28"/>
      <c r="AG897" s="28"/>
      <c r="AH897" s="56"/>
      <c r="AI897" s="56"/>
      <c r="AJ897" s="56"/>
      <c r="AK897" s="56"/>
      <c r="AL897" s="56"/>
    </row>
    <row r="898" spans="1:38" x14ac:dyDescent="0.35">
      <c r="A898" s="28"/>
      <c r="B898" s="28"/>
      <c r="C898" s="28"/>
      <c r="D898" s="28"/>
      <c r="E898" s="28"/>
      <c r="F898" s="28"/>
      <c r="G898" s="28"/>
      <c r="H898" s="28"/>
      <c r="I898" s="28"/>
      <c r="J898" s="28"/>
      <c r="K898" s="28"/>
      <c r="L898" s="28"/>
      <c r="M898" s="28"/>
      <c r="N898" s="28"/>
      <c r="O898" s="28"/>
      <c r="P898" s="28"/>
      <c r="Q898" s="28"/>
      <c r="R898" s="28"/>
      <c r="S898" s="28"/>
      <c r="T898" s="28"/>
      <c r="U898" s="28"/>
      <c r="V898" s="28"/>
      <c r="W898" s="28"/>
      <c r="X898" s="28"/>
      <c r="Y898" s="28"/>
      <c r="Z898" s="28"/>
      <c r="AA898" s="28"/>
      <c r="AB898" s="28"/>
      <c r="AC898" s="28"/>
      <c r="AD898" s="28"/>
      <c r="AE898" s="28"/>
      <c r="AF898" s="28"/>
      <c r="AG898" s="28"/>
      <c r="AH898" s="56"/>
      <c r="AI898" s="56"/>
      <c r="AJ898" s="56"/>
      <c r="AK898" s="56"/>
      <c r="AL898" s="56"/>
    </row>
    <row r="899" spans="1:38" x14ac:dyDescent="0.35">
      <c r="A899" s="28"/>
      <c r="B899" s="28"/>
      <c r="C899" s="28"/>
      <c r="D899" s="28"/>
      <c r="E899" s="28"/>
      <c r="F899" s="28"/>
      <c r="G899" s="28"/>
      <c r="H899" s="28"/>
      <c r="I899" s="28"/>
      <c r="J899" s="28"/>
      <c r="K899" s="28"/>
      <c r="L899" s="28"/>
      <c r="M899" s="28"/>
      <c r="N899" s="28"/>
      <c r="O899" s="28"/>
      <c r="P899" s="28"/>
      <c r="Q899" s="28"/>
      <c r="R899" s="28"/>
      <c r="S899" s="28"/>
      <c r="T899" s="28"/>
      <c r="U899" s="28"/>
      <c r="V899" s="28"/>
      <c r="W899" s="28"/>
      <c r="X899" s="28"/>
      <c r="Y899" s="28"/>
      <c r="Z899" s="28"/>
      <c r="AA899" s="28"/>
      <c r="AB899" s="28"/>
      <c r="AC899" s="28"/>
      <c r="AD899" s="28"/>
      <c r="AE899" s="28"/>
      <c r="AF899" s="28"/>
      <c r="AG899" s="28"/>
      <c r="AH899" s="56"/>
      <c r="AI899" s="56"/>
      <c r="AJ899" s="56"/>
      <c r="AK899" s="56"/>
      <c r="AL899" s="56"/>
    </row>
    <row r="900" spans="1:38" x14ac:dyDescent="0.35">
      <c r="A900" s="28"/>
      <c r="B900" s="28"/>
      <c r="C900" s="28"/>
      <c r="D900" s="28"/>
      <c r="E900" s="28"/>
      <c r="F900" s="28"/>
      <c r="G900" s="28"/>
      <c r="H900" s="28"/>
      <c r="I900" s="28"/>
      <c r="J900" s="28"/>
      <c r="K900" s="28"/>
      <c r="L900" s="28"/>
      <c r="M900" s="28"/>
      <c r="N900" s="28"/>
      <c r="O900" s="28"/>
      <c r="P900" s="28"/>
      <c r="Q900" s="28"/>
      <c r="R900" s="28"/>
      <c r="S900" s="28"/>
      <c r="T900" s="28"/>
      <c r="U900" s="28"/>
      <c r="V900" s="28"/>
      <c r="W900" s="28"/>
      <c r="X900" s="28"/>
      <c r="Y900" s="28"/>
      <c r="Z900" s="28"/>
      <c r="AA900" s="28"/>
      <c r="AB900" s="28"/>
      <c r="AC900" s="28"/>
      <c r="AD900" s="28"/>
      <c r="AE900" s="28"/>
      <c r="AF900" s="28"/>
      <c r="AG900" s="28"/>
      <c r="AH900" s="56"/>
      <c r="AI900" s="56"/>
      <c r="AJ900" s="56"/>
      <c r="AK900" s="56"/>
      <c r="AL900" s="56"/>
    </row>
    <row r="901" spans="1:38" x14ac:dyDescent="0.35">
      <c r="A901" s="28"/>
      <c r="B901" s="28"/>
      <c r="C901" s="28"/>
      <c r="D901" s="28"/>
      <c r="E901" s="28"/>
      <c r="F901" s="28"/>
      <c r="G901" s="28"/>
      <c r="H901" s="28"/>
      <c r="I901" s="28"/>
      <c r="J901" s="28"/>
      <c r="K901" s="28"/>
      <c r="L901" s="28"/>
      <c r="M901" s="28"/>
      <c r="N901" s="28"/>
      <c r="O901" s="28"/>
      <c r="P901" s="28"/>
      <c r="Q901" s="28"/>
      <c r="R901" s="28"/>
      <c r="S901" s="28"/>
      <c r="T901" s="28"/>
      <c r="U901" s="28"/>
      <c r="V901" s="28"/>
      <c r="W901" s="28"/>
      <c r="X901" s="28"/>
      <c r="Y901" s="28"/>
      <c r="Z901" s="28"/>
      <c r="AA901" s="28"/>
      <c r="AB901" s="28"/>
      <c r="AC901" s="28"/>
      <c r="AD901" s="28"/>
      <c r="AE901" s="28"/>
      <c r="AF901" s="28"/>
      <c r="AG901" s="28"/>
      <c r="AH901" s="56"/>
      <c r="AI901" s="56"/>
      <c r="AJ901" s="56"/>
      <c r="AK901" s="56"/>
      <c r="AL901" s="56"/>
    </row>
    <row r="902" spans="1:38" x14ac:dyDescent="0.35">
      <c r="A902" s="28"/>
      <c r="B902" s="28"/>
      <c r="C902" s="28"/>
      <c r="D902" s="28"/>
      <c r="E902" s="28"/>
      <c r="F902" s="28"/>
      <c r="G902" s="28"/>
      <c r="H902" s="28"/>
      <c r="I902" s="28"/>
      <c r="J902" s="28"/>
      <c r="K902" s="28"/>
      <c r="L902" s="28"/>
      <c r="M902" s="28"/>
      <c r="N902" s="28"/>
      <c r="O902" s="28"/>
      <c r="P902" s="28"/>
      <c r="Q902" s="28"/>
      <c r="R902" s="28"/>
      <c r="S902" s="28"/>
      <c r="T902" s="28"/>
      <c r="U902" s="28"/>
      <c r="V902" s="28"/>
      <c r="W902" s="28"/>
      <c r="X902" s="28"/>
      <c r="Y902" s="28"/>
      <c r="Z902" s="28"/>
      <c r="AA902" s="28"/>
      <c r="AB902" s="28"/>
      <c r="AC902" s="28"/>
      <c r="AD902" s="28"/>
      <c r="AE902" s="28"/>
      <c r="AF902" s="28"/>
      <c r="AG902" s="28"/>
      <c r="AH902" s="56"/>
      <c r="AI902" s="56"/>
      <c r="AJ902" s="56"/>
      <c r="AK902" s="56"/>
      <c r="AL902" s="56"/>
    </row>
    <row r="903" spans="1:38" x14ac:dyDescent="0.35">
      <c r="A903" s="28"/>
      <c r="B903" s="28"/>
      <c r="C903" s="28"/>
      <c r="D903" s="28"/>
      <c r="E903" s="28"/>
      <c r="F903" s="28"/>
      <c r="G903" s="28"/>
      <c r="H903" s="28"/>
      <c r="I903" s="28"/>
      <c r="J903" s="28"/>
      <c r="K903" s="28"/>
      <c r="L903" s="28"/>
      <c r="M903" s="28"/>
      <c r="N903" s="28"/>
      <c r="O903" s="28"/>
      <c r="P903" s="28"/>
      <c r="Q903" s="28"/>
      <c r="R903" s="28"/>
      <c r="S903" s="28"/>
      <c r="T903" s="28"/>
      <c r="U903" s="28"/>
      <c r="V903" s="28"/>
      <c r="W903" s="28"/>
      <c r="X903" s="28"/>
      <c r="Y903" s="28"/>
      <c r="Z903" s="28"/>
      <c r="AA903" s="28"/>
      <c r="AB903" s="28"/>
      <c r="AC903" s="28"/>
      <c r="AD903" s="28"/>
      <c r="AE903" s="28"/>
      <c r="AF903" s="28"/>
      <c r="AG903" s="28"/>
      <c r="AH903" s="56"/>
      <c r="AI903" s="56"/>
      <c r="AJ903" s="56"/>
      <c r="AK903" s="56"/>
      <c r="AL903" s="56"/>
    </row>
    <row r="904" spans="1:38" x14ac:dyDescent="0.35">
      <c r="A904" s="28"/>
      <c r="B904" s="28"/>
      <c r="C904" s="28"/>
      <c r="D904" s="28"/>
      <c r="E904" s="28"/>
      <c r="F904" s="28"/>
      <c r="G904" s="28"/>
      <c r="H904" s="28"/>
      <c r="I904" s="28"/>
      <c r="J904" s="28"/>
      <c r="K904" s="28"/>
      <c r="L904" s="28"/>
      <c r="M904" s="28"/>
      <c r="N904" s="28"/>
      <c r="O904" s="28"/>
      <c r="P904" s="28"/>
      <c r="Q904" s="28"/>
      <c r="R904" s="28"/>
      <c r="S904" s="28"/>
      <c r="T904" s="28"/>
      <c r="U904" s="28"/>
      <c r="V904" s="28"/>
      <c r="W904" s="28"/>
      <c r="X904" s="28"/>
      <c r="Y904" s="28"/>
      <c r="Z904" s="28"/>
      <c r="AA904" s="28"/>
      <c r="AB904" s="28"/>
      <c r="AC904" s="28"/>
      <c r="AD904" s="28"/>
      <c r="AE904" s="28"/>
      <c r="AF904" s="28"/>
      <c r="AG904" s="28"/>
      <c r="AH904" s="56"/>
      <c r="AI904" s="56"/>
      <c r="AJ904" s="56"/>
      <c r="AK904" s="56"/>
      <c r="AL904" s="56"/>
    </row>
    <row r="905" spans="1:38" x14ac:dyDescent="0.35">
      <c r="A905" s="28"/>
      <c r="B905" s="28"/>
      <c r="C905" s="28"/>
      <c r="D905" s="28"/>
      <c r="E905" s="28"/>
      <c r="F905" s="28"/>
      <c r="G905" s="28"/>
      <c r="H905" s="28"/>
      <c r="I905" s="28"/>
      <c r="J905" s="28"/>
      <c r="K905" s="28"/>
      <c r="L905" s="28"/>
      <c r="M905" s="28"/>
      <c r="N905" s="28"/>
      <c r="O905" s="28"/>
      <c r="P905" s="28"/>
      <c r="Q905" s="28"/>
      <c r="R905" s="28"/>
      <c r="S905" s="28"/>
      <c r="T905" s="28"/>
      <c r="U905" s="28"/>
      <c r="V905" s="28"/>
      <c r="W905" s="28"/>
      <c r="X905" s="28"/>
      <c r="Y905" s="28"/>
      <c r="Z905" s="28"/>
      <c r="AA905" s="28"/>
      <c r="AB905" s="28"/>
      <c r="AC905" s="28"/>
      <c r="AD905" s="28"/>
      <c r="AE905" s="28"/>
      <c r="AF905" s="28"/>
      <c r="AG905" s="28"/>
      <c r="AH905" s="56"/>
      <c r="AI905" s="56"/>
      <c r="AJ905" s="56"/>
      <c r="AK905" s="56"/>
      <c r="AL905" s="56"/>
    </row>
    <row r="906" spans="1:38" x14ac:dyDescent="0.35">
      <c r="A906" s="28"/>
      <c r="B906" s="28"/>
      <c r="C906" s="28"/>
      <c r="D906" s="28"/>
      <c r="E906" s="28"/>
      <c r="F906" s="28"/>
      <c r="G906" s="28"/>
      <c r="H906" s="28"/>
      <c r="I906" s="28"/>
      <c r="J906" s="28"/>
      <c r="K906" s="28"/>
      <c r="L906" s="28"/>
      <c r="M906" s="28"/>
      <c r="N906" s="28"/>
      <c r="O906" s="28"/>
      <c r="P906" s="28"/>
      <c r="Q906" s="28"/>
      <c r="R906" s="28"/>
      <c r="S906" s="28"/>
      <c r="T906" s="28"/>
      <c r="U906" s="28"/>
      <c r="V906" s="28"/>
      <c r="W906" s="28"/>
      <c r="X906" s="28"/>
      <c r="Y906" s="28"/>
      <c r="Z906" s="28"/>
      <c r="AA906" s="28"/>
      <c r="AB906" s="28"/>
      <c r="AC906" s="28"/>
      <c r="AD906" s="28"/>
      <c r="AE906" s="28"/>
      <c r="AF906" s="28"/>
      <c r="AG906" s="28"/>
      <c r="AH906" s="56"/>
      <c r="AI906" s="56"/>
      <c r="AJ906" s="56"/>
      <c r="AK906" s="56"/>
      <c r="AL906" s="56"/>
    </row>
    <row r="907" spans="1:38" x14ac:dyDescent="0.35">
      <c r="A907" s="28"/>
      <c r="B907" s="28"/>
      <c r="C907" s="28"/>
      <c r="D907" s="28"/>
      <c r="E907" s="28"/>
      <c r="F907" s="28"/>
      <c r="G907" s="28"/>
      <c r="H907" s="28"/>
      <c r="I907" s="28"/>
      <c r="J907" s="28"/>
      <c r="K907" s="28"/>
      <c r="L907" s="28"/>
      <c r="M907" s="28"/>
      <c r="N907" s="28"/>
      <c r="O907" s="28"/>
      <c r="P907" s="28"/>
      <c r="Q907" s="28"/>
      <c r="R907" s="28"/>
      <c r="S907" s="28"/>
      <c r="T907" s="28"/>
      <c r="U907" s="28"/>
      <c r="V907" s="28"/>
      <c r="W907" s="28"/>
      <c r="X907" s="28"/>
      <c r="Y907" s="28"/>
      <c r="Z907" s="28"/>
      <c r="AA907" s="28"/>
      <c r="AB907" s="28"/>
      <c r="AC907" s="28"/>
      <c r="AD907" s="28"/>
      <c r="AE907" s="28"/>
      <c r="AF907" s="28"/>
      <c r="AG907" s="28"/>
      <c r="AH907" s="56"/>
      <c r="AI907" s="56"/>
      <c r="AJ907" s="56"/>
      <c r="AK907" s="56"/>
      <c r="AL907" s="56"/>
    </row>
    <row r="908" spans="1:38" x14ac:dyDescent="0.35">
      <c r="A908" s="28"/>
      <c r="B908" s="28"/>
      <c r="C908" s="28"/>
      <c r="D908" s="28"/>
      <c r="E908" s="28"/>
      <c r="F908" s="28"/>
      <c r="G908" s="28"/>
      <c r="H908" s="28"/>
      <c r="I908" s="28"/>
      <c r="J908" s="28"/>
      <c r="K908" s="28"/>
      <c r="L908" s="28"/>
      <c r="M908" s="28"/>
      <c r="N908" s="28"/>
      <c r="O908" s="28"/>
      <c r="P908" s="28"/>
      <c r="Q908" s="28"/>
      <c r="R908" s="28"/>
      <c r="S908" s="28"/>
      <c r="T908" s="28"/>
      <c r="U908" s="28"/>
      <c r="V908" s="28"/>
      <c r="W908" s="28"/>
      <c r="X908" s="28"/>
      <c r="Y908" s="28"/>
      <c r="Z908" s="28"/>
      <c r="AA908" s="28"/>
      <c r="AB908" s="28"/>
      <c r="AC908" s="28"/>
      <c r="AD908" s="28"/>
      <c r="AE908" s="28"/>
      <c r="AF908" s="28"/>
      <c r="AG908" s="28"/>
      <c r="AH908" s="56"/>
      <c r="AI908" s="56"/>
      <c r="AJ908" s="56"/>
      <c r="AK908" s="56"/>
      <c r="AL908" s="56"/>
    </row>
    <row r="909" spans="1:38" x14ac:dyDescent="0.35">
      <c r="A909" s="28"/>
      <c r="B909" s="28"/>
      <c r="C909" s="28"/>
      <c r="D909" s="28"/>
      <c r="E909" s="28"/>
      <c r="F909" s="28"/>
      <c r="G909" s="28"/>
      <c r="H909" s="28"/>
      <c r="I909" s="28"/>
      <c r="J909" s="28"/>
      <c r="K909" s="28"/>
      <c r="L909" s="28"/>
      <c r="M909" s="28"/>
      <c r="N909" s="28"/>
      <c r="O909" s="28"/>
      <c r="P909" s="28"/>
      <c r="Q909" s="28"/>
      <c r="R909" s="28"/>
      <c r="S909" s="28"/>
      <c r="T909" s="28"/>
      <c r="U909" s="28"/>
      <c r="V909" s="28"/>
      <c r="W909" s="28"/>
      <c r="X909" s="28"/>
      <c r="Y909" s="28"/>
      <c r="Z909" s="28"/>
      <c r="AA909" s="28"/>
      <c r="AB909" s="28"/>
      <c r="AC909" s="28"/>
      <c r="AD909" s="28"/>
      <c r="AE909" s="28"/>
      <c r="AF909" s="28"/>
      <c r="AG909" s="28"/>
      <c r="AH909" s="56"/>
      <c r="AI909" s="56"/>
      <c r="AJ909" s="56"/>
      <c r="AK909" s="56"/>
      <c r="AL909" s="56"/>
    </row>
    <row r="910" spans="1:38" x14ac:dyDescent="0.35">
      <c r="A910" s="28"/>
      <c r="B910" s="28"/>
      <c r="C910" s="28"/>
      <c r="D910" s="28"/>
      <c r="E910" s="28"/>
      <c r="F910" s="28"/>
      <c r="G910" s="28"/>
      <c r="H910" s="28"/>
      <c r="I910" s="28"/>
      <c r="J910" s="28"/>
      <c r="K910" s="28"/>
      <c r="L910" s="28"/>
      <c r="M910" s="28"/>
      <c r="N910" s="28"/>
      <c r="O910" s="28"/>
      <c r="P910" s="28"/>
      <c r="Q910" s="28"/>
      <c r="R910" s="28"/>
      <c r="S910" s="28"/>
      <c r="T910" s="28"/>
      <c r="U910" s="28"/>
      <c r="V910" s="28"/>
      <c r="W910" s="28"/>
      <c r="X910" s="28"/>
      <c r="Y910" s="28"/>
      <c r="Z910" s="28"/>
      <c r="AA910" s="28"/>
      <c r="AB910" s="28"/>
      <c r="AC910" s="28"/>
      <c r="AD910" s="28"/>
      <c r="AE910" s="28"/>
      <c r="AF910" s="28"/>
      <c r="AG910" s="28"/>
      <c r="AH910" s="56"/>
      <c r="AI910" s="56"/>
      <c r="AJ910" s="56"/>
      <c r="AK910" s="56"/>
      <c r="AL910" s="56"/>
    </row>
    <row r="911" spans="1:38" x14ac:dyDescent="0.35">
      <c r="A911" s="28"/>
      <c r="B911" s="28"/>
      <c r="C911" s="28"/>
      <c r="D911" s="28"/>
      <c r="E911" s="28"/>
      <c r="F911" s="28"/>
      <c r="G911" s="28"/>
      <c r="H911" s="28"/>
      <c r="I911" s="28"/>
      <c r="J911" s="28"/>
      <c r="K911" s="28"/>
      <c r="L911" s="28"/>
      <c r="M911" s="28"/>
      <c r="N911" s="28"/>
      <c r="O911" s="28"/>
      <c r="P911" s="28"/>
      <c r="Q911" s="28"/>
      <c r="R911" s="28"/>
      <c r="S911" s="28"/>
      <c r="T911" s="28"/>
      <c r="U911" s="28"/>
      <c r="V911" s="28"/>
      <c r="W911" s="28"/>
      <c r="X911" s="28"/>
      <c r="Y911" s="28"/>
      <c r="Z911" s="28"/>
      <c r="AA911" s="28"/>
      <c r="AB911" s="28"/>
      <c r="AC911" s="28"/>
      <c r="AD911" s="28"/>
      <c r="AE911" s="28"/>
      <c r="AF911" s="28"/>
      <c r="AG911" s="28"/>
      <c r="AH911" s="56"/>
      <c r="AI911" s="56"/>
      <c r="AJ911" s="56"/>
      <c r="AK911" s="56"/>
      <c r="AL911" s="56"/>
    </row>
    <row r="912" spans="1:38" x14ac:dyDescent="0.35">
      <c r="A912" s="28"/>
      <c r="B912" s="28"/>
      <c r="C912" s="28"/>
      <c r="D912" s="28"/>
      <c r="E912" s="28"/>
      <c r="F912" s="28"/>
      <c r="G912" s="28"/>
      <c r="H912" s="28"/>
      <c r="I912" s="28"/>
      <c r="J912" s="28"/>
      <c r="K912" s="28"/>
      <c r="L912" s="28"/>
      <c r="M912" s="28"/>
      <c r="N912" s="28"/>
      <c r="O912" s="28"/>
      <c r="P912" s="28"/>
      <c r="Q912" s="28"/>
      <c r="R912" s="28"/>
      <c r="S912" s="28"/>
      <c r="T912" s="28"/>
      <c r="U912" s="28"/>
      <c r="V912" s="28"/>
      <c r="W912" s="28"/>
      <c r="X912" s="28"/>
      <c r="Y912" s="28"/>
      <c r="Z912" s="28"/>
      <c r="AA912" s="28"/>
      <c r="AB912" s="28"/>
      <c r="AC912" s="28"/>
      <c r="AD912" s="28"/>
      <c r="AE912" s="28"/>
      <c r="AF912" s="28"/>
      <c r="AG912" s="28"/>
      <c r="AH912" s="56"/>
      <c r="AI912" s="56"/>
      <c r="AJ912" s="56"/>
      <c r="AK912" s="56"/>
      <c r="AL912" s="56"/>
    </row>
    <row r="913" spans="1:38" x14ac:dyDescent="0.35">
      <c r="A913" s="28"/>
      <c r="B913" s="28"/>
      <c r="C913" s="28"/>
      <c r="D913" s="28"/>
      <c r="E913" s="28"/>
      <c r="F913" s="28"/>
      <c r="G913" s="28"/>
      <c r="H913" s="28"/>
      <c r="I913" s="28"/>
      <c r="J913" s="28"/>
      <c r="K913" s="28"/>
      <c r="L913" s="28"/>
      <c r="M913" s="28"/>
      <c r="N913" s="28"/>
      <c r="O913" s="28"/>
      <c r="P913" s="28"/>
      <c r="Q913" s="28"/>
      <c r="R913" s="28"/>
      <c r="S913" s="28"/>
      <c r="T913" s="28"/>
      <c r="U913" s="28"/>
      <c r="V913" s="28"/>
      <c r="W913" s="28"/>
      <c r="X913" s="28"/>
      <c r="Y913" s="28"/>
      <c r="Z913" s="28"/>
      <c r="AA913" s="28"/>
      <c r="AB913" s="28"/>
      <c r="AC913" s="28"/>
      <c r="AD913" s="28"/>
      <c r="AE913" s="28"/>
      <c r="AF913" s="28"/>
      <c r="AG913" s="28"/>
      <c r="AH913" s="56"/>
      <c r="AI913" s="56"/>
      <c r="AJ913" s="56"/>
      <c r="AK913" s="56"/>
      <c r="AL913" s="56"/>
    </row>
    <row r="914" spans="1:38" x14ac:dyDescent="0.35">
      <c r="A914" s="28"/>
      <c r="B914" s="28"/>
      <c r="C914" s="28"/>
      <c r="D914" s="28"/>
      <c r="E914" s="28"/>
      <c r="F914" s="28"/>
      <c r="G914" s="28"/>
      <c r="H914" s="28"/>
      <c r="I914" s="28"/>
      <c r="J914" s="28"/>
      <c r="K914" s="28"/>
      <c r="L914" s="28"/>
      <c r="M914" s="28"/>
      <c r="N914" s="28"/>
      <c r="O914" s="28"/>
      <c r="P914" s="28"/>
      <c r="Q914" s="28"/>
      <c r="R914" s="28"/>
      <c r="S914" s="28"/>
      <c r="T914" s="28"/>
      <c r="U914" s="28"/>
      <c r="V914" s="28"/>
      <c r="W914" s="28"/>
      <c r="X914" s="28"/>
      <c r="Y914" s="28"/>
      <c r="Z914" s="28"/>
      <c r="AA914" s="28"/>
      <c r="AB914" s="28"/>
      <c r="AC914" s="28"/>
      <c r="AD914" s="28"/>
      <c r="AE914" s="28"/>
      <c r="AF914" s="28"/>
      <c r="AG914" s="28"/>
      <c r="AH914" s="56"/>
      <c r="AI914" s="56"/>
      <c r="AJ914" s="56"/>
      <c r="AK914" s="56"/>
      <c r="AL914" s="56"/>
    </row>
    <row r="915" spans="1:38" x14ac:dyDescent="0.35">
      <c r="A915" s="28"/>
      <c r="B915" s="28"/>
      <c r="C915" s="28"/>
      <c r="D915" s="28"/>
      <c r="E915" s="28"/>
      <c r="F915" s="28"/>
      <c r="G915" s="28"/>
      <c r="H915" s="28"/>
      <c r="I915" s="28"/>
      <c r="J915" s="28"/>
      <c r="K915" s="28"/>
      <c r="L915" s="28"/>
      <c r="M915" s="28"/>
      <c r="N915" s="28"/>
      <c r="O915" s="28"/>
      <c r="P915" s="28"/>
      <c r="Q915" s="28"/>
      <c r="R915" s="28"/>
      <c r="S915" s="28"/>
      <c r="T915" s="28"/>
      <c r="U915" s="28"/>
      <c r="V915" s="28"/>
      <c r="W915" s="28"/>
      <c r="X915" s="28"/>
      <c r="Y915" s="28"/>
      <c r="Z915" s="28"/>
      <c r="AA915" s="28"/>
      <c r="AB915" s="28"/>
      <c r="AC915" s="28"/>
      <c r="AD915" s="28"/>
      <c r="AE915" s="28"/>
      <c r="AF915" s="28"/>
      <c r="AG915" s="28"/>
      <c r="AH915" s="56"/>
      <c r="AI915" s="56"/>
      <c r="AJ915" s="56"/>
      <c r="AK915" s="56"/>
      <c r="AL915" s="56"/>
    </row>
    <row r="916" spans="1:38" x14ac:dyDescent="0.35">
      <c r="A916" s="28"/>
      <c r="B916" s="28"/>
      <c r="C916" s="28"/>
      <c r="D916" s="28"/>
      <c r="E916" s="28"/>
      <c r="F916" s="28"/>
      <c r="G916" s="28"/>
      <c r="H916" s="28"/>
      <c r="I916" s="28"/>
      <c r="J916" s="28"/>
      <c r="K916" s="28"/>
      <c r="L916" s="28"/>
      <c r="M916" s="28"/>
      <c r="N916" s="28"/>
      <c r="O916" s="28"/>
      <c r="P916" s="28"/>
      <c r="Q916" s="28"/>
      <c r="R916" s="28"/>
      <c r="S916" s="28"/>
      <c r="T916" s="28"/>
      <c r="U916" s="28"/>
      <c r="V916" s="28"/>
      <c r="W916" s="28"/>
      <c r="X916" s="28"/>
      <c r="Y916" s="28"/>
      <c r="Z916" s="28"/>
      <c r="AA916" s="28"/>
      <c r="AB916" s="28"/>
      <c r="AC916" s="28"/>
      <c r="AD916" s="28"/>
      <c r="AE916" s="28"/>
      <c r="AF916" s="28"/>
      <c r="AG916" s="28"/>
      <c r="AH916" s="56"/>
      <c r="AI916" s="56"/>
      <c r="AJ916" s="56"/>
      <c r="AK916" s="56"/>
      <c r="AL916" s="56"/>
    </row>
    <row r="917" spans="1:38" x14ac:dyDescent="0.35">
      <c r="A917" s="28"/>
      <c r="B917" s="28"/>
      <c r="C917" s="28"/>
      <c r="D917" s="28"/>
      <c r="E917" s="28"/>
      <c r="F917" s="28"/>
      <c r="G917" s="28"/>
      <c r="H917" s="28"/>
      <c r="I917" s="28"/>
      <c r="J917" s="28"/>
      <c r="K917" s="28"/>
      <c r="L917" s="28"/>
      <c r="M917" s="28"/>
      <c r="N917" s="28"/>
      <c r="O917" s="28"/>
      <c r="P917" s="28"/>
      <c r="Q917" s="28"/>
      <c r="R917" s="28"/>
      <c r="S917" s="28"/>
      <c r="T917" s="28"/>
      <c r="U917" s="28"/>
      <c r="V917" s="28"/>
      <c r="W917" s="28"/>
      <c r="X917" s="28"/>
      <c r="Y917" s="28"/>
      <c r="Z917" s="28"/>
      <c r="AA917" s="28"/>
      <c r="AB917" s="28"/>
      <c r="AC917" s="28"/>
      <c r="AD917" s="28"/>
      <c r="AE917" s="28"/>
      <c r="AF917" s="28"/>
      <c r="AG917" s="28"/>
      <c r="AH917" s="56"/>
      <c r="AI917" s="56"/>
      <c r="AJ917" s="56"/>
      <c r="AK917" s="56"/>
      <c r="AL917" s="56"/>
    </row>
    <row r="918" spans="1:38" x14ac:dyDescent="0.35">
      <c r="A918" s="28"/>
      <c r="B918" s="28"/>
      <c r="C918" s="28"/>
      <c r="D918" s="28"/>
      <c r="E918" s="28"/>
      <c r="F918" s="28"/>
      <c r="G918" s="28"/>
      <c r="H918" s="28"/>
      <c r="I918" s="28"/>
      <c r="J918" s="28"/>
      <c r="K918" s="28"/>
      <c r="L918" s="28"/>
      <c r="M918" s="28"/>
      <c r="N918" s="28"/>
      <c r="O918" s="28"/>
      <c r="P918" s="28"/>
      <c r="Q918" s="28"/>
      <c r="R918" s="28"/>
      <c r="S918" s="28"/>
      <c r="T918" s="28"/>
      <c r="U918" s="28"/>
      <c r="V918" s="28"/>
      <c r="W918" s="28"/>
      <c r="X918" s="28"/>
      <c r="Y918" s="28"/>
      <c r="Z918" s="28"/>
      <c r="AA918" s="28"/>
      <c r="AB918" s="28"/>
      <c r="AC918" s="28"/>
      <c r="AD918" s="28"/>
      <c r="AE918" s="28"/>
      <c r="AF918" s="28"/>
      <c r="AG918" s="28"/>
      <c r="AH918" s="56"/>
      <c r="AI918" s="56"/>
      <c r="AJ918" s="56"/>
      <c r="AK918" s="56"/>
      <c r="AL918" s="56"/>
    </row>
    <row r="919" spans="1:38" x14ac:dyDescent="0.35">
      <c r="A919" s="28"/>
      <c r="B919" s="28"/>
      <c r="C919" s="28"/>
      <c r="D919" s="28"/>
      <c r="E919" s="28"/>
      <c r="F919" s="28"/>
      <c r="G919" s="28"/>
      <c r="H919" s="28"/>
      <c r="I919" s="28"/>
      <c r="J919" s="28"/>
      <c r="K919" s="28"/>
      <c r="L919" s="28"/>
      <c r="M919" s="28"/>
      <c r="N919" s="28"/>
      <c r="O919" s="28"/>
      <c r="P919" s="28"/>
      <c r="Q919" s="28"/>
      <c r="R919" s="28"/>
      <c r="S919" s="28"/>
      <c r="T919" s="28"/>
      <c r="U919" s="28"/>
      <c r="V919" s="28"/>
      <c r="W919" s="28"/>
      <c r="X919" s="28"/>
      <c r="Y919" s="28"/>
      <c r="Z919" s="28"/>
      <c r="AA919" s="28"/>
      <c r="AB919" s="28"/>
      <c r="AC919" s="28"/>
      <c r="AD919" s="28"/>
      <c r="AE919" s="28"/>
      <c r="AF919" s="28"/>
      <c r="AG919" s="28"/>
      <c r="AH919" s="56"/>
      <c r="AI919" s="56"/>
      <c r="AJ919" s="56"/>
      <c r="AK919" s="56"/>
      <c r="AL919" s="56"/>
    </row>
    <row r="920" spans="1:38" x14ac:dyDescent="0.35">
      <c r="A920" s="28"/>
      <c r="B920" s="28"/>
      <c r="C920" s="28"/>
      <c r="D920" s="28"/>
      <c r="E920" s="28"/>
      <c r="F920" s="28"/>
      <c r="G920" s="28"/>
      <c r="H920" s="28"/>
      <c r="I920" s="28"/>
      <c r="J920" s="28"/>
      <c r="K920" s="28"/>
      <c r="L920" s="28"/>
      <c r="M920" s="28"/>
      <c r="N920" s="28"/>
      <c r="O920" s="28"/>
      <c r="P920" s="28"/>
      <c r="Q920" s="28"/>
      <c r="R920" s="28"/>
      <c r="S920" s="28"/>
      <c r="T920" s="28"/>
      <c r="U920" s="28"/>
      <c r="V920" s="28"/>
      <c r="W920" s="28"/>
      <c r="X920" s="28"/>
      <c r="Y920" s="28"/>
      <c r="Z920" s="28"/>
      <c r="AA920" s="28"/>
      <c r="AB920" s="28"/>
      <c r="AC920" s="28"/>
      <c r="AD920" s="28"/>
      <c r="AE920" s="28"/>
      <c r="AF920" s="28"/>
      <c r="AG920" s="28"/>
      <c r="AH920" s="56"/>
      <c r="AI920" s="56"/>
      <c r="AJ920" s="56"/>
      <c r="AK920" s="56"/>
      <c r="AL920" s="56"/>
    </row>
    <row r="921" spans="1:38" x14ac:dyDescent="0.35">
      <c r="A921" s="28"/>
      <c r="B921" s="28"/>
      <c r="C921" s="28"/>
      <c r="D921" s="28"/>
      <c r="E921" s="28"/>
      <c r="F921" s="28"/>
      <c r="G921" s="28"/>
      <c r="H921" s="28"/>
      <c r="I921" s="28"/>
      <c r="J921" s="28"/>
      <c r="K921" s="28"/>
      <c r="L921" s="28"/>
      <c r="M921" s="28"/>
      <c r="N921" s="28"/>
      <c r="O921" s="28"/>
      <c r="P921" s="28"/>
      <c r="Q921" s="28"/>
      <c r="R921" s="28"/>
      <c r="S921" s="28"/>
      <c r="T921" s="28"/>
      <c r="U921" s="28"/>
      <c r="V921" s="28"/>
      <c r="W921" s="28"/>
      <c r="X921" s="28"/>
      <c r="Y921" s="28"/>
      <c r="Z921" s="28"/>
      <c r="AA921" s="28"/>
      <c r="AB921" s="28"/>
      <c r="AC921" s="28"/>
      <c r="AD921" s="28"/>
      <c r="AE921" s="28"/>
      <c r="AF921" s="28"/>
      <c r="AG921" s="28"/>
      <c r="AH921" s="56"/>
      <c r="AI921" s="56"/>
      <c r="AJ921" s="56"/>
      <c r="AK921" s="56"/>
      <c r="AL921" s="56"/>
    </row>
    <row r="922" spans="1:38" x14ac:dyDescent="0.35">
      <c r="A922" s="28"/>
      <c r="B922" s="28"/>
      <c r="C922" s="28"/>
      <c r="D922" s="28"/>
      <c r="E922" s="28"/>
      <c r="F922" s="28"/>
      <c r="G922" s="28"/>
      <c r="H922" s="28"/>
      <c r="I922" s="28"/>
      <c r="J922" s="28"/>
      <c r="K922" s="28"/>
      <c r="L922" s="28"/>
      <c r="M922" s="28"/>
      <c r="N922" s="28"/>
      <c r="O922" s="28"/>
      <c r="P922" s="28"/>
      <c r="Q922" s="28"/>
      <c r="R922" s="28"/>
      <c r="S922" s="28"/>
      <c r="T922" s="28"/>
      <c r="U922" s="28"/>
      <c r="V922" s="28"/>
      <c r="W922" s="28"/>
      <c r="X922" s="28"/>
      <c r="Y922" s="28"/>
      <c r="Z922" s="28"/>
      <c r="AA922" s="28"/>
      <c r="AB922" s="28"/>
      <c r="AC922" s="28"/>
      <c r="AD922" s="28"/>
      <c r="AE922" s="28"/>
      <c r="AF922" s="28"/>
      <c r="AG922" s="28"/>
      <c r="AH922" s="56"/>
      <c r="AI922" s="56"/>
      <c r="AJ922" s="56"/>
      <c r="AK922" s="56"/>
      <c r="AL922" s="56"/>
    </row>
    <row r="923" spans="1:38" x14ac:dyDescent="0.35">
      <c r="A923" s="28"/>
      <c r="B923" s="28"/>
      <c r="C923" s="28"/>
      <c r="D923" s="28"/>
      <c r="E923" s="28"/>
      <c r="F923" s="28"/>
      <c r="G923" s="28"/>
      <c r="H923" s="28"/>
      <c r="I923" s="28"/>
      <c r="J923" s="28"/>
      <c r="K923" s="28"/>
      <c r="L923" s="28"/>
      <c r="M923" s="28"/>
      <c r="N923" s="28"/>
      <c r="O923" s="28"/>
      <c r="P923" s="28"/>
      <c r="Q923" s="28"/>
      <c r="R923" s="28"/>
      <c r="S923" s="28"/>
      <c r="T923" s="28"/>
      <c r="U923" s="28"/>
      <c r="V923" s="28"/>
      <c r="W923" s="28"/>
      <c r="X923" s="28"/>
      <c r="Y923" s="28"/>
      <c r="Z923" s="28"/>
      <c r="AA923" s="28"/>
      <c r="AB923" s="28"/>
      <c r="AC923" s="28"/>
      <c r="AD923" s="28"/>
      <c r="AE923" s="28"/>
      <c r="AF923" s="28"/>
      <c r="AG923" s="28"/>
      <c r="AH923" s="56"/>
      <c r="AI923" s="56"/>
      <c r="AJ923" s="56"/>
      <c r="AK923" s="56"/>
      <c r="AL923" s="56"/>
    </row>
    <row r="924" spans="1:38" x14ac:dyDescent="0.35">
      <c r="A924" s="28"/>
      <c r="B924" s="28"/>
      <c r="C924" s="28"/>
      <c r="D924" s="28"/>
      <c r="E924" s="28"/>
      <c r="F924" s="28"/>
      <c r="G924" s="28"/>
      <c r="H924" s="28"/>
      <c r="I924" s="28"/>
      <c r="J924" s="28"/>
      <c r="K924" s="28"/>
      <c r="L924" s="28"/>
      <c r="M924" s="28"/>
      <c r="N924" s="28"/>
      <c r="O924" s="28"/>
      <c r="P924" s="28"/>
      <c r="Q924" s="28"/>
      <c r="R924" s="28"/>
      <c r="S924" s="28"/>
      <c r="T924" s="28"/>
      <c r="U924" s="28"/>
      <c r="V924" s="28"/>
      <c r="W924" s="28"/>
      <c r="X924" s="28"/>
      <c r="Y924" s="28"/>
      <c r="Z924" s="28"/>
      <c r="AA924" s="28"/>
      <c r="AB924" s="28"/>
      <c r="AC924" s="28"/>
      <c r="AD924" s="28"/>
      <c r="AE924" s="28"/>
      <c r="AF924" s="28"/>
      <c r="AG924" s="28"/>
      <c r="AH924" s="56"/>
      <c r="AI924" s="56"/>
      <c r="AJ924" s="56"/>
      <c r="AK924" s="56"/>
      <c r="AL924" s="56"/>
    </row>
    <row r="925" spans="1:38" x14ac:dyDescent="0.35">
      <c r="A925" s="28"/>
      <c r="B925" s="28"/>
      <c r="C925" s="28"/>
      <c r="D925" s="28"/>
      <c r="E925" s="28"/>
      <c r="F925" s="28"/>
      <c r="G925" s="28"/>
      <c r="H925" s="28"/>
      <c r="I925" s="28"/>
      <c r="J925" s="28"/>
      <c r="K925" s="28"/>
      <c r="L925" s="28"/>
      <c r="M925" s="28"/>
      <c r="N925" s="28"/>
      <c r="O925" s="28"/>
      <c r="P925" s="28"/>
      <c r="Q925" s="28"/>
      <c r="R925" s="28"/>
      <c r="S925" s="28"/>
      <c r="T925" s="28"/>
      <c r="U925" s="28"/>
      <c r="V925" s="28"/>
      <c r="W925" s="28"/>
      <c r="X925" s="28"/>
      <c r="Y925" s="28"/>
      <c r="Z925" s="28"/>
      <c r="AA925" s="28"/>
      <c r="AB925" s="28"/>
      <c r="AC925" s="28"/>
      <c r="AD925" s="28"/>
      <c r="AE925" s="28"/>
      <c r="AF925" s="28"/>
      <c r="AG925" s="28"/>
      <c r="AH925" s="56"/>
      <c r="AI925" s="56"/>
      <c r="AJ925" s="56"/>
      <c r="AK925" s="56"/>
      <c r="AL925" s="56"/>
    </row>
    <row r="926" spans="1:38" x14ac:dyDescent="0.35">
      <c r="A926" s="28"/>
      <c r="B926" s="28"/>
      <c r="C926" s="28"/>
      <c r="D926" s="28"/>
      <c r="E926" s="28"/>
      <c r="F926" s="28"/>
      <c r="G926" s="28"/>
      <c r="H926" s="28"/>
      <c r="I926" s="28"/>
      <c r="J926" s="28"/>
      <c r="K926" s="28"/>
      <c r="L926" s="28"/>
      <c r="M926" s="28"/>
      <c r="N926" s="28"/>
      <c r="O926" s="28"/>
      <c r="P926" s="28"/>
      <c r="Q926" s="28"/>
      <c r="R926" s="28"/>
      <c r="S926" s="28"/>
      <c r="T926" s="28"/>
      <c r="U926" s="28"/>
      <c r="V926" s="28"/>
      <c r="W926" s="28"/>
      <c r="X926" s="28"/>
      <c r="Y926" s="28"/>
      <c r="Z926" s="28"/>
      <c r="AA926" s="28"/>
      <c r="AB926" s="28"/>
      <c r="AC926" s="28"/>
      <c r="AD926" s="28"/>
      <c r="AE926" s="28"/>
      <c r="AF926" s="28"/>
      <c r="AG926" s="28"/>
      <c r="AH926" s="56"/>
      <c r="AI926" s="56"/>
      <c r="AJ926" s="56"/>
      <c r="AK926" s="56"/>
      <c r="AL926" s="56"/>
    </row>
    <row r="927" spans="1:38" x14ac:dyDescent="0.35">
      <c r="A927" s="28"/>
      <c r="B927" s="28"/>
      <c r="C927" s="28"/>
      <c r="D927" s="28"/>
      <c r="E927" s="28"/>
      <c r="F927" s="28"/>
      <c r="G927" s="28"/>
      <c r="H927" s="28"/>
      <c r="I927" s="28"/>
      <c r="J927" s="28"/>
      <c r="K927" s="28"/>
      <c r="L927" s="28"/>
      <c r="M927" s="28"/>
      <c r="N927" s="28"/>
      <c r="O927" s="28"/>
      <c r="P927" s="28"/>
      <c r="Q927" s="28"/>
      <c r="R927" s="28"/>
      <c r="S927" s="28"/>
      <c r="T927" s="28"/>
      <c r="U927" s="28"/>
      <c r="V927" s="28"/>
      <c r="W927" s="28"/>
      <c r="X927" s="28"/>
      <c r="Y927" s="28"/>
      <c r="Z927" s="28"/>
      <c r="AA927" s="28"/>
      <c r="AB927" s="28"/>
      <c r="AC927" s="28"/>
      <c r="AD927" s="28"/>
      <c r="AE927" s="28"/>
      <c r="AF927" s="28"/>
      <c r="AG927" s="28"/>
      <c r="AH927" s="56"/>
      <c r="AI927" s="56"/>
      <c r="AJ927" s="56"/>
      <c r="AK927" s="56"/>
      <c r="AL927" s="56"/>
    </row>
    <row r="928" spans="1:38" x14ac:dyDescent="0.35">
      <c r="A928" s="28"/>
      <c r="B928" s="28"/>
      <c r="C928" s="28"/>
      <c r="D928" s="28"/>
      <c r="E928" s="28"/>
      <c r="F928" s="28"/>
      <c r="G928" s="28"/>
      <c r="H928" s="28"/>
      <c r="I928" s="28"/>
      <c r="J928" s="28"/>
      <c r="K928" s="28"/>
      <c r="L928" s="28"/>
      <c r="M928" s="28"/>
      <c r="N928" s="28"/>
      <c r="O928" s="28"/>
      <c r="P928" s="28"/>
      <c r="Q928" s="28"/>
      <c r="R928" s="28"/>
      <c r="S928" s="28"/>
      <c r="T928" s="28"/>
      <c r="U928" s="28"/>
      <c r="V928" s="28"/>
      <c r="W928" s="28"/>
      <c r="X928" s="28"/>
      <c r="Y928" s="28"/>
      <c r="Z928" s="28"/>
      <c r="AA928" s="28"/>
      <c r="AB928" s="28"/>
      <c r="AC928" s="28"/>
      <c r="AD928" s="28"/>
      <c r="AE928" s="28"/>
      <c r="AF928" s="28"/>
      <c r="AG928" s="28"/>
      <c r="AH928" s="56"/>
      <c r="AI928" s="56"/>
      <c r="AJ928" s="56"/>
      <c r="AK928" s="56"/>
      <c r="AL928" s="56"/>
    </row>
    <row r="929" spans="1:38" x14ac:dyDescent="0.35">
      <c r="A929" s="28"/>
      <c r="B929" s="28"/>
      <c r="C929" s="28"/>
      <c r="D929" s="28"/>
      <c r="E929" s="28"/>
      <c r="F929" s="28"/>
      <c r="G929" s="28"/>
      <c r="H929" s="28"/>
      <c r="I929" s="28"/>
      <c r="J929" s="28"/>
      <c r="K929" s="28"/>
      <c r="L929" s="28"/>
      <c r="M929" s="28"/>
      <c r="N929" s="28"/>
      <c r="O929" s="28"/>
      <c r="P929" s="28"/>
      <c r="Q929" s="28"/>
      <c r="R929" s="28"/>
      <c r="S929" s="28"/>
      <c r="T929" s="28"/>
      <c r="U929" s="28"/>
      <c r="V929" s="28"/>
      <c r="W929" s="28"/>
      <c r="X929" s="28"/>
      <c r="Y929" s="28"/>
      <c r="Z929" s="28"/>
      <c r="AA929" s="28"/>
      <c r="AB929" s="28"/>
      <c r="AC929" s="28"/>
      <c r="AD929" s="28"/>
      <c r="AE929" s="28"/>
      <c r="AF929" s="28"/>
      <c r="AG929" s="28"/>
      <c r="AH929" s="56"/>
      <c r="AI929" s="56"/>
      <c r="AJ929" s="56"/>
      <c r="AK929" s="56"/>
      <c r="AL929" s="56"/>
    </row>
    <row r="930" spans="1:38" x14ac:dyDescent="0.35">
      <c r="A930" s="28"/>
      <c r="B930" s="28"/>
      <c r="C930" s="28"/>
      <c r="D930" s="28"/>
      <c r="E930" s="28"/>
      <c r="F930" s="28"/>
      <c r="G930" s="28"/>
      <c r="H930" s="28"/>
      <c r="I930" s="28"/>
      <c r="J930" s="28"/>
      <c r="K930" s="28"/>
      <c r="L930" s="28"/>
      <c r="M930" s="28"/>
      <c r="N930" s="28"/>
      <c r="O930" s="28"/>
      <c r="P930" s="28"/>
      <c r="Q930" s="28"/>
      <c r="R930" s="28"/>
      <c r="S930" s="28"/>
      <c r="T930" s="28"/>
      <c r="U930" s="28"/>
      <c r="V930" s="28"/>
      <c r="W930" s="28"/>
      <c r="X930" s="28"/>
      <c r="Y930" s="28"/>
      <c r="Z930" s="28"/>
      <c r="AA930" s="28"/>
      <c r="AB930" s="28"/>
      <c r="AC930" s="28"/>
      <c r="AD930" s="28"/>
      <c r="AE930" s="28"/>
      <c r="AF930" s="28"/>
      <c r="AG930" s="28"/>
      <c r="AH930" s="56"/>
      <c r="AI930" s="56"/>
      <c r="AJ930" s="56"/>
      <c r="AK930" s="56"/>
      <c r="AL930" s="56"/>
    </row>
    <row r="931" spans="1:38" x14ac:dyDescent="0.35">
      <c r="A931" s="28"/>
      <c r="B931" s="28"/>
      <c r="C931" s="28"/>
      <c r="D931" s="28"/>
      <c r="E931" s="28"/>
      <c r="F931" s="28"/>
      <c r="G931" s="28"/>
      <c r="H931" s="28"/>
      <c r="I931" s="28"/>
      <c r="J931" s="28"/>
      <c r="K931" s="28"/>
      <c r="L931" s="28"/>
      <c r="M931" s="28"/>
      <c r="N931" s="28"/>
      <c r="O931" s="28"/>
      <c r="P931" s="28"/>
      <c r="Q931" s="28"/>
      <c r="R931" s="28"/>
      <c r="S931" s="28"/>
      <c r="T931" s="28"/>
      <c r="U931" s="28"/>
      <c r="V931" s="28"/>
      <c r="W931" s="28"/>
      <c r="X931" s="28"/>
      <c r="Y931" s="28"/>
      <c r="Z931" s="28"/>
      <c r="AA931" s="28"/>
      <c r="AB931" s="28"/>
      <c r="AC931" s="28"/>
      <c r="AD931" s="28"/>
      <c r="AE931" s="28"/>
      <c r="AF931" s="28"/>
      <c r="AG931" s="28"/>
      <c r="AH931" s="56"/>
      <c r="AI931" s="56"/>
      <c r="AJ931" s="56"/>
      <c r="AK931" s="56"/>
      <c r="AL931" s="56"/>
    </row>
    <row r="932" spans="1:38" x14ac:dyDescent="0.35">
      <c r="A932" s="28"/>
      <c r="B932" s="28"/>
      <c r="C932" s="28"/>
      <c r="D932" s="28"/>
      <c r="E932" s="28"/>
      <c r="F932" s="28"/>
      <c r="G932" s="28"/>
      <c r="H932" s="28"/>
      <c r="I932" s="28"/>
      <c r="J932" s="28"/>
      <c r="K932" s="28"/>
      <c r="L932" s="28"/>
      <c r="M932" s="28"/>
      <c r="N932" s="28"/>
      <c r="O932" s="28"/>
      <c r="P932" s="28"/>
      <c r="Q932" s="28"/>
      <c r="R932" s="28"/>
      <c r="S932" s="28"/>
      <c r="T932" s="28"/>
      <c r="U932" s="28"/>
      <c r="V932" s="28"/>
      <c r="W932" s="28"/>
      <c r="X932" s="28"/>
      <c r="Y932" s="28"/>
      <c r="Z932" s="28"/>
      <c r="AA932" s="28"/>
      <c r="AB932" s="28"/>
      <c r="AC932" s="28"/>
      <c r="AD932" s="28"/>
      <c r="AE932" s="28"/>
      <c r="AF932" s="28"/>
      <c r="AG932" s="28"/>
      <c r="AH932" s="56"/>
      <c r="AI932" s="56"/>
      <c r="AJ932" s="56"/>
      <c r="AK932" s="56"/>
      <c r="AL932" s="56"/>
    </row>
    <row r="933" spans="1:38" x14ac:dyDescent="0.35">
      <c r="A933" s="28"/>
      <c r="B933" s="28"/>
      <c r="C933" s="28"/>
      <c r="D933" s="28"/>
      <c r="E933" s="28"/>
      <c r="F933" s="28"/>
      <c r="G933" s="28"/>
      <c r="H933" s="28"/>
      <c r="I933" s="28"/>
      <c r="J933" s="28"/>
      <c r="K933" s="28"/>
      <c r="L933" s="28"/>
      <c r="M933" s="28"/>
      <c r="N933" s="28"/>
      <c r="O933" s="28"/>
      <c r="P933" s="28"/>
      <c r="Q933" s="28"/>
      <c r="R933" s="28"/>
      <c r="S933" s="28"/>
      <c r="T933" s="28"/>
      <c r="U933" s="28"/>
      <c r="V933" s="28"/>
      <c r="W933" s="28"/>
      <c r="X933" s="28"/>
      <c r="Y933" s="28"/>
      <c r="Z933" s="28"/>
      <c r="AA933" s="28"/>
      <c r="AB933" s="28"/>
      <c r="AC933" s="28"/>
      <c r="AD933" s="28"/>
      <c r="AE933" s="28"/>
      <c r="AF933" s="28"/>
      <c r="AG933" s="28"/>
      <c r="AH933" s="56"/>
      <c r="AI933" s="56"/>
      <c r="AJ933" s="56"/>
      <c r="AK933" s="56"/>
      <c r="AL933" s="56"/>
    </row>
    <row r="934" spans="1:38" x14ac:dyDescent="0.35">
      <c r="A934" s="28"/>
      <c r="B934" s="28"/>
      <c r="C934" s="28"/>
      <c r="D934" s="28"/>
      <c r="E934" s="28"/>
      <c r="F934" s="28"/>
      <c r="G934" s="28"/>
      <c r="H934" s="28"/>
      <c r="I934" s="28"/>
      <c r="J934" s="28"/>
      <c r="K934" s="28"/>
      <c r="L934" s="28"/>
      <c r="M934" s="28"/>
      <c r="N934" s="28"/>
      <c r="O934" s="28"/>
      <c r="P934" s="28"/>
      <c r="Q934" s="28"/>
      <c r="R934" s="28"/>
      <c r="S934" s="28"/>
      <c r="T934" s="28"/>
      <c r="U934" s="28"/>
      <c r="V934" s="28"/>
      <c r="W934" s="28"/>
      <c r="X934" s="28"/>
      <c r="Y934" s="28"/>
      <c r="Z934" s="28"/>
      <c r="AA934" s="28"/>
      <c r="AB934" s="28"/>
      <c r="AC934" s="28"/>
      <c r="AD934" s="28"/>
      <c r="AE934" s="28"/>
      <c r="AF934" s="28"/>
      <c r="AG934" s="28"/>
      <c r="AH934" s="56"/>
      <c r="AI934" s="56"/>
      <c r="AJ934" s="56"/>
      <c r="AK934" s="56"/>
      <c r="AL934" s="56"/>
    </row>
    <row r="935" spans="1:38" x14ac:dyDescent="0.35">
      <c r="A935" s="28"/>
      <c r="B935" s="28"/>
      <c r="C935" s="28"/>
      <c r="D935" s="28"/>
      <c r="E935" s="28"/>
      <c r="F935" s="28"/>
      <c r="G935" s="28"/>
      <c r="H935" s="28"/>
      <c r="I935" s="28"/>
      <c r="J935" s="28"/>
      <c r="K935" s="28"/>
      <c r="L935" s="28"/>
      <c r="M935" s="28"/>
      <c r="N935" s="28"/>
      <c r="O935" s="28"/>
      <c r="P935" s="28"/>
      <c r="Q935" s="28"/>
      <c r="R935" s="28"/>
      <c r="S935" s="28"/>
      <c r="T935" s="28"/>
      <c r="U935" s="28"/>
      <c r="V935" s="28"/>
      <c r="W935" s="28"/>
      <c r="X935" s="28"/>
      <c r="Y935" s="28"/>
      <c r="Z935" s="28"/>
      <c r="AA935" s="28"/>
      <c r="AB935" s="28"/>
      <c r="AC935" s="28"/>
      <c r="AD935" s="28"/>
      <c r="AE935" s="28"/>
      <c r="AF935" s="28"/>
      <c r="AG935" s="28"/>
      <c r="AH935" s="56"/>
      <c r="AI935" s="56"/>
      <c r="AJ935" s="56"/>
      <c r="AK935" s="56"/>
      <c r="AL935" s="56"/>
    </row>
    <row r="936" spans="1:38" x14ac:dyDescent="0.35">
      <c r="A936" s="28"/>
      <c r="B936" s="28"/>
      <c r="C936" s="28"/>
      <c r="D936" s="28"/>
      <c r="E936" s="28"/>
      <c r="F936" s="28"/>
      <c r="G936" s="28"/>
      <c r="H936" s="28"/>
      <c r="I936" s="28"/>
      <c r="J936" s="28"/>
      <c r="K936" s="28"/>
      <c r="L936" s="28"/>
      <c r="M936" s="28"/>
      <c r="N936" s="28"/>
      <c r="O936" s="28"/>
      <c r="P936" s="28"/>
      <c r="Q936" s="28"/>
      <c r="R936" s="28"/>
      <c r="S936" s="28"/>
      <c r="T936" s="28"/>
      <c r="U936" s="28"/>
      <c r="V936" s="28"/>
      <c r="W936" s="28"/>
      <c r="X936" s="28"/>
      <c r="Y936" s="28"/>
      <c r="Z936" s="28"/>
      <c r="AA936" s="28"/>
      <c r="AB936" s="28"/>
      <c r="AC936" s="28"/>
      <c r="AD936" s="28"/>
      <c r="AE936" s="28"/>
      <c r="AF936" s="28"/>
      <c r="AG936" s="28"/>
      <c r="AH936" s="56"/>
      <c r="AI936" s="56"/>
      <c r="AJ936" s="56"/>
      <c r="AK936" s="56"/>
      <c r="AL936" s="56"/>
    </row>
    <row r="937" spans="1:38" x14ac:dyDescent="0.35">
      <c r="A937" s="28"/>
      <c r="B937" s="28"/>
      <c r="C937" s="28"/>
      <c r="D937" s="28"/>
      <c r="E937" s="28"/>
      <c r="F937" s="28"/>
      <c r="G937" s="28"/>
      <c r="H937" s="28"/>
      <c r="I937" s="28"/>
      <c r="J937" s="28"/>
      <c r="K937" s="28"/>
      <c r="L937" s="28"/>
      <c r="M937" s="28"/>
      <c r="N937" s="28"/>
      <c r="O937" s="28"/>
      <c r="P937" s="28"/>
      <c r="Q937" s="28"/>
      <c r="R937" s="28"/>
      <c r="S937" s="28"/>
      <c r="T937" s="28"/>
      <c r="U937" s="28"/>
      <c r="V937" s="28"/>
      <c r="W937" s="28"/>
      <c r="X937" s="28"/>
      <c r="Y937" s="28"/>
      <c r="Z937" s="28"/>
      <c r="AA937" s="28"/>
      <c r="AB937" s="28"/>
      <c r="AC937" s="28"/>
      <c r="AD937" s="28"/>
      <c r="AE937" s="28"/>
      <c r="AF937" s="28"/>
      <c r="AG937" s="28"/>
      <c r="AH937" s="56"/>
      <c r="AI937" s="56"/>
      <c r="AJ937" s="56"/>
      <c r="AK937" s="56"/>
      <c r="AL937" s="56"/>
    </row>
    <row r="938" spans="1:38" x14ac:dyDescent="0.35">
      <c r="A938" s="28"/>
      <c r="B938" s="28"/>
      <c r="C938" s="28"/>
      <c r="D938" s="28"/>
      <c r="E938" s="28"/>
      <c r="F938" s="28"/>
      <c r="G938" s="28"/>
      <c r="H938" s="28"/>
      <c r="I938" s="28"/>
      <c r="J938" s="28"/>
      <c r="K938" s="28"/>
      <c r="L938" s="28"/>
      <c r="M938" s="28"/>
      <c r="N938" s="28"/>
      <c r="O938" s="28"/>
      <c r="P938" s="28"/>
      <c r="Q938" s="28"/>
      <c r="R938" s="28"/>
      <c r="S938" s="28"/>
      <c r="T938" s="28"/>
      <c r="U938" s="28"/>
      <c r="V938" s="28"/>
      <c r="W938" s="28"/>
      <c r="X938" s="28"/>
      <c r="Y938" s="28"/>
      <c r="Z938" s="28"/>
      <c r="AA938" s="28"/>
      <c r="AB938" s="28"/>
      <c r="AC938" s="28"/>
      <c r="AD938" s="28"/>
      <c r="AE938" s="28"/>
      <c r="AF938" s="28"/>
      <c r="AG938" s="28"/>
      <c r="AH938" s="56"/>
      <c r="AI938" s="56"/>
      <c r="AJ938" s="56"/>
      <c r="AK938" s="56"/>
      <c r="AL938" s="56"/>
    </row>
    <row r="939" spans="1:38" x14ac:dyDescent="0.35">
      <c r="A939" s="28"/>
      <c r="B939" s="28"/>
      <c r="C939" s="28"/>
      <c r="D939" s="28"/>
      <c r="E939" s="28"/>
      <c r="F939" s="28"/>
      <c r="G939" s="28"/>
      <c r="H939" s="28"/>
      <c r="I939" s="28"/>
      <c r="J939" s="28"/>
      <c r="K939" s="28"/>
      <c r="L939" s="28"/>
      <c r="M939" s="28"/>
      <c r="N939" s="28"/>
      <c r="O939" s="28"/>
      <c r="P939" s="28"/>
      <c r="Q939" s="28"/>
      <c r="R939" s="28"/>
      <c r="S939" s="28"/>
      <c r="T939" s="28"/>
      <c r="U939" s="28"/>
      <c r="V939" s="28"/>
      <c r="W939" s="28"/>
      <c r="X939" s="28"/>
      <c r="Y939" s="28"/>
      <c r="Z939" s="28"/>
      <c r="AA939" s="28"/>
      <c r="AB939" s="28"/>
      <c r="AC939" s="28"/>
      <c r="AD939" s="28"/>
      <c r="AE939" s="28"/>
      <c r="AF939" s="28"/>
      <c r="AG939" s="28"/>
      <c r="AH939" s="56"/>
      <c r="AI939" s="56"/>
      <c r="AJ939" s="56"/>
      <c r="AK939" s="56"/>
      <c r="AL939" s="56"/>
    </row>
    <row r="940" spans="1:38" x14ac:dyDescent="0.35">
      <c r="A940" s="28"/>
      <c r="B940" s="28"/>
      <c r="C940" s="28"/>
      <c r="D940" s="28"/>
      <c r="E940" s="28"/>
      <c r="F940" s="28"/>
      <c r="G940" s="28"/>
      <c r="H940" s="28"/>
      <c r="I940" s="28"/>
      <c r="J940" s="28"/>
      <c r="K940" s="28"/>
      <c r="L940" s="28"/>
      <c r="M940" s="28"/>
      <c r="N940" s="28"/>
      <c r="O940" s="28"/>
      <c r="P940" s="28"/>
      <c r="Q940" s="28"/>
      <c r="R940" s="28"/>
      <c r="S940" s="28"/>
      <c r="T940" s="28"/>
      <c r="U940" s="28"/>
      <c r="V940" s="28"/>
      <c r="W940" s="28"/>
      <c r="X940" s="28"/>
      <c r="Y940" s="28"/>
      <c r="Z940" s="28"/>
      <c r="AA940" s="28"/>
      <c r="AB940" s="28"/>
      <c r="AC940" s="28"/>
      <c r="AD940" s="28"/>
      <c r="AE940" s="28"/>
      <c r="AF940" s="28"/>
      <c r="AG940" s="28"/>
      <c r="AH940" s="56"/>
      <c r="AI940" s="56"/>
      <c r="AJ940" s="56"/>
      <c r="AK940" s="56"/>
      <c r="AL940" s="56"/>
    </row>
    <row r="941" spans="1:38" x14ac:dyDescent="0.35">
      <c r="A941" s="28"/>
      <c r="B941" s="28"/>
      <c r="C941" s="28"/>
      <c r="D941" s="28"/>
      <c r="E941" s="28"/>
      <c r="F941" s="28"/>
      <c r="G941" s="28"/>
      <c r="H941" s="28"/>
      <c r="I941" s="28"/>
      <c r="J941" s="28"/>
      <c r="K941" s="28"/>
      <c r="L941" s="28"/>
      <c r="M941" s="28"/>
      <c r="N941" s="28"/>
      <c r="O941" s="28"/>
      <c r="P941" s="28"/>
      <c r="Q941" s="28"/>
      <c r="R941" s="28"/>
      <c r="S941" s="28"/>
      <c r="T941" s="28"/>
      <c r="U941" s="28"/>
      <c r="V941" s="28"/>
      <c r="W941" s="28"/>
      <c r="X941" s="28"/>
      <c r="Y941" s="28"/>
      <c r="Z941" s="28"/>
      <c r="AA941" s="28"/>
      <c r="AB941" s="28"/>
      <c r="AC941" s="28"/>
      <c r="AD941" s="28"/>
      <c r="AE941" s="28"/>
      <c r="AF941" s="28"/>
      <c r="AG941" s="28"/>
      <c r="AH941" s="56"/>
      <c r="AI941" s="56"/>
      <c r="AJ941" s="56"/>
      <c r="AK941" s="56"/>
      <c r="AL941" s="56"/>
    </row>
    <row r="942" spans="1:38" x14ac:dyDescent="0.35">
      <c r="A942" s="28"/>
      <c r="B942" s="28"/>
      <c r="C942" s="28"/>
      <c r="D942" s="28"/>
      <c r="E942" s="28"/>
      <c r="F942" s="28"/>
      <c r="G942" s="28"/>
      <c r="H942" s="28"/>
      <c r="I942" s="28"/>
      <c r="J942" s="28"/>
      <c r="K942" s="28"/>
      <c r="L942" s="28"/>
      <c r="M942" s="28"/>
      <c r="N942" s="28"/>
      <c r="O942" s="28"/>
      <c r="P942" s="28"/>
      <c r="Q942" s="28"/>
      <c r="R942" s="28"/>
      <c r="S942" s="28"/>
      <c r="T942" s="28"/>
      <c r="U942" s="28"/>
      <c r="V942" s="28"/>
      <c r="W942" s="28"/>
      <c r="X942" s="28"/>
      <c r="Y942" s="28"/>
      <c r="Z942" s="28"/>
      <c r="AA942" s="28"/>
      <c r="AB942" s="28"/>
      <c r="AC942" s="28"/>
      <c r="AD942" s="28"/>
      <c r="AE942" s="28"/>
      <c r="AF942" s="28"/>
      <c r="AG942" s="28"/>
      <c r="AH942" s="56"/>
      <c r="AI942" s="56"/>
      <c r="AJ942" s="56"/>
      <c r="AK942" s="56"/>
      <c r="AL942" s="56"/>
    </row>
    <row r="943" spans="1:38" x14ac:dyDescent="0.35">
      <c r="A943" s="28"/>
      <c r="B943" s="28"/>
      <c r="C943" s="28"/>
      <c r="D943" s="28"/>
      <c r="E943" s="28"/>
      <c r="F943" s="28"/>
      <c r="G943" s="28"/>
      <c r="H943" s="28"/>
      <c r="I943" s="28"/>
      <c r="J943" s="28"/>
      <c r="K943" s="28"/>
      <c r="L943" s="28"/>
      <c r="M943" s="28"/>
      <c r="N943" s="28"/>
      <c r="O943" s="28"/>
      <c r="P943" s="28"/>
      <c r="Q943" s="28"/>
      <c r="R943" s="28"/>
      <c r="S943" s="28"/>
      <c r="T943" s="28"/>
      <c r="U943" s="28"/>
      <c r="V943" s="28"/>
      <c r="W943" s="28"/>
      <c r="X943" s="28"/>
      <c r="Y943" s="28"/>
      <c r="Z943" s="28"/>
      <c r="AA943" s="28"/>
      <c r="AB943" s="28"/>
      <c r="AC943" s="28"/>
      <c r="AD943" s="28"/>
      <c r="AE943" s="28"/>
      <c r="AF943" s="28"/>
      <c r="AG943" s="28"/>
      <c r="AH943" s="56"/>
      <c r="AI943" s="56"/>
      <c r="AJ943" s="56"/>
      <c r="AK943" s="56"/>
      <c r="AL943" s="56"/>
    </row>
    <row r="944" spans="1:38" x14ac:dyDescent="0.35">
      <c r="A944" s="28"/>
      <c r="B944" s="28"/>
      <c r="C944" s="28"/>
      <c r="D944" s="28"/>
      <c r="E944" s="28"/>
      <c r="F944" s="28"/>
      <c r="G944" s="28"/>
      <c r="H944" s="28"/>
      <c r="I944" s="28"/>
      <c r="J944" s="28"/>
      <c r="K944" s="28"/>
      <c r="L944" s="28"/>
      <c r="M944" s="28"/>
      <c r="N944" s="28"/>
      <c r="O944" s="28"/>
      <c r="P944" s="28"/>
      <c r="Q944" s="28"/>
      <c r="R944" s="28"/>
      <c r="S944" s="28"/>
      <c r="T944" s="28"/>
      <c r="U944" s="28"/>
      <c r="V944" s="28"/>
      <c r="W944" s="28"/>
      <c r="X944" s="28"/>
      <c r="Y944" s="28"/>
      <c r="Z944" s="28"/>
      <c r="AA944" s="28"/>
      <c r="AB944" s="28"/>
      <c r="AC944" s="28"/>
      <c r="AD944" s="28"/>
      <c r="AE944" s="28"/>
      <c r="AF944" s="28"/>
      <c r="AG944" s="28"/>
      <c r="AH944" s="56"/>
      <c r="AI944" s="56"/>
      <c r="AJ944" s="56"/>
      <c r="AK944" s="56"/>
      <c r="AL944" s="56"/>
    </row>
    <row r="945" spans="1:38" x14ac:dyDescent="0.35">
      <c r="A945" s="28"/>
      <c r="B945" s="28"/>
      <c r="C945" s="28"/>
      <c r="D945" s="28"/>
      <c r="E945" s="28"/>
      <c r="F945" s="28"/>
      <c r="G945" s="28"/>
      <c r="H945" s="28"/>
      <c r="I945" s="28"/>
      <c r="J945" s="28"/>
      <c r="K945" s="28"/>
      <c r="L945" s="28"/>
      <c r="M945" s="28"/>
      <c r="N945" s="28"/>
      <c r="O945" s="28"/>
      <c r="P945" s="28"/>
      <c r="Q945" s="28"/>
      <c r="R945" s="28"/>
      <c r="S945" s="28"/>
      <c r="T945" s="28"/>
      <c r="U945" s="28"/>
      <c r="V945" s="28"/>
      <c r="W945" s="28"/>
      <c r="X945" s="28"/>
      <c r="Y945" s="28"/>
      <c r="Z945" s="28"/>
      <c r="AA945" s="28"/>
      <c r="AB945" s="28"/>
      <c r="AC945" s="28"/>
      <c r="AD945" s="28"/>
      <c r="AE945" s="28"/>
      <c r="AF945" s="28"/>
      <c r="AG945" s="28"/>
      <c r="AH945" s="56"/>
      <c r="AI945" s="56"/>
      <c r="AJ945" s="56"/>
      <c r="AK945" s="56"/>
      <c r="AL945" s="56"/>
    </row>
    <row r="946" spans="1:38" x14ac:dyDescent="0.35">
      <c r="A946" s="28"/>
      <c r="B946" s="28"/>
      <c r="C946" s="28"/>
      <c r="D946" s="28"/>
      <c r="E946" s="28"/>
      <c r="F946" s="28"/>
      <c r="G946" s="28"/>
      <c r="H946" s="28"/>
      <c r="I946" s="28"/>
      <c r="J946" s="28"/>
      <c r="K946" s="28"/>
      <c r="L946" s="28"/>
      <c r="M946" s="28"/>
      <c r="N946" s="28"/>
      <c r="O946" s="28"/>
      <c r="P946" s="28"/>
      <c r="Q946" s="28"/>
      <c r="R946" s="28"/>
      <c r="S946" s="28"/>
      <c r="T946" s="28"/>
      <c r="U946" s="28"/>
      <c r="V946" s="28"/>
      <c r="W946" s="28"/>
      <c r="X946" s="28"/>
      <c r="Y946" s="28"/>
      <c r="Z946" s="28"/>
      <c r="AA946" s="28"/>
      <c r="AB946" s="28"/>
      <c r="AC946" s="28"/>
      <c r="AD946" s="28"/>
      <c r="AE946" s="28"/>
      <c r="AF946" s="28"/>
      <c r="AG946" s="28"/>
      <c r="AH946" s="56"/>
      <c r="AI946" s="56"/>
      <c r="AJ946" s="56"/>
      <c r="AK946" s="56"/>
      <c r="AL946" s="56"/>
    </row>
    <row r="947" spans="1:38" x14ac:dyDescent="0.35">
      <c r="A947" s="28"/>
      <c r="B947" s="28"/>
      <c r="C947" s="28"/>
      <c r="D947" s="28"/>
      <c r="E947" s="28"/>
      <c r="F947" s="28"/>
      <c r="G947" s="28"/>
      <c r="H947" s="28"/>
      <c r="I947" s="28"/>
      <c r="J947" s="28"/>
      <c r="K947" s="28"/>
      <c r="L947" s="28"/>
      <c r="M947" s="28"/>
      <c r="N947" s="28"/>
      <c r="O947" s="28"/>
      <c r="P947" s="28"/>
      <c r="Q947" s="28"/>
      <c r="R947" s="28"/>
      <c r="S947" s="28"/>
      <c r="T947" s="28"/>
      <c r="U947" s="28"/>
      <c r="V947" s="28"/>
      <c r="W947" s="28"/>
      <c r="X947" s="28"/>
      <c r="Y947" s="28"/>
      <c r="Z947" s="28"/>
      <c r="AA947" s="28"/>
      <c r="AB947" s="28"/>
      <c r="AC947" s="28"/>
      <c r="AD947" s="28"/>
      <c r="AE947" s="28"/>
      <c r="AF947" s="28"/>
      <c r="AG947" s="28"/>
      <c r="AH947" s="56"/>
      <c r="AI947" s="56"/>
      <c r="AJ947" s="56"/>
      <c r="AK947" s="56"/>
      <c r="AL947" s="56"/>
    </row>
    <row r="948" spans="1:38" x14ac:dyDescent="0.35">
      <c r="A948" s="28"/>
      <c r="B948" s="28"/>
      <c r="C948" s="28"/>
      <c r="D948" s="28"/>
      <c r="E948" s="28"/>
      <c r="F948" s="28"/>
      <c r="G948" s="28"/>
      <c r="H948" s="28"/>
      <c r="I948" s="28"/>
      <c r="J948" s="28"/>
      <c r="K948" s="28"/>
      <c r="L948" s="28"/>
      <c r="M948" s="28"/>
      <c r="N948" s="28"/>
      <c r="O948" s="28"/>
      <c r="P948" s="28"/>
      <c r="Q948" s="28"/>
      <c r="R948" s="28"/>
      <c r="S948" s="28"/>
      <c r="T948" s="28"/>
      <c r="U948" s="28"/>
      <c r="V948" s="28"/>
      <c r="W948" s="28"/>
      <c r="X948" s="28"/>
      <c r="Y948" s="28"/>
      <c r="Z948" s="28"/>
      <c r="AA948" s="28"/>
      <c r="AB948" s="28"/>
      <c r="AC948" s="28"/>
      <c r="AD948" s="28"/>
      <c r="AE948" s="28"/>
      <c r="AF948" s="28"/>
      <c r="AG948" s="28"/>
      <c r="AH948" s="56"/>
      <c r="AI948" s="56"/>
      <c r="AJ948" s="56"/>
      <c r="AK948" s="56"/>
      <c r="AL948" s="56"/>
    </row>
    <row r="949" spans="1:38" x14ac:dyDescent="0.35">
      <c r="A949" s="28"/>
      <c r="B949" s="28"/>
      <c r="C949" s="28"/>
      <c r="D949" s="28"/>
      <c r="E949" s="28"/>
      <c r="F949" s="28"/>
      <c r="G949" s="28"/>
      <c r="H949" s="28"/>
      <c r="I949" s="28"/>
      <c r="J949" s="28"/>
      <c r="K949" s="28"/>
      <c r="L949" s="28"/>
      <c r="M949" s="28"/>
      <c r="N949" s="28"/>
      <c r="O949" s="28"/>
      <c r="P949" s="28"/>
      <c r="Q949" s="28"/>
      <c r="R949" s="28"/>
      <c r="S949" s="28"/>
      <c r="T949" s="28"/>
      <c r="U949" s="28"/>
      <c r="V949" s="28"/>
      <c r="W949" s="28"/>
      <c r="X949" s="28"/>
      <c r="Y949" s="28"/>
      <c r="Z949" s="28"/>
      <c r="AA949" s="28"/>
      <c r="AB949" s="28"/>
      <c r="AC949" s="28"/>
      <c r="AD949" s="28"/>
      <c r="AE949" s="28"/>
      <c r="AF949" s="28"/>
      <c r="AG949" s="28"/>
      <c r="AH949" s="56"/>
      <c r="AI949" s="56"/>
      <c r="AJ949" s="56"/>
      <c r="AK949" s="56"/>
      <c r="AL949" s="56"/>
    </row>
    <row r="950" spans="1:38" x14ac:dyDescent="0.35">
      <c r="A950" s="28"/>
      <c r="B950" s="28"/>
      <c r="C950" s="28"/>
      <c r="D950" s="28"/>
      <c r="E950" s="28"/>
      <c r="F950" s="28"/>
      <c r="G950" s="28"/>
      <c r="H950" s="28"/>
      <c r="I950" s="28"/>
      <c r="J950" s="28"/>
      <c r="K950" s="28"/>
      <c r="L950" s="28"/>
      <c r="M950" s="28"/>
      <c r="N950" s="28"/>
      <c r="O950" s="28"/>
      <c r="P950" s="28"/>
      <c r="Q950" s="28"/>
      <c r="R950" s="28"/>
      <c r="S950" s="28"/>
      <c r="T950" s="28"/>
      <c r="U950" s="28"/>
      <c r="V950" s="28"/>
      <c r="W950" s="28"/>
      <c r="X950" s="28"/>
      <c r="Y950" s="28"/>
      <c r="Z950" s="28"/>
      <c r="AA950" s="28"/>
      <c r="AB950" s="28"/>
      <c r="AC950" s="28"/>
      <c r="AD950" s="28"/>
      <c r="AE950" s="28"/>
      <c r="AF950" s="28"/>
      <c r="AG950" s="28"/>
      <c r="AH950" s="56"/>
      <c r="AI950" s="56"/>
      <c r="AJ950" s="56"/>
      <c r="AK950" s="56"/>
      <c r="AL950" s="56"/>
    </row>
    <row r="951" spans="1:38" x14ac:dyDescent="0.35">
      <c r="A951" s="28"/>
      <c r="B951" s="28"/>
      <c r="C951" s="28"/>
      <c r="D951" s="28"/>
      <c r="E951" s="28"/>
      <c r="F951" s="28"/>
      <c r="G951" s="28"/>
      <c r="H951" s="28"/>
      <c r="I951" s="28"/>
      <c r="J951" s="28"/>
      <c r="K951" s="28"/>
      <c r="L951" s="28"/>
      <c r="M951" s="28"/>
      <c r="N951" s="28"/>
      <c r="O951" s="28"/>
      <c r="P951" s="28"/>
      <c r="Q951" s="28"/>
      <c r="R951" s="28"/>
      <c r="S951" s="28"/>
      <c r="T951" s="28"/>
      <c r="U951" s="28"/>
      <c r="V951" s="28"/>
      <c r="W951" s="28"/>
      <c r="X951" s="28"/>
      <c r="Y951" s="28"/>
      <c r="Z951" s="28"/>
      <c r="AA951" s="28"/>
      <c r="AB951" s="28"/>
      <c r="AC951" s="28"/>
      <c r="AD951" s="28"/>
      <c r="AE951" s="28"/>
      <c r="AF951" s="28"/>
      <c r="AG951" s="28"/>
      <c r="AH951" s="56"/>
      <c r="AI951" s="56"/>
      <c r="AJ951" s="56"/>
      <c r="AK951" s="56"/>
      <c r="AL951" s="56"/>
    </row>
    <row r="952" spans="1:38" x14ac:dyDescent="0.35">
      <c r="A952" s="28"/>
      <c r="B952" s="28"/>
      <c r="C952" s="28"/>
      <c r="D952" s="28"/>
      <c r="E952" s="28"/>
      <c r="F952" s="28"/>
      <c r="G952" s="28"/>
      <c r="H952" s="28"/>
      <c r="I952" s="28"/>
      <c r="J952" s="28"/>
      <c r="K952" s="28"/>
      <c r="L952" s="28"/>
      <c r="M952" s="28"/>
      <c r="N952" s="28"/>
      <c r="O952" s="28"/>
      <c r="P952" s="28"/>
      <c r="Q952" s="28"/>
      <c r="R952" s="28"/>
      <c r="S952" s="28"/>
      <c r="T952" s="28"/>
      <c r="U952" s="28"/>
      <c r="V952" s="28"/>
      <c r="W952" s="28"/>
      <c r="X952" s="28"/>
      <c r="Y952" s="28"/>
      <c r="Z952" s="28"/>
      <c r="AA952" s="28"/>
      <c r="AB952" s="28"/>
      <c r="AC952" s="28"/>
      <c r="AD952" s="28"/>
      <c r="AE952" s="28"/>
      <c r="AF952" s="28"/>
      <c r="AG952" s="28"/>
      <c r="AH952" s="56"/>
      <c r="AI952" s="56"/>
      <c r="AJ952" s="56"/>
      <c r="AK952" s="56"/>
      <c r="AL952" s="56"/>
    </row>
    <row r="953" spans="1:38" x14ac:dyDescent="0.35">
      <c r="A953" s="28"/>
      <c r="B953" s="28"/>
      <c r="C953" s="28"/>
      <c r="D953" s="28"/>
      <c r="E953" s="28"/>
      <c r="F953" s="28"/>
      <c r="G953" s="28"/>
      <c r="H953" s="28"/>
      <c r="I953" s="28"/>
      <c r="J953" s="28"/>
      <c r="K953" s="28"/>
      <c r="L953" s="28"/>
      <c r="M953" s="28"/>
      <c r="N953" s="28"/>
      <c r="O953" s="28"/>
      <c r="P953" s="28"/>
      <c r="Q953" s="28"/>
      <c r="R953" s="28"/>
      <c r="S953" s="28"/>
      <c r="T953" s="28"/>
      <c r="U953" s="28"/>
      <c r="V953" s="28"/>
      <c r="W953" s="28"/>
      <c r="X953" s="28"/>
      <c r="Y953" s="28"/>
      <c r="Z953" s="28"/>
      <c r="AA953" s="28"/>
      <c r="AB953" s="28"/>
      <c r="AC953" s="28"/>
      <c r="AD953" s="28"/>
      <c r="AE953" s="28"/>
      <c r="AF953" s="28"/>
      <c r="AG953" s="28"/>
      <c r="AH953" s="56"/>
      <c r="AI953" s="56"/>
      <c r="AJ953" s="56"/>
      <c r="AK953" s="56"/>
      <c r="AL953" s="56"/>
    </row>
    <row r="954" spans="1:38" x14ac:dyDescent="0.35">
      <c r="A954" s="28"/>
      <c r="B954" s="28"/>
      <c r="C954" s="28"/>
      <c r="D954" s="28"/>
      <c r="E954" s="28"/>
      <c r="F954" s="28"/>
      <c r="G954" s="28"/>
      <c r="H954" s="28"/>
      <c r="I954" s="28"/>
      <c r="J954" s="28"/>
      <c r="K954" s="28"/>
      <c r="L954" s="28"/>
      <c r="M954" s="28"/>
      <c r="N954" s="28"/>
      <c r="O954" s="28"/>
      <c r="P954" s="28"/>
      <c r="Q954" s="28"/>
      <c r="R954" s="28"/>
      <c r="S954" s="28"/>
      <c r="T954" s="28"/>
      <c r="U954" s="28"/>
      <c r="V954" s="28"/>
      <c r="W954" s="28"/>
      <c r="X954" s="28"/>
      <c r="Y954" s="28"/>
      <c r="Z954" s="28"/>
      <c r="AA954" s="28"/>
      <c r="AB954" s="28"/>
      <c r="AC954" s="28"/>
      <c r="AD954" s="28"/>
      <c r="AE954" s="28"/>
      <c r="AF954" s="28"/>
      <c r="AG954" s="28"/>
      <c r="AH954" s="56"/>
      <c r="AI954" s="56"/>
      <c r="AJ954" s="56"/>
      <c r="AK954" s="56"/>
      <c r="AL954" s="56"/>
    </row>
    <row r="955" spans="1:38" x14ac:dyDescent="0.35">
      <c r="A955" s="28"/>
      <c r="B955" s="28"/>
      <c r="C955" s="28"/>
      <c r="D955" s="28"/>
      <c r="E955" s="28"/>
      <c r="F955" s="28"/>
      <c r="G955" s="28"/>
      <c r="H955" s="28"/>
      <c r="I955" s="28"/>
      <c r="J955" s="28"/>
      <c r="K955" s="28"/>
      <c r="L955" s="28"/>
      <c r="M955" s="28"/>
      <c r="N955" s="28"/>
      <c r="O955" s="28"/>
      <c r="P955" s="28"/>
      <c r="Q955" s="28"/>
      <c r="R955" s="28"/>
      <c r="S955" s="28"/>
      <c r="T955" s="28"/>
      <c r="U955" s="28"/>
      <c r="V955" s="28"/>
      <c r="W955" s="28"/>
      <c r="X955" s="28"/>
      <c r="Y955" s="28"/>
      <c r="Z955" s="28"/>
      <c r="AA955" s="28"/>
      <c r="AB955" s="28"/>
      <c r="AC955" s="28"/>
      <c r="AD955" s="28"/>
      <c r="AE955" s="28"/>
      <c r="AF955" s="28"/>
      <c r="AG955" s="28"/>
      <c r="AH955" s="56"/>
      <c r="AI955" s="56"/>
      <c r="AJ955" s="56"/>
      <c r="AK955" s="56"/>
      <c r="AL955" s="56"/>
    </row>
    <row r="956" spans="1:38" x14ac:dyDescent="0.35">
      <c r="A956" s="28"/>
      <c r="B956" s="28"/>
      <c r="C956" s="28"/>
      <c r="D956" s="28"/>
      <c r="E956" s="28"/>
      <c r="F956" s="28"/>
      <c r="G956" s="28"/>
      <c r="H956" s="28"/>
      <c r="I956" s="28"/>
      <c r="J956" s="28"/>
      <c r="K956" s="28"/>
      <c r="L956" s="28"/>
      <c r="M956" s="28"/>
      <c r="N956" s="28"/>
      <c r="O956" s="28"/>
      <c r="P956" s="28"/>
      <c r="Q956" s="28"/>
      <c r="R956" s="28"/>
      <c r="S956" s="28"/>
      <c r="T956" s="28"/>
      <c r="U956" s="28"/>
      <c r="V956" s="28"/>
      <c r="W956" s="28"/>
      <c r="X956" s="28"/>
      <c r="Y956" s="28"/>
      <c r="Z956" s="28"/>
      <c r="AA956" s="28"/>
      <c r="AB956" s="28"/>
      <c r="AC956" s="28"/>
      <c r="AD956" s="28"/>
      <c r="AE956" s="28"/>
      <c r="AF956" s="28"/>
      <c r="AG956" s="28"/>
      <c r="AH956" s="56"/>
      <c r="AI956" s="56"/>
      <c r="AJ956" s="56"/>
      <c r="AK956" s="56"/>
      <c r="AL956" s="56"/>
    </row>
    <row r="957" spans="1:38" x14ac:dyDescent="0.35">
      <c r="A957" s="28"/>
      <c r="B957" s="28"/>
      <c r="C957" s="28"/>
      <c r="D957" s="28"/>
      <c r="E957" s="28"/>
      <c r="F957" s="28"/>
      <c r="G957" s="28"/>
      <c r="H957" s="28"/>
      <c r="I957" s="28"/>
      <c r="J957" s="28"/>
      <c r="K957" s="28"/>
      <c r="L957" s="28"/>
      <c r="M957" s="28"/>
      <c r="N957" s="28"/>
      <c r="O957" s="28"/>
      <c r="P957" s="28"/>
      <c r="Q957" s="28"/>
      <c r="R957" s="28"/>
      <c r="S957" s="28"/>
      <c r="T957" s="28"/>
      <c r="U957" s="28"/>
      <c r="V957" s="28"/>
      <c r="W957" s="28"/>
      <c r="X957" s="28"/>
      <c r="Y957" s="28"/>
      <c r="Z957" s="28"/>
      <c r="AA957" s="28"/>
      <c r="AB957" s="28"/>
      <c r="AC957" s="28"/>
      <c r="AD957" s="28"/>
      <c r="AE957" s="28"/>
      <c r="AF957" s="28"/>
      <c r="AG957" s="28"/>
      <c r="AH957" s="56"/>
      <c r="AI957" s="56"/>
      <c r="AJ957" s="56"/>
      <c r="AK957" s="56"/>
      <c r="AL957" s="56"/>
    </row>
    <row r="958" spans="1:38" x14ac:dyDescent="0.35">
      <c r="A958" s="28"/>
      <c r="B958" s="28"/>
      <c r="C958" s="28"/>
      <c r="D958" s="28"/>
      <c r="E958" s="28"/>
      <c r="F958" s="28"/>
      <c r="G958" s="28"/>
      <c r="H958" s="28"/>
      <c r="I958" s="28"/>
      <c r="J958" s="28"/>
      <c r="K958" s="28"/>
      <c r="L958" s="28"/>
      <c r="M958" s="28"/>
      <c r="N958" s="28"/>
      <c r="O958" s="28"/>
      <c r="P958" s="28"/>
      <c r="Q958" s="28"/>
      <c r="R958" s="28"/>
      <c r="S958" s="28"/>
      <c r="T958" s="28"/>
      <c r="U958" s="28"/>
      <c r="V958" s="28"/>
      <c r="W958" s="28"/>
      <c r="X958" s="28"/>
      <c r="Y958" s="28"/>
      <c r="Z958" s="28"/>
      <c r="AA958" s="28"/>
      <c r="AB958" s="28"/>
      <c r="AC958" s="28"/>
      <c r="AD958" s="28"/>
      <c r="AE958" s="28"/>
      <c r="AF958" s="28"/>
      <c r="AG958" s="28"/>
      <c r="AH958" s="56"/>
      <c r="AI958" s="56"/>
      <c r="AJ958" s="56"/>
      <c r="AK958" s="56"/>
      <c r="AL958" s="56"/>
    </row>
    <row r="959" spans="1:38" x14ac:dyDescent="0.35">
      <c r="A959" s="28"/>
      <c r="B959" s="28"/>
      <c r="C959" s="28"/>
      <c r="D959" s="28"/>
      <c r="E959" s="28"/>
      <c r="F959" s="28"/>
      <c r="G959" s="28"/>
      <c r="H959" s="28"/>
      <c r="I959" s="28"/>
      <c r="J959" s="28"/>
      <c r="K959" s="28"/>
      <c r="L959" s="28"/>
      <c r="M959" s="28"/>
      <c r="N959" s="28"/>
      <c r="O959" s="28"/>
      <c r="P959" s="28"/>
      <c r="Q959" s="28"/>
      <c r="R959" s="28"/>
      <c r="S959" s="28"/>
      <c r="T959" s="28"/>
      <c r="U959" s="28"/>
      <c r="V959" s="28"/>
      <c r="W959" s="28"/>
      <c r="X959" s="28"/>
      <c r="Y959" s="28"/>
      <c r="Z959" s="28"/>
      <c r="AA959" s="28"/>
      <c r="AB959" s="28"/>
      <c r="AC959" s="28"/>
      <c r="AD959" s="28"/>
      <c r="AE959" s="28"/>
      <c r="AF959" s="28"/>
      <c r="AG959" s="28"/>
      <c r="AH959" s="56"/>
      <c r="AI959" s="56"/>
      <c r="AJ959" s="56"/>
      <c r="AK959" s="56"/>
      <c r="AL959" s="56"/>
    </row>
    <row r="960" spans="1:38" x14ac:dyDescent="0.35">
      <c r="A960" s="28"/>
      <c r="B960" s="28"/>
      <c r="C960" s="28"/>
      <c r="D960" s="28"/>
      <c r="E960" s="28"/>
      <c r="F960" s="28"/>
      <c r="G960" s="28"/>
      <c r="H960" s="28"/>
      <c r="I960" s="28"/>
      <c r="J960" s="28"/>
      <c r="K960" s="28"/>
      <c r="L960" s="28"/>
      <c r="M960" s="28"/>
      <c r="N960" s="28"/>
      <c r="O960" s="28"/>
      <c r="P960" s="28"/>
      <c r="Q960" s="28"/>
      <c r="R960" s="28"/>
      <c r="S960" s="28"/>
      <c r="T960" s="28"/>
      <c r="U960" s="28"/>
      <c r="V960" s="28"/>
      <c r="W960" s="28"/>
      <c r="X960" s="28"/>
      <c r="Y960" s="28"/>
      <c r="Z960" s="28"/>
      <c r="AA960" s="28"/>
      <c r="AB960" s="28"/>
      <c r="AC960" s="28"/>
      <c r="AD960" s="28"/>
      <c r="AE960" s="28"/>
      <c r="AF960" s="28"/>
      <c r="AG960" s="28"/>
      <c r="AH960" s="56"/>
      <c r="AI960" s="56"/>
      <c r="AJ960" s="56"/>
      <c r="AK960" s="56"/>
      <c r="AL960" s="56"/>
    </row>
    <row r="961" spans="1:38" x14ac:dyDescent="0.35">
      <c r="A961" s="28"/>
      <c r="B961" s="28"/>
      <c r="C961" s="28"/>
      <c r="D961" s="28"/>
      <c r="E961" s="28"/>
      <c r="F961" s="28"/>
      <c r="G961" s="28"/>
      <c r="H961" s="28"/>
      <c r="I961" s="28"/>
      <c r="J961" s="28"/>
      <c r="K961" s="28"/>
      <c r="L961" s="28"/>
      <c r="M961" s="28"/>
      <c r="N961" s="28"/>
      <c r="O961" s="28"/>
      <c r="P961" s="28"/>
      <c r="Q961" s="28"/>
      <c r="R961" s="28"/>
      <c r="S961" s="28"/>
      <c r="T961" s="28"/>
      <c r="U961" s="28"/>
      <c r="V961" s="28"/>
      <c r="W961" s="28"/>
      <c r="X961" s="28"/>
      <c r="Y961" s="28"/>
      <c r="Z961" s="28"/>
      <c r="AA961" s="28"/>
      <c r="AB961" s="28"/>
      <c r="AC961" s="28"/>
      <c r="AD961" s="28"/>
      <c r="AE961" s="28"/>
      <c r="AF961" s="28"/>
      <c r="AG961" s="28"/>
      <c r="AH961" s="56"/>
      <c r="AI961" s="56"/>
      <c r="AJ961" s="56"/>
      <c r="AK961" s="56"/>
      <c r="AL961" s="56"/>
    </row>
    <row r="962" spans="1:38" x14ac:dyDescent="0.35">
      <c r="A962" s="28"/>
      <c r="B962" s="28"/>
      <c r="C962" s="28"/>
      <c r="D962" s="28"/>
      <c r="E962" s="28"/>
      <c r="F962" s="28"/>
      <c r="G962" s="28"/>
      <c r="H962" s="28"/>
      <c r="I962" s="28"/>
      <c r="J962" s="28"/>
      <c r="K962" s="28"/>
      <c r="L962" s="28"/>
      <c r="M962" s="28"/>
      <c r="N962" s="28"/>
      <c r="O962" s="28"/>
      <c r="P962" s="28"/>
      <c r="Q962" s="28"/>
      <c r="R962" s="28"/>
      <c r="S962" s="28"/>
      <c r="T962" s="28"/>
      <c r="U962" s="28"/>
      <c r="V962" s="28"/>
      <c r="W962" s="28"/>
      <c r="X962" s="28"/>
      <c r="Y962" s="28"/>
      <c r="Z962" s="28"/>
      <c r="AA962" s="28"/>
      <c r="AB962" s="28"/>
      <c r="AC962" s="28"/>
      <c r="AD962" s="28"/>
      <c r="AE962" s="28"/>
      <c r="AF962" s="28"/>
      <c r="AG962" s="28"/>
      <c r="AH962" s="56"/>
      <c r="AI962" s="56"/>
      <c r="AJ962" s="56"/>
      <c r="AK962" s="56"/>
      <c r="AL962" s="56"/>
    </row>
    <row r="963" spans="1:38" x14ac:dyDescent="0.35">
      <c r="A963" s="28"/>
      <c r="B963" s="28"/>
      <c r="C963" s="28"/>
      <c r="D963" s="28"/>
      <c r="E963" s="28"/>
      <c r="F963" s="28"/>
      <c r="G963" s="28"/>
      <c r="H963" s="28"/>
      <c r="I963" s="28"/>
      <c r="J963" s="28"/>
      <c r="K963" s="28"/>
      <c r="L963" s="28"/>
      <c r="M963" s="28"/>
      <c r="N963" s="28"/>
      <c r="O963" s="28"/>
      <c r="P963" s="28"/>
      <c r="Q963" s="28"/>
      <c r="R963" s="28"/>
      <c r="S963" s="28"/>
      <c r="T963" s="28"/>
      <c r="U963" s="28"/>
      <c r="V963" s="28"/>
      <c r="W963" s="28"/>
      <c r="X963" s="28"/>
      <c r="Y963" s="28"/>
      <c r="Z963" s="28"/>
      <c r="AA963" s="28"/>
      <c r="AB963" s="28"/>
      <c r="AC963" s="28"/>
      <c r="AD963" s="28"/>
      <c r="AE963" s="28"/>
      <c r="AF963" s="28"/>
      <c r="AG963" s="28"/>
      <c r="AH963" s="56"/>
      <c r="AI963" s="56"/>
      <c r="AJ963" s="56"/>
      <c r="AK963" s="56"/>
      <c r="AL963" s="56"/>
    </row>
    <row r="964" spans="1:38" x14ac:dyDescent="0.35">
      <c r="A964" s="28"/>
      <c r="B964" s="28"/>
      <c r="C964" s="28"/>
      <c r="D964" s="28"/>
      <c r="E964" s="28"/>
      <c r="F964" s="28"/>
      <c r="G964" s="28"/>
      <c r="H964" s="28"/>
      <c r="I964" s="28"/>
      <c r="J964" s="28"/>
      <c r="K964" s="28"/>
      <c r="L964" s="28"/>
      <c r="M964" s="28"/>
      <c r="N964" s="28"/>
      <c r="O964" s="28"/>
      <c r="P964" s="28"/>
      <c r="Q964" s="28"/>
      <c r="R964" s="28"/>
      <c r="S964" s="28"/>
      <c r="T964" s="28"/>
      <c r="U964" s="28"/>
      <c r="V964" s="28"/>
      <c r="W964" s="28"/>
      <c r="X964" s="28"/>
      <c r="Y964" s="28"/>
      <c r="Z964" s="28"/>
      <c r="AA964" s="28"/>
      <c r="AB964" s="28"/>
      <c r="AC964" s="28"/>
      <c r="AD964" s="28"/>
      <c r="AE964" s="28"/>
      <c r="AF964" s="28"/>
      <c r="AG964" s="28"/>
      <c r="AH964" s="56"/>
      <c r="AI964" s="56"/>
      <c r="AJ964" s="56"/>
      <c r="AK964" s="56"/>
      <c r="AL964" s="56"/>
    </row>
    <row r="965" spans="1:38" x14ac:dyDescent="0.35">
      <c r="A965" s="28"/>
      <c r="B965" s="28"/>
      <c r="C965" s="28"/>
      <c r="D965" s="28"/>
      <c r="E965" s="28"/>
      <c r="F965" s="28"/>
      <c r="G965" s="28"/>
      <c r="H965" s="28"/>
      <c r="I965" s="28"/>
      <c r="J965" s="28"/>
      <c r="K965" s="28"/>
      <c r="L965" s="28"/>
      <c r="M965" s="28"/>
      <c r="N965" s="28"/>
      <c r="O965" s="28"/>
      <c r="P965" s="28"/>
      <c r="Q965" s="28"/>
      <c r="R965" s="28"/>
      <c r="S965" s="28"/>
      <c r="T965" s="28"/>
      <c r="U965" s="28"/>
      <c r="V965" s="28"/>
      <c r="W965" s="28"/>
      <c r="X965" s="28"/>
      <c r="Y965" s="28"/>
      <c r="Z965" s="28"/>
      <c r="AA965" s="28"/>
      <c r="AB965" s="28"/>
      <c r="AC965" s="28"/>
      <c r="AD965" s="28"/>
      <c r="AE965" s="28"/>
      <c r="AF965" s="28"/>
      <c r="AG965" s="28"/>
      <c r="AH965" s="56"/>
      <c r="AI965" s="56"/>
      <c r="AJ965" s="56"/>
      <c r="AK965" s="56"/>
      <c r="AL965" s="56"/>
    </row>
    <row r="966" spans="1:38" x14ac:dyDescent="0.35">
      <c r="A966" s="28"/>
      <c r="B966" s="28"/>
      <c r="C966" s="28"/>
      <c r="D966" s="28"/>
      <c r="E966" s="28"/>
      <c r="F966" s="28"/>
      <c r="G966" s="28"/>
      <c r="H966" s="28"/>
      <c r="I966" s="28"/>
      <c r="J966" s="28"/>
      <c r="K966" s="28"/>
      <c r="L966" s="28"/>
      <c r="M966" s="28"/>
      <c r="N966" s="28"/>
      <c r="O966" s="28"/>
      <c r="P966" s="28"/>
      <c r="Q966" s="28"/>
      <c r="R966" s="28"/>
      <c r="S966" s="28"/>
      <c r="T966" s="28"/>
      <c r="U966" s="28"/>
      <c r="V966" s="28"/>
      <c r="W966" s="28"/>
      <c r="X966" s="28"/>
      <c r="Y966" s="28"/>
      <c r="Z966" s="28"/>
      <c r="AA966" s="28"/>
      <c r="AB966" s="28"/>
      <c r="AC966" s="28"/>
      <c r="AD966" s="28"/>
      <c r="AE966" s="28"/>
      <c r="AF966" s="28"/>
      <c r="AG966" s="28"/>
      <c r="AH966" s="56"/>
      <c r="AI966" s="56"/>
      <c r="AJ966" s="56"/>
      <c r="AK966" s="56"/>
      <c r="AL966" s="56"/>
    </row>
    <row r="967" spans="1:38" x14ac:dyDescent="0.35">
      <c r="A967" s="28"/>
      <c r="B967" s="28"/>
      <c r="C967" s="28"/>
      <c r="D967" s="28"/>
      <c r="E967" s="28"/>
      <c r="F967" s="28"/>
      <c r="G967" s="28"/>
      <c r="H967" s="28"/>
      <c r="I967" s="28"/>
      <c r="J967" s="28"/>
      <c r="K967" s="28"/>
      <c r="L967" s="28"/>
      <c r="M967" s="28"/>
      <c r="N967" s="28"/>
      <c r="O967" s="28"/>
      <c r="P967" s="28"/>
      <c r="Q967" s="28"/>
      <c r="R967" s="28"/>
      <c r="S967" s="28"/>
      <c r="T967" s="28"/>
      <c r="U967" s="28"/>
      <c r="V967" s="28"/>
      <c r="W967" s="28"/>
      <c r="X967" s="28"/>
      <c r="Y967" s="28"/>
      <c r="Z967" s="28"/>
      <c r="AA967" s="28"/>
      <c r="AB967" s="28"/>
      <c r="AC967" s="28"/>
      <c r="AD967" s="28"/>
      <c r="AE967" s="28"/>
      <c r="AF967" s="28"/>
      <c r="AG967" s="28"/>
      <c r="AH967" s="56"/>
      <c r="AI967" s="56"/>
      <c r="AJ967" s="56"/>
      <c r="AK967" s="56"/>
      <c r="AL967" s="56"/>
    </row>
    <row r="968" spans="1:38" x14ac:dyDescent="0.35">
      <c r="A968" s="28"/>
      <c r="B968" s="28"/>
      <c r="C968" s="28"/>
      <c r="D968" s="28"/>
      <c r="E968" s="28"/>
      <c r="F968" s="28"/>
      <c r="G968" s="28"/>
      <c r="H968" s="28"/>
      <c r="I968" s="28"/>
      <c r="J968" s="28"/>
      <c r="K968" s="28"/>
      <c r="L968" s="28"/>
      <c r="M968" s="28"/>
      <c r="N968" s="28"/>
      <c r="O968" s="28"/>
      <c r="P968" s="28"/>
      <c r="Q968" s="28"/>
      <c r="R968" s="28"/>
      <c r="S968" s="28"/>
      <c r="T968" s="28"/>
      <c r="U968" s="28"/>
      <c r="V968" s="28"/>
      <c r="W968" s="28"/>
      <c r="X968" s="28"/>
      <c r="Y968" s="28"/>
      <c r="Z968" s="28"/>
      <c r="AA968" s="28"/>
      <c r="AB968" s="28"/>
      <c r="AC968" s="28"/>
      <c r="AD968" s="28"/>
      <c r="AE968" s="28"/>
      <c r="AF968" s="28"/>
      <c r="AG968" s="28"/>
      <c r="AH968" s="56"/>
      <c r="AI968" s="56"/>
      <c r="AJ968" s="56"/>
      <c r="AK968" s="56"/>
      <c r="AL968" s="56"/>
    </row>
    <row r="969" spans="1:38" x14ac:dyDescent="0.35">
      <c r="A969" s="28"/>
      <c r="B969" s="28"/>
      <c r="C969" s="28"/>
      <c r="D969" s="28"/>
      <c r="E969" s="28"/>
      <c r="F969" s="28"/>
      <c r="G969" s="28"/>
      <c r="H969" s="28"/>
      <c r="I969" s="28"/>
      <c r="J969" s="28"/>
      <c r="K969" s="28"/>
      <c r="L969" s="28"/>
      <c r="M969" s="28"/>
      <c r="N969" s="28"/>
      <c r="O969" s="28"/>
      <c r="P969" s="28"/>
      <c r="Q969" s="28"/>
      <c r="R969" s="28"/>
      <c r="S969" s="28"/>
      <c r="T969" s="28"/>
      <c r="U969" s="28"/>
      <c r="V969" s="28"/>
      <c r="W969" s="28"/>
      <c r="X969" s="28"/>
      <c r="Y969" s="28"/>
      <c r="Z969" s="28"/>
      <c r="AA969" s="28"/>
      <c r="AB969" s="28"/>
      <c r="AC969" s="28"/>
      <c r="AD969" s="28"/>
      <c r="AE969" s="28"/>
      <c r="AF969" s="28"/>
      <c r="AG969" s="28"/>
      <c r="AH969" s="56"/>
      <c r="AI969" s="56"/>
      <c r="AJ969" s="56"/>
      <c r="AK969" s="56"/>
      <c r="AL969" s="56"/>
    </row>
    <row r="970" spans="1:38" x14ac:dyDescent="0.35">
      <c r="A970" s="28"/>
      <c r="B970" s="28"/>
      <c r="C970" s="28"/>
      <c r="D970" s="28"/>
      <c r="E970" s="28"/>
      <c r="F970" s="28"/>
      <c r="G970" s="28"/>
      <c r="H970" s="28"/>
      <c r="I970" s="28"/>
      <c r="J970" s="28"/>
      <c r="K970" s="28"/>
      <c r="L970" s="28"/>
      <c r="M970" s="28"/>
      <c r="N970" s="28"/>
      <c r="O970" s="28"/>
      <c r="P970" s="28"/>
      <c r="Q970" s="28"/>
      <c r="R970" s="28"/>
      <c r="S970" s="28"/>
      <c r="T970" s="28"/>
      <c r="U970" s="28"/>
      <c r="V970" s="28"/>
      <c r="W970" s="28"/>
      <c r="X970" s="28"/>
      <c r="Y970" s="28"/>
      <c r="Z970" s="28"/>
      <c r="AA970" s="28"/>
      <c r="AB970" s="28"/>
      <c r="AC970" s="28"/>
      <c r="AD970" s="28"/>
      <c r="AE970" s="28"/>
      <c r="AF970" s="28"/>
      <c r="AG970" s="28"/>
      <c r="AH970" s="56"/>
      <c r="AI970" s="56"/>
      <c r="AJ970" s="56"/>
      <c r="AK970" s="56"/>
      <c r="AL970" s="56"/>
    </row>
    <row r="971" spans="1:38" x14ac:dyDescent="0.35">
      <c r="A971" s="28"/>
      <c r="B971" s="28"/>
      <c r="C971" s="28"/>
      <c r="D971" s="28"/>
      <c r="E971" s="28"/>
      <c r="F971" s="28"/>
      <c r="G971" s="28"/>
      <c r="H971" s="28"/>
      <c r="I971" s="28"/>
      <c r="J971" s="28"/>
      <c r="K971" s="28"/>
      <c r="L971" s="28"/>
      <c r="M971" s="28"/>
      <c r="N971" s="28"/>
      <c r="O971" s="28"/>
      <c r="P971" s="28"/>
      <c r="Q971" s="28"/>
      <c r="R971" s="28"/>
      <c r="S971" s="28"/>
      <c r="T971" s="28"/>
      <c r="U971" s="28"/>
      <c r="V971" s="28"/>
      <c r="W971" s="28"/>
      <c r="X971" s="28"/>
      <c r="Y971" s="28"/>
      <c r="Z971" s="28"/>
      <c r="AA971" s="28"/>
      <c r="AB971" s="28"/>
      <c r="AC971" s="28"/>
      <c r="AD971" s="28"/>
      <c r="AE971" s="28"/>
      <c r="AF971" s="28"/>
      <c r="AG971" s="28"/>
      <c r="AH971" s="56"/>
      <c r="AI971" s="56"/>
      <c r="AJ971" s="56"/>
      <c r="AK971" s="56"/>
      <c r="AL971" s="56"/>
    </row>
    <row r="972" spans="1:38" x14ac:dyDescent="0.35">
      <c r="A972" s="28"/>
      <c r="B972" s="28"/>
      <c r="C972" s="28"/>
      <c r="D972" s="28"/>
      <c r="E972" s="28"/>
      <c r="F972" s="28"/>
      <c r="G972" s="28"/>
      <c r="H972" s="28"/>
      <c r="I972" s="28"/>
      <c r="J972" s="28"/>
      <c r="K972" s="28"/>
      <c r="L972" s="28"/>
      <c r="M972" s="28"/>
      <c r="N972" s="28"/>
      <c r="O972" s="28"/>
      <c r="P972" s="28"/>
      <c r="Q972" s="28"/>
      <c r="R972" s="28"/>
      <c r="S972" s="28"/>
      <c r="T972" s="28"/>
      <c r="U972" s="28"/>
      <c r="V972" s="28"/>
      <c r="W972" s="28"/>
      <c r="X972" s="28"/>
      <c r="Y972" s="28"/>
      <c r="Z972" s="28"/>
      <c r="AA972" s="28"/>
      <c r="AB972" s="28"/>
      <c r="AC972" s="28"/>
      <c r="AD972" s="28"/>
      <c r="AE972" s="28"/>
      <c r="AF972" s="28"/>
      <c r="AG972" s="28"/>
      <c r="AH972" s="56"/>
      <c r="AI972" s="56"/>
      <c r="AJ972" s="56"/>
      <c r="AK972" s="56"/>
      <c r="AL972" s="56"/>
    </row>
    <row r="973" spans="1:38" x14ac:dyDescent="0.35">
      <c r="A973" s="28"/>
      <c r="B973" s="28"/>
      <c r="C973" s="28"/>
      <c r="D973" s="28"/>
      <c r="E973" s="28"/>
      <c r="F973" s="28"/>
      <c r="G973" s="28"/>
      <c r="H973" s="28"/>
      <c r="I973" s="28"/>
      <c r="J973" s="28"/>
      <c r="K973" s="28"/>
      <c r="L973" s="28"/>
      <c r="M973" s="28"/>
      <c r="N973" s="28"/>
      <c r="O973" s="28"/>
      <c r="P973" s="28"/>
      <c r="Q973" s="28"/>
      <c r="R973" s="28"/>
      <c r="S973" s="28"/>
      <c r="T973" s="28"/>
      <c r="U973" s="28"/>
      <c r="V973" s="28"/>
      <c r="W973" s="28"/>
      <c r="X973" s="28"/>
      <c r="Y973" s="28"/>
      <c r="Z973" s="28"/>
      <c r="AA973" s="28"/>
      <c r="AB973" s="28"/>
      <c r="AC973" s="28"/>
      <c r="AD973" s="28"/>
      <c r="AE973" s="28"/>
      <c r="AF973" s="28"/>
      <c r="AG973" s="28"/>
      <c r="AH973" s="56"/>
      <c r="AI973" s="56"/>
      <c r="AJ973" s="56"/>
      <c r="AK973" s="56"/>
      <c r="AL973" s="56"/>
    </row>
    <row r="974" spans="1:38" x14ac:dyDescent="0.35">
      <c r="A974" s="28"/>
      <c r="B974" s="28"/>
      <c r="C974" s="28"/>
      <c r="D974" s="28"/>
      <c r="E974" s="28"/>
      <c r="F974" s="28"/>
      <c r="G974" s="28"/>
      <c r="H974" s="28"/>
      <c r="I974" s="28"/>
      <c r="J974" s="28"/>
      <c r="K974" s="28"/>
      <c r="L974" s="28"/>
      <c r="M974" s="28"/>
      <c r="N974" s="28"/>
      <c r="O974" s="28"/>
      <c r="P974" s="28"/>
      <c r="Q974" s="28"/>
      <c r="R974" s="28"/>
      <c r="S974" s="28"/>
      <c r="T974" s="28"/>
      <c r="U974" s="28"/>
      <c r="V974" s="28"/>
      <c r="W974" s="28"/>
      <c r="X974" s="28"/>
      <c r="Y974" s="28"/>
      <c r="Z974" s="28"/>
      <c r="AA974" s="28"/>
      <c r="AB974" s="28"/>
      <c r="AC974" s="28"/>
      <c r="AD974" s="28"/>
      <c r="AE974" s="28"/>
      <c r="AF974" s="28"/>
      <c r="AG974" s="28"/>
      <c r="AH974" s="56"/>
      <c r="AI974" s="56"/>
      <c r="AJ974" s="56"/>
      <c r="AK974" s="56"/>
      <c r="AL974" s="56"/>
    </row>
    <row r="975" spans="1:38" x14ac:dyDescent="0.35">
      <c r="A975" s="28"/>
      <c r="B975" s="28"/>
      <c r="C975" s="28"/>
      <c r="D975" s="28"/>
      <c r="E975" s="28"/>
      <c r="F975" s="28"/>
      <c r="G975" s="28"/>
      <c r="H975" s="28"/>
      <c r="I975" s="28"/>
      <c r="J975" s="28"/>
      <c r="K975" s="28"/>
      <c r="L975" s="28"/>
      <c r="M975" s="28"/>
      <c r="N975" s="28"/>
      <c r="O975" s="28"/>
      <c r="P975" s="28"/>
      <c r="Q975" s="28"/>
      <c r="R975" s="28"/>
      <c r="S975" s="28"/>
      <c r="T975" s="28"/>
      <c r="U975" s="28"/>
      <c r="V975" s="28"/>
      <c r="W975" s="28"/>
      <c r="X975" s="28"/>
      <c r="Y975" s="28"/>
      <c r="Z975" s="28"/>
      <c r="AA975" s="28"/>
      <c r="AB975" s="28"/>
      <c r="AC975" s="28"/>
      <c r="AD975" s="28"/>
      <c r="AE975" s="28"/>
      <c r="AF975" s="28"/>
      <c r="AG975" s="28"/>
      <c r="AH975" s="56"/>
      <c r="AI975" s="56"/>
      <c r="AJ975" s="56"/>
      <c r="AK975" s="56"/>
      <c r="AL975" s="56"/>
    </row>
    <row r="976" spans="1:38" x14ac:dyDescent="0.35">
      <c r="A976" s="28"/>
      <c r="B976" s="28"/>
      <c r="C976" s="28"/>
      <c r="D976" s="28"/>
      <c r="E976" s="28"/>
      <c r="F976" s="28"/>
      <c r="G976" s="28"/>
      <c r="H976" s="28"/>
      <c r="I976" s="28"/>
      <c r="J976" s="28"/>
      <c r="K976" s="28"/>
      <c r="L976" s="28"/>
      <c r="M976" s="28"/>
      <c r="N976" s="28"/>
      <c r="O976" s="28"/>
      <c r="P976" s="28"/>
      <c r="Q976" s="28"/>
      <c r="R976" s="28"/>
      <c r="S976" s="28"/>
      <c r="T976" s="28"/>
      <c r="U976" s="28"/>
      <c r="V976" s="28"/>
      <c r="W976" s="28"/>
      <c r="X976" s="28"/>
      <c r="Y976" s="28"/>
      <c r="Z976" s="28"/>
      <c r="AA976" s="28"/>
      <c r="AB976" s="28"/>
      <c r="AC976" s="28"/>
      <c r="AD976" s="28"/>
      <c r="AE976" s="28"/>
      <c r="AF976" s="28"/>
      <c r="AG976" s="28"/>
      <c r="AH976" s="56"/>
      <c r="AI976" s="56"/>
      <c r="AJ976" s="56"/>
      <c r="AK976" s="56"/>
      <c r="AL976" s="56"/>
    </row>
    <row r="977" spans="1:38" x14ac:dyDescent="0.35">
      <c r="A977" s="28"/>
      <c r="B977" s="28"/>
      <c r="C977" s="28"/>
      <c r="D977" s="28"/>
      <c r="E977" s="28"/>
      <c r="F977" s="28"/>
      <c r="G977" s="28"/>
      <c r="H977" s="28"/>
      <c r="I977" s="28"/>
      <c r="J977" s="28"/>
      <c r="K977" s="28"/>
      <c r="L977" s="28"/>
      <c r="M977" s="28"/>
      <c r="N977" s="28"/>
      <c r="O977" s="28"/>
      <c r="P977" s="28"/>
      <c r="Q977" s="28"/>
      <c r="R977" s="28"/>
      <c r="S977" s="28"/>
      <c r="T977" s="28"/>
      <c r="U977" s="28"/>
      <c r="V977" s="28"/>
      <c r="W977" s="28"/>
      <c r="X977" s="28"/>
      <c r="Y977" s="28"/>
      <c r="Z977" s="28"/>
      <c r="AA977" s="28"/>
      <c r="AB977" s="28"/>
      <c r="AC977" s="28"/>
      <c r="AD977" s="28"/>
      <c r="AE977" s="28"/>
      <c r="AF977" s="28"/>
      <c r="AG977" s="28"/>
      <c r="AH977" s="56"/>
      <c r="AI977" s="56"/>
      <c r="AJ977" s="56"/>
      <c r="AK977" s="56"/>
      <c r="AL977" s="56"/>
    </row>
    <row r="978" spans="1:38" x14ac:dyDescent="0.35">
      <c r="A978" s="28"/>
      <c r="B978" s="28"/>
      <c r="C978" s="28"/>
      <c r="D978" s="28"/>
      <c r="E978" s="28"/>
      <c r="F978" s="28"/>
      <c r="G978" s="28"/>
      <c r="H978" s="28"/>
      <c r="I978" s="28"/>
      <c r="J978" s="28"/>
      <c r="K978" s="28"/>
      <c r="L978" s="28"/>
      <c r="M978" s="28"/>
      <c r="N978" s="28"/>
      <c r="O978" s="28"/>
      <c r="P978" s="28"/>
      <c r="Q978" s="28"/>
      <c r="R978" s="28"/>
      <c r="S978" s="28"/>
      <c r="T978" s="28"/>
      <c r="U978" s="28"/>
      <c r="V978" s="28"/>
      <c r="W978" s="28"/>
      <c r="X978" s="28"/>
      <c r="Y978" s="28"/>
      <c r="Z978" s="28"/>
      <c r="AA978" s="28"/>
      <c r="AB978" s="28"/>
      <c r="AC978" s="28"/>
      <c r="AD978" s="28"/>
      <c r="AE978" s="28"/>
      <c r="AF978" s="28"/>
      <c r="AG978" s="28"/>
      <c r="AH978" s="56"/>
      <c r="AI978" s="56"/>
      <c r="AJ978" s="56"/>
      <c r="AK978" s="56"/>
      <c r="AL978" s="56"/>
    </row>
    <row r="979" spans="1:38" x14ac:dyDescent="0.35">
      <c r="A979" s="28"/>
      <c r="B979" s="28"/>
      <c r="C979" s="28"/>
      <c r="D979" s="28"/>
      <c r="E979" s="28"/>
      <c r="F979" s="28"/>
      <c r="G979" s="28"/>
      <c r="H979" s="28"/>
      <c r="I979" s="28"/>
      <c r="J979" s="28"/>
      <c r="K979" s="28"/>
      <c r="L979" s="28"/>
      <c r="M979" s="28"/>
      <c r="N979" s="28"/>
      <c r="O979" s="28"/>
      <c r="P979" s="28"/>
      <c r="Q979" s="28"/>
      <c r="R979" s="28"/>
      <c r="S979" s="28"/>
      <c r="T979" s="28"/>
      <c r="U979" s="28"/>
      <c r="V979" s="28"/>
      <c r="W979" s="28"/>
      <c r="X979" s="28"/>
      <c r="Y979" s="28"/>
      <c r="Z979" s="28"/>
      <c r="AA979" s="28"/>
      <c r="AB979" s="28"/>
      <c r="AC979" s="28"/>
      <c r="AD979" s="28"/>
      <c r="AE979" s="28"/>
      <c r="AF979" s="28"/>
      <c r="AG979" s="28"/>
      <c r="AH979" s="56"/>
      <c r="AI979" s="56"/>
      <c r="AJ979" s="56"/>
      <c r="AK979" s="56"/>
      <c r="AL979" s="56"/>
    </row>
    <row r="980" spans="1:38" x14ac:dyDescent="0.35">
      <c r="A980" s="28"/>
      <c r="B980" s="28"/>
      <c r="C980" s="28"/>
      <c r="D980" s="28"/>
      <c r="E980" s="28"/>
      <c r="F980" s="28"/>
      <c r="G980" s="28"/>
      <c r="H980" s="28"/>
      <c r="I980" s="28"/>
      <c r="J980" s="28"/>
      <c r="K980" s="28"/>
      <c r="L980" s="28"/>
      <c r="M980" s="28"/>
      <c r="N980" s="28"/>
      <c r="O980" s="28"/>
      <c r="P980" s="28"/>
      <c r="Q980" s="28"/>
      <c r="R980" s="28"/>
      <c r="S980" s="28"/>
      <c r="T980" s="28"/>
      <c r="U980" s="28"/>
      <c r="V980" s="28"/>
      <c r="W980" s="28"/>
      <c r="X980" s="28"/>
      <c r="Y980" s="28"/>
      <c r="Z980" s="28"/>
      <c r="AA980" s="28"/>
      <c r="AB980" s="28"/>
      <c r="AC980" s="28"/>
      <c r="AD980" s="28"/>
      <c r="AE980" s="28"/>
      <c r="AF980" s="28"/>
      <c r="AG980" s="28"/>
      <c r="AH980" s="56"/>
      <c r="AI980" s="56"/>
      <c r="AJ980" s="56"/>
      <c r="AK980" s="56"/>
      <c r="AL980" s="56"/>
    </row>
    <row r="981" spans="1:38" x14ac:dyDescent="0.35">
      <c r="A981" s="28"/>
      <c r="B981" s="28"/>
      <c r="C981" s="28"/>
      <c r="D981" s="28"/>
      <c r="E981" s="28"/>
      <c r="F981" s="28"/>
      <c r="G981" s="28"/>
      <c r="H981" s="28"/>
      <c r="I981" s="28"/>
      <c r="J981" s="28"/>
      <c r="K981" s="28"/>
      <c r="L981" s="28"/>
      <c r="M981" s="28"/>
      <c r="N981" s="28"/>
      <c r="O981" s="28"/>
      <c r="P981" s="28"/>
      <c r="Q981" s="28"/>
      <c r="R981" s="28"/>
      <c r="S981" s="28"/>
      <c r="T981" s="28"/>
      <c r="U981" s="28"/>
      <c r="V981" s="28"/>
      <c r="W981" s="28"/>
      <c r="X981" s="28"/>
      <c r="Y981" s="28"/>
      <c r="Z981" s="28"/>
      <c r="AA981" s="28"/>
      <c r="AB981" s="28"/>
      <c r="AC981" s="28"/>
      <c r="AD981" s="28"/>
      <c r="AE981" s="28"/>
      <c r="AF981" s="28"/>
      <c r="AG981" s="28"/>
      <c r="AH981" s="56"/>
      <c r="AI981" s="56"/>
      <c r="AJ981" s="56"/>
      <c r="AK981" s="56"/>
      <c r="AL981" s="56"/>
    </row>
    <row r="982" spans="1:38" x14ac:dyDescent="0.35">
      <c r="A982" s="28"/>
      <c r="B982" s="28"/>
      <c r="C982" s="28"/>
      <c r="D982" s="28"/>
      <c r="E982" s="28"/>
      <c r="F982" s="28"/>
      <c r="G982" s="28"/>
      <c r="H982" s="28"/>
      <c r="I982" s="28"/>
      <c r="J982" s="28"/>
      <c r="K982" s="28"/>
      <c r="L982" s="28"/>
      <c r="M982" s="28"/>
      <c r="N982" s="28"/>
      <c r="O982" s="28"/>
      <c r="P982" s="28"/>
      <c r="Q982" s="28"/>
      <c r="R982" s="28"/>
      <c r="S982" s="28"/>
      <c r="T982" s="28"/>
      <c r="U982" s="28"/>
      <c r="V982" s="28"/>
      <c r="W982" s="28"/>
      <c r="X982" s="28"/>
      <c r="Y982" s="28"/>
      <c r="Z982" s="28"/>
      <c r="AA982" s="28"/>
      <c r="AB982" s="28"/>
      <c r="AC982" s="28"/>
      <c r="AD982" s="28"/>
      <c r="AE982" s="28"/>
      <c r="AF982" s="28"/>
      <c r="AG982" s="28"/>
      <c r="AH982" s="56"/>
      <c r="AI982" s="56"/>
      <c r="AJ982" s="56"/>
      <c r="AK982" s="56"/>
      <c r="AL982" s="56"/>
    </row>
    <row r="983" spans="1:38" x14ac:dyDescent="0.35">
      <c r="A983" s="28"/>
      <c r="B983" s="28"/>
      <c r="C983" s="28"/>
      <c r="D983" s="28"/>
      <c r="E983" s="28"/>
      <c r="F983" s="28"/>
      <c r="G983" s="28"/>
      <c r="H983" s="28"/>
      <c r="I983" s="28"/>
      <c r="J983" s="28"/>
      <c r="K983" s="28"/>
      <c r="L983" s="28"/>
      <c r="M983" s="28"/>
      <c r="N983" s="28"/>
      <c r="O983" s="28"/>
      <c r="P983" s="28"/>
      <c r="Q983" s="28"/>
      <c r="R983" s="28"/>
      <c r="S983" s="28"/>
      <c r="T983" s="28"/>
      <c r="U983" s="28"/>
      <c r="V983" s="28"/>
      <c r="W983" s="28"/>
      <c r="X983" s="28"/>
      <c r="Y983" s="28"/>
      <c r="Z983" s="28"/>
      <c r="AA983" s="28"/>
      <c r="AB983" s="28"/>
      <c r="AC983" s="28"/>
      <c r="AD983" s="28"/>
      <c r="AE983" s="28"/>
      <c r="AF983" s="28"/>
      <c r="AG983" s="28"/>
      <c r="AH983" s="56"/>
      <c r="AI983" s="56"/>
      <c r="AJ983" s="56"/>
      <c r="AK983" s="56"/>
      <c r="AL983" s="56"/>
    </row>
    <row r="984" spans="1:38" x14ac:dyDescent="0.35">
      <c r="A984" s="28"/>
      <c r="B984" s="28"/>
      <c r="C984" s="28"/>
      <c r="D984" s="28"/>
      <c r="E984" s="28"/>
      <c r="F984" s="28"/>
      <c r="G984" s="28"/>
      <c r="H984" s="28"/>
      <c r="I984" s="28"/>
      <c r="J984" s="28"/>
      <c r="K984" s="28"/>
      <c r="L984" s="28"/>
      <c r="M984" s="28"/>
      <c r="N984" s="28"/>
      <c r="O984" s="28"/>
      <c r="P984" s="28"/>
      <c r="Q984" s="28"/>
      <c r="R984" s="28"/>
      <c r="S984" s="28"/>
      <c r="T984" s="28"/>
      <c r="U984" s="28"/>
      <c r="V984" s="28"/>
      <c r="W984" s="28"/>
      <c r="X984" s="28"/>
      <c r="Y984" s="28"/>
      <c r="Z984" s="28"/>
      <c r="AA984" s="28"/>
      <c r="AB984" s="28"/>
      <c r="AC984" s="28"/>
      <c r="AD984" s="28"/>
      <c r="AE984" s="28"/>
      <c r="AF984" s="28"/>
      <c r="AG984" s="28"/>
      <c r="AH984" s="56"/>
      <c r="AI984" s="56"/>
      <c r="AJ984" s="56"/>
      <c r="AK984" s="56"/>
      <c r="AL984" s="56"/>
    </row>
    <row r="985" spans="1:38" x14ac:dyDescent="0.35">
      <c r="A985" s="28"/>
      <c r="B985" s="28"/>
      <c r="C985" s="28"/>
      <c r="D985" s="28"/>
      <c r="E985" s="28"/>
      <c r="F985" s="28"/>
      <c r="G985" s="28"/>
      <c r="H985" s="28"/>
      <c r="I985" s="28"/>
      <c r="J985" s="28"/>
      <c r="K985" s="28"/>
      <c r="L985" s="28"/>
      <c r="M985" s="28"/>
      <c r="N985" s="28"/>
      <c r="O985" s="28"/>
      <c r="P985" s="28"/>
      <c r="Q985" s="28"/>
      <c r="R985" s="28"/>
      <c r="S985" s="28"/>
      <c r="T985" s="28"/>
      <c r="U985" s="28"/>
      <c r="V985" s="28"/>
      <c r="W985" s="28"/>
      <c r="X985" s="28"/>
      <c r="Y985" s="28"/>
      <c r="Z985" s="28"/>
      <c r="AA985" s="28"/>
      <c r="AB985" s="28"/>
      <c r="AC985" s="28"/>
      <c r="AD985" s="28"/>
      <c r="AE985" s="28"/>
      <c r="AF985" s="28"/>
      <c r="AG985" s="28"/>
      <c r="AH985" s="56"/>
      <c r="AI985" s="56"/>
      <c r="AJ985" s="56"/>
      <c r="AK985" s="56"/>
      <c r="AL985" s="56"/>
    </row>
    <row r="986" spans="1:38" x14ac:dyDescent="0.35">
      <c r="A986" s="28"/>
      <c r="B986" s="28"/>
      <c r="C986" s="28"/>
      <c r="D986" s="28"/>
      <c r="E986" s="28"/>
      <c r="F986" s="28"/>
      <c r="G986" s="28"/>
      <c r="H986" s="28"/>
      <c r="I986" s="28"/>
      <c r="J986" s="28"/>
      <c r="K986" s="28"/>
      <c r="L986" s="28"/>
      <c r="M986" s="28"/>
      <c r="N986" s="28"/>
      <c r="O986" s="28"/>
      <c r="P986" s="28"/>
      <c r="Q986" s="28"/>
      <c r="R986" s="28"/>
      <c r="S986" s="28"/>
      <c r="T986" s="28"/>
      <c r="U986" s="28"/>
      <c r="V986" s="28"/>
      <c r="W986" s="28"/>
      <c r="X986" s="28"/>
      <c r="Y986" s="28"/>
      <c r="Z986" s="28"/>
      <c r="AA986" s="28"/>
      <c r="AB986" s="28"/>
      <c r="AC986" s="28"/>
      <c r="AD986" s="28"/>
      <c r="AE986" s="28"/>
      <c r="AF986" s="28"/>
      <c r="AG986" s="28"/>
      <c r="AH986" s="56"/>
      <c r="AI986" s="56"/>
      <c r="AJ986" s="56"/>
      <c r="AK986" s="56"/>
      <c r="AL986" s="56"/>
    </row>
    <row r="987" spans="1:38" x14ac:dyDescent="0.35">
      <c r="A987" s="28"/>
      <c r="B987" s="28"/>
      <c r="C987" s="28"/>
      <c r="D987" s="28"/>
      <c r="E987" s="28"/>
      <c r="F987" s="28"/>
      <c r="G987" s="28"/>
      <c r="H987" s="28"/>
      <c r="I987" s="28"/>
      <c r="J987" s="28"/>
      <c r="K987" s="28"/>
      <c r="L987" s="28"/>
      <c r="M987" s="28"/>
      <c r="N987" s="28"/>
      <c r="O987" s="28"/>
      <c r="P987" s="28"/>
      <c r="Q987" s="28"/>
      <c r="R987" s="28"/>
      <c r="S987" s="28"/>
      <c r="T987" s="28"/>
      <c r="U987" s="28"/>
      <c r="V987" s="28"/>
      <c r="W987" s="28"/>
      <c r="X987" s="28"/>
      <c r="Y987" s="28"/>
      <c r="Z987" s="28"/>
      <c r="AA987" s="28"/>
      <c r="AB987" s="28"/>
      <c r="AC987" s="28"/>
      <c r="AD987" s="28"/>
      <c r="AE987" s="28"/>
      <c r="AF987" s="28"/>
      <c r="AG987" s="28"/>
      <c r="AH987" s="56"/>
      <c r="AI987" s="56"/>
      <c r="AJ987" s="56"/>
      <c r="AK987" s="56"/>
      <c r="AL987" s="56"/>
    </row>
    <row r="988" spans="1:38" x14ac:dyDescent="0.35">
      <c r="A988" s="28"/>
      <c r="B988" s="28"/>
      <c r="C988" s="28"/>
      <c r="D988" s="28"/>
      <c r="E988" s="28"/>
      <c r="F988" s="28"/>
      <c r="G988" s="28"/>
      <c r="H988" s="28"/>
      <c r="I988" s="28"/>
      <c r="J988" s="28"/>
      <c r="K988" s="28"/>
      <c r="L988" s="28"/>
      <c r="M988" s="28"/>
      <c r="N988" s="28"/>
      <c r="O988" s="28"/>
      <c r="P988" s="28"/>
      <c r="Q988" s="28"/>
      <c r="R988" s="28"/>
      <c r="S988" s="28"/>
      <c r="T988" s="28"/>
      <c r="U988" s="28"/>
      <c r="V988" s="28"/>
      <c r="W988" s="28"/>
      <c r="X988" s="28"/>
      <c r="Y988" s="28"/>
      <c r="Z988" s="28"/>
      <c r="AA988" s="28"/>
      <c r="AB988" s="28"/>
      <c r="AC988" s="28"/>
      <c r="AD988" s="28"/>
      <c r="AE988" s="28"/>
      <c r="AF988" s="28"/>
      <c r="AG988" s="28"/>
      <c r="AH988" s="56"/>
      <c r="AI988" s="56"/>
      <c r="AJ988" s="56"/>
      <c r="AK988" s="56"/>
      <c r="AL988" s="56"/>
    </row>
    <row r="989" spans="1:38" x14ac:dyDescent="0.35">
      <c r="A989" s="28"/>
      <c r="B989" s="28"/>
      <c r="C989" s="28"/>
      <c r="D989" s="28"/>
      <c r="E989" s="28"/>
      <c r="F989" s="28"/>
      <c r="G989" s="28"/>
      <c r="H989" s="28"/>
      <c r="I989" s="28"/>
      <c r="J989" s="28"/>
      <c r="K989" s="28"/>
      <c r="L989" s="28"/>
      <c r="M989" s="28"/>
      <c r="N989" s="28"/>
      <c r="O989" s="28"/>
      <c r="P989" s="28"/>
      <c r="Q989" s="28"/>
      <c r="R989" s="28"/>
      <c r="S989" s="28"/>
      <c r="T989" s="28"/>
      <c r="U989" s="28"/>
      <c r="V989" s="28"/>
      <c r="W989" s="28"/>
      <c r="X989" s="28"/>
      <c r="Y989" s="28"/>
      <c r="Z989" s="28"/>
      <c r="AA989" s="28"/>
      <c r="AB989" s="28"/>
      <c r="AC989" s="28"/>
      <c r="AD989" s="28"/>
      <c r="AE989" s="28"/>
      <c r="AF989" s="28"/>
      <c r="AG989" s="28"/>
      <c r="AH989" s="56"/>
      <c r="AI989" s="56"/>
      <c r="AJ989" s="56"/>
      <c r="AK989" s="56"/>
      <c r="AL989" s="56"/>
    </row>
    <row r="990" spans="1:38" x14ac:dyDescent="0.35">
      <c r="A990" s="28"/>
      <c r="B990" s="28"/>
      <c r="C990" s="28"/>
      <c r="D990" s="28"/>
      <c r="E990" s="28"/>
      <c r="F990" s="28"/>
      <c r="G990" s="28"/>
      <c r="H990" s="28"/>
      <c r="I990" s="28"/>
      <c r="J990" s="28"/>
      <c r="K990" s="28"/>
      <c r="L990" s="28"/>
      <c r="M990" s="28"/>
      <c r="N990" s="28"/>
      <c r="O990" s="28"/>
      <c r="P990" s="28"/>
      <c r="Q990" s="28"/>
      <c r="R990" s="28"/>
      <c r="S990" s="28"/>
      <c r="T990" s="28"/>
      <c r="U990" s="28"/>
      <c r="V990" s="28"/>
      <c r="W990" s="28"/>
      <c r="X990" s="28"/>
      <c r="Y990" s="28"/>
      <c r="Z990" s="28"/>
      <c r="AA990" s="28"/>
      <c r="AB990" s="28"/>
      <c r="AC990" s="28"/>
      <c r="AD990" s="28"/>
      <c r="AE990" s="28"/>
      <c r="AF990" s="28"/>
      <c r="AG990" s="28"/>
      <c r="AH990" s="56"/>
      <c r="AI990" s="56"/>
      <c r="AJ990" s="56"/>
      <c r="AK990" s="56"/>
      <c r="AL990" s="56"/>
    </row>
    <row r="991" spans="1:38" x14ac:dyDescent="0.35">
      <c r="A991" s="28"/>
      <c r="B991" s="28"/>
      <c r="C991" s="28"/>
      <c r="D991" s="28"/>
      <c r="E991" s="28"/>
      <c r="F991" s="28"/>
      <c r="G991" s="28"/>
      <c r="H991" s="28"/>
      <c r="I991" s="28"/>
      <c r="J991" s="28"/>
      <c r="K991" s="28"/>
      <c r="L991" s="28"/>
      <c r="M991" s="28"/>
      <c r="N991" s="28"/>
      <c r="O991" s="28"/>
      <c r="P991" s="28"/>
      <c r="Q991" s="28"/>
      <c r="R991" s="28"/>
      <c r="S991" s="28"/>
      <c r="T991" s="28"/>
      <c r="U991" s="28"/>
      <c r="V991" s="28"/>
      <c r="W991" s="28"/>
      <c r="X991" s="28"/>
      <c r="Y991" s="28"/>
      <c r="Z991" s="28"/>
      <c r="AA991" s="28"/>
      <c r="AB991" s="28"/>
      <c r="AC991" s="28"/>
      <c r="AD991" s="28"/>
      <c r="AE991" s="28"/>
      <c r="AF991" s="28"/>
      <c r="AG991" s="28"/>
      <c r="AH991" s="56"/>
      <c r="AI991" s="56"/>
      <c r="AJ991" s="56"/>
      <c r="AK991" s="56"/>
      <c r="AL991" s="56"/>
    </row>
    <row r="992" spans="1:38" x14ac:dyDescent="0.35">
      <c r="A992" s="28"/>
      <c r="B992" s="28"/>
      <c r="C992" s="28"/>
      <c r="D992" s="28"/>
      <c r="E992" s="28"/>
      <c r="F992" s="28"/>
      <c r="G992" s="28"/>
      <c r="H992" s="28"/>
      <c r="I992" s="28"/>
      <c r="J992" s="28"/>
      <c r="K992" s="28"/>
      <c r="L992" s="28"/>
      <c r="M992" s="28"/>
      <c r="N992" s="28"/>
      <c r="O992" s="28"/>
      <c r="P992" s="28"/>
      <c r="Q992" s="28"/>
      <c r="R992" s="28"/>
      <c r="S992" s="28"/>
      <c r="T992" s="28"/>
      <c r="U992" s="28"/>
      <c r="V992" s="28"/>
      <c r="W992" s="28"/>
      <c r="X992" s="28"/>
      <c r="Y992" s="28"/>
      <c r="Z992" s="28"/>
      <c r="AA992" s="28"/>
      <c r="AB992" s="28"/>
      <c r="AC992" s="28"/>
      <c r="AD992" s="28"/>
      <c r="AE992" s="28"/>
      <c r="AF992" s="28"/>
      <c r="AG992" s="28"/>
      <c r="AH992" s="56"/>
      <c r="AI992" s="56"/>
      <c r="AJ992" s="56"/>
      <c r="AK992" s="56"/>
      <c r="AL992" s="56"/>
    </row>
  </sheetData>
  <mergeCells count="209">
    <mergeCell ref="A53:AC53"/>
    <mergeCell ref="AE53:AF53"/>
    <mergeCell ref="AG53:AH53"/>
    <mergeCell ref="AI53:AJ53"/>
    <mergeCell ref="AK53:AL53"/>
    <mergeCell ref="A51:AC51"/>
    <mergeCell ref="AD51:AH51"/>
    <mergeCell ref="AI51:AJ51"/>
    <mergeCell ref="AK51:AL51"/>
    <mergeCell ref="A52:AC52"/>
    <mergeCell ref="AD52:AH52"/>
    <mergeCell ref="AI52:AJ52"/>
    <mergeCell ref="AK52:AL52"/>
    <mergeCell ref="A49:AC49"/>
    <mergeCell ref="AE49:AF49"/>
    <mergeCell ref="AG49:AH49"/>
    <mergeCell ref="AI49:AJ49"/>
    <mergeCell ref="AK49:AL49"/>
    <mergeCell ref="A50:AC50"/>
    <mergeCell ref="AD50:AH50"/>
    <mergeCell ref="AI50:AJ50"/>
    <mergeCell ref="AK50:AL50"/>
    <mergeCell ref="A45:AJ45"/>
    <mergeCell ref="AK45:AL45"/>
    <mergeCell ref="A46:AJ46"/>
    <mergeCell ref="AK46:AL46"/>
    <mergeCell ref="A47:AJ47"/>
    <mergeCell ref="A48:AC48"/>
    <mergeCell ref="AE48:AF48"/>
    <mergeCell ref="AG48:AH48"/>
    <mergeCell ref="AI48:AJ48"/>
    <mergeCell ref="AK48:AL48"/>
    <mergeCell ref="A43:AC43"/>
    <mergeCell ref="AE43:AF43"/>
    <mergeCell ref="AG43:AH43"/>
    <mergeCell ref="AI43:AJ43"/>
    <mergeCell ref="AK43:AL43"/>
    <mergeCell ref="A44:AC44"/>
    <mergeCell ref="AE44:AF44"/>
    <mergeCell ref="AG44:AH44"/>
    <mergeCell ref="AI44:AJ44"/>
    <mergeCell ref="AK44:AL44"/>
    <mergeCell ref="A41:AL41"/>
    <mergeCell ref="A42:AC42"/>
    <mergeCell ref="AE42:AF42"/>
    <mergeCell ref="AG42:AH42"/>
    <mergeCell ref="AI42:AJ42"/>
    <mergeCell ref="AK42:AL42"/>
    <mergeCell ref="A39:AC39"/>
    <mergeCell ref="AE39:AF39"/>
    <mergeCell ref="AG39:AH39"/>
    <mergeCell ref="AI39:AJ39"/>
    <mergeCell ref="AK39:AL39"/>
    <mergeCell ref="A40:AC40"/>
    <mergeCell ref="AE40:AF40"/>
    <mergeCell ref="AG40:AH40"/>
    <mergeCell ref="AI40:AJ40"/>
    <mergeCell ref="AK40:AL40"/>
    <mergeCell ref="A37:AL37"/>
    <mergeCell ref="A38:AC38"/>
    <mergeCell ref="AE38:AF38"/>
    <mergeCell ref="AG38:AH38"/>
    <mergeCell ref="AI38:AJ38"/>
    <mergeCell ref="AK38:AL38"/>
    <mergeCell ref="A35:AC35"/>
    <mergeCell ref="AE35:AF35"/>
    <mergeCell ref="AG35:AH35"/>
    <mergeCell ref="AI35:AJ35"/>
    <mergeCell ref="AK35:AL35"/>
    <mergeCell ref="A36:AJ36"/>
    <mergeCell ref="AK36:AL36"/>
    <mergeCell ref="A33:AC33"/>
    <mergeCell ref="AE33:AF33"/>
    <mergeCell ref="AG33:AH33"/>
    <mergeCell ref="AI33:AJ33"/>
    <mergeCell ref="AK33:AL33"/>
    <mergeCell ref="A34:AC34"/>
    <mergeCell ref="AE34:AF34"/>
    <mergeCell ref="AG34:AH34"/>
    <mergeCell ref="AI34:AJ34"/>
    <mergeCell ref="AK34:AL34"/>
    <mergeCell ref="A31:AC31"/>
    <mergeCell ref="AE31:AF31"/>
    <mergeCell ref="AG31:AH31"/>
    <mergeCell ref="AI31:AJ31"/>
    <mergeCell ref="AK31:AL31"/>
    <mergeCell ref="A32:AC32"/>
    <mergeCell ref="AE32:AF32"/>
    <mergeCell ref="AG32:AH32"/>
    <mergeCell ref="AI32:AJ32"/>
    <mergeCell ref="AK32:AL32"/>
    <mergeCell ref="A29:AC29"/>
    <mergeCell ref="AE29:AF29"/>
    <mergeCell ref="AG29:AH29"/>
    <mergeCell ref="AI29:AJ29"/>
    <mergeCell ref="AK29:AL29"/>
    <mergeCell ref="A30:AC30"/>
    <mergeCell ref="AE30:AF30"/>
    <mergeCell ref="AG30:AH30"/>
    <mergeCell ref="AI30:AJ30"/>
    <mergeCell ref="AK30:AL30"/>
    <mergeCell ref="A27:AC27"/>
    <mergeCell ref="AE27:AF27"/>
    <mergeCell ref="AG27:AH27"/>
    <mergeCell ref="AI27:AJ27"/>
    <mergeCell ref="AK27:AL27"/>
    <mergeCell ref="A28:AC28"/>
    <mergeCell ref="AE28:AF28"/>
    <mergeCell ref="AG28:AH28"/>
    <mergeCell ref="AI28:AJ28"/>
    <mergeCell ref="AK28:AL28"/>
    <mergeCell ref="A25:AC25"/>
    <mergeCell ref="AE25:AF25"/>
    <mergeCell ref="AG25:AH25"/>
    <mergeCell ref="AI25:AJ25"/>
    <mergeCell ref="AK25:AL25"/>
    <mergeCell ref="A26:AC26"/>
    <mergeCell ref="AE26:AF26"/>
    <mergeCell ref="AG26:AH26"/>
    <mergeCell ref="AI26:AJ26"/>
    <mergeCell ref="AK26:AL26"/>
    <mergeCell ref="A19:AC19"/>
    <mergeCell ref="AE19:AF19"/>
    <mergeCell ref="AG19:AH19"/>
    <mergeCell ref="AI19:AJ19"/>
    <mergeCell ref="AK19:AL19"/>
    <mergeCell ref="A22:AJ22"/>
    <mergeCell ref="AK22:AL22"/>
    <mergeCell ref="A23:AL23"/>
    <mergeCell ref="A24:AC24"/>
    <mergeCell ref="AE24:AF24"/>
    <mergeCell ref="AG24:AH24"/>
    <mergeCell ref="AI24:AJ24"/>
    <mergeCell ref="AK24:AL24"/>
    <mergeCell ref="A20:AC20"/>
    <mergeCell ref="AE20:AF20"/>
    <mergeCell ref="AG20:AH20"/>
    <mergeCell ref="AI20:AJ20"/>
    <mergeCell ref="AK20:AL20"/>
    <mergeCell ref="A21:AC21"/>
    <mergeCell ref="AE21:AF21"/>
    <mergeCell ref="AG21:AH21"/>
    <mergeCell ref="AI21:AJ21"/>
    <mergeCell ref="AK21:AL21"/>
    <mergeCell ref="A17:AC17"/>
    <mergeCell ref="AE17:AF17"/>
    <mergeCell ref="AG17:AH17"/>
    <mergeCell ref="AI17:AJ17"/>
    <mergeCell ref="AK17:AL17"/>
    <mergeCell ref="A18:AC18"/>
    <mergeCell ref="AE18:AF18"/>
    <mergeCell ref="AG18:AH18"/>
    <mergeCell ref="AI18:AJ18"/>
    <mergeCell ref="AK18:AL18"/>
    <mergeCell ref="A15:AC15"/>
    <mergeCell ref="AE15:AF15"/>
    <mergeCell ref="AG15:AH15"/>
    <mergeCell ref="AI15:AJ15"/>
    <mergeCell ref="AK15:AL15"/>
    <mergeCell ref="A16:AC16"/>
    <mergeCell ref="AE16:AF16"/>
    <mergeCell ref="AG16:AH16"/>
    <mergeCell ref="AI16:AJ16"/>
    <mergeCell ref="AK16:AL16"/>
    <mergeCell ref="A13:AC13"/>
    <mergeCell ref="AE13:AF13"/>
    <mergeCell ref="AG13:AH13"/>
    <mergeCell ref="AI13:AJ13"/>
    <mergeCell ref="AK13:AL13"/>
    <mergeCell ref="A14:AC14"/>
    <mergeCell ref="AE14:AF14"/>
    <mergeCell ref="AG14:AH14"/>
    <mergeCell ref="AI14:AJ14"/>
    <mergeCell ref="AK14:AL14"/>
    <mergeCell ref="A10:AL10"/>
    <mergeCell ref="A11:AC11"/>
    <mergeCell ref="AE11:AF11"/>
    <mergeCell ref="AG11:AH11"/>
    <mergeCell ref="AI11:AJ11"/>
    <mergeCell ref="AK11:AL11"/>
    <mergeCell ref="A12:AC12"/>
    <mergeCell ref="AE12:AF12"/>
    <mergeCell ref="AG12:AH12"/>
    <mergeCell ref="AI12:AJ12"/>
    <mergeCell ref="AK12:AL12"/>
    <mergeCell ref="A8:H8"/>
    <mergeCell ref="I8:AC8"/>
    <mergeCell ref="AD8:AE8"/>
    <mergeCell ref="AF8:AI8"/>
    <mergeCell ref="AK8:AL8"/>
    <mergeCell ref="A9:H9"/>
    <mergeCell ref="I9:L9"/>
    <mergeCell ref="M9:AI9"/>
    <mergeCell ref="AK9:AL9"/>
    <mergeCell ref="A2:O3"/>
    <mergeCell ref="P2:AI3"/>
    <mergeCell ref="AJ2:AL3"/>
    <mergeCell ref="AK4:AL4"/>
    <mergeCell ref="A5:H7"/>
    <mergeCell ref="I5:AC7"/>
    <mergeCell ref="AD5:AE5"/>
    <mergeCell ref="AF5:AI5"/>
    <mergeCell ref="AK5:AL5"/>
    <mergeCell ref="AD6:AE6"/>
    <mergeCell ref="AF6:AI6"/>
    <mergeCell ref="AK6:AL6"/>
    <mergeCell ref="AD7:AE7"/>
    <mergeCell ref="AF7:AI7"/>
    <mergeCell ref="AK7:AL7"/>
  </mergeCells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Hoja78">
    <tabColor rgb="FFFFC000"/>
    <pageSetUpPr fitToPage="1"/>
  </sheetPr>
  <dimension ref="A1:AL1002"/>
  <sheetViews>
    <sheetView view="pageBreakPreview" zoomScale="50" zoomScaleNormal="70" zoomScaleSheetLayoutView="50" workbookViewId="0">
      <selection activeCell="A2" sqref="A2:O3"/>
    </sheetView>
  </sheetViews>
  <sheetFormatPr baseColWidth="10" defaultColWidth="12.44140625" defaultRowHeight="14.4" x14ac:dyDescent="0.3"/>
  <cols>
    <col min="1" max="29" width="3.5546875" style="54" customWidth="1"/>
    <col min="30" max="30" width="22.88671875" style="54" customWidth="1"/>
    <col min="31" max="32" width="15.33203125" style="54" customWidth="1"/>
    <col min="33" max="33" width="7.88671875" style="54" customWidth="1"/>
    <col min="34" max="36" width="18.6640625" style="54" customWidth="1"/>
    <col min="37" max="37" width="13.44140625" style="54" customWidth="1"/>
    <col min="38" max="38" width="18.5546875" style="54" customWidth="1"/>
    <col min="39" max="16384" width="12.44140625" style="54"/>
  </cols>
  <sheetData>
    <row r="1" spans="1:38" ht="15.6" thickBot="1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</row>
    <row r="2" spans="1:38" ht="66.75" customHeight="1" x14ac:dyDescent="0.3">
      <c r="A2" s="336" t="s">
        <v>19</v>
      </c>
      <c r="B2" s="337"/>
      <c r="C2" s="337"/>
      <c r="D2" s="337"/>
      <c r="E2" s="337"/>
      <c r="F2" s="337"/>
      <c r="G2" s="337"/>
      <c r="H2" s="337"/>
      <c r="I2" s="337"/>
      <c r="J2" s="337"/>
      <c r="K2" s="337"/>
      <c r="L2" s="337"/>
      <c r="M2" s="337"/>
      <c r="N2" s="337"/>
      <c r="O2" s="338"/>
      <c r="P2" s="342" t="s">
        <v>20</v>
      </c>
      <c r="Q2" s="343"/>
      <c r="R2" s="343"/>
      <c r="S2" s="343"/>
      <c r="T2" s="343"/>
      <c r="U2" s="343"/>
      <c r="V2" s="343"/>
      <c r="W2" s="343"/>
      <c r="X2" s="343"/>
      <c r="Y2" s="343"/>
      <c r="Z2" s="343"/>
      <c r="AA2" s="343"/>
      <c r="AB2" s="343"/>
      <c r="AC2" s="343"/>
      <c r="AD2" s="343"/>
      <c r="AE2" s="343"/>
      <c r="AF2" s="343"/>
      <c r="AG2" s="343"/>
      <c r="AH2" s="343"/>
      <c r="AI2" s="344"/>
      <c r="AJ2" s="336"/>
      <c r="AK2" s="337"/>
      <c r="AL2" s="338"/>
    </row>
    <row r="3" spans="1:38" ht="66.75" customHeight="1" thickBot="1" x14ac:dyDescent="0.35">
      <c r="A3" s="339"/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1"/>
      <c r="P3" s="345"/>
      <c r="Q3" s="346"/>
      <c r="R3" s="346"/>
      <c r="S3" s="346"/>
      <c r="T3" s="346"/>
      <c r="U3" s="346"/>
      <c r="V3" s="346"/>
      <c r="W3" s="346"/>
      <c r="X3" s="346"/>
      <c r="Y3" s="346"/>
      <c r="Z3" s="346"/>
      <c r="AA3" s="346"/>
      <c r="AB3" s="346"/>
      <c r="AC3" s="346"/>
      <c r="AD3" s="346"/>
      <c r="AE3" s="346"/>
      <c r="AF3" s="346"/>
      <c r="AG3" s="346"/>
      <c r="AH3" s="346"/>
      <c r="AI3" s="347"/>
      <c r="AJ3" s="339"/>
      <c r="AK3" s="340"/>
      <c r="AL3" s="341"/>
    </row>
    <row r="4" spans="1:38" ht="12" customHeight="1" thickBot="1" x14ac:dyDescent="0.35">
      <c r="A4" s="2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348"/>
      <c r="AL4" s="349"/>
    </row>
    <row r="5" spans="1:38" s="4" customFormat="1" ht="42.75" customHeight="1" x14ac:dyDescent="0.3">
      <c r="A5" s="202" t="s">
        <v>21</v>
      </c>
      <c r="B5" s="203"/>
      <c r="C5" s="203"/>
      <c r="D5" s="203"/>
      <c r="E5" s="203"/>
      <c r="F5" s="203"/>
      <c r="G5" s="203"/>
      <c r="H5" s="204"/>
      <c r="I5" s="211" t="s">
        <v>164</v>
      </c>
      <c r="J5" s="212"/>
      <c r="K5" s="212"/>
      <c r="L5" s="212"/>
      <c r="M5" s="212"/>
      <c r="N5" s="212"/>
      <c r="O5" s="212"/>
      <c r="P5" s="212"/>
      <c r="Q5" s="212"/>
      <c r="R5" s="212"/>
      <c r="S5" s="212"/>
      <c r="T5" s="212"/>
      <c r="U5" s="212"/>
      <c r="V5" s="212"/>
      <c r="W5" s="212"/>
      <c r="X5" s="212"/>
      <c r="Y5" s="212"/>
      <c r="Z5" s="212"/>
      <c r="AA5" s="212"/>
      <c r="AB5" s="212"/>
      <c r="AC5" s="213"/>
      <c r="AD5" s="220" t="s">
        <v>22</v>
      </c>
      <c r="AE5" s="221"/>
      <c r="AF5" s="222" t="str">
        <f>'[2]1,1'!AF5:AI5</f>
        <v xml:space="preserve">Consejo superior de la judicatura - Popayan </v>
      </c>
      <c r="AG5" s="223"/>
      <c r="AH5" s="223"/>
      <c r="AI5" s="224"/>
      <c r="AJ5" s="3" t="s">
        <v>23</v>
      </c>
      <c r="AK5" s="225" t="s">
        <v>127</v>
      </c>
      <c r="AL5" s="226"/>
    </row>
    <row r="6" spans="1:38" s="4" customFormat="1" ht="42.75" customHeight="1" x14ac:dyDescent="0.3">
      <c r="A6" s="205"/>
      <c r="B6" s="206"/>
      <c r="C6" s="206"/>
      <c r="D6" s="206"/>
      <c r="E6" s="206"/>
      <c r="F6" s="206"/>
      <c r="G6" s="206"/>
      <c r="H6" s="207"/>
      <c r="I6" s="214"/>
      <c r="J6" s="215"/>
      <c r="K6" s="215"/>
      <c r="L6" s="215"/>
      <c r="M6" s="215"/>
      <c r="N6" s="215"/>
      <c r="O6" s="215"/>
      <c r="P6" s="215"/>
      <c r="Q6" s="215"/>
      <c r="R6" s="215"/>
      <c r="S6" s="215"/>
      <c r="T6" s="215"/>
      <c r="U6" s="215"/>
      <c r="V6" s="215"/>
      <c r="W6" s="215"/>
      <c r="X6" s="215"/>
      <c r="Y6" s="215"/>
      <c r="Z6" s="215"/>
      <c r="AA6" s="215"/>
      <c r="AB6" s="215"/>
      <c r="AC6" s="216"/>
      <c r="AD6" s="227" t="str">
        <f>'[2]1,1'!AD6:AE6</f>
        <v>SUPERVISION</v>
      </c>
      <c r="AE6" s="228"/>
      <c r="AF6" s="229" t="str">
        <f>'[2]1,1'!AF6:AI6</f>
        <v xml:space="preserve">Consejo superior de la judicatura - Popayan </v>
      </c>
      <c r="AG6" s="230"/>
      <c r="AH6" s="230"/>
      <c r="AI6" s="231"/>
      <c r="AJ6" s="5" t="s">
        <v>24</v>
      </c>
      <c r="AK6" s="232" t="s">
        <v>165</v>
      </c>
      <c r="AL6" s="233"/>
    </row>
    <row r="7" spans="1:38" s="4" customFormat="1" ht="42.75" customHeight="1" x14ac:dyDescent="0.3">
      <c r="A7" s="208"/>
      <c r="B7" s="209"/>
      <c r="C7" s="209"/>
      <c r="D7" s="209"/>
      <c r="E7" s="209"/>
      <c r="F7" s="209"/>
      <c r="G7" s="209"/>
      <c r="H7" s="210"/>
      <c r="I7" s="217"/>
      <c r="J7" s="218"/>
      <c r="K7" s="218"/>
      <c r="L7" s="218"/>
      <c r="M7" s="218"/>
      <c r="N7" s="218"/>
      <c r="O7" s="218"/>
      <c r="P7" s="218"/>
      <c r="Q7" s="218"/>
      <c r="R7" s="218"/>
      <c r="S7" s="218"/>
      <c r="T7" s="218"/>
      <c r="U7" s="218"/>
      <c r="V7" s="218"/>
      <c r="W7" s="218"/>
      <c r="X7" s="218"/>
      <c r="Y7" s="218"/>
      <c r="Z7" s="218"/>
      <c r="AA7" s="218"/>
      <c r="AB7" s="218"/>
      <c r="AC7" s="219"/>
      <c r="AD7" s="227" t="s">
        <v>25</v>
      </c>
      <c r="AE7" s="228"/>
      <c r="AF7" s="229"/>
      <c r="AG7" s="230"/>
      <c r="AH7" s="230"/>
      <c r="AI7" s="231"/>
      <c r="AJ7" s="6" t="s">
        <v>26</v>
      </c>
      <c r="AK7" s="232" t="s">
        <v>165</v>
      </c>
      <c r="AL7" s="233"/>
    </row>
    <row r="8" spans="1:38" s="4" customFormat="1" ht="33" customHeight="1" thickBot="1" x14ac:dyDescent="0.35">
      <c r="A8" s="234" t="s">
        <v>27</v>
      </c>
      <c r="B8" s="235"/>
      <c r="C8" s="235"/>
      <c r="D8" s="235"/>
      <c r="E8" s="235"/>
      <c r="F8" s="235"/>
      <c r="G8" s="235"/>
      <c r="H8" s="236"/>
      <c r="I8" s="237"/>
      <c r="J8" s="238"/>
      <c r="K8" s="238"/>
      <c r="L8" s="238"/>
      <c r="M8" s="238"/>
      <c r="N8" s="238"/>
      <c r="O8" s="238"/>
      <c r="P8" s="238"/>
      <c r="Q8" s="238"/>
      <c r="R8" s="238"/>
      <c r="S8" s="238"/>
      <c r="T8" s="238"/>
      <c r="U8" s="238"/>
      <c r="V8" s="238"/>
      <c r="W8" s="238"/>
      <c r="X8" s="238"/>
      <c r="Y8" s="238"/>
      <c r="Z8" s="238"/>
      <c r="AA8" s="238"/>
      <c r="AB8" s="238"/>
      <c r="AC8" s="239"/>
      <c r="AD8" s="240" t="s">
        <v>28</v>
      </c>
      <c r="AE8" s="241"/>
      <c r="AF8" s="237"/>
      <c r="AG8" s="238"/>
      <c r="AH8" s="238"/>
      <c r="AI8" s="239"/>
      <c r="AJ8" s="64" t="s">
        <v>29</v>
      </c>
      <c r="AK8" s="242"/>
      <c r="AL8" s="243"/>
    </row>
    <row r="9" spans="1:38" s="8" customFormat="1" ht="172.5" customHeight="1" thickBot="1" x14ac:dyDescent="0.35">
      <c r="A9" s="350" t="s">
        <v>30</v>
      </c>
      <c r="B9" s="351"/>
      <c r="C9" s="351"/>
      <c r="D9" s="351"/>
      <c r="E9" s="351"/>
      <c r="F9" s="351"/>
      <c r="G9" s="351"/>
      <c r="H9" s="351"/>
      <c r="I9" s="352"/>
      <c r="J9" s="353"/>
      <c r="K9" s="353"/>
      <c r="L9" s="354"/>
      <c r="M9" s="355" t="s">
        <v>167</v>
      </c>
      <c r="N9" s="351"/>
      <c r="O9" s="351"/>
      <c r="P9" s="351"/>
      <c r="Q9" s="351"/>
      <c r="R9" s="351"/>
      <c r="S9" s="351"/>
      <c r="T9" s="351"/>
      <c r="U9" s="351"/>
      <c r="V9" s="351"/>
      <c r="W9" s="351"/>
      <c r="X9" s="351"/>
      <c r="Y9" s="351"/>
      <c r="Z9" s="351"/>
      <c r="AA9" s="351"/>
      <c r="AB9" s="351"/>
      <c r="AC9" s="351"/>
      <c r="AD9" s="351"/>
      <c r="AE9" s="351"/>
      <c r="AF9" s="351"/>
      <c r="AG9" s="351"/>
      <c r="AH9" s="351"/>
      <c r="AI9" s="356"/>
      <c r="AJ9" s="7" t="s">
        <v>16</v>
      </c>
      <c r="AK9" s="357" t="s">
        <v>128</v>
      </c>
      <c r="AL9" s="358"/>
    </row>
    <row r="10" spans="1:38" ht="17.399999999999999" x14ac:dyDescent="0.3">
      <c r="A10" s="379"/>
      <c r="B10" s="380"/>
      <c r="C10" s="380"/>
      <c r="D10" s="380"/>
      <c r="E10" s="380"/>
      <c r="F10" s="380"/>
      <c r="G10" s="380"/>
      <c r="H10" s="380"/>
      <c r="I10" s="380"/>
      <c r="J10" s="380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1"/>
      <c r="AD10" s="359" t="s">
        <v>31</v>
      </c>
      <c r="AE10" s="359"/>
      <c r="AF10" s="359"/>
      <c r="AG10" s="360"/>
      <c r="AH10" s="363" t="s">
        <v>32</v>
      </c>
      <c r="AI10" s="364"/>
      <c r="AJ10" s="365"/>
      <c r="AK10" s="366" t="s">
        <v>33</v>
      </c>
      <c r="AL10" s="368" t="s">
        <v>34</v>
      </c>
    </row>
    <row r="11" spans="1:38" ht="19.5" customHeight="1" thickBot="1" x14ac:dyDescent="0.35">
      <c r="A11" s="382"/>
      <c r="B11" s="383"/>
      <c r="C11" s="383"/>
      <c r="D11" s="383"/>
      <c r="E11" s="383"/>
      <c r="F11" s="383"/>
      <c r="G11" s="383"/>
      <c r="H11" s="383"/>
      <c r="I11" s="383"/>
      <c r="J11" s="383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4"/>
      <c r="AD11" s="361"/>
      <c r="AE11" s="361"/>
      <c r="AF11" s="361"/>
      <c r="AG11" s="362"/>
      <c r="AH11" s="9" t="s">
        <v>35</v>
      </c>
      <c r="AI11" s="9" t="s">
        <v>36</v>
      </c>
      <c r="AJ11" s="9" t="s">
        <v>37</v>
      </c>
      <c r="AK11" s="367"/>
      <c r="AL11" s="369"/>
    </row>
    <row r="12" spans="1:38" ht="18.75" customHeight="1" x14ac:dyDescent="0.3">
      <c r="A12" s="382"/>
      <c r="B12" s="383"/>
      <c r="C12" s="383"/>
      <c r="D12" s="383"/>
      <c r="E12" s="383"/>
      <c r="F12" s="383"/>
      <c r="G12" s="383"/>
      <c r="H12" s="383"/>
      <c r="I12" s="383"/>
      <c r="J12" s="383"/>
      <c r="K12" s="383"/>
      <c r="L12" s="383"/>
      <c r="M12" s="383"/>
      <c r="N12" s="383"/>
      <c r="O12" s="383"/>
      <c r="P12" s="383"/>
      <c r="Q12" s="383"/>
      <c r="R12" s="383"/>
      <c r="S12" s="383"/>
      <c r="T12" s="383"/>
      <c r="U12" s="383"/>
      <c r="V12" s="383"/>
      <c r="W12" s="383"/>
      <c r="X12" s="383"/>
      <c r="Y12" s="383"/>
      <c r="Z12" s="383"/>
      <c r="AA12" s="383"/>
      <c r="AB12" s="383"/>
      <c r="AC12" s="384"/>
      <c r="AD12" s="370"/>
      <c r="AE12" s="371"/>
      <c r="AF12" s="371"/>
      <c r="AG12" s="372"/>
      <c r="AH12" s="10">
        <v>0</v>
      </c>
      <c r="AI12" s="10">
        <v>4.59</v>
      </c>
      <c r="AJ12" s="10">
        <v>18.2</v>
      </c>
      <c r="AK12" s="10">
        <v>1</v>
      </c>
      <c r="AL12" s="11">
        <f>AJ12*AI12</f>
        <v>83.537999999999997</v>
      </c>
    </row>
    <row r="13" spans="1:38" ht="15.75" customHeight="1" x14ac:dyDescent="0.3">
      <c r="A13" s="382"/>
      <c r="B13" s="383"/>
      <c r="C13" s="383"/>
      <c r="D13" s="383"/>
      <c r="E13" s="383"/>
      <c r="F13" s="383"/>
      <c r="G13" s="383"/>
      <c r="H13" s="383"/>
      <c r="I13" s="383"/>
      <c r="J13" s="383"/>
      <c r="K13" s="383"/>
      <c r="L13" s="383"/>
      <c r="M13" s="383"/>
      <c r="N13" s="383"/>
      <c r="O13" s="383"/>
      <c r="P13" s="383"/>
      <c r="Q13" s="383"/>
      <c r="R13" s="383"/>
      <c r="S13" s="383"/>
      <c r="T13" s="383"/>
      <c r="U13" s="383"/>
      <c r="V13" s="383"/>
      <c r="W13" s="383"/>
      <c r="X13" s="383"/>
      <c r="Y13" s="383"/>
      <c r="Z13" s="383"/>
      <c r="AA13" s="383"/>
      <c r="AB13" s="383"/>
      <c r="AC13" s="384"/>
      <c r="AD13" s="373"/>
      <c r="AE13" s="374"/>
      <c r="AF13" s="374"/>
      <c r="AG13" s="375"/>
      <c r="AH13" s="12">
        <v>0</v>
      </c>
      <c r="AI13" s="12">
        <v>18.2</v>
      </c>
      <c r="AJ13" s="12"/>
      <c r="AK13" s="12">
        <v>1</v>
      </c>
      <c r="AL13" s="11">
        <f>AJ13*AI13</f>
        <v>0</v>
      </c>
    </row>
    <row r="14" spans="1:38" ht="15.75" customHeight="1" x14ac:dyDescent="0.3">
      <c r="A14" s="382"/>
      <c r="B14" s="383"/>
      <c r="C14" s="383"/>
      <c r="D14" s="383"/>
      <c r="E14" s="383"/>
      <c r="F14" s="383"/>
      <c r="G14" s="383"/>
      <c r="H14" s="383"/>
      <c r="I14" s="383"/>
      <c r="J14" s="383"/>
      <c r="K14" s="383"/>
      <c r="L14" s="383"/>
      <c r="M14" s="383"/>
      <c r="N14" s="383"/>
      <c r="O14" s="383"/>
      <c r="P14" s="383"/>
      <c r="Q14" s="383"/>
      <c r="R14" s="383"/>
      <c r="S14" s="383"/>
      <c r="T14" s="383"/>
      <c r="U14" s="383"/>
      <c r="V14" s="383"/>
      <c r="W14" s="383"/>
      <c r="X14" s="383"/>
      <c r="Y14" s="383"/>
      <c r="Z14" s="383"/>
      <c r="AA14" s="383"/>
      <c r="AB14" s="383"/>
      <c r="AC14" s="384"/>
      <c r="AD14" s="373"/>
      <c r="AE14" s="374"/>
      <c r="AF14" s="374"/>
      <c r="AG14" s="375"/>
      <c r="AH14" s="12"/>
      <c r="AI14" s="12"/>
      <c r="AJ14" s="12"/>
      <c r="AK14" s="12"/>
      <c r="AL14" s="13">
        <f>+AK14</f>
        <v>0</v>
      </c>
    </row>
    <row r="15" spans="1:38" ht="15.75" customHeight="1" x14ac:dyDescent="0.3">
      <c r="A15" s="382"/>
      <c r="B15" s="383"/>
      <c r="C15" s="383"/>
      <c r="D15" s="383"/>
      <c r="E15" s="383"/>
      <c r="F15" s="383"/>
      <c r="G15" s="383"/>
      <c r="H15" s="383"/>
      <c r="I15" s="383"/>
      <c r="J15" s="383"/>
      <c r="K15" s="383"/>
      <c r="L15" s="383"/>
      <c r="M15" s="383"/>
      <c r="N15" s="383"/>
      <c r="O15" s="383"/>
      <c r="P15" s="383"/>
      <c r="Q15" s="383"/>
      <c r="R15" s="383"/>
      <c r="S15" s="383"/>
      <c r="T15" s="383"/>
      <c r="U15" s="383"/>
      <c r="V15" s="383"/>
      <c r="W15" s="383"/>
      <c r="X15" s="383"/>
      <c r="Y15" s="383"/>
      <c r="Z15" s="383"/>
      <c r="AA15" s="383"/>
      <c r="AB15" s="383"/>
      <c r="AC15" s="384"/>
      <c r="AD15" s="373"/>
      <c r="AE15" s="374"/>
      <c r="AF15" s="374"/>
      <c r="AG15" s="375"/>
      <c r="AH15" s="12"/>
      <c r="AI15" s="12"/>
      <c r="AJ15" s="12"/>
      <c r="AK15" s="12"/>
      <c r="AL15" s="13">
        <f>+AK15</f>
        <v>0</v>
      </c>
    </row>
    <row r="16" spans="1:38" ht="15.75" customHeight="1" x14ac:dyDescent="0.3">
      <c r="A16" s="382"/>
      <c r="B16" s="383"/>
      <c r="C16" s="383"/>
      <c r="D16" s="383"/>
      <c r="E16" s="383"/>
      <c r="F16" s="383"/>
      <c r="G16" s="383"/>
      <c r="H16" s="383"/>
      <c r="I16" s="383"/>
      <c r="J16" s="383"/>
      <c r="K16" s="383"/>
      <c r="L16" s="383"/>
      <c r="M16" s="383"/>
      <c r="N16" s="383"/>
      <c r="O16" s="383"/>
      <c r="P16" s="383"/>
      <c r="Q16" s="383"/>
      <c r="R16" s="383"/>
      <c r="S16" s="383"/>
      <c r="T16" s="383"/>
      <c r="U16" s="383"/>
      <c r="V16" s="383"/>
      <c r="W16" s="383"/>
      <c r="X16" s="383"/>
      <c r="Y16" s="383"/>
      <c r="Z16" s="383"/>
      <c r="AA16" s="383"/>
      <c r="AB16" s="383"/>
      <c r="AC16" s="384"/>
      <c r="AD16" s="373"/>
      <c r="AE16" s="374"/>
      <c r="AF16" s="374"/>
      <c r="AG16" s="375"/>
      <c r="AH16" s="12"/>
      <c r="AI16" s="12"/>
      <c r="AJ16" s="12"/>
      <c r="AK16" s="12"/>
      <c r="AL16" s="13">
        <f>+AK16</f>
        <v>0</v>
      </c>
    </row>
    <row r="17" spans="1:38" ht="15" customHeight="1" x14ac:dyDescent="0.3">
      <c r="A17" s="382"/>
      <c r="B17" s="383"/>
      <c r="C17" s="383"/>
      <c r="D17" s="383"/>
      <c r="E17" s="383"/>
      <c r="F17" s="383"/>
      <c r="G17" s="383"/>
      <c r="H17" s="383"/>
      <c r="I17" s="383"/>
      <c r="J17" s="383"/>
      <c r="K17" s="383"/>
      <c r="L17" s="383"/>
      <c r="M17" s="383"/>
      <c r="N17" s="383"/>
      <c r="O17" s="383"/>
      <c r="P17" s="383"/>
      <c r="Q17" s="383"/>
      <c r="R17" s="383"/>
      <c r="S17" s="383"/>
      <c r="T17" s="383"/>
      <c r="U17" s="383"/>
      <c r="V17" s="383"/>
      <c r="W17" s="383"/>
      <c r="X17" s="383"/>
      <c r="Y17" s="383"/>
      <c r="Z17" s="383"/>
      <c r="AA17" s="383"/>
      <c r="AB17" s="383"/>
      <c r="AC17" s="384"/>
      <c r="AD17" s="373"/>
      <c r="AE17" s="374"/>
      <c r="AF17" s="374"/>
      <c r="AG17" s="375"/>
      <c r="AH17" s="14"/>
      <c r="AI17" s="12"/>
      <c r="AJ17" s="12"/>
      <c r="AK17" s="12"/>
      <c r="AL17" s="13">
        <f t="shared" ref="AL17:AL36" si="0">AE17*AI17*AJ17*AK17</f>
        <v>0</v>
      </c>
    </row>
    <row r="18" spans="1:38" ht="15" customHeight="1" x14ac:dyDescent="0.3">
      <c r="A18" s="382"/>
      <c r="B18" s="383"/>
      <c r="C18" s="383"/>
      <c r="D18" s="383"/>
      <c r="E18" s="383"/>
      <c r="F18" s="383"/>
      <c r="G18" s="383"/>
      <c r="H18" s="383"/>
      <c r="I18" s="383"/>
      <c r="J18" s="383"/>
      <c r="K18" s="383"/>
      <c r="L18" s="383"/>
      <c r="M18" s="383"/>
      <c r="N18" s="383"/>
      <c r="O18" s="383"/>
      <c r="P18" s="383"/>
      <c r="Q18" s="383"/>
      <c r="R18" s="383"/>
      <c r="S18" s="383"/>
      <c r="T18" s="383"/>
      <c r="U18" s="383"/>
      <c r="V18" s="383"/>
      <c r="W18" s="383"/>
      <c r="X18" s="383"/>
      <c r="Y18" s="383"/>
      <c r="Z18" s="383"/>
      <c r="AA18" s="383"/>
      <c r="AB18" s="383"/>
      <c r="AC18" s="384"/>
      <c r="AD18" s="373"/>
      <c r="AE18" s="374"/>
      <c r="AF18" s="374"/>
      <c r="AG18" s="375"/>
      <c r="AH18" s="12"/>
      <c r="AI18" s="12"/>
      <c r="AJ18" s="12"/>
      <c r="AK18" s="12"/>
      <c r="AL18" s="13">
        <f t="shared" si="0"/>
        <v>0</v>
      </c>
    </row>
    <row r="19" spans="1:38" ht="15" customHeight="1" x14ac:dyDescent="0.3">
      <c r="A19" s="382"/>
      <c r="B19" s="383"/>
      <c r="C19" s="383"/>
      <c r="D19" s="383"/>
      <c r="E19" s="383"/>
      <c r="F19" s="383"/>
      <c r="G19" s="383"/>
      <c r="H19" s="383"/>
      <c r="I19" s="383"/>
      <c r="J19" s="383"/>
      <c r="K19" s="383"/>
      <c r="L19" s="383"/>
      <c r="M19" s="383"/>
      <c r="N19" s="383"/>
      <c r="O19" s="383"/>
      <c r="P19" s="383"/>
      <c r="Q19" s="383"/>
      <c r="R19" s="383"/>
      <c r="S19" s="383"/>
      <c r="T19" s="383"/>
      <c r="U19" s="383"/>
      <c r="V19" s="383"/>
      <c r="W19" s="383"/>
      <c r="X19" s="383"/>
      <c r="Y19" s="383"/>
      <c r="Z19" s="383"/>
      <c r="AA19" s="383"/>
      <c r="AB19" s="383"/>
      <c r="AC19" s="384"/>
      <c r="AD19" s="373"/>
      <c r="AE19" s="374"/>
      <c r="AF19" s="374"/>
      <c r="AG19" s="375"/>
      <c r="AH19" s="12"/>
      <c r="AI19" s="12"/>
      <c r="AJ19" s="12"/>
      <c r="AK19" s="12"/>
      <c r="AL19" s="13">
        <f t="shared" si="0"/>
        <v>0</v>
      </c>
    </row>
    <row r="20" spans="1:38" ht="15" customHeight="1" x14ac:dyDescent="0.3">
      <c r="A20" s="382"/>
      <c r="B20" s="383"/>
      <c r="C20" s="383"/>
      <c r="D20" s="383"/>
      <c r="E20" s="383"/>
      <c r="F20" s="383"/>
      <c r="G20" s="383"/>
      <c r="H20" s="383"/>
      <c r="I20" s="383"/>
      <c r="J20" s="383"/>
      <c r="K20" s="383"/>
      <c r="L20" s="383"/>
      <c r="M20" s="383"/>
      <c r="N20" s="383"/>
      <c r="O20" s="383"/>
      <c r="P20" s="383"/>
      <c r="Q20" s="383"/>
      <c r="R20" s="383"/>
      <c r="S20" s="383"/>
      <c r="T20" s="383"/>
      <c r="U20" s="383"/>
      <c r="V20" s="383"/>
      <c r="W20" s="383"/>
      <c r="X20" s="383"/>
      <c r="Y20" s="383"/>
      <c r="Z20" s="383"/>
      <c r="AA20" s="383"/>
      <c r="AB20" s="383"/>
      <c r="AC20" s="384"/>
      <c r="AD20" s="373"/>
      <c r="AE20" s="374"/>
      <c r="AF20" s="374"/>
      <c r="AG20" s="375"/>
      <c r="AH20" s="12"/>
      <c r="AI20" s="12"/>
      <c r="AJ20" s="12"/>
      <c r="AK20" s="12"/>
      <c r="AL20" s="13">
        <f t="shared" si="0"/>
        <v>0</v>
      </c>
    </row>
    <row r="21" spans="1:38" ht="15" customHeight="1" x14ac:dyDescent="0.3">
      <c r="A21" s="382"/>
      <c r="B21" s="383"/>
      <c r="C21" s="383"/>
      <c r="D21" s="383"/>
      <c r="E21" s="383"/>
      <c r="F21" s="383"/>
      <c r="G21" s="383"/>
      <c r="H21" s="383"/>
      <c r="I21" s="383"/>
      <c r="J21" s="383"/>
      <c r="K21" s="383"/>
      <c r="L21" s="383"/>
      <c r="M21" s="383"/>
      <c r="N21" s="383"/>
      <c r="O21" s="383"/>
      <c r="P21" s="383"/>
      <c r="Q21" s="383"/>
      <c r="R21" s="383"/>
      <c r="S21" s="383"/>
      <c r="T21" s="383"/>
      <c r="U21" s="383"/>
      <c r="V21" s="383"/>
      <c r="W21" s="383"/>
      <c r="X21" s="383"/>
      <c r="Y21" s="383"/>
      <c r="Z21" s="383"/>
      <c r="AA21" s="383"/>
      <c r="AB21" s="383"/>
      <c r="AC21" s="384"/>
      <c r="AD21" s="373"/>
      <c r="AE21" s="374"/>
      <c r="AF21" s="374"/>
      <c r="AG21" s="375"/>
      <c r="AH21" s="12"/>
      <c r="AI21" s="12"/>
      <c r="AJ21" s="12"/>
      <c r="AK21" s="12"/>
      <c r="AL21" s="13">
        <f t="shared" si="0"/>
        <v>0</v>
      </c>
    </row>
    <row r="22" spans="1:38" ht="15" customHeight="1" x14ac:dyDescent="0.3">
      <c r="A22" s="382"/>
      <c r="B22" s="383"/>
      <c r="C22" s="383"/>
      <c r="D22" s="383"/>
      <c r="E22" s="383"/>
      <c r="F22" s="383"/>
      <c r="G22" s="383"/>
      <c r="H22" s="383"/>
      <c r="I22" s="383"/>
      <c r="J22" s="383"/>
      <c r="K22" s="383"/>
      <c r="L22" s="383"/>
      <c r="M22" s="383"/>
      <c r="N22" s="383"/>
      <c r="O22" s="383"/>
      <c r="P22" s="383"/>
      <c r="Q22" s="383"/>
      <c r="R22" s="383"/>
      <c r="S22" s="383"/>
      <c r="T22" s="383"/>
      <c r="U22" s="383"/>
      <c r="V22" s="383"/>
      <c r="W22" s="383"/>
      <c r="X22" s="383"/>
      <c r="Y22" s="383"/>
      <c r="Z22" s="383"/>
      <c r="AA22" s="383"/>
      <c r="AB22" s="383"/>
      <c r="AC22" s="384"/>
      <c r="AD22" s="373"/>
      <c r="AE22" s="374"/>
      <c r="AF22" s="374"/>
      <c r="AG22" s="375"/>
      <c r="AH22" s="12"/>
      <c r="AI22" s="12"/>
      <c r="AJ22" s="12"/>
      <c r="AK22" s="12"/>
      <c r="AL22" s="13">
        <f t="shared" si="0"/>
        <v>0</v>
      </c>
    </row>
    <row r="23" spans="1:38" ht="15" customHeight="1" x14ac:dyDescent="0.3">
      <c r="A23" s="382"/>
      <c r="B23" s="383"/>
      <c r="C23" s="383"/>
      <c r="D23" s="383"/>
      <c r="E23" s="383"/>
      <c r="F23" s="383"/>
      <c r="G23" s="383"/>
      <c r="H23" s="383"/>
      <c r="I23" s="383"/>
      <c r="J23" s="383"/>
      <c r="K23" s="383"/>
      <c r="L23" s="383"/>
      <c r="M23" s="383"/>
      <c r="N23" s="383"/>
      <c r="O23" s="383"/>
      <c r="P23" s="383"/>
      <c r="Q23" s="383"/>
      <c r="R23" s="383"/>
      <c r="S23" s="383"/>
      <c r="T23" s="383"/>
      <c r="U23" s="383"/>
      <c r="V23" s="383"/>
      <c r="W23" s="383"/>
      <c r="X23" s="383"/>
      <c r="Y23" s="383"/>
      <c r="Z23" s="383"/>
      <c r="AA23" s="383"/>
      <c r="AB23" s="383"/>
      <c r="AC23" s="384"/>
      <c r="AD23" s="373"/>
      <c r="AE23" s="374"/>
      <c r="AF23" s="374"/>
      <c r="AG23" s="375"/>
      <c r="AH23" s="12"/>
      <c r="AI23" s="12"/>
      <c r="AJ23" s="12"/>
      <c r="AK23" s="12"/>
      <c r="AL23" s="13">
        <f t="shared" si="0"/>
        <v>0</v>
      </c>
    </row>
    <row r="24" spans="1:38" ht="15" customHeight="1" x14ac:dyDescent="0.3">
      <c r="A24" s="382"/>
      <c r="B24" s="383"/>
      <c r="C24" s="383"/>
      <c r="D24" s="383"/>
      <c r="E24" s="383"/>
      <c r="F24" s="383"/>
      <c r="G24" s="383"/>
      <c r="H24" s="383"/>
      <c r="I24" s="383"/>
      <c r="J24" s="383"/>
      <c r="K24" s="383"/>
      <c r="L24" s="383"/>
      <c r="M24" s="383"/>
      <c r="N24" s="383"/>
      <c r="O24" s="383"/>
      <c r="P24" s="383"/>
      <c r="Q24" s="383"/>
      <c r="R24" s="383"/>
      <c r="S24" s="383"/>
      <c r="T24" s="383"/>
      <c r="U24" s="383"/>
      <c r="V24" s="383"/>
      <c r="W24" s="383"/>
      <c r="X24" s="383"/>
      <c r="Y24" s="383"/>
      <c r="Z24" s="383"/>
      <c r="AA24" s="383"/>
      <c r="AB24" s="383"/>
      <c r="AC24" s="384"/>
      <c r="AD24" s="373"/>
      <c r="AE24" s="374"/>
      <c r="AF24" s="374"/>
      <c r="AG24" s="375"/>
      <c r="AH24" s="14"/>
      <c r="AI24" s="12"/>
      <c r="AJ24" s="12"/>
      <c r="AK24" s="12"/>
      <c r="AL24" s="13">
        <f t="shared" si="0"/>
        <v>0</v>
      </c>
    </row>
    <row r="25" spans="1:38" ht="15" customHeight="1" x14ac:dyDescent="0.3">
      <c r="A25" s="382"/>
      <c r="B25" s="383"/>
      <c r="C25" s="383"/>
      <c r="D25" s="383"/>
      <c r="E25" s="383"/>
      <c r="F25" s="383"/>
      <c r="G25" s="383"/>
      <c r="H25" s="383"/>
      <c r="I25" s="383"/>
      <c r="J25" s="383"/>
      <c r="K25" s="383"/>
      <c r="L25" s="383"/>
      <c r="M25" s="383"/>
      <c r="N25" s="383"/>
      <c r="O25" s="383"/>
      <c r="P25" s="383"/>
      <c r="Q25" s="383"/>
      <c r="R25" s="383"/>
      <c r="S25" s="383"/>
      <c r="T25" s="383"/>
      <c r="U25" s="383"/>
      <c r="V25" s="383"/>
      <c r="W25" s="383"/>
      <c r="X25" s="383"/>
      <c r="Y25" s="383"/>
      <c r="Z25" s="383"/>
      <c r="AA25" s="383"/>
      <c r="AB25" s="383"/>
      <c r="AC25" s="384"/>
      <c r="AD25" s="373"/>
      <c r="AE25" s="374"/>
      <c r="AF25" s="374"/>
      <c r="AG25" s="375"/>
      <c r="AH25" s="14"/>
      <c r="AI25" s="12"/>
      <c r="AJ25" s="12"/>
      <c r="AK25" s="12"/>
      <c r="AL25" s="13">
        <f t="shared" si="0"/>
        <v>0</v>
      </c>
    </row>
    <row r="26" spans="1:38" ht="15" customHeight="1" x14ac:dyDescent="0.3">
      <c r="A26" s="382"/>
      <c r="B26" s="383"/>
      <c r="C26" s="383"/>
      <c r="D26" s="383"/>
      <c r="E26" s="383"/>
      <c r="F26" s="383"/>
      <c r="G26" s="383"/>
      <c r="H26" s="383"/>
      <c r="I26" s="383"/>
      <c r="J26" s="383"/>
      <c r="K26" s="383"/>
      <c r="L26" s="383"/>
      <c r="M26" s="383"/>
      <c r="N26" s="383"/>
      <c r="O26" s="383"/>
      <c r="P26" s="383"/>
      <c r="Q26" s="383"/>
      <c r="R26" s="383"/>
      <c r="S26" s="383"/>
      <c r="T26" s="383"/>
      <c r="U26" s="383"/>
      <c r="V26" s="383"/>
      <c r="W26" s="383"/>
      <c r="X26" s="383"/>
      <c r="Y26" s="383"/>
      <c r="Z26" s="383"/>
      <c r="AA26" s="383"/>
      <c r="AB26" s="383"/>
      <c r="AC26" s="384"/>
      <c r="AD26" s="373"/>
      <c r="AE26" s="374"/>
      <c r="AF26" s="374"/>
      <c r="AG26" s="375"/>
      <c r="AH26" s="14"/>
      <c r="AI26" s="12"/>
      <c r="AJ26" s="12"/>
      <c r="AK26" s="12"/>
      <c r="AL26" s="13">
        <f t="shared" si="0"/>
        <v>0</v>
      </c>
    </row>
    <row r="27" spans="1:38" ht="15" customHeight="1" x14ac:dyDescent="0.3">
      <c r="A27" s="382"/>
      <c r="B27" s="383"/>
      <c r="C27" s="383"/>
      <c r="D27" s="383"/>
      <c r="E27" s="383"/>
      <c r="F27" s="383"/>
      <c r="G27" s="383"/>
      <c r="H27" s="383"/>
      <c r="I27" s="383"/>
      <c r="J27" s="383"/>
      <c r="K27" s="383"/>
      <c r="L27" s="383"/>
      <c r="M27" s="383"/>
      <c r="N27" s="383"/>
      <c r="O27" s="383"/>
      <c r="P27" s="383"/>
      <c r="Q27" s="383"/>
      <c r="R27" s="383"/>
      <c r="S27" s="383"/>
      <c r="T27" s="383"/>
      <c r="U27" s="383"/>
      <c r="V27" s="383"/>
      <c r="W27" s="383"/>
      <c r="X27" s="383"/>
      <c r="Y27" s="383"/>
      <c r="Z27" s="383"/>
      <c r="AA27" s="383"/>
      <c r="AB27" s="383"/>
      <c r="AC27" s="384"/>
      <c r="AD27" s="373"/>
      <c r="AE27" s="374"/>
      <c r="AF27" s="374"/>
      <c r="AG27" s="375"/>
      <c r="AH27" s="14"/>
      <c r="AI27" s="12"/>
      <c r="AJ27" s="12"/>
      <c r="AK27" s="12"/>
      <c r="AL27" s="13">
        <f t="shared" si="0"/>
        <v>0</v>
      </c>
    </row>
    <row r="28" spans="1:38" ht="15" customHeight="1" x14ac:dyDescent="0.3">
      <c r="A28" s="382"/>
      <c r="B28" s="383"/>
      <c r="C28" s="383"/>
      <c r="D28" s="383"/>
      <c r="E28" s="383"/>
      <c r="F28" s="383"/>
      <c r="G28" s="383"/>
      <c r="H28" s="383"/>
      <c r="I28" s="383"/>
      <c r="J28" s="383"/>
      <c r="K28" s="383"/>
      <c r="L28" s="383"/>
      <c r="M28" s="383"/>
      <c r="N28" s="383"/>
      <c r="O28" s="383"/>
      <c r="P28" s="383"/>
      <c r="Q28" s="383"/>
      <c r="R28" s="383"/>
      <c r="S28" s="383"/>
      <c r="T28" s="383"/>
      <c r="U28" s="383"/>
      <c r="V28" s="383"/>
      <c r="W28" s="383"/>
      <c r="X28" s="383"/>
      <c r="Y28" s="383"/>
      <c r="Z28" s="383"/>
      <c r="AA28" s="383"/>
      <c r="AB28" s="383"/>
      <c r="AC28" s="384"/>
      <c r="AD28" s="373"/>
      <c r="AE28" s="374"/>
      <c r="AF28" s="374"/>
      <c r="AG28" s="375"/>
      <c r="AH28" s="14"/>
      <c r="AI28" s="12"/>
      <c r="AJ28" s="12"/>
      <c r="AK28" s="12"/>
      <c r="AL28" s="13">
        <f t="shared" si="0"/>
        <v>0</v>
      </c>
    </row>
    <row r="29" spans="1:38" ht="15" customHeight="1" x14ac:dyDescent="0.3">
      <c r="A29" s="382"/>
      <c r="B29" s="383"/>
      <c r="C29" s="383"/>
      <c r="D29" s="383"/>
      <c r="E29" s="383"/>
      <c r="F29" s="383"/>
      <c r="G29" s="383"/>
      <c r="H29" s="383"/>
      <c r="I29" s="383"/>
      <c r="J29" s="383"/>
      <c r="K29" s="383"/>
      <c r="L29" s="383"/>
      <c r="M29" s="383"/>
      <c r="N29" s="383"/>
      <c r="O29" s="383"/>
      <c r="P29" s="383"/>
      <c r="Q29" s="383"/>
      <c r="R29" s="383"/>
      <c r="S29" s="383"/>
      <c r="T29" s="383"/>
      <c r="U29" s="383"/>
      <c r="V29" s="383"/>
      <c r="W29" s="383"/>
      <c r="X29" s="383"/>
      <c r="Y29" s="383"/>
      <c r="Z29" s="383"/>
      <c r="AA29" s="383"/>
      <c r="AB29" s="383"/>
      <c r="AC29" s="384"/>
      <c r="AD29" s="373"/>
      <c r="AE29" s="374"/>
      <c r="AF29" s="374"/>
      <c r="AG29" s="375"/>
      <c r="AH29" s="14"/>
      <c r="AI29" s="12"/>
      <c r="AJ29" s="12"/>
      <c r="AK29" s="12"/>
      <c r="AL29" s="13">
        <f t="shared" si="0"/>
        <v>0</v>
      </c>
    </row>
    <row r="30" spans="1:38" ht="15" customHeight="1" x14ac:dyDescent="0.3">
      <c r="A30" s="382"/>
      <c r="B30" s="383"/>
      <c r="C30" s="383"/>
      <c r="D30" s="383"/>
      <c r="E30" s="383"/>
      <c r="F30" s="383"/>
      <c r="G30" s="383"/>
      <c r="H30" s="383"/>
      <c r="I30" s="383"/>
      <c r="J30" s="383"/>
      <c r="K30" s="383"/>
      <c r="L30" s="383"/>
      <c r="M30" s="383"/>
      <c r="N30" s="383"/>
      <c r="O30" s="383"/>
      <c r="P30" s="383"/>
      <c r="Q30" s="383"/>
      <c r="R30" s="383"/>
      <c r="S30" s="383"/>
      <c r="T30" s="383"/>
      <c r="U30" s="383"/>
      <c r="V30" s="383"/>
      <c r="W30" s="383"/>
      <c r="X30" s="383"/>
      <c r="Y30" s="383"/>
      <c r="Z30" s="383"/>
      <c r="AA30" s="383"/>
      <c r="AB30" s="383"/>
      <c r="AC30" s="384"/>
      <c r="AD30" s="373"/>
      <c r="AE30" s="374"/>
      <c r="AF30" s="374"/>
      <c r="AG30" s="375"/>
      <c r="AH30" s="14"/>
      <c r="AI30" s="14"/>
      <c r="AJ30" s="14"/>
      <c r="AK30" s="14"/>
      <c r="AL30" s="13">
        <f t="shared" si="0"/>
        <v>0</v>
      </c>
    </row>
    <row r="31" spans="1:38" ht="15" customHeight="1" x14ac:dyDescent="0.3">
      <c r="A31" s="382"/>
      <c r="B31" s="383"/>
      <c r="C31" s="383"/>
      <c r="D31" s="383"/>
      <c r="E31" s="383"/>
      <c r="F31" s="383"/>
      <c r="G31" s="383"/>
      <c r="H31" s="383"/>
      <c r="I31" s="383"/>
      <c r="J31" s="383"/>
      <c r="K31" s="383"/>
      <c r="L31" s="383"/>
      <c r="M31" s="383"/>
      <c r="N31" s="383"/>
      <c r="O31" s="383"/>
      <c r="P31" s="383"/>
      <c r="Q31" s="383"/>
      <c r="R31" s="383"/>
      <c r="S31" s="383"/>
      <c r="T31" s="383"/>
      <c r="U31" s="383"/>
      <c r="V31" s="383"/>
      <c r="W31" s="383"/>
      <c r="X31" s="383"/>
      <c r="Y31" s="383"/>
      <c r="Z31" s="383"/>
      <c r="AA31" s="383"/>
      <c r="AB31" s="383"/>
      <c r="AC31" s="384"/>
      <c r="AD31" s="373"/>
      <c r="AE31" s="374"/>
      <c r="AF31" s="374"/>
      <c r="AG31" s="375"/>
      <c r="AH31" s="14"/>
      <c r="AI31" s="14"/>
      <c r="AJ31" s="14"/>
      <c r="AK31" s="14"/>
      <c r="AL31" s="13">
        <f t="shared" si="0"/>
        <v>0</v>
      </c>
    </row>
    <row r="32" spans="1:38" ht="15" customHeight="1" x14ac:dyDescent="0.3">
      <c r="A32" s="382"/>
      <c r="B32" s="383"/>
      <c r="C32" s="383"/>
      <c r="D32" s="383"/>
      <c r="E32" s="383"/>
      <c r="F32" s="383"/>
      <c r="G32" s="383"/>
      <c r="H32" s="383"/>
      <c r="I32" s="383"/>
      <c r="J32" s="383"/>
      <c r="K32" s="383"/>
      <c r="L32" s="383"/>
      <c r="M32" s="383"/>
      <c r="N32" s="383"/>
      <c r="O32" s="383"/>
      <c r="P32" s="383"/>
      <c r="Q32" s="383"/>
      <c r="R32" s="383"/>
      <c r="S32" s="383"/>
      <c r="T32" s="383"/>
      <c r="U32" s="383"/>
      <c r="V32" s="383"/>
      <c r="W32" s="383"/>
      <c r="X32" s="383"/>
      <c r="Y32" s="383"/>
      <c r="Z32" s="383"/>
      <c r="AA32" s="383"/>
      <c r="AB32" s="383"/>
      <c r="AC32" s="384"/>
      <c r="AD32" s="373"/>
      <c r="AE32" s="374"/>
      <c r="AF32" s="374"/>
      <c r="AG32" s="375"/>
      <c r="AH32" s="14"/>
      <c r="AI32" s="14"/>
      <c r="AJ32" s="14"/>
      <c r="AK32" s="14"/>
      <c r="AL32" s="13">
        <f t="shared" si="0"/>
        <v>0</v>
      </c>
    </row>
    <row r="33" spans="1:38" ht="15" customHeight="1" x14ac:dyDescent="0.3">
      <c r="A33" s="382"/>
      <c r="B33" s="383"/>
      <c r="C33" s="383"/>
      <c r="D33" s="383"/>
      <c r="E33" s="383"/>
      <c r="F33" s="383"/>
      <c r="G33" s="383"/>
      <c r="H33" s="383"/>
      <c r="I33" s="383"/>
      <c r="J33" s="383"/>
      <c r="K33" s="383"/>
      <c r="L33" s="383"/>
      <c r="M33" s="383"/>
      <c r="N33" s="383"/>
      <c r="O33" s="383"/>
      <c r="P33" s="383"/>
      <c r="Q33" s="383"/>
      <c r="R33" s="383"/>
      <c r="S33" s="383"/>
      <c r="T33" s="383"/>
      <c r="U33" s="383"/>
      <c r="V33" s="383"/>
      <c r="W33" s="383"/>
      <c r="X33" s="383"/>
      <c r="Y33" s="383"/>
      <c r="Z33" s="383"/>
      <c r="AA33" s="383"/>
      <c r="AB33" s="383"/>
      <c r="AC33" s="384"/>
      <c r="AD33" s="373"/>
      <c r="AE33" s="374"/>
      <c r="AF33" s="374"/>
      <c r="AG33" s="375"/>
      <c r="AH33" s="14"/>
      <c r="AI33" s="14"/>
      <c r="AJ33" s="14"/>
      <c r="AK33" s="14"/>
      <c r="AL33" s="13">
        <f t="shared" si="0"/>
        <v>0</v>
      </c>
    </row>
    <row r="34" spans="1:38" ht="15" customHeight="1" x14ac:dyDescent="0.3">
      <c r="A34" s="382"/>
      <c r="B34" s="383"/>
      <c r="C34" s="383"/>
      <c r="D34" s="383"/>
      <c r="E34" s="383"/>
      <c r="F34" s="383"/>
      <c r="G34" s="383"/>
      <c r="H34" s="383"/>
      <c r="I34" s="383"/>
      <c r="J34" s="383"/>
      <c r="K34" s="383"/>
      <c r="L34" s="383"/>
      <c r="M34" s="383"/>
      <c r="N34" s="383"/>
      <c r="O34" s="383"/>
      <c r="P34" s="383"/>
      <c r="Q34" s="383"/>
      <c r="R34" s="383"/>
      <c r="S34" s="383"/>
      <c r="T34" s="383"/>
      <c r="U34" s="383"/>
      <c r="V34" s="383"/>
      <c r="W34" s="383"/>
      <c r="X34" s="383"/>
      <c r="Y34" s="383"/>
      <c r="Z34" s="383"/>
      <c r="AA34" s="383"/>
      <c r="AB34" s="383"/>
      <c r="AC34" s="384"/>
      <c r="AD34" s="373"/>
      <c r="AE34" s="374"/>
      <c r="AF34" s="374"/>
      <c r="AG34" s="375"/>
      <c r="AH34" s="14"/>
      <c r="AI34" s="14"/>
      <c r="AJ34" s="14"/>
      <c r="AK34" s="14"/>
      <c r="AL34" s="13">
        <f t="shared" si="0"/>
        <v>0</v>
      </c>
    </row>
    <row r="35" spans="1:38" ht="15.75" customHeight="1" thickBot="1" x14ac:dyDescent="0.35">
      <c r="A35" s="382"/>
      <c r="B35" s="383"/>
      <c r="C35" s="383"/>
      <c r="D35" s="383"/>
      <c r="E35" s="383"/>
      <c r="F35" s="383"/>
      <c r="G35" s="383"/>
      <c r="H35" s="383"/>
      <c r="I35" s="383"/>
      <c r="J35" s="383"/>
      <c r="K35" s="383"/>
      <c r="L35" s="383"/>
      <c r="M35" s="383"/>
      <c r="N35" s="383"/>
      <c r="O35" s="383"/>
      <c r="P35" s="383"/>
      <c r="Q35" s="383"/>
      <c r="R35" s="383"/>
      <c r="S35" s="383"/>
      <c r="T35" s="383"/>
      <c r="U35" s="383"/>
      <c r="V35" s="383"/>
      <c r="W35" s="383"/>
      <c r="X35" s="383"/>
      <c r="Y35" s="383"/>
      <c r="Z35" s="383"/>
      <c r="AA35" s="383"/>
      <c r="AB35" s="383"/>
      <c r="AC35" s="384"/>
      <c r="AD35" s="376"/>
      <c r="AE35" s="377"/>
      <c r="AF35" s="377"/>
      <c r="AG35" s="378"/>
      <c r="AH35" s="15"/>
      <c r="AI35" s="15"/>
      <c r="AJ35" s="15"/>
      <c r="AK35" s="15"/>
      <c r="AL35" s="16">
        <f t="shared" si="0"/>
        <v>0</v>
      </c>
    </row>
    <row r="36" spans="1:38" ht="15.6" thickBot="1" x14ac:dyDescent="0.35">
      <c r="A36" s="385"/>
      <c r="B36" s="386"/>
      <c r="C36" s="386"/>
      <c r="D36" s="386"/>
      <c r="E36" s="386"/>
      <c r="F36" s="386"/>
      <c r="G36" s="386"/>
      <c r="H36" s="386"/>
      <c r="I36" s="386"/>
      <c r="J36" s="386"/>
      <c r="K36" s="386"/>
      <c r="L36" s="386"/>
      <c r="M36" s="386"/>
      <c r="N36" s="386"/>
      <c r="O36" s="386"/>
      <c r="P36" s="386"/>
      <c r="Q36" s="386"/>
      <c r="R36" s="386"/>
      <c r="S36" s="386"/>
      <c r="T36" s="386"/>
      <c r="U36" s="386"/>
      <c r="V36" s="386"/>
      <c r="W36" s="386"/>
      <c r="X36" s="386"/>
      <c r="Y36" s="386"/>
      <c r="Z36" s="386"/>
      <c r="AA36" s="386"/>
      <c r="AB36" s="386"/>
      <c r="AC36" s="387"/>
      <c r="AD36" s="388"/>
      <c r="AE36" s="388"/>
      <c r="AF36" s="388"/>
      <c r="AG36" s="389"/>
      <c r="AH36" s="17"/>
      <c r="AI36" s="18"/>
      <c r="AJ36" s="19"/>
      <c r="AK36" s="20"/>
      <c r="AL36" s="21">
        <f t="shared" si="0"/>
        <v>0</v>
      </c>
    </row>
    <row r="37" spans="1:38" ht="17.399999999999999" x14ac:dyDescent="0.3">
      <c r="A37" s="390" t="s">
        <v>38</v>
      </c>
      <c r="B37" s="391"/>
      <c r="C37" s="391"/>
      <c r="D37" s="391"/>
      <c r="E37" s="391"/>
      <c r="F37" s="391"/>
      <c r="G37" s="391"/>
      <c r="H37" s="391"/>
      <c r="I37" s="393" t="s">
        <v>87</v>
      </c>
      <c r="J37" s="383"/>
      <c r="K37" s="383"/>
      <c r="L37" s="383"/>
      <c r="M37" s="383"/>
      <c r="N37" s="383"/>
      <c r="O37" s="383"/>
      <c r="P37" s="383"/>
      <c r="Q37" s="383"/>
      <c r="R37" s="383"/>
      <c r="S37" s="383"/>
      <c r="T37" s="383"/>
      <c r="U37" s="383"/>
      <c r="V37" s="383"/>
      <c r="W37" s="383"/>
      <c r="X37" s="383"/>
      <c r="Y37" s="383"/>
      <c r="Z37" s="383"/>
      <c r="AA37" s="383"/>
      <c r="AB37" s="383"/>
      <c r="AC37" s="394"/>
      <c r="AD37" s="398" t="s">
        <v>39</v>
      </c>
      <c r="AE37" s="399"/>
      <c r="AF37" s="399"/>
      <c r="AG37" s="399"/>
      <c r="AH37" s="399"/>
      <c r="AI37" s="399"/>
      <c r="AJ37" s="399"/>
      <c r="AK37" s="399"/>
      <c r="AL37" s="22">
        <f>+SUM(AL12:AL36)</f>
        <v>83.537999999999997</v>
      </c>
    </row>
    <row r="38" spans="1:38" ht="17.399999999999999" x14ac:dyDescent="0.3">
      <c r="A38" s="392"/>
      <c r="B38" s="349"/>
      <c r="C38" s="349"/>
      <c r="D38" s="349"/>
      <c r="E38" s="349"/>
      <c r="F38" s="349"/>
      <c r="G38" s="349"/>
      <c r="H38" s="349"/>
      <c r="I38" s="393"/>
      <c r="J38" s="383"/>
      <c r="K38" s="383"/>
      <c r="L38" s="383"/>
      <c r="M38" s="383"/>
      <c r="N38" s="383"/>
      <c r="O38" s="383"/>
      <c r="P38" s="383"/>
      <c r="Q38" s="383"/>
      <c r="R38" s="383"/>
      <c r="S38" s="383"/>
      <c r="T38" s="383"/>
      <c r="U38" s="383"/>
      <c r="V38" s="383"/>
      <c r="W38" s="383"/>
      <c r="X38" s="383"/>
      <c r="Y38" s="383"/>
      <c r="Z38" s="383"/>
      <c r="AA38" s="383"/>
      <c r="AB38" s="383"/>
      <c r="AC38" s="394"/>
      <c r="AD38" s="400" t="s">
        <v>40</v>
      </c>
      <c r="AE38" s="401"/>
      <c r="AF38" s="401"/>
      <c r="AG38" s="401"/>
      <c r="AH38" s="401"/>
      <c r="AI38" s="401"/>
      <c r="AJ38" s="401"/>
      <c r="AK38" s="401"/>
      <c r="AL38" s="23">
        <v>0.15</v>
      </c>
    </row>
    <row r="39" spans="1:38" ht="18" thickBot="1" x14ac:dyDescent="0.35">
      <c r="A39" s="339"/>
      <c r="B39" s="340"/>
      <c r="C39" s="340"/>
      <c r="D39" s="340"/>
      <c r="E39" s="340"/>
      <c r="F39" s="340"/>
      <c r="G39" s="340"/>
      <c r="H39" s="340"/>
      <c r="I39" s="395"/>
      <c r="J39" s="396"/>
      <c r="K39" s="396"/>
      <c r="L39" s="396"/>
      <c r="M39" s="396"/>
      <c r="N39" s="396"/>
      <c r="O39" s="396"/>
      <c r="P39" s="396"/>
      <c r="Q39" s="396"/>
      <c r="R39" s="396"/>
      <c r="S39" s="396"/>
      <c r="T39" s="396"/>
      <c r="U39" s="396"/>
      <c r="V39" s="396"/>
      <c r="W39" s="396"/>
      <c r="X39" s="396"/>
      <c r="Y39" s="396"/>
      <c r="Z39" s="396"/>
      <c r="AA39" s="396"/>
      <c r="AB39" s="396"/>
      <c r="AC39" s="397"/>
      <c r="AD39" s="402" t="s">
        <v>41</v>
      </c>
      <c r="AE39" s="403"/>
      <c r="AF39" s="403"/>
      <c r="AG39" s="403"/>
      <c r="AH39" s="403"/>
      <c r="AI39" s="403"/>
      <c r="AJ39" s="403"/>
      <c r="AK39" s="403"/>
      <c r="AL39" s="24">
        <f>ROUND(AL37*(1+AL38),2)</f>
        <v>96.07</v>
      </c>
    </row>
    <row r="40" spans="1:38" x14ac:dyDescent="0.3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x14ac:dyDescent="0.3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x14ac:dyDescent="0.3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</row>
    <row r="43" spans="1:38" x14ac:dyDescent="0.3">
      <c r="A43" s="25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</row>
    <row r="44" spans="1:38" x14ac:dyDescent="0.3">
      <c r="A44" s="25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</row>
    <row r="45" spans="1:38" x14ac:dyDescent="0.3">
      <c r="A45" s="25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</row>
    <row r="46" spans="1:38" x14ac:dyDescent="0.3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</row>
    <row r="47" spans="1:38" x14ac:dyDescent="0.3">
      <c r="A47" s="25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</row>
    <row r="48" spans="1:38" x14ac:dyDescent="0.3">
      <c r="A48" s="25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</row>
    <row r="49" spans="1:38" x14ac:dyDescent="0.3">
      <c r="A49" s="25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</row>
    <row r="50" spans="1:38" x14ac:dyDescent="0.3">
      <c r="A50" s="25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</row>
    <row r="51" spans="1:38" x14ac:dyDescent="0.3">
      <c r="A51" s="25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</row>
    <row r="52" spans="1:38" x14ac:dyDescent="0.3">
      <c r="A52" s="25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</row>
    <row r="53" spans="1:38" x14ac:dyDescent="0.3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</row>
    <row r="54" spans="1:38" x14ac:dyDescent="0.3">
      <c r="A54" s="25"/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</row>
    <row r="55" spans="1:38" x14ac:dyDescent="0.3">
      <c r="A55" s="25"/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</row>
    <row r="56" spans="1:38" x14ac:dyDescent="0.3">
      <c r="A56" s="25"/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</row>
    <row r="57" spans="1:38" x14ac:dyDescent="0.3">
      <c r="A57" s="25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</row>
    <row r="58" spans="1:38" x14ac:dyDescent="0.3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</row>
    <row r="59" spans="1:38" x14ac:dyDescent="0.3">
      <c r="A59" s="25"/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</row>
    <row r="60" spans="1:38" x14ac:dyDescent="0.3">
      <c r="A60" s="25"/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</row>
    <row r="61" spans="1:38" x14ac:dyDescent="0.3">
      <c r="A61" s="25"/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</row>
    <row r="62" spans="1:38" x14ac:dyDescent="0.3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</row>
    <row r="63" spans="1:38" x14ac:dyDescent="0.3">
      <c r="A63" s="25"/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</row>
    <row r="64" spans="1:38" x14ac:dyDescent="0.3">
      <c r="A64" s="25"/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</row>
    <row r="65" spans="1:38" x14ac:dyDescent="0.3">
      <c r="A65" s="25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</row>
    <row r="66" spans="1:38" x14ac:dyDescent="0.3">
      <c r="A66" s="25"/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</row>
    <row r="67" spans="1:38" x14ac:dyDescent="0.3">
      <c r="A67" s="25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</row>
    <row r="68" spans="1:38" x14ac:dyDescent="0.3">
      <c r="A68" s="25"/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</row>
    <row r="69" spans="1:38" x14ac:dyDescent="0.3">
      <c r="A69" s="25"/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</row>
    <row r="70" spans="1:38" x14ac:dyDescent="0.3">
      <c r="A70" s="25"/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</row>
    <row r="71" spans="1:38" x14ac:dyDescent="0.3">
      <c r="A71" s="25"/>
      <c r="B71" s="25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</row>
    <row r="72" spans="1:38" x14ac:dyDescent="0.3">
      <c r="A72" s="25"/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</row>
    <row r="73" spans="1:38" x14ac:dyDescent="0.3">
      <c r="A73" s="25"/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</row>
    <row r="74" spans="1:38" x14ac:dyDescent="0.3">
      <c r="A74" s="25"/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</row>
    <row r="75" spans="1:38" x14ac:dyDescent="0.3">
      <c r="A75" s="25"/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</row>
    <row r="76" spans="1:38" x14ac:dyDescent="0.3">
      <c r="A76" s="25"/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</row>
    <row r="77" spans="1:38" x14ac:dyDescent="0.3">
      <c r="A77" s="25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</row>
    <row r="78" spans="1:38" x14ac:dyDescent="0.3">
      <c r="A78" s="25"/>
      <c r="B78" s="25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</row>
    <row r="79" spans="1:38" x14ac:dyDescent="0.3">
      <c r="A79" s="25"/>
      <c r="B79" s="25"/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</row>
    <row r="80" spans="1:38" x14ac:dyDescent="0.3">
      <c r="A80" s="25"/>
      <c r="B80" s="25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</row>
    <row r="81" spans="1:38" x14ac:dyDescent="0.3">
      <c r="A81" s="25"/>
      <c r="B81" s="25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</row>
    <row r="82" spans="1:38" x14ac:dyDescent="0.3">
      <c r="A82" s="25"/>
      <c r="B82" s="25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</row>
    <row r="83" spans="1:38" x14ac:dyDescent="0.3">
      <c r="A83" s="25"/>
      <c r="B83" s="25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</row>
    <row r="84" spans="1:38" x14ac:dyDescent="0.3">
      <c r="A84" s="25"/>
      <c r="B84" s="25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</row>
    <row r="85" spans="1:38" x14ac:dyDescent="0.3">
      <c r="A85" s="25"/>
      <c r="B85" s="25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</row>
    <row r="86" spans="1:38" x14ac:dyDescent="0.3">
      <c r="A86" s="25"/>
      <c r="B86" s="25"/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</row>
    <row r="87" spans="1:38" x14ac:dyDescent="0.3">
      <c r="A87" s="25"/>
      <c r="B87" s="25"/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25"/>
      <c r="AH87" s="25"/>
      <c r="AI87" s="25"/>
      <c r="AJ87" s="25"/>
      <c r="AK87" s="25"/>
      <c r="AL87" s="25"/>
    </row>
    <row r="88" spans="1:38" x14ac:dyDescent="0.3">
      <c r="A88" s="25"/>
      <c r="B88" s="25"/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25"/>
      <c r="AG88" s="25"/>
      <c r="AH88" s="25"/>
      <c r="AI88" s="25"/>
      <c r="AJ88" s="25"/>
      <c r="AK88" s="25"/>
      <c r="AL88" s="25"/>
    </row>
    <row r="89" spans="1:38" x14ac:dyDescent="0.3">
      <c r="A89" s="25"/>
      <c r="B89" s="25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25"/>
      <c r="AJ89" s="25"/>
      <c r="AK89" s="25"/>
      <c r="AL89" s="25"/>
    </row>
    <row r="90" spans="1:38" x14ac:dyDescent="0.3">
      <c r="A90" s="25"/>
      <c r="B90" s="25"/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  <c r="AA90" s="25"/>
      <c r="AB90" s="25"/>
      <c r="AC90" s="25"/>
      <c r="AD90" s="25"/>
      <c r="AE90" s="25"/>
      <c r="AF90" s="25"/>
      <c r="AG90" s="25"/>
      <c r="AH90" s="25"/>
      <c r="AI90" s="25"/>
      <c r="AJ90" s="25"/>
      <c r="AK90" s="25"/>
      <c r="AL90" s="25"/>
    </row>
    <row r="91" spans="1:38" x14ac:dyDescent="0.3">
      <c r="A91" s="25"/>
      <c r="B91" s="25"/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F91" s="25"/>
      <c r="AG91" s="25"/>
      <c r="AH91" s="25"/>
      <c r="AI91" s="25"/>
      <c r="AJ91" s="25"/>
      <c r="AK91" s="25"/>
      <c r="AL91" s="25"/>
    </row>
    <row r="92" spans="1:38" x14ac:dyDescent="0.3">
      <c r="A92" s="25"/>
      <c r="B92" s="25"/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  <c r="AA92" s="25"/>
      <c r="AB92" s="25"/>
      <c r="AC92" s="25"/>
      <c r="AD92" s="25"/>
      <c r="AE92" s="25"/>
      <c r="AF92" s="25"/>
      <c r="AG92" s="25"/>
      <c r="AH92" s="25"/>
      <c r="AI92" s="25"/>
      <c r="AJ92" s="25"/>
      <c r="AK92" s="25"/>
      <c r="AL92" s="25"/>
    </row>
    <row r="93" spans="1:38" x14ac:dyDescent="0.3">
      <c r="A93" s="25"/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25"/>
      <c r="AG93" s="25"/>
      <c r="AH93" s="25"/>
      <c r="AI93" s="25"/>
      <c r="AJ93" s="25"/>
      <c r="AK93" s="25"/>
      <c r="AL93" s="25"/>
    </row>
    <row r="94" spans="1:38" x14ac:dyDescent="0.3">
      <c r="A94" s="25"/>
      <c r="B94" s="25"/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  <c r="AA94" s="25"/>
      <c r="AB94" s="25"/>
      <c r="AC94" s="25"/>
      <c r="AD94" s="25"/>
      <c r="AE94" s="25"/>
      <c r="AF94" s="25"/>
      <c r="AG94" s="25"/>
      <c r="AH94" s="25"/>
      <c r="AI94" s="25"/>
      <c r="AJ94" s="25"/>
      <c r="AK94" s="25"/>
      <c r="AL94" s="25"/>
    </row>
    <row r="95" spans="1:38" x14ac:dyDescent="0.3">
      <c r="A95" s="25"/>
      <c r="B95" s="25"/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</row>
    <row r="96" spans="1:38" x14ac:dyDescent="0.3">
      <c r="A96" s="25"/>
      <c r="B96" s="25"/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  <c r="AA96" s="25"/>
      <c r="AB96" s="25"/>
      <c r="AC96" s="25"/>
      <c r="AD96" s="25"/>
      <c r="AE96" s="25"/>
      <c r="AF96" s="25"/>
      <c r="AG96" s="25"/>
      <c r="AH96" s="25"/>
      <c r="AI96" s="25"/>
      <c r="AJ96" s="25"/>
      <c r="AK96" s="25"/>
      <c r="AL96" s="25"/>
    </row>
    <row r="97" spans="1:38" x14ac:dyDescent="0.3">
      <c r="A97" s="25"/>
      <c r="B97" s="25"/>
      <c r="C97" s="25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25"/>
      <c r="AB97" s="25"/>
      <c r="AC97" s="25"/>
      <c r="AD97" s="25"/>
      <c r="AE97" s="25"/>
      <c r="AF97" s="25"/>
      <c r="AG97" s="25"/>
      <c r="AH97" s="25"/>
      <c r="AI97" s="25"/>
      <c r="AJ97" s="25"/>
      <c r="AK97" s="25"/>
      <c r="AL97" s="25"/>
    </row>
    <row r="98" spans="1:38" x14ac:dyDescent="0.3">
      <c r="A98" s="25"/>
      <c r="B98" s="25"/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25"/>
      <c r="AB98" s="25"/>
      <c r="AC98" s="25"/>
      <c r="AD98" s="25"/>
      <c r="AE98" s="25"/>
      <c r="AF98" s="25"/>
      <c r="AG98" s="25"/>
      <c r="AH98" s="25"/>
      <c r="AI98" s="25"/>
      <c r="AJ98" s="25"/>
      <c r="AK98" s="25"/>
      <c r="AL98" s="25"/>
    </row>
    <row r="99" spans="1:38" x14ac:dyDescent="0.3">
      <c r="A99" s="25"/>
      <c r="B99" s="25"/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25"/>
      <c r="AG99" s="25"/>
      <c r="AH99" s="25"/>
      <c r="AI99" s="25"/>
      <c r="AJ99" s="25"/>
      <c r="AK99" s="25"/>
      <c r="AL99" s="25"/>
    </row>
    <row r="100" spans="1:38" x14ac:dyDescent="0.3">
      <c r="A100" s="25"/>
      <c r="B100" s="25"/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  <c r="AJ100" s="25"/>
      <c r="AK100" s="25"/>
      <c r="AL100" s="25"/>
    </row>
    <row r="101" spans="1:38" x14ac:dyDescent="0.3">
      <c r="A101" s="25"/>
      <c r="B101" s="25"/>
      <c r="C101" s="25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5"/>
      <c r="AG101" s="25"/>
      <c r="AH101" s="25"/>
      <c r="AI101" s="25"/>
      <c r="AJ101" s="25"/>
      <c r="AK101" s="25"/>
      <c r="AL101" s="25"/>
    </row>
    <row r="102" spans="1:38" x14ac:dyDescent="0.3">
      <c r="A102" s="25"/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  <c r="AA102" s="25"/>
      <c r="AB102" s="25"/>
      <c r="AC102" s="25"/>
      <c r="AD102" s="25"/>
      <c r="AE102" s="25"/>
      <c r="AF102" s="25"/>
      <c r="AG102" s="25"/>
      <c r="AH102" s="25"/>
      <c r="AI102" s="25"/>
      <c r="AJ102" s="25"/>
      <c r="AK102" s="25"/>
      <c r="AL102" s="25"/>
    </row>
    <row r="103" spans="1:38" x14ac:dyDescent="0.3">
      <c r="A103" s="25"/>
      <c r="B103" s="25"/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/>
      <c r="AH103" s="25"/>
      <c r="AI103" s="25"/>
      <c r="AJ103" s="25"/>
      <c r="AK103" s="25"/>
      <c r="AL103" s="25"/>
    </row>
    <row r="104" spans="1:38" x14ac:dyDescent="0.3">
      <c r="A104" s="25"/>
      <c r="B104" s="25"/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25"/>
      <c r="AH104" s="25"/>
      <c r="AI104" s="25"/>
      <c r="AJ104" s="25"/>
      <c r="AK104" s="25"/>
      <c r="AL104" s="25"/>
    </row>
    <row r="105" spans="1:38" x14ac:dyDescent="0.3">
      <c r="A105" s="25"/>
      <c r="B105" s="25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F105" s="25"/>
      <c r="AG105" s="25"/>
      <c r="AH105" s="25"/>
      <c r="AI105" s="25"/>
      <c r="AJ105" s="25"/>
      <c r="AK105" s="25"/>
      <c r="AL105" s="25"/>
    </row>
    <row r="106" spans="1:38" x14ac:dyDescent="0.3">
      <c r="A106" s="25"/>
      <c r="B106" s="25"/>
      <c r="C106" s="25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  <c r="AA106" s="25"/>
      <c r="AB106" s="25"/>
      <c r="AC106" s="25"/>
      <c r="AD106" s="25"/>
      <c r="AE106" s="25"/>
      <c r="AF106" s="25"/>
      <c r="AG106" s="25"/>
      <c r="AH106" s="25"/>
      <c r="AI106" s="25"/>
      <c r="AJ106" s="25"/>
      <c r="AK106" s="25"/>
      <c r="AL106" s="25"/>
    </row>
    <row r="107" spans="1:38" x14ac:dyDescent="0.3">
      <c r="A107" s="25"/>
      <c r="B107" s="25"/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  <c r="AA107" s="25"/>
      <c r="AB107" s="25"/>
      <c r="AC107" s="25"/>
      <c r="AD107" s="25"/>
      <c r="AE107" s="25"/>
      <c r="AF107" s="25"/>
      <c r="AG107" s="25"/>
      <c r="AH107" s="25"/>
      <c r="AI107" s="25"/>
      <c r="AJ107" s="25"/>
      <c r="AK107" s="25"/>
      <c r="AL107" s="25"/>
    </row>
    <row r="108" spans="1:38" x14ac:dyDescent="0.3">
      <c r="A108" s="25"/>
      <c r="B108" s="25"/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25"/>
      <c r="AB108" s="25"/>
      <c r="AC108" s="25"/>
      <c r="AD108" s="25"/>
      <c r="AE108" s="25"/>
      <c r="AF108" s="25"/>
      <c r="AG108" s="25"/>
      <c r="AH108" s="25"/>
      <c r="AI108" s="25"/>
      <c r="AJ108" s="25"/>
      <c r="AK108" s="25"/>
      <c r="AL108" s="25"/>
    </row>
    <row r="109" spans="1:38" x14ac:dyDescent="0.3">
      <c r="A109" s="25"/>
      <c r="B109" s="25"/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25"/>
      <c r="AB109" s="25"/>
      <c r="AC109" s="25"/>
      <c r="AD109" s="25"/>
      <c r="AE109" s="25"/>
      <c r="AF109" s="25"/>
      <c r="AG109" s="25"/>
      <c r="AH109" s="25"/>
      <c r="AI109" s="25"/>
      <c r="AJ109" s="25"/>
      <c r="AK109" s="25"/>
      <c r="AL109" s="25"/>
    </row>
    <row r="110" spans="1:38" x14ac:dyDescent="0.3">
      <c r="A110" s="25"/>
      <c r="B110" s="25"/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25"/>
      <c r="AB110" s="25"/>
      <c r="AC110" s="25"/>
      <c r="AD110" s="25"/>
      <c r="AE110" s="25"/>
      <c r="AF110" s="25"/>
      <c r="AG110" s="25"/>
      <c r="AH110" s="25"/>
      <c r="AI110" s="25"/>
      <c r="AJ110" s="25"/>
      <c r="AK110" s="25"/>
      <c r="AL110" s="25"/>
    </row>
    <row r="111" spans="1:38" x14ac:dyDescent="0.3">
      <c r="A111" s="25"/>
      <c r="B111" s="25"/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25"/>
      <c r="AB111" s="25"/>
      <c r="AC111" s="25"/>
      <c r="AD111" s="25"/>
      <c r="AE111" s="25"/>
      <c r="AF111" s="25"/>
      <c r="AG111" s="25"/>
      <c r="AH111" s="25"/>
      <c r="AI111" s="25"/>
      <c r="AJ111" s="25"/>
      <c r="AK111" s="25"/>
      <c r="AL111" s="25"/>
    </row>
    <row r="112" spans="1:38" x14ac:dyDescent="0.3">
      <c r="A112" s="25"/>
      <c r="B112" s="25"/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/>
    </row>
    <row r="113" spans="1:38" x14ac:dyDescent="0.3">
      <c r="A113" s="25"/>
      <c r="B113" s="25"/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  <c r="AG113" s="25"/>
      <c r="AH113" s="25"/>
      <c r="AI113" s="25"/>
      <c r="AJ113" s="25"/>
      <c r="AK113" s="25"/>
      <c r="AL113" s="25"/>
    </row>
    <row r="114" spans="1:38" x14ac:dyDescent="0.3">
      <c r="A114" s="25"/>
      <c r="B114" s="25"/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5"/>
      <c r="AD114" s="25"/>
      <c r="AE114" s="25"/>
      <c r="AF114" s="25"/>
      <c r="AG114" s="25"/>
      <c r="AH114" s="25"/>
      <c r="AI114" s="25"/>
      <c r="AJ114" s="25"/>
      <c r="AK114" s="25"/>
      <c r="AL114" s="25"/>
    </row>
    <row r="115" spans="1:38" x14ac:dyDescent="0.3">
      <c r="A115" s="25"/>
      <c r="B115" s="25"/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  <c r="AA115" s="25"/>
      <c r="AB115" s="25"/>
      <c r="AC115" s="25"/>
      <c r="AD115" s="25"/>
      <c r="AE115" s="25"/>
      <c r="AF115" s="25"/>
      <c r="AG115" s="25"/>
      <c r="AH115" s="25"/>
      <c r="AI115" s="25"/>
      <c r="AJ115" s="25"/>
      <c r="AK115" s="25"/>
      <c r="AL115" s="25"/>
    </row>
    <row r="116" spans="1:38" x14ac:dyDescent="0.3">
      <c r="A116" s="25"/>
      <c r="B116" s="25"/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  <c r="AA116" s="25"/>
      <c r="AB116" s="25"/>
      <c r="AC116" s="25"/>
      <c r="AD116" s="25"/>
      <c r="AE116" s="25"/>
      <c r="AF116" s="25"/>
      <c r="AG116" s="25"/>
      <c r="AH116" s="25"/>
      <c r="AI116" s="25"/>
      <c r="AJ116" s="25"/>
      <c r="AK116" s="25"/>
      <c r="AL116" s="25"/>
    </row>
    <row r="117" spans="1:38" x14ac:dyDescent="0.3">
      <c r="A117" s="25"/>
      <c r="B117" s="25"/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25"/>
      <c r="AC117" s="25"/>
      <c r="AD117" s="25"/>
      <c r="AE117" s="25"/>
      <c r="AF117" s="25"/>
      <c r="AG117" s="25"/>
      <c r="AH117" s="25"/>
      <c r="AI117" s="25"/>
      <c r="AJ117" s="25"/>
      <c r="AK117" s="25"/>
      <c r="AL117" s="25"/>
    </row>
    <row r="118" spans="1:38" x14ac:dyDescent="0.3">
      <c r="A118" s="25"/>
      <c r="B118" s="25"/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25"/>
      <c r="AB118" s="25"/>
      <c r="AC118" s="25"/>
      <c r="AD118" s="25"/>
      <c r="AE118" s="25"/>
      <c r="AF118" s="25"/>
      <c r="AG118" s="25"/>
      <c r="AH118" s="25"/>
      <c r="AI118" s="25"/>
      <c r="AJ118" s="25"/>
      <c r="AK118" s="25"/>
      <c r="AL118" s="25"/>
    </row>
    <row r="119" spans="1:38" x14ac:dyDescent="0.3">
      <c r="A119" s="25"/>
      <c r="B119" s="25"/>
      <c r="C119" s="25"/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  <c r="AA119" s="25"/>
      <c r="AB119" s="25"/>
      <c r="AC119" s="25"/>
      <c r="AD119" s="25"/>
      <c r="AE119" s="25"/>
      <c r="AF119" s="25"/>
      <c r="AG119" s="25"/>
      <c r="AH119" s="25"/>
      <c r="AI119" s="25"/>
      <c r="AJ119" s="25"/>
      <c r="AK119" s="25"/>
      <c r="AL119" s="25"/>
    </row>
    <row r="120" spans="1:38" x14ac:dyDescent="0.3">
      <c r="A120" s="25"/>
      <c r="B120" s="25"/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  <c r="AA120" s="25"/>
      <c r="AB120" s="25"/>
      <c r="AC120" s="25"/>
      <c r="AD120" s="25"/>
      <c r="AE120" s="25"/>
      <c r="AF120" s="25"/>
      <c r="AG120" s="25"/>
      <c r="AH120" s="25"/>
      <c r="AI120" s="25"/>
      <c r="AJ120" s="25"/>
      <c r="AK120" s="25"/>
      <c r="AL120" s="25"/>
    </row>
    <row r="121" spans="1:38" x14ac:dyDescent="0.3">
      <c r="A121" s="25"/>
      <c r="B121" s="25"/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  <c r="AD121" s="25"/>
      <c r="AE121" s="25"/>
      <c r="AF121" s="25"/>
      <c r="AG121" s="25"/>
      <c r="AH121" s="25"/>
      <c r="AI121" s="25"/>
      <c r="AJ121" s="25"/>
      <c r="AK121" s="25"/>
      <c r="AL121" s="25"/>
    </row>
    <row r="122" spans="1:38" x14ac:dyDescent="0.3">
      <c r="A122" s="25"/>
      <c r="B122" s="25"/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25"/>
      <c r="AB122" s="25"/>
      <c r="AC122" s="25"/>
      <c r="AD122" s="25"/>
      <c r="AE122" s="25"/>
      <c r="AF122" s="25"/>
      <c r="AG122" s="25"/>
      <c r="AH122" s="25"/>
      <c r="AI122" s="25"/>
      <c r="AJ122" s="25"/>
      <c r="AK122" s="25"/>
      <c r="AL122" s="25"/>
    </row>
    <row r="123" spans="1:38" x14ac:dyDescent="0.3">
      <c r="A123" s="25"/>
      <c r="B123" s="25"/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  <c r="AA123" s="25"/>
      <c r="AB123" s="25"/>
      <c r="AC123" s="25"/>
      <c r="AD123" s="25"/>
      <c r="AE123" s="25"/>
      <c r="AF123" s="25"/>
      <c r="AG123" s="25"/>
      <c r="AH123" s="25"/>
      <c r="AI123" s="25"/>
      <c r="AJ123" s="25"/>
      <c r="AK123" s="25"/>
      <c r="AL123" s="25"/>
    </row>
    <row r="124" spans="1:38" x14ac:dyDescent="0.3">
      <c r="A124" s="25"/>
      <c r="B124" s="25"/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  <c r="AA124" s="25"/>
      <c r="AB124" s="25"/>
      <c r="AC124" s="25"/>
      <c r="AD124" s="25"/>
      <c r="AE124" s="25"/>
      <c r="AF124" s="25"/>
      <c r="AG124" s="25"/>
      <c r="AH124" s="25"/>
      <c r="AI124" s="25"/>
      <c r="AJ124" s="25"/>
      <c r="AK124" s="25"/>
      <c r="AL124" s="25"/>
    </row>
    <row r="125" spans="1:38" x14ac:dyDescent="0.3">
      <c r="A125" s="25"/>
      <c r="B125" s="25"/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25"/>
      <c r="AH125" s="25"/>
      <c r="AI125" s="25"/>
      <c r="AJ125" s="25"/>
      <c r="AK125" s="25"/>
      <c r="AL125" s="25"/>
    </row>
    <row r="126" spans="1:38" x14ac:dyDescent="0.3">
      <c r="A126" s="25"/>
      <c r="B126" s="25"/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  <c r="AA126" s="25"/>
      <c r="AB126" s="25"/>
      <c r="AC126" s="25"/>
      <c r="AD126" s="25"/>
      <c r="AE126" s="25"/>
      <c r="AF126" s="25"/>
      <c r="AG126" s="25"/>
      <c r="AH126" s="25"/>
      <c r="AI126" s="25"/>
      <c r="AJ126" s="25"/>
      <c r="AK126" s="25"/>
      <c r="AL126" s="25"/>
    </row>
    <row r="127" spans="1:38" x14ac:dyDescent="0.3">
      <c r="A127" s="25"/>
      <c r="B127" s="25"/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  <c r="AA127" s="25"/>
      <c r="AB127" s="25"/>
      <c r="AC127" s="25"/>
      <c r="AD127" s="25"/>
      <c r="AE127" s="25"/>
      <c r="AF127" s="25"/>
      <c r="AG127" s="25"/>
      <c r="AH127" s="25"/>
      <c r="AI127" s="25"/>
      <c r="AJ127" s="25"/>
      <c r="AK127" s="25"/>
      <c r="AL127" s="25"/>
    </row>
    <row r="128" spans="1:38" x14ac:dyDescent="0.3">
      <c r="A128" s="25"/>
      <c r="B128" s="25"/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  <c r="AA128" s="25"/>
      <c r="AB128" s="25"/>
      <c r="AC128" s="25"/>
      <c r="AD128" s="25"/>
      <c r="AE128" s="25"/>
      <c r="AF128" s="25"/>
      <c r="AG128" s="25"/>
      <c r="AH128" s="25"/>
      <c r="AI128" s="25"/>
      <c r="AJ128" s="25"/>
      <c r="AK128" s="25"/>
      <c r="AL128" s="25"/>
    </row>
    <row r="129" spans="1:38" x14ac:dyDescent="0.3">
      <c r="A129" s="25"/>
      <c r="B129" s="25"/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  <c r="AA129" s="25"/>
      <c r="AB129" s="25"/>
      <c r="AC129" s="25"/>
      <c r="AD129" s="25"/>
      <c r="AE129" s="25"/>
      <c r="AF129" s="25"/>
      <c r="AG129" s="25"/>
      <c r="AH129" s="25"/>
      <c r="AI129" s="25"/>
      <c r="AJ129" s="25"/>
      <c r="AK129" s="25"/>
      <c r="AL129" s="25"/>
    </row>
    <row r="130" spans="1:38" x14ac:dyDescent="0.3">
      <c r="A130" s="25"/>
      <c r="B130" s="25"/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  <c r="AA130" s="25"/>
      <c r="AB130" s="25"/>
      <c r="AC130" s="25"/>
      <c r="AD130" s="25"/>
      <c r="AE130" s="25"/>
      <c r="AF130" s="25"/>
      <c r="AG130" s="25"/>
      <c r="AH130" s="25"/>
      <c r="AI130" s="25"/>
      <c r="AJ130" s="25"/>
      <c r="AK130" s="25"/>
      <c r="AL130" s="25"/>
    </row>
    <row r="131" spans="1:38" x14ac:dyDescent="0.3">
      <c r="A131" s="25"/>
      <c r="B131" s="25"/>
      <c r="C131" s="25"/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  <c r="AA131" s="25"/>
      <c r="AB131" s="25"/>
      <c r="AC131" s="25"/>
      <c r="AD131" s="25"/>
      <c r="AE131" s="25"/>
      <c r="AF131" s="25"/>
      <c r="AG131" s="25"/>
      <c r="AH131" s="25"/>
      <c r="AI131" s="25"/>
      <c r="AJ131" s="25"/>
      <c r="AK131" s="25"/>
      <c r="AL131" s="25"/>
    </row>
    <row r="132" spans="1:38" x14ac:dyDescent="0.3">
      <c r="A132" s="25"/>
      <c r="B132" s="25"/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  <c r="AA132" s="25"/>
      <c r="AB132" s="25"/>
      <c r="AC132" s="25"/>
      <c r="AD132" s="25"/>
      <c r="AE132" s="25"/>
      <c r="AF132" s="25"/>
      <c r="AG132" s="25"/>
      <c r="AH132" s="25"/>
      <c r="AI132" s="25"/>
      <c r="AJ132" s="25"/>
      <c r="AK132" s="25"/>
      <c r="AL132" s="25"/>
    </row>
    <row r="133" spans="1:38" x14ac:dyDescent="0.3">
      <c r="A133" s="25"/>
      <c r="B133" s="25"/>
      <c r="C133" s="25"/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  <c r="AA133" s="25"/>
      <c r="AB133" s="25"/>
      <c r="AC133" s="25"/>
      <c r="AD133" s="25"/>
      <c r="AE133" s="25"/>
      <c r="AF133" s="25"/>
      <c r="AG133" s="25"/>
      <c r="AH133" s="25"/>
      <c r="AI133" s="25"/>
      <c r="AJ133" s="25"/>
      <c r="AK133" s="25"/>
      <c r="AL133" s="25"/>
    </row>
    <row r="134" spans="1:38" x14ac:dyDescent="0.3">
      <c r="A134" s="25"/>
      <c r="B134" s="25"/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  <c r="AA134" s="25"/>
      <c r="AB134" s="25"/>
      <c r="AC134" s="25"/>
      <c r="AD134" s="25"/>
      <c r="AE134" s="25"/>
      <c r="AF134" s="25"/>
      <c r="AG134" s="25"/>
      <c r="AH134" s="25"/>
      <c r="AI134" s="25"/>
      <c r="AJ134" s="25"/>
      <c r="AK134" s="25"/>
      <c r="AL134" s="25"/>
    </row>
    <row r="135" spans="1:38" x14ac:dyDescent="0.3">
      <c r="A135" s="25"/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  <c r="AD135" s="25"/>
      <c r="AE135" s="25"/>
      <c r="AF135" s="25"/>
      <c r="AG135" s="25"/>
      <c r="AH135" s="25"/>
      <c r="AI135" s="25"/>
      <c r="AJ135" s="25"/>
      <c r="AK135" s="25"/>
      <c r="AL135" s="25"/>
    </row>
    <row r="136" spans="1:38" x14ac:dyDescent="0.3">
      <c r="A136" s="25"/>
      <c r="B136" s="25"/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  <c r="AA136" s="25"/>
      <c r="AB136" s="25"/>
      <c r="AC136" s="25"/>
      <c r="AD136" s="25"/>
      <c r="AE136" s="25"/>
      <c r="AF136" s="25"/>
      <c r="AG136" s="25"/>
      <c r="AH136" s="25"/>
      <c r="AI136" s="25"/>
      <c r="AJ136" s="25"/>
      <c r="AK136" s="25"/>
      <c r="AL136" s="25"/>
    </row>
    <row r="137" spans="1:38" x14ac:dyDescent="0.3">
      <c r="A137" s="25"/>
      <c r="B137" s="25"/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  <c r="AA137" s="25"/>
      <c r="AB137" s="25"/>
      <c r="AC137" s="25"/>
      <c r="AD137" s="25"/>
      <c r="AE137" s="25"/>
      <c r="AF137" s="25"/>
      <c r="AG137" s="25"/>
      <c r="AH137" s="25"/>
      <c r="AI137" s="25"/>
      <c r="AJ137" s="25"/>
      <c r="AK137" s="25"/>
      <c r="AL137" s="25"/>
    </row>
    <row r="138" spans="1:38" x14ac:dyDescent="0.3">
      <c r="A138" s="25"/>
      <c r="B138" s="25"/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  <c r="AA138" s="25"/>
      <c r="AB138" s="25"/>
      <c r="AC138" s="25"/>
      <c r="AD138" s="25"/>
      <c r="AE138" s="25"/>
      <c r="AF138" s="25"/>
      <c r="AG138" s="25"/>
      <c r="AH138" s="25"/>
      <c r="AI138" s="25"/>
      <c r="AJ138" s="25"/>
      <c r="AK138" s="25"/>
      <c r="AL138" s="25"/>
    </row>
    <row r="139" spans="1:38" x14ac:dyDescent="0.3">
      <c r="A139" s="25"/>
      <c r="B139" s="25"/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25"/>
      <c r="AB139" s="25"/>
      <c r="AC139" s="25"/>
      <c r="AD139" s="25"/>
      <c r="AE139" s="25"/>
      <c r="AF139" s="25"/>
      <c r="AG139" s="25"/>
      <c r="AH139" s="25"/>
      <c r="AI139" s="25"/>
      <c r="AJ139" s="25"/>
      <c r="AK139" s="25"/>
      <c r="AL139" s="25"/>
    </row>
    <row r="140" spans="1:38" x14ac:dyDescent="0.3">
      <c r="A140" s="25"/>
      <c r="B140" s="25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25"/>
      <c r="AB140" s="25"/>
      <c r="AC140" s="25"/>
      <c r="AD140" s="25"/>
      <c r="AE140" s="25"/>
      <c r="AF140" s="25"/>
      <c r="AG140" s="25"/>
      <c r="AH140" s="25"/>
      <c r="AI140" s="25"/>
      <c r="AJ140" s="25"/>
      <c r="AK140" s="25"/>
      <c r="AL140" s="25"/>
    </row>
    <row r="141" spans="1:38" x14ac:dyDescent="0.3">
      <c r="A141" s="25"/>
      <c r="B141" s="25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  <c r="AA141" s="25"/>
      <c r="AB141" s="25"/>
      <c r="AC141" s="25"/>
      <c r="AD141" s="25"/>
      <c r="AE141" s="25"/>
      <c r="AF141" s="25"/>
      <c r="AG141" s="25"/>
      <c r="AH141" s="25"/>
      <c r="AI141" s="25"/>
      <c r="AJ141" s="25"/>
      <c r="AK141" s="25"/>
      <c r="AL141" s="25"/>
    </row>
    <row r="142" spans="1:38" x14ac:dyDescent="0.3">
      <c r="A142" s="25"/>
      <c r="B142" s="25"/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  <c r="AA142" s="25"/>
      <c r="AB142" s="25"/>
      <c r="AC142" s="25"/>
      <c r="AD142" s="25"/>
      <c r="AE142" s="25"/>
      <c r="AF142" s="25"/>
      <c r="AG142" s="25"/>
      <c r="AH142" s="25"/>
      <c r="AI142" s="25"/>
      <c r="AJ142" s="25"/>
      <c r="AK142" s="25"/>
      <c r="AL142" s="25"/>
    </row>
    <row r="143" spans="1:38" x14ac:dyDescent="0.3">
      <c r="A143" s="25"/>
      <c r="B143" s="25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25"/>
      <c r="AG143" s="25"/>
      <c r="AH143" s="25"/>
      <c r="AI143" s="25"/>
      <c r="AJ143" s="25"/>
      <c r="AK143" s="25"/>
      <c r="AL143" s="25"/>
    </row>
    <row r="144" spans="1:38" x14ac:dyDescent="0.3">
      <c r="A144" s="25"/>
      <c r="B144" s="25"/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  <c r="AA144" s="25"/>
      <c r="AB144" s="25"/>
      <c r="AC144" s="25"/>
      <c r="AD144" s="25"/>
      <c r="AE144" s="25"/>
      <c r="AF144" s="25"/>
      <c r="AG144" s="25"/>
      <c r="AH144" s="25"/>
      <c r="AI144" s="25"/>
      <c r="AJ144" s="25"/>
      <c r="AK144" s="25"/>
      <c r="AL144" s="25"/>
    </row>
    <row r="145" spans="1:38" x14ac:dyDescent="0.3">
      <c r="A145" s="25"/>
      <c r="B145" s="25"/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  <c r="AA145" s="25"/>
      <c r="AB145" s="25"/>
      <c r="AC145" s="25"/>
      <c r="AD145" s="25"/>
      <c r="AE145" s="25"/>
      <c r="AF145" s="25"/>
      <c r="AG145" s="25"/>
      <c r="AH145" s="25"/>
      <c r="AI145" s="25"/>
      <c r="AJ145" s="25"/>
      <c r="AK145" s="25"/>
      <c r="AL145" s="25"/>
    </row>
    <row r="146" spans="1:38" x14ac:dyDescent="0.3">
      <c r="A146" s="25"/>
      <c r="B146" s="25"/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  <c r="AA146" s="25"/>
      <c r="AB146" s="25"/>
      <c r="AC146" s="25"/>
      <c r="AD146" s="25"/>
      <c r="AE146" s="25"/>
      <c r="AF146" s="25"/>
      <c r="AG146" s="25"/>
      <c r="AH146" s="25"/>
      <c r="AI146" s="25"/>
      <c r="AJ146" s="25"/>
      <c r="AK146" s="25"/>
      <c r="AL146" s="25"/>
    </row>
    <row r="147" spans="1:38" x14ac:dyDescent="0.3">
      <c r="A147" s="25"/>
      <c r="B147" s="25"/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  <c r="AA147" s="25"/>
      <c r="AB147" s="25"/>
      <c r="AC147" s="25"/>
      <c r="AD147" s="25"/>
      <c r="AE147" s="25"/>
      <c r="AF147" s="25"/>
      <c r="AG147" s="25"/>
      <c r="AH147" s="25"/>
      <c r="AI147" s="25"/>
      <c r="AJ147" s="25"/>
      <c r="AK147" s="25"/>
      <c r="AL147" s="25"/>
    </row>
    <row r="148" spans="1:38" x14ac:dyDescent="0.3">
      <c r="A148" s="25"/>
      <c r="B148" s="25"/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  <c r="AA148" s="25"/>
      <c r="AB148" s="25"/>
      <c r="AC148" s="25"/>
      <c r="AD148" s="25"/>
      <c r="AE148" s="25"/>
      <c r="AF148" s="25"/>
      <c r="AG148" s="25"/>
      <c r="AH148" s="25"/>
      <c r="AI148" s="25"/>
      <c r="AJ148" s="25"/>
      <c r="AK148" s="25"/>
      <c r="AL148" s="25"/>
    </row>
    <row r="149" spans="1:38" x14ac:dyDescent="0.3">
      <c r="A149" s="25"/>
      <c r="B149" s="25"/>
      <c r="C149" s="25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5"/>
      <c r="AD149" s="25"/>
      <c r="AE149" s="25"/>
      <c r="AF149" s="25"/>
      <c r="AG149" s="25"/>
      <c r="AH149" s="25"/>
      <c r="AI149" s="25"/>
      <c r="AJ149" s="25"/>
      <c r="AK149" s="25"/>
      <c r="AL149" s="25"/>
    </row>
    <row r="150" spans="1:38" x14ac:dyDescent="0.3">
      <c r="A150" s="25"/>
      <c r="B150" s="25"/>
      <c r="C150" s="25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5"/>
      <c r="AD150" s="25"/>
      <c r="AE150" s="25"/>
      <c r="AF150" s="25"/>
      <c r="AG150" s="25"/>
      <c r="AH150" s="25"/>
      <c r="AI150" s="25"/>
      <c r="AJ150" s="25"/>
      <c r="AK150" s="25"/>
      <c r="AL150" s="25"/>
    </row>
    <row r="151" spans="1:38" x14ac:dyDescent="0.3">
      <c r="A151" s="25"/>
      <c r="B151" s="25"/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25"/>
      <c r="AA151" s="25"/>
      <c r="AB151" s="25"/>
      <c r="AC151" s="25"/>
      <c r="AD151" s="25"/>
      <c r="AE151" s="25"/>
      <c r="AF151" s="25"/>
      <c r="AG151" s="25"/>
      <c r="AH151" s="25"/>
      <c r="AI151" s="25"/>
      <c r="AJ151" s="25"/>
      <c r="AK151" s="25"/>
      <c r="AL151" s="25"/>
    </row>
    <row r="152" spans="1:38" x14ac:dyDescent="0.3">
      <c r="A152" s="25"/>
      <c r="B152" s="25"/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25"/>
      <c r="AA152" s="25"/>
      <c r="AB152" s="25"/>
      <c r="AC152" s="25"/>
      <c r="AD152" s="25"/>
      <c r="AE152" s="25"/>
      <c r="AF152" s="25"/>
      <c r="AG152" s="25"/>
      <c r="AH152" s="25"/>
      <c r="AI152" s="25"/>
      <c r="AJ152" s="25"/>
      <c r="AK152" s="25"/>
      <c r="AL152" s="25"/>
    </row>
    <row r="153" spans="1:38" x14ac:dyDescent="0.3">
      <c r="A153" s="25"/>
      <c r="B153" s="25"/>
      <c r="C153" s="25"/>
      <c r="D153" s="25"/>
      <c r="E153" s="25"/>
      <c r="F153" s="25"/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25"/>
      <c r="AA153" s="25"/>
      <c r="AB153" s="25"/>
      <c r="AC153" s="25"/>
      <c r="AD153" s="25"/>
      <c r="AE153" s="25"/>
      <c r="AF153" s="25"/>
      <c r="AG153" s="25"/>
      <c r="AH153" s="25"/>
      <c r="AI153" s="25"/>
      <c r="AJ153" s="25"/>
      <c r="AK153" s="25"/>
      <c r="AL153" s="25"/>
    </row>
    <row r="154" spans="1:38" x14ac:dyDescent="0.3">
      <c r="A154" s="25"/>
      <c r="B154" s="25"/>
      <c r="C154" s="25"/>
      <c r="D154" s="25"/>
      <c r="E154" s="25"/>
      <c r="F154" s="25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/>
      <c r="AA154" s="25"/>
      <c r="AB154" s="25"/>
      <c r="AC154" s="25"/>
      <c r="AD154" s="25"/>
      <c r="AE154" s="25"/>
      <c r="AF154" s="25"/>
      <c r="AG154" s="25"/>
      <c r="AH154" s="25"/>
      <c r="AI154" s="25"/>
      <c r="AJ154" s="25"/>
      <c r="AK154" s="25"/>
      <c r="AL154" s="25"/>
    </row>
    <row r="155" spans="1:38" x14ac:dyDescent="0.3">
      <c r="A155" s="25"/>
      <c r="B155" s="25"/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25"/>
      <c r="AA155" s="25"/>
      <c r="AB155" s="25"/>
      <c r="AC155" s="25"/>
      <c r="AD155" s="25"/>
      <c r="AE155" s="25"/>
      <c r="AF155" s="25"/>
      <c r="AG155" s="25"/>
      <c r="AH155" s="25"/>
      <c r="AI155" s="25"/>
      <c r="AJ155" s="25"/>
      <c r="AK155" s="25"/>
      <c r="AL155" s="25"/>
    </row>
    <row r="156" spans="1:38" x14ac:dyDescent="0.3">
      <c r="A156" s="25"/>
      <c r="B156" s="25"/>
      <c r="C156" s="25"/>
      <c r="D156" s="25"/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  <c r="AA156" s="25"/>
      <c r="AB156" s="25"/>
      <c r="AC156" s="25"/>
      <c r="AD156" s="25"/>
      <c r="AE156" s="25"/>
      <c r="AF156" s="25"/>
      <c r="AG156" s="25"/>
      <c r="AH156" s="25"/>
      <c r="AI156" s="25"/>
      <c r="AJ156" s="25"/>
      <c r="AK156" s="25"/>
      <c r="AL156" s="25"/>
    </row>
    <row r="157" spans="1:38" x14ac:dyDescent="0.3">
      <c r="A157" s="25"/>
      <c r="B157" s="25"/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  <c r="AA157" s="25"/>
      <c r="AB157" s="25"/>
      <c r="AC157" s="25"/>
      <c r="AD157" s="25"/>
      <c r="AE157" s="25"/>
      <c r="AF157" s="25"/>
      <c r="AG157" s="25"/>
      <c r="AH157" s="25"/>
      <c r="AI157" s="25"/>
      <c r="AJ157" s="25"/>
      <c r="AK157" s="25"/>
      <c r="AL157" s="25"/>
    </row>
    <row r="158" spans="1:38" x14ac:dyDescent="0.3">
      <c r="A158" s="25"/>
      <c r="B158" s="25"/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  <c r="AH158" s="25"/>
      <c r="AI158" s="25"/>
      <c r="AJ158" s="25"/>
      <c r="AK158" s="25"/>
      <c r="AL158" s="25"/>
    </row>
    <row r="159" spans="1:38" x14ac:dyDescent="0.3">
      <c r="A159" s="25"/>
      <c r="B159" s="25"/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25"/>
      <c r="AA159" s="25"/>
      <c r="AB159" s="25"/>
      <c r="AC159" s="25"/>
      <c r="AD159" s="25"/>
      <c r="AE159" s="25"/>
      <c r="AF159" s="25"/>
      <c r="AG159" s="25"/>
      <c r="AH159" s="25"/>
      <c r="AI159" s="25"/>
      <c r="AJ159" s="25"/>
      <c r="AK159" s="25"/>
      <c r="AL159" s="25"/>
    </row>
    <row r="160" spans="1:38" x14ac:dyDescent="0.3">
      <c r="A160" s="25"/>
      <c r="B160" s="25"/>
      <c r="C160" s="25"/>
      <c r="D160" s="25"/>
      <c r="E160" s="25"/>
      <c r="F160" s="25"/>
      <c r="G160" s="25"/>
      <c r="H160" s="25"/>
      <c r="I160" s="25"/>
      <c r="J160" s="25"/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  <c r="AA160" s="25"/>
      <c r="AB160" s="25"/>
      <c r="AC160" s="25"/>
      <c r="AD160" s="25"/>
      <c r="AE160" s="25"/>
      <c r="AF160" s="25"/>
      <c r="AG160" s="25"/>
      <c r="AH160" s="25"/>
      <c r="AI160" s="25"/>
      <c r="AJ160" s="25"/>
      <c r="AK160" s="25"/>
      <c r="AL160" s="25"/>
    </row>
    <row r="161" spans="1:38" x14ac:dyDescent="0.3">
      <c r="A161" s="25"/>
      <c r="B161" s="25"/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25"/>
      <c r="AA161" s="25"/>
      <c r="AB161" s="25"/>
      <c r="AC161" s="25"/>
      <c r="AD161" s="25"/>
      <c r="AE161" s="25"/>
      <c r="AF161" s="25"/>
      <c r="AG161" s="25"/>
      <c r="AH161" s="25"/>
      <c r="AI161" s="25"/>
      <c r="AJ161" s="25"/>
      <c r="AK161" s="25"/>
      <c r="AL161" s="25"/>
    </row>
    <row r="162" spans="1:38" x14ac:dyDescent="0.3">
      <c r="A162" s="25"/>
      <c r="B162" s="25"/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  <c r="AA162" s="25"/>
      <c r="AB162" s="25"/>
      <c r="AC162" s="25"/>
      <c r="AD162" s="25"/>
      <c r="AE162" s="25"/>
      <c r="AF162" s="25"/>
      <c r="AG162" s="25"/>
      <c r="AH162" s="25"/>
      <c r="AI162" s="25"/>
      <c r="AJ162" s="25"/>
      <c r="AK162" s="25"/>
      <c r="AL162" s="25"/>
    </row>
    <row r="163" spans="1:38" x14ac:dyDescent="0.3">
      <c r="A163" s="25"/>
      <c r="B163" s="25"/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  <c r="X163" s="25"/>
      <c r="Y163" s="25"/>
      <c r="Z163" s="25"/>
      <c r="AA163" s="25"/>
      <c r="AB163" s="25"/>
      <c r="AC163" s="25"/>
      <c r="AD163" s="25"/>
      <c r="AE163" s="25"/>
      <c r="AF163" s="25"/>
      <c r="AG163" s="25"/>
      <c r="AH163" s="25"/>
      <c r="AI163" s="25"/>
      <c r="AJ163" s="25"/>
      <c r="AK163" s="25"/>
      <c r="AL163" s="25"/>
    </row>
    <row r="164" spans="1:38" x14ac:dyDescent="0.3">
      <c r="A164" s="25"/>
      <c r="B164" s="25"/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  <c r="AA164" s="25"/>
      <c r="AB164" s="25"/>
      <c r="AC164" s="25"/>
      <c r="AD164" s="25"/>
      <c r="AE164" s="25"/>
      <c r="AF164" s="25"/>
      <c r="AG164" s="25"/>
      <c r="AH164" s="25"/>
      <c r="AI164" s="25"/>
      <c r="AJ164" s="25"/>
      <c r="AK164" s="25"/>
      <c r="AL164" s="25"/>
    </row>
    <row r="165" spans="1:38" x14ac:dyDescent="0.3">
      <c r="A165" s="25"/>
      <c r="B165" s="25"/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25"/>
      <c r="V165" s="25"/>
      <c r="W165" s="25"/>
      <c r="X165" s="25"/>
      <c r="Y165" s="25"/>
      <c r="Z165" s="25"/>
      <c r="AA165" s="25"/>
      <c r="AB165" s="25"/>
      <c r="AC165" s="25"/>
      <c r="AD165" s="25"/>
      <c r="AE165" s="25"/>
      <c r="AF165" s="25"/>
      <c r="AG165" s="25"/>
      <c r="AH165" s="25"/>
      <c r="AI165" s="25"/>
      <c r="AJ165" s="25"/>
      <c r="AK165" s="25"/>
      <c r="AL165" s="25"/>
    </row>
    <row r="166" spans="1:38" x14ac:dyDescent="0.3">
      <c r="A166" s="25"/>
      <c r="B166" s="25"/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  <c r="T166" s="25"/>
      <c r="U166" s="25"/>
      <c r="V166" s="25"/>
      <c r="W166" s="25"/>
      <c r="X166" s="25"/>
      <c r="Y166" s="25"/>
      <c r="Z166" s="25"/>
      <c r="AA166" s="25"/>
      <c r="AB166" s="25"/>
      <c r="AC166" s="25"/>
      <c r="AD166" s="25"/>
      <c r="AE166" s="25"/>
      <c r="AF166" s="25"/>
      <c r="AG166" s="25"/>
      <c r="AH166" s="25"/>
      <c r="AI166" s="25"/>
      <c r="AJ166" s="25"/>
      <c r="AK166" s="25"/>
      <c r="AL166" s="25"/>
    </row>
    <row r="167" spans="1:38" x14ac:dyDescent="0.3">
      <c r="A167" s="25"/>
      <c r="B167" s="25"/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25"/>
      <c r="AA167" s="25"/>
      <c r="AB167" s="25"/>
      <c r="AC167" s="25"/>
      <c r="AD167" s="25"/>
      <c r="AE167" s="25"/>
      <c r="AF167" s="25"/>
      <c r="AG167" s="25"/>
      <c r="AH167" s="25"/>
      <c r="AI167" s="25"/>
      <c r="AJ167" s="25"/>
      <c r="AK167" s="25"/>
      <c r="AL167" s="25"/>
    </row>
    <row r="168" spans="1:38" x14ac:dyDescent="0.3">
      <c r="A168" s="25"/>
      <c r="B168" s="25"/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  <c r="AA168" s="25"/>
      <c r="AB168" s="25"/>
      <c r="AC168" s="25"/>
      <c r="AD168" s="25"/>
      <c r="AE168" s="25"/>
      <c r="AF168" s="25"/>
      <c r="AG168" s="25"/>
      <c r="AH168" s="25"/>
      <c r="AI168" s="25"/>
      <c r="AJ168" s="25"/>
      <c r="AK168" s="25"/>
      <c r="AL168" s="25"/>
    </row>
    <row r="169" spans="1:38" x14ac:dyDescent="0.3">
      <c r="A169" s="25"/>
      <c r="B169" s="25"/>
      <c r="C169" s="25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25"/>
      <c r="AA169" s="25"/>
      <c r="AB169" s="25"/>
      <c r="AC169" s="25"/>
      <c r="AD169" s="25"/>
      <c r="AE169" s="25"/>
      <c r="AF169" s="25"/>
      <c r="AG169" s="25"/>
      <c r="AH169" s="25"/>
      <c r="AI169" s="25"/>
      <c r="AJ169" s="25"/>
      <c r="AK169" s="25"/>
      <c r="AL169" s="25"/>
    </row>
    <row r="170" spans="1:38" x14ac:dyDescent="0.3">
      <c r="A170" s="25"/>
      <c r="B170" s="25"/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  <c r="AD170" s="25"/>
      <c r="AE170" s="25"/>
      <c r="AF170" s="25"/>
      <c r="AG170" s="25"/>
      <c r="AH170" s="25"/>
      <c r="AI170" s="25"/>
      <c r="AJ170" s="25"/>
      <c r="AK170" s="25"/>
      <c r="AL170" s="25"/>
    </row>
    <row r="171" spans="1:38" x14ac:dyDescent="0.3">
      <c r="A171" s="25"/>
      <c r="B171" s="25"/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  <c r="AD171" s="25"/>
      <c r="AE171" s="25"/>
      <c r="AF171" s="25"/>
      <c r="AG171" s="25"/>
      <c r="AH171" s="25"/>
      <c r="AI171" s="25"/>
      <c r="AJ171" s="25"/>
      <c r="AK171" s="25"/>
      <c r="AL171" s="25"/>
    </row>
    <row r="172" spans="1:38" x14ac:dyDescent="0.3">
      <c r="A172" s="25"/>
      <c r="B172" s="25"/>
      <c r="C172" s="25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  <c r="AD172" s="25"/>
      <c r="AE172" s="25"/>
      <c r="AF172" s="25"/>
      <c r="AG172" s="25"/>
      <c r="AH172" s="25"/>
      <c r="AI172" s="25"/>
      <c r="AJ172" s="25"/>
      <c r="AK172" s="25"/>
      <c r="AL172" s="25"/>
    </row>
    <row r="173" spans="1:38" x14ac:dyDescent="0.3">
      <c r="A173" s="25"/>
      <c r="B173" s="25"/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  <c r="AD173" s="25"/>
      <c r="AE173" s="25"/>
      <c r="AF173" s="25"/>
      <c r="AG173" s="25"/>
      <c r="AH173" s="25"/>
      <c r="AI173" s="25"/>
      <c r="AJ173" s="25"/>
      <c r="AK173" s="25"/>
      <c r="AL173" s="25"/>
    </row>
    <row r="174" spans="1:38" x14ac:dyDescent="0.3">
      <c r="A174" s="25"/>
      <c r="B174" s="25"/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  <c r="AD174" s="25"/>
      <c r="AE174" s="25"/>
      <c r="AF174" s="25"/>
      <c r="AG174" s="25"/>
      <c r="AH174" s="25"/>
      <c r="AI174" s="25"/>
      <c r="AJ174" s="25"/>
      <c r="AK174" s="25"/>
      <c r="AL174" s="25"/>
    </row>
    <row r="175" spans="1:38" x14ac:dyDescent="0.3">
      <c r="A175" s="25"/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  <c r="AD175" s="25"/>
      <c r="AE175" s="25"/>
      <c r="AF175" s="25"/>
      <c r="AG175" s="25"/>
      <c r="AH175" s="25"/>
      <c r="AI175" s="25"/>
      <c r="AJ175" s="25"/>
      <c r="AK175" s="25"/>
      <c r="AL175" s="25"/>
    </row>
    <row r="176" spans="1:38" x14ac:dyDescent="0.3">
      <c r="A176" s="25"/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  <c r="AD176" s="25"/>
      <c r="AE176" s="25"/>
      <c r="AF176" s="25"/>
      <c r="AG176" s="25"/>
      <c r="AH176" s="25"/>
      <c r="AI176" s="25"/>
      <c r="AJ176" s="25"/>
      <c r="AK176" s="25"/>
      <c r="AL176" s="25"/>
    </row>
    <row r="177" spans="1:38" x14ac:dyDescent="0.3">
      <c r="A177" s="25"/>
      <c r="B177" s="25"/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  <c r="AD177" s="25"/>
      <c r="AE177" s="25"/>
      <c r="AF177" s="25"/>
      <c r="AG177" s="25"/>
      <c r="AH177" s="25"/>
      <c r="AI177" s="25"/>
      <c r="AJ177" s="25"/>
      <c r="AK177" s="25"/>
      <c r="AL177" s="25"/>
    </row>
    <row r="178" spans="1:38" x14ac:dyDescent="0.3">
      <c r="A178" s="25"/>
      <c r="B178" s="25"/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  <c r="AD178" s="25"/>
      <c r="AE178" s="25"/>
      <c r="AF178" s="25"/>
      <c r="AG178" s="25"/>
      <c r="AH178" s="25"/>
      <c r="AI178" s="25"/>
      <c r="AJ178" s="25"/>
      <c r="AK178" s="25"/>
      <c r="AL178" s="25"/>
    </row>
    <row r="179" spans="1:38" x14ac:dyDescent="0.3">
      <c r="A179" s="25"/>
      <c r="B179" s="25"/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  <c r="AD179" s="25"/>
      <c r="AE179" s="25"/>
      <c r="AF179" s="25"/>
      <c r="AG179" s="25"/>
      <c r="AH179" s="25"/>
      <c r="AI179" s="25"/>
      <c r="AJ179" s="25"/>
      <c r="AK179" s="25"/>
      <c r="AL179" s="25"/>
    </row>
    <row r="180" spans="1:38" x14ac:dyDescent="0.3">
      <c r="A180" s="25"/>
      <c r="B180" s="25"/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  <c r="AD180" s="25"/>
      <c r="AE180" s="25"/>
      <c r="AF180" s="25"/>
      <c r="AG180" s="25"/>
      <c r="AH180" s="25"/>
      <c r="AI180" s="25"/>
      <c r="AJ180" s="25"/>
      <c r="AK180" s="25"/>
      <c r="AL180" s="25"/>
    </row>
    <row r="181" spans="1:38" x14ac:dyDescent="0.3">
      <c r="A181" s="25"/>
      <c r="B181" s="25"/>
      <c r="C181" s="25"/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  <c r="AD181" s="25"/>
      <c r="AE181" s="25"/>
      <c r="AF181" s="25"/>
      <c r="AG181" s="25"/>
      <c r="AH181" s="25"/>
      <c r="AI181" s="25"/>
      <c r="AJ181" s="25"/>
      <c r="AK181" s="25"/>
      <c r="AL181" s="25"/>
    </row>
    <row r="182" spans="1:38" x14ac:dyDescent="0.3">
      <c r="A182" s="25"/>
      <c r="B182" s="25"/>
      <c r="C182" s="25"/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  <c r="AD182" s="25"/>
      <c r="AE182" s="25"/>
      <c r="AF182" s="25"/>
      <c r="AG182" s="25"/>
      <c r="AH182" s="25"/>
      <c r="AI182" s="25"/>
      <c r="AJ182" s="25"/>
      <c r="AK182" s="25"/>
      <c r="AL182" s="25"/>
    </row>
    <row r="183" spans="1:38" x14ac:dyDescent="0.3">
      <c r="A183" s="25"/>
      <c r="B183" s="25"/>
      <c r="C183" s="25"/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  <c r="AD183" s="25"/>
      <c r="AE183" s="25"/>
      <c r="AF183" s="25"/>
      <c r="AG183" s="25"/>
      <c r="AH183" s="25"/>
      <c r="AI183" s="25"/>
      <c r="AJ183" s="25"/>
      <c r="AK183" s="25"/>
      <c r="AL183" s="25"/>
    </row>
    <row r="184" spans="1:38" x14ac:dyDescent="0.3">
      <c r="A184" s="25"/>
      <c r="B184" s="25"/>
      <c r="C184" s="25"/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  <c r="AD184" s="25"/>
      <c r="AE184" s="25"/>
      <c r="AF184" s="25"/>
      <c r="AG184" s="25"/>
      <c r="AH184" s="25"/>
      <c r="AI184" s="25"/>
      <c r="AJ184" s="25"/>
      <c r="AK184" s="25"/>
      <c r="AL184" s="25"/>
    </row>
    <row r="185" spans="1:38" x14ac:dyDescent="0.3">
      <c r="A185" s="25"/>
      <c r="B185" s="25"/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  <c r="AD185" s="25"/>
      <c r="AE185" s="25"/>
      <c r="AF185" s="25"/>
      <c r="AG185" s="25"/>
      <c r="AH185" s="25"/>
      <c r="AI185" s="25"/>
      <c r="AJ185" s="25"/>
      <c r="AK185" s="25"/>
      <c r="AL185" s="25"/>
    </row>
    <row r="186" spans="1:38" x14ac:dyDescent="0.3">
      <c r="A186" s="25"/>
      <c r="B186" s="25"/>
      <c r="C186" s="25"/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  <c r="AD186" s="25"/>
      <c r="AE186" s="25"/>
      <c r="AF186" s="25"/>
      <c r="AG186" s="25"/>
      <c r="AH186" s="25"/>
      <c r="AI186" s="25"/>
      <c r="AJ186" s="25"/>
      <c r="AK186" s="25"/>
      <c r="AL186" s="25"/>
    </row>
    <row r="187" spans="1:38" x14ac:dyDescent="0.3">
      <c r="A187" s="25"/>
      <c r="B187" s="25"/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  <c r="AD187" s="25"/>
      <c r="AE187" s="25"/>
      <c r="AF187" s="25"/>
      <c r="AG187" s="25"/>
      <c r="AH187" s="25"/>
      <c r="AI187" s="25"/>
      <c r="AJ187" s="25"/>
      <c r="AK187" s="25"/>
      <c r="AL187" s="25"/>
    </row>
    <row r="188" spans="1:38" x14ac:dyDescent="0.3">
      <c r="A188" s="25"/>
      <c r="B188" s="25"/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  <c r="AD188" s="25"/>
      <c r="AE188" s="25"/>
      <c r="AF188" s="25"/>
      <c r="AG188" s="25"/>
      <c r="AH188" s="25"/>
      <c r="AI188" s="25"/>
      <c r="AJ188" s="25"/>
      <c r="AK188" s="25"/>
      <c r="AL188" s="25"/>
    </row>
    <row r="189" spans="1:38" x14ac:dyDescent="0.3">
      <c r="A189" s="25"/>
      <c r="B189" s="25"/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  <c r="AD189" s="25"/>
      <c r="AE189" s="25"/>
      <c r="AF189" s="25"/>
      <c r="AG189" s="25"/>
      <c r="AH189" s="25"/>
      <c r="AI189" s="25"/>
      <c r="AJ189" s="25"/>
      <c r="AK189" s="25"/>
      <c r="AL189" s="25"/>
    </row>
    <row r="190" spans="1:38" x14ac:dyDescent="0.3">
      <c r="A190" s="25"/>
      <c r="B190" s="25"/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  <c r="AD190" s="25"/>
      <c r="AE190" s="25"/>
      <c r="AF190" s="25"/>
      <c r="AG190" s="25"/>
      <c r="AH190" s="25"/>
      <c r="AI190" s="25"/>
      <c r="AJ190" s="25"/>
      <c r="AK190" s="25"/>
      <c r="AL190" s="25"/>
    </row>
    <row r="191" spans="1:38" x14ac:dyDescent="0.3">
      <c r="A191" s="25"/>
      <c r="B191" s="25"/>
      <c r="C191" s="25"/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  <c r="AD191" s="25"/>
      <c r="AE191" s="25"/>
      <c r="AF191" s="25"/>
      <c r="AG191" s="25"/>
      <c r="AH191" s="25"/>
      <c r="AI191" s="25"/>
      <c r="AJ191" s="25"/>
      <c r="AK191" s="25"/>
      <c r="AL191" s="25"/>
    </row>
    <row r="192" spans="1:38" x14ac:dyDescent="0.3">
      <c r="A192" s="25"/>
      <c r="B192" s="25"/>
      <c r="C192" s="25"/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  <c r="AD192" s="25"/>
      <c r="AE192" s="25"/>
      <c r="AF192" s="25"/>
      <c r="AG192" s="25"/>
      <c r="AH192" s="25"/>
      <c r="AI192" s="25"/>
      <c r="AJ192" s="25"/>
      <c r="AK192" s="25"/>
      <c r="AL192" s="25"/>
    </row>
    <row r="193" spans="1:38" x14ac:dyDescent="0.3">
      <c r="A193" s="25"/>
      <c r="B193" s="25"/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  <c r="AD193" s="25"/>
      <c r="AE193" s="25"/>
      <c r="AF193" s="25"/>
      <c r="AG193" s="25"/>
      <c r="AH193" s="25"/>
      <c r="AI193" s="25"/>
      <c r="AJ193" s="25"/>
      <c r="AK193" s="25"/>
      <c r="AL193" s="25"/>
    </row>
    <row r="194" spans="1:38" x14ac:dyDescent="0.3">
      <c r="A194" s="25"/>
      <c r="B194" s="25"/>
      <c r="C194" s="25"/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  <c r="AD194" s="25"/>
      <c r="AE194" s="25"/>
      <c r="AF194" s="25"/>
      <c r="AG194" s="25"/>
      <c r="AH194" s="25"/>
      <c r="AI194" s="25"/>
      <c r="AJ194" s="25"/>
      <c r="AK194" s="25"/>
      <c r="AL194" s="25"/>
    </row>
    <row r="195" spans="1:38" x14ac:dyDescent="0.3">
      <c r="A195" s="25"/>
      <c r="B195" s="25"/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  <c r="AD195" s="25"/>
      <c r="AE195" s="25"/>
      <c r="AF195" s="25"/>
      <c r="AG195" s="25"/>
      <c r="AH195" s="25"/>
      <c r="AI195" s="25"/>
      <c r="AJ195" s="25"/>
      <c r="AK195" s="25"/>
      <c r="AL195" s="25"/>
    </row>
    <row r="196" spans="1:38" x14ac:dyDescent="0.3">
      <c r="A196" s="25"/>
      <c r="B196" s="25"/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  <c r="AD196" s="25"/>
      <c r="AE196" s="25"/>
      <c r="AF196" s="25"/>
      <c r="AG196" s="25"/>
      <c r="AH196" s="25"/>
      <c r="AI196" s="25"/>
      <c r="AJ196" s="25"/>
      <c r="AK196" s="25"/>
      <c r="AL196" s="25"/>
    </row>
    <row r="197" spans="1:38" x14ac:dyDescent="0.3">
      <c r="A197" s="25"/>
      <c r="B197" s="25"/>
      <c r="C197" s="25"/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  <c r="AD197" s="25"/>
      <c r="AE197" s="25"/>
      <c r="AF197" s="25"/>
      <c r="AG197" s="25"/>
      <c r="AH197" s="25"/>
      <c r="AI197" s="25"/>
      <c r="AJ197" s="25"/>
      <c r="AK197" s="25"/>
      <c r="AL197" s="25"/>
    </row>
    <row r="198" spans="1:38" x14ac:dyDescent="0.3">
      <c r="A198" s="25"/>
      <c r="B198" s="25"/>
      <c r="C198" s="25"/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  <c r="AD198" s="25"/>
      <c r="AE198" s="25"/>
      <c r="AF198" s="25"/>
      <c r="AG198" s="25"/>
      <c r="AH198" s="25"/>
      <c r="AI198" s="25"/>
      <c r="AJ198" s="25"/>
      <c r="AK198" s="25"/>
      <c r="AL198" s="25"/>
    </row>
    <row r="199" spans="1:38" x14ac:dyDescent="0.3">
      <c r="A199" s="25"/>
      <c r="B199" s="25"/>
      <c r="C199" s="25"/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  <c r="AD199" s="25"/>
      <c r="AE199" s="25"/>
      <c r="AF199" s="25"/>
      <c r="AG199" s="25"/>
      <c r="AH199" s="25"/>
      <c r="AI199" s="25"/>
      <c r="AJ199" s="25"/>
      <c r="AK199" s="25"/>
      <c r="AL199" s="25"/>
    </row>
    <row r="200" spans="1:38" x14ac:dyDescent="0.3">
      <c r="A200" s="25"/>
      <c r="B200" s="25"/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  <c r="AD200" s="25"/>
      <c r="AE200" s="25"/>
      <c r="AF200" s="25"/>
      <c r="AG200" s="25"/>
      <c r="AH200" s="25"/>
      <c r="AI200" s="25"/>
      <c r="AJ200" s="25"/>
      <c r="AK200" s="25"/>
      <c r="AL200" s="25"/>
    </row>
    <row r="201" spans="1:38" x14ac:dyDescent="0.3">
      <c r="A201" s="25"/>
      <c r="B201" s="25"/>
      <c r="C201" s="25"/>
      <c r="D201" s="25"/>
      <c r="E201" s="25"/>
      <c r="F201" s="2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  <c r="AD201" s="25"/>
      <c r="AE201" s="25"/>
      <c r="AF201" s="25"/>
      <c r="AG201" s="25"/>
      <c r="AH201" s="25"/>
      <c r="AI201" s="25"/>
      <c r="AJ201" s="25"/>
      <c r="AK201" s="25"/>
      <c r="AL201" s="25"/>
    </row>
    <row r="202" spans="1:38" x14ac:dyDescent="0.3">
      <c r="A202" s="25"/>
      <c r="B202" s="25"/>
      <c r="C202" s="25"/>
      <c r="D202" s="25"/>
      <c r="E202" s="25"/>
      <c r="F202" s="2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  <c r="AD202" s="25"/>
      <c r="AE202" s="25"/>
      <c r="AF202" s="25"/>
      <c r="AG202" s="25"/>
      <c r="AH202" s="25"/>
      <c r="AI202" s="25"/>
      <c r="AJ202" s="25"/>
      <c r="AK202" s="25"/>
      <c r="AL202" s="25"/>
    </row>
    <row r="203" spans="1:38" x14ac:dyDescent="0.3">
      <c r="A203" s="25"/>
      <c r="B203" s="25"/>
      <c r="C203" s="25"/>
      <c r="D203" s="25"/>
      <c r="E203" s="25"/>
      <c r="F203" s="2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  <c r="AD203" s="25"/>
      <c r="AE203" s="25"/>
      <c r="AF203" s="25"/>
      <c r="AG203" s="25"/>
      <c r="AH203" s="25"/>
      <c r="AI203" s="25"/>
      <c r="AJ203" s="25"/>
      <c r="AK203" s="25"/>
      <c r="AL203" s="25"/>
    </row>
    <row r="204" spans="1:38" x14ac:dyDescent="0.3">
      <c r="A204" s="25"/>
      <c r="B204" s="25"/>
      <c r="C204" s="25"/>
      <c r="D204" s="25"/>
      <c r="E204" s="25"/>
      <c r="F204" s="2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  <c r="AD204" s="25"/>
      <c r="AE204" s="25"/>
      <c r="AF204" s="25"/>
      <c r="AG204" s="25"/>
      <c r="AH204" s="25"/>
      <c r="AI204" s="25"/>
      <c r="AJ204" s="25"/>
      <c r="AK204" s="25"/>
      <c r="AL204" s="25"/>
    </row>
    <row r="205" spans="1:38" x14ac:dyDescent="0.3">
      <c r="A205" s="25"/>
      <c r="B205" s="25"/>
      <c r="C205" s="25"/>
      <c r="D205" s="25"/>
      <c r="E205" s="25"/>
      <c r="F205" s="2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  <c r="AD205" s="25"/>
      <c r="AE205" s="25"/>
      <c r="AF205" s="25"/>
      <c r="AG205" s="25"/>
      <c r="AH205" s="25"/>
      <c r="AI205" s="25"/>
      <c r="AJ205" s="25"/>
      <c r="AK205" s="25"/>
      <c r="AL205" s="25"/>
    </row>
    <row r="206" spans="1:38" x14ac:dyDescent="0.3">
      <c r="A206" s="25"/>
      <c r="B206" s="25"/>
      <c r="C206" s="25"/>
      <c r="D206" s="25"/>
      <c r="E206" s="25"/>
      <c r="F206" s="2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  <c r="AD206" s="25"/>
      <c r="AE206" s="25"/>
      <c r="AF206" s="25"/>
      <c r="AG206" s="25"/>
      <c r="AH206" s="25"/>
      <c r="AI206" s="25"/>
      <c r="AJ206" s="25"/>
      <c r="AK206" s="25"/>
      <c r="AL206" s="25"/>
    </row>
    <row r="207" spans="1:38" x14ac:dyDescent="0.3">
      <c r="A207" s="25"/>
      <c r="B207" s="25"/>
      <c r="C207" s="25"/>
      <c r="D207" s="25"/>
      <c r="E207" s="25"/>
      <c r="F207" s="2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  <c r="AD207" s="25"/>
      <c r="AE207" s="25"/>
      <c r="AF207" s="25"/>
      <c r="AG207" s="25"/>
      <c r="AH207" s="25"/>
      <c r="AI207" s="25"/>
      <c r="AJ207" s="25"/>
      <c r="AK207" s="25"/>
      <c r="AL207" s="25"/>
    </row>
    <row r="208" spans="1:38" x14ac:dyDescent="0.3">
      <c r="A208" s="25"/>
      <c r="B208" s="25"/>
      <c r="C208" s="25"/>
      <c r="D208" s="25"/>
      <c r="E208" s="25"/>
      <c r="F208" s="2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  <c r="AD208" s="25"/>
      <c r="AE208" s="25"/>
      <c r="AF208" s="25"/>
      <c r="AG208" s="25"/>
      <c r="AH208" s="25"/>
      <c r="AI208" s="25"/>
      <c r="AJ208" s="25"/>
      <c r="AK208" s="25"/>
      <c r="AL208" s="25"/>
    </row>
    <row r="209" spans="1:38" x14ac:dyDescent="0.3">
      <c r="A209" s="25"/>
      <c r="B209" s="25"/>
      <c r="C209" s="25"/>
      <c r="D209" s="25"/>
      <c r="E209" s="25"/>
      <c r="F209" s="2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  <c r="AD209" s="25"/>
      <c r="AE209" s="25"/>
      <c r="AF209" s="25"/>
      <c r="AG209" s="25"/>
      <c r="AH209" s="25"/>
      <c r="AI209" s="25"/>
      <c r="AJ209" s="25"/>
      <c r="AK209" s="25"/>
      <c r="AL209" s="25"/>
    </row>
    <row r="210" spans="1:38" x14ac:dyDescent="0.3">
      <c r="A210" s="25"/>
      <c r="B210" s="25"/>
      <c r="C210" s="25"/>
      <c r="D210" s="25"/>
      <c r="E210" s="25"/>
      <c r="F210" s="2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  <c r="AD210" s="25"/>
      <c r="AE210" s="25"/>
      <c r="AF210" s="25"/>
      <c r="AG210" s="25"/>
      <c r="AH210" s="25"/>
      <c r="AI210" s="25"/>
      <c r="AJ210" s="25"/>
      <c r="AK210" s="25"/>
      <c r="AL210" s="25"/>
    </row>
    <row r="211" spans="1:38" x14ac:dyDescent="0.3">
      <c r="A211" s="25"/>
      <c r="B211" s="25"/>
      <c r="C211" s="25"/>
      <c r="D211" s="25"/>
      <c r="E211" s="25"/>
      <c r="F211" s="2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  <c r="AD211" s="25"/>
      <c r="AE211" s="25"/>
      <c r="AF211" s="25"/>
      <c r="AG211" s="25"/>
      <c r="AH211" s="25"/>
      <c r="AI211" s="25"/>
      <c r="AJ211" s="25"/>
      <c r="AK211" s="25"/>
      <c r="AL211" s="25"/>
    </row>
    <row r="212" spans="1:38" x14ac:dyDescent="0.3">
      <c r="A212" s="25"/>
      <c r="B212" s="25"/>
      <c r="C212" s="25"/>
      <c r="D212" s="25"/>
      <c r="E212" s="25"/>
      <c r="F212" s="2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  <c r="AD212" s="25"/>
      <c r="AE212" s="25"/>
      <c r="AF212" s="25"/>
      <c r="AG212" s="25"/>
      <c r="AH212" s="25"/>
      <c r="AI212" s="25"/>
      <c r="AJ212" s="25"/>
      <c r="AK212" s="25"/>
      <c r="AL212" s="25"/>
    </row>
    <row r="213" spans="1:38" x14ac:dyDescent="0.3">
      <c r="A213" s="25"/>
      <c r="B213" s="25"/>
      <c r="C213" s="25"/>
      <c r="D213" s="25"/>
      <c r="E213" s="25"/>
      <c r="F213" s="2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  <c r="AD213" s="25"/>
      <c r="AE213" s="25"/>
      <c r="AF213" s="25"/>
      <c r="AG213" s="25"/>
      <c r="AH213" s="25"/>
      <c r="AI213" s="25"/>
      <c r="AJ213" s="25"/>
      <c r="AK213" s="25"/>
      <c r="AL213" s="25"/>
    </row>
    <row r="214" spans="1:38" x14ac:dyDescent="0.3">
      <c r="A214" s="25"/>
      <c r="B214" s="25"/>
      <c r="C214" s="25"/>
      <c r="D214" s="25"/>
      <c r="E214" s="25"/>
      <c r="F214" s="2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  <c r="AD214" s="25"/>
      <c r="AE214" s="25"/>
      <c r="AF214" s="25"/>
      <c r="AG214" s="25"/>
      <c r="AH214" s="25"/>
      <c r="AI214" s="25"/>
      <c r="AJ214" s="25"/>
      <c r="AK214" s="25"/>
      <c r="AL214" s="25"/>
    </row>
    <row r="215" spans="1:38" x14ac:dyDescent="0.3">
      <c r="A215" s="25"/>
      <c r="B215" s="25"/>
      <c r="C215" s="25"/>
      <c r="D215" s="25"/>
      <c r="E215" s="25"/>
      <c r="F215" s="2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  <c r="AD215" s="25"/>
      <c r="AE215" s="25"/>
      <c r="AF215" s="25"/>
      <c r="AG215" s="25"/>
      <c r="AH215" s="25"/>
      <c r="AI215" s="25"/>
      <c r="AJ215" s="25"/>
      <c r="AK215" s="25"/>
      <c r="AL215" s="25"/>
    </row>
    <row r="216" spans="1:38" x14ac:dyDescent="0.3">
      <c r="A216" s="25"/>
      <c r="B216" s="25"/>
      <c r="C216" s="25"/>
      <c r="D216" s="25"/>
      <c r="E216" s="25"/>
      <c r="F216" s="2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  <c r="AD216" s="25"/>
      <c r="AE216" s="25"/>
      <c r="AF216" s="25"/>
      <c r="AG216" s="25"/>
      <c r="AH216" s="25"/>
      <c r="AI216" s="25"/>
      <c r="AJ216" s="25"/>
      <c r="AK216" s="25"/>
      <c r="AL216" s="25"/>
    </row>
    <row r="217" spans="1:38" x14ac:dyDescent="0.3">
      <c r="A217" s="25"/>
      <c r="B217" s="25"/>
      <c r="C217" s="25"/>
      <c r="D217" s="25"/>
      <c r="E217" s="25"/>
      <c r="F217" s="2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  <c r="AD217" s="25"/>
      <c r="AE217" s="25"/>
      <c r="AF217" s="25"/>
      <c r="AG217" s="25"/>
      <c r="AH217" s="25"/>
      <c r="AI217" s="25"/>
      <c r="AJ217" s="25"/>
      <c r="AK217" s="25"/>
      <c r="AL217" s="25"/>
    </row>
    <row r="218" spans="1:38" x14ac:dyDescent="0.3">
      <c r="A218" s="25"/>
      <c r="B218" s="25"/>
      <c r="C218" s="25"/>
      <c r="D218" s="25"/>
      <c r="E218" s="25"/>
      <c r="F218" s="2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  <c r="AD218" s="25"/>
      <c r="AE218" s="25"/>
      <c r="AF218" s="25"/>
      <c r="AG218" s="25"/>
      <c r="AH218" s="25"/>
      <c r="AI218" s="25"/>
      <c r="AJ218" s="25"/>
      <c r="AK218" s="25"/>
      <c r="AL218" s="25"/>
    </row>
    <row r="219" spans="1:38" x14ac:dyDescent="0.3">
      <c r="A219" s="25"/>
      <c r="B219" s="25"/>
      <c r="C219" s="25"/>
      <c r="D219" s="25"/>
      <c r="E219" s="25"/>
      <c r="F219" s="2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  <c r="AD219" s="25"/>
      <c r="AE219" s="25"/>
      <c r="AF219" s="25"/>
      <c r="AG219" s="25"/>
      <c r="AH219" s="25"/>
      <c r="AI219" s="25"/>
      <c r="AJ219" s="25"/>
      <c r="AK219" s="25"/>
      <c r="AL219" s="25"/>
    </row>
    <row r="220" spans="1:38" x14ac:dyDescent="0.3">
      <c r="A220" s="25"/>
      <c r="B220" s="25"/>
      <c r="C220" s="25"/>
      <c r="D220" s="25"/>
      <c r="E220" s="25"/>
      <c r="F220" s="2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  <c r="AD220" s="25"/>
      <c r="AE220" s="25"/>
      <c r="AF220" s="25"/>
      <c r="AG220" s="25"/>
      <c r="AH220" s="25"/>
      <c r="AI220" s="25"/>
      <c r="AJ220" s="25"/>
      <c r="AK220" s="25"/>
      <c r="AL220" s="25"/>
    </row>
    <row r="221" spans="1:38" x14ac:dyDescent="0.3">
      <c r="A221" s="25"/>
      <c r="B221" s="25"/>
      <c r="C221" s="25"/>
      <c r="D221" s="25"/>
      <c r="E221" s="25"/>
      <c r="F221" s="2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  <c r="AD221" s="25"/>
      <c r="AE221" s="25"/>
      <c r="AF221" s="25"/>
      <c r="AG221" s="25"/>
      <c r="AH221" s="25"/>
      <c r="AI221" s="25"/>
      <c r="AJ221" s="25"/>
      <c r="AK221" s="25"/>
      <c r="AL221" s="25"/>
    </row>
    <row r="222" spans="1:38" x14ac:dyDescent="0.3">
      <c r="A222" s="25"/>
      <c r="B222" s="25"/>
      <c r="C222" s="25"/>
      <c r="D222" s="25"/>
      <c r="E222" s="25"/>
      <c r="F222" s="2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  <c r="AD222" s="25"/>
      <c r="AE222" s="25"/>
      <c r="AF222" s="25"/>
      <c r="AG222" s="25"/>
      <c r="AH222" s="25"/>
      <c r="AI222" s="25"/>
      <c r="AJ222" s="25"/>
      <c r="AK222" s="25"/>
      <c r="AL222" s="25"/>
    </row>
    <row r="223" spans="1:38" x14ac:dyDescent="0.3">
      <c r="A223" s="25"/>
      <c r="B223" s="25"/>
      <c r="C223" s="25"/>
      <c r="D223" s="25"/>
      <c r="E223" s="25"/>
      <c r="F223" s="2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  <c r="AD223" s="25"/>
      <c r="AE223" s="25"/>
      <c r="AF223" s="25"/>
      <c r="AG223" s="25"/>
      <c r="AH223" s="25"/>
      <c r="AI223" s="25"/>
      <c r="AJ223" s="25"/>
      <c r="AK223" s="25"/>
      <c r="AL223" s="25"/>
    </row>
    <row r="224" spans="1:38" x14ac:dyDescent="0.3">
      <c r="A224" s="25"/>
      <c r="B224" s="25"/>
      <c r="C224" s="25"/>
      <c r="D224" s="25"/>
      <c r="E224" s="25"/>
      <c r="F224" s="2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  <c r="AD224" s="25"/>
      <c r="AE224" s="25"/>
      <c r="AF224" s="25"/>
      <c r="AG224" s="25"/>
      <c r="AH224" s="25"/>
      <c r="AI224" s="25"/>
      <c r="AJ224" s="25"/>
      <c r="AK224" s="25"/>
      <c r="AL224" s="25"/>
    </row>
    <row r="225" spans="1:38" x14ac:dyDescent="0.3">
      <c r="A225" s="25"/>
      <c r="B225" s="25"/>
      <c r="C225" s="25"/>
      <c r="D225" s="25"/>
      <c r="E225" s="25"/>
      <c r="F225" s="2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  <c r="AD225" s="25"/>
      <c r="AE225" s="25"/>
      <c r="AF225" s="25"/>
      <c r="AG225" s="25"/>
      <c r="AH225" s="25"/>
      <c r="AI225" s="25"/>
      <c r="AJ225" s="25"/>
      <c r="AK225" s="25"/>
      <c r="AL225" s="25"/>
    </row>
    <row r="226" spans="1:38" x14ac:dyDescent="0.3">
      <c r="A226" s="25"/>
      <c r="B226" s="25"/>
      <c r="C226" s="25"/>
      <c r="D226" s="25"/>
      <c r="E226" s="25"/>
      <c r="F226" s="2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  <c r="AD226" s="25"/>
      <c r="AE226" s="25"/>
      <c r="AF226" s="25"/>
      <c r="AG226" s="25"/>
      <c r="AH226" s="25"/>
      <c r="AI226" s="25"/>
      <c r="AJ226" s="25"/>
      <c r="AK226" s="25"/>
      <c r="AL226" s="25"/>
    </row>
    <row r="227" spans="1:38" x14ac:dyDescent="0.3">
      <c r="A227" s="25"/>
      <c r="B227" s="25"/>
      <c r="C227" s="25"/>
      <c r="D227" s="25"/>
      <c r="E227" s="25"/>
      <c r="F227" s="2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  <c r="AD227" s="25"/>
      <c r="AE227" s="25"/>
      <c r="AF227" s="25"/>
      <c r="AG227" s="25"/>
      <c r="AH227" s="25"/>
      <c r="AI227" s="25"/>
      <c r="AJ227" s="25"/>
      <c r="AK227" s="25"/>
      <c r="AL227" s="25"/>
    </row>
    <row r="228" spans="1:38" x14ac:dyDescent="0.3">
      <c r="A228" s="25"/>
      <c r="B228" s="25"/>
      <c r="C228" s="25"/>
      <c r="D228" s="25"/>
      <c r="E228" s="25"/>
      <c r="F228" s="2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  <c r="AD228" s="25"/>
      <c r="AE228" s="25"/>
      <c r="AF228" s="25"/>
      <c r="AG228" s="25"/>
      <c r="AH228" s="25"/>
      <c r="AI228" s="25"/>
      <c r="AJ228" s="25"/>
      <c r="AK228" s="25"/>
      <c r="AL228" s="25"/>
    </row>
    <row r="229" spans="1:38" x14ac:dyDescent="0.3">
      <c r="A229" s="25"/>
      <c r="B229" s="25"/>
      <c r="C229" s="25"/>
      <c r="D229" s="25"/>
      <c r="E229" s="25"/>
      <c r="F229" s="2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  <c r="AD229" s="25"/>
      <c r="AE229" s="25"/>
      <c r="AF229" s="25"/>
      <c r="AG229" s="25"/>
      <c r="AH229" s="25"/>
      <c r="AI229" s="25"/>
      <c r="AJ229" s="25"/>
      <c r="AK229" s="25"/>
      <c r="AL229" s="25"/>
    </row>
    <row r="230" spans="1:38" x14ac:dyDescent="0.3">
      <c r="A230" s="25"/>
      <c r="B230" s="25"/>
      <c r="C230" s="25"/>
      <c r="D230" s="25"/>
      <c r="E230" s="25"/>
      <c r="F230" s="2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  <c r="AD230" s="25"/>
      <c r="AE230" s="25"/>
      <c r="AF230" s="25"/>
      <c r="AG230" s="25"/>
      <c r="AH230" s="25"/>
      <c r="AI230" s="25"/>
      <c r="AJ230" s="25"/>
      <c r="AK230" s="25"/>
      <c r="AL230" s="25"/>
    </row>
    <row r="231" spans="1:38" x14ac:dyDescent="0.3">
      <c r="A231" s="25"/>
      <c r="B231" s="25"/>
      <c r="C231" s="25"/>
      <c r="D231" s="25"/>
      <c r="E231" s="25"/>
      <c r="F231" s="2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  <c r="AD231" s="25"/>
      <c r="AE231" s="25"/>
      <c r="AF231" s="25"/>
      <c r="AG231" s="25"/>
      <c r="AH231" s="25"/>
      <c r="AI231" s="25"/>
      <c r="AJ231" s="25"/>
      <c r="AK231" s="25"/>
      <c r="AL231" s="25"/>
    </row>
    <row r="232" spans="1:38" x14ac:dyDescent="0.3">
      <c r="A232" s="25"/>
      <c r="B232" s="25"/>
      <c r="C232" s="25"/>
      <c r="D232" s="25"/>
      <c r="E232" s="25"/>
      <c r="F232" s="2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  <c r="AD232" s="25"/>
      <c r="AE232" s="25"/>
      <c r="AF232" s="25"/>
      <c r="AG232" s="25"/>
      <c r="AH232" s="25"/>
      <c r="AI232" s="25"/>
      <c r="AJ232" s="25"/>
      <c r="AK232" s="25"/>
      <c r="AL232" s="25"/>
    </row>
    <row r="233" spans="1:38" x14ac:dyDescent="0.3">
      <c r="A233" s="25"/>
      <c r="B233" s="25"/>
      <c r="C233" s="25"/>
      <c r="D233" s="25"/>
      <c r="E233" s="25"/>
      <c r="F233" s="2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  <c r="AD233" s="25"/>
      <c r="AE233" s="25"/>
      <c r="AF233" s="25"/>
      <c r="AG233" s="25"/>
      <c r="AH233" s="25"/>
      <c r="AI233" s="25"/>
      <c r="AJ233" s="25"/>
      <c r="AK233" s="25"/>
      <c r="AL233" s="25"/>
    </row>
    <row r="234" spans="1:38" x14ac:dyDescent="0.3">
      <c r="A234" s="25"/>
      <c r="B234" s="25"/>
      <c r="C234" s="25"/>
      <c r="D234" s="25"/>
      <c r="E234" s="25"/>
      <c r="F234" s="2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  <c r="AD234" s="25"/>
      <c r="AE234" s="25"/>
      <c r="AF234" s="25"/>
      <c r="AG234" s="25"/>
      <c r="AH234" s="25"/>
      <c r="AI234" s="25"/>
      <c r="AJ234" s="25"/>
      <c r="AK234" s="25"/>
      <c r="AL234" s="25"/>
    </row>
    <row r="235" spans="1:38" x14ac:dyDescent="0.3">
      <c r="A235" s="25"/>
      <c r="B235" s="25"/>
      <c r="C235" s="25"/>
      <c r="D235" s="25"/>
      <c r="E235" s="25"/>
      <c r="F235" s="2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  <c r="AD235" s="25"/>
      <c r="AE235" s="25"/>
      <c r="AF235" s="25"/>
      <c r="AG235" s="25"/>
      <c r="AH235" s="25"/>
      <c r="AI235" s="25"/>
      <c r="AJ235" s="25"/>
      <c r="AK235" s="25"/>
      <c r="AL235" s="25"/>
    </row>
    <row r="236" spans="1:38" x14ac:dyDescent="0.3">
      <c r="A236" s="25"/>
      <c r="B236" s="25"/>
      <c r="C236" s="25"/>
      <c r="D236" s="25"/>
      <c r="E236" s="25"/>
      <c r="F236" s="2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  <c r="AD236" s="25"/>
      <c r="AE236" s="25"/>
      <c r="AF236" s="25"/>
      <c r="AG236" s="25"/>
      <c r="AH236" s="25"/>
      <c r="AI236" s="25"/>
      <c r="AJ236" s="25"/>
      <c r="AK236" s="25"/>
      <c r="AL236" s="25"/>
    </row>
    <row r="237" spans="1:38" x14ac:dyDescent="0.3">
      <c r="A237" s="25"/>
      <c r="B237" s="25"/>
      <c r="C237" s="25"/>
      <c r="D237" s="25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  <c r="AD237" s="25"/>
      <c r="AE237" s="25"/>
      <c r="AF237" s="25"/>
      <c r="AG237" s="25"/>
      <c r="AH237" s="25"/>
      <c r="AI237" s="25"/>
      <c r="AJ237" s="25"/>
      <c r="AK237" s="25"/>
      <c r="AL237" s="25"/>
    </row>
    <row r="238" spans="1:38" x14ac:dyDescent="0.3">
      <c r="A238" s="25"/>
      <c r="B238" s="25"/>
      <c r="C238" s="25"/>
      <c r="D238" s="25"/>
      <c r="E238" s="25"/>
      <c r="F238" s="2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  <c r="AD238" s="25"/>
      <c r="AE238" s="25"/>
      <c r="AF238" s="25"/>
      <c r="AG238" s="25"/>
      <c r="AH238" s="25"/>
      <c r="AI238" s="25"/>
      <c r="AJ238" s="25"/>
      <c r="AK238" s="25"/>
      <c r="AL238" s="25"/>
    </row>
    <row r="239" spans="1:38" x14ac:dyDescent="0.3">
      <c r="A239" s="25"/>
      <c r="B239" s="25"/>
      <c r="C239" s="25"/>
      <c r="D239" s="25"/>
      <c r="E239" s="25"/>
      <c r="F239" s="2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  <c r="AD239" s="25"/>
      <c r="AE239" s="25"/>
      <c r="AF239" s="25"/>
      <c r="AG239" s="25"/>
      <c r="AH239" s="25"/>
      <c r="AI239" s="25"/>
      <c r="AJ239" s="25"/>
      <c r="AK239" s="25"/>
      <c r="AL239" s="25"/>
    </row>
    <row r="240" spans="1:38" x14ac:dyDescent="0.3">
      <c r="A240" s="25"/>
      <c r="B240" s="25"/>
      <c r="C240" s="25"/>
      <c r="D240" s="25"/>
      <c r="E240" s="25"/>
      <c r="F240" s="2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  <c r="AD240" s="25"/>
      <c r="AE240" s="25"/>
      <c r="AF240" s="25"/>
      <c r="AG240" s="25"/>
      <c r="AH240" s="25"/>
      <c r="AI240" s="25"/>
      <c r="AJ240" s="25"/>
      <c r="AK240" s="25"/>
      <c r="AL240" s="25"/>
    </row>
    <row r="241" spans="1:38" x14ac:dyDescent="0.3">
      <c r="A241" s="25"/>
      <c r="B241" s="25"/>
      <c r="C241" s="25"/>
      <c r="D241" s="25"/>
      <c r="E241" s="25"/>
      <c r="F241" s="2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  <c r="AD241" s="25"/>
      <c r="AE241" s="25"/>
      <c r="AF241" s="25"/>
      <c r="AG241" s="25"/>
      <c r="AH241" s="25"/>
      <c r="AI241" s="25"/>
      <c r="AJ241" s="25"/>
      <c r="AK241" s="25"/>
      <c r="AL241" s="25"/>
    </row>
    <row r="242" spans="1:38" x14ac:dyDescent="0.3">
      <c r="A242" s="25"/>
      <c r="B242" s="25"/>
      <c r="C242" s="25"/>
      <c r="D242" s="25"/>
      <c r="E242" s="25"/>
      <c r="F242" s="2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  <c r="AD242" s="25"/>
      <c r="AE242" s="25"/>
      <c r="AF242" s="25"/>
      <c r="AG242" s="25"/>
      <c r="AH242" s="25"/>
      <c r="AI242" s="25"/>
      <c r="AJ242" s="25"/>
      <c r="AK242" s="25"/>
      <c r="AL242" s="25"/>
    </row>
    <row r="243" spans="1:38" x14ac:dyDescent="0.3">
      <c r="A243" s="25"/>
      <c r="B243" s="25"/>
      <c r="C243" s="25"/>
      <c r="D243" s="25"/>
      <c r="E243" s="25"/>
      <c r="F243" s="2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  <c r="AD243" s="25"/>
      <c r="AE243" s="25"/>
      <c r="AF243" s="25"/>
      <c r="AG243" s="25"/>
      <c r="AH243" s="25"/>
      <c r="AI243" s="25"/>
      <c r="AJ243" s="25"/>
      <c r="AK243" s="25"/>
      <c r="AL243" s="25"/>
    </row>
    <row r="244" spans="1:38" x14ac:dyDescent="0.3">
      <c r="A244" s="25"/>
      <c r="B244" s="25"/>
      <c r="C244" s="25"/>
      <c r="D244" s="25"/>
      <c r="E244" s="25"/>
      <c r="F244" s="2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  <c r="AD244" s="25"/>
      <c r="AE244" s="25"/>
      <c r="AF244" s="25"/>
      <c r="AG244" s="25"/>
      <c r="AH244" s="25"/>
      <c r="AI244" s="25"/>
      <c r="AJ244" s="25"/>
      <c r="AK244" s="25"/>
      <c r="AL244" s="25"/>
    </row>
    <row r="245" spans="1:38" x14ac:dyDescent="0.3">
      <c r="A245" s="25"/>
      <c r="B245" s="25"/>
      <c r="C245" s="25"/>
      <c r="D245" s="25"/>
      <c r="E245" s="25"/>
      <c r="F245" s="2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  <c r="AD245" s="25"/>
      <c r="AE245" s="25"/>
      <c r="AF245" s="25"/>
      <c r="AG245" s="25"/>
      <c r="AH245" s="25"/>
      <c r="AI245" s="25"/>
      <c r="AJ245" s="25"/>
      <c r="AK245" s="25"/>
      <c r="AL245" s="25"/>
    </row>
    <row r="246" spans="1:38" x14ac:dyDescent="0.3">
      <c r="A246" s="25"/>
      <c r="B246" s="25"/>
      <c r="C246" s="25"/>
      <c r="D246" s="25"/>
      <c r="E246" s="25"/>
      <c r="F246" s="2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  <c r="AD246" s="25"/>
      <c r="AE246" s="25"/>
      <c r="AF246" s="25"/>
      <c r="AG246" s="25"/>
      <c r="AH246" s="25"/>
      <c r="AI246" s="25"/>
      <c r="AJ246" s="25"/>
      <c r="AK246" s="25"/>
      <c r="AL246" s="25"/>
    </row>
    <row r="247" spans="1:38" x14ac:dyDescent="0.3">
      <c r="A247" s="25"/>
      <c r="B247" s="25"/>
      <c r="C247" s="25"/>
      <c r="D247" s="25"/>
      <c r="E247" s="25"/>
      <c r="F247" s="2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  <c r="AD247" s="25"/>
      <c r="AE247" s="25"/>
      <c r="AF247" s="25"/>
      <c r="AG247" s="25"/>
      <c r="AH247" s="25"/>
      <c r="AI247" s="25"/>
      <c r="AJ247" s="25"/>
      <c r="AK247" s="25"/>
      <c r="AL247" s="25"/>
    </row>
    <row r="248" spans="1:38" x14ac:dyDescent="0.3">
      <c r="A248" s="25"/>
      <c r="B248" s="25"/>
      <c r="C248" s="25"/>
      <c r="D248" s="25"/>
      <c r="E248" s="25"/>
      <c r="F248" s="2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  <c r="AD248" s="25"/>
      <c r="AE248" s="25"/>
      <c r="AF248" s="25"/>
      <c r="AG248" s="25"/>
      <c r="AH248" s="25"/>
      <c r="AI248" s="25"/>
      <c r="AJ248" s="25"/>
      <c r="AK248" s="25"/>
      <c r="AL248" s="25"/>
    </row>
    <row r="249" spans="1:38" x14ac:dyDescent="0.3">
      <c r="A249" s="25"/>
      <c r="B249" s="25"/>
      <c r="C249" s="25"/>
      <c r="D249" s="25"/>
      <c r="E249" s="25"/>
      <c r="F249" s="2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  <c r="AD249" s="25"/>
      <c r="AE249" s="25"/>
      <c r="AF249" s="25"/>
      <c r="AG249" s="25"/>
      <c r="AH249" s="25"/>
      <c r="AI249" s="25"/>
      <c r="AJ249" s="25"/>
      <c r="AK249" s="25"/>
      <c r="AL249" s="25"/>
    </row>
    <row r="250" spans="1:38" x14ac:dyDescent="0.3">
      <c r="A250" s="25"/>
      <c r="B250" s="25"/>
      <c r="C250" s="25"/>
      <c r="D250" s="25"/>
      <c r="E250" s="25"/>
      <c r="F250" s="2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  <c r="AD250" s="25"/>
      <c r="AE250" s="25"/>
      <c r="AF250" s="25"/>
      <c r="AG250" s="25"/>
      <c r="AH250" s="25"/>
      <c r="AI250" s="25"/>
      <c r="AJ250" s="25"/>
      <c r="AK250" s="25"/>
      <c r="AL250" s="25"/>
    </row>
    <row r="251" spans="1:38" x14ac:dyDescent="0.3">
      <c r="A251" s="25"/>
      <c r="B251" s="25"/>
      <c r="C251" s="25"/>
      <c r="D251" s="25"/>
      <c r="E251" s="25"/>
      <c r="F251" s="2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  <c r="AD251" s="25"/>
      <c r="AE251" s="25"/>
      <c r="AF251" s="25"/>
      <c r="AG251" s="25"/>
      <c r="AH251" s="25"/>
      <c r="AI251" s="25"/>
      <c r="AJ251" s="25"/>
      <c r="AK251" s="25"/>
      <c r="AL251" s="25"/>
    </row>
    <row r="252" spans="1:38" x14ac:dyDescent="0.3">
      <c r="A252" s="25"/>
      <c r="B252" s="25"/>
      <c r="C252" s="25"/>
      <c r="D252" s="25"/>
      <c r="E252" s="25"/>
      <c r="F252" s="2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  <c r="AD252" s="25"/>
      <c r="AE252" s="25"/>
      <c r="AF252" s="25"/>
      <c r="AG252" s="25"/>
      <c r="AH252" s="25"/>
      <c r="AI252" s="25"/>
      <c r="AJ252" s="25"/>
      <c r="AK252" s="25"/>
      <c r="AL252" s="25"/>
    </row>
    <row r="253" spans="1:38" x14ac:dyDescent="0.3">
      <c r="A253" s="25"/>
      <c r="B253" s="25"/>
      <c r="C253" s="25"/>
      <c r="D253" s="25"/>
      <c r="E253" s="25"/>
      <c r="F253" s="2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  <c r="AD253" s="25"/>
      <c r="AE253" s="25"/>
      <c r="AF253" s="25"/>
      <c r="AG253" s="25"/>
      <c r="AH253" s="25"/>
      <c r="AI253" s="25"/>
      <c r="AJ253" s="25"/>
      <c r="AK253" s="25"/>
      <c r="AL253" s="25"/>
    </row>
    <row r="254" spans="1:38" x14ac:dyDescent="0.3">
      <c r="A254" s="25"/>
      <c r="B254" s="25"/>
      <c r="C254" s="25"/>
      <c r="D254" s="25"/>
      <c r="E254" s="25"/>
      <c r="F254" s="2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  <c r="AD254" s="25"/>
      <c r="AE254" s="25"/>
      <c r="AF254" s="25"/>
      <c r="AG254" s="25"/>
      <c r="AH254" s="25"/>
      <c r="AI254" s="25"/>
      <c r="AJ254" s="25"/>
      <c r="AK254" s="25"/>
      <c r="AL254" s="25"/>
    </row>
    <row r="255" spans="1:38" x14ac:dyDescent="0.3">
      <c r="A255" s="25"/>
      <c r="B255" s="25"/>
      <c r="C255" s="25"/>
      <c r="D255" s="25"/>
      <c r="E255" s="25"/>
      <c r="F255" s="2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  <c r="AD255" s="25"/>
      <c r="AE255" s="25"/>
      <c r="AF255" s="25"/>
      <c r="AG255" s="25"/>
      <c r="AH255" s="25"/>
      <c r="AI255" s="25"/>
      <c r="AJ255" s="25"/>
      <c r="AK255" s="25"/>
      <c r="AL255" s="25"/>
    </row>
    <row r="256" spans="1:38" x14ac:dyDescent="0.3">
      <c r="A256" s="25"/>
      <c r="B256" s="25"/>
      <c r="C256" s="25"/>
      <c r="D256" s="25"/>
      <c r="E256" s="25"/>
      <c r="F256" s="2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  <c r="AD256" s="25"/>
      <c r="AE256" s="25"/>
      <c r="AF256" s="25"/>
      <c r="AG256" s="25"/>
      <c r="AH256" s="25"/>
      <c r="AI256" s="25"/>
      <c r="AJ256" s="25"/>
      <c r="AK256" s="25"/>
      <c r="AL256" s="25"/>
    </row>
    <row r="257" spans="1:38" x14ac:dyDescent="0.3">
      <c r="A257" s="25"/>
      <c r="B257" s="25"/>
      <c r="C257" s="25"/>
      <c r="D257" s="25"/>
      <c r="E257" s="25"/>
      <c r="F257" s="2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  <c r="AD257" s="25"/>
      <c r="AE257" s="25"/>
      <c r="AF257" s="25"/>
      <c r="AG257" s="25"/>
      <c r="AH257" s="25"/>
      <c r="AI257" s="25"/>
      <c r="AJ257" s="25"/>
      <c r="AK257" s="25"/>
      <c r="AL257" s="25"/>
    </row>
    <row r="258" spans="1:38" x14ac:dyDescent="0.3">
      <c r="A258" s="25"/>
      <c r="B258" s="25"/>
      <c r="C258" s="25"/>
      <c r="D258" s="25"/>
      <c r="E258" s="25"/>
      <c r="F258" s="2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  <c r="AD258" s="25"/>
      <c r="AE258" s="25"/>
      <c r="AF258" s="25"/>
      <c r="AG258" s="25"/>
      <c r="AH258" s="25"/>
      <c r="AI258" s="25"/>
      <c r="AJ258" s="25"/>
      <c r="AK258" s="25"/>
      <c r="AL258" s="25"/>
    </row>
    <row r="259" spans="1:38" x14ac:dyDescent="0.3">
      <c r="A259" s="25"/>
      <c r="B259" s="25"/>
      <c r="C259" s="25"/>
      <c r="D259" s="25"/>
      <c r="E259" s="25"/>
      <c r="F259" s="2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  <c r="AD259" s="25"/>
      <c r="AE259" s="25"/>
      <c r="AF259" s="25"/>
      <c r="AG259" s="25"/>
      <c r="AH259" s="25"/>
      <c r="AI259" s="25"/>
      <c r="AJ259" s="25"/>
      <c r="AK259" s="25"/>
      <c r="AL259" s="25"/>
    </row>
    <row r="260" spans="1:38" x14ac:dyDescent="0.3">
      <c r="A260" s="25"/>
      <c r="B260" s="25"/>
      <c r="C260" s="25"/>
      <c r="D260" s="25"/>
      <c r="E260" s="25"/>
      <c r="F260" s="2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  <c r="AD260" s="25"/>
      <c r="AE260" s="25"/>
      <c r="AF260" s="25"/>
      <c r="AG260" s="25"/>
      <c r="AH260" s="25"/>
      <c r="AI260" s="25"/>
      <c r="AJ260" s="25"/>
      <c r="AK260" s="25"/>
      <c r="AL260" s="25"/>
    </row>
    <row r="261" spans="1:38" x14ac:dyDescent="0.3">
      <c r="A261" s="25"/>
      <c r="B261" s="25"/>
      <c r="C261" s="25"/>
      <c r="D261" s="25"/>
      <c r="E261" s="25"/>
      <c r="F261" s="2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  <c r="AD261" s="25"/>
      <c r="AE261" s="25"/>
      <c r="AF261" s="25"/>
      <c r="AG261" s="25"/>
      <c r="AH261" s="25"/>
      <c r="AI261" s="25"/>
      <c r="AJ261" s="25"/>
      <c r="AK261" s="25"/>
      <c r="AL261" s="25"/>
    </row>
    <row r="262" spans="1:38" x14ac:dyDescent="0.3">
      <c r="A262" s="25"/>
      <c r="B262" s="25"/>
      <c r="C262" s="25"/>
      <c r="D262" s="25"/>
      <c r="E262" s="25"/>
      <c r="F262" s="2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  <c r="AD262" s="25"/>
      <c r="AE262" s="25"/>
      <c r="AF262" s="25"/>
      <c r="AG262" s="25"/>
      <c r="AH262" s="25"/>
      <c r="AI262" s="25"/>
      <c r="AJ262" s="25"/>
      <c r="AK262" s="25"/>
      <c r="AL262" s="25"/>
    </row>
    <row r="263" spans="1:38" x14ac:dyDescent="0.3">
      <c r="A263" s="25"/>
      <c r="B263" s="25"/>
      <c r="C263" s="25"/>
      <c r="D263" s="25"/>
      <c r="E263" s="25"/>
      <c r="F263" s="2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  <c r="AD263" s="25"/>
      <c r="AE263" s="25"/>
      <c r="AF263" s="25"/>
      <c r="AG263" s="25"/>
      <c r="AH263" s="25"/>
      <c r="AI263" s="25"/>
      <c r="AJ263" s="25"/>
      <c r="AK263" s="25"/>
      <c r="AL263" s="25"/>
    </row>
    <row r="264" spans="1:38" x14ac:dyDescent="0.3">
      <c r="A264" s="25"/>
      <c r="B264" s="25"/>
      <c r="C264" s="25"/>
      <c r="D264" s="25"/>
      <c r="E264" s="25"/>
      <c r="F264" s="2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  <c r="AD264" s="25"/>
      <c r="AE264" s="25"/>
      <c r="AF264" s="25"/>
      <c r="AG264" s="25"/>
      <c r="AH264" s="25"/>
      <c r="AI264" s="25"/>
      <c r="AJ264" s="25"/>
      <c r="AK264" s="25"/>
      <c r="AL264" s="25"/>
    </row>
    <row r="265" spans="1:38" x14ac:dyDescent="0.3">
      <c r="A265" s="25"/>
      <c r="B265" s="25"/>
      <c r="C265" s="25"/>
      <c r="D265" s="25"/>
      <c r="E265" s="25"/>
      <c r="F265" s="2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  <c r="AD265" s="25"/>
      <c r="AE265" s="25"/>
      <c r="AF265" s="25"/>
      <c r="AG265" s="25"/>
      <c r="AH265" s="25"/>
      <c r="AI265" s="25"/>
      <c r="AJ265" s="25"/>
      <c r="AK265" s="25"/>
      <c r="AL265" s="25"/>
    </row>
    <row r="266" spans="1:38" x14ac:dyDescent="0.3">
      <c r="A266" s="25"/>
      <c r="B266" s="25"/>
      <c r="C266" s="25"/>
      <c r="D266" s="25"/>
      <c r="E266" s="25"/>
      <c r="F266" s="2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  <c r="AD266" s="25"/>
      <c r="AE266" s="25"/>
      <c r="AF266" s="25"/>
      <c r="AG266" s="25"/>
      <c r="AH266" s="25"/>
      <c r="AI266" s="25"/>
      <c r="AJ266" s="25"/>
      <c r="AK266" s="25"/>
      <c r="AL266" s="25"/>
    </row>
    <row r="267" spans="1:38" x14ac:dyDescent="0.3">
      <c r="A267" s="25"/>
      <c r="B267" s="25"/>
      <c r="C267" s="25"/>
      <c r="D267" s="25"/>
      <c r="E267" s="25"/>
      <c r="F267" s="2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  <c r="AD267" s="25"/>
      <c r="AE267" s="25"/>
      <c r="AF267" s="25"/>
      <c r="AG267" s="25"/>
      <c r="AH267" s="25"/>
      <c r="AI267" s="25"/>
      <c r="AJ267" s="25"/>
      <c r="AK267" s="25"/>
      <c r="AL267" s="25"/>
    </row>
    <row r="268" spans="1:38" x14ac:dyDescent="0.3">
      <c r="A268" s="25"/>
      <c r="B268" s="25"/>
      <c r="C268" s="25"/>
      <c r="D268" s="25"/>
      <c r="E268" s="25"/>
      <c r="F268" s="2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  <c r="AD268" s="25"/>
      <c r="AE268" s="25"/>
      <c r="AF268" s="25"/>
      <c r="AG268" s="25"/>
      <c r="AH268" s="25"/>
      <c r="AI268" s="25"/>
      <c r="AJ268" s="25"/>
      <c r="AK268" s="25"/>
      <c r="AL268" s="25"/>
    </row>
    <row r="269" spans="1:38" x14ac:dyDescent="0.3">
      <c r="A269" s="25"/>
      <c r="B269" s="25"/>
      <c r="C269" s="25"/>
      <c r="D269" s="25"/>
      <c r="E269" s="25"/>
      <c r="F269" s="2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  <c r="AD269" s="25"/>
      <c r="AE269" s="25"/>
      <c r="AF269" s="25"/>
      <c r="AG269" s="25"/>
      <c r="AH269" s="25"/>
      <c r="AI269" s="25"/>
      <c r="AJ269" s="25"/>
      <c r="AK269" s="25"/>
      <c r="AL269" s="25"/>
    </row>
    <row r="270" spans="1:38" x14ac:dyDescent="0.3">
      <c r="A270" s="25"/>
      <c r="B270" s="25"/>
      <c r="C270" s="25"/>
      <c r="D270" s="25"/>
      <c r="E270" s="25"/>
      <c r="F270" s="2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  <c r="AD270" s="25"/>
      <c r="AE270" s="25"/>
      <c r="AF270" s="25"/>
      <c r="AG270" s="25"/>
      <c r="AH270" s="25"/>
      <c r="AI270" s="25"/>
      <c r="AJ270" s="25"/>
      <c r="AK270" s="25"/>
      <c r="AL270" s="25"/>
    </row>
    <row r="271" spans="1:38" x14ac:dyDescent="0.3">
      <c r="A271" s="25"/>
      <c r="B271" s="25"/>
      <c r="C271" s="25"/>
      <c r="D271" s="25"/>
      <c r="E271" s="25"/>
      <c r="F271" s="2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  <c r="AD271" s="25"/>
      <c r="AE271" s="25"/>
      <c r="AF271" s="25"/>
      <c r="AG271" s="25"/>
      <c r="AH271" s="25"/>
      <c r="AI271" s="25"/>
      <c r="AJ271" s="25"/>
      <c r="AK271" s="25"/>
      <c r="AL271" s="25"/>
    </row>
    <row r="272" spans="1:38" x14ac:dyDescent="0.3">
      <c r="A272" s="25"/>
      <c r="B272" s="25"/>
      <c r="C272" s="25"/>
      <c r="D272" s="25"/>
      <c r="E272" s="25"/>
      <c r="F272" s="2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  <c r="AD272" s="25"/>
      <c r="AE272" s="25"/>
      <c r="AF272" s="25"/>
      <c r="AG272" s="25"/>
      <c r="AH272" s="25"/>
      <c r="AI272" s="25"/>
      <c r="AJ272" s="25"/>
      <c r="AK272" s="25"/>
      <c r="AL272" s="25"/>
    </row>
    <row r="273" spans="1:38" x14ac:dyDescent="0.3">
      <c r="A273" s="25"/>
      <c r="B273" s="25"/>
      <c r="C273" s="25"/>
      <c r="D273" s="25"/>
      <c r="E273" s="25"/>
      <c r="F273" s="2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  <c r="AD273" s="25"/>
      <c r="AE273" s="25"/>
      <c r="AF273" s="25"/>
      <c r="AG273" s="25"/>
      <c r="AH273" s="25"/>
      <c r="AI273" s="25"/>
      <c r="AJ273" s="25"/>
      <c r="AK273" s="25"/>
      <c r="AL273" s="25"/>
    </row>
    <row r="274" spans="1:38" x14ac:dyDescent="0.3">
      <c r="A274" s="25"/>
      <c r="B274" s="25"/>
      <c r="C274" s="25"/>
      <c r="D274" s="25"/>
      <c r="E274" s="25"/>
      <c r="F274" s="2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  <c r="AD274" s="25"/>
      <c r="AE274" s="25"/>
      <c r="AF274" s="25"/>
      <c r="AG274" s="25"/>
      <c r="AH274" s="25"/>
      <c r="AI274" s="25"/>
      <c r="AJ274" s="25"/>
      <c r="AK274" s="25"/>
      <c r="AL274" s="25"/>
    </row>
    <row r="275" spans="1:38" x14ac:dyDescent="0.3">
      <c r="A275" s="25"/>
      <c r="B275" s="25"/>
      <c r="C275" s="25"/>
      <c r="D275" s="25"/>
      <c r="E275" s="25"/>
      <c r="F275" s="2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  <c r="AD275" s="25"/>
      <c r="AE275" s="25"/>
      <c r="AF275" s="25"/>
      <c r="AG275" s="25"/>
      <c r="AH275" s="25"/>
      <c r="AI275" s="25"/>
      <c r="AJ275" s="25"/>
      <c r="AK275" s="25"/>
      <c r="AL275" s="25"/>
    </row>
    <row r="276" spans="1:38" x14ac:dyDescent="0.3">
      <c r="A276" s="25"/>
      <c r="B276" s="25"/>
      <c r="C276" s="25"/>
      <c r="D276" s="25"/>
      <c r="E276" s="25"/>
      <c r="F276" s="2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  <c r="AD276" s="25"/>
      <c r="AE276" s="25"/>
      <c r="AF276" s="25"/>
      <c r="AG276" s="25"/>
      <c r="AH276" s="25"/>
      <c r="AI276" s="25"/>
      <c r="AJ276" s="25"/>
      <c r="AK276" s="25"/>
      <c r="AL276" s="25"/>
    </row>
    <row r="277" spans="1:38" x14ac:dyDescent="0.3">
      <c r="A277" s="25"/>
      <c r="B277" s="25"/>
      <c r="C277" s="25"/>
      <c r="D277" s="25"/>
      <c r="E277" s="25"/>
      <c r="F277" s="2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  <c r="AD277" s="25"/>
      <c r="AE277" s="25"/>
      <c r="AF277" s="25"/>
      <c r="AG277" s="25"/>
      <c r="AH277" s="25"/>
      <c r="AI277" s="25"/>
      <c r="AJ277" s="25"/>
      <c r="AK277" s="25"/>
      <c r="AL277" s="25"/>
    </row>
    <row r="278" spans="1:38" x14ac:dyDescent="0.3">
      <c r="A278" s="25"/>
      <c r="B278" s="25"/>
      <c r="C278" s="25"/>
      <c r="D278" s="25"/>
      <c r="E278" s="25"/>
      <c r="F278" s="2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  <c r="AD278" s="25"/>
      <c r="AE278" s="25"/>
      <c r="AF278" s="25"/>
      <c r="AG278" s="25"/>
      <c r="AH278" s="25"/>
      <c r="AI278" s="25"/>
      <c r="AJ278" s="25"/>
      <c r="AK278" s="25"/>
      <c r="AL278" s="25"/>
    </row>
    <row r="279" spans="1:38" x14ac:dyDescent="0.3">
      <c r="A279" s="25"/>
      <c r="B279" s="25"/>
      <c r="C279" s="25"/>
      <c r="D279" s="25"/>
      <c r="E279" s="25"/>
      <c r="F279" s="2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  <c r="AD279" s="25"/>
      <c r="AE279" s="25"/>
      <c r="AF279" s="25"/>
      <c r="AG279" s="25"/>
      <c r="AH279" s="25"/>
      <c r="AI279" s="25"/>
      <c r="AJ279" s="25"/>
      <c r="AK279" s="25"/>
      <c r="AL279" s="25"/>
    </row>
    <row r="280" spans="1:38" x14ac:dyDescent="0.3">
      <c r="A280" s="25"/>
      <c r="B280" s="25"/>
      <c r="C280" s="25"/>
      <c r="D280" s="25"/>
      <c r="E280" s="25"/>
      <c r="F280" s="2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  <c r="AD280" s="25"/>
      <c r="AE280" s="25"/>
      <c r="AF280" s="25"/>
      <c r="AG280" s="25"/>
      <c r="AH280" s="25"/>
      <c r="AI280" s="25"/>
      <c r="AJ280" s="25"/>
      <c r="AK280" s="25"/>
      <c r="AL280" s="25"/>
    </row>
    <row r="281" spans="1:38" x14ac:dyDescent="0.3">
      <c r="A281" s="25"/>
      <c r="B281" s="25"/>
      <c r="C281" s="25"/>
      <c r="D281" s="25"/>
      <c r="E281" s="25"/>
      <c r="F281" s="2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  <c r="AD281" s="25"/>
      <c r="AE281" s="25"/>
      <c r="AF281" s="25"/>
      <c r="AG281" s="25"/>
      <c r="AH281" s="25"/>
      <c r="AI281" s="25"/>
      <c r="AJ281" s="25"/>
      <c r="AK281" s="25"/>
      <c r="AL281" s="25"/>
    </row>
    <row r="282" spans="1:38" x14ac:dyDescent="0.3">
      <c r="A282" s="25"/>
      <c r="B282" s="25"/>
      <c r="C282" s="25"/>
      <c r="D282" s="25"/>
      <c r="E282" s="25"/>
      <c r="F282" s="2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  <c r="AD282" s="25"/>
      <c r="AE282" s="25"/>
      <c r="AF282" s="25"/>
      <c r="AG282" s="25"/>
      <c r="AH282" s="25"/>
      <c r="AI282" s="25"/>
      <c r="AJ282" s="25"/>
      <c r="AK282" s="25"/>
      <c r="AL282" s="25"/>
    </row>
    <row r="283" spans="1:38" x14ac:dyDescent="0.3">
      <c r="A283" s="25"/>
      <c r="B283" s="25"/>
      <c r="C283" s="25"/>
      <c r="D283" s="25"/>
      <c r="E283" s="25"/>
      <c r="F283" s="2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  <c r="AD283" s="25"/>
      <c r="AE283" s="25"/>
      <c r="AF283" s="25"/>
      <c r="AG283" s="25"/>
      <c r="AH283" s="25"/>
      <c r="AI283" s="25"/>
      <c r="AJ283" s="25"/>
      <c r="AK283" s="25"/>
      <c r="AL283" s="25"/>
    </row>
    <row r="284" spans="1:38" x14ac:dyDescent="0.3">
      <c r="A284" s="25"/>
      <c r="B284" s="25"/>
      <c r="C284" s="25"/>
      <c r="D284" s="25"/>
      <c r="E284" s="25"/>
      <c r="F284" s="2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  <c r="AD284" s="25"/>
      <c r="AE284" s="25"/>
      <c r="AF284" s="25"/>
      <c r="AG284" s="25"/>
      <c r="AH284" s="25"/>
      <c r="AI284" s="25"/>
      <c r="AJ284" s="25"/>
      <c r="AK284" s="25"/>
      <c r="AL284" s="25"/>
    </row>
    <row r="285" spans="1:38" x14ac:dyDescent="0.3">
      <c r="A285" s="25"/>
      <c r="B285" s="25"/>
      <c r="C285" s="25"/>
      <c r="D285" s="25"/>
      <c r="E285" s="25"/>
      <c r="F285" s="2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  <c r="AD285" s="25"/>
      <c r="AE285" s="25"/>
      <c r="AF285" s="25"/>
      <c r="AG285" s="25"/>
      <c r="AH285" s="25"/>
      <c r="AI285" s="25"/>
      <c r="AJ285" s="25"/>
      <c r="AK285" s="25"/>
      <c r="AL285" s="25"/>
    </row>
    <row r="286" spans="1:38" x14ac:dyDescent="0.3">
      <c r="A286" s="25"/>
      <c r="B286" s="25"/>
      <c r="C286" s="25"/>
      <c r="D286" s="25"/>
      <c r="E286" s="25"/>
      <c r="F286" s="2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  <c r="AD286" s="25"/>
      <c r="AE286" s="25"/>
      <c r="AF286" s="25"/>
      <c r="AG286" s="25"/>
      <c r="AH286" s="25"/>
      <c r="AI286" s="25"/>
      <c r="AJ286" s="25"/>
      <c r="AK286" s="25"/>
      <c r="AL286" s="25"/>
    </row>
    <row r="287" spans="1:38" x14ac:dyDescent="0.3">
      <c r="A287" s="25"/>
      <c r="B287" s="25"/>
      <c r="C287" s="25"/>
      <c r="D287" s="25"/>
      <c r="E287" s="25"/>
      <c r="F287" s="2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  <c r="AD287" s="25"/>
      <c r="AE287" s="25"/>
      <c r="AF287" s="25"/>
      <c r="AG287" s="25"/>
      <c r="AH287" s="25"/>
      <c r="AI287" s="25"/>
      <c r="AJ287" s="25"/>
      <c r="AK287" s="25"/>
      <c r="AL287" s="25"/>
    </row>
    <row r="288" spans="1:38" x14ac:dyDescent="0.3">
      <c r="A288" s="25"/>
      <c r="B288" s="25"/>
      <c r="C288" s="25"/>
      <c r="D288" s="25"/>
      <c r="E288" s="25"/>
      <c r="F288" s="2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  <c r="AD288" s="25"/>
      <c r="AE288" s="25"/>
      <c r="AF288" s="25"/>
      <c r="AG288" s="25"/>
      <c r="AH288" s="25"/>
      <c r="AI288" s="25"/>
      <c r="AJ288" s="25"/>
      <c r="AK288" s="25"/>
      <c r="AL288" s="25"/>
    </row>
    <row r="289" spans="1:38" x14ac:dyDescent="0.3">
      <c r="A289" s="25"/>
      <c r="B289" s="25"/>
      <c r="C289" s="25"/>
      <c r="D289" s="25"/>
      <c r="E289" s="25"/>
      <c r="F289" s="2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  <c r="AD289" s="25"/>
      <c r="AE289" s="25"/>
      <c r="AF289" s="25"/>
      <c r="AG289" s="25"/>
      <c r="AH289" s="25"/>
      <c r="AI289" s="25"/>
      <c r="AJ289" s="25"/>
      <c r="AK289" s="25"/>
      <c r="AL289" s="25"/>
    </row>
    <row r="290" spans="1:38" x14ac:dyDescent="0.3">
      <c r="A290" s="25"/>
      <c r="B290" s="25"/>
      <c r="C290" s="25"/>
      <c r="D290" s="25"/>
      <c r="E290" s="25"/>
      <c r="F290" s="2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  <c r="AD290" s="25"/>
      <c r="AE290" s="25"/>
      <c r="AF290" s="25"/>
      <c r="AG290" s="25"/>
      <c r="AH290" s="25"/>
      <c r="AI290" s="25"/>
      <c r="AJ290" s="25"/>
      <c r="AK290" s="25"/>
      <c r="AL290" s="25"/>
    </row>
    <row r="291" spans="1:38" x14ac:dyDescent="0.3">
      <c r="A291" s="25"/>
      <c r="B291" s="25"/>
      <c r="C291" s="25"/>
      <c r="D291" s="25"/>
      <c r="E291" s="25"/>
      <c r="F291" s="2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  <c r="AD291" s="25"/>
      <c r="AE291" s="25"/>
      <c r="AF291" s="25"/>
      <c r="AG291" s="25"/>
      <c r="AH291" s="25"/>
      <c r="AI291" s="25"/>
      <c r="AJ291" s="25"/>
      <c r="AK291" s="25"/>
      <c r="AL291" s="25"/>
    </row>
    <row r="292" spans="1:38" x14ac:dyDescent="0.3">
      <c r="A292" s="25"/>
      <c r="B292" s="25"/>
      <c r="C292" s="25"/>
      <c r="D292" s="25"/>
      <c r="E292" s="25"/>
      <c r="F292" s="2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  <c r="AD292" s="25"/>
      <c r="AE292" s="25"/>
      <c r="AF292" s="25"/>
      <c r="AG292" s="25"/>
      <c r="AH292" s="25"/>
      <c r="AI292" s="25"/>
      <c r="AJ292" s="25"/>
      <c r="AK292" s="25"/>
      <c r="AL292" s="25"/>
    </row>
    <row r="293" spans="1:38" x14ac:dyDescent="0.3">
      <c r="A293" s="25"/>
      <c r="B293" s="25"/>
      <c r="C293" s="25"/>
      <c r="D293" s="25"/>
      <c r="E293" s="25"/>
      <c r="F293" s="2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  <c r="AD293" s="25"/>
      <c r="AE293" s="25"/>
      <c r="AF293" s="25"/>
      <c r="AG293" s="25"/>
      <c r="AH293" s="25"/>
      <c r="AI293" s="25"/>
      <c r="AJ293" s="25"/>
      <c r="AK293" s="25"/>
      <c r="AL293" s="25"/>
    </row>
    <row r="294" spans="1:38" x14ac:dyDescent="0.3">
      <c r="A294" s="25"/>
      <c r="B294" s="25"/>
      <c r="C294" s="25"/>
      <c r="D294" s="25"/>
      <c r="E294" s="25"/>
      <c r="F294" s="2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  <c r="AD294" s="25"/>
      <c r="AE294" s="25"/>
      <c r="AF294" s="25"/>
      <c r="AG294" s="25"/>
      <c r="AH294" s="25"/>
      <c r="AI294" s="25"/>
      <c r="AJ294" s="25"/>
      <c r="AK294" s="25"/>
      <c r="AL294" s="25"/>
    </row>
    <row r="295" spans="1:38" x14ac:dyDescent="0.3">
      <c r="A295" s="25"/>
      <c r="B295" s="25"/>
      <c r="C295" s="25"/>
      <c r="D295" s="25"/>
      <c r="E295" s="25"/>
      <c r="F295" s="2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  <c r="AD295" s="25"/>
      <c r="AE295" s="25"/>
      <c r="AF295" s="25"/>
      <c r="AG295" s="25"/>
      <c r="AH295" s="25"/>
      <c r="AI295" s="25"/>
      <c r="AJ295" s="25"/>
      <c r="AK295" s="25"/>
      <c r="AL295" s="25"/>
    </row>
    <row r="296" spans="1:38" x14ac:dyDescent="0.3">
      <c r="A296" s="25"/>
      <c r="B296" s="25"/>
      <c r="C296" s="25"/>
      <c r="D296" s="25"/>
      <c r="E296" s="25"/>
      <c r="F296" s="2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  <c r="AD296" s="25"/>
      <c r="AE296" s="25"/>
      <c r="AF296" s="25"/>
      <c r="AG296" s="25"/>
      <c r="AH296" s="25"/>
      <c r="AI296" s="25"/>
      <c r="AJ296" s="25"/>
      <c r="AK296" s="25"/>
      <c r="AL296" s="25"/>
    </row>
    <row r="297" spans="1:38" x14ac:dyDescent="0.3">
      <c r="A297" s="25"/>
      <c r="B297" s="25"/>
      <c r="C297" s="25"/>
      <c r="D297" s="25"/>
      <c r="E297" s="25"/>
      <c r="F297" s="2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  <c r="AD297" s="25"/>
      <c r="AE297" s="25"/>
      <c r="AF297" s="25"/>
      <c r="AG297" s="25"/>
      <c r="AH297" s="25"/>
      <c r="AI297" s="25"/>
      <c r="AJ297" s="25"/>
      <c r="AK297" s="25"/>
      <c r="AL297" s="25"/>
    </row>
    <row r="298" spans="1:38" x14ac:dyDescent="0.3">
      <c r="A298" s="25"/>
      <c r="B298" s="25"/>
      <c r="C298" s="25"/>
      <c r="D298" s="25"/>
      <c r="E298" s="25"/>
      <c r="F298" s="2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  <c r="AD298" s="25"/>
      <c r="AE298" s="25"/>
      <c r="AF298" s="25"/>
      <c r="AG298" s="25"/>
      <c r="AH298" s="25"/>
      <c r="AI298" s="25"/>
      <c r="AJ298" s="25"/>
      <c r="AK298" s="25"/>
      <c r="AL298" s="25"/>
    </row>
    <row r="299" spans="1:38" x14ac:dyDescent="0.3">
      <c r="A299" s="25"/>
      <c r="B299" s="25"/>
      <c r="C299" s="25"/>
      <c r="D299" s="25"/>
      <c r="E299" s="25"/>
      <c r="F299" s="2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  <c r="AD299" s="25"/>
      <c r="AE299" s="25"/>
      <c r="AF299" s="25"/>
      <c r="AG299" s="25"/>
      <c r="AH299" s="25"/>
      <c r="AI299" s="25"/>
      <c r="AJ299" s="25"/>
      <c r="AK299" s="25"/>
      <c r="AL299" s="25"/>
    </row>
    <row r="300" spans="1:38" x14ac:dyDescent="0.3">
      <c r="A300" s="25"/>
      <c r="B300" s="25"/>
      <c r="C300" s="25"/>
      <c r="D300" s="25"/>
      <c r="E300" s="25"/>
      <c r="F300" s="2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  <c r="AD300" s="25"/>
      <c r="AE300" s="25"/>
      <c r="AF300" s="25"/>
      <c r="AG300" s="25"/>
      <c r="AH300" s="25"/>
      <c r="AI300" s="25"/>
      <c r="AJ300" s="25"/>
      <c r="AK300" s="25"/>
      <c r="AL300" s="25"/>
    </row>
    <row r="301" spans="1:38" x14ac:dyDescent="0.3">
      <c r="A301" s="25"/>
      <c r="B301" s="25"/>
      <c r="C301" s="25"/>
      <c r="D301" s="25"/>
      <c r="E301" s="25"/>
      <c r="F301" s="2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  <c r="AD301" s="25"/>
      <c r="AE301" s="25"/>
      <c r="AF301" s="25"/>
      <c r="AG301" s="25"/>
      <c r="AH301" s="25"/>
      <c r="AI301" s="25"/>
      <c r="AJ301" s="25"/>
      <c r="AK301" s="25"/>
      <c r="AL301" s="25"/>
    </row>
    <row r="302" spans="1:38" x14ac:dyDescent="0.3">
      <c r="A302" s="25"/>
      <c r="B302" s="25"/>
      <c r="C302" s="25"/>
      <c r="D302" s="25"/>
      <c r="E302" s="25"/>
      <c r="F302" s="2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  <c r="AD302" s="25"/>
      <c r="AE302" s="25"/>
      <c r="AF302" s="25"/>
      <c r="AG302" s="25"/>
      <c r="AH302" s="25"/>
      <c r="AI302" s="25"/>
      <c r="AJ302" s="25"/>
      <c r="AK302" s="25"/>
      <c r="AL302" s="25"/>
    </row>
    <row r="303" spans="1:38" x14ac:dyDescent="0.3">
      <c r="A303" s="25"/>
      <c r="B303" s="25"/>
      <c r="C303" s="25"/>
      <c r="D303" s="25"/>
      <c r="E303" s="25"/>
      <c r="F303" s="2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  <c r="AD303" s="25"/>
      <c r="AE303" s="25"/>
      <c r="AF303" s="25"/>
      <c r="AG303" s="25"/>
      <c r="AH303" s="25"/>
      <c r="AI303" s="25"/>
      <c r="AJ303" s="25"/>
      <c r="AK303" s="25"/>
      <c r="AL303" s="25"/>
    </row>
    <row r="304" spans="1:38" x14ac:dyDescent="0.3">
      <c r="A304" s="25"/>
      <c r="B304" s="25"/>
      <c r="C304" s="25"/>
      <c r="D304" s="25"/>
      <c r="E304" s="25"/>
      <c r="F304" s="2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  <c r="AD304" s="25"/>
      <c r="AE304" s="25"/>
      <c r="AF304" s="25"/>
      <c r="AG304" s="25"/>
      <c r="AH304" s="25"/>
      <c r="AI304" s="25"/>
      <c r="AJ304" s="25"/>
      <c r="AK304" s="25"/>
      <c r="AL304" s="25"/>
    </row>
    <row r="305" spans="1:38" x14ac:dyDescent="0.3">
      <c r="A305" s="25"/>
      <c r="B305" s="25"/>
      <c r="C305" s="25"/>
      <c r="D305" s="25"/>
      <c r="E305" s="25"/>
      <c r="F305" s="2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  <c r="AD305" s="25"/>
      <c r="AE305" s="25"/>
      <c r="AF305" s="25"/>
      <c r="AG305" s="25"/>
      <c r="AH305" s="25"/>
      <c r="AI305" s="25"/>
      <c r="AJ305" s="25"/>
      <c r="AK305" s="25"/>
      <c r="AL305" s="25"/>
    </row>
    <row r="306" spans="1:38" x14ac:dyDescent="0.3">
      <c r="A306" s="25"/>
      <c r="B306" s="25"/>
      <c r="C306" s="25"/>
      <c r="D306" s="25"/>
      <c r="E306" s="25"/>
      <c r="F306" s="2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  <c r="AD306" s="25"/>
      <c r="AE306" s="25"/>
      <c r="AF306" s="25"/>
      <c r="AG306" s="25"/>
      <c r="AH306" s="25"/>
      <c r="AI306" s="25"/>
      <c r="AJ306" s="25"/>
      <c r="AK306" s="25"/>
      <c r="AL306" s="25"/>
    </row>
    <row r="307" spans="1:38" x14ac:dyDescent="0.3">
      <c r="A307" s="25"/>
      <c r="B307" s="25"/>
      <c r="C307" s="25"/>
      <c r="D307" s="25"/>
      <c r="E307" s="25"/>
      <c r="F307" s="2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  <c r="AD307" s="25"/>
      <c r="AE307" s="25"/>
      <c r="AF307" s="25"/>
      <c r="AG307" s="25"/>
      <c r="AH307" s="25"/>
      <c r="AI307" s="25"/>
      <c r="AJ307" s="25"/>
      <c r="AK307" s="25"/>
      <c r="AL307" s="25"/>
    </row>
    <row r="308" spans="1:38" x14ac:dyDescent="0.3">
      <c r="A308" s="25"/>
      <c r="B308" s="25"/>
      <c r="C308" s="25"/>
      <c r="D308" s="25"/>
      <c r="E308" s="25"/>
      <c r="F308" s="2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  <c r="AD308" s="25"/>
      <c r="AE308" s="25"/>
      <c r="AF308" s="25"/>
      <c r="AG308" s="25"/>
      <c r="AH308" s="25"/>
      <c r="AI308" s="25"/>
      <c r="AJ308" s="25"/>
      <c r="AK308" s="25"/>
      <c r="AL308" s="25"/>
    </row>
    <row r="309" spans="1:38" x14ac:dyDescent="0.3">
      <c r="A309" s="25"/>
      <c r="B309" s="25"/>
      <c r="C309" s="25"/>
      <c r="D309" s="25"/>
      <c r="E309" s="25"/>
      <c r="F309" s="2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  <c r="AD309" s="25"/>
      <c r="AE309" s="25"/>
      <c r="AF309" s="25"/>
      <c r="AG309" s="25"/>
      <c r="AH309" s="25"/>
      <c r="AI309" s="25"/>
      <c r="AJ309" s="25"/>
      <c r="AK309" s="25"/>
      <c r="AL309" s="25"/>
    </row>
    <row r="310" spans="1:38" x14ac:dyDescent="0.3">
      <c r="A310" s="25"/>
      <c r="B310" s="25"/>
      <c r="C310" s="25"/>
      <c r="D310" s="25"/>
      <c r="E310" s="25"/>
      <c r="F310" s="2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  <c r="AD310" s="25"/>
      <c r="AE310" s="25"/>
      <c r="AF310" s="25"/>
      <c r="AG310" s="25"/>
      <c r="AH310" s="25"/>
      <c r="AI310" s="25"/>
      <c r="AJ310" s="25"/>
      <c r="AK310" s="25"/>
      <c r="AL310" s="25"/>
    </row>
    <row r="311" spans="1:38" x14ac:dyDescent="0.3">
      <c r="A311" s="25"/>
      <c r="B311" s="25"/>
      <c r="C311" s="25"/>
      <c r="D311" s="25"/>
      <c r="E311" s="25"/>
      <c r="F311" s="2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  <c r="AD311" s="25"/>
      <c r="AE311" s="25"/>
      <c r="AF311" s="25"/>
      <c r="AG311" s="25"/>
      <c r="AH311" s="25"/>
      <c r="AI311" s="25"/>
      <c r="AJ311" s="25"/>
      <c r="AK311" s="25"/>
      <c r="AL311" s="25"/>
    </row>
    <row r="312" spans="1:38" x14ac:dyDescent="0.3">
      <c r="A312" s="25"/>
      <c r="B312" s="25"/>
      <c r="C312" s="25"/>
      <c r="D312" s="25"/>
      <c r="E312" s="25"/>
      <c r="F312" s="2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  <c r="AD312" s="25"/>
      <c r="AE312" s="25"/>
      <c r="AF312" s="25"/>
      <c r="AG312" s="25"/>
      <c r="AH312" s="25"/>
      <c r="AI312" s="25"/>
      <c r="AJ312" s="25"/>
      <c r="AK312" s="25"/>
      <c r="AL312" s="25"/>
    </row>
    <row r="313" spans="1:38" x14ac:dyDescent="0.3">
      <c r="A313" s="25"/>
      <c r="B313" s="25"/>
      <c r="C313" s="25"/>
      <c r="D313" s="25"/>
      <c r="E313" s="25"/>
      <c r="F313" s="2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  <c r="AD313" s="25"/>
      <c r="AE313" s="25"/>
      <c r="AF313" s="25"/>
      <c r="AG313" s="25"/>
      <c r="AH313" s="25"/>
      <c r="AI313" s="25"/>
      <c r="AJ313" s="25"/>
      <c r="AK313" s="25"/>
      <c r="AL313" s="25"/>
    </row>
    <row r="314" spans="1:38" x14ac:dyDescent="0.3">
      <c r="A314" s="25"/>
      <c r="B314" s="25"/>
      <c r="C314" s="25"/>
      <c r="D314" s="25"/>
      <c r="E314" s="25"/>
      <c r="F314" s="2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  <c r="AD314" s="25"/>
      <c r="AE314" s="25"/>
      <c r="AF314" s="25"/>
      <c r="AG314" s="25"/>
      <c r="AH314" s="25"/>
      <c r="AI314" s="25"/>
      <c r="AJ314" s="25"/>
      <c r="AK314" s="25"/>
      <c r="AL314" s="25"/>
    </row>
    <row r="315" spans="1:38" x14ac:dyDescent="0.3">
      <c r="A315" s="25"/>
      <c r="B315" s="25"/>
      <c r="C315" s="25"/>
      <c r="D315" s="25"/>
      <c r="E315" s="25"/>
      <c r="F315" s="2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  <c r="AD315" s="25"/>
      <c r="AE315" s="25"/>
      <c r="AF315" s="25"/>
      <c r="AG315" s="25"/>
      <c r="AH315" s="25"/>
      <c r="AI315" s="25"/>
      <c r="AJ315" s="25"/>
      <c r="AK315" s="25"/>
      <c r="AL315" s="25"/>
    </row>
    <row r="316" spans="1:38" x14ac:dyDescent="0.3">
      <c r="A316" s="25"/>
      <c r="B316" s="25"/>
      <c r="C316" s="25"/>
      <c r="D316" s="25"/>
      <c r="E316" s="25"/>
      <c r="F316" s="2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  <c r="AD316" s="25"/>
      <c r="AE316" s="25"/>
      <c r="AF316" s="25"/>
      <c r="AG316" s="25"/>
      <c r="AH316" s="25"/>
      <c r="AI316" s="25"/>
      <c r="AJ316" s="25"/>
      <c r="AK316" s="25"/>
      <c r="AL316" s="25"/>
    </row>
    <row r="317" spans="1:38" x14ac:dyDescent="0.3">
      <c r="A317" s="25"/>
      <c r="B317" s="25"/>
      <c r="C317" s="25"/>
      <c r="D317" s="25"/>
      <c r="E317" s="25"/>
      <c r="F317" s="2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  <c r="AA317" s="25"/>
      <c r="AB317" s="25"/>
      <c r="AC317" s="25"/>
      <c r="AD317" s="25"/>
      <c r="AE317" s="25"/>
      <c r="AF317" s="25"/>
      <c r="AG317" s="25"/>
      <c r="AH317" s="25"/>
      <c r="AI317" s="25"/>
      <c r="AJ317" s="25"/>
      <c r="AK317" s="25"/>
      <c r="AL317" s="25"/>
    </row>
    <row r="318" spans="1:38" x14ac:dyDescent="0.3">
      <c r="A318" s="25"/>
      <c r="B318" s="25"/>
      <c r="C318" s="25"/>
      <c r="D318" s="25"/>
      <c r="E318" s="25"/>
      <c r="F318" s="2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  <c r="AA318" s="25"/>
      <c r="AB318" s="25"/>
      <c r="AC318" s="25"/>
      <c r="AD318" s="25"/>
      <c r="AE318" s="25"/>
      <c r="AF318" s="25"/>
      <c r="AG318" s="25"/>
      <c r="AH318" s="25"/>
      <c r="AI318" s="25"/>
      <c r="AJ318" s="25"/>
      <c r="AK318" s="25"/>
      <c r="AL318" s="25"/>
    </row>
    <row r="319" spans="1:38" x14ac:dyDescent="0.3">
      <c r="A319" s="25"/>
      <c r="B319" s="25"/>
      <c r="C319" s="25"/>
      <c r="D319" s="25"/>
      <c r="E319" s="25"/>
      <c r="F319" s="2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  <c r="AA319" s="25"/>
      <c r="AB319" s="25"/>
      <c r="AC319" s="25"/>
      <c r="AD319" s="25"/>
      <c r="AE319" s="25"/>
      <c r="AF319" s="25"/>
      <c r="AG319" s="25"/>
      <c r="AH319" s="25"/>
      <c r="AI319" s="25"/>
      <c r="AJ319" s="25"/>
      <c r="AK319" s="25"/>
      <c r="AL319" s="25"/>
    </row>
    <row r="320" spans="1:38" x14ac:dyDescent="0.3">
      <c r="A320" s="25"/>
      <c r="B320" s="25"/>
      <c r="C320" s="25"/>
      <c r="D320" s="25"/>
      <c r="E320" s="25"/>
      <c r="F320" s="2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  <c r="AA320" s="25"/>
      <c r="AB320" s="25"/>
      <c r="AC320" s="25"/>
      <c r="AD320" s="25"/>
      <c r="AE320" s="25"/>
      <c r="AF320" s="25"/>
      <c r="AG320" s="25"/>
      <c r="AH320" s="25"/>
      <c r="AI320" s="25"/>
      <c r="AJ320" s="25"/>
      <c r="AK320" s="25"/>
      <c r="AL320" s="25"/>
    </row>
    <row r="321" spans="1:38" x14ac:dyDescent="0.3">
      <c r="A321" s="25"/>
      <c r="B321" s="25"/>
      <c r="C321" s="25"/>
      <c r="D321" s="25"/>
      <c r="E321" s="25"/>
      <c r="F321" s="2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  <c r="AA321" s="25"/>
      <c r="AB321" s="25"/>
      <c r="AC321" s="25"/>
      <c r="AD321" s="25"/>
      <c r="AE321" s="25"/>
      <c r="AF321" s="25"/>
      <c r="AG321" s="25"/>
      <c r="AH321" s="25"/>
      <c r="AI321" s="25"/>
      <c r="AJ321" s="25"/>
      <c r="AK321" s="25"/>
      <c r="AL321" s="25"/>
    </row>
    <row r="322" spans="1:38" x14ac:dyDescent="0.3">
      <c r="A322" s="25"/>
      <c r="B322" s="25"/>
      <c r="C322" s="25"/>
      <c r="D322" s="25"/>
      <c r="E322" s="25"/>
      <c r="F322" s="2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  <c r="AA322" s="25"/>
      <c r="AB322" s="25"/>
      <c r="AC322" s="25"/>
      <c r="AD322" s="25"/>
      <c r="AE322" s="25"/>
      <c r="AF322" s="25"/>
      <c r="AG322" s="25"/>
      <c r="AH322" s="25"/>
      <c r="AI322" s="25"/>
      <c r="AJ322" s="25"/>
      <c r="AK322" s="25"/>
      <c r="AL322" s="25"/>
    </row>
    <row r="323" spans="1:38" x14ac:dyDescent="0.3">
      <c r="A323" s="25"/>
      <c r="B323" s="25"/>
      <c r="C323" s="25"/>
      <c r="D323" s="25"/>
      <c r="E323" s="25"/>
      <c r="F323" s="2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  <c r="AA323" s="25"/>
      <c r="AB323" s="25"/>
      <c r="AC323" s="25"/>
      <c r="AD323" s="25"/>
      <c r="AE323" s="25"/>
      <c r="AF323" s="25"/>
      <c r="AG323" s="25"/>
      <c r="AH323" s="25"/>
      <c r="AI323" s="25"/>
      <c r="AJ323" s="25"/>
      <c r="AK323" s="25"/>
      <c r="AL323" s="25"/>
    </row>
    <row r="324" spans="1:38" x14ac:dyDescent="0.3">
      <c r="A324" s="25"/>
      <c r="B324" s="25"/>
      <c r="C324" s="25"/>
      <c r="D324" s="25"/>
      <c r="E324" s="25"/>
      <c r="F324" s="2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  <c r="AA324" s="25"/>
      <c r="AB324" s="25"/>
      <c r="AC324" s="25"/>
      <c r="AD324" s="25"/>
      <c r="AE324" s="25"/>
      <c r="AF324" s="25"/>
      <c r="AG324" s="25"/>
      <c r="AH324" s="25"/>
      <c r="AI324" s="25"/>
      <c r="AJ324" s="25"/>
      <c r="AK324" s="25"/>
      <c r="AL324" s="25"/>
    </row>
    <row r="325" spans="1:38" x14ac:dyDescent="0.3">
      <c r="A325" s="25"/>
      <c r="B325" s="25"/>
      <c r="C325" s="25"/>
      <c r="D325" s="25"/>
      <c r="E325" s="25"/>
      <c r="F325" s="2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  <c r="AA325" s="25"/>
      <c r="AB325" s="25"/>
      <c r="AC325" s="25"/>
      <c r="AD325" s="25"/>
      <c r="AE325" s="25"/>
      <c r="AF325" s="25"/>
      <c r="AG325" s="25"/>
      <c r="AH325" s="25"/>
      <c r="AI325" s="25"/>
      <c r="AJ325" s="25"/>
      <c r="AK325" s="25"/>
      <c r="AL325" s="25"/>
    </row>
    <row r="326" spans="1:38" x14ac:dyDescent="0.3">
      <c r="A326" s="25"/>
      <c r="B326" s="25"/>
      <c r="C326" s="25"/>
      <c r="D326" s="25"/>
      <c r="E326" s="25"/>
      <c r="F326" s="2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  <c r="AA326" s="25"/>
      <c r="AB326" s="25"/>
      <c r="AC326" s="25"/>
      <c r="AD326" s="25"/>
      <c r="AE326" s="25"/>
      <c r="AF326" s="25"/>
      <c r="AG326" s="25"/>
      <c r="AH326" s="25"/>
      <c r="AI326" s="25"/>
      <c r="AJ326" s="25"/>
      <c r="AK326" s="25"/>
      <c r="AL326" s="25"/>
    </row>
    <row r="327" spans="1:38" x14ac:dyDescent="0.3">
      <c r="A327" s="25"/>
      <c r="B327" s="25"/>
      <c r="C327" s="25"/>
      <c r="D327" s="25"/>
      <c r="E327" s="25"/>
      <c r="F327" s="2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5"/>
      <c r="AB327" s="25"/>
      <c r="AC327" s="25"/>
      <c r="AD327" s="25"/>
      <c r="AE327" s="25"/>
      <c r="AF327" s="25"/>
      <c r="AG327" s="25"/>
      <c r="AH327" s="25"/>
      <c r="AI327" s="25"/>
      <c r="AJ327" s="25"/>
      <c r="AK327" s="25"/>
      <c r="AL327" s="25"/>
    </row>
    <row r="328" spans="1:38" x14ac:dyDescent="0.3">
      <c r="A328" s="25"/>
      <c r="B328" s="25"/>
      <c r="C328" s="25"/>
      <c r="D328" s="25"/>
      <c r="E328" s="25"/>
      <c r="F328" s="2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AA328" s="25"/>
      <c r="AB328" s="25"/>
      <c r="AC328" s="25"/>
      <c r="AD328" s="25"/>
      <c r="AE328" s="25"/>
      <c r="AF328" s="25"/>
      <c r="AG328" s="25"/>
      <c r="AH328" s="25"/>
      <c r="AI328" s="25"/>
      <c r="AJ328" s="25"/>
      <c r="AK328" s="25"/>
      <c r="AL328" s="25"/>
    </row>
    <row r="329" spans="1:38" x14ac:dyDescent="0.3">
      <c r="A329" s="25"/>
      <c r="B329" s="25"/>
      <c r="C329" s="25"/>
      <c r="D329" s="25"/>
      <c r="E329" s="25"/>
      <c r="F329" s="2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  <c r="AA329" s="25"/>
      <c r="AB329" s="25"/>
      <c r="AC329" s="25"/>
      <c r="AD329" s="25"/>
      <c r="AE329" s="25"/>
      <c r="AF329" s="25"/>
      <c r="AG329" s="25"/>
      <c r="AH329" s="25"/>
      <c r="AI329" s="25"/>
      <c r="AJ329" s="25"/>
      <c r="AK329" s="25"/>
      <c r="AL329" s="25"/>
    </row>
    <row r="330" spans="1:38" x14ac:dyDescent="0.3">
      <c r="A330" s="25"/>
      <c r="B330" s="25"/>
      <c r="C330" s="25"/>
      <c r="D330" s="25"/>
      <c r="E330" s="25"/>
      <c r="F330" s="2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  <c r="AA330" s="25"/>
      <c r="AB330" s="25"/>
      <c r="AC330" s="25"/>
      <c r="AD330" s="25"/>
      <c r="AE330" s="25"/>
      <c r="AF330" s="25"/>
      <c r="AG330" s="25"/>
      <c r="AH330" s="25"/>
      <c r="AI330" s="25"/>
      <c r="AJ330" s="25"/>
      <c r="AK330" s="25"/>
      <c r="AL330" s="25"/>
    </row>
    <row r="331" spans="1:38" x14ac:dyDescent="0.3">
      <c r="A331" s="25"/>
      <c r="B331" s="25"/>
      <c r="C331" s="25"/>
      <c r="D331" s="25"/>
      <c r="E331" s="25"/>
      <c r="F331" s="2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  <c r="AA331" s="25"/>
      <c r="AB331" s="25"/>
      <c r="AC331" s="25"/>
      <c r="AD331" s="25"/>
      <c r="AE331" s="25"/>
      <c r="AF331" s="25"/>
      <c r="AG331" s="25"/>
      <c r="AH331" s="25"/>
      <c r="AI331" s="25"/>
      <c r="AJ331" s="25"/>
      <c r="AK331" s="25"/>
      <c r="AL331" s="25"/>
    </row>
    <row r="332" spans="1:38" x14ac:dyDescent="0.3">
      <c r="A332" s="25"/>
      <c r="B332" s="25"/>
      <c r="C332" s="25"/>
      <c r="D332" s="25"/>
      <c r="E332" s="25"/>
      <c r="F332" s="2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AA332" s="25"/>
      <c r="AB332" s="25"/>
      <c r="AC332" s="25"/>
      <c r="AD332" s="25"/>
      <c r="AE332" s="25"/>
      <c r="AF332" s="25"/>
      <c r="AG332" s="25"/>
      <c r="AH332" s="25"/>
      <c r="AI332" s="25"/>
      <c r="AJ332" s="25"/>
      <c r="AK332" s="25"/>
      <c r="AL332" s="25"/>
    </row>
    <row r="333" spans="1:38" x14ac:dyDescent="0.3">
      <c r="A333" s="25"/>
      <c r="B333" s="25"/>
      <c r="C333" s="25"/>
      <c r="D333" s="25"/>
      <c r="E333" s="25"/>
      <c r="F333" s="2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  <c r="AA333" s="25"/>
      <c r="AB333" s="25"/>
      <c r="AC333" s="25"/>
      <c r="AD333" s="25"/>
      <c r="AE333" s="25"/>
      <c r="AF333" s="25"/>
      <c r="AG333" s="25"/>
      <c r="AH333" s="25"/>
      <c r="AI333" s="25"/>
      <c r="AJ333" s="25"/>
      <c r="AK333" s="25"/>
      <c r="AL333" s="25"/>
    </row>
    <row r="334" spans="1:38" x14ac:dyDescent="0.3">
      <c r="A334" s="25"/>
      <c r="B334" s="25"/>
      <c r="C334" s="25"/>
      <c r="D334" s="25"/>
      <c r="E334" s="25"/>
      <c r="F334" s="2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  <c r="AA334" s="25"/>
      <c r="AB334" s="25"/>
      <c r="AC334" s="25"/>
      <c r="AD334" s="25"/>
      <c r="AE334" s="25"/>
      <c r="AF334" s="25"/>
      <c r="AG334" s="25"/>
      <c r="AH334" s="25"/>
      <c r="AI334" s="25"/>
      <c r="AJ334" s="25"/>
      <c r="AK334" s="25"/>
      <c r="AL334" s="25"/>
    </row>
    <row r="335" spans="1:38" x14ac:dyDescent="0.3">
      <c r="A335" s="25"/>
      <c r="B335" s="25"/>
      <c r="C335" s="25"/>
      <c r="D335" s="25"/>
      <c r="E335" s="25"/>
      <c r="F335" s="2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  <c r="AA335" s="25"/>
      <c r="AB335" s="25"/>
      <c r="AC335" s="25"/>
      <c r="AD335" s="25"/>
      <c r="AE335" s="25"/>
      <c r="AF335" s="25"/>
      <c r="AG335" s="25"/>
      <c r="AH335" s="25"/>
      <c r="AI335" s="25"/>
      <c r="AJ335" s="25"/>
      <c r="AK335" s="25"/>
      <c r="AL335" s="25"/>
    </row>
    <row r="336" spans="1:38" x14ac:dyDescent="0.3">
      <c r="A336" s="25"/>
      <c r="B336" s="25"/>
      <c r="C336" s="25"/>
      <c r="D336" s="25"/>
      <c r="E336" s="25"/>
      <c r="F336" s="2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  <c r="AA336" s="25"/>
      <c r="AB336" s="25"/>
      <c r="AC336" s="25"/>
      <c r="AD336" s="25"/>
      <c r="AE336" s="25"/>
      <c r="AF336" s="25"/>
      <c r="AG336" s="25"/>
      <c r="AH336" s="25"/>
      <c r="AI336" s="25"/>
      <c r="AJ336" s="25"/>
      <c r="AK336" s="25"/>
      <c r="AL336" s="25"/>
    </row>
    <row r="337" spans="1:38" x14ac:dyDescent="0.3">
      <c r="A337" s="25"/>
      <c r="B337" s="25"/>
      <c r="C337" s="25"/>
      <c r="D337" s="25"/>
      <c r="E337" s="25"/>
      <c r="F337" s="2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  <c r="AA337" s="25"/>
      <c r="AB337" s="25"/>
      <c r="AC337" s="25"/>
      <c r="AD337" s="25"/>
      <c r="AE337" s="25"/>
      <c r="AF337" s="25"/>
      <c r="AG337" s="25"/>
      <c r="AH337" s="25"/>
      <c r="AI337" s="25"/>
      <c r="AJ337" s="25"/>
      <c r="AK337" s="25"/>
      <c r="AL337" s="25"/>
    </row>
    <row r="338" spans="1:38" x14ac:dyDescent="0.3">
      <c r="A338" s="25"/>
      <c r="B338" s="25"/>
      <c r="C338" s="25"/>
      <c r="D338" s="25"/>
      <c r="E338" s="25"/>
      <c r="F338" s="2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  <c r="AA338" s="25"/>
      <c r="AB338" s="25"/>
      <c r="AC338" s="25"/>
      <c r="AD338" s="25"/>
      <c r="AE338" s="25"/>
      <c r="AF338" s="25"/>
      <c r="AG338" s="25"/>
      <c r="AH338" s="25"/>
      <c r="AI338" s="25"/>
      <c r="AJ338" s="25"/>
      <c r="AK338" s="25"/>
      <c r="AL338" s="25"/>
    </row>
    <row r="339" spans="1:38" x14ac:dyDescent="0.3">
      <c r="A339" s="25"/>
      <c r="B339" s="25"/>
      <c r="C339" s="25"/>
      <c r="D339" s="25"/>
      <c r="E339" s="25"/>
      <c r="F339" s="2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  <c r="AA339" s="25"/>
      <c r="AB339" s="25"/>
      <c r="AC339" s="25"/>
      <c r="AD339" s="25"/>
      <c r="AE339" s="25"/>
      <c r="AF339" s="25"/>
      <c r="AG339" s="25"/>
      <c r="AH339" s="25"/>
      <c r="AI339" s="25"/>
      <c r="AJ339" s="25"/>
      <c r="AK339" s="25"/>
      <c r="AL339" s="25"/>
    </row>
    <row r="340" spans="1:38" x14ac:dyDescent="0.3">
      <c r="A340" s="25"/>
      <c r="B340" s="25"/>
      <c r="C340" s="25"/>
      <c r="D340" s="25"/>
      <c r="E340" s="25"/>
      <c r="F340" s="2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  <c r="AA340" s="25"/>
      <c r="AB340" s="25"/>
      <c r="AC340" s="25"/>
      <c r="AD340" s="25"/>
      <c r="AE340" s="25"/>
      <c r="AF340" s="25"/>
      <c r="AG340" s="25"/>
      <c r="AH340" s="25"/>
      <c r="AI340" s="25"/>
      <c r="AJ340" s="25"/>
      <c r="AK340" s="25"/>
      <c r="AL340" s="25"/>
    </row>
    <row r="341" spans="1:38" x14ac:dyDescent="0.3">
      <c r="A341" s="25"/>
      <c r="B341" s="25"/>
      <c r="C341" s="25"/>
      <c r="D341" s="25"/>
      <c r="E341" s="25"/>
      <c r="F341" s="2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  <c r="AA341" s="25"/>
      <c r="AB341" s="25"/>
      <c r="AC341" s="25"/>
      <c r="AD341" s="25"/>
      <c r="AE341" s="25"/>
      <c r="AF341" s="25"/>
      <c r="AG341" s="25"/>
      <c r="AH341" s="25"/>
      <c r="AI341" s="25"/>
      <c r="AJ341" s="25"/>
      <c r="AK341" s="25"/>
      <c r="AL341" s="25"/>
    </row>
    <row r="342" spans="1:38" x14ac:dyDescent="0.3">
      <c r="A342" s="25"/>
      <c r="B342" s="25"/>
      <c r="C342" s="25"/>
      <c r="D342" s="25"/>
      <c r="E342" s="25"/>
      <c r="F342" s="2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  <c r="AA342" s="25"/>
      <c r="AB342" s="25"/>
      <c r="AC342" s="25"/>
      <c r="AD342" s="25"/>
      <c r="AE342" s="25"/>
      <c r="AF342" s="25"/>
      <c r="AG342" s="25"/>
      <c r="AH342" s="25"/>
      <c r="AI342" s="25"/>
      <c r="AJ342" s="25"/>
      <c r="AK342" s="25"/>
      <c r="AL342" s="25"/>
    </row>
    <row r="343" spans="1:38" x14ac:dyDescent="0.3">
      <c r="A343" s="25"/>
      <c r="B343" s="25"/>
      <c r="C343" s="25"/>
      <c r="D343" s="25"/>
      <c r="E343" s="25"/>
      <c r="F343" s="2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  <c r="AA343" s="25"/>
      <c r="AB343" s="25"/>
      <c r="AC343" s="25"/>
      <c r="AD343" s="25"/>
      <c r="AE343" s="25"/>
      <c r="AF343" s="25"/>
      <c r="AG343" s="25"/>
      <c r="AH343" s="25"/>
      <c r="AI343" s="25"/>
      <c r="AJ343" s="25"/>
      <c r="AK343" s="25"/>
      <c r="AL343" s="25"/>
    </row>
    <row r="344" spans="1:38" x14ac:dyDescent="0.3">
      <c r="A344" s="25"/>
      <c r="B344" s="25"/>
      <c r="C344" s="25"/>
      <c r="D344" s="25"/>
      <c r="E344" s="25"/>
      <c r="F344" s="2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  <c r="AA344" s="25"/>
      <c r="AB344" s="25"/>
      <c r="AC344" s="25"/>
      <c r="AD344" s="25"/>
      <c r="AE344" s="25"/>
      <c r="AF344" s="25"/>
      <c r="AG344" s="25"/>
      <c r="AH344" s="25"/>
      <c r="AI344" s="25"/>
      <c r="AJ344" s="25"/>
      <c r="AK344" s="25"/>
      <c r="AL344" s="25"/>
    </row>
    <row r="345" spans="1:38" x14ac:dyDescent="0.3">
      <c r="A345" s="25"/>
      <c r="B345" s="25"/>
      <c r="C345" s="25"/>
      <c r="D345" s="25"/>
      <c r="E345" s="25"/>
      <c r="F345" s="2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  <c r="AA345" s="25"/>
      <c r="AB345" s="25"/>
      <c r="AC345" s="25"/>
      <c r="AD345" s="25"/>
      <c r="AE345" s="25"/>
      <c r="AF345" s="25"/>
      <c r="AG345" s="25"/>
      <c r="AH345" s="25"/>
      <c r="AI345" s="25"/>
      <c r="AJ345" s="25"/>
      <c r="AK345" s="25"/>
      <c r="AL345" s="25"/>
    </row>
    <row r="346" spans="1:38" x14ac:dyDescent="0.3">
      <c r="A346" s="25"/>
      <c r="B346" s="25"/>
      <c r="C346" s="25"/>
      <c r="D346" s="25"/>
      <c r="E346" s="25"/>
      <c r="F346" s="2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  <c r="AA346" s="25"/>
      <c r="AB346" s="25"/>
      <c r="AC346" s="25"/>
      <c r="AD346" s="25"/>
      <c r="AE346" s="25"/>
      <c r="AF346" s="25"/>
      <c r="AG346" s="25"/>
      <c r="AH346" s="25"/>
      <c r="AI346" s="25"/>
      <c r="AJ346" s="25"/>
      <c r="AK346" s="25"/>
      <c r="AL346" s="25"/>
    </row>
    <row r="347" spans="1:38" x14ac:dyDescent="0.3">
      <c r="A347" s="25"/>
      <c r="B347" s="25"/>
      <c r="C347" s="25"/>
      <c r="D347" s="25"/>
      <c r="E347" s="25"/>
      <c r="F347" s="2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  <c r="AA347" s="25"/>
      <c r="AB347" s="25"/>
      <c r="AC347" s="25"/>
      <c r="AD347" s="25"/>
      <c r="AE347" s="25"/>
      <c r="AF347" s="25"/>
      <c r="AG347" s="25"/>
      <c r="AH347" s="25"/>
      <c r="AI347" s="25"/>
      <c r="AJ347" s="25"/>
      <c r="AK347" s="25"/>
      <c r="AL347" s="25"/>
    </row>
    <row r="348" spans="1:38" x14ac:dyDescent="0.3">
      <c r="A348" s="25"/>
      <c r="B348" s="25"/>
      <c r="C348" s="25"/>
      <c r="D348" s="25"/>
      <c r="E348" s="25"/>
      <c r="F348" s="2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  <c r="AA348" s="25"/>
      <c r="AB348" s="25"/>
      <c r="AC348" s="25"/>
      <c r="AD348" s="25"/>
      <c r="AE348" s="25"/>
      <c r="AF348" s="25"/>
      <c r="AG348" s="25"/>
      <c r="AH348" s="25"/>
      <c r="AI348" s="25"/>
      <c r="AJ348" s="25"/>
      <c r="AK348" s="25"/>
      <c r="AL348" s="25"/>
    </row>
    <row r="349" spans="1:38" x14ac:dyDescent="0.3">
      <c r="A349" s="25"/>
      <c r="B349" s="25"/>
      <c r="C349" s="25"/>
      <c r="D349" s="25"/>
      <c r="E349" s="25"/>
      <c r="F349" s="2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  <c r="AA349" s="25"/>
      <c r="AB349" s="25"/>
      <c r="AC349" s="25"/>
      <c r="AD349" s="25"/>
      <c r="AE349" s="25"/>
      <c r="AF349" s="25"/>
      <c r="AG349" s="25"/>
      <c r="AH349" s="25"/>
      <c r="AI349" s="25"/>
      <c r="AJ349" s="25"/>
      <c r="AK349" s="25"/>
      <c r="AL349" s="25"/>
    </row>
    <row r="350" spans="1:38" x14ac:dyDescent="0.3">
      <c r="A350" s="25"/>
      <c r="B350" s="25"/>
      <c r="C350" s="25"/>
      <c r="D350" s="25"/>
      <c r="E350" s="25"/>
      <c r="F350" s="2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  <c r="AA350" s="25"/>
      <c r="AB350" s="25"/>
      <c r="AC350" s="25"/>
      <c r="AD350" s="25"/>
      <c r="AE350" s="25"/>
      <c r="AF350" s="25"/>
      <c r="AG350" s="25"/>
      <c r="AH350" s="25"/>
      <c r="AI350" s="25"/>
      <c r="AJ350" s="25"/>
      <c r="AK350" s="25"/>
      <c r="AL350" s="25"/>
    </row>
    <row r="351" spans="1:38" x14ac:dyDescent="0.3">
      <c r="A351" s="25"/>
      <c r="B351" s="25"/>
      <c r="C351" s="25"/>
      <c r="D351" s="25"/>
      <c r="E351" s="25"/>
      <c r="F351" s="2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  <c r="AA351" s="25"/>
      <c r="AB351" s="25"/>
      <c r="AC351" s="25"/>
      <c r="AD351" s="25"/>
      <c r="AE351" s="25"/>
      <c r="AF351" s="25"/>
      <c r="AG351" s="25"/>
      <c r="AH351" s="25"/>
      <c r="AI351" s="25"/>
      <c r="AJ351" s="25"/>
      <c r="AK351" s="25"/>
      <c r="AL351" s="25"/>
    </row>
    <row r="352" spans="1:38" x14ac:dyDescent="0.3">
      <c r="A352" s="25"/>
      <c r="B352" s="25"/>
      <c r="C352" s="25"/>
      <c r="D352" s="25"/>
      <c r="E352" s="25"/>
      <c r="F352" s="2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  <c r="AA352" s="25"/>
      <c r="AB352" s="25"/>
      <c r="AC352" s="25"/>
      <c r="AD352" s="25"/>
      <c r="AE352" s="25"/>
      <c r="AF352" s="25"/>
      <c r="AG352" s="25"/>
      <c r="AH352" s="25"/>
      <c r="AI352" s="25"/>
      <c r="AJ352" s="25"/>
      <c r="AK352" s="25"/>
      <c r="AL352" s="25"/>
    </row>
    <row r="353" spans="1:38" x14ac:dyDescent="0.3">
      <c r="A353" s="25"/>
      <c r="B353" s="25"/>
      <c r="C353" s="25"/>
      <c r="D353" s="25"/>
      <c r="E353" s="25"/>
      <c r="F353" s="2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  <c r="AA353" s="25"/>
      <c r="AB353" s="25"/>
      <c r="AC353" s="25"/>
      <c r="AD353" s="25"/>
      <c r="AE353" s="25"/>
      <c r="AF353" s="25"/>
      <c r="AG353" s="25"/>
      <c r="AH353" s="25"/>
      <c r="AI353" s="25"/>
      <c r="AJ353" s="25"/>
      <c r="AK353" s="25"/>
      <c r="AL353" s="25"/>
    </row>
    <row r="354" spans="1:38" x14ac:dyDescent="0.3">
      <c r="A354" s="25"/>
      <c r="B354" s="25"/>
      <c r="C354" s="25"/>
      <c r="D354" s="25"/>
      <c r="E354" s="25"/>
      <c r="F354" s="2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  <c r="AA354" s="25"/>
      <c r="AB354" s="25"/>
      <c r="AC354" s="25"/>
      <c r="AD354" s="25"/>
      <c r="AE354" s="25"/>
      <c r="AF354" s="25"/>
      <c r="AG354" s="25"/>
      <c r="AH354" s="25"/>
      <c r="AI354" s="25"/>
      <c r="AJ354" s="25"/>
      <c r="AK354" s="25"/>
      <c r="AL354" s="25"/>
    </row>
    <row r="355" spans="1:38" x14ac:dyDescent="0.3">
      <c r="A355" s="25"/>
      <c r="B355" s="25"/>
      <c r="C355" s="25"/>
      <c r="D355" s="25"/>
      <c r="E355" s="25"/>
      <c r="F355" s="2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  <c r="AA355" s="25"/>
      <c r="AB355" s="25"/>
      <c r="AC355" s="25"/>
      <c r="AD355" s="25"/>
      <c r="AE355" s="25"/>
      <c r="AF355" s="25"/>
      <c r="AG355" s="25"/>
      <c r="AH355" s="25"/>
      <c r="AI355" s="25"/>
      <c r="AJ355" s="25"/>
      <c r="AK355" s="25"/>
      <c r="AL355" s="25"/>
    </row>
    <row r="356" spans="1:38" x14ac:dyDescent="0.3">
      <c r="A356" s="25"/>
      <c r="B356" s="25"/>
      <c r="C356" s="25"/>
      <c r="D356" s="25"/>
      <c r="E356" s="25"/>
      <c r="F356" s="2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  <c r="AA356" s="25"/>
      <c r="AB356" s="25"/>
      <c r="AC356" s="25"/>
      <c r="AD356" s="25"/>
      <c r="AE356" s="25"/>
      <c r="AF356" s="25"/>
      <c r="AG356" s="25"/>
      <c r="AH356" s="25"/>
      <c r="AI356" s="25"/>
      <c r="AJ356" s="25"/>
      <c r="AK356" s="25"/>
      <c r="AL356" s="25"/>
    </row>
    <row r="357" spans="1:38" x14ac:dyDescent="0.3">
      <c r="A357" s="25"/>
      <c r="B357" s="25"/>
      <c r="C357" s="25"/>
      <c r="D357" s="25"/>
      <c r="E357" s="25"/>
      <c r="F357" s="2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  <c r="AA357" s="25"/>
      <c r="AB357" s="25"/>
      <c r="AC357" s="25"/>
      <c r="AD357" s="25"/>
      <c r="AE357" s="25"/>
      <c r="AF357" s="25"/>
      <c r="AG357" s="25"/>
      <c r="AH357" s="25"/>
      <c r="AI357" s="25"/>
      <c r="AJ357" s="25"/>
      <c r="AK357" s="25"/>
      <c r="AL357" s="25"/>
    </row>
    <row r="358" spans="1:38" x14ac:dyDescent="0.3">
      <c r="A358" s="25"/>
      <c r="B358" s="25"/>
      <c r="C358" s="25"/>
      <c r="D358" s="25"/>
      <c r="E358" s="25"/>
      <c r="F358" s="2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  <c r="AA358" s="25"/>
      <c r="AB358" s="25"/>
      <c r="AC358" s="25"/>
      <c r="AD358" s="25"/>
      <c r="AE358" s="25"/>
      <c r="AF358" s="25"/>
      <c r="AG358" s="25"/>
      <c r="AH358" s="25"/>
      <c r="AI358" s="25"/>
      <c r="AJ358" s="25"/>
      <c r="AK358" s="25"/>
      <c r="AL358" s="25"/>
    </row>
    <row r="359" spans="1:38" x14ac:dyDescent="0.3">
      <c r="A359" s="25"/>
      <c r="B359" s="25"/>
      <c r="C359" s="25"/>
      <c r="D359" s="25"/>
      <c r="E359" s="25"/>
      <c r="F359" s="2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  <c r="AA359" s="25"/>
      <c r="AB359" s="25"/>
      <c r="AC359" s="25"/>
      <c r="AD359" s="25"/>
      <c r="AE359" s="25"/>
      <c r="AF359" s="25"/>
      <c r="AG359" s="25"/>
      <c r="AH359" s="25"/>
      <c r="AI359" s="25"/>
      <c r="AJ359" s="25"/>
      <c r="AK359" s="25"/>
      <c r="AL359" s="25"/>
    </row>
    <row r="360" spans="1:38" x14ac:dyDescent="0.3">
      <c r="A360" s="25"/>
      <c r="B360" s="25"/>
      <c r="C360" s="25"/>
      <c r="D360" s="25"/>
      <c r="E360" s="25"/>
      <c r="F360" s="2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  <c r="AA360" s="25"/>
      <c r="AB360" s="25"/>
      <c r="AC360" s="25"/>
      <c r="AD360" s="25"/>
      <c r="AE360" s="25"/>
      <c r="AF360" s="25"/>
      <c r="AG360" s="25"/>
      <c r="AH360" s="25"/>
      <c r="AI360" s="25"/>
      <c r="AJ360" s="25"/>
      <c r="AK360" s="25"/>
      <c r="AL360" s="25"/>
    </row>
    <row r="361" spans="1:38" x14ac:dyDescent="0.3">
      <c r="A361" s="25"/>
      <c r="B361" s="25"/>
      <c r="C361" s="25"/>
      <c r="D361" s="25"/>
      <c r="E361" s="25"/>
      <c r="F361" s="2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  <c r="AA361" s="25"/>
      <c r="AB361" s="25"/>
      <c r="AC361" s="25"/>
      <c r="AD361" s="25"/>
      <c r="AE361" s="25"/>
      <c r="AF361" s="25"/>
      <c r="AG361" s="25"/>
      <c r="AH361" s="25"/>
      <c r="AI361" s="25"/>
      <c r="AJ361" s="25"/>
      <c r="AK361" s="25"/>
      <c r="AL361" s="25"/>
    </row>
    <row r="362" spans="1:38" x14ac:dyDescent="0.3">
      <c r="A362" s="25"/>
      <c r="B362" s="25"/>
      <c r="C362" s="25"/>
      <c r="D362" s="25"/>
      <c r="E362" s="25"/>
      <c r="F362" s="2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  <c r="AA362" s="25"/>
      <c r="AB362" s="25"/>
      <c r="AC362" s="25"/>
      <c r="AD362" s="25"/>
      <c r="AE362" s="25"/>
      <c r="AF362" s="25"/>
      <c r="AG362" s="25"/>
      <c r="AH362" s="25"/>
      <c r="AI362" s="25"/>
      <c r="AJ362" s="25"/>
      <c r="AK362" s="25"/>
      <c r="AL362" s="25"/>
    </row>
    <row r="363" spans="1:38" x14ac:dyDescent="0.3">
      <c r="A363" s="25"/>
      <c r="B363" s="25"/>
      <c r="C363" s="25"/>
      <c r="D363" s="25"/>
      <c r="E363" s="25"/>
      <c r="F363" s="2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  <c r="AA363" s="25"/>
      <c r="AB363" s="25"/>
      <c r="AC363" s="25"/>
      <c r="AD363" s="25"/>
      <c r="AE363" s="25"/>
      <c r="AF363" s="25"/>
      <c r="AG363" s="25"/>
      <c r="AH363" s="25"/>
      <c r="AI363" s="25"/>
      <c r="AJ363" s="25"/>
      <c r="AK363" s="25"/>
      <c r="AL363" s="25"/>
    </row>
    <row r="364" spans="1:38" x14ac:dyDescent="0.3">
      <c r="A364" s="25"/>
      <c r="B364" s="25"/>
      <c r="C364" s="25"/>
      <c r="D364" s="25"/>
      <c r="E364" s="25"/>
      <c r="F364" s="2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  <c r="AA364" s="25"/>
      <c r="AB364" s="25"/>
      <c r="AC364" s="25"/>
      <c r="AD364" s="25"/>
      <c r="AE364" s="25"/>
      <c r="AF364" s="25"/>
      <c r="AG364" s="25"/>
      <c r="AH364" s="25"/>
      <c r="AI364" s="25"/>
      <c r="AJ364" s="25"/>
      <c r="AK364" s="25"/>
      <c r="AL364" s="25"/>
    </row>
    <row r="365" spans="1:38" x14ac:dyDescent="0.3">
      <c r="A365" s="25"/>
      <c r="B365" s="25"/>
      <c r="C365" s="25"/>
      <c r="D365" s="25"/>
      <c r="E365" s="25"/>
      <c r="F365" s="2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  <c r="AA365" s="25"/>
      <c r="AB365" s="25"/>
      <c r="AC365" s="25"/>
      <c r="AD365" s="25"/>
      <c r="AE365" s="25"/>
      <c r="AF365" s="25"/>
      <c r="AG365" s="25"/>
      <c r="AH365" s="25"/>
      <c r="AI365" s="25"/>
      <c r="AJ365" s="25"/>
      <c r="AK365" s="25"/>
      <c r="AL365" s="25"/>
    </row>
    <row r="366" spans="1:38" x14ac:dyDescent="0.3">
      <c r="A366" s="25"/>
      <c r="B366" s="25"/>
      <c r="C366" s="25"/>
      <c r="D366" s="25"/>
      <c r="E366" s="25"/>
      <c r="F366" s="2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  <c r="AA366" s="25"/>
      <c r="AB366" s="25"/>
      <c r="AC366" s="25"/>
      <c r="AD366" s="25"/>
      <c r="AE366" s="25"/>
      <c r="AF366" s="25"/>
      <c r="AG366" s="25"/>
      <c r="AH366" s="25"/>
      <c r="AI366" s="25"/>
      <c r="AJ366" s="25"/>
      <c r="AK366" s="25"/>
      <c r="AL366" s="25"/>
    </row>
    <row r="367" spans="1:38" x14ac:dyDescent="0.3">
      <c r="A367" s="25"/>
      <c r="B367" s="25"/>
      <c r="C367" s="25"/>
      <c r="D367" s="25"/>
      <c r="E367" s="25"/>
      <c r="F367" s="2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  <c r="AA367" s="25"/>
      <c r="AB367" s="25"/>
      <c r="AC367" s="25"/>
      <c r="AD367" s="25"/>
      <c r="AE367" s="25"/>
      <c r="AF367" s="25"/>
      <c r="AG367" s="25"/>
      <c r="AH367" s="25"/>
      <c r="AI367" s="25"/>
      <c r="AJ367" s="25"/>
      <c r="AK367" s="25"/>
      <c r="AL367" s="25"/>
    </row>
    <row r="368" spans="1:38" x14ac:dyDescent="0.3">
      <c r="A368" s="25"/>
      <c r="B368" s="25"/>
      <c r="C368" s="25"/>
      <c r="D368" s="25"/>
      <c r="E368" s="25"/>
      <c r="F368" s="2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  <c r="AA368" s="25"/>
      <c r="AB368" s="25"/>
      <c r="AC368" s="25"/>
      <c r="AD368" s="25"/>
      <c r="AE368" s="25"/>
      <c r="AF368" s="25"/>
      <c r="AG368" s="25"/>
      <c r="AH368" s="25"/>
      <c r="AI368" s="25"/>
      <c r="AJ368" s="25"/>
      <c r="AK368" s="25"/>
      <c r="AL368" s="25"/>
    </row>
    <row r="369" spans="1:38" x14ac:dyDescent="0.3">
      <c r="A369" s="25"/>
      <c r="B369" s="25"/>
      <c r="C369" s="25"/>
      <c r="D369" s="25"/>
      <c r="E369" s="25"/>
      <c r="F369" s="2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  <c r="AA369" s="25"/>
      <c r="AB369" s="25"/>
      <c r="AC369" s="25"/>
      <c r="AD369" s="25"/>
      <c r="AE369" s="25"/>
      <c r="AF369" s="25"/>
      <c r="AG369" s="25"/>
      <c r="AH369" s="25"/>
      <c r="AI369" s="25"/>
      <c r="AJ369" s="25"/>
      <c r="AK369" s="25"/>
      <c r="AL369" s="25"/>
    </row>
    <row r="370" spans="1:38" x14ac:dyDescent="0.3">
      <c r="A370" s="25"/>
      <c r="B370" s="25"/>
      <c r="C370" s="25"/>
      <c r="D370" s="25"/>
      <c r="E370" s="25"/>
      <c r="F370" s="2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  <c r="AA370" s="25"/>
      <c r="AB370" s="25"/>
      <c r="AC370" s="25"/>
      <c r="AD370" s="25"/>
      <c r="AE370" s="25"/>
      <c r="AF370" s="25"/>
      <c r="AG370" s="25"/>
      <c r="AH370" s="25"/>
      <c r="AI370" s="25"/>
      <c r="AJ370" s="25"/>
      <c r="AK370" s="25"/>
      <c r="AL370" s="25"/>
    </row>
    <row r="371" spans="1:38" x14ac:dyDescent="0.3">
      <c r="A371" s="25"/>
      <c r="B371" s="25"/>
      <c r="C371" s="25"/>
      <c r="D371" s="25"/>
      <c r="E371" s="25"/>
      <c r="F371" s="2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25"/>
      <c r="V371" s="25"/>
      <c r="W371" s="25"/>
      <c r="X371" s="25"/>
      <c r="Y371" s="25"/>
      <c r="Z371" s="25"/>
      <c r="AA371" s="25"/>
      <c r="AB371" s="25"/>
      <c r="AC371" s="25"/>
      <c r="AD371" s="25"/>
      <c r="AE371" s="25"/>
      <c r="AF371" s="25"/>
      <c r="AG371" s="25"/>
      <c r="AH371" s="25"/>
      <c r="AI371" s="25"/>
      <c r="AJ371" s="25"/>
      <c r="AK371" s="25"/>
      <c r="AL371" s="25"/>
    </row>
    <row r="372" spans="1:38" x14ac:dyDescent="0.3">
      <c r="A372" s="25"/>
      <c r="B372" s="25"/>
      <c r="C372" s="25"/>
      <c r="D372" s="25"/>
      <c r="E372" s="25"/>
      <c r="F372" s="2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25"/>
      <c r="U372" s="25"/>
      <c r="V372" s="25"/>
      <c r="W372" s="25"/>
      <c r="X372" s="25"/>
      <c r="Y372" s="25"/>
      <c r="Z372" s="25"/>
      <c r="AA372" s="25"/>
      <c r="AB372" s="25"/>
      <c r="AC372" s="25"/>
      <c r="AD372" s="25"/>
      <c r="AE372" s="25"/>
      <c r="AF372" s="25"/>
      <c r="AG372" s="25"/>
      <c r="AH372" s="25"/>
      <c r="AI372" s="25"/>
      <c r="AJ372" s="25"/>
      <c r="AK372" s="25"/>
      <c r="AL372" s="25"/>
    </row>
    <row r="373" spans="1:38" x14ac:dyDescent="0.3">
      <c r="A373" s="25"/>
      <c r="B373" s="25"/>
      <c r="C373" s="25"/>
      <c r="D373" s="25"/>
      <c r="E373" s="25"/>
      <c r="F373" s="2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5"/>
      <c r="Z373" s="25"/>
      <c r="AA373" s="25"/>
      <c r="AB373" s="25"/>
      <c r="AC373" s="25"/>
      <c r="AD373" s="25"/>
      <c r="AE373" s="25"/>
      <c r="AF373" s="25"/>
      <c r="AG373" s="25"/>
      <c r="AH373" s="25"/>
      <c r="AI373" s="25"/>
      <c r="AJ373" s="25"/>
      <c r="AK373" s="25"/>
      <c r="AL373" s="25"/>
    </row>
    <row r="374" spans="1:38" x14ac:dyDescent="0.3">
      <c r="A374" s="25"/>
      <c r="B374" s="25"/>
      <c r="C374" s="25"/>
      <c r="D374" s="25"/>
      <c r="E374" s="25"/>
      <c r="F374" s="25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25"/>
      <c r="T374" s="25"/>
      <c r="U374" s="25"/>
      <c r="V374" s="25"/>
      <c r="W374" s="25"/>
      <c r="X374" s="25"/>
      <c r="Y374" s="25"/>
      <c r="Z374" s="25"/>
      <c r="AA374" s="25"/>
      <c r="AB374" s="25"/>
      <c r="AC374" s="25"/>
      <c r="AD374" s="25"/>
      <c r="AE374" s="25"/>
      <c r="AF374" s="25"/>
      <c r="AG374" s="25"/>
      <c r="AH374" s="25"/>
      <c r="AI374" s="25"/>
      <c r="AJ374" s="25"/>
      <c r="AK374" s="25"/>
      <c r="AL374" s="25"/>
    </row>
    <row r="375" spans="1:38" x14ac:dyDescent="0.3">
      <c r="A375" s="25"/>
      <c r="B375" s="25"/>
      <c r="C375" s="25"/>
      <c r="D375" s="25"/>
      <c r="E375" s="25"/>
      <c r="F375" s="25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  <c r="S375" s="25"/>
      <c r="T375" s="25"/>
      <c r="U375" s="25"/>
      <c r="V375" s="25"/>
      <c r="W375" s="25"/>
      <c r="X375" s="25"/>
      <c r="Y375" s="25"/>
      <c r="Z375" s="25"/>
      <c r="AA375" s="25"/>
      <c r="AB375" s="25"/>
      <c r="AC375" s="25"/>
      <c r="AD375" s="25"/>
      <c r="AE375" s="25"/>
      <c r="AF375" s="25"/>
      <c r="AG375" s="25"/>
      <c r="AH375" s="25"/>
      <c r="AI375" s="25"/>
      <c r="AJ375" s="25"/>
      <c r="AK375" s="25"/>
      <c r="AL375" s="25"/>
    </row>
    <row r="376" spans="1:38" x14ac:dyDescent="0.3">
      <c r="A376" s="25"/>
      <c r="B376" s="25"/>
      <c r="C376" s="25"/>
      <c r="D376" s="25"/>
      <c r="E376" s="25"/>
      <c r="F376" s="25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  <c r="S376" s="25"/>
      <c r="T376" s="25"/>
      <c r="U376" s="25"/>
      <c r="V376" s="25"/>
      <c r="W376" s="25"/>
      <c r="X376" s="25"/>
      <c r="Y376" s="25"/>
      <c r="Z376" s="25"/>
      <c r="AA376" s="25"/>
      <c r="AB376" s="25"/>
      <c r="AC376" s="25"/>
      <c r="AD376" s="25"/>
      <c r="AE376" s="25"/>
      <c r="AF376" s="25"/>
      <c r="AG376" s="25"/>
      <c r="AH376" s="25"/>
      <c r="AI376" s="25"/>
      <c r="AJ376" s="25"/>
      <c r="AK376" s="25"/>
      <c r="AL376" s="25"/>
    </row>
    <row r="377" spans="1:38" x14ac:dyDescent="0.3">
      <c r="A377" s="25"/>
      <c r="B377" s="25"/>
      <c r="C377" s="25"/>
      <c r="D377" s="25"/>
      <c r="E377" s="25"/>
      <c r="F377" s="25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  <c r="S377" s="25"/>
      <c r="T377" s="25"/>
      <c r="U377" s="25"/>
      <c r="V377" s="25"/>
      <c r="W377" s="25"/>
      <c r="X377" s="25"/>
      <c r="Y377" s="25"/>
      <c r="Z377" s="25"/>
      <c r="AA377" s="25"/>
      <c r="AB377" s="25"/>
      <c r="AC377" s="25"/>
      <c r="AD377" s="25"/>
      <c r="AE377" s="25"/>
      <c r="AF377" s="25"/>
      <c r="AG377" s="25"/>
      <c r="AH377" s="25"/>
      <c r="AI377" s="25"/>
      <c r="AJ377" s="25"/>
      <c r="AK377" s="25"/>
      <c r="AL377" s="25"/>
    </row>
    <row r="378" spans="1:38" x14ac:dyDescent="0.3">
      <c r="A378" s="25"/>
      <c r="B378" s="25"/>
      <c r="C378" s="25"/>
      <c r="D378" s="25"/>
      <c r="E378" s="25"/>
      <c r="F378" s="25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25"/>
      <c r="T378" s="25"/>
      <c r="U378" s="25"/>
      <c r="V378" s="25"/>
      <c r="W378" s="25"/>
      <c r="X378" s="25"/>
      <c r="Y378" s="25"/>
      <c r="Z378" s="25"/>
      <c r="AA378" s="25"/>
      <c r="AB378" s="25"/>
      <c r="AC378" s="25"/>
      <c r="AD378" s="25"/>
      <c r="AE378" s="25"/>
      <c r="AF378" s="25"/>
      <c r="AG378" s="25"/>
      <c r="AH378" s="25"/>
      <c r="AI378" s="25"/>
      <c r="AJ378" s="25"/>
      <c r="AK378" s="25"/>
      <c r="AL378" s="25"/>
    </row>
    <row r="379" spans="1:38" x14ac:dyDescent="0.3">
      <c r="A379" s="25"/>
      <c r="B379" s="25"/>
      <c r="C379" s="25"/>
      <c r="D379" s="25"/>
      <c r="E379" s="25"/>
      <c r="F379" s="25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  <c r="S379" s="25"/>
      <c r="T379" s="25"/>
      <c r="U379" s="25"/>
      <c r="V379" s="25"/>
      <c r="W379" s="25"/>
      <c r="X379" s="25"/>
      <c r="Y379" s="25"/>
      <c r="Z379" s="25"/>
      <c r="AA379" s="25"/>
      <c r="AB379" s="25"/>
      <c r="AC379" s="25"/>
      <c r="AD379" s="25"/>
      <c r="AE379" s="25"/>
      <c r="AF379" s="25"/>
      <c r="AG379" s="25"/>
      <c r="AH379" s="25"/>
      <c r="AI379" s="25"/>
      <c r="AJ379" s="25"/>
      <c r="AK379" s="25"/>
      <c r="AL379" s="25"/>
    </row>
    <row r="380" spans="1:38" x14ac:dyDescent="0.3">
      <c r="A380" s="25"/>
      <c r="B380" s="25"/>
      <c r="C380" s="25"/>
      <c r="D380" s="25"/>
      <c r="E380" s="25"/>
      <c r="F380" s="25"/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/>
      <c r="S380" s="25"/>
      <c r="T380" s="25"/>
      <c r="U380" s="25"/>
      <c r="V380" s="25"/>
      <c r="W380" s="25"/>
      <c r="X380" s="25"/>
      <c r="Y380" s="25"/>
      <c r="Z380" s="25"/>
      <c r="AA380" s="25"/>
      <c r="AB380" s="25"/>
      <c r="AC380" s="25"/>
      <c r="AD380" s="25"/>
      <c r="AE380" s="25"/>
      <c r="AF380" s="25"/>
      <c r="AG380" s="25"/>
      <c r="AH380" s="25"/>
      <c r="AI380" s="25"/>
      <c r="AJ380" s="25"/>
      <c r="AK380" s="25"/>
      <c r="AL380" s="25"/>
    </row>
    <row r="381" spans="1:38" x14ac:dyDescent="0.3">
      <c r="A381" s="25"/>
      <c r="B381" s="25"/>
      <c r="C381" s="25"/>
      <c r="D381" s="25"/>
      <c r="E381" s="25"/>
      <c r="F381" s="2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25"/>
      <c r="U381" s="25"/>
      <c r="V381" s="25"/>
      <c r="W381" s="25"/>
      <c r="X381" s="25"/>
      <c r="Y381" s="25"/>
      <c r="Z381" s="25"/>
      <c r="AA381" s="25"/>
      <c r="AB381" s="25"/>
      <c r="AC381" s="25"/>
      <c r="AD381" s="25"/>
      <c r="AE381" s="25"/>
      <c r="AF381" s="25"/>
      <c r="AG381" s="25"/>
      <c r="AH381" s="25"/>
      <c r="AI381" s="25"/>
      <c r="AJ381" s="25"/>
      <c r="AK381" s="25"/>
      <c r="AL381" s="25"/>
    </row>
    <row r="382" spans="1:38" x14ac:dyDescent="0.3">
      <c r="A382" s="25"/>
      <c r="B382" s="25"/>
      <c r="C382" s="25"/>
      <c r="D382" s="25"/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  <c r="U382" s="25"/>
      <c r="V382" s="25"/>
      <c r="W382" s="25"/>
      <c r="X382" s="25"/>
      <c r="Y382" s="25"/>
      <c r="Z382" s="25"/>
      <c r="AA382" s="25"/>
      <c r="AB382" s="25"/>
      <c r="AC382" s="25"/>
      <c r="AD382" s="25"/>
      <c r="AE382" s="25"/>
      <c r="AF382" s="25"/>
      <c r="AG382" s="25"/>
      <c r="AH382" s="25"/>
      <c r="AI382" s="25"/>
      <c r="AJ382" s="25"/>
      <c r="AK382" s="25"/>
      <c r="AL382" s="25"/>
    </row>
    <row r="383" spans="1:38" x14ac:dyDescent="0.3">
      <c r="A383" s="25"/>
      <c r="B383" s="25"/>
      <c r="C383" s="25"/>
      <c r="D383" s="25"/>
      <c r="E383" s="25"/>
      <c r="F383" s="2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  <c r="U383" s="25"/>
      <c r="V383" s="25"/>
      <c r="W383" s="25"/>
      <c r="X383" s="25"/>
      <c r="Y383" s="25"/>
      <c r="Z383" s="25"/>
      <c r="AA383" s="25"/>
      <c r="AB383" s="25"/>
      <c r="AC383" s="25"/>
      <c r="AD383" s="25"/>
      <c r="AE383" s="25"/>
      <c r="AF383" s="25"/>
      <c r="AG383" s="25"/>
      <c r="AH383" s="25"/>
      <c r="AI383" s="25"/>
      <c r="AJ383" s="25"/>
      <c r="AK383" s="25"/>
      <c r="AL383" s="25"/>
    </row>
    <row r="384" spans="1:38" x14ac:dyDescent="0.3">
      <c r="A384" s="25"/>
      <c r="B384" s="25"/>
      <c r="C384" s="25"/>
      <c r="D384" s="25"/>
      <c r="E384" s="25"/>
      <c r="F384" s="2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25"/>
      <c r="U384" s="25"/>
      <c r="V384" s="25"/>
      <c r="W384" s="25"/>
      <c r="X384" s="25"/>
      <c r="Y384" s="25"/>
      <c r="Z384" s="25"/>
      <c r="AA384" s="25"/>
      <c r="AB384" s="25"/>
      <c r="AC384" s="25"/>
      <c r="AD384" s="25"/>
      <c r="AE384" s="25"/>
      <c r="AF384" s="25"/>
      <c r="AG384" s="25"/>
      <c r="AH384" s="25"/>
      <c r="AI384" s="25"/>
      <c r="AJ384" s="25"/>
      <c r="AK384" s="25"/>
      <c r="AL384" s="25"/>
    </row>
    <row r="385" spans="1:38" x14ac:dyDescent="0.3">
      <c r="A385" s="25"/>
      <c r="B385" s="25"/>
      <c r="C385" s="25"/>
      <c r="D385" s="25"/>
      <c r="E385" s="25"/>
      <c r="F385" s="25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  <c r="S385" s="25"/>
      <c r="T385" s="25"/>
      <c r="U385" s="25"/>
      <c r="V385" s="25"/>
      <c r="W385" s="25"/>
      <c r="X385" s="25"/>
      <c r="Y385" s="25"/>
      <c r="Z385" s="25"/>
      <c r="AA385" s="25"/>
      <c r="AB385" s="25"/>
      <c r="AC385" s="25"/>
      <c r="AD385" s="25"/>
      <c r="AE385" s="25"/>
      <c r="AF385" s="25"/>
      <c r="AG385" s="25"/>
      <c r="AH385" s="25"/>
      <c r="AI385" s="25"/>
      <c r="AJ385" s="25"/>
      <c r="AK385" s="25"/>
      <c r="AL385" s="25"/>
    </row>
    <row r="386" spans="1:38" x14ac:dyDescent="0.3">
      <c r="A386" s="25"/>
      <c r="B386" s="25"/>
      <c r="C386" s="25"/>
      <c r="D386" s="25"/>
      <c r="E386" s="25"/>
      <c r="F386" s="2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25"/>
      <c r="T386" s="25"/>
      <c r="U386" s="25"/>
      <c r="V386" s="25"/>
      <c r="W386" s="25"/>
      <c r="X386" s="25"/>
      <c r="Y386" s="25"/>
      <c r="Z386" s="25"/>
      <c r="AA386" s="25"/>
      <c r="AB386" s="25"/>
      <c r="AC386" s="25"/>
      <c r="AD386" s="25"/>
      <c r="AE386" s="25"/>
      <c r="AF386" s="25"/>
      <c r="AG386" s="25"/>
      <c r="AH386" s="25"/>
      <c r="AI386" s="25"/>
      <c r="AJ386" s="25"/>
      <c r="AK386" s="25"/>
      <c r="AL386" s="25"/>
    </row>
    <row r="387" spans="1:38" x14ac:dyDescent="0.3">
      <c r="A387" s="25"/>
      <c r="B387" s="25"/>
      <c r="C387" s="25"/>
      <c r="D387" s="25"/>
      <c r="E387" s="25"/>
      <c r="F387" s="25"/>
      <c r="G387" s="25"/>
      <c r="H387" s="25"/>
      <c r="I387" s="25"/>
      <c r="J387" s="25"/>
      <c r="K387" s="25"/>
      <c r="L387" s="25"/>
      <c r="M387" s="25"/>
      <c r="N387" s="25"/>
      <c r="O387" s="25"/>
      <c r="P387" s="25"/>
      <c r="Q387" s="25"/>
      <c r="R387" s="25"/>
      <c r="S387" s="25"/>
      <c r="T387" s="25"/>
      <c r="U387" s="25"/>
      <c r="V387" s="25"/>
      <c r="W387" s="25"/>
      <c r="X387" s="25"/>
      <c r="Y387" s="25"/>
      <c r="Z387" s="25"/>
      <c r="AA387" s="25"/>
      <c r="AB387" s="25"/>
      <c r="AC387" s="25"/>
      <c r="AD387" s="25"/>
      <c r="AE387" s="25"/>
      <c r="AF387" s="25"/>
      <c r="AG387" s="25"/>
      <c r="AH387" s="25"/>
      <c r="AI387" s="25"/>
      <c r="AJ387" s="25"/>
      <c r="AK387" s="25"/>
      <c r="AL387" s="25"/>
    </row>
    <row r="388" spans="1:38" x14ac:dyDescent="0.3">
      <c r="A388" s="25"/>
      <c r="B388" s="25"/>
      <c r="C388" s="25"/>
      <c r="D388" s="25"/>
      <c r="E388" s="25"/>
      <c r="F388" s="2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25"/>
      <c r="T388" s="25"/>
      <c r="U388" s="25"/>
      <c r="V388" s="25"/>
      <c r="W388" s="25"/>
      <c r="X388" s="25"/>
      <c r="Y388" s="25"/>
      <c r="Z388" s="25"/>
      <c r="AA388" s="25"/>
      <c r="AB388" s="25"/>
      <c r="AC388" s="25"/>
      <c r="AD388" s="25"/>
      <c r="AE388" s="25"/>
      <c r="AF388" s="25"/>
      <c r="AG388" s="25"/>
      <c r="AH388" s="25"/>
      <c r="AI388" s="25"/>
      <c r="AJ388" s="25"/>
      <c r="AK388" s="25"/>
      <c r="AL388" s="25"/>
    </row>
    <row r="389" spans="1:38" x14ac:dyDescent="0.3">
      <c r="A389" s="25"/>
      <c r="B389" s="25"/>
      <c r="C389" s="25"/>
      <c r="D389" s="25"/>
      <c r="E389" s="25"/>
      <c r="F389" s="25"/>
      <c r="G389" s="25"/>
      <c r="H389" s="25"/>
      <c r="I389" s="25"/>
      <c r="J389" s="25"/>
      <c r="K389" s="25"/>
      <c r="L389" s="25"/>
      <c r="M389" s="25"/>
      <c r="N389" s="25"/>
      <c r="O389" s="25"/>
      <c r="P389" s="25"/>
      <c r="Q389" s="25"/>
      <c r="R389" s="25"/>
      <c r="S389" s="25"/>
      <c r="T389" s="25"/>
      <c r="U389" s="25"/>
      <c r="V389" s="25"/>
      <c r="W389" s="25"/>
      <c r="X389" s="25"/>
      <c r="Y389" s="25"/>
      <c r="Z389" s="25"/>
      <c r="AA389" s="25"/>
      <c r="AB389" s="25"/>
      <c r="AC389" s="25"/>
      <c r="AD389" s="25"/>
      <c r="AE389" s="25"/>
      <c r="AF389" s="25"/>
      <c r="AG389" s="25"/>
      <c r="AH389" s="25"/>
      <c r="AI389" s="25"/>
      <c r="AJ389" s="25"/>
      <c r="AK389" s="25"/>
      <c r="AL389" s="25"/>
    </row>
    <row r="390" spans="1:38" x14ac:dyDescent="0.3">
      <c r="A390" s="25"/>
      <c r="B390" s="25"/>
      <c r="C390" s="25"/>
      <c r="D390" s="25"/>
      <c r="E390" s="25"/>
      <c r="F390" s="25"/>
      <c r="G390" s="25"/>
      <c r="H390" s="25"/>
      <c r="I390" s="25"/>
      <c r="J390" s="25"/>
      <c r="K390" s="25"/>
      <c r="L390" s="25"/>
      <c r="M390" s="25"/>
      <c r="N390" s="25"/>
      <c r="O390" s="25"/>
      <c r="P390" s="25"/>
      <c r="Q390" s="25"/>
      <c r="R390" s="25"/>
      <c r="S390" s="25"/>
      <c r="T390" s="25"/>
      <c r="U390" s="25"/>
      <c r="V390" s="25"/>
      <c r="W390" s="25"/>
      <c r="X390" s="25"/>
      <c r="Y390" s="25"/>
      <c r="Z390" s="25"/>
      <c r="AA390" s="25"/>
      <c r="AB390" s="25"/>
      <c r="AC390" s="25"/>
      <c r="AD390" s="25"/>
      <c r="AE390" s="25"/>
      <c r="AF390" s="25"/>
      <c r="AG390" s="25"/>
      <c r="AH390" s="25"/>
      <c r="AI390" s="25"/>
      <c r="AJ390" s="25"/>
      <c r="AK390" s="25"/>
      <c r="AL390" s="25"/>
    </row>
    <row r="391" spans="1:38" x14ac:dyDescent="0.3">
      <c r="A391" s="25"/>
      <c r="B391" s="25"/>
      <c r="C391" s="25"/>
      <c r="D391" s="25"/>
      <c r="E391" s="25"/>
      <c r="F391" s="25"/>
      <c r="G391" s="25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25"/>
      <c r="S391" s="25"/>
      <c r="T391" s="25"/>
      <c r="U391" s="25"/>
      <c r="V391" s="25"/>
      <c r="W391" s="25"/>
      <c r="X391" s="25"/>
      <c r="Y391" s="25"/>
      <c r="Z391" s="25"/>
      <c r="AA391" s="25"/>
      <c r="AB391" s="25"/>
      <c r="AC391" s="25"/>
      <c r="AD391" s="25"/>
      <c r="AE391" s="25"/>
      <c r="AF391" s="25"/>
      <c r="AG391" s="25"/>
      <c r="AH391" s="25"/>
      <c r="AI391" s="25"/>
      <c r="AJ391" s="25"/>
      <c r="AK391" s="25"/>
      <c r="AL391" s="25"/>
    </row>
    <row r="392" spans="1:38" x14ac:dyDescent="0.3">
      <c r="A392" s="25"/>
      <c r="B392" s="25"/>
      <c r="C392" s="25"/>
      <c r="D392" s="25"/>
      <c r="E392" s="25"/>
      <c r="F392" s="25"/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  <c r="S392" s="25"/>
      <c r="T392" s="25"/>
      <c r="U392" s="25"/>
      <c r="V392" s="25"/>
      <c r="W392" s="25"/>
      <c r="X392" s="25"/>
      <c r="Y392" s="25"/>
      <c r="Z392" s="25"/>
      <c r="AA392" s="25"/>
      <c r="AB392" s="25"/>
      <c r="AC392" s="25"/>
      <c r="AD392" s="25"/>
      <c r="AE392" s="25"/>
      <c r="AF392" s="25"/>
      <c r="AG392" s="25"/>
      <c r="AH392" s="25"/>
      <c r="AI392" s="25"/>
      <c r="AJ392" s="25"/>
      <c r="AK392" s="25"/>
      <c r="AL392" s="25"/>
    </row>
    <row r="393" spans="1:38" x14ac:dyDescent="0.3">
      <c r="A393" s="25"/>
      <c r="B393" s="25"/>
      <c r="C393" s="25"/>
      <c r="D393" s="25"/>
      <c r="E393" s="25"/>
      <c r="F393" s="25"/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5"/>
      <c r="S393" s="25"/>
      <c r="T393" s="25"/>
      <c r="U393" s="25"/>
      <c r="V393" s="25"/>
      <c r="W393" s="25"/>
      <c r="X393" s="25"/>
      <c r="Y393" s="25"/>
      <c r="Z393" s="25"/>
      <c r="AA393" s="25"/>
      <c r="AB393" s="25"/>
      <c r="AC393" s="25"/>
      <c r="AD393" s="25"/>
      <c r="AE393" s="25"/>
      <c r="AF393" s="25"/>
      <c r="AG393" s="25"/>
      <c r="AH393" s="25"/>
      <c r="AI393" s="25"/>
      <c r="AJ393" s="25"/>
      <c r="AK393" s="25"/>
      <c r="AL393" s="25"/>
    </row>
    <row r="394" spans="1:38" x14ac:dyDescent="0.3">
      <c r="A394" s="25"/>
      <c r="B394" s="25"/>
      <c r="C394" s="25"/>
      <c r="D394" s="25"/>
      <c r="E394" s="25"/>
      <c r="F394" s="25"/>
      <c r="G394" s="25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  <c r="S394" s="25"/>
      <c r="T394" s="25"/>
      <c r="U394" s="25"/>
      <c r="V394" s="25"/>
      <c r="W394" s="25"/>
      <c r="X394" s="25"/>
      <c r="Y394" s="25"/>
      <c r="Z394" s="25"/>
      <c r="AA394" s="25"/>
      <c r="AB394" s="25"/>
      <c r="AC394" s="25"/>
      <c r="AD394" s="25"/>
      <c r="AE394" s="25"/>
      <c r="AF394" s="25"/>
      <c r="AG394" s="25"/>
      <c r="AH394" s="25"/>
      <c r="AI394" s="25"/>
      <c r="AJ394" s="25"/>
      <c r="AK394" s="25"/>
      <c r="AL394" s="25"/>
    </row>
    <row r="395" spans="1:38" x14ac:dyDescent="0.3">
      <c r="A395" s="25"/>
      <c r="B395" s="25"/>
      <c r="C395" s="25"/>
      <c r="D395" s="25"/>
      <c r="E395" s="25"/>
      <c r="F395" s="25"/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5"/>
      <c r="S395" s="25"/>
      <c r="T395" s="25"/>
      <c r="U395" s="25"/>
      <c r="V395" s="25"/>
      <c r="W395" s="25"/>
      <c r="X395" s="25"/>
      <c r="Y395" s="25"/>
      <c r="Z395" s="25"/>
      <c r="AA395" s="25"/>
      <c r="AB395" s="25"/>
      <c r="AC395" s="25"/>
      <c r="AD395" s="25"/>
      <c r="AE395" s="25"/>
      <c r="AF395" s="25"/>
      <c r="AG395" s="25"/>
      <c r="AH395" s="25"/>
      <c r="AI395" s="25"/>
      <c r="AJ395" s="25"/>
      <c r="AK395" s="25"/>
      <c r="AL395" s="25"/>
    </row>
    <row r="396" spans="1:38" x14ac:dyDescent="0.3">
      <c r="A396" s="25"/>
      <c r="B396" s="25"/>
      <c r="C396" s="25"/>
      <c r="D396" s="25"/>
      <c r="E396" s="25"/>
      <c r="F396" s="25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  <c r="S396" s="25"/>
      <c r="T396" s="25"/>
      <c r="U396" s="25"/>
      <c r="V396" s="25"/>
      <c r="W396" s="25"/>
      <c r="X396" s="25"/>
      <c r="Y396" s="25"/>
      <c r="Z396" s="25"/>
      <c r="AA396" s="25"/>
      <c r="AB396" s="25"/>
      <c r="AC396" s="25"/>
      <c r="AD396" s="25"/>
      <c r="AE396" s="25"/>
      <c r="AF396" s="25"/>
      <c r="AG396" s="25"/>
      <c r="AH396" s="25"/>
      <c r="AI396" s="25"/>
      <c r="AJ396" s="25"/>
      <c r="AK396" s="25"/>
      <c r="AL396" s="25"/>
    </row>
    <row r="397" spans="1:38" x14ac:dyDescent="0.3">
      <c r="A397" s="25"/>
      <c r="B397" s="25"/>
      <c r="C397" s="25"/>
      <c r="D397" s="25"/>
      <c r="E397" s="25"/>
      <c r="F397" s="25"/>
      <c r="G397" s="25"/>
      <c r="H397" s="25"/>
      <c r="I397" s="25"/>
      <c r="J397" s="25"/>
      <c r="K397" s="25"/>
      <c r="L397" s="25"/>
      <c r="M397" s="25"/>
      <c r="N397" s="25"/>
      <c r="O397" s="25"/>
      <c r="P397" s="25"/>
      <c r="Q397" s="25"/>
      <c r="R397" s="25"/>
      <c r="S397" s="25"/>
      <c r="T397" s="25"/>
      <c r="U397" s="25"/>
      <c r="V397" s="25"/>
      <c r="W397" s="25"/>
      <c r="X397" s="25"/>
      <c r="Y397" s="25"/>
      <c r="Z397" s="25"/>
      <c r="AA397" s="25"/>
      <c r="AB397" s="25"/>
      <c r="AC397" s="25"/>
      <c r="AD397" s="25"/>
      <c r="AE397" s="25"/>
      <c r="AF397" s="25"/>
      <c r="AG397" s="25"/>
      <c r="AH397" s="25"/>
      <c r="AI397" s="25"/>
      <c r="AJ397" s="25"/>
      <c r="AK397" s="25"/>
      <c r="AL397" s="25"/>
    </row>
    <row r="398" spans="1:38" x14ac:dyDescent="0.3">
      <c r="A398" s="25"/>
      <c r="B398" s="25"/>
      <c r="C398" s="25"/>
      <c r="D398" s="25"/>
      <c r="E398" s="25"/>
      <c r="F398" s="25"/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  <c r="S398" s="25"/>
      <c r="T398" s="25"/>
      <c r="U398" s="25"/>
      <c r="V398" s="25"/>
      <c r="W398" s="25"/>
      <c r="X398" s="25"/>
      <c r="Y398" s="25"/>
      <c r="Z398" s="25"/>
      <c r="AA398" s="25"/>
      <c r="AB398" s="25"/>
      <c r="AC398" s="25"/>
      <c r="AD398" s="25"/>
      <c r="AE398" s="25"/>
      <c r="AF398" s="25"/>
      <c r="AG398" s="25"/>
      <c r="AH398" s="25"/>
      <c r="AI398" s="25"/>
      <c r="AJ398" s="25"/>
      <c r="AK398" s="25"/>
      <c r="AL398" s="25"/>
    </row>
    <row r="399" spans="1:38" x14ac:dyDescent="0.3">
      <c r="A399" s="25"/>
      <c r="B399" s="25"/>
      <c r="C399" s="25"/>
      <c r="D399" s="25"/>
      <c r="E399" s="25"/>
      <c r="F399" s="25"/>
      <c r="G399" s="25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5"/>
      <c r="S399" s="25"/>
      <c r="T399" s="25"/>
      <c r="U399" s="25"/>
      <c r="V399" s="25"/>
      <c r="W399" s="25"/>
      <c r="X399" s="25"/>
      <c r="Y399" s="25"/>
      <c r="Z399" s="25"/>
      <c r="AA399" s="25"/>
      <c r="AB399" s="25"/>
      <c r="AC399" s="25"/>
      <c r="AD399" s="25"/>
      <c r="AE399" s="25"/>
      <c r="AF399" s="25"/>
      <c r="AG399" s="25"/>
      <c r="AH399" s="25"/>
      <c r="AI399" s="25"/>
      <c r="AJ399" s="25"/>
      <c r="AK399" s="25"/>
      <c r="AL399" s="25"/>
    </row>
    <row r="400" spans="1:38" x14ac:dyDescent="0.3">
      <c r="A400" s="25"/>
      <c r="B400" s="25"/>
      <c r="C400" s="25"/>
      <c r="D400" s="25"/>
      <c r="E400" s="25"/>
      <c r="F400" s="25"/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5"/>
      <c r="S400" s="25"/>
      <c r="T400" s="25"/>
      <c r="U400" s="25"/>
      <c r="V400" s="25"/>
      <c r="W400" s="25"/>
      <c r="X400" s="25"/>
      <c r="Y400" s="25"/>
      <c r="Z400" s="25"/>
      <c r="AA400" s="25"/>
      <c r="AB400" s="25"/>
      <c r="AC400" s="25"/>
      <c r="AD400" s="25"/>
      <c r="AE400" s="25"/>
      <c r="AF400" s="25"/>
      <c r="AG400" s="25"/>
      <c r="AH400" s="25"/>
      <c r="AI400" s="25"/>
      <c r="AJ400" s="25"/>
      <c r="AK400" s="25"/>
      <c r="AL400" s="25"/>
    </row>
    <row r="401" spans="1:38" x14ac:dyDescent="0.3">
      <c r="A401" s="25"/>
      <c r="B401" s="25"/>
      <c r="C401" s="25"/>
      <c r="D401" s="25"/>
      <c r="E401" s="25"/>
      <c r="F401" s="25"/>
      <c r="G401" s="25"/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5"/>
      <c r="S401" s="25"/>
      <c r="T401" s="25"/>
      <c r="U401" s="25"/>
      <c r="V401" s="25"/>
      <c r="W401" s="25"/>
      <c r="X401" s="25"/>
      <c r="Y401" s="25"/>
      <c r="Z401" s="25"/>
      <c r="AA401" s="25"/>
      <c r="AB401" s="25"/>
      <c r="AC401" s="25"/>
      <c r="AD401" s="25"/>
      <c r="AE401" s="25"/>
      <c r="AF401" s="25"/>
      <c r="AG401" s="25"/>
      <c r="AH401" s="25"/>
      <c r="AI401" s="25"/>
      <c r="AJ401" s="25"/>
      <c r="AK401" s="25"/>
      <c r="AL401" s="25"/>
    </row>
    <row r="402" spans="1:38" x14ac:dyDescent="0.3">
      <c r="A402" s="25"/>
      <c r="B402" s="25"/>
      <c r="C402" s="25"/>
      <c r="D402" s="25"/>
      <c r="E402" s="25"/>
      <c r="F402" s="25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  <c r="S402" s="25"/>
      <c r="T402" s="25"/>
      <c r="U402" s="25"/>
      <c r="V402" s="25"/>
      <c r="W402" s="25"/>
      <c r="X402" s="25"/>
      <c r="Y402" s="25"/>
      <c r="Z402" s="25"/>
      <c r="AA402" s="25"/>
      <c r="AB402" s="25"/>
      <c r="AC402" s="25"/>
      <c r="AD402" s="25"/>
      <c r="AE402" s="25"/>
      <c r="AF402" s="25"/>
      <c r="AG402" s="25"/>
      <c r="AH402" s="25"/>
      <c r="AI402" s="25"/>
      <c r="AJ402" s="25"/>
      <c r="AK402" s="25"/>
      <c r="AL402" s="25"/>
    </row>
    <row r="403" spans="1:38" x14ac:dyDescent="0.3">
      <c r="A403" s="25"/>
      <c r="B403" s="25"/>
      <c r="C403" s="25"/>
      <c r="D403" s="25"/>
      <c r="E403" s="25"/>
      <c r="F403" s="2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25"/>
      <c r="T403" s="25"/>
      <c r="U403" s="25"/>
      <c r="V403" s="25"/>
      <c r="W403" s="25"/>
      <c r="X403" s="25"/>
      <c r="Y403" s="25"/>
      <c r="Z403" s="25"/>
      <c r="AA403" s="25"/>
      <c r="AB403" s="25"/>
      <c r="AC403" s="25"/>
      <c r="AD403" s="25"/>
      <c r="AE403" s="25"/>
      <c r="AF403" s="25"/>
      <c r="AG403" s="25"/>
      <c r="AH403" s="25"/>
      <c r="AI403" s="25"/>
      <c r="AJ403" s="25"/>
      <c r="AK403" s="25"/>
      <c r="AL403" s="25"/>
    </row>
    <row r="404" spans="1:38" x14ac:dyDescent="0.3">
      <c r="A404" s="25"/>
      <c r="B404" s="25"/>
      <c r="C404" s="25"/>
      <c r="D404" s="25"/>
      <c r="E404" s="25"/>
      <c r="F404" s="25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  <c r="S404" s="25"/>
      <c r="T404" s="25"/>
      <c r="U404" s="25"/>
      <c r="V404" s="25"/>
      <c r="W404" s="25"/>
      <c r="X404" s="25"/>
      <c r="Y404" s="25"/>
      <c r="Z404" s="25"/>
      <c r="AA404" s="25"/>
      <c r="AB404" s="25"/>
      <c r="AC404" s="25"/>
      <c r="AD404" s="25"/>
      <c r="AE404" s="25"/>
      <c r="AF404" s="25"/>
      <c r="AG404" s="25"/>
      <c r="AH404" s="25"/>
      <c r="AI404" s="25"/>
      <c r="AJ404" s="25"/>
      <c r="AK404" s="25"/>
      <c r="AL404" s="25"/>
    </row>
    <row r="405" spans="1:38" x14ac:dyDescent="0.3">
      <c r="A405" s="25"/>
      <c r="B405" s="25"/>
      <c r="C405" s="25"/>
      <c r="D405" s="25"/>
      <c r="E405" s="25"/>
      <c r="F405" s="25"/>
      <c r="G405" s="25"/>
      <c r="H405" s="25"/>
      <c r="I405" s="25"/>
      <c r="J405" s="25"/>
      <c r="K405" s="25"/>
      <c r="L405" s="25"/>
      <c r="M405" s="25"/>
      <c r="N405" s="25"/>
      <c r="O405" s="25"/>
      <c r="P405" s="25"/>
      <c r="Q405" s="25"/>
      <c r="R405" s="25"/>
      <c r="S405" s="25"/>
      <c r="T405" s="25"/>
      <c r="U405" s="25"/>
      <c r="V405" s="25"/>
      <c r="W405" s="25"/>
      <c r="X405" s="25"/>
      <c r="Y405" s="25"/>
      <c r="Z405" s="25"/>
      <c r="AA405" s="25"/>
      <c r="AB405" s="25"/>
      <c r="AC405" s="25"/>
      <c r="AD405" s="25"/>
      <c r="AE405" s="25"/>
      <c r="AF405" s="25"/>
      <c r="AG405" s="25"/>
      <c r="AH405" s="25"/>
      <c r="AI405" s="25"/>
      <c r="AJ405" s="25"/>
      <c r="AK405" s="25"/>
      <c r="AL405" s="25"/>
    </row>
    <row r="406" spans="1:38" x14ac:dyDescent="0.3">
      <c r="A406" s="25"/>
      <c r="B406" s="25"/>
      <c r="C406" s="25"/>
      <c r="D406" s="25"/>
      <c r="E406" s="25"/>
      <c r="F406" s="25"/>
      <c r="G406" s="25"/>
      <c r="H406" s="25"/>
      <c r="I406" s="25"/>
      <c r="J406" s="25"/>
      <c r="K406" s="25"/>
      <c r="L406" s="25"/>
      <c r="M406" s="25"/>
      <c r="N406" s="25"/>
      <c r="O406" s="25"/>
      <c r="P406" s="25"/>
      <c r="Q406" s="25"/>
      <c r="R406" s="25"/>
      <c r="S406" s="25"/>
      <c r="T406" s="25"/>
      <c r="U406" s="25"/>
      <c r="V406" s="25"/>
      <c r="W406" s="25"/>
      <c r="X406" s="25"/>
      <c r="Y406" s="25"/>
      <c r="Z406" s="25"/>
      <c r="AA406" s="25"/>
      <c r="AB406" s="25"/>
      <c r="AC406" s="25"/>
      <c r="AD406" s="25"/>
      <c r="AE406" s="25"/>
      <c r="AF406" s="25"/>
      <c r="AG406" s="25"/>
      <c r="AH406" s="25"/>
      <c r="AI406" s="25"/>
      <c r="AJ406" s="25"/>
      <c r="AK406" s="25"/>
      <c r="AL406" s="25"/>
    </row>
    <row r="407" spans="1:38" x14ac:dyDescent="0.3">
      <c r="A407" s="25"/>
      <c r="B407" s="25"/>
      <c r="C407" s="25"/>
      <c r="D407" s="25"/>
      <c r="E407" s="25"/>
      <c r="F407" s="25"/>
      <c r="G407" s="25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25"/>
      <c r="S407" s="25"/>
      <c r="T407" s="25"/>
      <c r="U407" s="25"/>
      <c r="V407" s="25"/>
      <c r="W407" s="25"/>
      <c r="X407" s="25"/>
      <c r="Y407" s="25"/>
      <c r="Z407" s="25"/>
      <c r="AA407" s="25"/>
      <c r="AB407" s="25"/>
      <c r="AC407" s="25"/>
      <c r="AD407" s="25"/>
      <c r="AE407" s="25"/>
      <c r="AF407" s="25"/>
      <c r="AG407" s="25"/>
      <c r="AH407" s="25"/>
      <c r="AI407" s="25"/>
      <c r="AJ407" s="25"/>
      <c r="AK407" s="25"/>
      <c r="AL407" s="25"/>
    </row>
    <row r="408" spans="1:38" x14ac:dyDescent="0.3">
      <c r="A408" s="25"/>
      <c r="B408" s="25"/>
      <c r="C408" s="25"/>
      <c r="D408" s="25"/>
      <c r="E408" s="25"/>
      <c r="F408" s="25"/>
      <c r="G408" s="25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25"/>
      <c r="S408" s="25"/>
      <c r="T408" s="25"/>
      <c r="U408" s="25"/>
      <c r="V408" s="25"/>
      <c r="W408" s="25"/>
      <c r="X408" s="25"/>
      <c r="Y408" s="25"/>
      <c r="Z408" s="25"/>
      <c r="AA408" s="25"/>
      <c r="AB408" s="25"/>
      <c r="AC408" s="25"/>
      <c r="AD408" s="25"/>
      <c r="AE408" s="25"/>
      <c r="AF408" s="25"/>
      <c r="AG408" s="25"/>
      <c r="AH408" s="25"/>
      <c r="AI408" s="25"/>
      <c r="AJ408" s="25"/>
      <c r="AK408" s="25"/>
      <c r="AL408" s="25"/>
    </row>
    <row r="409" spans="1:38" x14ac:dyDescent="0.3">
      <c r="A409" s="25"/>
      <c r="B409" s="25"/>
      <c r="C409" s="25"/>
      <c r="D409" s="25"/>
      <c r="E409" s="25"/>
      <c r="F409" s="25"/>
      <c r="G409" s="25"/>
      <c r="H409" s="25"/>
      <c r="I409" s="25"/>
      <c r="J409" s="25"/>
      <c r="K409" s="25"/>
      <c r="L409" s="25"/>
      <c r="M409" s="25"/>
      <c r="N409" s="25"/>
      <c r="O409" s="25"/>
      <c r="P409" s="25"/>
      <c r="Q409" s="25"/>
      <c r="R409" s="25"/>
      <c r="S409" s="25"/>
      <c r="T409" s="25"/>
      <c r="U409" s="25"/>
      <c r="V409" s="25"/>
      <c r="W409" s="25"/>
      <c r="X409" s="25"/>
      <c r="Y409" s="25"/>
      <c r="Z409" s="25"/>
      <c r="AA409" s="25"/>
      <c r="AB409" s="25"/>
      <c r="AC409" s="25"/>
      <c r="AD409" s="25"/>
      <c r="AE409" s="25"/>
      <c r="AF409" s="25"/>
      <c r="AG409" s="25"/>
      <c r="AH409" s="25"/>
      <c r="AI409" s="25"/>
      <c r="AJ409" s="25"/>
      <c r="AK409" s="25"/>
      <c r="AL409" s="25"/>
    </row>
    <row r="410" spans="1:38" x14ac:dyDescent="0.3">
      <c r="A410" s="25"/>
      <c r="B410" s="25"/>
      <c r="C410" s="25"/>
      <c r="D410" s="25"/>
      <c r="E410" s="25"/>
      <c r="F410" s="25"/>
      <c r="G410" s="25"/>
      <c r="H410" s="25"/>
      <c r="I410" s="25"/>
      <c r="J410" s="25"/>
      <c r="K410" s="25"/>
      <c r="L410" s="25"/>
      <c r="M410" s="25"/>
      <c r="N410" s="25"/>
      <c r="O410" s="25"/>
      <c r="P410" s="25"/>
      <c r="Q410" s="25"/>
      <c r="R410" s="25"/>
      <c r="S410" s="25"/>
      <c r="T410" s="25"/>
      <c r="U410" s="25"/>
      <c r="V410" s="25"/>
      <c r="W410" s="25"/>
      <c r="X410" s="25"/>
      <c r="Y410" s="25"/>
      <c r="Z410" s="25"/>
      <c r="AA410" s="25"/>
      <c r="AB410" s="25"/>
      <c r="AC410" s="25"/>
      <c r="AD410" s="25"/>
      <c r="AE410" s="25"/>
      <c r="AF410" s="25"/>
      <c r="AG410" s="25"/>
      <c r="AH410" s="25"/>
      <c r="AI410" s="25"/>
      <c r="AJ410" s="25"/>
      <c r="AK410" s="25"/>
      <c r="AL410" s="25"/>
    </row>
    <row r="411" spans="1:38" x14ac:dyDescent="0.3">
      <c r="A411" s="25"/>
      <c r="B411" s="25"/>
      <c r="C411" s="25"/>
      <c r="D411" s="25"/>
      <c r="E411" s="25"/>
      <c r="F411" s="25"/>
      <c r="G411" s="25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5"/>
      <c r="S411" s="25"/>
      <c r="T411" s="25"/>
      <c r="U411" s="25"/>
      <c r="V411" s="25"/>
      <c r="W411" s="25"/>
      <c r="X411" s="25"/>
      <c r="Y411" s="25"/>
      <c r="Z411" s="25"/>
      <c r="AA411" s="25"/>
      <c r="AB411" s="25"/>
      <c r="AC411" s="25"/>
      <c r="AD411" s="25"/>
      <c r="AE411" s="25"/>
      <c r="AF411" s="25"/>
      <c r="AG411" s="25"/>
      <c r="AH411" s="25"/>
      <c r="AI411" s="25"/>
      <c r="AJ411" s="25"/>
      <c r="AK411" s="25"/>
      <c r="AL411" s="25"/>
    </row>
    <row r="412" spans="1:38" x14ac:dyDescent="0.3">
      <c r="A412" s="25"/>
      <c r="B412" s="25"/>
      <c r="C412" s="25"/>
      <c r="D412" s="25"/>
      <c r="E412" s="25"/>
      <c r="F412" s="25"/>
      <c r="G412" s="25"/>
      <c r="H412" s="25"/>
      <c r="I412" s="25"/>
      <c r="J412" s="25"/>
      <c r="K412" s="25"/>
      <c r="L412" s="25"/>
      <c r="M412" s="25"/>
      <c r="N412" s="25"/>
      <c r="O412" s="25"/>
      <c r="P412" s="25"/>
      <c r="Q412" s="25"/>
      <c r="R412" s="25"/>
      <c r="S412" s="25"/>
      <c r="T412" s="25"/>
      <c r="U412" s="25"/>
      <c r="V412" s="25"/>
      <c r="W412" s="25"/>
      <c r="X412" s="25"/>
      <c r="Y412" s="25"/>
      <c r="Z412" s="25"/>
      <c r="AA412" s="25"/>
      <c r="AB412" s="25"/>
      <c r="AC412" s="25"/>
      <c r="AD412" s="25"/>
      <c r="AE412" s="25"/>
      <c r="AF412" s="25"/>
      <c r="AG412" s="25"/>
      <c r="AH412" s="25"/>
      <c r="AI412" s="25"/>
      <c r="AJ412" s="25"/>
      <c r="AK412" s="25"/>
      <c r="AL412" s="25"/>
    </row>
    <row r="413" spans="1:38" x14ac:dyDescent="0.3">
      <c r="A413" s="25"/>
      <c r="B413" s="25"/>
      <c r="C413" s="25"/>
      <c r="D413" s="25"/>
      <c r="E413" s="25"/>
      <c r="F413" s="25"/>
      <c r="G413" s="25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5"/>
      <c r="S413" s="25"/>
      <c r="T413" s="25"/>
      <c r="U413" s="25"/>
      <c r="V413" s="25"/>
      <c r="W413" s="25"/>
      <c r="X413" s="25"/>
      <c r="Y413" s="25"/>
      <c r="Z413" s="25"/>
      <c r="AA413" s="25"/>
      <c r="AB413" s="25"/>
      <c r="AC413" s="25"/>
      <c r="AD413" s="25"/>
      <c r="AE413" s="25"/>
      <c r="AF413" s="25"/>
      <c r="AG413" s="25"/>
      <c r="AH413" s="25"/>
      <c r="AI413" s="25"/>
      <c r="AJ413" s="25"/>
      <c r="AK413" s="25"/>
      <c r="AL413" s="25"/>
    </row>
    <row r="414" spans="1:38" x14ac:dyDescent="0.3">
      <c r="A414" s="25"/>
      <c r="B414" s="25"/>
      <c r="C414" s="25"/>
      <c r="D414" s="25"/>
      <c r="E414" s="25"/>
      <c r="F414" s="25"/>
      <c r="G414" s="25"/>
      <c r="H414" s="25"/>
      <c r="I414" s="25"/>
      <c r="J414" s="25"/>
      <c r="K414" s="25"/>
      <c r="L414" s="25"/>
      <c r="M414" s="25"/>
      <c r="N414" s="25"/>
      <c r="O414" s="25"/>
      <c r="P414" s="25"/>
      <c r="Q414" s="25"/>
      <c r="R414" s="25"/>
      <c r="S414" s="25"/>
      <c r="T414" s="25"/>
      <c r="U414" s="25"/>
      <c r="V414" s="25"/>
      <c r="W414" s="25"/>
      <c r="X414" s="25"/>
      <c r="Y414" s="25"/>
      <c r="Z414" s="25"/>
      <c r="AA414" s="25"/>
      <c r="AB414" s="25"/>
      <c r="AC414" s="25"/>
      <c r="AD414" s="25"/>
      <c r="AE414" s="25"/>
      <c r="AF414" s="25"/>
      <c r="AG414" s="25"/>
      <c r="AH414" s="25"/>
      <c r="AI414" s="25"/>
      <c r="AJ414" s="25"/>
      <c r="AK414" s="25"/>
      <c r="AL414" s="25"/>
    </row>
    <row r="415" spans="1:38" x14ac:dyDescent="0.3">
      <c r="A415" s="25"/>
      <c r="B415" s="25"/>
      <c r="C415" s="25"/>
      <c r="D415" s="25"/>
      <c r="E415" s="25"/>
      <c r="F415" s="25"/>
      <c r="G415" s="25"/>
      <c r="H415" s="25"/>
      <c r="I415" s="25"/>
      <c r="J415" s="25"/>
      <c r="K415" s="25"/>
      <c r="L415" s="25"/>
      <c r="M415" s="25"/>
      <c r="N415" s="25"/>
      <c r="O415" s="25"/>
      <c r="P415" s="25"/>
      <c r="Q415" s="25"/>
      <c r="R415" s="25"/>
      <c r="S415" s="25"/>
      <c r="T415" s="25"/>
      <c r="U415" s="25"/>
      <c r="V415" s="25"/>
      <c r="W415" s="25"/>
      <c r="X415" s="25"/>
      <c r="Y415" s="25"/>
      <c r="Z415" s="25"/>
      <c r="AA415" s="25"/>
      <c r="AB415" s="25"/>
      <c r="AC415" s="25"/>
      <c r="AD415" s="25"/>
      <c r="AE415" s="25"/>
      <c r="AF415" s="25"/>
      <c r="AG415" s="25"/>
      <c r="AH415" s="25"/>
      <c r="AI415" s="25"/>
      <c r="AJ415" s="25"/>
      <c r="AK415" s="25"/>
      <c r="AL415" s="25"/>
    </row>
    <row r="416" spans="1:38" x14ac:dyDescent="0.3">
      <c r="A416" s="25"/>
      <c r="B416" s="25"/>
      <c r="C416" s="25"/>
      <c r="D416" s="25"/>
      <c r="E416" s="25"/>
      <c r="F416" s="25"/>
      <c r="G416" s="25"/>
      <c r="H416" s="25"/>
      <c r="I416" s="25"/>
      <c r="J416" s="25"/>
      <c r="K416" s="25"/>
      <c r="L416" s="25"/>
      <c r="M416" s="25"/>
      <c r="N416" s="25"/>
      <c r="O416" s="25"/>
      <c r="P416" s="25"/>
      <c r="Q416" s="25"/>
      <c r="R416" s="25"/>
      <c r="S416" s="25"/>
      <c r="T416" s="25"/>
      <c r="U416" s="25"/>
      <c r="V416" s="25"/>
      <c r="W416" s="25"/>
      <c r="X416" s="25"/>
      <c r="Y416" s="25"/>
      <c r="Z416" s="25"/>
      <c r="AA416" s="25"/>
      <c r="AB416" s="25"/>
      <c r="AC416" s="25"/>
      <c r="AD416" s="25"/>
      <c r="AE416" s="25"/>
      <c r="AF416" s="25"/>
      <c r="AG416" s="25"/>
      <c r="AH416" s="25"/>
      <c r="AI416" s="25"/>
      <c r="AJ416" s="25"/>
      <c r="AK416" s="25"/>
      <c r="AL416" s="25"/>
    </row>
    <row r="417" spans="1:38" x14ac:dyDescent="0.3">
      <c r="A417" s="25"/>
      <c r="B417" s="25"/>
      <c r="C417" s="25"/>
      <c r="D417" s="25"/>
      <c r="E417" s="25"/>
      <c r="F417" s="25"/>
      <c r="G417" s="25"/>
      <c r="H417" s="25"/>
      <c r="I417" s="25"/>
      <c r="J417" s="25"/>
      <c r="K417" s="25"/>
      <c r="L417" s="25"/>
      <c r="M417" s="25"/>
      <c r="N417" s="25"/>
      <c r="O417" s="25"/>
      <c r="P417" s="25"/>
      <c r="Q417" s="25"/>
      <c r="R417" s="25"/>
      <c r="S417" s="25"/>
      <c r="T417" s="25"/>
      <c r="U417" s="25"/>
      <c r="V417" s="25"/>
      <c r="W417" s="25"/>
      <c r="X417" s="25"/>
      <c r="Y417" s="25"/>
      <c r="Z417" s="25"/>
      <c r="AA417" s="25"/>
      <c r="AB417" s="25"/>
      <c r="AC417" s="25"/>
      <c r="AD417" s="25"/>
      <c r="AE417" s="25"/>
      <c r="AF417" s="25"/>
      <c r="AG417" s="25"/>
      <c r="AH417" s="25"/>
      <c r="AI417" s="25"/>
      <c r="AJ417" s="25"/>
      <c r="AK417" s="25"/>
      <c r="AL417" s="25"/>
    </row>
    <row r="418" spans="1:38" x14ac:dyDescent="0.3">
      <c r="A418" s="25"/>
      <c r="B418" s="25"/>
      <c r="C418" s="25"/>
      <c r="D418" s="25"/>
      <c r="E418" s="25"/>
      <c r="F418" s="25"/>
      <c r="G418" s="25"/>
      <c r="H418" s="25"/>
      <c r="I418" s="25"/>
      <c r="J418" s="25"/>
      <c r="K418" s="25"/>
      <c r="L418" s="25"/>
      <c r="M418" s="25"/>
      <c r="N418" s="25"/>
      <c r="O418" s="25"/>
      <c r="P418" s="25"/>
      <c r="Q418" s="25"/>
      <c r="R418" s="25"/>
      <c r="S418" s="25"/>
      <c r="T418" s="25"/>
      <c r="U418" s="25"/>
      <c r="V418" s="25"/>
      <c r="W418" s="25"/>
      <c r="X418" s="25"/>
      <c r="Y418" s="25"/>
      <c r="Z418" s="25"/>
      <c r="AA418" s="25"/>
      <c r="AB418" s="25"/>
      <c r="AC418" s="25"/>
      <c r="AD418" s="25"/>
      <c r="AE418" s="25"/>
      <c r="AF418" s="25"/>
      <c r="AG418" s="25"/>
      <c r="AH418" s="25"/>
      <c r="AI418" s="25"/>
      <c r="AJ418" s="25"/>
      <c r="AK418" s="25"/>
      <c r="AL418" s="25"/>
    </row>
    <row r="419" spans="1:38" x14ac:dyDescent="0.3">
      <c r="A419" s="25"/>
      <c r="B419" s="25"/>
      <c r="C419" s="25"/>
      <c r="D419" s="25"/>
      <c r="E419" s="25"/>
      <c r="F419" s="25"/>
      <c r="G419" s="25"/>
      <c r="H419" s="25"/>
      <c r="I419" s="25"/>
      <c r="J419" s="25"/>
      <c r="K419" s="25"/>
      <c r="L419" s="25"/>
      <c r="M419" s="25"/>
      <c r="N419" s="25"/>
      <c r="O419" s="25"/>
      <c r="P419" s="25"/>
      <c r="Q419" s="25"/>
      <c r="R419" s="25"/>
      <c r="S419" s="25"/>
      <c r="T419" s="25"/>
      <c r="U419" s="25"/>
      <c r="V419" s="25"/>
      <c r="W419" s="25"/>
      <c r="X419" s="25"/>
      <c r="Y419" s="25"/>
      <c r="Z419" s="25"/>
      <c r="AA419" s="25"/>
      <c r="AB419" s="25"/>
      <c r="AC419" s="25"/>
      <c r="AD419" s="25"/>
      <c r="AE419" s="25"/>
      <c r="AF419" s="25"/>
      <c r="AG419" s="25"/>
      <c r="AH419" s="25"/>
      <c r="AI419" s="25"/>
      <c r="AJ419" s="25"/>
      <c r="AK419" s="25"/>
      <c r="AL419" s="25"/>
    </row>
    <row r="420" spans="1:38" x14ac:dyDescent="0.3">
      <c r="A420" s="25"/>
      <c r="B420" s="25"/>
      <c r="C420" s="25"/>
      <c r="D420" s="25"/>
      <c r="E420" s="25"/>
      <c r="F420" s="25"/>
      <c r="G420" s="25"/>
      <c r="H420" s="25"/>
      <c r="I420" s="25"/>
      <c r="J420" s="25"/>
      <c r="K420" s="25"/>
      <c r="L420" s="25"/>
      <c r="M420" s="25"/>
      <c r="N420" s="25"/>
      <c r="O420" s="25"/>
      <c r="P420" s="25"/>
      <c r="Q420" s="25"/>
      <c r="R420" s="25"/>
      <c r="S420" s="25"/>
      <c r="T420" s="25"/>
      <c r="U420" s="25"/>
      <c r="V420" s="25"/>
      <c r="W420" s="25"/>
      <c r="X420" s="25"/>
      <c r="Y420" s="25"/>
      <c r="Z420" s="25"/>
      <c r="AA420" s="25"/>
      <c r="AB420" s="25"/>
      <c r="AC420" s="25"/>
      <c r="AD420" s="25"/>
      <c r="AE420" s="25"/>
      <c r="AF420" s="25"/>
      <c r="AG420" s="25"/>
      <c r="AH420" s="25"/>
      <c r="AI420" s="25"/>
      <c r="AJ420" s="25"/>
      <c r="AK420" s="25"/>
      <c r="AL420" s="25"/>
    </row>
    <row r="421" spans="1:38" x14ac:dyDescent="0.3">
      <c r="A421" s="25"/>
      <c r="B421" s="25"/>
      <c r="C421" s="25"/>
      <c r="D421" s="25"/>
      <c r="E421" s="25"/>
      <c r="F421" s="25"/>
      <c r="G421" s="25"/>
      <c r="H421" s="25"/>
      <c r="I421" s="25"/>
      <c r="J421" s="25"/>
      <c r="K421" s="25"/>
      <c r="L421" s="25"/>
      <c r="M421" s="25"/>
      <c r="N421" s="25"/>
      <c r="O421" s="25"/>
      <c r="P421" s="25"/>
      <c r="Q421" s="25"/>
      <c r="R421" s="25"/>
      <c r="S421" s="25"/>
      <c r="T421" s="25"/>
      <c r="U421" s="25"/>
      <c r="V421" s="25"/>
      <c r="W421" s="25"/>
      <c r="X421" s="25"/>
      <c r="Y421" s="25"/>
      <c r="Z421" s="25"/>
      <c r="AA421" s="25"/>
      <c r="AB421" s="25"/>
      <c r="AC421" s="25"/>
      <c r="AD421" s="25"/>
      <c r="AE421" s="25"/>
      <c r="AF421" s="25"/>
      <c r="AG421" s="25"/>
      <c r="AH421" s="25"/>
      <c r="AI421" s="25"/>
      <c r="AJ421" s="25"/>
      <c r="AK421" s="25"/>
      <c r="AL421" s="25"/>
    </row>
    <row r="422" spans="1:38" x14ac:dyDescent="0.3">
      <c r="A422" s="25"/>
      <c r="B422" s="25"/>
      <c r="C422" s="25"/>
      <c r="D422" s="25"/>
      <c r="E422" s="25"/>
      <c r="F422" s="25"/>
      <c r="G422" s="25"/>
      <c r="H422" s="25"/>
      <c r="I422" s="25"/>
      <c r="J422" s="25"/>
      <c r="K422" s="25"/>
      <c r="L422" s="25"/>
      <c r="M422" s="25"/>
      <c r="N422" s="25"/>
      <c r="O422" s="25"/>
      <c r="P422" s="25"/>
      <c r="Q422" s="25"/>
      <c r="R422" s="25"/>
      <c r="S422" s="25"/>
      <c r="T422" s="25"/>
      <c r="U422" s="25"/>
      <c r="V422" s="25"/>
      <c r="W422" s="25"/>
      <c r="X422" s="25"/>
      <c r="Y422" s="25"/>
      <c r="Z422" s="25"/>
      <c r="AA422" s="25"/>
      <c r="AB422" s="25"/>
      <c r="AC422" s="25"/>
      <c r="AD422" s="25"/>
      <c r="AE422" s="25"/>
      <c r="AF422" s="25"/>
      <c r="AG422" s="25"/>
      <c r="AH422" s="25"/>
      <c r="AI422" s="25"/>
      <c r="AJ422" s="25"/>
      <c r="AK422" s="25"/>
      <c r="AL422" s="25"/>
    </row>
    <row r="423" spans="1:38" x14ac:dyDescent="0.3">
      <c r="A423" s="25"/>
      <c r="B423" s="25"/>
      <c r="C423" s="25"/>
      <c r="D423" s="25"/>
      <c r="E423" s="25"/>
      <c r="F423" s="25"/>
      <c r="G423" s="25"/>
      <c r="H423" s="25"/>
      <c r="I423" s="25"/>
      <c r="J423" s="25"/>
      <c r="K423" s="25"/>
      <c r="L423" s="25"/>
      <c r="M423" s="25"/>
      <c r="N423" s="25"/>
      <c r="O423" s="25"/>
      <c r="P423" s="25"/>
      <c r="Q423" s="25"/>
      <c r="R423" s="25"/>
      <c r="S423" s="25"/>
      <c r="T423" s="25"/>
      <c r="U423" s="25"/>
      <c r="V423" s="25"/>
      <c r="W423" s="25"/>
      <c r="X423" s="25"/>
      <c r="Y423" s="25"/>
      <c r="Z423" s="25"/>
      <c r="AA423" s="25"/>
      <c r="AB423" s="25"/>
      <c r="AC423" s="25"/>
      <c r="AD423" s="25"/>
      <c r="AE423" s="25"/>
      <c r="AF423" s="25"/>
      <c r="AG423" s="25"/>
      <c r="AH423" s="25"/>
      <c r="AI423" s="25"/>
      <c r="AJ423" s="25"/>
      <c r="AK423" s="25"/>
      <c r="AL423" s="25"/>
    </row>
    <row r="424" spans="1:38" x14ac:dyDescent="0.3">
      <c r="A424" s="25"/>
      <c r="B424" s="25"/>
      <c r="C424" s="25"/>
      <c r="D424" s="25"/>
      <c r="E424" s="25"/>
      <c r="F424" s="25"/>
      <c r="G424" s="25"/>
      <c r="H424" s="25"/>
      <c r="I424" s="25"/>
      <c r="J424" s="25"/>
      <c r="K424" s="25"/>
      <c r="L424" s="25"/>
      <c r="M424" s="25"/>
      <c r="N424" s="25"/>
      <c r="O424" s="25"/>
      <c r="P424" s="25"/>
      <c r="Q424" s="25"/>
      <c r="R424" s="25"/>
      <c r="S424" s="25"/>
      <c r="T424" s="25"/>
      <c r="U424" s="25"/>
      <c r="V424" s="25"/>
      <c r="W424" s="25"/>
      <c r="X424" s="25"/>
      <c r="Y424" s="25"/>
      <c r="Z424" s="25"/>
      <c r="AA424" s="25"/>
      <c r="AB424" s="25"/>
      <c r="AC424" s="25"/>
      <c r="AD424" s="25"/>
      <c r="AE424" s="25"/>
      <c r="AF424" s="25"/>
      <c r="AG424" s="25"/>
      <c r="AH424" s="25"/>
      <c r="AI424" s="25"/>
      <c r="AJ424" s="25"/>
      <c r="AK424" s="25"/>
      <c r="AL424" s="25"/>
    </row>
    <row r="425" spans="1:38" x14ac:dyDescent="0.3">
      <c r="A425" s="25"/>
      <c r="B425" s="25"/>
      <c r="C425" s="25"/>
      <c r="D425" s="25"/>
      <c r="E425" s="25"/>
      <c r="F425" s="25"/>
      <c r="G425" s="25"/>
      <c r="H425" s="25"/>
      <c r="I425" s="25"/>
      <c r="J425" s="25"/>
      <c r="K425" s="25"/>
      <c r="L425" s="25"/>
      <c r="M425" s="25"/>
      <c r="N425" s="25"/>
      <c r="O425" s="25"/>
      <c r="P425" s="25"/>
      <c r="Q425" s="25"/>
      <c r="R425" s="25"/>
      <c r="S425" s="25"/>
      <c r="T425" s="25"/>
      <c r="U425" s="25"/>
      <c r="V425" s="25"/>
      <c r="W425" s="25"/>
      <c r="X425" s="25"/>
      <c r="Y425" s="25"/>
      <c r="Z425" s="25"/>
      <c r="AA425" s="25"/>
      <c r="AB425" s="25"/>
      <c r="AC425" s="25"/>
      <c r="AD425" s="25"/>
      <c r="AE425" s="25"/>
      <c r="AF425" s="25"/>
      <c r="AG425" s="25"/>
      <c r="AH425" s="25"/>
      <c r="AI425" s="25"/>
      <c r="AJ425" s="25"/>
      <c r="AK425" s="25"/>
      <c r="AL425" s="25"/>
    </row>
    <row r="426" spans="1:38" x14ac:dyDescent="0.3">
      <c r="A426" s="25"/>
      <c r="B426" s="25"/>
      <c r="C426" s="25"/>
      <c r="D426" s="25"/>
      <c r="E426" s="25"/>
      <c r="F426" s="25"/>
      <c r="G426" s="25"/>
      <c r="H426" s="25"/>
      <c r="I426" s="25"/>
      <c r="J426" s="25"/>
      <c r="K426" s="25"/>
      <c r="L426" s="25"/>
      <c r="M426" s="25"/>
      <c r="N426" s="25"/>
      <c r="O426" s="25"/>
      <c r="P426" s="25"/>
      <c r="Q426" s="25"/>
      <c r="R426" s="25"/>
      <c r="S426" s="25"/>
      <c r="T426" s="25"/>
      <c r="U426" s="25"/>
      <c r="V426" s="25"/>
      <c r="W426" s="25"/>
      <c r="X426" s="25"/>
      <c r="Y426" s="25"/>
      <c r="Z426" s="25"/>
      <c r="AA426" s="25"/>
      <c r="AB426" s="25"/>
      <c r="AC426" s="25"/>
      <c r="AD426" s="25"/>
      <c r="AE426" s="25"/>
      <c r="AF426" s="25"/>
      <c r="AG426" s="25"/>
      <c r="AH426" s="25"/>
      <c r="AI426" s="25"/>
      <c r="AJ426" s="25"/>
      <c r="AK426" s="25"/>
      <c r="AL426" s="25"/>
    </row>
    <row r="427" spans="1:38" x14ac:dyDescent="0.3">
      <c r="A427" s="25"/>
      <c r="B427" s="25"/>
      <c r="C427" s="25"/>
      <c r="D427" s="25"/>
      <c r="E427" s="25"/>
      <c r="F427" s="25"/>
      <c r="G427" s="25"/>
      <c r="H427" s="25"/>
      <c r="I427" s="25"/>
      <c r="J427" s="25"/>
      <c r="K427" s="25"/>
      <c r="L427" s="25"/>
      <c r="M427" s="25"/>
      <c r="N427" s="25"/>
      <c r="O427" s="25"/>
      <c r="P427" s="25"/>
      <c r="Q427" s="25"/>
      <c r="R427" s="25"/>
      <c r="S427" s="25"/>
      <c r="T427" s="25"/>
      <c r="U427" s="25"/>
      <c r="V427" s="25"/>
      <c r="W427" s="25"/>
      <c r="X427" s="25"/>
      <c r="Y427" s="25"/>
      <c r="Z427" s="25"/>
      <c r="AA427" s="25"/>
      <c r="AB427" s="25"/>
      <c r="AC427" s="25"/>
      <c r="AD427" s="25"/>
      <c r="AE427" s="25"/>
      <c r="AF427" s="25"/>
      <c r="AG427" s="25"/>
      <c r="AH427" s="25"/>
      <c r="AI427" s="25"/>
      <c r="AJ427" s="25"/>
      <c r="AK427" s="25"/>
      <c r="AL427" s="25"/>
    </row>
    <row r="428" spans="1:38" x14ac:dyDescent="0.3">
      <c r="A428" s="25"/>
      <c r="B428" s="25"/>
      <c r="C428" s="25"/>
      <c r="D428" s="25"/>
      <c r="E428" s="25"/>
      <c r="F428" s="25"/>
      <c r="G428" s="25"/>
      <c r="H428" s="25"/>
      <c r="I428" s="25"/>
      <c r="J428" s="25"/>
      <c r="K428" s="25"/>
      <c r="L428" s="25"/>
      <c r="M428" s="25"/>
      <c r="N428" s="25"/>
      <c r="O428" s="25"/>
      <c r="P428" s="25"/>
      <c r="Q428" s="25"/>
      <c r="R428" s="25"/>
      <c r="S428" s="25"/>
      <c r="T428" s="25"/>
      <c r="U428" s="25"/>
      <c r="V428" s="25"/>
      <c r="W428" s="25"/>
      <c r="X428" s="25"/>
      <c r="Y428" s="25"/>
      <c r="Z428" s="25"/>
      <c r="AA428" s="25"/>
      <c r="AB428" s="25"/>
      <c r="AC428" s="25"/>
      <c r="AD428" s="25"/>
      <c r="AE428" s="25"/>
      <c r="AF428" s="25"/>
      <c r="AG428" s="25"/>
      <c r="AH428" s="25"/>
      <c r="AI428" s="25"/>
      <c r="AJ428" s="25"/>
      <c r="AK428" s="25"/>
      <c r="AL428" s="25"/>
    </row>
    <row r="429" spans="1:38" x14ac:dyDescent="0.3">
      <c r="A429" s="25"/>
      <c r="B429" s="25"/>
      <c r="C429" s="25"/>
      <c r="D429" s="25"/>
      <c r="E429" s="25"/>
      <c r="F429" s="25"/>
      <c r="G429" s="25"/>
      <c r="H429" s="25"/>
      <c r="I429" s="25"/>
      <c r="J429" s="25"/>
      <c r="K429" s="25"/>
      <c r="L429" s="25"/>
      <c r="M429" s="25"/>
      <c r="N429" s="25"/>
      <c r="O429" s="25"/>
      <c r="P429" s="25"/>
      <c r="Q429" s="25"/>
      <c r="R429" s="25"/>
      <c r="S429" s="25"/>
      <c r="T429" s="25"/>
      <c r="U429" s="25"/>
      <c r="V429" s="25"/>
      <c r="W429" s="25"/>
      <c r="X429" s="25"/>
      <c r="Y429" s="25"/>
      <c r="Z429" s="25"/>
      <c r="AA429" s="25"/>
      <c r="AB429" s="25"/>
      <c r="AC429" s="25"/>
      <c r="AD429" s="25"/>
      <c r="AE429" s="25"/>
      <c r="AF429" s="25"/>
      <c r="AG429" s="25"/>
      <c r="AH429" s="25"/>
      <c r="AI429" s="25"/>
      <c r="AJ429" s="25"/>
      <c r="AK429" s="25"/>
      <c r="AL429" s="25"/>
    </row>
    <row r="430" spans="1:38" x14ac:dyDescent="0.3">
      <c r="A430" s="25"/>
      <c r="B430" s="25"/>
      <c r="C430" s="25"/>
      <c r="D430" s="25"/>
      <c r="E430" s="25"/>
      <c r="F430" s="25"/>
      <c r="G430" s="25"/>
      <c r="H430" s="25"/>
      <c r="I430" s="25"/>
      <c r="J430" s="25"/>
      <c r="K430" s="25"/>
      <c r="L430" s="25"/>
      <c r="M430" s="25"/>
      <c r="N430" s="25"/>
      <c r="O430" s="25"/>
      <c r="P430" s="25"/>
      <c r="Q430" s="25"/>
      <c r="R430" s="25"/>
      <c r="S430" s="25"/>
      <c r="T430" s="25"/>
      <c r="U430" s="25"/>
      <c r="V430" s="25"/>
      <c r="W430" s="25"/>
      <c r="X430" s="25"/>
      <c r="Y430" s="25"/>
      <c r="Z430" s="25"/>
      <c r="AA430" s="25"/>
      <c r="AB430" s="25"/>
      <c r="AC430" s="25"/>
      <c r="AD430" s="25"/>
      <c r="AE430" s="25"/>
      <c r="AF430" s="25"/>
      <c r="AG430" s="25"/>
      <c r="AH430" s="25"/>
      <c r="AI430" s="25"/>
      <c r="AJ430" s="25"/>
      <c r="AK430" s="25"/>
      <c r="AL430" s="25"/>
    </row>
    <row r="431" spans="1:38" x14ac:dyDescent="0.3">
      <c r="A431" s="25"/>
      <c r="B431" s="25"/>
      <c r="C431" s="25"/>
      <c r="D431" s="25"/>
      <c r="E431" s="25"/>
      <c r="F431" s="25"/>
      <c r="G431" s="25"/>
      <c r="H431" s="25"/>
      <c r="I431" s="25"/>
      <c r="J431" s="25"/>
      <c r="K431" s="25"/>
      <c r="L431" s="25"/>
      <c r="M431" s="25"/>
      <c r="N431" s="25"/>
      <c r="O431" s="25"/>
      <c r="P431" s="25"/>
      <c r="Q431" s="25"/>
      <c r="R431" s="25"/>
      <c r="S431" s="25"/>
      <c r="T431" s="25"/>
      <c r="U431" s="25"/>
      <c r="V431" s="25"/>
      <c r="W431" s="25"/>
      <c r="X431" s="25"/>
      <c r="Y431" s="25"/>
      <c r="Z431" s="25"/>
      <c r="AA431" s="25"/>
      <c r="AB431" s="25"/>
      <c r="AC431" s="25"/>
      <c r="AD431" s="25"/>
      <c r="AE431" s="25"/>
      <c r="AF431" s="25"/>
      <c r="AG431" s="25"/>
      <c r="AH431" s="25"/>
      <c r="AI431" s="25"/>
      <c r="AJ431" s="25"/>
      <c r="AK431" s="25"/>
      <c r="AL431" s="25"/>
    </row>
    <row r="432" spans="1:38" x14ac:dyDescent="0.3">
      <c r="A432" s="25"/>
      <c r="B432" s="25"/>
      <c r="C432" s="25"/>
      <c r="D432" s="25"/>
      <c r="E432" s="25"/>
      <c r="F432" s="25"/>
      <c r="G432" s="25"/>
      <c r="H432" s="25"/>
      <c r="I432" s="25"/>
      <c r="J432" s="25"/>
      <c r="K432" s="25"/>
      <c r="L432" s="25"/>
      <c r="M432" s="25"/>
      <c r="N432" s="25"/>
      <c r="O432" s="25"/>
      <c r="P432" s="25"/>
      <c r="Q432" s="25"/>
      <c r="R432" s="25"/>
      <c r="S432" s="25"/>
      <c r="T432" s="25"/>
      <c r="U432" s="25"/>
      <c r="V432" s="25"/>
      <c r="W432" s="25"/>
      <c r="X432" s="25"/>
      <c r="Y432" s="25"/>
      <c r="Z432" s="25"/>
      <c r="AA432" s="25"/>
      <c r="AB432" s="25"/>
      <c r="AC432" s="25"/>
      <c r="AD432" s="25"/>
      <c r="AE432" s="25"/>
      <c r="AF432" s="25"/>
      <c r="AG432" s="25"/>
      <c r="AH432" s="25"/>
      <c r="AI432" s="25"/>
      <c r="AJ432" s="25"/>
      <c r="AK432" s="25"/>
      <c r="AL432" s="25"/>
    </row>
    <row r="433" spans="1:38" x14ac:dyDescent="0.3">
      <c r="A433" s="25"/>
      <c r="B433" s="25"/>
      <c r="C433" s="25"/>
      <c r="D433" s="25"/>
      <c r="E433" s="25"/>
      <c r="F433" s="25"/>
      <c r="G433" s="25"/>
      <c r="H433" s="25"/>
      <c r="I433" s="25"/>
      <c r="J433" s="25"/>
      <c r="K433" s="25"/>
      <c r="L433" s="25"/>
      <c r="M433" s="25"/>
      <c r="N433" s="25"/>
      <c r="O433" s="25"/>
      <c r="P433" s="25"/>
      <c r="Q433" s="25"/>
      <c r="R433" s="25"/>
      <c r="S433" s="25"/>
      <c r="T433" s="25"/>
      <c r="U433" s="25"/>
      <c r="V433" s="25"/>
      <c r="W433" s="25"/>
      <c r="X433" s="25"/>
      <c r="Y433" s="25"/>
      <c r="Z433" s="25"/>
      <c r="AA433" s="25"/>
      <c r="AB433" s="25"/>
      <c r="AC433" s="25"/>
      <c r="AD433" s="25"/>
      <c r="AE433" s="25"/>
      <c r="AF433" s="25"/>
      <c r="AG433" s="25"/>
      <c r="AH433" s="25"/>
      <c r="AI433" s="25"/>
      <c r="AJ433" s="25"/>
      <c r="AK433" s="25"/>
      <c r="AL433" s="25"/>
    </row>
    <row r="434" spans="1:38" x14ac:dyDescent="0.3">
      <c r="A434" s="25"/>
      <c r="B434" s="25"/>
      <c r="C434" s="25"/>
      <c r="D434" s="25"/>
      <c r="E434" s="25"/>
      <c r="F434" s="25"/>
      <c r="G434" s="25"/>
      <c r="H434" s="25"/>
      <c r="I434" s="25"/>
      <c r="J434" s="25"/>
      <c r="K434" s="25"/>
      <c r="L434" s="25"/>
      <c r="M434" s="25"/>
      <c r="N434" s="25"/>
      <c r="O434" s="25"/>
      <c r="P434" s="25"/>
      <c r="Q434" s="25"/>
      <c r="R434" s="25"/>
      <c r="S434" s="25"/>
      <c r="T434" s="25"/>
      <c r="U434" s="25"/>
      <c r="V434" s="25"/>
      <c r="W434" s="25"/>
      <c r="X434" s="25"/>
      <c r="Y434" s="25"/>
      <c r="Z434" s="25"/>
      <c r="AA434" s="25"/>
      <c r="AB434" s="25"/>
      <c r="AC434" s="25"/>
      <c r="AD434" s="25"/>
      <c r="AE434" s="25"/>
      <c r="AF434" s="25"/>
      <c r="AG434" s="25"/>
      <c r="AH434" s="25"/>
      <c r="AI434" s="25"/>
      <c r="AJ434" s="25"/>
      <c r="AK434" s="25"/>
      <c r="AL434" s="25"/>
    </row>
    <row r="435" spans="1:38" x14ac:dyDescent="0.3">
      <c r="A435" s="25"/>
      <c r="B435" s="25"/>
      <c r="C435" s="25"/>
      <c r="D435" s="25"/>
      <c r="E435" s="25"/>
      <c r="F435" s="25"/>
      <c r="G435" s="25"/>
      <c r="H435" s="25"/>
      <c r="I435" s="25"/>
      <c r="J435" s="25"/>
      <c r="K435" s="25"/>
      <c r="L435" s="25"/>
      <c r="M435" s="25"/>
      <c r="N435" s="25"/>
      <c r="O435" s="25"/>
      <c r="P435" s="25"/>
      <c r="Q435" s="25"/>
      <c r="R435" s="25"/>
      <c r="S435" s="25"/>
      <c r="T435" s="25"/>
      <c r="U435" s="25"/>
      <c r="V435" s="25"/>
      <c r="W435" s="25"/>
      <c r="X435" s="25"/>
      <c r="Y435" s="25"/>
      <c r="Z435" s="25"/>
      <c r="AA435" s="25"/>
      <c r="AB435" s="25"/>
      <c r="AC435" s="25"/>
      <c r="AD435" s="25"/>
      <c r="AE435" s="25"/>
      <c r="AF435" s="25"/>
      <c r="AG435" s="25"/>
      <c r="AH435" s="25"/>
      <c r="AI435" s="25"/>
      <c r="AJ435" s="25"/>
      <c r="AK435" s="25"/>
      <c r="AL435" s="25"/>
    </row>
    <row r="436" spans="1:38" x14ac:dyDescent="0.3">
      <c r="A436" s="25"/>
      <c r="B436" s="25"/>
      <c r="C436" s="25"/>
      <c r="D436" s="25"/>
      <c r="E436" s="25"/>
      <c r="F436" s="25"/>
      <c r="G436" s="25"/>
      <c r="H436" s="25"/>
      <c r="I436" s="25"/>
      <c r="J436" s="25"/>
      <c r="K436" s="25"/>
      <c r="L436" s="25"/>
      <c r="M436" s="25"/>
      <c r="N436" s="25"/>
      <c r="O436" s="25"/>
      <c r="P436" s="25"/>
      <c r="Q436" s="25"/>
      <c r="R436" s="25"/>
      <c r="S436" s="25"/>
      <c r="T436" s="25"/>
      <c r="U436" s="25"/>
      <c r="V436" s="25"/>
      <c r="W436" s="25"/>
      <c r="X436" s="25"/>
      <c r="Y436" s="25"/>
      <c r="Z436" s="25"/>
      <c r="AA436" s="25"/>
      <c r="AB436" s="25"/>
      <c r="AC436" s="25"/>
      <c r="AD436" s="25"/>
      <c r="AE436" s="25"/>
      <c r="AF436" s="25"/>
      <c r="AG436" s="25"/>
      <c r="AH436" s="25"/>
      <c r="AI436" s="25"/>
      <c r="AJ436" s="25"/>
      <c r="AK436" s="25"/>
      <c r="AL436" s="25"/>
    </row>
    <row r="437" spans="1:38" x14ac:dyDescent="0.3">
      <c r="A437" s="25"/>
      <c r="B437" s="25"/>
      <c r="C437" s="25"/>
      <c r="D437" s="25"/>
      <c r="E437" s="25"/>
      <c r="F437" s="25"/>
      <c r="G437" s="25"/>
      <c r="H437" s="25"/>
      <c r="I437" s="25"/>
      <c r="J437" s="25"/>
      <c r="K437" s="25"/>
      <c r="L437" s="25"/>
      <c r="M437" s="25"/>
      <c r="N437" s="25"/>
      <c r="O437" s="25"/>
      <c r="P437" s="25"/>
      <c r="Q437" s="25"/>
      <c r="R437" s="25"/>
      <c r="S437" s="25"/>
      <c r="T437" s="25"/>
      <c r="U437" s="25"/>
      <c r="V437" s="25"/>
      <c r="W437" s="25"/>
      <c r="X437" s="25"/>
      <c r="Y437" s="25"/>
      <c r="Z437" s="25"/>
      <c r="AA437" s="25"/>
      <c r="AB437" s="25"/>
      <c r="AC437" s="25"/>
      <c r="AD437" s="25"/>
      <c r="AE437" s="25"/>
      <c r="AF437" s="25"/>
      <c r="AG437" s="25"/>
      <c r="AH437" s="25"/>
      <c r="AI437" s="25"/>
      <c r="AJ437" s="25"/>
      <c r="AK437" s="25"/>
      <c r="AL437" s="25"/>
    </row>
    <row r="438" spans="1:38" x14ac:dyDescent="0.3">
      <c r="A438" s="25"/>
      <c r="B438" s="25"/>
      <c r="C438" s="25"/>
      <c r="D438" s="25"/>
      <c r="E438" s="25"/>
      <c r="F438" s="25"/>
      <c r="G438" s="25"/>
      <c r="H438" s="25"/>
      <c r="I438" s="25"/>
      <c r="J438" s="25"/>
      <c r="K438" s="25"/>
      <c r="L438" s="25"/>
      <c r="M438" s="25"/>
      <c r="N438" s="25"/>
      <c r="O438" s="25"/>
      <c r="P438" s="25"/>
      <c r="Q438" s="25"/>
      <c r="R438" s="25"/>
      <c r="S438" s="25"/>
      <c r="T438" s="25"/>
      <c r="U438" s="25"/>
      <c r="V438" s="25"/>
      <c r="W438" s="25"/>
      <c r="X438" s="25"/>
      <c r="Y438" s="25"/>
      <c r="Z438" s="25"/>
      <c r="AA438" s="25"/>
      <c r="AB438" s="25"/>
      <c r="AC438" s="25"/>
      <c r="AD438" s="25"/>
      <c r="AE438" s="25"/>
      <c r="AF438" s="25"/>
      <c r="AG438" s="25"/>
      <c r="AH438" s="25"/>
      <c r="AI438" s="25"/>
      <c r="AJ438" s="25"/>
      <c r="AK438" s="25"/>
      <c r="AL438" s="25"/>
    </row>
    <row r="439" spans="1:38" x14ac:dyDescent="0.3">
      <c r="A439" s="25"/>
      <c r="B439" s="25"/>
      <c r="C439" s="25"/>
      <c r="D439" s="25"/>
      <c r="E439" s="25"/>
      <c r="F439" s="25"/>
      <c r="G439" s="25"/>
      <c r="H439" s="25"/>
      <c r="I439" s="25"/>
      <c r="J439" s="25"/>
      <c r="K439" s="25"/>
      <c r="L439" s="25"/>
      <c r="M439" s="25"/>
      <c r="N439" s="25"/>
      <c r="O439" s="25"/>
      <c r="P439" s="25"/>
      <c r="Q439" s="25"/>
      <c r="R439" s="25"/>
      <c r="S439" s="25"/>
      <c r="T439" s="25"/>
      <c r="U439" s="25"/>
      <c r="V439" s="25"/>
      <c r="W439" s="25"/>
      <c r="X439" s="25"/>
      <c r="Y439" s="25"/>
      <c r="Z439" s="25"/>
      <c r="AA439" s="25"/>
      <c r="AB439" s="25"/>
      <c r="AC439" s="25"/>
      <c r="AD439" s="25"/>
      <c r="AE439" s="25"/>
      <c r="AF439" s="25"/>
      <c r="AG439" s="25"/>
      <c r="AH439" s="25"/>
      <c r="AI439" s="25"/>
      <c r="AJ439" s="25"/>
      <c r="AK439" s="25"/>
      <c r="AL439" s="25"/>
    </row>
    <row r="440" spans="1:38" x14ac:dyDescent="0.3">
      <c r="A440" s="25"/>
      <c r="B440" s="25"/>
      <c r="C440" s="25"/>
      <c r="D440" s="25"/>
      <c r="E440" s="25"/>
      <c r="F440" s="25"/>
      <c r="G440" s="25"/>
      <c r="H440" s="25"/>
      <c r="I440" s="25"/>
      <c r="J440" s="25"/>
      <c r="K440" s="25"/>
      <c r="L440" s="25"/>
      <c r="M440" s="25"/>
      <c r="N440" s="25"/>
      <c r="O440" s="25"/>
      <c r="P440" s="25"/>
      <c r="Q440" s="25"/>
      <c r="R440" s="25"/>
      <c r="S440" s="25"/>
      <c r="T440" s="25"/>
      <c r="U440" s="25"/>
      <c r="V440" s="25"/>
      <c r="W440" s="25"/>
      <c r="X440" s="25"/>
      <c r="Y440" s="25"/>
      <c r="Z440" s="25"/>
      <c r="AA440" s="25"/>
      <c r="AB440" s="25"/>
      <c r="AC440" s="25"/>
      <c r="AD440" s="25"/>
      <c r="AE440" s="25"/>
      <c r="AF440" s="25"/>
      <c r="AG440" s="25"/>
      <c r="AH440" s="25"/>
      <c r="AI440" s="25"/>
      <c r="AJ440" s="25"/>
      <c r="AK440" s="25"/>
      <c r="AL440" s="25"/>
    </row>
    <row r="441" spans="1:38" x14ac:dyDescent="0.3">
      <c r="A441" s="25"/>
      <c r="B441" s="25"/>
      <c r="C441" s="25"/>
      <c r="D441" s="25"/>
      <c r="E441" s="25"/>
      <c r="F441" s="25"/>
      <c r="G441" s="25"/>
      <c r="H441" s="25"/>
      <c r="I441" s="25"/>
      <c r="J441" s="25"/>
      <c r="K441" s="25"/>
      <c r="L441" s="25"/>
      <c r="M441" s="25"/>
      <c r="N441" s="25"/>
      <c r="O441" s="25"/>
      <c r="P441" s="25"/>
      <c r="Q441" s="25"/>
      <c r="R441" s="25"/>
      <c r="S441" s="25"/>
      <c r="T441" s="25"/>
      <c r="U441" s="25"/>
      <c r="V441" s="25"/>
      <c r="W441" s="25"/>
      <c r="X441" s="25"/>
      <c r="Y441" s="25"/>
      <c r="Z441" s="25"/>
      <c r="AA441" s="25"/>
      <c r="AB441" s="25"/>
      <c r="AC441" s="25"/>
      <c r="AD441" s="25"/>
      <c r="AE441" s="25"/>
      <c r="AF441" s="25"/>
      <c r="AG441" s="25"/>
      <c r="AH441" s="25"/>
      <c r="AI441" s="25"/>
      <c r="AJ441" s="25"/>
      <c r="AK441" s="25"/>
      <c r="AL441" s="25"/>
    </row>
    <row r="442" spans="1:38" x14ac:dyDescent="0.3">
      <c r="A442" s="25"/>
      <c r="B442" s="25"/>
      <c r="C442" s="25"/>
      <c r="D442" s="25"/>
      <c r="E442" s="25"/>
      <c r="F442" s="25"/>
      <c r="G442" s="25"/>
      <c r="H442" s="25"/>
      <c r="I442" s="25"/>
      <c r="J442" s="25"/>
      <c r="K442" s="25"/>
      <c r="L442" s="25"/>
      <c r="M442" s="25"/>
      <c r="N442" s="25"/>
      <c r="O442" s="25"/>
      <c r="P442" s="25"/>
      <c r="Q442" s="25"/>
      <c r="R442" s="25"/>
      <c r="S442" s="25"/>
      <c r="T442" s="25"/>
      <c r="U442" s="25"/>
      <c r="V442" s="25"/>
      <c r="W442" s="25"/>
      <c r="X442" s="25"/>
      <c r="Y442" s="25"/>
      <c r="Z442" s="25"/>
      <c r="AA442" s="25"/>
      <c r="AB442" s="25"/>
      <c r="AC442" s="25"/>
      <c r="AD442" s="25"/>
      <c r="AE442" s="25"/>
      <c r="AF442" s="25"/>
      <c r="AG442" s="25"/>
      <c r="AH442" s="25"/>
      <c r="AI442" s="25"/>
      <c r="AJ442" s="25"/>
      <c r="AK442" s="25"/>
      <c r="AL442" s="25"/>
    </row>
    <row r="443" spans="1:38" x14ac:dyDescent="0.3">
      <c r="A443" s="25"/>
      <c r="B443" s="25"/>
      <c r="C443" s="25"/>
      <c r="D443" s="25"/>
      <c r="E443" s="25"/>
      <c r="F443" s="25"/>
      <c r="G443" s="25"/>
      <c r="H443" s="25"/>
      <c r="I443" s="25"/>
      <c r="J443" s="25"/>
      <c r="K443" s="25"/>
      <c r="L443" s="25"/>
      <c r="M443" s="25"/>
      <c r="N443" s="25"/>
      <c r="O443" s="25"/>
      <c r="P443" s="25"/>
      <c r="Q443" s="25"/>
      <c r="R443" s="25"/>
      <c r="S443" s="25"/>
      <c r="T443" s="25"/>
      <c r="U443" s="25"/>
      <c r="V443" s="25"/>
      <c r="W443" s="25"/>
      <c r="X443" s="25"/>
      <c r="Y443" s="25"/>
      <c r="Z443" s="25"/>
      <c r="AA443" s="25"/>
      <c r="AB443" s="25"/>
      <c r="AC443" s="25"/>
      <c r="AD443" s="25"/>
      <c r="AE443" s="25"/>
      <c r="AF443" s="25"/>
      <c r="AG443" s="25"/>
      <c r="AH443" s="25"/>
      <c r="AI443" s="25"/>
      <c r="AJ443" s="25"/>
      <c r="AK443" s="25"/>
      <c r="AL443" s="25"/>
    </row>
    <row r="444" spans="1:38" x14ac:dyDescent="0.3">
      <c r="A444" s="25"/>
      <c r="B444" s="25"/>
      <c r="C444" s="25"/>
      <c r="D444" s="25"/>
      <c r="E444" s="25"/>
      <c r="F444" s="25"/>
      <c r="G444" s="25"/>
      <c r="H444" s="25"/>
      <c r="I444" s="25"/>
      <c r="J444" s="25"/>
      <c r="K444" s="25"/>
      <c r="L444" s="25"/>
      <c r="M444" s="25"/>
      <c r="N444" s="25"/>
      <c r="O444" s="25"/>
      <c r="P444" s="25"/>
      <c r="Q444" s="25"/>
      <c r="R444" s="25"/>
      <c r="S444" s="25"/>
      <c r="T444" s="25"/>
      <c r="U444" s="25"/>
      <c r="V444" s="25"/>
      <c r="W444" s="25"/>
      <c r="X444" s="25"/>
      <c r="Y444" s="25"/>
      <c r="Z444" s="25"/>
      <c r="AA444" s="25"/>
      <c r="AB444" s="25"/>
      <c r="AC444" s="25"/>
      <c r="AD444" s="25"/>
      <c r="AE444" s="25"/>
      <c r="AF444" s="25"/>
      <c r="AG444" s="25"/>
      <c r="AH444" s="25"/>
      <c r="AI444" s="25"/>
      <c r="AJ444" s="25"/>
      <c r="AK444" s="25"/>
      <c r="AL444" s="25"/>
    </row>
    <row r="445" spans="1:38" x14ac:dyDescent="0.3">
      <c r="A445" s="25"/>
      <c r="B445" s="25"/>
      <c r="C445" s="25"/>
      <c r="D445" s="25"/>
      <c r="E445" s="25"/>
      <c r="F445" s="25"/>
      <c r="G445" s="25"/>
      <c r="H445" s="25"/>
      <c r="I445" s="25"/>
      <c r="J445" s="25"/>
      <c r="K445" s="25"/>
      <c r="L445" s="25"/>
      <c r="M445" s="25"/>
      <c r="N445" s="25"/>
      <c r="O445" s="25"/>
      <c r="P445" s="25"/>
      <c r="Q445" s="25"/>
      <c r="R445" s="25"/>
      <c r="S445" s="25"/>
      <c r="T445" s="25"/>
      <c r="U445" s="25"/>
      <c r="V445" s="25"/>
      <c r="W445" s="25"/>
      <c r="X445" s="25"/>
      <c r="Y445" s="25"/>
      <c r="Z445" s="25"/>
      <c r="AA445" s="25"/>
      <c r="AB445" s="25"/>
      <c r="AC445" s="25"/>
      <c r="AD445" s="25"/>
      <c r="AE445" s="25"/>
      <c r="AF445" s="25"/>
      <c r="AG445" s="25"/>
      <c r="AH445" s="25"/>
      <c r="AI445" s="25"/>
      <c r="AJ445" s="25"/>
      <c r="AK445" s="25"/>
      <c r="AL445" s="25"/>
    </row>
    <row r="446" spans="1:38" x14ac:dyDescent="0.3">
      <c r="A446" s="25"/>
      <c r="B446" s="25"/>
      <c r="C446" s="25"/>
      <c r="D446" s="25"/>
      <c r="E446" s="25"/>
      <c r="F446" s="25"/>
      <c r="G446" s="25"/>
      <c r="H446" s="25"/>
      <c r="I446" s="25"/>
      <c r="J446" s="25"/>
      <c r="K446" s="25"/>
      <c r="L446" s="25"/>
      <c r="M446" s="25"/>
      <c r="N446" s="25"/>
      <c r="O446" s="25"/>
      <c r="P446" s="25"/>
      <c r="Q446" s="25"/>
      <c r="R446" s="25"/>
      <c r="S446" s="25"/>
      <c r="T446" s="25"/>
      <c r="U446" s="25"/>
      <c r="V446" s="25"/>
      <c r="W446" s="25"/>
      <c r="X446" s="25"/>
      <c r="Y446" s="25"/>
      <c r="Z446" s="25"/>
      <c r="AA446" s="25"/>
      <c r="AB446" s="25"/>
      <c r="AC446" s="25"/>
      <c r="AD446" s="25"/>
      <c r="AE446" s="25"/>
      <c r="AF446" s="25"/>
      <c r="AG446" s="25"/>
      <c r="AH446" s="25"/>
      <c r="AI446" s="25"/>
      <c r="AJ446" s="25"/>
      <c r="AK446" s="25"/>
      <c r="AL446" s="25"/>
    </row>
    <row r="447" spans="1:38" x14ac:dyDescent="0.3">
      <c r="A447" s="25"/>
      <c r="B447" s="25"/>
      <c r="C447" s="25"/>
      <c r="D447" s="25"/>
      <c r="E447" s="25"/>
      <c r="F447" s="25"/>
      <c r="G447" s="25"/>
      <c r="H447" s="25"/>
      <c r="I447" s="25"/>
      <c r="J447" s="25"/>
      <c r="K447" s="25"/>
      <c r="L447" s="25"/>
      <c r="M447" s="25"/>
      <c r="N447" s="25"/>
      <c r="O447" s="25"/>
      <c r="P447" s="25"/>
      <c r="Q447" s="25"/>
      <c r="R447" s="25"/>
      <c r="S447" s="25"/>
      <c r="T447" s="25"/>
      <c r="U447" s="25"/>
      <c r="V447" s="25"/>
      <c r="W447" s="25"/>
      <c r="X447" s="25"/>
      <c r="Y447" s="25"/>
      <c r="Z447" s="25"/>
      <c r="AA447" s="25"/>
      <c r="AB447" s="25"/>
      <c r="AC447" s="25"/>
      <c r="AD447" s="25"/>
      <c r="AE447" s="25"/>
      <c r="AF447" s="25"/>
      <c r="AG447" s="25"/>
      <c r="AH447" s="25"/>
      <c r="AI447" s="25"/>
      <c r="AJ447" s="25"/>
      <c r="AK447" s="25"/>
      <c r="AL447" s="25"/>
    </row>
    <row r="448" spans="1:38" x14ac:dyDescent="0.3">
      <c r="A448" s="25"/>
      <c r="B448" s="25"/>
      <c r="C448" s="25"/>
      <c r="D448" s="25"/>
      <c r="E448" s="25"/>
      <c r="F448" s="25"/>
      <c r="G448" s="25"/>
      <c r="H448" s="25"/>
      <c r="I448" s="25"/>
      <c r="J448" s="25"/>
      <c r="K448" s="25"/>
      <c r="L448" s="25"/>
      <c r="M448" s="25"/>
      <c r="N448" s="25"/>
      <c r="O448" s="25"/>
      <c r="P448" s="25"/>
      <c r="Q448" s="25"/>
      <c r="R448" s="25"/>
      <c r="S448" s="25"/>
      <c r="T448" s="25"/>
      <c r="U448" s="25"/>
      <c r="V448" s="25"/>
      <c r="W448" s="25"/>
      <c r="X448" s="25"/>
      <c r="Y448" s="25"/>
      <c r="Z448" s="25"/>
      <c r="AA448" s="25"/>
      <c r="AB448" s="25"/>
      <c r="AC448" s="25"/>
      <c r="AD448" s="25"/>
      <c r="AE448" s="25"/>
      <c r="AF448" s="25"/>
      <c r="AG448" s="25"/>
      <c r="AH448" s="25"/>
      <c r="AI448" s="25"/>
      <c r="AJ448" s="25"/>
      <c r="AK448" s="25"/>
      <c r="AL448" s="25"/>
    </row>
    <row r="449" spans="1:38" x14ac:dyDescent="0.3">
      <c r="A449" s="25"/>
      <c r="B449" s="25"/>
      <c r="C449" s="25"/>
      <c r="D449" s="25"/>
      <c r="E449" s="25"/>
      <c r="F449" s="25"/>
      <c r="G449" s="25"/>
      <c r="H449" s="25"/>
      <c r="I449" s="25"/>
      <c r="J449" s="25"/>
      <c r="K449" s="25"/>
      <c r="L449" s="25"/>
      <c r="M449" s="25"/>
      <c r="N449" s="25"/>
      <c r="O449" s="25"/>
      <c r="P449" s="25"/>
      <c r="Q449" s="25"/>
      <c r="R449" s="25"/>
      <c r="S449" s="25"/>
      <c r="T449" s="25"/>
      <c r="U449" s="25"/>
      <c r="V449" s="25"/>
      <c r="W449" s="25"/>
      <c r="X449" s="25"/>
      <c r="Y449" s="25"/>
      <c r="Z449" s="25"/>
      <c r="AA449" s="25"/>
      <c r="AB449" s="25"/>
      <c r="AC449" s="25"/>
      <c r="AD449" s="25"/>
      <c r="AE449" s="25"/>
      <c r="AF449" s="25"/>
      <c r="AG449" s="25"/>
      <c r="AH449" s="25"/>
      <c r="AI449" s="25"/>
      <c r="AJ449" s="25"/>
      <c r="AK449" s="25"/>
      <c r="AL449" s="25"/>
    </row>
    <row r="450" spans="1:38" x14ac:dyDescent="0.3">
      <c r="A450" s="25"/>
      <c r="B450" s="25"/>
      <c r="C450" s="25"/>
      <c r="D450" s="25"/>
      <c r="E450" s="25"/>
      <c r="F450" s="25"/>
      <c r="G450" s="25"/>
      <c r="H450" s="25"/>
      <c r="I450" s="25"/>
      <c r="J450" s="25"/>
      <c r="K450" s="25"/>
      <c r="L450" s="25"/>
      <c r="M450" s="25"/>
      <c r="N450" s="25"/>
      <c r="O450" s="25"/>
      <c r="P450" s="25"/>
      <c r="Q450" s="25"/>
      <c r="R450" s="25"/>
      <c r="S450" s="25"/>
      <c r="T450" s="25"/>
      <c r="U450" s="25"/>
      <c r="V450" s="25"/>
      <c r="W450" s="25"/>
      <c r="X450" s="25"/>
      <c r="Y450" s="25"/>
      <c r="Z450" s="25"/>
      <c r="AA450" s="25"/>
      <c r="AB450" s="25"/>
      <c r="AC450" s="25"/>
      <c r="AD450" s="25"/>
      <c r="AE450" s="25"/>
      <c r="AF450" s="25"/>
      <c r="AG450" s="25"/>
      <c r="AH450" s="25"/>
      <c r="AI450" s="25"/>
      <c r="AJ450" s="25"/>
      <c r="AK450" s="25"/>
      <c r="AL450" s="25"/>
    </row>
    <row r="451" spans="1:38" x14ac:dyDescent="0.3">
      <c r="A451" s="25"/>
      <c r="B451" s="25"/>
      <c r="C451" s="25"/>
      <c r="D451" s="25"/>
      <c r="E451" s="25"/>
      <c r="F451" s="25"/>
      <c r="G451" s="25"/>
      <c r="H451" s="25"/>
      <c r="I451" s="25"/>
      <c r="J451" s="25"/>
      <c r="K451" s="25"/>
      <c r="L451" s="25"/>
      <c r="M451" s="25"/>
      <c r="N451" s="25"/>
      <c r="O451" s="25"/>
      <c r="P451" s="25"/>
      <c r="Q451" s="25"/>
      <c r="R451" s="25"/>
      <c r="S451" s="25"/>
      <c r="T451" s="25"/>
      <c r="U451" s="25"/>
      <c r="V451" s="25"/>
      <c r="W451" s="25"/>
      <c r="X451" s="25"/>
      <c r="Y451" s="25"/>
      <c r="Z451" s="25"/>
      <c r="AA451" s="25"/>
      <c r="AB451" s="25"/>
      <c r="AC451" s="25"/>
      <c r="AD451" s="25"/>
      <c r="AE451" s="25"/>
      <c r="AF451" s="25"/>
      <c r="AG451" s="25"/>
      <c r="AH451" s="25"/>
      <c r="AI451" s="25"/>
      <c r="AJ451" s="25"/>
      <c r="AK451" s="25"/>
      <c r="AL451" s="25"/>
    </row>
    <row r="452" spans="1:38" x14ac:dyDescent="0.3">
      <c r="A452" s="25"/>
      <c r="B452" s="25"/>
      <c r="C452" s="25"/>
      <c r="D452" s="25"/>
      <c r="E452" s="25"/>
      <c r="F452" s="25"/>
      <c r="G452" s="25"/>
      <c r="H452" s="25"/>
      <c r="I452" s="25"/>
      <c r="J452" s="25"/>
      <c r="K452" s="25"/>
      <c r="L452" s="25"/>
      <c r="M452" s="25"/>
      <c r="N452" s="25"/>
      <c r="O452" s="25"/>
      <c r="P452" s="25"/>
      <c r="Q452" s="25"/>
      <c r="R452" s="25"/>
      <c r="S452" s="25"/>
      <c r="T452" s="25"/>
      <c r="U452" s="25"/>
      <c r="V452" s="25"/>
      <c r="W452" s="25"/>
      <c r="X452" s="25"/>
      <c r="Y452" s="25"/>
      <c r="Z452" s="25"/>
      <c r="AA452" s="25"/>
      <c r="AB452" s="25"/>
      <c r="AC452" s="25"/>
      <c r="AD452" s="25"/>
      <c r="AE452" s="25"/>
      <c r="AF452" s="25"/>
      <c r="AG452" s="25"/>
      <c r="AH452" s="25"/>
      <c r="AI452" s="25"/>
      <c r="AJ452" s="25"/>
      <c r="AK452" s="25"/>
      <c r="AL452" s="25"/>
    </row>
    <row r="453" spans="1:38" x14ac:dyDescent="0.3">
      <c r="A453" s="25"/>
      <c r="B453" s="25"/>
      <c r="C453" s="25"/>
      <c r="D453" s="25"/>
      <c r="E453" s="25"/>
      <c r="F453" s="25"/>
      <c r="G453" s="25"/>
      <c r="H453" s="25"/>
      <c r="I453" s="25"/>
      <c r="J453" s="25"/>
      <c r="K453" s="25"/>
      <c r="L453" s="25"/>
      <c r="M453" s="25"/>
      <c r="N453" s="25"/>
      <c r="O453" s="25"/>
      <c r="P453" s="25"/>
      <c r="Q453" s="25"/>
      <c r="R453" s="25"/>
      <c r="S453" s="25"/>
      <c r="T453" s="25"/>
      <c r="U453" s="25"/>
      <c r="V453" s="25"/>
      <c r="W453" s="25"/>
      <c r="X453" s="25"/>
      <c r="Y453" s="25"/>
      <c r="Z453" s="25"/>
      <c r="AA453" s="25"/>
      <c r="AB453" s="25"/>
      <c r="AC453" s="25"/>
      <c r="AD453" s="25"/>
      <c r="AE453" s="25"/>
      <c r="AF453" s="25"/>
      <c r="AG453" s="25"/>
      <c r="AH453" s="25"/>
      <c r="AI453" s="25"/>
      <c r="AJ453" s="25"/>
      <c r="AK453" s="25"/>
      <c r="AL453" s="25"/>
    </row>
    <row r="454" spans="1:38" x14ac:dyDescent="0.3">
      <c r="A454" s="25"/>
      <c r="B454" s="25"/>
      <c r="C454" s="25"/>
      <c r="D454" s="25"/>
      <c r="E454" s="25"/>
      <c r="F454" s="25"/>
      <c r="G454" s="25"/>
      <c r="H454" s="25"/>
      <c r="I454" s="25"/>
      <c r="J454" s="25"/>
      <c r="K454" s="25"/>
      <c r="L454" s="25"/>
      <c r="M454" s="25"/>
      <c r="N454" s="25"/>
      <c r="O454" s="25"/>
      <c r="P454" s="25"/>
      <c r="Q454" s="25"/>
      <c r="R454" s="25"/>
      <c r="S454" s="25"/>
      <c r="T454" s="25"/>
      <c r="U454" s="25"/>
      <c r="V454" s="25"/>
      <c r="W454" s="25"/>
      <c r="X454" s="25"/>
      <c r="Y454" s="25"/>
      <c r="Z454" s="25"/>
      <c r="AA454" s="25"/>
      <c r="AB454" s="25"/>
      <c r="AC454" s="25"/>
      <c r="AD454" s="25"/>
      <c r="AE454" s="25"/>
      <c r="AF454" s="25"/>
      <c r="AG454" s="25"/>
      <c r="AH454" s="25"/>
      <c r="AI454" s="25"/>
      <c r="AJ454" s="25"/>
      <c r="AK454" s="25"/>
      <c r="AL454" s="25"/>
    </row>
    <row r="455" spans="1:38" x14ac:dyDescent="0.3">
      <c r="A455" s="25"/>
      <c r="B455" s="25"/>
      <c r="C455" s="25"/>
      <c r="D455" s="25"/>
      <c r="E455" s="25"/>
      <c r="F455" s="25"/>
      <c r="G455" s="25"/>
      <c r="H455" s="25"/>
      <c r="I455" s="25"/>
      <c r="J455" s="25"/>
      <c r="K455" s="25"/>
      <c r="L455" s="25"/>
      <c r="M455" s="25"/>
      <c r="N455" s="25"/>
      <c r="O455" s="25"/>
      <c r="P455" s="25"/>
      <c r="Q455" s="25"/>
      <c r="R455" s="25"/>
      <c r="S455" s="25"/>
      <c r="T455" s="25"/>
      <c r="U455" s="25"/>
      <c r="V455" s="25"/>
      <c r="W455" s="25"/>
      <c r="X455" s="25"/>
      <c r="Y455" s="25"/>
      <c r="Z455" s="25"/>
      <c r="AA455" s="25"/>
      <c r="AB455" s="25"/>
      <c r="AC455" s="25"/>
      <c r="AD455" s="25"/>
      <c r="AE455" s="25"/>
      <c r="AF455" s="25"/>
      <c r="AG455" s="25"/>
      <c r="AH455" s="25"/>
      <c r="AI455" s="25"/>
      <c r="AJ455" s="25"/>
      <c r="AK455" s="25"/>
      <c r="AL455" s="25"/>
    </row>
    <row r="456" spans="1:38" x14ac:dyDescent="0.3">
      <c r="A456" s="25"/>
      <c r="B456" s="25"/>
      <c r="C456" s="25"/>
      <c r="D456" s="25"/>
      <c r="E456" s="25"/>
      <c r="F456" s="25"/>
      <c r="G456" s="25"/>
      <c r="H456" s="25"/>
      <c r="I456" s="25"/>
      <c r="J456" s="25"/>
      <c r="K456" s="25"/>
      <c r="L456" s="25"/>
      <c r="M456" s="25"/>
      <c r="N456" s="25"/>
      <c r="O456" s="25"/>
      <c r="P456" s="25"/>
      <c r="Q456" s="25"/>
      <c r="R456" s="25"/>
      <c r="S456" s="25"/>
      <c r="T456" s="25"/>
      <c r="U456" s="25"/>
      <c r="V456" s="25"/>
      <c r="W456" s="25"/>
      <c r="X456" s="25"/>
      <c r="Y456" s="25"/>
      <c r="Z456" s="25"/>
      <c r="AA456" s="25"/>
      <c r="AB456" s="25"/>
      <c r="AC456" s="25"/>
      <c r="AD456" s="25"/>
      <c r="AE456" s="25"/>
      <c r="AF456" s="25"/>
      <c r="AG456" s="25"/>
      <c r="AH456" s="25"/>
      <c r="AI456" s="25"/>
      <c r="AJ456" s="25"/>
      <c r="AK456" s="25"/>
      <c r="AL456" s="25"/>
    </row>
    <row r="457" spans="1:38" x14ac:dyDescent="0.3">
      <c r="A457" s="25"/>
      <c r="B457" s="25"/>
      <c r="C457" s="25"/>
      <c r="D457" s="25"/>
      <c r="E457" s="25"/>
      <c r="F457" s="25"/>
      <c r="G457" s="25"/>
      <c r="H457" s="25"/>
      <c r="I457" s="25"/>
      <c r="J457" s="25"/>
      <c r="K457" s="25"/>
      <c r="L457" s="25"/>
      <c r="M457" s="25"/>
      <c r="N457" s="25"/>
      <c r="O457" s="25"/>
      <c r="P457" s="25"/>
      <c r="Q457" s="25"/>
      <c r="R457" s="25"/>
      <c r="S457" s="25"/>
      <c r="T457" s="25"/>
      <c r="U457" s="25"/>
      <c r="V457" s="25"/>
      <c r="W457" s="25"/>
      <c r="X457" s="25"/>
      <c r="Y457" s="25"/>
      <c r="Z457" s="25"/>
      <c r="AA457" s="25"/>
      <c r="AB457" s="25"/>
      <c r="AC457" s="25"/>
      <c r="AD457" s="25"/>
      <c r="AE457" s="25"/>
      <c r="AF457" s="25"/>
      <c r="AG457" s="25"/>
      <c r="AH457" s="25"/>
      <c r="AI457" s="25"/>
      <c r="AJ457" s="25"/>
      <c r="AK457" s="25"/>
      <c r="AL457" s="25"/>
    </row>
    <row r="458" spans="1:38" x14ac:dyDescent="0.3">
      <c r="A458" s="25"/>
      <c r="B458" s="25"/>
      <c r="C458" s="25"/>
      <c r="D458" s="25"/>
      <c r="E458" s="25"/>
      <c r="F458" s="25"/>
      <c r="G458" s="25"/>
      <c r="H458" s="25"/>
      <c r="I458" s="25"/>
      <c r="J458" s="25"/>
      <c r="K458" s="25"/>
      <c r="L458" s="25"/>
      <c r="M458" s="25"/>
      <c r="N458" s="25"/>
      <c r="O458" s="25"/>
      <c r="P458" s="25"/>
      <c r="Q458" s="25"/>
      <c r="R458" s="25"/>
      <c r="S458" s="25"/>
      <c r="T458" s="25"/>
      <c r="U458" s="25"/>
      <c r="V458" s="25"/>
      <c r="W458" s="25"/>
      <c r="X458" s="25"/>
      <c r="Y458" s="25"/>
      <c r="Z458" s="25"/>
      <c r="AA458" s="25"/>
      <c r="AB458" s="25"/>
      <c r="AC458" s="25"/>
      <c r="AD458" s="25"/>
      <c r="AE458" s="25"/>
      <c r="AF458" s="25"/>
      <c r="AG458" s="25"/>
      <c r="AH458" s="25"/>
      <c r="AI458" s="25"/>
      <c r="AJ458" s="25"/>
      <c r="AK458" s="25"/>
      <c r="AL458" s="25"/>
    </row>
    <row r="459" spans="1:38" x14ac:dyDescent="0.3">
      <c r="A459" s="25"/>
      <c r="B459" s="25"/>
      <c r="C459" s="25"/>
      <c r="D459" s="25"/>
      <c r="E459" s="25"/>
      <c r="F459" s="25"/>
      <c r="G459" s="25"/>
      <c r="H459" s="25"/>
      <c r="I459" s="25"/>
      <c r="J459" s="25"/>
      <c r="K459" s="25"/>
      <c r="L459" s="25"/>
      <c r="M459" s="25"/>
      <c r="N459" s="25"/>
      <c r="O459" s="25"/>
      <c r="P459" s="25"/>
      <c r="Q459" s="25"/>
      <c r="R459" s="25"/>
      <c r="S459" s="25"/>
      <c r="T459" s="25"/>
      <c r="U459" s="25"/>
      <c r="V459" s="25"/>
      <c r="W459" s="25"/>
      <c r="X459" s="25"/>
      <c r="Y459" s="25"/>
      <c r="Z459" s="25"/>
      <c r="AA459" s="25"/>
      <c r="AB459" s="25"/>
      <c r="AC459" s="25"/>
      <c r="AD459" s="25"/>
      <c r="AE459" s="25"/>
      <c r="AF459" s="25"/>
      <c r="AG459" s="25"/>
      <c r="AH459" s="25"/>
      <c r="AI459" s="25"/>
      <c r="AJ459" s="25"/>
      <c r="AK459" s="25"/>
      <c r="AL459" s="25"/>
    </row>
    <row r="460" spans="1:38" x14ac:dyDescent="0.3">
      <c r="A460" s="25"/>
      <c r="B460" s="25"/>
      <c r="C460" s="25"/>
      <c r="D460" s="25"/>
      <c r="E460" s="25"/>
      <c r="F460" s="25"/>
      <c r="G460" s="25"/>
      <c r="H460" s="25"/>
      <c r="I460" s="25"/>
      <c r="J460" s="25"/>
      <c r="K460" s="25"/>
      <c r="L460" s="25"/>
      <c r="M460" s="25"/>
      <c r="N460" s="25"/>
      <c r="O460" s="25"/>
      <c r="P460" s="25"/>
      <c r="Q460" s="25"/>
      <c r="R460" s="25"/>
      <c r="S460" s="25"/>
      <c r="T460" s="25"/>
      <c r="U460" s="25"/>
      <c r="V460" s="25"/>
      <c r="W460" s="25"/>
      <c r="X460" s="25"/>
      <c r="Y460" s="25"/>
      <c r="Z460" s="25"/>
      <c r="AA460" s="25"/>
      <c r="AB460" s="25"/>
      <c r="AC460" s="25"/>
      <c r="AD460" s="25"/>
      <c r="AE460" s="25"/>
      <c r="AF460" s="25"/>
      <c r="AG460" s="25"/>
      <c r="AH460" s="25"/>
      <c r="AI460" s="25"/>
      <c r="AJ460" s="25"/>
      <c r="AK460" s="25"/>
      <c r="AL460" s="25"/>
    </row>
    <row r="461" spans="1:38" x14ac:dyDescent="0.3">
      <c r="A461" s="25"/>
      <c r="B461" s="25"/>
      <c r="C461" s="25"/>
      <c r="D461" s="25"/>
      <c r="E461" s="25"/>
      <c r="F461" s="25"/>
      <c r="G461" s="25"/>
      <c r="H461" s="25"/>
      <c r="I461" s="25"/>
      <c r="J461" s="25"/>
      <c r="K461" s="25"/>
      <c r="L461" s="25"/>
      <c r="M461" s="25"/>
      <c r="N461" s="25"/>
      <c r="O461" s="25"/>
      <c r="P461" s="25"/>
      <c r="Q461" s="25"/>
      <c r="R461" s="25"/>
      <c r="S461" s="25"/>
      <c r="T461" s="25"/>
      <c r="U461" s="25"/>
      <c r="V461" s="25"/>
      <c r="W461" s="25"/>
      <c r="X461" s="25"/>
      <c r="Y461" s="25"/>
      <c r="Z461" s="25"/>
      <c r="AA461" s="25"/>
      <c r="AB461" s="25"/>
      <c r="AC461" s="25"/>
      <c r="AD461" s="25"/>
      <c r="AE461" s="25"/>
      <c r="AF461" s="25"/>
      <c r="AG461" s="25"/>
      <c r="AH461" s="25"/>
      <c r="AI461" s="25"/>
      <c r="AJ461" s="25"/>
      <c r="AK461" s="25"/>
      <c r="AL461" s="25"/>
    </row>
    <row r="462" spans="1:38" x14ac:dyDescent="0.3">
      <c r="A462" s="25"/>
      <c r="B462" s="25"/>
      <c r="C462" s="25"/>
      <c r="D462" s="25"/>
      <c r="E462" s="25"/>
      <c r="F462" s="25"/>
      <c r="G462" s="25"/>
      <c r="H462" s="25"/>
      <c r="I462" s="25"/>
      <c r="J462" s="25"/>
      <c r="K462" s="25"/>
      <c r="L462" s="25"/>
      <c r="M462" s="25"/>
      <c r="N462" s="25"/>
      <c r="O462" s="25"/>
      <c r="P462" s="25"/>
      <c r="Q462" s="25"/>
      <c r="R462" s="25"/>
      <c r="S462" s="25"/>
      <c r="T462" s="25"/>
      <c r="U462" s="25"/>
      <c r="V462" s="25"/>
      <c r="W462" s="25"/>
      <c r="X462" s="25"/>
      <c r="Y462" s="25"/>
      <c r="Z462" s="25"/>
      <c r="AA462" s="25"/>
      <c r="AB462" s="25"/>
      <c r="AC462" s="25"/>
      <c r="AD462" s="25"/>
      <c r="AE462" s="25"/>
      <c r="AF462" s="25"/>
      <c r="AG462" s="25"/>
      <c r="AH462" s="25"/>
      <c r="AI462" s="25"/>
      <c r="AJ462" s="25"/>
      <c r="AK462" s="25"/>
      <c r="AL462" s="25"/>
    </row>
    <row r="463" spans="1:38" x14ac:dyDescent="0.3">
      <c r="A463" s="25"/>
      <c r="B463" s="25"/>
      <c r="C463" s="25"/>
      <c r="D463" s="25"/>
      <c r="E463" s="25"/>
      <c r="F463" s="25"/>
      <c r="G463" s="25"/>
      <c r="H463" s="25"/>
      <c r="I463" s="25"/>
      <c r="J463" s="25"/>
      <c r="K463" s="25"/>
      <c r="L463" s="25"/>
      <c r="M463" s="25"/>
      <c r="N463" s="25"/>
      <c r="O463" s="25"/>
      <c r="P463" s="25"/>
      <c r="Q463" s="25"/>
      <c r="R463" s="25"/>
      <c r="S463" s="25"/>
      <c r="T463" s="25"/>
      <c r="U463" s="25"/>
      <c r="V463" s="25"/>
      <c r="W463" s="25"/>
      <c r="X463" s="25"/>
      <c r="Y463" s="25"/>
      <c r="Z463" s="25"/>
      <c r="AA463" s="25"/>
      <c r="AB463" s="25"/>
      <c r="AC463" s="25"/>
      <c r="AD463" s="25"/>
      <c r="AE463" s="25"/>
      <c r="AF463" s="25"/>
      <c r="AG463" s="25"/>
      <c r="AH463" s="25"/>
      <c r="AI463" s="25"/>
      <c r="AJ463" s="25"/>
      <c r="AK463" s="25"/>
      <c r="AL463" s="25"/>
    </row>
    <row r="464" spans="1:38" x14ac:dyDescent="0.3">
      <c r="A464" s="25"/>
      <c r="B464" s="25"/>
      <c r="C464" s="25"/>
      <c r="D464" s="25"/>
      <c r="E464" s="25"/>
      <c r="F464" s="25"/>
      <c r="G464" s="25"/>
      <c r="H464" s="25"/>
      <c r="I464" s="25"/>
      <c r="J464" s="25"/>
      <c r="K464" s="25"/>
      <c r="L464" s="25"/>
      <c r="M464" s="25"/>
      <c r="N464" s="25"/>
      <c r="O464" s="25"/>
      <c r="P464" s="25"/>
      <c r="Q464" s="25"/>
      <c r="R464" s="25"/>
      <c r="S464" s="25"/>
      <c r="T464" s="25"/>
      <c r="U464" s="25"/>
      <c r="V464" s="25"/>
      <c r="W464" s="25"/>
      <c r="X464" s="25"/>
      <c r="Y464" s="25"/>
      <c r="Z464" s="25"/>
      <c r="AA464" s="25"/>
      <c r="AB464" s="25"/>
      <c r="AC464" s="25"/>
      <c r="AD464" s="25"/>
      <c r="AE464" s="25"/>
      <c r="AF464" s="25"/>
      <c r="AG464" s="25"/>
      <c r="AH464" s="25"/>
      <c r="AI464" s="25"/>
      <c r="AJ464" s="25"/>
      <c r="AK464" s="25"/>
      <c r="AL464" s="25"/>
    </row>
    <row r="465" spans="1:38" x14ac:dyDescent="0.3">
      <c r="A465" s="25"/>
      <c r="B465" s="25"/>
      <c r="C465" s="25"/>
      <c r="D465" s="25"/>
      <c r="E465" s="25"/>
      <c r="F465" s="25"/>
      <c r="G465" s="25"/>
      <c r="H465" s="25"/>
      <c r="I465" s="25"/>
      <c r="J465" s="25"/>
      <c r="K465" s="25"/>
      <c r="L465" s="25"/>
      <c r="M465" s="25"/>
      <c r="N465" s="25"/>
      <c r="O465" s="25"/>
      <c r="P465" s="25"/>
      <c r="Q465" s="25"/>
      <c r="R465" s="25"/>
      <c r="S465" s="25"/>
      <c r="T465" s="25"/>
      <c r="U465" s="25"/>
      <c r="V465" s="25"/>
      <c r="W465" s="25"/>
      <c r="X465" s="25"/>
      <c r="Y465" s="25"/>
      <c r="Z465" s="25"/>
      <c r="AA465" s="25"/>
      <c r="AB465" s="25"/>
      <c r="AC465" s="25"/>
      <c r="AD465" s="25"/>
      <c r="AE465" s="25"/>
      <c r="AF465" s="25"/>
      <c r="AG465" s="25"/>
      <c r="AH465" s="25"/>
      <c r="AI465" s="25"/>
      <c r="AJ465" s="25"/>
      <c r="AK465" s="25"/>
      <c r="AL465" s="25"/>
    </row>
    <row r="466" spans="1:38" x14ac:dyDescent="0.3">
      <c r="A466" s="25"/>
      <c r="B466" s="25"/>
      <c r="C466" s="25"/>
      <c r="D466" s="25"/>
      <c r="E466" s="25"/>
      <c r="F466" s="25"/>
      <c r="G466" s="25"/>
      <c r="H466" s="25"/>
      <c r="I466" s="25"/>
      <c r="J466" s="25"/>
      <c r="K466" s="25"/>
      <c r="L466" s="25"/>
      <c r="M466" s="25"/>
      <c r="N466" s="25"/>
      <c r="O466" s="25"/>
      <c r="P466" s="25"/>
      <c r="Q466" s="25"/>
      <c r="R466" s="25"/>
      <c r="S466" s="25"/>
      <c r="T466" s="25"/>
      <c r="U466" s="25"/>
      <c r="V466" s="25"/>
      <c r="W466" s="25"/>
      <c r="X466" s="25"/>
      <c r="Y466" s="25"/>
      <c r="Z466" s="25"/>
      <c r="AA466" s="25"/>
      <c r="AB466" s="25"/>
      <c r="AC466" s="25"/>
      <c r="AD466" s="25"/>
      <c r="AE466" s="25"/>
      <c r="AF466" s="25"/>
      <c r="AG466" s="25"/>
      <c r="AH466" s="25"/>
      <c r="AI466" s="25"/>
      <c r="AJ466" s="25"/>
      <c r="AK466" s="25"/>
      <c r="AL466" s="25"/>
    </row>
    <row r="467" spans="1:38" x14ac:dyDescent="0.3">
      <c r="A467" s="25"/>
      <c r="B467" s="25"/>
      <c r="C467" s="25"/>
      <c r="D467" s="25"/>
      <c r="E467" s="25"/>
      <c r="F467" s="25"/>
      <c r="G467" s="25"/>
      <c r="H467" s="25"/>
      <c r="I467" s="25"/>
      <c r="J467" s="25"/>
      <c r="K467" s="25"/>
      <c r="L467" s="25"/>
      <c r="M467" s="25"/>
      <c r="N467" s="25"/>
      <c r="O467" s="25"/>
      <c r="P467" s="25"/>
      <c r="Q467" s="25"/>
      <c r="R467" s="25"/>
      <c r="S467" s="25"/>
      <c r="T467" s="25"/>
      <c r="U467" s="25"/>
      <c r="V467" s="25"/>
      <c r="W467" s="25"/>
      <c r="X467" s="25"/>
      <c r="Y467" s="25"/>
      <c r="Z467" s="25"/>
      <c r="AA467" s="25"/>
      <c r="AB467" s="25"/>
      <c r="AC467" s="25"/>
      <c r="AD467" s="25"/>
      <c r="AE467" s="25"/>
      <c r="AF467" s="25"/>
      <c r="AG467" s="25"/>
      <c r="AH467" s="25"/>
      <c r="AI467" s="25"/>
      <c r="AJ467" s="25"/>
      <c r="AK467" s="25"/>
      <c r="AL467" s="25"/>
    </row>
    <row r="468" spans="1:38" x14ac:dyDescent="0.3">
      <c r="A468" s="25"/>
      <c r="B468" s="25"/>
      <c r="C468" s="25"/>
      <c r="D468" s="25"/>
      <c r="E468" s="25"/>
      <c r="F468" s="25"/>
      <c r="G468" s="25"/>
      <c r="H468" s="25"/>
      <c r="I468" s="25"/>
      <c r="J468" s="25"/>
      <c r="K468" s="25"/>
      <c r="L468" s="25"/>
      <c r="M468" s="25"/>
      <c r="N468" s="25"/>
      <c r="O468" s="25"/>
      <c r="P468" s="25"/>
      <c r="Q468" s="25"/>
      <c r="R468" s="25"/>
      <c r="S468" s="25"/>
      <c r="T468" s="25"/>
      <c r="U468" s="25"/>
      <c r="V468" s="25"/>
      <c r="W468" s="25"/>
      <c r="X468" s="25"/>
      <c r="Y468" s="25"/>
      <c r="Z468" s="25"/>
      <c r="AA468" s="25"/>
      <c r="AB468" s="25"/>
      <c r="AC468" s="25"/>
      <c r="AD468" s="25"/>
      <c r="AE468" s="25"/>
      <c r="AF468" s="25"/>
      <c r="AG468" s="25"/>
      <c r="AH468" s="25"/>
      <c r="AI468" s="25"/>
      <c r="AJ468" s="25"/>
      <c r="AK468" s="25"/>
      <c r="AL468" s="25"/>
    </row>
    <row r="469" spans="1:38" x14ac:dyDescent="0.3">
      <c r="A469" s="25"/>
      <c r="B469" s="25"/>
      <c r="C469" s="25"/>
      <c r="D469" s="25"/>
      <c r="E469" s="25"/>
      <c r="F469" s="25"/>
      <c r="G469" s="25"/>
      <c r="H469" s="25"/>
      <c r="I469" s="25"/>
      <c r="J469" s="25"/>
      <c r="K469" s="25"/>
      <c r="L469" s="25"/>
      <c r="M469" s="25"/>
      <c r="N469" s="25"/>
      <c r="O469" s="25"/>
      <c r="P469" s="25"/>
      <c r="Q469" s="25"/>
      <c r="R469" s="25"/>
      <c r="S469" s="25"/>
      <c r="T469" s="25"/>
      <c r="U469" s="25"/>
      <c r="V469" s="25"/>
      <c r="W469" s="25"/>
      <c r="X469" s="25"/>
      <c r="Y469" s="25"/>
      <c r="Z469" s="25"/>
      <c r="AA469" s="25"/>
      <c r="AB469" s="25"/>
      <c r="AC469" s="25"/>
      <c r="AD469" s="25"/>
      <c r="AE469" s="25"/>
      <c r="AF469" s="25"/>
      <c r="AG469" s="25"/>
      <c r="AH469" s="25"/>
      <c r="AI469" s="25"/>
      <c r="AJ469" s="25"/>
      <c r="AK469" s="25"/>
      <c r="AL469" s="25"/>
    </row>
    <row r="470" spans="1:38" x14ac:dyDescent="0.3">
      <c r="A470" s="25"/>
      <c r="B470" s="25"/>
      <c r="C470" s="25"/>
      <c r="D470" s="25"/>
      <c r="E470" s="25"/>
      <c r="F470" s="25"/>
      <c r="G470" s="25"/>
      <c r="H470" s="25"/>
      <c r="I470" s="25"/>
      <c r="J470" s="25"/>
      <c r="K470" s="25"/>
      <c r="L470" s="25"/>
      <c r="M470" s="25"/>
      <c r="N470" s="25"/>
      <c r="O470" s="25"/>
      <c r="P470" s="25"/>
      <c r="Q470" s="25"/>
      <c r="R470" s="25"/>
      <c r="S470" s="25"/>
      <c r="T470" s="25"/>
      <c r="U470" s="25"/>
      <c r="V470" s="25"/>
      <c r="W470" s="25"/>
      <c r="X470" s="25"/>
      <c r="Y470" s="25"/>
      <c r="Z470" s="25"/>
      <c r="AA470" s="25"/>
      <c r="AB470" s="25"/>
      <c r="AC470" s="25"/>
      <c r="AD470" s="25"/>
      <c r="AE470" s="25"/>
      <c r="AF470" s="25"/>
      <c r="AG470" s="25"/>
      <c r="AH470" s="25"/>
      <c r="AI470" s="25"/>
      <c r="AJ470" s="25"/>
      <c r="AK470" s="25"/>
      <c r="AL470" s="25"/>
    </row>
    <row r="471" spans="1:38" x14ac:dyDescent="0.3">
      <c r="A471" s="25"/>
      <c r="B471" s="25"/>
      <c r="C471" s="25"/>
      <c r="D471" s="25"/>
      <c r="E471" s="25"/>
      <c r="F471" s="25"/>
      <c r="G471" s="25"/>
      <c r="H471" s="25"/>
      <c r="I471" s="25"/>
      <c r="J471" s="25"/>
      <c r="K471" s="25"/>
      <c r="L471" s="25"/>
      <c r="M471" s="25"/>
      <c r="N471" s="25"/>
      <c r="O471" s="25"/>
      <c r="P471" s="25"/>
      <c r="Q471" s="25"/>
      <c r="R471" s="25"/>
      <c r="S471" s="25"/>
      <c r="T471" s="25"/>
      <c r="U471" s="25"/>
      <c r="V471" s="25"/>
      <c r="W471" s="25"/>
      <c r="X471" s="25"/>
      <c r="Y471" s="25"/>
      <c r="Z471" s="25"/>
      <c r="AA471" s="25"/>
      <c r="AB471" s="25"/>
      <c r="AC471" s="25"/>
      <c r="AD471" s="25"/>
      <c r="AE471" s="25"/>
      <c r="AF471" s="25"/>
      <c r="AG471" s="25"/>
      <c r="AH471" s="25"/>
      <c r="AI471" s="25"/>
      <c r="AJ471" s="25"/>
      <c r="AK471" s="25"/>
      <c r="AL471" s="25"/>
    </row>
    <row r="472" spans="1:38" x14ac:dyDescent="0.3">
      <c r="A472" s="25"/>
      <c r="B472" s="25"/>
      <c r="C472" s="25"/>
      <c r="D472" s="25"/>
      <c r="E472" s="25"/>
      <c r="F472" s="25"/>
      <c r="G472" s="25"/>
      <c r="H472" s="25"/>
      <c r="I472" s="25"/>
      <c r="J472" s="25"/>
      <c r="K472" s="25"/>
      <c r="L472" s="25"/>
      <c r="M472" s="25"/>
      <c r="N472" s="25"/>
      <c r="O472" s="25"/>
      <c r="P472" s="25"/>
      <c r="Q472" s="25"/>
      <c r="R472" s="25"/>
      <c r="S472" s="25"/>
      <c r="T472" s="25"/>
      <c r="U472" s="25"/>
      <c r="V472" s="25"/>
      <c r="W472" s="25"/>
      <c r="X472" s="25"/>
      <c r="Y472" s="25"/>
      <c r="Z472" s="25"/>
      <c r="AA472" s="25"/>
      <c r="AB472" s="25"/>
      <c r="AC472" s="25"/>
      <c r="AD472" s="25"/>
      <c r="AE472" s="25"/>
      <c r="AF472" s="25"/>
      <c r="AG472" s="25"/>
      <c r="AH472" s="25"/>
      <c r="AI472" s="25"/>
      <c r="AJ472" s="25"/>
      <c r="AK472" s="25"/>
      <c r="AL472" s="25"/>
    </row>
    <row r="473" spans="1:38" x14ac:dyDescent="0.3">
      <c r="A473" s="25"/>
      <c r="B473" s="25"/>
      <c r="C473" s="25"/>
      <c r="D473" s="25"/>
      <c r="E473" s="25"/>
      <c r="F473" s="25"/>
      <c r="G473" s="25"/>
      <c r="H473" s="25"/>
      <c r="I473" s="25"/>
      <c r="J473" s="25"/>
      <c r="K473" s="25"/>
      <c r="L473" s="25"/>
      <c r="M473" s="25"/>
      <c r="N473" s="25"/>
      <c r="O473" s="25"/>
      <c r="P473" s="25"/>
      <c r="Q473" s="25"/>
      <c r="R473" s="25"/>
      <c r="S473" s="25"/>
      <c r="T473" s="25"/>
      <c r="U473" s="25"/>
      <c r="V473" s="25"/>
      <c r="W473" s="25"/>
      <c r="X473" s="25"/>
      <c r="Y473" s="25"/>
      <c r="Z473" s="25"/>
      <c r="AA473" s="25"/>
      <c r="AB473" s="25"/>
      <c r="AC473" s="25"/>
      <c r="AD473" s="25"/>
      <c r="AE473" s="25"/>
      <c r="AF473" s="25"/>
      <c r="AG473" s="25"/>
      <c r="AH473" s="25"/>
      <c r="AI473" s="25"/>
      <c r="AJ473" s="25"/>
      <c r="AK473" s="25"/>
      <c r="AL473" s="25"/>
    </row>
    <row r="474" spans="1:38" x14ac:dyDescent="0.3">
      <c r="A474" s="25"/>
      <c r="B474" s="25"/>
      <c r="C474" s="25"/>
      <c r="D474" s="25"/>
      <c r="E474" s="25"/>
      <c r="F474" s="25"/>
      <c r="G474" s="25"/>
      <c r="H474" s="25"/>
      <c r="I474" s="25"/>
      <c r="J474" s="25"/>
      <c r="K474" s="25"/>
      <c r="L474" s="25"/>
      <c r="M474" s="25"/>
      <c r="N474" s="25"/>
      <c r="O474" s="25"/>
      <c r="P474" s="25"/>
      <c r="Q474" s="25"/>
      <c r="R474" s="25"/>
      <c r="S474" s="25"/>
      <c r="T474" s="25"/>
      <c r="U474" s="25"/>
      <c r="V474" s="25"/>
      <c r="W474" s="25"/>
      <c r="X474" s="25"/>
      <c r="Y474" s="25"/>
      <c r="Z474" s="25"/>
      <c r="AA474" s="25"/>
      <c r="AB474" s="25"/>
      <c r="AC474" s="25"/>
      <c r="AD474" s="25"/>
      <c r="AE474" s="25"/>
      <c r="AF474" s="25"/>
      <c r="AG474" s="25"/>
      <c r="AH474" s="25"/>
      <c r="AI474" s="25"/>
      <c r="AJ474" s="25"/>
      <c r="AK474" s="25"/>
      <c r="AL474" s="25"/>
    </row>
    <row r="475" spans="1:38" x14ac:dyDescent="0.3">
      <c r="A475" s="25"/>
      <c r="B475" s="25"/>
      <c r="C475" s="25"/>
      <c r="D475" s="25"/>
      <c r="E475" s="25"/>
      <c r="F475" s="25"/>
      <c r="G475" s="25"/>
      <c r="H475" s="25"/>
      <c r="I475" s="25"/>
      <c r="J475" s="25"/>
      <c r="K475" s="25"/>
      <c r="L475" s="25"/>
      <c r="M475" s="25"/>
      <c r="N475" s="25"/>
      <c r="O475" s="25"/>
      <c r="P475" s="25"/>
      <c r="Q475" s="25"/>
      <c r="R475" s="25"/>
      <c r="S475" s="25"/>
      <c r="T475" s="25"/>
      <c r="U475" s="25"/>
      <c r="V475" s="25"/>
      <c r="W475" s="25"/>
      <c r="X475" s="25"/>
      <c r="Y475" s="25"/>
      <c r="Z475" s="25"/>
      <c r="AA475" s="25"/>
      <c r="AB475" s="25"/>
      <c r="AC475" s="25"/>
      <c r="AD475" s="25"/>
      <c r="AE475" s="25"/>
      <c r="AF475" s="25"/>
      <c r="AG475" s="25"/>
      <c r="AH475" s="25"/>
      <c r="AI475" s="25"/>
      <c r="AJ475" s="25"/>
      <c r="AK475" s="25"/>
      <c r="AL475" s="25"/>
    </row>
    <row r="476" spans="1:38" x14ac:dyDescent="0.3">
      <c r="A476" s="25"/>
      <c r="B476" s="25"/>
      <c r="C476" s="25"/>
      <c r="D476" s="25"/>
      <c r="E476" s="25"/>
      <c r="F476" s="25"/>
      <c r="G476" s="25"/>
      <c r="H476" s="25"/>
      <c r="I476" s="25"/>
      <c r="J476" s="25"/>
      <c r="K476" s="25"/>
      <c r="L476" s="25"/>
      <c r="M476" s="25"/>
      <c r="N476" s="25"/>
      <c r="O476" s="25"/>
      <c r="P476" s="25"/>
      <c r="Q476" s="25"/>
      <c r="R476" s="25"/>
      <c r="S476" s="25"/>
      <c r="T476" s="25"/>
      <c r="U476" s="25"/>
      <c r="V476" s="25"/>
      <c r="W476" s="25"/>
      <c r="X476" s="25"/>
      <c r="Y476" s="25"/>
      <c r="Z476" s="25"/>
      <c r="AA476" s="25"/>
      <c r="AB476" s="25"/>
      <c r="AC476" s="25"/>
      <c r="AD476" s="25"/>
      <c r="AE476" s="25"/>
      <c r="AF476" s="25"/>
      <c r="AG476" s="25"/>
      <c r="AH476" s="25"/>
      <c r="AI476" s="25"/>
      <c r="AJ476" s="25"/>
      <c r="AK476" s="25"/>
      <c r="AL476" s="25"/>
    </row>
    <row r="477" spans="1:38" x14ac:dyDescent="0.3">
      <c r="A477" s="25"/>
      <c r="B477" s="25"/>
      <c r="C477" s="25"/>
      <c r="D477" s="25"/>
      <c r="E477" s="25"/>
      <c r="F477" s="25"/>
      <c r="G477" s="25"/>
      <c r="H477" s="25"/>
      <c r="I477" s="25"/>
      <c r="J477" s="25"/>
      <c r="K477" s="25"/>
      <c r="L477" s="25"/>
      <c r="M477" s="25"/>
      <c r="N477" s="25"/>
      <c r="O477" s="25"/>
      <c r="P477" s="25"/>
      <c r="Q477" s="25"/>
      <c r="R477" s="25"/>
      <c r="S477" s="25"/>
      <c r="T477" s="25"/>
      <c r="U477" s="25"/>
      <c r="V477" s="25"/>
      <c r="W477" s="25"/>
      <c r="X477" s="25"/>
      <c r="Y477" s="25"/>
      <c r="Z477" s="25"/>
      <c r="AA477" s="25"/>
      <c r="AB477" s="25"/>
      <c r="AC477" s="25"/>
      <c r="AD477" s="25"/>
      <c r="AE477" s="25"/>
      <c r="AF477" s="25"/>
      <c r="AG477" s="25"/>
      <c r="AH477" s="25"/>
      <c r="AI477" s="25"/>
      <c r="AJ477" s="25"/>
      <c r="AK477" s="25"/>
      <c r="AL477" s="25"/>
    </row>
    <row r="478" spans="1:38" x14ac:dyDescent="0.3">
      <c r="A478" s="25"/>
      <c r="B478" s="25"/>
      <c r="C478" s="25"/>
      <c r="D478" s="25"/>
      <c r="E478" s="25"/>
      <c r="F478" s="25"/>
      <c r="G478" s="25"/>
      <c r="H478" s="25"/>
      <c r="I478" s="25"/>
      <c r="J478" s="25"/>
      <c r="K478" s="25"/>
      <c r="L478" s="25"/>
      <c r="M478" s="25"/>
      <c r="N478" s="25"/>
      <c r="O478" s="25"/>
      <c r="P478" s="25"/>
      <c r="Q478" s="25"/>
      <c r="R478" s="25"/>
      <c r="S478" s="25"/>
      <c r="T478" s="25"/>
      <c r="U478" s="25"/>
      <c r="V478" s="25"/>
      <c r="W478" s="25"/>
      <c r="X478" s="25"/>
      <c r="Y478" s="25"/>
      <c r="Z478" s="25"/>
      <c r="AA478" s="25"/>
      <c r="AB478" s="25"/>
      <c r="AC478" s="25"/>
      <c r="AD478" s="25"/>
      <c r="AE478" s="25"/>
      <c r="AF478" s="25"/>
      <c r="AG478" s="25"/>
      <c r="AH478" s="25"/>
      <c r="AI478" s="25"/>
      <c r="AJ478" s="25"/>
      <c r="AK478" s="25"/>
      <c r="AL478" s="25"/>
    </row>
    <row r="479" spans="1:38" x14ac:dyDescent="0.3">
      <c r="A479" s="25"/>
      <c r="B479" s="25"/>
      <c r="C479" s="25"/>
      <c r="D479" s="25"/>
      <c r="E479" s="25"/>
      <c r="F479" s="25"/>
      <c r="G479" s="25"/>
      <c r="H479" s="25"/>
      <c r="I479" s="25"/>
      <c r="J479" s="25"/>
      <c r="K479" s="25"/>
      <c r="L479" s="25"/>
      <c r="M479" s="25"/>
      <c r="N479" s="25"/>
      <c r="O479" s="25"/>
      <c r="P479" s="25"/>
      <c r="Q479" s="25"/>
      <c r="R479" s="25"/>
      <c r="S479" s="25"/>
      <c r="T479" s="25"/>
      <c r="U479" s="25"/>
      <c r="V479" s="25"/>
      <c r="W479" s="25"/>
      <c r="X479" s="25"/>
      <c r="Y479" s="25"/>
      <c r="Z479" s="25"/>
      <c r="AA479" s="25"/>
      <c r="AB479" s="25"/>
      <c r="AC479" s="25"/>
      <c r="AD479" s="25"/>
      <c r="AE479" s="25"/>
      <c r="AF479" s="25"/>
      <c r="AG479" s="25"/>
      <c r="AH479" s="25"/>
      <c r="AI479" s="25"/>
      <c r="AJ479" s="25"/>
      <c r="AK479" s="25"/>
      <c r="AL479" s="25"/>
    </row>
    <row r="480" spans="1:38" x14ac:dyDescent="0.3">
      <c r="A480" s="25"/>
      <c r="B480" s="25"/>
      <c r="C480" s="25"/>
      <c r="D480" s="25"/>
      <c r="E480" s="25"/>
      <c r="F480" s="25"/>
      <c r="G480" s="25"/>
      <c r="H480" s="25"/>
      <c r="I480" s="25"/>
      <c r="J480" s="25"/>
      <c r="K480" s="25"/>
      <c r="L480" s="25"/>
      <c r="M480" s="25"/>
      <c r="N480" s="25"/>
      <c r="O480" s="25"/>
      <c r="P480" s="25"/>
      <c r="Q480" s="25"/>
      <c r="R480" s="25"/>
      <c r="S480" s="25"/>
      <c r="T480" s="25"/>
      <c r="U480" s="25"/>
      <c r="V480" s="25"/>
      <c r="W480" s="25"/>
      <c r="X480" s="25"/>
      <c r="Y480" s="25"/>
      <c r="Z480" s="25"/>
      <c r="AA480" s="25"/>
      <c r="AB480" s="25"/>
      <c r="AC480" s="25"/>
      <c r="AD480" s="25"/>
      <c r="AE480" s="25"/>
      <c r="AF480" s="25"/>
      <c r="AG480" s="25"/>
      <c r="AH480" s="25"/>
      <c r="AI480" s="25"/>
      <c r="AJ480" s="25"/>
      <c r="AK480" s="25"/>
      <c r="AL480" s="25"/>
    </row>
    <row r="481" spans="1:38" x14ac:dyDescent="0.3">
      <c r="A481" s="25"/>
      <c r="B481" s="25"/>
      <c r="C481" s="25"/>
      <c r="D481" s="25"/>
      <c r="E481" s="25"/>
      <c r="F481" s="25"/>
      <c r="G481" s="25"/>
      <c r="H481" s="25"/>
      <c r="I481" s="25"/>
      <c r="J481" s="25"/>
      <c r="K481" s="25"/>
      <c r="L481" s="25"/>
      <c r="M481" s="25"/>
      <c r="N481" s="25"/>
      <c r="O481" s="25"/>
      <c r="P481" s="25"/>
      <c r="Q481" s="25"/>
      <c r="R481" s="25"/>
      <c r="S481" s="25"/>
      <c r="T481" s="25"/>
      <c r="U481" s="25"/>
      <c r="V481" s="25"/>
      <c r="W481" s="25"/>
      <c r="X481" s="25"/>
      <c r="Y481" s="25"/>
      <c r="Z481" s="25"/>
      <c r="AA481" s="25"/>
      <c r="AB481" s="25"/>
      <c r="AC481" s="25"/>
      <c r="AD481" s="25"/>
      <c r="AE481" s="25"/>
      <c r="AF481" s="25"/>
      <c r="AG481" s="25"/>
      <c r="AH481" s="25"/>
      <c r="AI481" s="25"/>
      <c r="AJ481" s="25"/>
      <c r="AK481" s="25"/>
      <c r="AL481" s="25"/>
    </row>
    <row r="482" spans="1:38" x14ac:dyDescent="0.3">
      <c r="A482" s="25"/>
      <c r="B482" s="25"/>
      <c r="C482" s="25"/>
      <c r="D482" s="25"/>
      <c r="E482" s="25"/>
      <c r="F482" s="25"/>
      <c r="G482" s="25"/>
      <c r="H482" s="25"/>
      <c r="I482" s="25"/>
      <c r="J482" s="25"/>
      <c r="K482" s="25"/>
      <c r="L482" s="25"/>
      <c r="M482" s="25"/>
      <c r="N482" s="25"/>
      <c r="O482" s="25"/>
      <c r="P482" s="25"/>
      <c r="Q482" s="25"/>
      <c r="R482" s="25"/>
      <c r="S482" s="25"/>
      <c r="T482" s="25"/>
      <c r="U482" s="25"/>
      <c r="V482" s="25"/>
      <c r="W482" s="25"/>
      <c r="X482" s="25"/>
      <c r="Y482" s="25"/>
      <c r="Z482" s="25"/>
      <c r="AA482" s="25"/>
      <c r="AB482" s="25"/>
      <c r="AC482" s="25"/>
      <c r="AD482" s="25"/>
      <c r="AE482" s="25"/>
      <c r="AF482" s="25"/>
      <c r="AG482" s="25"/>
      <c r="AH482" s="25"/>
      <c r="AI482" s="25"/>
      <c r="AJ482" s="25"/>
      <c r="AK482" s="25"/>
      <c r="AL482" s="25"/>
    </row>
    <row r="483" spans="1:38" x14ac:dyDescent="0.3">
      <c r="A483" s="25"/>
      <c r="B483" s="25"/>
      <c r="C483" s="25"/>
      <c r="D483" s="25"/>
      <c r="E483" s="25"/>
      <c r="F483" s="25"/>
      <c r="G483" s="25"/>
      <c r="H483" s="25"/>
      <c r="I483" s="25"/>
      <c r="J483" s="25"/>
      <c r="K483" s="25"/>
      <c r="L483" s="25"/>
      <c r="M483" s="25"/>
      <c r="N483" s="25"/>
      <c r="O483" s="25"/>
      <c r="P483" s="25"/>
      <c r="Q483" s="25"/>
      <c r="R483" s="25"/>
      <c r="S483" s="25"/>
      <c r="T483" s="25"/>
      <c r="U483" s="25"/>
      <c r="V483" s="25"/>
      <c r="W483" s="25"/>
      <c r="X483" s="25"/>
      <c r="Y483" s="25"/>
      <c r="Z483" s="25"/>
      <c r="AA483" s="25"/>
      <c r="AB483" s="25"/>
      <c r="AC483" s="25"/>
      <c r="AD483" s="25"/>
      <c r="AE483" s="25"/>
      <c r="AF483" s="25"/>
      <c r="AG483" s="25"/>
      <c r="AH483" s="25"/>
      <c r="AI483" s="25"/>
      <c r="AJ483" s="25"/>
      <c r="AK483" s="25"/>
      <c r="AL483" s="25"/>
    </row>
    <row r="484" spans="1:38" x14ac:dyDescent="0.3">
      <c r="A484" s="25"/>
      <c r="B484" s="25"/>
      <c r="C484" s="25"/>
      <c r="D484" s="25"/>
      <c r="E484" s="25"/>
      <c r="F484" s="25"/>
      <c r="G484" s="25"/>
      <c r="H484" s="25"/>
      <c r="I484" s="25"/>
      <c r="J484" s="25"/>
      <c r="K484" s="25"/>
      <c r="L484" s="25"/>
      <c r="M484" s="25"/>
      <c r="N484" s="25"/>
      <c r="O484" s="25"/>
      <c r="P484" s="25"/>
      <c r="Q484" s="25"/>
      <c r="R484" s="25"/>
      <c r="S484" s="25"/>
      <c r="T484" s="25"/>
      <c r="U484" s="25"/>
      <c r="V484" s="25"/>
      <c r="W484" s="25"/>
      <c r="X484" s="25"/>
      <c r="Y484" s="25"/>
      <c r="Z484" s="25"/>
      <c r="AA484" s="25"/>
      <c r="AB484" s="25"/>
      <c r="AC484" s="25"/>
      <c r="AD484" s="25"/>
      <c r="AE484" s="25"/>
      <c r="AF484" s="25"/>
      <c r="AG484" s="25"/>
      <c r="AH484" s="25"/>
      <c r="AI484" s="25"/>
      <c r="AJ484" s="25"/>
      <c r="AK484" s="25"/>
      <c r="AL484" s="25"/>
    </row>
    <row r="485" spans="1:38" x14ac:dyDescent="0.3">
      <c r="A485" s="25"/>
      <c r="B485" s="25"/>
      <c r="C485" s="25"/>
      <c r="D485" s="25"/>
      <c r="E485" s="25"/>
      <c r="F485" s="25"/>
      <c r="G485" s="25"/>
      <c r="H485" s="25"/>
      <c r="I485" s="25"/>
      <c r="J485" s="25"/>
      <c r="K485" s="25"/>
      <c r="L485" s="25"/>
      <c r="M485" s="25"/>
      <c r="N485" s="25"/>
      <c r="O485" s="25"/>
      <c r="P485" s="25"/>
      <c r="Q485" s="25"/>
      <c r="R485" s="25"/>
      <c r="S485" s="25"/>
      <c r="T485" s="25"/>
      <c r="U485" s="25"/>
      <c r="V485" s="25"/>
      <c r="W485" s="25"/>
      <c r="X485" s="25"/>
      <c r="Y485" s="25"/>
      <c r="Z485" s="25"/>
      <c r="AA485" s="25"/>
      <c r="AB485" s="25"/>
      <c r="AC485" s="25"/>
      <c r="AD485" s="25"/>
      <c r="AE485" s="25"/>
      <c r="AF485" s="25"/>
      <c r="AG485" s="25"/>
      <c r="AH485" s="25"/>
      <c r="AI485" s="25"/>
      <c r="AJ485" s="25"/>
      <c r="AK485" s="25"/>
      <c r="AL485" s="25"/>
    </row>
    <row r="486" spans="1:38" x14ac:dyDescent="0.3">
      <c r="A486" s="25"/>
      <c r="B486" s="25"/>
      <c r="C486" s="25"/>
      <c r="D486" s="25"/>
      <c r="E486" s="25"/>
      <c r="F486" s="25"/>
      <c r="G486" s="25"/>
      <c r="H486" s="25"/>
      <c r="I486" s="25"/>
      <c r="J486" s="25"/>
      <c r="K486" s="25"/>
      <c r="L486" s="25"/>
      <c r="M486" s="25"/>
      <c r="N486" s="25"/>
      <c r="O486" s="25"/>
      <c r="P486" s="25"/>
      <c r="Q486" s="25"/>
      <c r="R486" s="25"/>
      <c r="S486" s="25"/>
      <c r="T486" s="25"/>
      <c r="U486" s="25"/>
      <c r="V486" s="25"/>
      <c r="W486" s="25"/>
      <c r="X486" s="25"/>
      <c r="Y486" s="25"/>
      <c r="Z486" s="25"/>
      <c r="AA486" s="25"/>
      <c r="AB486" s="25"/>
      <c r="AC486" s="25"/>
      <c r="AD486" s="25"/>
      <c r="AE486" s="25"/>
      <c r="AF486" s="25"/>
      <c r="AG486" s="25"/>
      <c r="AH486" s="25"/>
      <c r="AI486" s="25"/>
      <c r="AJ486" s="25"/>
      <c r="AK486" s="25"/>
      <c r="AL486" s="25"/>
    </row>
    <row r="487" spans="1:38" x14ac:dyDescent="0.3">
      <c r="A487" s="25"/>
      <c r="B487" s="25"/>
      <c r="C487" s="25"/>
      <c r="D487" s="25"/>
      <c r="E487" s="25"/>
      <c r="F487" s="25"/>
      <c r="G487" s="25"/>
      <c r="H487" s="25"/>
      <c r="I487" s="25"/>
      <c r="J487" s="25"/>
      <c r="K487" s="25"/>
      <c r="L487" s="25"/>
      <c r="M487" s="25"/>
      <c r="N487" s="25"/>
      <c r="O487" s="25"/>
      <c r="P487" s="25"/>
      <c r="Q487" s="25"/>
      <c r="R487" s="25"/>
      <c r="S487" s="25"/>
      <c r="T487" s="25"/>
      <c r="U487" s="25"/>
      <c r="V487" s="25"/>
      <c r="W487" s="25"/>
      <c r="X487" s="25"/>
      <c r="Y487" s="25"/>
      <c r="Z487" s="25"/>
      <c r="AA487" s="25"/>
      <c r="AB487" s="25"/>
      <c r="AC487" s="25"/>
      <c r="AD487" s="25"/>
      <c r="AE487" s="25"/>
      <c r="AF487" s="25"/>
      <c r="AG487" s="25"/>
      <c r="AH487" s="25"/>
      <c r="AI487" s="25"/>
      <c r="AJ487" s="25"/>
      <c r="AK487" s="25"/>
      <c r="AL487" s="25"/>
    </row>
    <row r="488" spans="1:38" x14ac:dyDescent="0.3">
      <c r="A488" s="25"/>
      <c r="B488" s="25"/>
      <c r="C488" s="25"/>
      <c r="D488" s="25"/>
      <c r="E488" s="25"/>
      <c r="F488" s="25"/>
      <c r="G488" s="25"/>
      <c r="H488" s="25"/>
      <c r="I488" s="25"/>
      <c r="J488" s="25"/>
      <c r="K488" s="25"/>
      <c r="L488" s="25"/>
      <c r="M488" s="25"/>
      <c r="N488" s="25"/>
      <c r="O488" s="25"/>
      <c r="P488" s="25"/>
      <c r="Q488" s="25"/>
      <c r="R488" s="25"/>
      <c r="S488" s="25"/>
      <c r="T488" s="25"/>
      <c r="U488" s="25"/>
      <c r="V488" s="25"/>
      <c r="W488" s="25"/>
      <c r="X488" s="25"/>
      <c r="Y488" s="25"/>
      <c r="Z488" s="25"/>
      <c r="AA488" s="25"/>
      <c r="AB488" s="25"/>
      <c r="AC488" s="25"/>
      <c r="AD488" s="25"/>
      <c r="AE488" s="25"/>
      <c r="AF488" s="25"/>
      <c r="AG488" s="25"/>
      <c r="AH488" s="25"/>
      <c r="AI488" s="25"/>
      <c r="AJ488" s="25"/>
      <c r="AK488" s="25"/>
      <c r="AL488" s="25"/>
    </row>
    <row r="489" spans="1:38" x14ac:dyDescent="0.3">
      <c r="A489" s="25"/>
      <c r="B489" s="25"/>
      <c r="C489" s="25"/>
      <c r="D489" s="25"/>
      <c r="E489" s="25"/>
      <c r="F489" s="25"/>
      <c r="G489" s="25"/>
      <c r="H489" s="25"/>
      <c r="I489" s="25"/>
      <c r="J489" s="25"/>
      <c r="K489" s="25"/>
      <c r="L489" s="25"/>
      <c r="M489" s="25"/>
      <c r="N489" s="25"/>
      <c r="O489" s="25"/>
      <c r="P489" s="25"/>
      <c r="Q489" s="25"/>
      <c r="R489" s="25"/>
      <c r="S489" s="25"/>
      <c r="T489" s="25"/>
      <c r="U489" s="25"/>
      <c r="V489" s="25"/>
      <c r="W489" s="25"/>
      <c r="X489" s="25"/>
      <c r="Y489" s="25"/>
      <c r="Z489" s="25"/>
      <c r="AA489" s="25"/>
      <c r="AB489" s="25"/>
      <c r="AC489" s="25"/>
      <c r="AD489" s="25"/>
      <c r="AE489" s="25"/>
      <c r="AF489" s="25"/>
      <c r="AG489" s="25"/>
      <c r="AH489" s="25"/>
      <c r="AI489" s="25"/>
      <c r="AJ489" s="25"/>
      <c r="AK489" s="25"/>
      <c r="AL489" s="25"/>
    </row>
    <row r="490" spans="1:38" x14ac:dyDescent="0.3">
      <c r="A490" s="25"/>
      <c r="B490" s="25"/>
      <c r="C490" s="25"/>
      <c r="D490" s="25"/>
      <c r="E490" s="25"/>
      <c r="F490" s="25"/>
      <c r="G490" s="25"/>
      <c r="H490" s="25"/>
      <c r="I490" s="25"/>
      <c r="J490" s="25"/>
      <c r="K490" s="25"/>
      <c r="L490" s="25"/>
      <c r="M490" s="25"/>
      <c r="N490" s="25"/>
      <c r="O490" s="25"/>
      <c r="P490" s="25"/>
      <c r="Q490" s="25"/>
      <c r="R490" s="25"/>
      <c r="S490" s="25"/>
      <c r="T490" s="25"/>
      <c r="U490" s="25"/>
      <c r="V490" s="25"/>
      <c r="W490" s="25"/>
      <c r="X490" s="25"/>
      <c r="Y490" s="25"/>
      <c r="Z490" s="25"/>
      <c r="AA490" s="25"/>
      <c r="AB490" s="25"/>
      <c r="AC490" s="25"/>
      <c r="AD490" s="25"/>
      <c r="AE490" s="25"/>
      <c r="AF490" s="25"/>
      <c r="AG490" s="25"/>
      <c r="AH490" s="25"/>
      <c r="AI490" s="25"/>
      <c r="AJ490" s="25"/>
      <c r="AK490" s="25"/>
      <c r="AL490" s="25"/>
    </row>
    <row r="491" spans="1:38" x14ac:dyDescent="0.3">
      <c r="A491" s="25"/>
      <c r="B491" s="25"/>
      <c r="C491" s="25"/>
      <c r="D491" s="25"/>
      <c r="E491" s="25"/>
      <c r="F491" s="25"/>
      <c r="G491" s="25"/>
      <c r="H491" s="25"/>
      <c r="I491" s="25"/>
      <c r="J491" s="25"/>
      <c r="K491" s="25"/>
      <c r="L491" s="25"/>
      <c r="M491" s="25"/>
      <c r="N491" s="25"/>
      <c r="O491" s="25"/>
      <c r="P491" s="25"/>
      <c r="Q491" s="25"/>
      <c r="R491" s="25"/>
      <c r="S491" s="25"/>
      <c r="T491" s="25"/>
      <c r="U491" s="25"/>
      <c r="V491" s="25"/>
      <c r="W491" s="25"/>
      <c r="X491" s="25"/>
      <c r="Y491" s="25"/>
      <c r="Z491" s="25"/>
      <c r="AA491" s="25"/>
      <c r="AB491" s="25"/>
      <c r="AC491" s="25"/>
      <c r="AD491" s="25"/>
      <c r="AE491" s="25"/>
      <c r="AF491" s="25"/>
      <c r="AG491" s="25"/>
      <c r="AH491" s="25"/>
      <c r="AI491" s="25"/>
      <c r="AJ491" s="25"/>
      <c r="AK491" s="25"/>
      <c r="AL491" s="25"/>
    </row>
    <row r="492" spans="1:38" x14ac:dyDescent="0.3">
      <c r="A492" s="25"/>
      <c r="B492" s="25"/>
      <c r="C492" s="25"/>
      <c r="D492" s="25"/>
      <c r="E492" s="25"/>
      <c r="F492" s="25"/>
      <c r="G492" s="25"/>
      <c r="H492" s="25"/>
      <c r="I492" s="25"/>
      <c r="J492" s="25"/>
      <c r="K492" s="25"/>
      <c r="L492" s="25"/>
      <c r="M492" s="25"/>
      <c r="N492" s="25"/>
      <c r="O492" s="25"/>
      <c r="P492" s="25"/>
      <c r="Q492" s="25"/>
      <c r="R492" s="25"/>
      <c r="S492" s="25"/>
      <c r="T492" s="25"/>
      <c r="U492" s="25"/>
      <c r="V492" s="25"/>
      <c r="W492" s="25"/>
      <c r="X492" s="25"/>
      <c r="Y492" s="25"/>
      <c r="Z492" s="25"/>
      <c r="AA492" s="25"/>
      <c r="AB492" s="25"/>
      <c r="AC492" s="25"/>
      <c r="AD492" s="25"/>
      <c r="AE492" s="25"/>
      <c r="AF492" s="25"/>
      <c r="AG492" s="25"/>
      <c r="AH492" s="25"/>
      <c r="AI492" s="25"/>
      <c r="AJ492" s="25"/>
      <c r="AK492" s="25"/>
      <c r="AL492" s="25"/>
    </row>
    <row r="493" spans="1:38" x14ac:dyDescent="0.3">
      <c r="A493" s="25"/>
      <c r="B493" s="25"/>
      <c r="C493" s="25"/>
      <c r="D493" s="25"/>
      <c r="E493" s="25"/>
      <c r="F493" s="25"/>
      <c r="G493" s="25"/>
      <c r="H493" s="25"/>
      <c r="I493" s="25"/>
      <c r="J493" s="25"/>
      <c r="K493" s="25"/>
      <c r="L493" s="25"/>
      <c r="M493" s="25"/>
      <c r="N493" s="25"/>
      <c r="O493" s="25"/>
      <c r="P493" s="25"/>
      <c r="Q493" s="25"/>
      <c r="R493" s="25"/>
      <c r="S493" s="25"/>
      <c r="T493" s="25"/>
      <c r="U493" s="25"/>
      <c r="V493" s="25"/>
      <c r="W493" s="25"/>
      <c r="X493" s="25"/>
      <c r="Y493" s="25"/>
      <c r="Z493" s="25"/>
      <c r="AA493" s="25"/>
      <c r="AB493" s="25"/>
      <c r="AC493" s="25"/>
      <c r="AD493" s="25"/>
      <c r="AE493" s="25"/>
      <c r="AF493" s="25"/>
      <c r="AG493" s="25"/>
      <c r="AH493" s="25"/>
      <c r="AI493" s="25"/>
      <c r="AJ493" s="25"/>
      <c r="AK493" s="25"/>
      <c r="AL493" s="25"/>
    </row>
    <row r="494" spans="1:38" x14ac:dyDescent="0.3">
      <c r="A494" s="25"/>
      <c r="B494" s="25"/>
      <c r="C494" s="25"/>
      <c r="D494" s="25"/>
      <c r="E494" s="25"/>
      <c r="F494" s="25"/>
      <c r="G494" s="25"/>
      <c r="H494" s="25"/>
      <c r="I494" s="25"/>
      <c r="J494" s="25"/>
      <c r="K494" s="25"/>
      <c r="L494" s="25"/>
      <c r="M494" s="25"/>
      <c r="N494" s="25"/>
      <c r="O494" s="25"/>
      <c r="P494" s="25"/>
      <c r="Q494" s="25"/>
      <c r="R494" s="25"/>
      <c r="S494" s="25"/>
      <c r="T494" s="25"/>
      <c r="U494" s="25"/>
      <c r="V494" s="25"/>
      <c r="W494" s="25"/>
      <c r="X494" s="25"/>
      <c r="Y494" s="25"/>
      <c r="Z494" s="25"/>
      <c r="AA494" s="25"/>
      <c r="AB494" s="25"/>
      <c r="AC494" s="25"/>
      <c r="AD494" s="25"/>
      <c r="AE494" s="25"/>
      <c r="AF494" s="25"/>
      <c r="AG494" s="25"/>
      <c r="AH494" s="25"/>
      <c r="AI494" s="25"/>
      <c r="AJ494" s="25"/>
      <c r="AK494" s="25"/>
      <c r="AL494" s="25"/>
    </row>
    <row r="495" spans="1:38" x14ac:dyDescent="0.3">
      <c r="A495" s="25"/>
      <c r="B495" s="25"/>
      <c r="C495" s="25"/>
      <c r="D495" s="25"/>
      <c r="E495" s="25"/>
      <c r="F495" s="25"/>
      <c r="G495" s="25"/>
      <c r="H495" s="25"/>
      <c r="I495" s="25"/>
      <c r="J495" s="25"/>
      <c r="K495" s="25"/>
      <c r="L495" s="25"/>
      <c r="M495" s="25"/>
      <c r="N495" s="25"/>
      <c r="O495" s="25"/>
      <c r="P495" s="25"/>
      <c r="Q495" s="25"/>
      <c r="R495" s="25"/>
      <c r="S495" s="25"/>
      <c r="T495" s="25"/>
      <c r="U495" s="25"/>
      <c r="V495" s="25"/>
      <c r="W495" s="25"/>
      <c r="X495" s="25"/>
      <c r="Y495" s="25"/>
      <c r="Z495" s="25"/>
      <c r="AA495" s="25"/>
      <c r="AB495" s="25"/>
      <c r="AC495" s="25"/>
      <c r="AD495" s="25"/>
      <c r="AE495" s="25"/>
      <c r="AF495" s="25"/>
      <c r="AG495" s="25"/>
      <c r="AH495" s="25"/>
      <c r="AI495" s="25"/>
      <c r="AJ495" s="25"/>
      <c r="AK495" s="25"/>
      <c r="AL495" s="25"/>
    </row>
    <row r="496" spans="1:38" x14ac:dyDescent="0.3">
      <c r="A496" s="25"/>
      <c r="B496" s="25"/>
      <c r="C496" s="25"/>
      <c r="D496" s="25"/>
      <c r="E496" s="25"/>
      <c r="F496" s="25"/>
      <c r="G496" s="25"/>
      <c r="H496" s="25"/>
      <c r="I496" s="25"/>
      <c r="J496" s="25"/>
      <c r="K496" s="25"/>
      <c r="L496" s="25"/>
      <c r="M496" s="25"/>
      <c r="N496" s="25"/>
      <c r="O496" s="25"/>
      <c r="P496" s="25"/>
      <c r="Q496" s="25"/>
      <c r="R496" s="25"/>
      <c r="S496" s="25"/>
      <c r="T496" s="25"/>
      <c r="U496" s="25"/>
      <c r="V496" s="25"/>
      <c r="W496" s="25"/>
      <c r="X496" s="25"/>
      <c r="Y496" s="25"/>
      <c r="Z496" s="25"/>
      <c r="AA496" s="25"/>
      <c r="AB496" s="25"/>
      <c r="AC496" s="25"/>
      <c r="AD496" s="25"/>
      <c r="AE496" s="25"/>
      <c r="AF496" s="25"/>
      <c r="AG496" s="25"/>
      <c r="AH496" s="25"/>
      <c r="AI496" s="25"/>
      <c r="AJ496" s="25"/>
      <c r="AK496" s="25"/>
      <c r="AL496" s="25"/>
    </row>
    <row r="497" spans="1:38" x14ac:dyDescent="0.3">
      <c r="A497" s="25"/>
      <c r="B497" s="25"/>
      <c r="C497" s="25"/>
      <c r="D497" s="25"/>
      <c r="E497" s="25"/>
      <c r="F497" s="25"/>
      <c r="G497" s="25"/>
      <c r="H497" s="25"/>
      <c r="I497" s="25"/>
      <c r="J497" s="25"/>
      <c r="K497" s="25"/>
      <c r="L497" s="25"/>
      <c r="M497" s="25"/>
      <c r="N497" s="25"/>
      <c r="O497" s="25"/>
      <c r="P497" s="25"/>
      <c r="Q497" s="25"/>
      <c r="R497" s="25"/>
      <c r="S497" s="25"/>
      <c r="T497" s="25"/>
      <c r="U497" s="25"/>
      <c r="V497" s="25"/>
      <c r="W497" s="25"/>
      <c r="X497" s="25"/>
      <c r="Y497" s="25"/>
      <c r="Z497" s="25"/>
      <c r="AA497" s="25"/>
      <c r="AB497" s="25"/>
      <c r="AC497" s="25"/>
      <c r="AD497" s="25"/>
      <c r="AE497" s="25"/>
      <c r="AF497" s="25"/>
      <c r="AG497" s="25"/>
      <c r="AH497" s="25"/>
      <c r="AI497" s="25"/>
      <c r="AJ497" s="25"/>
      <c r="AK497" s="25"/>
      <c r="AL497" s="25"/>
    </row>
    <row r="498" spans="1:38" x14ac:dyDescent="0.3">
      <c r="A498" s="25"/>
      <c r="B498" s="25"/>
      <c r="C498" s="25"/>
      <c r="D498" s="25"/>
      <c r="E498" s="25"/>
      <c r="F498" s="25"/>
      <c r="G498" s="25"/>
      <c r="H498" s="25"/>
      <c r="I498" s="25"/>
      <c r="J498" s="25"/>
      <c r="K498" s="25"/>
      <c r="L498" s="25"/>
      <c r="M498" s="25"/>
      <c r="N498" s="25"/>
      <c r="O498" s="25"/>
      <c r="P498" s="25"/>
      <c r="Q498" s="25"/>
      <c r="R498" s="25"/>
      <c r="S498" s="25"/>
      <c r="T498" s="25"/>
      <c r="U498" s="25"/>
      <c r="V498" s="25"/>
      <c r="W498" s="25"/>
      <c r="X498" s="25"/>
      <c r="Y498" s="25"/>
      <c r="Z498" s="25"/>
      <c r="AA498" s="25"/>
      <c r="AB498" s="25"/>
      <c r="AC498" s="25"/>
      <c r="AD498" s="25"/>
      <c r="AE498" s="25"/>
      <c r="AF498" s="25"/>
      <c r="AG498" s="25"/>
      <c r="AH498" s="25"/>
      <c r="AI498" s="25"/>
      <c r="AJ498" s="25"/>
      <c r="AK498" s="25"/>
      <c r="AL498" s="25"/>
    </row>
    <row r="499" spans="1:38" x14ac:dyDescent="0.3">
      <c r="A499" s="25"/>
      <c r="B499" s="25"/>
      <c r="C499" s="25"/>
      <c r="D499" s="25"/>
      <c r="E499" s="25"/>
      <c r="F499" s="25"/>
      <c r="G499" s="25"/>
      <c r="H499" s="25"/>
      <c r="I499" s="25"/>
      <c r="J499" s="25"/>
      <c r="K499" s="25"/>
      <c r="L499" s="25"/>
      <c r="M499" s="25"/>
      <c r="N499" s="25"/>
      <c r="O499" s="25"/>
      <c r="P499" s="25"/>
      <c r="Q499" s="25"/>
      <c r="R499" s="25"/>
      <c r="S499" s="25"/>
      <c r="T499" s="25"/>
      <c r="U499" s="25"/>
      <c r="V499" s="25"/>
      <c r="W499" s="25"/>
      <c r="X499" s="25"/>
      <c r="Y499" s="25"/>
      <c r="Z499" s="25"/>
      <c r="AA499" s="25"/>
      <c r="AB499" s="25"/>
      <c r="AC499" s="25"/>
      <c r="AD499" s="25"/>
      <c r="AE499" s="25"/>
      <c r="AF499" s="25"/>
      <c r="AG499" s="25"/>
      <c r="AH499" s="25"/>
      <c r="AI499" s="25"/>
      <c r="AJ499" s="25"/>
      <c r="AK499" s="25"/>
      <c r="AL499" s="25"/>
    </row>
    <row r="500" spans="1:38" x14ac:dyDescent="0.3">
      <c r="A500" s="25"/>
      <c r="B500" s="25"/>
      <c r="C500" s="25"/>
      <c r="D500" s="25"/>
      <c r="E500" s="25"/>
      <c r="F500" s="25"/>
      <c r="G500" s="25"/>
      <c r="H500" s="25"/>
      <c r="I500" s="25"/>
      <c r="J500" s="25"/>
      <c r="K500" s="25"/>
      <c r="L500" s="25"/>
      <c r="M500" s="25"/>
      <c r="N500" s="25"/>
      <c r="O500" s="25"/>
      <c r="P500" s="25"/>
      <c r="Q500" s="25"/>
      <c r="R500" s="25"/>
      <c r="S500" s="25"/>
      <c r="T500" s="25"/>
      <c r="U500" s="25"/>
      <c r="V500" s="25"/>
      <c r="W500" s="25"/>
      <c r="X500" s="25"/>
      <c r="Y500" s="25"/>
      <c r="Z500" s="25"/>
      <c r="AA500" s="25"/>
      <c r="AB500" s="25"/>
      <c r="AC500" s="25"/>
      <c r="AD500" s="25"/>
      <c r="AE500" s="25"/>
      <c r="AF500" s="25"/>
      <c r="AG500" s="25"/>
      <c r="AH500" s="25"/>
      <c r="AI500" s="25"/>
      <c r="AJ500" s="25"/>
      <c r="AK500" s="25"/>
      <c r="AL500" s="25"/>
    </row>
    <row r="501" spans="1:38" x14ac:dyDescent="0.3">
      <c r="A501" s="25"/>
      <c r="B501" s="25"/>
      <c r="C501" s="25"/>
      <c r="D501" s="25"/>
      <c r="E501" s="25"/>
      <c r="F501" s="25"/>
      <c r="G501" s="25"/>
      <c r="H501" s="25"/>
      <c r="I501" s="25"/>
      <c r="J501" s="25"/>
      <c r="K501" s="25"/>
      <c r="L501" s="25"/>
      <c r="M501" s="25"/>
      <c r="N501" s="25"/>
      <c r="O501" s="25"/>
      <c r="P501" s="25"/>
      <c r="Q501" s="25"/>
      <c r="R501" s="25"/>
      <c r="S501" s="25"/>
      <c r="T501" s="25"/>
      <c r="U501" s="25"/>
      <c r="V501" s="25"/>
      <c r="W501" s="25"/>
      <c r="X501" s="25"/>
      <c r="Y501" s="25"/>
      <c r="Z501" s="25"/>
      <c r="AA501" s="25"/>
      <c r="AB501" s="25"/>
      <c r="AC501" s="25"/>
      <c r="AD501" s="25"/>
      <c r="AE501" s="25"/>
      <c r="AF501" s="25"/>
      <c r="AG501" s="25"/>
      <c r="AH501" s="25"/>
      <c r="AI501" s="25"/>
      <c r="AJ501" s="25"/>
      <c r="AK501" s="25"/>
      <c r="AL501" s="25"/>
    </row>
    <row r="502" spans="1:38" x14ac:dyDescent="0.3">
      <c r="A502" s="25"/>
      <c r="B502" s="25"/>
      <c r="C502" s="25"/>
      <c r="D502" s="25"/>
      <c r="E502" s="25"/>
      <c r="F502" s="25"/>
      <c r="G502" s="25"/>
      <c r="H502" s="25"/>
      <c r="I502" s="25"/>
      <c r="J502" s="25"/>
      <c r="K502" s="25"/>
      <c r="L502" s="25"/>
      <c r="M502" s="25"/>
      <c r="N502" s="25"/>
      <c r="O502" s="25"/>
      <c r="P502" s="25"/>
      <c r="Q502" s="25"/>
      <c r="R502" s="25"/>
      <c r="S502" s="25"/>
      <c r="T502" s="25"/>
      <c r="U502" s="25"/>
      <c r="V502" s="25"/>
      <c r="W502" s="25"/>
      <c r="X502" s="25"/>
      <c r="Y502" s="25"/>
      <c r="Z502" s="25"/>
      <c r="AA502" s="25"/>
      <c r="AB502" s="25"/>
      <c r="AC502" s="25"/>
      <c r="AD502" s="25"/>
      <c r="AE502" s="25"/>
      <c r="AF502" s="25"/>
      <c r="AG502" s="25"/>
      <c r="AH502" s="25"/>
      <c r="AI502" s="25"/>
      <c r="AJ502" s="25"/>
      <c r="AK502" s="25"/>
      <c r="AL502" s="25"/>
    </row>
    <row r="503" spans="1:38" x14ac:dyDescent="0.3">
      <c r="A503" s="25"/>
      <c r="B503" s="25"/>
      <c r="C503" s="25"/>
      <c r="D503" s="25"/>
      <c r="E503" s="25"/>
      <c r="F503" s="25"/>
      <c r="G503" s="25"/>
      <c r="H503" s="25"/>
      <c r="I503" s="25"/>
      <c r="J503" s="25"/>
      <c r="K503" s="25"/>
      <c r="L503" s="25"/>
      <c r="M503" s="25"/>
      <c r="N503" s="25"/>
      <c r="O503" s="25"/>
      <c r="P503" s="25"/>
      <c r="Q503" s="25"/>
      <c r="R503" s="25"/>
      <c r="S503" s="25"/>
      <c r="T503" s="25"/>
      <c r="U503" s="25"/>
      <c r="V503" s="25"/>
      <c r="W503" s="25"/>
      <c r="X503" s="25"/>
      <c r="Y503" s="25"/>
      <c r="Z503" s="25"/>
      <c r="AA503" s="25"/>
      <c r="AB503" s="25"/>
      <c r="AC503" s="25"/>
      <c r="AD503" s="25"/>
      <c r="AE503" s="25"/>
      <c r="AF503" s="25"/>
      <c r="AG503" s="25"/>
      <c r="AH503" s="25"/>
      <c r="AI503" s="25"/>
      <c r="AJ503" s="25"/>
      <c r="AK503" s="25"/>
      <c r="AL503" s="25"/>
    </row>
    <row r="504" spans="1:38" x14ac:dyDescent="0.3">
      <c r="A504" s="25"/>
      <c r="B504" s="25"/>
      <c r="C504" s="25"/>
      <c r="D504" s="25"/>
      <c r="E504" s="25"/>
      <c r="F504" s="25"/>
      <c r="G504" s="25"/>
      <c r="H504" s="25"/>
      <c r="I504" s="25"/>
      <c r="J504" s="25"/>
      <c r="K504" s="25"/>
      <c r="L504" s="25"/>
      <c r="M504" s="25"/>
      <c r="N504" s="25"/>
      <c r="O504" s="25"/>
      <c r="P504" s="25"/>
      <c r="Q504" s="25"/>
      <c r="R504" s="25"/>
      <c r="S504" s="25"/>
      <c r="T504" s="25"/>
      <c r="U504" s="25"/>
      <c r="V504" s="25"/>
      <c r="W504" s="25"/>
      <c r="X504" s="25"/>
      <c r="Y504" s="25"/>
      <c r="Z504" s="25"/>
      <c r="AA504" s="25"/>
      <c r="AB504" s="25"/>
      <c r="AC504" s="25"/>
      <c r="AD504" s="25"/>
      <c r="AE504" s="25"/>
      <c r="AF504" s="25"/>
      <c r="AG504" s="25"/>
      <c r="AH504" s="25"/>
      <c r="AI504" s="25"/>
      <c r="AJ504" s="25"/>
      <c r="AK504" s="25"/>
      <c r="AL504" s="25"/>
    </row>
    <row r="505" spans="1:38" x14ac:dyDescent="0.3">
      <c r="A505" s="25"/>
      <c r="B505" s="25"/>
      <c r="C505" s="25"/>
      <c r="D505" s="25"/>
      <c r="E505" s="25"/>
      <c r="F505" s="25"/>
      <c r="G505" s="25"/>
      <c r="H505" s="25"/>
      <c r="I505" s="25"/>
      <c r="J505" s="25"/>
      <c r="K505" s="25"/>
      <c r="L505" s="25"/>
      <c r="M505" s="25"/>
      <c r="N505" s="25"/>
      <c r="O505" s="25"/>
      <c r="P505" s="25"/>
      <c r="Q505" s="25"/>
      <c r="R505" s="25"/>
      <c r="S505" s="25"/>
      <c r="T505" s="25"/>
      <c r="U505" s="25"/>
      <c r="V505" s="25"/>
      <c r="W505" s="25"/>
      <c r="X505" s="25"/>
      <c r="Y505" s="25"/>
      <c r="Z505" s="25"/>
      <c r="AA505" s="25"/>
      <c r="AB505" s="25"/>
      <c r="AC505" s="25"/>
      <c r="AD505" s="25"/>
      <c r="AE505" s="25"/>
      <c r="AF505" s="25"/>
      <c r="AG505" s="25"/>
      <c r="AH505" s="25"/>
      <c r="AI505" s="25"/>
      <c r="AJ505" s="25"/>
      <c r="AK505" s="25"/>
      <c r="AL505" s="25"/>
    </row>
    <row r="506" spans="1:38" x14ac:dyDescent="0.3">
      <c r="A506" s="25"/>
      <c r="B506" s="25"/>
      <c r="C506" s="25"/>
      <c r="D506" s="25"/>
      <c r="E506" s="25"/>
      <c r="F506" s="25"/>
      <c r="G506" s="25"/>
      <c r="H506" s="25"/>
      <c r="I506" s="25"/>
      <c r="J506" s="25"/>
      <c r="K506" s="25"/>
      <c r="L506" s="25"/>
      <c r="M506" s="25"/>
      <c r="N506" s="25"/>
      <c r="O506" s="25"/>
      <c r="P506" s="25"/>
      <c r="Q506" s="25"/>
      <c r="R506" s="25"/>
      <c r="S506" s="25"/>
      <c r="T506" s="25"/>
      <c r="U506" s="25"/>
      <c r="V506" s="25"/>
      <c r="W506" s="25"/>
      <c r="X506" s="25"/>
      <c r="Y506" s="25"/>
      <c r="Z506" s="25"/>
      <c r="AA506" s="25"/>
      <c r="AB506" s="25"/>
      <c r="AC506" s="25"/>
      <c r="AD506" s="25"/>
      <c r="AE506" s="25"/>
      <c r="AF506" s="25"/>
      <c r="AG506" s="25"/>
      <c r="AH506" s="25"/>
      <c r="AI506" s="25"/>
      <c r="AJ506" s="25"/>
      <c r="AK506" s="25"/>
      <c r="AL506" s="25"/>
    </row>
    <row r="507" spans="1:38" x14ac:dyDescent="0.3">
      <c r="A507" s="25"/>
      <c r="B507" s="25"/>
      <c r="C507" s="25"/>
      <c r="D507" s="25"/>
      <c r="E507" s="25"/>
      <c r="F507" s="25"/>
      <c r="G507" s="25"/>
      <c r="H507" s="25"/>
      <c r="I507" s="25"/>
      <c r="J507" s="25"/>
      <c r="K507" s="25"/>
      <c r="L507" s="25"/>
      <c r="M507" s="25"/>
      <c r="N507" s="25"/>
      <c r="O507" s="25"/>
      <c r="P507" s="25"/>
      <c r="Q507" s="25"/>
      <c r="R507" s="25"/>
      <c r="S507" s="25"/>
      <c r="T507" s="25"/>
      <c r="U507" s="25"/>
      <c r="V507" s="25"/>
      <c r="W507" s="25"/>
      <c r="X507" s="25"/>
      <c r="Y507" s="25"/>
      <c r="Z507" s="25"/>
      <c r="AA507" s="25"/>
      <c r="AB507" s="25"/>
      <c r="AC507" s="25"/>
      <c r="AD507" s="25"/>
      <c r="AE507" s="25"/>
      <c r="AF507" s="25"/>
      <c r="AG507" s="25"/>
      <c r="AH507" s="25"/>
      <c r="AI507" s="25"/>
      <c r="AJ507" s="25"/>
      <c r="AK507" s="25"/>
      <c r="AL507" s="25"/>
    </row>
    <row r="508" spans="1:38" x14ac:dyDescent="0.3">
      <c r="A508" s="25"/>
      <c r="B508" s="25"/>
      <c r="C508" s="25"/>
      <c r="D508" s="25"/>
      <c r="E508" s="25"/>
      <c r="F508" s="25"/>
      <c r="G508" s="25"/>
      <c r="H508" s="25"/>
      <c r="I508" s="25"/>
      <c r="J508" s="25"/>
      <c r="K508" s="25"/>
      <c r="L508" s="25"/>
      <c r="M508" s="25"/>
      <c r="N508" s="25"/>
      <c r="O508" s="25"/>
      <c r="P508" s="25"/>
      <c r="Q508" s="25"/>
      <c r="R508" s="25"/>
      <c r="S508" s="25"/>
      <c r="T508" s="25"/>
      <c r="U508" s="25"/>
      <c r="V508" s="25"/>
      <c r="W508" s="25"/>
      <c r="X508" s="25"/>
      <c r="Y508" s="25"/>
      <c r="Z508" s="25"/>
      <c r="AA508" s="25"/>
      <c r="AB508" s="25"/>
      <c r="AC508" s="25"/>
      <c r="AD508" s="25"/>
      <c r="AE508" s="25"/>
      <c r="AF508" s="25"/>
      <c r="AG508" s="25"/>
      <c r="AH508" s="25"/>
      <c r="AI508" s="25"/>
      <c r="AJ508" s="25"/>
      <c r="AK508" s="25"/>
      <c r="AL508" s="25"/>
    </row>
    <row r="509" spans="1:38" x14ac:dyDescent="0.3">
      <c r="A509" s="25"/>
      <c r="B509" s="25"/>
      <c r="C509" s="25"/>
      <c r="D509" s="25"/>
      <c r="E509" s="25"/>
      <c r="F509" s="25"/>
      <c r="G509" s="25"/>
      <c r="H509" s="25"/>
      <c r="I509" s="25"/>
      <c r="J509" s="25"/>
      <c r="K509" s="25"/>
      <c r="L509" s="25"/>
      <c r="M509" s="25"/>
      <c r="N509" s="25"/>
      <c r="O509" s="25"/>
      <c r="P509" s="25"/>
      <c r="Q509" s="25"/>
      <c r="R509" s="25"/>
      <c r="S509" s="25"/>
      <c r="T509" s="25"/>
      <c r="U509" s="25"/>
      <c r="V509" s="25"/>
      <c r="W509" s="25"/>
      <c r="X509" s="25"/>
      <c r="Y509" s="25"/>
      <c r="Z509" s="25"/>
      <c r="AA509" s="25"/>
      <c r="AB509" s="25"/>
      <c r="AC509" s="25"/>
      <c r="AD509" s="25"/>
      <c r="AE509" s="25"/>
      <c r="AF509" s="25"/>
      <c r="AG509" s="25"/>
      <c r="AH509" s="25"/>
      <c r="AI509" s="25"/>
      <c r="AJ509" s="25"/>
      <c r="AK509" s="25"/>
      <c r="AL509" s="25"/>
    </row>
    <row r="510" spans="1:38" x14ac:dyDescent="0.3">
      <c r="A510" s="25"/>
      <c r="B510" s="25"/>
      <c r="C510" s="25"/>
      <c r="D510" s="25"/>
      <c r="E510" s="25"/>
      <c r="F510" s="25"/>
      <c r="G510" s="25"/>
      <c r="H510" s="25"/>
      <c r="I510" s="25"/>
      <c r="J510" s="25"/>
      <c r="K510" s="25"/>
      <c r="L510" s="25"/>
      <c r="M510" s="25"/>
      <c r="N510" s="25"/>
      <c r="O510" s="25"/>
      <c r="P510" s="25"/>
      <c r="Q510" s="25"/>
      <c r="R510" s="25"/>
      <c r="S510" s="25"/>
      <c r="T510" s="25"/>
      <c r="U510" s="25"/>
      <c r="V510" s="25"/>
      <c r="W510" s="25"/>
      <c r="X510" s="25"/>
      <c r="Y510" s="25"/>
      <c r="Z510" s="25"/>
      <c r="AA510" s="25"/>
      <c r="AB510" s="25"/>
      <c r="AC510" s="25"/>
      <c r="AD510" s="25"/>
      <c r="AE510" s="25"/>
      <c r="AF510" s="25"/>
      <c r="AG510" s="25"/>
      <c r="AH510" s="25"/>
      <c r="AI510" s="25"/>
      <c r="AJ510" s="25"/>
      <c r="AK510" s="25"/>
      <c r="AL510" s="25"/>
    </row>
    <row r="511" spans="1:38" x14ac:dyDescent="0.3">
      <c r="A511" s="25"/>
      <c r="B511" s="25"/>
      <c r="C511" s="25"/>
      <c r="D511" s="25"/>
      <c r="E511" s="25"/>
      <c r="F511" s="25"/>
      <c r="G511" s="25"/>
      <c r="H511" s="25"/>
      <c r="I511" s="25"/>
      <c r="J511" s="25"/>
      <c r="K511" s="25"/>
      <c r="L511" s="25"/>
      <c r="M511" s="25"/>
      <c r="N511" s="25"/>
      <c r="O511" s="25"/>
      <c r="P511" s="25"/>
      <c r="Q511" s="25"/>
      <c r="R511" s="25"/>
      <c r="S511" s="25"/>
      <c r="T511" s="25"/>
      <c r="U511" s="25"/>
      <c r="V511" s="25"/>
      <c r="W511" s="25"/>
      <c r="X511" s="25"/>
      <c r="Y511" s="25"/>
      <c r="Z511" s="25"/>
      <c r="AA511" s="25"/>
      <c r="AB511" s="25"/>
      <c r="AC511" s="25"/>
      <c r="AD511" s="25"/>
      <c r="AE511" s="25"/>
      <c r="AF511" s="25"/>
      <c r="AG511" s="25"/>
      <c r="AH511" s="25"/>
      <c r="AI511" s="25"/>
      <c r="AJ511" s="25"/>
      <c r="AK511" s="25"/>
      <c r="AL511" s="25"/>
    </row>
    <row r="512" spans="1:38" x14ac:dyDescent="0.3">
      <c r="A512" s="25"/>
      <c r="B512" s="25"/>
      <c r="C512" s="25"/>
      <c r="D512" s="25"/>
      <c r="E512" s="25"/>
      <c r="F512" s="25"/>
      <c r="G512" s="25"/>
      <c r="H512" s="25"/>
      <c r="I512" s="25"/>
      <c r="J512" s="25"/>
      <c r="K512" s="25"/>
      <c r="L512" s="25"/>
      <c r="M512" s="25"/>
      <c r="N512" s="25"/>
      <c r="O512" s="25"/>
      <c r="P512" s="25"/>
      <c r="Q512" s="25"/>
      <c r="R512" s="25"/>
      <c r="S512" s="25"/>
      <c r="T512" s="25"/>
      <c r="U512" s="25"/>
      <c r="V512" s="25"/>
      <c r="W512" s="25"/>
      <c r="X512" s="25"/>
      <c r="Y512" s="25"/>
      <c r="Z512" s="25"/>
      <c r="AA512" s="25"/>
      <c r="AB512" s="25"/>
      <c r="AC512" s="25"/>
      <c r="AD512" s="25"/>
      <c r="AE512" s="25"/>
      <c r="AF512" s="25"/>
      <c r="AG512" s="25"/>
      <c r="AH512" s="25"/>
      <c r="AI512" s="25"/>
      <c r="AJ512" s="25"/>
      <c r="AK512" s="25"/>
      <c r="AL512" s="25"/>
    </row>
    <row r="513" spans="1:38" x14ac:dyDescent="0.3">
      <c r="A513" s="25"/>
      <c r="B513" s="25"/>
      <c r="C513" s="25"/>
      <c r="D513" s="25"/>
      <c r="E513" s="25"/>
      <c r="F513" s="25"/>
      <c r="G513" s="25"/>
      <c r="H513" s="25"/>
      <c r="I513" s="25"/>
      <c r="J513" s="25"/>
      <c r="K513" s="25"/>
      <c r="L513" s="25"/>
      <c r="M513" s="25"/>
      <c r="N513" s="25"/>
      <c r="O513" s="25"/>
      <c r="P513" s="25"/>
      <c r="Q513" s="25"/>
      <c r="R513" s="25"/>
      <c r="S513" s="25"/>
      <c r="T513" s="25"/>
      <c r="U513" s="25"/>
      <c r="V513" s="25"/>
      <c r="W513" s="25"/>
      <c r="X513" s="25"/>
      <c r="Y513" s="25"/>
      <c r="Z513" s="25"/>
      <c r="AA513" s="25"/>
      <c r="AB513" s="25"/>
      <c r="AC513" s="25"/>
      <c r="AD513" s="25"/>
      <c r="AE513" s="25"/>
      <c r="AF513" s="25"/>
      <c r="AG513" s="25"/>
      <c r="AH513" s="25"/>
      <c r="AI513" s="25"/>
      <c r="AJ513" s="25"/>
      <c r="AK513" s="25"/>
      <c r="AL513" s="25"/>
    </row>
    <row r="514" spans="1:38" x14ac:dyDescent="0.3">
      <c r="A514" s="25"/>
      <c r="B514" s="25"/>
      <c r="C514" s="25"/>
      <c r="D514" s="25"/>
      <c r="E514" s="25"/>
      <c r="F514" s="25"/>
      <c r="G514" s="25"/>
      <c r="H514" s="25"/>
      <c r="I514" s="25"/>
      <c r="J514" s="25"/>
      <c r="K514" s="25"/>
      <c r="L514" s="25"/>
      <c r="M514" s="25"/>
      <c r="N514" s="25"/>
      <c r="O514" s="25"/>
      <c r="P514" s="25"/>
      <c r="Q514" s="25"/>
      <c r="R514" s="25"/>
      <c r="S514" s="25"/>
      <c r="T514" s="25"/>
      <c r="U514" s="25"/>
      <c r="V514" s="25"/>
      <c r="W514" s="25"/>
      <c r="X514" s="25"/>
      <c r="Y514" s="25"/>
      <c r="Z514" s="25"/>
      <c r="AA514" s="25"/>
      <c r="AB514" s="25"/>
      <c r="AC514" s="25"/>
      <c r="AD514" s="25"/>
      <c r="AE514" s="25"/>
      <c r="AF514" s="25"/>
      <c r="AG514" s="25"/>
      <c r="AH514" s="25"/>
      <c r="AI514" s="25"/>
      <c r="AJ514" s="25"/>
      <c r="AK514" s="25"/>
      <c r="AL514" s="25"/>
    </row>
    <row r="515" spans="1:38" x14ac:dyDescent="0.3">
      <c r="A515" s="25"/>
      <c r="B515" s="25"/>
      <c r="C515" s="25"/>
      <c r="D515" s="25"/>
      <c r="E515" s="25"/>
      <c r="F515" s="25"/>
      <c r="G515" s="25"/>
      <c r="H515" s="25"/>
      <c r="I515" s="25"/>
      <c r="J515" s="25"/>
      <c r="K515" s="25"/>
      <c r="L515" s="25"/>
      <c r="M515" s="25"/>
      <c r="N515" s="25"/>
      <c r="O515" s="25"/>
      <c r="P515" s="25"/>
      <c r="Q515" s="25"/>
      <c r="R515" s="25"/>
      <c r="S515" s="25"/>
      <c r="T515" s="25"/>
      <c r="U515" s="25"/>
      <c r="V515" s="25"/>
      <c r="W515" s="25"/>
      <c r="X515" s="25"/>
      <c r="Y515" s="25"/>
      <c r="Z515" s="25"/>
      <c r="AA515" s="25"/>
      <c r="AB515" s="25"/>
      <c r="AC515" s="25"/>
      <c r="AD515" s="25"/>
      <c r="AE515" s="25"/>
      <c r="AF515" s="25"/>
      <c r="AG515" s="25"/>
      <c r="AH515" s="25"/>
      <c r="AI515" s="25"/>
      <c r="AJ515" s="25"/>
      <c r="AK515" s="25"/>
      <c r="AL515" s="25"/>
    </row>
    <row r="516" spans="1:38" x14ac:dyDescent="0.3">
      <c r="A516" s="25"/>
      <c r="B516" s="25"/>
      <c r="C516" s="25"/>
      <c r="D516" s="25"/>
      <c r="E516" s="25"/>
      <c r="F516" s="25"/>
      <c r="G516" s="25"/>
      <c r="H516" s="25"/>
      <c r="I516" s="25"/>
      <c r="J516" s="25"/>
      <c r="K516" s="25"/>
      <c r="L516" s="25"/>
      <c r="M516" s="25"/>
      <c r="N516" s="25"/>
      <c r="O516" s="25"/>
      <c r="P516" s="25"/>
      <c r="Q516" s="25"/>
      <c r="R516" s="25"/>
      <c r="S516" s="25"/>
      <c r="T516" s="25"/>
      <c r="U516" s="25"/>
      <c r="V516" s="25"/>
      <c r="W516" s="25"/>
      <c r="X516" s="25"/>
      <c r="Y516" s="25"/>
      <c r="Z516" s="25"/>
      <c r="AA516" s="25"/>
      <c r="AB516" s="25"/>
      <c r="AC516" s="25"/>
      <c r="AD516" s="25"/>
      <c r="AE516" s="25"/>
      <c r="AF516" s="25"/>
      <c r="AG516" s="25"/>
      <c r="AH516" s="25"/>
      <c r="AI516" s="25"/>
      <c r="AJ516" s="25"/>
      <c r="AK516" s="25"/>
      <c r="AL516" s="25"/>
    </row>
    <row r="517" spans="1:38" x14ac:dyDescent="0.3">
      <c r="A517" s="25"/>
      <c r="B517" s="25"/>
      <c r="C517" s="25"/>
      <c r="D517" s="25"/>
      <c r="E517" s="25"/>
      <c r="F517" s="25"/>
      <c r="G517" s="25"/>
      <c r="H517" s="25"/>
      <c r="I517" s="25"/>
      <c r="J517" s="25"/>
      <c r="K517" s="25"/>
      <c r="L517" s="25"/>
      <c r="M517" s="25"/>
      <c r="N517" s="25"/>
      <c r="O517" s="25"/>
      <c r="P517" s="25"/>
      <c r="Q517" s="25"/>
      <c r="R517" s="25"/>
      <c r="S517" s="25"/>
      <c r="T517" s="25"/>
      <c r="U517" s="25"/>
      <c r="V517" s="25"/>
      <c r="W517" s="25"/>
      <c r="X517" s="25"/>
      <c r="Y517" s="25"/>
      <c r="Z517" s="25"/>
      <c r="AA517" s="25"/>
      <c r="AB517" s="25"/>
      <c r="AC517" s="25"/>
      <c r="AD517" s="25"/>
      <c r="AE517" s="25"/>
      <c r="AF517" s="25"/>
      <c r="AG517" s="25"/>
      <c r="AH517" s="25"/>
      <c r="AI517" s="25"/>
      <c r="AJ517" s="25"/>
      <c r="AK517" s="25"/>
      <c r="AL517" s="25"/>
    </row>
    <row r="518" spans="1:38" x14ac:dyDescent="0.3">
      <c r="A518" s="25"/>
      <c r="B518" s="25"/>
      <c r="C518" s="25"/>
      <c r="D518" s="25"/>
      <c r="E518" s="25"/>
      <c r="F518" s="25"/>
      <c r="G518" s="25"/>
      <c r="H518" s="25"/>
      <c r="I518" s="25"/>
      <c r="J518" s="25"/>
      <c r="K518" s="25"/>
      <c r="L518" s="25"/>
      <c r="M518" s="25"/>
      <c r="N518" s="25"/>
      <c r="O518" s="25"/>
      <c r="P518" s="25"/>
      <c r="Q518" s="25"/>
      <c r="R518" s="25"/>
      <c r="S518" s="25"/>
      <c r="T518" s="25"/>
      <c r="U518" s="25"/>
      <c r="V518" s="25"/>
      <c r="W518" s="25"/>
      <c r="X518" s="25"/>
      <c r="Y518" s="25"/>
      <c r="Z518" s="25"/>
      <c r="AA518" s="25"/>
      <c r="AB518" s="25"/>
      <c r="AC518" s="25"/>
      <c r="AD518" s="25"/>
      <c r="AE518" s="25"/>
      <c r="AF518" s="25"/>
      <c r="AG518" s="25"/>
      <c r="AH518" s="25"/>
      <c r="AI518" s="25"/>
      <c r="AJ518" s="25"/>
      <c r="AK518" s="25"/>
      <c r="AL518" s="25"/>
    </row>
    <row r="519" spans="1:38" x14ac:dyDescent="0.3">
      <c r="A519" s="25"/>
      <c r="B519" s="25"/>
      <c r="C519" s="25"/>
      <c r="D519" s="25"/>
      <c r="E519" s="25"/>
      <c r="F519" s="25"/>
      <c r="G519" s="25"/>
      <c r="H519" s="25"/>
      <c r="I519" s="25"/>
      <c r="J519" s="25"/>
      <c r="K519" s="25"/>
      <c r="L519" s="25"/>
      <c r="M519" s="25"/>
      <c r="N519" s="25"/>
      <c r="O519" s="25"/>
      <c r="P519" s="25"/>
      <c r="Q519" s="25"/>
      <c r="R519" s="25"/>
      <c r="S519" s="25"/>
      <c r="T519" s="25"/>
      <c r="U519" s="25"/>
      <c r="V519" s="25"/>
      <c r="W519" s="25"/>
      <c r="X519" s="25"/>
      <c r="Y519" s="25"/>
      <c r="Z519" s="25"/>
      <c r="AA519" s="25"/>
      <c r="AB519" s="25"/>
      <c r="AC519" s="25"/>
      <c r="AD519" s="25"/>
      <c r="AE519" s="25"/>
      <c r="AF519" s="25"/>
      <c r="AG519" s="25"/>
      <c r="AH519" s="25"/>
      <c r="AI519" s="25"/>
      <c r="AJ519" s="25"/>
      <c r="AK519" s="25"/>
      <c r="AL519" s="25"/>
    </row>
    <row r="520" spans="1:38" x14ac:dyDescent="0.3">
      <c r="A520" s="25"/>
      <c r="B520" s="25"/>
      <c r="C520" s="25"/>
      <c r="D520" s="25"/>
      <c r="E520" s="25"/>
      <c r="F520" s="25"/>
      <c r="G520" s="25"/>
      <c r="H520" s="25"/>
      <c r="I520" s="25"/>
      <c r="J520" s="25"/>
      <c r="K520" s="25"/>
      <c r="L520" s="25"/>
      <c r="M520" s="25"/>
      <c r="N520" s="25"/>
      <c r="O520" s="25"/>
      <c r="P520" s="25"/>
      <c r="Q520" s="25"/>
      <c r="R520" s="25"/>
      <c r="S520" s="25"/>
      <c r="T520" s="25"/>
      <c r="U520" s="25"/>
      <c r="V520" s="25"/>
      <c r="W520" s="25"/>
      <c r="X520" s="25"/>
      <c r="Y520" s="25"/>
      <c r="Z520" s="25"/>
      <c r="AA520" s="25"/>
      <c r="AB520" s="25"/>
      <c r="AC520" s="25"/>
      <c r="AD520" s="25"/>
      <c r="AE520" s="25"/>
      <c r="AF520" s="25"/>
      <c r="AG520" s="25"/>
      <c r="AH520" s="25"/>
      <c r="AI520" s="25"/>
      <c r="AJ520" s="25"/>
      <c r="AK520" s="25"/>
      <c r="AL520" s="25"/>
    </row>
    <row r="521" spans="1:38" x14ac:dyDescent="0.3">
      <c r="A521" s="25"/>
      <c r="B521" s="25"/>
      <c r="C521" s="25"/>
      <c r="D521" s="25"/>
      <c r="E521" s="25"/>
      <c r="F521" s="25"/>
      <c r="G521" s="25"/>
      <c r="H521" s="25"/>
      <c r="I521" s="25"/>
      <c r="J521" s="25"/>
      <c r="K521" s="25"/>
      <c r="L521" s="25"/>
      <c r="M521" s="25"/>
      <c r="N521" s="25"/>
      <c r="O521" s="25"/>
      <c r="P521" s="25"/>
      <c r="Q521" s="25"/>
      <c r="R521" s="25"/>
      <c r="S521" s="25"/>
      <c r="T521" s="25"/>
      <c r="U521" s="25"/>
      <c r="V521" s="25"/>
      <c r="W521" s="25"/>
      <c r="X521" s="25"/>
      <c r="Y521" s="25"/>
      <c r="Z521" s="25"/>
      <c r="AA521" s="25"/>
      <c r="AB521" s="25"/>
      <c r="AC521" s="25"/>
      <c r="AD521" s="25"/>
      <c r="AE521" s="25"/>
      <c r="AF521" s="25"/>
      <c r="AG521" s="25"/>
      <c r="AH521" s="25"/>
      <c r="AI521" s="25"/>
      <c r="AJ521" s="25"/>
      <c r="AK521" s="25"/>
      <c r="AL521" s="25"/>
    </row>
    <row r="522" spans="1:38" x14ac:dyDescent="0.3">
      <c r="A522" s="25"/>
      <c r="B522" s="25"/>
      <c r="C522" s="25"/>
      <c r="D522" s="25"/>
      <c r="E522" s="25"/>
      <c r="F522" s="25"/>
      <c r="G522" s="25"/>
      <c r="H522" s="25"/>
      <c r="I522" s="25"/>
      <c r="J522" s="25"/>
      <c r="K522" s="25"/>
      <c r="L522" s="25"/>
      <c r="M522" s="25"/>
      <c r="N522" s="25"/>
      <c r="O522" s="25"/>
      <c r="P522" s="25"/>
      <c r="Q522" s="25"/>
      <c r="R522" s="25"/>
      <c r="S522" s="25"/>
      <c r="T522" s="25"/>
      <c r="U522" s="25"/>
      <c r="V522" s="25"/>
      <c r="W522" s="25"/>
      <c r="X522" s="25"/>
      <c r="Y522" s="25"/>
      <c r="Z522" s="25"/>
      <c r="AA522" s="25"/>
      <c r="AB522" s="25"/>
      <c r="AC522" s="25"/>
      <c r="AD522" s="25"/>
      <c r="AE522" s="25"/>
      <c r="AF522" s="25"/>
      <c r="AG522" s="25"/>
      <c r="AH522" s="25"/>
      <c r="AI522" s="25"/>
      <c r="AJ522" s="25"/>
      <c r="AK522" s="25"/>
      <c r="AL522" s="25"/>
    </row>
    <row r="523" spans="1:38" x14ac:dyDescent="0.3">
      <c r="A523" s="25"/>
      <c r="B523" s="25"/>
      <c r="C523" s="25"/>
      <c r="D523" s="25"/>
      <c r="E523" s="25"/>
      <c r="F523" s="25"/>
      <c r="G523" s="25"/>
      <c r="H523" s="25"/>
      <c r="I523" s="25"/>
      <c r="J523" s="25"/>
      <c r="K523" s="25"/>
      <c r="L523" s="25"/>
      <c r="M523" s="25"/>
      <c r="N523" s="25"/>
      <c r="O523" s="25"/>
      <c r="P523" s="25"/>
      <c r="Q523" s="25"/>
      <c r="R523" s="25"/>
      <c r="S523" s="25"/>
      <c r="T523" s="25"/>
      <c r="U523" s="25"/>
      <c r="V523" s="25"/>
      <c r="W523" s="25"/>
      <c r="X523" s="25"/>
      <c r="Y523" s="25"/>
      <c r="Z523" s="25"/>
      <c r="AA523" s="25"/>
      <c r="AB523" s="25"/>
      <c r="AC523" s="25"/>
      <c r="AD523" s="25"/>
      <c r="AE523" s="25"/>
      <c r="AF523" s="25"/>
      <c r="AG523" s="25"/>
      <c r="AH523" s="25"/>
      <c r="AI523" s="25"/>
      <c r="AJ523" s="25"/>
      <c r="AK523" s="25"/>
      <c r="AL523" s="25"/>
    </row>
    <row r="524" spans="1:38" x14ac:dyDescent="0.3">
      <c r="A524" s="25"/>
      <c r="B524" s="25"/>
      <c r="C524" s="25"/>
      <c r="D524" s="25"/>
      <c r="E524" s="25"/>
      <c r="F524" s="25"/>
      <c r="G524" s="25"/>
      <c r="H524" s="25"/>
      <c r="I524" s="25"/>
      <c r="J524" s="25"/>
      <c r="K524" s="25"/>
      <c r="L524" s="25"/>
      <c r="M524" s="25"/>
      <c r="N524" s="25"/>
      <c r="O524" s="25"/>
      <c r="P524" s="25"/>
      <c r="Q524" s="25"/>
      <c r="R524" s="25"/>
      <c r="S524" s="25"/>
      <c r="T524" s="25"/>
      <c r="U524" s="25"/>
      <c r="V524" s="25"/>
      <c r="W524" s="25"/>
      <c r="X524" s="25"/>
      <c r="Y524" s="25"/>
      <c r="Z524" s="25"/>
      <c r="AA524" s="25"/>
      <c r="AB524" s="25"/>
      <c r="AC524" s="25"/>
      <c r="AD524" s="25"/>
      <c r="AE524" s="25"/>
      <c r="AF524" s="25"/>
      <c r="AG524" s="25"/>
      <c r="AH524" s="25"/>
      <c r="AI524" s="25"/>
      <c r="AJ524" s="25"/>
      <c r="AK524" s="25"/>
      <c r="AL524" s="25"/>
    </row>
    <row r="525" spans="1:38" x14ac:dyDescent="0.3">
      <c r="A525" s="25"/>
      <c r="B525" s="25"/>
      <c r="C525" s="25"/>
      <c r="D525" s="25"/>
      <c r="E525" s="25"/>
      <c r="F525" s="25"/>
      <c r="G525" s="25"/>
      <c r="H525" s="25"/>
      <c r="I525" s="25"/>
      <c r="J525" s="25"/>
      <c r="K525" s="25"/>
      <c r="L525" s="25"/>
      <c r="M525" s="25"/>
      <c r="N525" s="25"/>
      <c r="O525" s="25"/>
      <c r="P525" s="25"/>
      <c r="Q525" s="25"/>
      <c r="R525" s="25"/>
      <c r="S525" s="25"/>
      <c r="T525" s="25"/>
      <c r="U525" s="25"/>
      <c r="V525" s="25"/>
      <c r="W525" s="25"/>
      <c r="X525" s="25"/>
      <c r="Y525" s="25"/>
      <c r="Z525" s="25"/>
      <c r="AA525" s="25"/>
      <c r="AB525" s="25"/>
      <c r="AC525" s="25"/>
      <c r="AD525" s="25"/>
      <c r="AE525" s="25"/>
      <c r="AF525" s="25"/>
      <c r="AG525" s="25"/>
      <c r="AH525" s="25"/>
      <c r="AI525" s="25"/>
      <c r="AJ525" s="25"/>
      <c r="AK525" s="25"/>
      <c r="AL525" s="25"/>
    </row>
    <row r="526" spans="1:38" x14ac:dyDescent="0.3">
      <c r="A526" s="25"/>
      <c r="B526" s="25"/>
      <c r="C526" s="25"/>
      <c r="D526" s="25"/>
      <c r="E526" s="25"/>
      <c r="F526" s="25"/>
      <c r="G526" s="25"/>
      <c r="H526" s="25"/>
      <c r="I526" s="25"/>
      <c r="J526" s="25"/>
      <c r="K526" s="25"/>
      <c r="L526" s="25"/>
      <c r="M526" s="25"/>
      <c r="N526" s="25"/>
      <c r="O526" s="25"/>
      <c r="P526" s="25"/>
      <c r="Q526" s="25"/>
      <c r="R526" s="25"/>
      <c r="S526" s="25"/>
      <c r="T526" s="25"/>
      <c r="U526" s="25"/>
      <c r="V526" s="25"/>
      <c r="W526" s="25"/>
      <c r="X526" s="25"/>
      <c r="Y526" s="25"/>
      <c r="Z526" s="25"/>
      <c r="AA526" s="25"/>
      <c r="AB526" s="25"/>
      <c r="AC526" s="25"/>
      <c r="AD526" s="25"/>
      <c r="AE526" s="25"/>
      <c r="AF526" s="25"/>
      <c r="AG526" s="25"/>
      <c r="AH526" s="25"/>
      <c r="AI526" s="25"/>
      <c r="AJ526" s="25"/>
      <c r="AK526" s="25"/>
      <c r="AL526" s="25"/>
    </row>
    <row r="527" spans="1:38" x14ac:dyDescent="0.3">
      <c r="A527" s="25"/>
      <c r="B527" s="25"/>
      <c r="C527" s="25"/>
      <c r="D527" s="25"/>
      <c r="E527" s="25"/>
      <c r="F527" s="25"/>
      <c r="G527" s="25"/>
      <c r="H527" s="25"/>
      <c r="I527" s="25"/>
      <c r="J527" s="25"/>
      <c r="K527" s="25"/>
      <c r="L527" s="25"/>
      <c r="M527" s="25"/>
      <c r="N527" s="25"/>
      <c r="O527" s="25"/>
      <c r="P527" s="25"/>
      <c r="Q527" s="25"/>
      <c r="R527" s="25"/>
      <c r="S527" s="25"/>
      <c r="T527" s="25"/>
      <c r="U527" s="25"/>
      <c r="V527" s="25"/>
      <c r="W527" s="25"/>
      <c r="X527" s="25"/>
      <c r="Y527" s="25"/>
      <c r="Z527" s="25"/>
      <c r="AA527" s="25"/>
      <c r="AB527" s="25"/>
      <c r="AC527" s="25"/>
      <c r="AD527" s="25"/>
      <c r="AE527" s="25"/>
      <c r="AF527" s="25"/>
      <c r="AG527" s="25"/>
      <c r="AH527" s="25"/>
      <c r="AI527" s="25"/>
      <c r="AJ527" s="25"/>
      <c r="AK527" s="25"/>
      <c r="AL527" s="25"/>
    </row>
    <row r="528" spans="1:38" x14ac:dyDescent="0.3">
      <c r="A528" s="25"/>
      <c r="B528" s="25"/>
      <c r="C528" s="25"/>
      <c r="D528" s="25"/>
      <c r="E528" s="25"/>
      <c r="F528" s="25"/>
      <c r="G528" s="25"/>
      <c r="H528" s="25"/>
      <c r="I528" s="25"/>
      <c r="J528" s="25"/>
      <c r="K528" s="25"/>
      <c r="L528" s="25"/>
      <c r="M528" s="25"/>
      <c r="N528" s="25"/>
      <c r="O528" s="25"/>
      <c r="P528" s="25"/>
      <c r="Q528" s="25"/>
      <c r="R528" s="25"/>
      <c r="S528" s="25"/>
      <c r="T528" s="25"/>
      <c r="U528" s="25"/>
      <c r="V528" s="25"/>
      <c r="W528" s="25"/>
      <c r="X528" s="25"/>
      <c r="Y528" s="25"/>
      <c r="Z528" s="25"/>
      <c r="AA528" s="25"/>
      <c r="AB528" s="25"/>
      <c r="AC528" s="25"/>
      <c r="AD528" s="25"/>
      <c r="AE528" s="25"/>
      <c r="AF528" s="25"/>
      <c r="AG528" s="25"/>
      <c r="AH528" s="25"/>
      <c r="AI528" s="25"/>
      <c r="AJ528" s="25"/>
      <c r="AK528" s="25"/>
      <c r="AL528" s="25"/>
    </row>
    <row r="529" spans="1:38" x14ac:dyDescent="0.3">
      <c r="A529" s="25"/>
      <c r="B529" s="25"/>
      <c r="C529" s="25"/>
      <c r="D529" s="25"/>
      <c r="E529" s="25"/>
      <c r="F529" s="25"/>
      <c r="G529" s="25"/>
      <c r="H529" s="25"/>
      <c r="I529" s="25"/>
      <c r="J529" s="25"/>
      <c r="K529" s="25"/>
      <c r="L529" s="25"/>
      <c r="M529" s="25"/>
      <c r="N529" s="25"/>
      <c r="O529" s="25"/>
      <c r="P529" s="25"/>
      <c r="Q529" s="25"/>
      <c r="R529" s="25"/>
      <c r="S529" s="25"/>
      <c r="T529" s="25"/>
      <c r="U529" s="25"/>
      <c r="V529" s="25"/>
      <c r="W529" s="25"/>
      <c r="X529" s="25"/>
      <c r="Y529" s="25"/>
      <c r="Z529" s="25"/>
      <c r="AA529" s="25"/>
      <c r="AB529" s="25"/>
      <c r="AC529" s="25"/>
      <c r="AD529" s="25"/>
      <c r="AE529" s="25"/>
      <c r="AF529" s="25"/>
      <c r="AG529" s="25"/>
      <c r="AH529" s="25"/>
      <c r="AI529" s="25"/>
      <c r="AJ529" s="25"/>
      <c r="AK529" s="25"/>
      <c r="AL529" s="25"/>
    </row>
    <row r="530" spans="1:38" x14ac:dyDescent="0.3">
      <c r="A530" s="25"/>
      <c r="B530" s="25"/>
      <c r="C530" s="25"/>
      <c r="D530" s="25"/>
      <c r="E530" s="25"/>
      <c r="F530" s="25"/>
      <c r="G530" s="25"/>
      <c r="H530" s="25"/>
      <c r="I530" s="25"/>
      <c r="J530" s="25"/>
      <c r="K530" s="25"/>
      <c r="L530" s="25"/>
      <c r="M530" s="25"/>
      <c r="N530" s="25"/>
      <c r="O530" s="25"/>
      <c r="P530" s="25"/>
      <c r="Q530" s="25"/>
      <c r="R530" s="25"/>
      <c r="S530" s="25"/>
      <c r="T530" s="25"/>
      <c r="U530" s="25"/>
      <c r="V530" s="25"/>
      <c r="W530" s="25"/>
      <c r="X530" s="25"/>
      <c r="Y530" s="25"/>
      <c r="Z530" s="25"/>
      <c r="AA530" s="25"/>
      <c r="AB530" s="25"/>
      <c r="AC530" s="25"/>
      <c r="AD530" s="25"/>
      <c r="AE530" s="25"/>
      <c r="AF530" s="25"/>
      <c r="AG530" s="25"/>
      <c r="AH530" s="25"/>
      <c r="AI530" s="25"/>
      <c r="AJ530" s="25"/>
      <c r="AK530" s="25"/>
      <c r="AL530" s="25"/>
    </row>
    <row r="531" spans="1:38" x14ac:dyDescent="0.3">
      <c r="A531" s="25"/>
      <c r="B531" s="25"/>
      <c r="C531" s="25"/>
      <c r="D531" s="25"/>
      <c r="E531" s="25"/>
      <c r="F531" s="25"/>
      <c r="G531" s="25"/>
      <c r="H531" s="25"/>
      <c r="I531" s="25"/>
      <c r="J531" s="25"/>
      <c r="K531" s="25"/>
      <c r="L531" s="25"/>
      <c r="M531" s="25"/>
      <c r="N531" s="25"/>
      <c r="O531" s="25"/>
      <c r="P531" s="25"/>
      <c r="Q531" s="25"/>
      <c r="R531" s="25"/>
      <c r="S531" s="25"/>
      <c r="T531" s="25"/>
      <c r="U531" s="25"/>
      <c r="V531" s="25"/>
      <c r="W531" s="25"/>
      <c r="X531" s="25"/>
      <c r="Y531" s="25"/>
      <c r="Z531" s="25"/>
      <c r="AA531" s="25"/>
      <c r="AB531" s="25"/>
      <c r="AC531" s="25"/>
      <c r="AD531" s="25"/>
      <c r="AE531" s="25"/>
      <c r="AF531" s="25"/>
      <c r="AG531" s="25"/>
      <c r="AH531" s="25"/>
      <c r="AI531" s="25"/>
      <c r="AJ531" s="25"/>
      <c r="AK531" s="25"/>
      <c r="AL531" s="25"/>
    </row>
    <row r="532" spans="1:38" x14ac:dyDescent="0.3">
      <c r="A532" s="25"/>
      <c r="B532" s="25"/>
      <c r="C532" s="25"/>
      <c r="D532" s="25"/>
      <c r="E532" s="25"/>
      <c r="F532" s="25"/>
      <c r="G532" s="25"/>
      <c r="H532" s="25"/>
      <c r="I532" s="25"/>
      <c r="J532" s="25"/>
      <c r="K532" s="25"/>
      <c r="L532" s="25"/>
      <c r="M532" s="25"/>
      <c r="N532" s="25"/>
      <c r="O532" s="25"/>
      <c r="P532" s="25"/>
      <c r="Q532" s="25"/>
      <c r="R532" s="25"/>
      <c r="S532" s="25"/>
      <c r="T532" s="25"/>
      <c r="U532" s="25"/>
      <c r="V532" s="25"/>
      <c r="W532" s="25"/>
      <c r="X532" s="25"/>
      <c r="Y532" s="25"/>
      <c r="Z532" s="25"/>
      <c r="AA532" s="25"/>
      <c r="AB532" s="25"/>
      <c r="AC532" s="25"/>
      <c r="AD532" s="25"/>
      <c r="AE532" s="25"/>
      <c r="AF532" s="25"/>
      <c r="AG532" s="25"/>
      <c r="AH532" s="25"/>
      <c r="AI532" s="25"/>
      <c r="AJ532" s="25"/>
      <c r="AK532" s="25"/>
      <c r="AL532" s="25"/>
    </row>
    <row r="533" spans="1:38" x14ac:dyDescent="0.3">
      <c r="A533" s="25"/>
      <c r="B533" s="25"/>
      <c r="C533" s="25"/>
      <c r="D533" s="25"/>
      <c r="E533" s="25"/>
      <c r="F533" s="25"/>
      <c r="G533" s="25"/>
      <c r="H533" s="25"/>
      <c r="I533" s="25"/>
      <c r="J533" s="25"/>
      <c r="K533" s="25"/>
      <c r="L533" s="25"/>
      <c r="M533" s="25"/>
      <c r="N533" s="25"/>
      <c r="O533" s="25"/>
      <c r="P533" s="25"/>
      <c r="Q533" s="25"/>
      <c r="R533" s="25"/>
      <c r="S533" s="25"/>
      <c r="T533" s="25"/>
      <c r="U533" s="25"/>
      <c r="V533" s="25"/>
      <c r="W533" s="25"/>
      <c r="X533" s="25"/>
      <c r="Y533" s="25"/>
      <c r="Z533" s="25"/>
      <c r="AA533" s="25"/>
      <c r="AB533" s="25"/>
      <c r="AC533" s="25"/>
      <c r="AD533" s="25"/>
      <c r="AE533" s="25"/>
      <c r="AF533" s="25"/>
      <c r="AG533" s="25"/>
      <c r="AH533" s="25"/>
      <c r="AI533" s="25"/>
      <c r="AJ533" s="25"/>
      <c r="AK533" s="25"/>
      <c r="AL533" s="25"/>
    </row>
    <row r="534" spans="1:38" x14ac:dyDescent="0.3">
      <c r="A534" s="25"/>
      <c r="B534" s="25"/>
      <c r="C534" s="25"/>
      <c r="D534" s="25"/>
      <c r="E534" s="25"/>
      <c r="F534" s="25"/>
      <c r="G534" s="25"/>
      <c r="H534" s="25"/>
      <c r="I534" s="25"/>
      <c r="J534" s="25"/>
      <c r="K534" s="25"/>
      <c r="L534" s="25"/>
      <c r="M534" s="25"/>
      <c r="N534" s="25"/>
      <c r="O534" s="25"/>
      <c r="P534" s="25"/>
      <c r="Q534" s="25"/>
      <c r="R534" s="25"/>
      <c r="S534" s="25"/>
      <c r="T534" s="25"/>
      <c r="U534" s="25"/>
      <c r="V534" s="25"/>
      <c r="W534" s="25"/>
      <c r="X534" s="25"/>
      <c r="Y534" s="25"/>
      <c r="Z534" s="25"/>
      <c r="AA534" s="25"/>
      <c r="AB534" s="25"/>
      <c r="AC534" s="25"/>
      <c r="AD534" s="25"/>
      <c r="AE534" s="25"/>
      <c r="AF534" s="25"/>
      <c r="AG534" s="25"/>
      <c r="AH534" s="25"/>
      <c r="AI534" s="25"/>
      <c r="AJ534" s="25"/>
      <c r="AK534" s="25"/>
      <c r="AL534" s="25"/>
    </row>
    <row r="535" spans="1:38" x14ac:dyDescent="0.3">
      <c r="A535" s="25"/>
      <c r="B535" s="25"/>
      <c r="C535" s="25"/>
      <c r="D535" s="25"/>
      <c r="E535" s="25"/>
      <c r="F535" s="25"/>
      <c r="G535" s="25"/>
      <c r="H535" s="25"/>
      <c r="I535" s="25"/>
      <c r="J535" s="25"/>
      <c r="K535" s="25"/>
      <c r="L535" s="25"/>
      <c r="M535" s="25"/>
      <c r="N535" s="25"/>
      <c r="O535" s="25"/>
      <c r="P535" s="25"/>
      <c r="Q535" s="25"/>
      <c r="R535" s="25"/>
      <c r="S535" s="25"/>
      <c r="T535" s="25"/>
      <c r="U535" s="25"/>
      <c r="V535" s="25"/>
      <c r="W535" s="25"/>
      <c r="X535" s="25"/>
      <c r="Y535" s="25"/>
      <c r="Z535" s="25"/>
      <c r="AA535" s="25"/>
      <c r="AB535" s="25"/>
      <c r="AC535" s="25"/>
      <c r="AD535" s="25"/>
      <c r="AE535" s="25"/>
      <c r="AF535" s="25"/>
      <c r="AG535" s="25"/>
      <c r="AH535" s="25"/>
      <c r="AI535" s="25"/>
      <c r="AJ535" s="25"/>
      <c r="AK535" s="25"/>
      <c r="AL535" s="25"/>
    </row>
    <row r="536" spans="1:38" x14ac:dyDescent="0.3">
      <c r="A536" s="25"/>
      <c r="B536" s="25"/>
      <c r="C536" s="25"/>
      <c r="D536" s="25"/>
      <c r="E536" s="25"/>
      <c r="F536" s="25"/>
      <c r="G536" s="25"/>
      <c r="H536" s="25"/>
      <c r="I536" s="25"/>
      <c r="J536" s="25"/>
      <c r="K536" s="25"/>
      <c r="L536" s="25"/>
      <c r="M536" s="25"/>
      <c r="N536" s="25"/>
      <c r="O536" s="25"/>
      <c r="P536" s="25"/>
      <c r="Q536" s="25"/>
      <c r="R536" s="25"/>
      <c r="S536" s="25"/>
      <c r="T536" s="25"/>
      <c r="U536" s="25"/>
      <c r="V536" s="25"/>
      <c r="W536" s="25"/>
      <c r="X536" s="25"/>
      <c r="Y536" s="25"/>
      <c r="Z536" s="25"/>
      <c r="AA536" s="25"/>
      <c r="AB536" s="25"/>
      <c r="AC536" s="25"/>
      <c r="AD536" s="25"/>
      <c r="AE536" s="25"/>
      <c r="AF536" s="25"/>
      <c r="AG536" s="25"/>
      <c r="AH536" s="25"/>
      <c r="AI536" s="25"/>
      <c r="AJ536" s="25"/>
      <c r="AK536" s="25"/>
      <c r="AL536" s="25"/>
    </row>
    <row r="537" spans="1:38" x14ac:dyDescent="0.3">
      <c r="A537" s="25"/>
      <c r="B537" s="25"/>
      <c r="C537" s="25"/>
      <c r="D537" s="25"/>
      <c r="E537" s="25"/>
      <c r="F537" s="25"/>
      <c r="G537" s="25"/>
      <c r="H537" s="25"/>
      <c r="I537" s="25"/>
      <c r="J537" s="25"/>
      <c r="K537" s="25"/>
      <c r="L537" s="25"/>
      <c r="M537" s="25"/>
      <c r="N537" s="25"/>
      <c r="O537" s="25"/>
      <c r="P537" s="25"/>
      <c r="Q537" s="25"/>
      <c r="R537" s="25"/>
      <c r="S537" s="25"/>
      <c r="T537" s="25"/>
      <c r="U537" s="25"/>
      <c r="V537" s="25"/>
      <c r="W537" s="25"/>
      <c r="X537" s="25"/>
      <c r="Y537" s="25"/>
      <c r="Z537" s="25"/>
      <c r="AA537" s="25"/>
      <c r="AB537" s="25"/>
      <c r="AC537" s="25"/>
      <c r="AD537" s="25"/>
      <c r="AE537" s="25"/>
      <c r="AF537" s="25"/>
      <c r="AG537" s="25"/>
      <c r="AH537" s="25"/>
      <c r="AI537" s="25"/>
      <c r="AJ537" s="25"/>
      <c r="AK537" s="25"/>
      <c r="AL537" s="25"/>
    </row>
    <row r="538" spans="1:38" x14ac:dyDescent="0.3">
      <c r="A538" s="25"/>
      <c r="B538" s="25"/>
      <c r="C538" s="25"/>
      <c r="D538" s="25"/>
      <c r="E538" s="25"/>
      <c r="F538" s="25"/>
      <c r="G538" s="25"/>
      <c r="H538" s="25"/>
      <c r="I538" s="25"/>
      <c r="J538" s="25"/>
      <c r="K538" s="25"/>
      <c r="L538" s="25"/>
      <c r="M538" s="25"/>
      <c r="N538" s="25"/>
      <c r="O538" s="25"/>
      <c r="P538" s="25"/>
      <c r="Q538" s="25"/>
      <c r="R538" s="25"/>
      <c r="S538" s="25"/>
      <c r="T538" s="25"/>
      <c r="U538" s="25"/>
      <c r="V538" s="25"/>
      <c r="W538" s="25"/>
      <c r="X538" s="25"/>
      <c r="Y538" s="25"/>
      <c r="Z538" s="25"/>
      <c r="AA538" s="25"/>
      <c r="AB538" s="25"/>
      <c r="AC538" s="25"/>
      <c r="AD538" s="25"/>
      <c r="AE538" s="25"/>
      <c r="AF538" s="25"/>
      <c r="AG538" s="25"/>
      <c r="AH538" s="25"/>
      <c r="AI538" s="25"/>
      <c r="AJ538" s="25"/>
      <c r="AK538" s="25"/>
      <c r="AL538" s="25"/>
    </row>
    <row r="539" spans="1:38" x14ac:dyDescent="0.3">
      <c r="A539" s="25"/>
      <c r="B539" s="25"/>
      <c r="C539" s="25"/>
      <c r="D539" s="25"/>
      <c r="E539" s="25"/>
      <c r="F539" s="25"/>
      <c r="G539" s="25"/>
      <c r="H539" s="25"/>
      <c r="I539" s="25"/>
      <c r="J539" s="25"/>
      <c r="K539" s="25"/>
      <c r="L539" s="25"/>
      <c r="M539" s="25"/>
      <c r="N539" s="25"/>
      <c r="O539" s="25"/>
      <c r="P539" s="25"/>
      <c r="Q539" s="25"/>
      <c r="R539" s="25"/>
      <c r="S539" s="25"/>
      <c r="T539" s="25"/>
      <c r="U539" s="25"/>
      <c r="V539" s="25"/>
      <c r="W539" s="25"/>
      <c r="X539" s="25"/>
      <c r="Y539" s="25"/>
      <c r="Z539" s="25"/>
      <c r="AA539" s="25"/>
      <c r="AB539" s="25"/>
      <c r="AC539" s="25"/>
      <c r="AD539" s="25"/>
      <c r="AE539" s="25"/>
      <c r="AF539" s="25"/>
      <c r="AG539" s="25"/>
      <c r="AH539" s="25"/>
      <c r="AI539" s="25"/>
      <c r="AJ539" s="25"/>
      <c r="AK539" s="25"/>
      <c r="AL539" s="25"/>
    </row>
    <row r="540" spans="1:38" x14ac:dyDescent="0.3">
      <c r="A540" s="25"/>
      <c r="B540" s="25"/>
      <c r="C540" s="25"/>
      <c r="D540" s="25"/>
      <c r="E540" s="25"/>
      <c r="F540" s="25"/>
      <c r="G540" s="25"/>
      <c r="H540" s="25"/>
      <c r="I540" s="25"/>
      <c r="J540" s="25"/>
      <c r="K540" s="25"/>
      <c r="L540" s="25"/>
      <c r="M540" s="25"/>
      <c r="N540" s="25"/>
      <c r="O540" s="25"/>
      <c r="P540" s="25"/>
      <c r="Q540" s="25"/>
      <c r="R540" s="25"/>
      <c r="S540" s="25"/>
      <c r="T540" s="25"/>
      <c r="U540" s="25"/>
      <c r="V540" s="25"/>
      <c r="W540" s="25"/>
      <c r="X540" s="25"/>
      <c r="Y540" s="25"/>
      <c r="Z540" s="25"/>
      <c r="AA540" s="25"/>
      <c r="AB540" s="25"/>
      <c r="AC540" s="25"/>
      <c r="AD540" s="25"/>
      <c r="AE540" s="25"/>
      <c r="AF540" s="25"/>
      <c r="AG540" s="25"/>
      <c r="AH540" s="25"/>
      <c r="AI540" s="25"/>
      <c r="AJ540" s="25"/>
      <c r="AK540" s="25"/>
      <c r="AL540" s="25"/>
    </row>
    <row r="541" spans="1:38" x14ac:dyDescent="0.3">
      <c r="A541" s="25"/>
      <c r="B541" s="25"/>
      <c r="C541" s="25"/>
      <c r="D541" s="25"/>
      <c r="E541" s="25"/>
      <c r="F541" s="25"/>
      <c r="G541" s="25"/>
      <c r="H541" s="25"/>
      <c r="I541" s="25"/>
      <c r="J541" s="25"/>
      <c r="K541" s="25"/>
      <c r="L541" s="25"/>
      <c r="M541" s="25"/>
      <c r="N541" s="25"/>
      <c r="O541" s="25"/>
      <c r="P541" s="25"/>
      <c r="Q541" s="25"/>
      <c r="R541" s="25"/>
      <c r="S541" s="25"/>
      <c r="T541" s="25"/>
      <c r="U541" s="25"/>
      <c r="V541" s="25"/>
      <c r="W541" s="25"/>
      <c r="X541" s="25"/>
      <c r="Y541" s="25"/>
      <c r="Z541" s="25"/>
      <c r="AA541" s="25"/>
      <c r="AB541" s="25"/>
      <c r="AC541" s="25"/>
      <c r="AD541" s="25"/>
      <c r="AE541" s="25"/>
      <c r="AF541" s="25"/>
      <c r="AG541" s="25"/>
      <c r="AH541" s="25"/>
      <c r="AI541" s="25"/>
      <c r="AJ541" s="25"/>
      <c r="AK541" s="25"/>
      <c r="AL541" s="25"/>
    </row>
    <row r="542" spans="1:38" x14ac:dyDescent="0.3">
      <c r="A542" s="25"/>
      <c r="B542" s="25"/>
      <c r="C542" s="25"/>
      <c r="D542" s="25"/>
      <c r="E542" s="25"/>
      <c r="F542" s="25"/>
      <c r="G542" s="25"/>
      <c r="H542" s="25"/>
      <c r="I542" s="25"/>
      <c r="J542" s="25"/>
      <c r="K542" s="25"/>
      <c r="L542" s="25"/>
      <c r="M542" s="25"/>
      <c r="N542" s="25"/>
      <c r="O542" s="25"/>
      <c r="P542" s="25"/>
      <c r="Q542" s="25"/>
      <c r="R542" s="25"/>
      <c r="S542" s="25"/>
      <c r="T542" s="25"/>
      <c r="U542" s="25"/>
      <c r="V542" s="25"/>
      <c r="W542" s="25"/>
      <c r="X542" s="25"/>
      <c r="Y542" s="25"/>
      <c r="Z542" s="25"/>
      <c r="AA542" s="25"/>
      <c r="AB542" s="25"/>
      <c r="AC542" s="25"/>
      <c r="AD542" s="25"/>
      <c r="AE542" s="25"/>
      <c r="AF542" s="25"/>
      <c r="AG542" s="25"/>
      <c r="AH542" s="25"/>
      <c r="AI542" s="25"/>
      <c r="AJ542" s="25"/>
      <c r="AK542" s="25"/>
      <c r="AL542" s="25"/>
    </row>
    <row r="543" spans="1:38" x14ac:dyDescent="0.3">
      <c r="A543" s="25"/>
      <c r="B543" s="25"/>
      <c r="C543" s="25"/>
      <c r="D543" s="25"/>
      <c r="E543" s="25"/>
      <c r="F543" s="25"/>
      <c r="G543" s="25"/>
      <c r="H543" s="25"/>
      <c r="I543" s="25"/>
      <c r="J543" s="25"/>
      <c r="K543" s="25"/>
      <c r="L543" s="25"/>
      <c r="M543" s="25"/>
      <c r="N543" s="25"/>
      <c r="O543" s="25"/>
      <c r="P543" s="25"/>
      <c r="Q543" s="25"/>
      <c r="R543" s="25"/>
      <c r="S543" s="25"/>
      <c r="T543" s="25"/>
      <c r="U543" s="25"/>
      <c r="V543" s="25"/>
      <c r="W543" s="25"/>
      <c r="X543" s="25"/>
      <c r="Y543" s="25"/>
      <c r="Z543" s="25"/>
      <c r="AA543" s="25"/>
      <c r="AB543" s="25"/>
      <c r="AC543" s="25"/>
      <c r="AD543" s="25"/>
      <c r="AE543" s="25"/>
      <c r="AF543" s="25"/>
      <c r="AG543" s="25"/>
      <c r="AH543" s="25"/>
      <c r="AI543" s="25"/>
      <c r="AJ543" s="25"/>
      <c r="AK543" s="25"/>
      <c r="AL543" s="25"/>
    </row>
    <row r="544" spans="1:38" x14ac:dyDescent="0.3">
      <c r="A544" s="25"/>
      <c r="B544" s="25"/>
      <c r="C544" s="25"/>
      <c r="D544" s="25"/>
      <c r="E544" s="25"/>
      <c r="F544" s="25"/>
      <c r="G544" s="25"/>
      <c r="H544" s="25"/>
      <c r="I544" s="25"/>
      <c r="J544" s="25"/>
      <c r="K544" s="25"/>
      <c r="L544" s="25"/>
      <c r="M544" s="25"/>
      <c r="N544" s="25"/>
      <c r="O544" s="25"/>
      <c r="P544" s="25"/>
      <c r="Q544" s="25"/>
      <c r="R544" s="25"/>
      <c r="S544" s="25"/>
      <c r="T544" s="25"/>
      <c r="U544" s="25"/>
      <c r="V544" s="25"/>
      <c r="W544" s="25"/>
      <c r="X544" s="25"/>
      <c r="Y544" s="25"/>
      <c r="Z544" s="25"/>
      <c r="AA544" s="25"/>
      <c r="AB544" s="25"/>
      <c r="AC544" s="25"/>
      <c r="AD544" s="25"/>
      <c r="AE544" s="25"/>
      <c r="AF544" s="25"/>
      <c r="AG544" s="25"/>
      <c r="AH544" s="25"/>
      <c r="AI544" s="25"/>
      <c r="AJ544" s="25"/>
      <c r="AK544" s="25"/>
      <c r="AL544" s="25"/>
    </row>
    <row r="545" spans="1:38" x14ac:dyDescent="0.3">
      <c r="A545" s="25"/>
      <c r="B545" s="25"/>
      <c r="C545" s="25"/>
      <c r="D545" s="25"/>
      <c r="E545" s="25"/>
      <c r="F545" s="25"/>
      <c r="G545" s="25"/>
      <c r="H545" s="25"/>
      <c r="I545" s="25"/>
      <c r="J545" s="25"/>
      <c r="K545" s="25"/>
      <c r="L545" s="25"/>
      <c r="M545" s="25"/>
      <c r="N545" s="25"/>
      <c r="O545" s="25"/>
      <c r="P545" s="25"/>
      <c r="Q545" s="25"/>
      <c r="R545" s="25"/>
      <c r="S545" s="25"/>
      <c r="T545" s="25"/>
      <c r="U545" s="25"/>
      <c r="V545" s="25"/>
      <c r="W545" s="25"/>
      <c r="X545" s="25"/>
      <c r="Y545" s="25"/>
      <c r="Z545" s="25"/>
      <c r="AA545" s="25"/>
      <c r="AB545" s="25"/>
      <c r="AC545" s="25"/>
      <c r="AD545" s="25"/>
      <c r="AE545" s="25"/>
      <c r="AF545" s="25"/>
      <c r="AG545" s="25"/>
      <c r="AH545" s="25"/>
      <c r="AI545" s="25"/>
      <c r="AJ545" s="25"/>
      <c r="AK545" s="25"/>
      <c r="AL545" s="25"/>
    </row>
    <row r="546" spans="1:38" x14ac:dyDescent="0.3">
      <c r="A546" s="25"/>
      <c r="B546" s="25"/>
      <c r="C546" s="25"/>
      <c r="D546" s="25"/>
      <c r="E546" s="25"/>
      <c r="F546" s="25"/>
      <c r="G546" s="25"/>
      <c r="H546" s="25"/>
      <c r="I546" s="25"/>
      <c r="J546" s="25"/>
      <c r="K546" s="25"/>
      <c r="L546" s="25"/>
      <c r="M546" s="25"/>
      <c r="N546" s="25"/>
      <c r="O546" s="25"/>
      <c r="P546" s="25"/>
      <c r="Q546" s="25"/>
      <c r="R546" s="25"/>
      <c r="S546" s="25"/>
      <c r="T546" s="25"/>
      <c r="U546" s="25"/>
      <c r="V546" s="25"/>
      <c r="W546" s="25"/>
      <c r="X546" s="25"/>
      <c r="Y546" s="25"/>
      <c r="Z546" s="25"/>
      <c r="AA546" s="25"/>
      <c r="AB546" s="25"/>
      <c r="AC546" s="25"/>
      <c r="AD546" s="25"/>
      <c r="AE546" s="25"/>
      <c r="AF546" s="25"/>
      <c r="AG546" s="25"/>
      <c r="AH546" s="25"/>
      <c r="AI546" s="25"/>
      <c r="AJ546" s="25"/>
      <c r="AK546" s="25"/>
      <c r="AL546" s="25"/>
    </row>
    <row r="547" spans="1:38" x14ac:dyDescent="0.3">
      <c r="A547" s="25"/>
      <c r="B547" s="25"/>
      <c r="C547" s="25"/>
      <c r="D547" s="25"/>
      <c r="E547" s="25"/>
      <c r="F547" s="25"/>
      <c r="G547" s="25"/>
      <c r="H547" s="25"/>
      <c r="I547" s="25"/>
      <c r="J547" s="25"/>
      <c r="K547" s="25"/>
      <c r="L547" s="25"/>
      <c r="M547" s="25"/>
      <c r="N547" s="25"/>
      <c r="O547" s="25"/>
      <c r="P547" s="25"/>
      <c r="Q547" s="25"/>
      <c r="R547" s="25"/>
      <c r="S547" s="25"/>
      <c r="T547" s="25"/>
      <c r="U547" s="25"/>
      <c r="V547" s="25"/>
      <c r="W547" s="25"/>
      <c r="X547" s="25"/>
      <c r="Y547" s="25"/>
      <c r="Z547" s="25"/>
      <c r="AA547" s="25"/>
      <c r="AB547" s="25"/>
      <c r="AC547" s="25"/>
      <c r="AD547" s="25"/>
      <c r="AE547" s="25"/>
      <c r="AF547" s="25"/>
      <c r="AG547" s="25"/>
      <c r="AH547" s="25"/>
      <c r="AI547" s="25"/>
      <c r="AJ547" s="25"/>
      <c r="AK547" s="25"/>
      <c r="AL547" s="25"/>
    </row>
    <row r="548" spans="1:38" x14ac:dyDescent="0.3">
      <c r="A548" s="25"/>
      <c r="B548" s="25"/>
      <c r="C548" s="25"/>
      <c r="D548" s="25"/>
      <c r="E548" s="25"/>
      <c r="F548" s="25"/>
      <c r="G548" s="25"/>
      <c r="H548" s="25"/>
      <c r="I548" s="25"/>
      <c r="J548" s="25"/>
      <c r="K548" s="25"/>
      <c r="L548" s="25"/>
      <c r="M548" s="25"/>
      <c r="N548" s="25"/>
      <c r="O548" s="25"/>
      <c r="P548" s="25"/>
      <c r="Q548" s="25"/>
      <c r="R548" s="25"/>
      <c r="S548" s="25"/>
      <c r="T548" s="25"/>
      <c r="U548" s="25"/>
      <c r="V548" s="25"/>
      <c r="W548" s="25"/>
      <c r="X548" s="25"/>
      <c r="Y548" s="25"/>
      <c r="Z548" s="25"/>
      <c r="AA548" s="25"/>
      <c r="AB548" s="25"/>
      <c r="AC548" s="25"/>
      <c r="AD548" s="25"/>
      <c r="AE548" s="25"/>
      <c r="AF548" s="25"/>
      <c r="AG548" s="25"/>
      <c r="AH548" s="25"/>
      <c r="AI548" s="25"/>
      <c r="AJ548" s="25"/>
      <c r="AK548" s="25"/>
      <c r="AL548" s="25"/>
    </row>
    <row r="549" spans="1:38" x14ac:dyDescent="0.3">
      <c r="A549" s="25"/>
      <c r="B549" s="25"/>
      <c r="C549" s="25"/>
      <c r="D549" s="25"/>
      <c r="E549" s="25"/>
      <c r="F549" s="25"/>
      <c r="G549" s="25"/>
      <c r="H549" s="25"/>
      <c r="I549" s="25"/>
      <c r="J549" s="25"/>
      <c r="K549" s="25"/>
      <c r="L549" s="25"/>
      <c r="M549" s="25"/>
      <c r="N549" s="25"/>
      <c r="O549" s="25"/>
      <c r="P549" s="25"/>
      <c r="Q549" s="25"/>
      <c r="R549" s="25"/>
      <c r="S549" s="25"/>
      <c r="T549" s="25"/>
      <c r="U549" s="25"/>
      <c r="V549" s="25"/>
      <c r="W549" s="25"/>
      <c r="X549" s="25"/>
      <c r="Y549" s="25"/>
      <c r="Z549" s="25"/>
      <c r="AA549" s="25"/>
      <c r="AB549" s="25"/>
      <c r="AC549" s="25"/>
      <c r="AD549" s="25"/>
      <c r="AE549" s="25"/>
      <c r="AF549" s="25"/>
      <c r="AG549" s="25"/>
      <c r="AH549" s="25"/>
      <c r="AI549" s="25"/>
      <c r="AJ549" s="25"/>
      <c r="AK549" s="25"/>
      <c r="AL549" s="25"/>
    </row>
    <row r="550" spans="1:38" x14ac:dyDescent="0.3">
      <c r="A550" s="25"/>
      <c r="B550" s="25"/>
      <c r="C550" s="25"/>
      <c r="D550" s="25"/>
      <c r="E550" s="25"/>
      <c r="F550" s="25"/>
      <c r="G550" s="25"/>
      <c r="H550" s="25"/>
      <c r="I550" s="25"/>
      <c r="J550" s="25"/>
      <c r="K550" s="25"/>
      <c r="L550" s="25"/>
      <c r="M550" s="25"/>
      <c r="N550" s="25"/>
      <c r="O550" s="25"/>
      <c r="P550" s="25"/>
      <c r="Q550" s="25"/>
      <c r="R550" s="25"/>
      <c r="S550" s="25"/>
      <c r="T550" s="25"/>
      <c r="U550" s="25"/>
      <c r="V550" s="25"/>
      <c r="W550" s="25"/>
      <c r="X550" s="25"/>
      <c r="Y550" s="25"/>
      <c r="Z550" s="25"/>
      <c r="AA550" s="25"/>
      <c r="AB550" s="25"/>
      <c r="AC550" s="25"/>
      <c r="AD550" s="25"/>
      <c r="AE550" s="25"/>
      <c r="AF550" s="25"/>
      <c r="AG550" s="25"/>
      <c r="AH550" s="25"/>
      <c r="AI550" s="25"/>
      <c r="AJ550" s="25"/>
      <c r="AK550" s="25"/>
      <c r="AL550" s="25"/>
    </row>
    <row r="551" spans="1:38" x14ac:dyDescent="0.3">
      <c r="A551" s="25"/>
      <c r="B551" s="25"/>
      <c r="C551" s="25"/>
      <c r="D551" s="25"/>
      <c r="E551" s="25"/>
      <c r="F551" s="25"/>
      <c r="G551" s="25"/>
      <c r="H551" s="25"/>
      <c r="I551" s="25"/>
      <c r="J551" s="25"/>
      <c r="K551" s="25"/>
      <c r="L551" s="25"/>
      <c r="M551" s="25"/>
      <c r="N551" s="25"/>
      <c r="O551" s="25"/>
      <c r="P551" s="25"/>
      <c r="Q551" s="25"/>
      <c r="R551" s="25"/>
      <c r="S551" s="25"/>
      <c r="T551" s="25"/>
      <c r="U551" s="25"/>
      <c r="V551" s="25"/>
      <c r="W551" s="25"/>
      <c r="X551" s="25"/>
      <c r="Y551" s="25"/>
      <c r="Z551" s="25"/>
      <c r="AA551" s="25"/>
      <c r="AB551" s="25"/>
      <c r="AC551" s="25"/>
      <c r="AD551" s="25"/>
      <c r="AE551" s="25"/>
      <c r="AF551" s="25"/>
      <c r="AG551" s="25"/>
      <c r="AH551" s="25"/>
      <c r="AI551" s="25"/>
      <c r="AJ551" s="25"/>
      <c r="AK551" s="25"/>
      <c r="AL551" s="25"/>
    </row>
    <row r="552" spans="1:38" x14ac:dyDescent="0.3">
      <c r="A552" s="25"/>
      <c r="B552" s="25"/>
      <c r="C552" s="25"/>
      <c r="D552" s="25"/>
      <c r="E552" s="25"/>
      <c r="F552" s="25"/>
      <c r="G552" s="25"/>
      <c r="H552" s="25"/>
      <c r="I552" s="25"/>
      <c r="J552" s="25"/>
      <c r="K552" s="25"/>
      <c r="L552" s="25"/>
      <c r="M552" s="25"/>
      <c r="N552" s="25"/>
      <c r="O552" s="25"/>
      <c r="P552" s="25"/>
      <c r="Q552" s="25"/>
      <c r="R552" s="25"/>
      <c r="S552" s="25"/>
      <c r="T552" s="25"/>
      <c r="U552" s="25"/>
      <c r="V552" s="25"/>
      <c r="W552" s="25"/>
      <c r="X552" s="25"/>
      <c r="Y552" s="25"/>
      <c r="Z552" s="25"/>
      <c r="AA552" s="25"/>
      <c r="AB552" s="25"/>
      <c r="AC552" s="25"/>
      <c r="AD552" s="25"/>
      <c r="AE552" s="25"/>
      <c r="AF552" s="25"/>
      <c r="AG552" s="25"/>
      <c r="AH552" s="25"/>
      <c r="AI552" s="25"/>
      <c r="AJ552" s="25"/>
      <c r="AK552" s="25"/>
      <c r="AL552" s="25"/>
    </row>
    <row r="553" spans="1:38" x14ac:dyDescent="0.3">
      <c r="A553" s="25"/>
      <c r="B553" s="25"/>
      <c r="C553" s="25"/>
      <c r="D553" s="25"/>
      <c r="E553" s="25"/>
      <c r="F553" s="25"/>
      <c r="G553" s="25"/>
      <c r="H553" s="25"/>
      <c r="I553" s="25"/>
      <c r="J553" s="25"/>
      <c r="K553" s="25"/>
      <c r="L553" s="25"/>
      <c r="M553" s="25"/>
      <c r="N553" s="25"/>
      <c r="O553" s="25"/>
      <c r="P553" s="25"/>
      <c r="Q553" s="25"/>
      <c r="R553" s="25"/>
      <c r="S553" s="25"/>
      <c r="T553" s="25"/>
      <c r="U553" s="25"/>
      <c r="V553" s="25"/>
      <c r="W553" s="25"/>
      <c r="X553" s="25"/>
      <c r="Y553" s="25"/>
      <c r="Z553" s="25"/>
      <c r="AA553" s="25"/>
      <c r="AB553" s="25"/>
      <c r="AC553" s="25"/>
      <c r="AD553" s="25"/>
      <c r="AE553" s="25"/>
      <c r="AF553" s="25"/>
      <c r="AG553" s="25"/>
      <c r="AH553" s="25"/>
      <c r="AI553" s="25"/>
      <c r="AJ553" s="25"/>
      <c r="AK553" s="25"/>
      <c r="AL553" s="25"/>
    </row>
    <row r="554" spans="1:38" x14ac:dyDescent="0.3">
      <c r="A554" s="25"/>
      <c r="B554" s="25"/>
      <c r="C554" s="25"/>
      <c r="D554" s="25"/>
      <c r="E554" s="25"/>
      <c r="F554" s="25"/>
      <c r="G554" s="25"/>
      <c r="H554" s="25"/>
      <c r="I554" s="25"/>
      <c r="J554" s="25"/>
      <c r="K554" s="25"/>
      <c r="L554" s="25"/>
      <c r="M554" s="25"/>
      <c r="N554" s="25"/>
      <c r="O554" s="25"/>
      <c r="P554" s="25"/>
      <c r="Q554" s="25"/>
      <c r="R554" s="25"/>
      <c r="S554" s="25"/>
      <c r="T554" s="25"/>
      <c r="U554" s="25"/>
      <c r="V554" s="25"/>
      <c r="W554" s="25"/>
      <c r="X554" s="25"/>
      <c r="Y554" s="25"/>
      <c r="Z554" s="25"/>
      <c r="AA554" s="25"/>
      <c r="AB554" s="25"/>
      <c r="AC554" s="25"/>
      <c r="AD554" s="25"/>
      <c r="AE554" s="25"/>
      <c r="AF554" s="25"/>
      <c r="AG554" s="25"/>
      <c r="AH554" s="25"/>
      <c r="AI554" s="25"/>
      <c r="AJ554" s="25"/>
      <c r="AK554" s="25"/>
      <c r="AL554" s="25"/>
    </row>
    <row r="555" spans="1:38" x14ac:dyDescent="0.3">
      <c r="A555" s="25"/>
      <c r="B555" s="25"/>
      <c r="C555" s="25"/>
      <c r="D555" s="25"/>
      <c r="E555" s="25"/>
      <c r="F555" s="25"/>
      <c r="G555" s="25"/>
      <c r="H555" s="25"/>
      <c r="I555" s="25"/>
      <c r="J555" s="25"/>
      <c r="K555" s="25"/>
      <c r="L555" s="25"/>
      <c r="M555" s="25"/>
      <c r="N555" s="25"/>
      <c r="O555" s="25"/>
      <c r="P555" s="25"/>
      <c r="Q555" s="25"/>
      <c r="R555" s="25"/>
      <c r="S555" s="25"/>
      <c r="T555" s="25"/>
      <c r="U555" s="25"/>
      <c r="V555" s="25"/>
      <c r="W555" s="25"/>
      <c r="X555" s="25"/>
      <c r="Y555" s="25"/>
      <c r="Z555" s="25"/>
      <c r="AA555" s="25"/>
      <c r="AB555" s="25"/>
      <c r="AC555" s="25"/>
      <c r="AD555" s="25"/>
      <c r="AE555" s="25"/>
      <c r="AF555" s="25"/>
      <c r="AG555" s="25"/>
      <c r="AH555" s="25"/>
      <c r="AI555" s="25"/>
      <c r="AJ555" s="25"/>
      <c r="AK555" s="25"/>
      <c r="AL555" s="25"/>
    </row>
    <row r="556" spans="1:38" x14ac:dyDescent="0.3">
      <c r="A556" s="25"/>
      <c r="B556" s="25"/>
      <c r="C556" s="25"/>
      <c r="D556" s="25"/>
      <c r="E556" s="25"/>
      <c r="F556" s="25"/>
      <c r="G556" s="25"/>
      <c r="H556" s="25"/>
      <c r="I556" s="25"/>
      <c r="J556" s="25"/>
      <c r="K556" s="25"/>
      <c r="L556" s="25"/>
      <c r="M556" s="25"/>
      <c r="N556" s="25"/>
      <c r="O556" s="25"/>
      <c r="P556" s="25"/>
      <c r="Q556" s="25"/>
      <c r="R556" s="25"/>
      <c r="S556" s="25"/>
      <c r="T556" s="25"/>
      <c r="U556" s="25"/>
      <c r="V556" s="25"/>
      <c r="W556" s="25"/>
      <c r="X556" s="25"/>
      <c r="Y556" s="25"/>
      <c r="Z556" s="25"/>
      <c r="AA556" s="25"/>
      <c r="AB556" s="25"/>
      <c r="AC556" s="25"/>
      <c r="AD556" s="25"/>
      <c r="AE556" s="25"/>
      <c r="AF556" s="25"/>
      <c r="AG556" s="25"/>
      <c r="AH556" s="25"/>
      <c r="AI556" s="25"/>
      <c r="AJ556" s="25"/>
      <c r="AK556" s="25"/>
      <c r="AL556" s="25"/>
    </row>
    <row r="557" spans="1:38" x14ac:dyDescent="0.3">
      <c r="A557" s="25"/>
      <c r="B557" s="25"/>
      <c r="C557" s="25"/>
      <c r="D557" s="25"/>
      <c r="E557" s="25"/>
      <c r="F557" s="25"/>
      <c r="G557" s="25"/>
      <c r="H557" s="25"/>
      <c r="I557" s="25"/>
      <c r="J557" s="25"/>
      <c r="K557" s="25"/>
      <c r="L557" s="25"/>
      <c r="M557" s="25"/>
      <c r="N557" s="25"/>
      <c r="O557" s="25"/>
      <c r="P557" s="25"/>
      <c r="Q557" s="25"/>
      <c r="R557" s="25"/>
      <c r="S557" s="25"/>
      <c r="T557" s="25"/>
      <c r="U557" s="25"/>
      <c r="V557" s="25"/>
      <c r="W557" s="25"/>
      <c r="X557" s="25"/>
      <c r="Y557" s="25"/>
      <c r="Z557" s="25"/>
      <c r="AA557" s="25"/>
      <c r="AB557" s="25"/>
      <c r="AC557" s="25"/>
      <c r="AD557" s="25"/>
      <c r="AE557" s="25"/>
      <c r="AF557" s="25"/>
      <c r="AG557" s="25"/>
      <c r="AH557" s="25"/>
      <c r="AI557" s="25"/>
      <c r="AJ557" s="25"/>
      <c r="AK557" s="25"/>
      <c r="AL557" s="25"/>
    </row>
    <row r="558" spans="1:38" x14ac:dyDescent="0.3">
      <c r="A558" s="25"/>
      <c r="B558" s="25"/>
      <c r="C558" s="25"/>
      <c r="D558" s="25"/>
      <c r="E558" s="25"/>
      <c r="F558" s="25"/>
      <c r="G558" s="25"/>
      <c r="H558" s="25"/>
      <c r="I558" s="25"/>
      <c r="J558" s="25"/>
      <c r="K558" s="25"/>
      <c r="L558" s="25"/>
      <c r="M558" s="25"/>
      <c r="N558" s="25"/>
      <c r="O558" s="25"/>
      <c r="P558" s="25"/>
      <c r="Q558" s="25"/>
      <c r="R558" s="25"/>
      <c r="S558" s="25"/>
      <c r="T558" s="25"/>
      <c r="U558" s="25"/>
      <c r="V558" s="25"/>
      <c r="W558" s="25"/>
      <c r="X558" s="25"/>
      <c r="Y558" s="25"/>
      <c r="Z558" s="25"/>
      <c r="AA558" s="25"/>
      <c r="AB558" s="25"/>
      <c r="AC558" s="25"/>
      <c r="AD558" s="25"/>
      <c r="AE558" s="25"/>
      <c r="AF558" s="25"/>
      <c r="AG558" s="25"/>
      <c r="AH558" s="25"/>
      <c r="AI558" s="25"/>
      <c r="AJ558" s="25"/>
      <c r="AK558" s="25"/>
      <c r="AL558" s="25"/>
    </row>
    <row r="559" spans="1:38" x14ac:dyDescent="0.3">
      <c r="A559" s="25"/>
      <c r="B559" s="25"/>
      <c r="C559" s="25"/>
      <c r="D559" s="25"/>
      <c r="E559" s="25"/>
      <c r="F559" s="25"/>
      <c r="G559" s="25"/>
      <c r="H559" s="25"/>
      <c r="I559" s="25"/>
      <c r="J559" s="25"/>
      <c r="K559" s="25"/>
      <c r="L559" s="25"/>
      <c r="M559" s="25"/>
      <c r="N559" s="25"/>
      <c r="O559" s="25"/>
      <c r="P559" s="25"/>
      <c r="Q559" s="25"/>
      <c r="R559" s="25"/>
      <c r="S559" s="25"/>
      <c r="T559" s="25"/>
      <c r="U559" s="25"/>
      <c r="V559" s="25"/>
      <c r="W559" s="25"/>
      <c r="X559" s="25"/>
      <c r="Y559" s="25"/>
      <c r="Z559" s="25"/>
      <c r="AA559" s="25"/>
      <c r="AB559" s="25"/>
      <c r="AC559" s="25"/>
      <c r="AD559" s="25"/>
      <c r="AE559" s="25"/>
      <c r="AF559" s="25"/>
      <c r="AG559" s="25"/>
      <c r="AH559" s="25"/>
      <c r="AI559" s="25"/>
      <c r="AJ559" s="25"/>
      <c r="AK559" s="25"/>
      <c r="AL559" s="25"/>
    </row>
    <row r="560" spans="1:38" x14ac:dyDescent="0.3">
      <c r="A560" s="25"/>
      <c r="B560" s="25"/>
      <c r="C560" s="25"/>
      <c r="D560" s="25"/>
      <c r="E560" s="25"/>
      <c r="F560" s="25"/>
      <c r="G560" s="25"/>
      <c r="H560" s="25"/>
      <c r="I560" s="25"/>
      <c r="J560" s="25"/>
      <c r="K560" s="25"/>
      <c r="L560" s="25"/>
      <c r="M560" s="25"/>
      <c r="N560" s="25"/>
      <c r="O560" s="25"/>
      <c r="P560" s="25"/>
      <c r="Q560" s="25"/>
      <c r="R560" s="25"/>
      <c r="S560" s="25"/>
      <c r="T560" s="25"/>
      <c r="U560" s="25"/>
      <c r="V560" s="25"/>
      <c r="W560" s="25"/>
      <c r="X560" s="25"/>
      <c r="Y560" s="25"/>
      <c r="Z560" s="25"/>
      <c r="AA560" s="25"/>
      <c r="AB560" s="25"/>
      <c r="AC560" s="25"/>
      <c r="AD560" s="25"/>
      <c r="AE560" s="25"/>
      <c r="AF560" s="25"/>
      <c r="AG560" s="25"/>
      <c r="AH560" s="25"/>
      <c r="AI560" s="25"/>
      <c r="AJ560" s="25"/>
      <c r="AK560" s="25"/>
      <c r="AL560" s="25"/>
    </row>
    <row r="561" spans="1:38" x14ac:dyDescent="0.3">
      <c r="A561" s="25"/>
      <c r="B561" s="25"/>
      <c r="C561" s="25"/>
      <c r="D561" s="25"/>
      <c r="E561" s="25"/>
      <c r="F561" s="25"/>
      <c r="G561" s="25"/>
      <c r="H561" s="25"/>
      <c r="I561" s="25"/>
      <c r="J561" s="25"/>
      <c r="K561" s="25"/>
      <c r="L561" s="25"/>
      <c r="M561" s="25"/>
      <c r="N561" s="25"/>
      <c r="O561" s="25"/>
      <c r="P561" s="25"/>
      <c r="Q561" s="25"/>
      <c r="R561" s="25"/>
      <c r="S561" s="25"/>
      <c r="T561" s="25"/>
      <c r="U561" s="25"/>
      <c r="V561" s="25"/>
      <c r="W561" s="25"/>
      <c r="X561" s="25"/>
      <c r="Y561" s="25"/>
      <c r="Z561" s="25"/>
      <c r="AA561" s="25"/>
      <c r="AB561" s="25"/>
      <c r="AC561" s="25"/>
      <c r="AD561" s="25"/>
      <c r="AE561" s="25"/>
      <c r="AF561" s="25"/>
      <c r="AG561" s="25"/>
      <c r="AH561" s="25"/>
      <c r="AI561" s="25"/>
      <c r="AJ561" s="25"/>
      <c r="AK561" s="25"/>
      <c r="AL561" s="25"/>
    </row>
    <row r="562" spans="1:38" x14ac:dyDescent="0.3">
      <c r="A562" s="25"/>
      <c r="B562" s="25"/>
      <c r="C562" s="25"/>
      <c r="D562" s="25"/>
      <c r="E562" s="25"/>
      <c r="F562" s="25"/>
      <c r="G562" s="25"/>
      <c r="H562" s="25"/>
      <c r="I562" s="25"/>
      <c r="J562" s="25"/>
      <c r="K562" s="25"/>
      <c r="L562" s="25"/>
      <c r="M562" s="25"/>
      <c r="N562" s="25"/>
      <c r="O562" s="25"/>
      <c r="P562" s="25"/>
      <c r="Q562" s="25"/>
      <c r="R562" s="25"/>
      <c r="S562" s="25"/>
      <c r="T562" s="25"/>
      <c r="U562" s="25"/>
      <c r="V562" s="25"/>
      <c r="W562" s="25"/>
      <c r="X562" s="25"/>
      <c r="Y562" s="25"/>
      <c r="Z562" s="25"/>
      <c r="AA562" s="25"/>
      <c r="AB562" s="25"/>
      <c r="AC562" s="25"/>
      <c r="AD562" s="25"/>
      <c r="AE562" s="25"/>
      <c r="AF562" s="25"/>
      <c r="AG562" s="25"/>
      <c r="AH562" s="25"/>
      <c r="AI562" s="25"/>
      <c r="AJ562" s="25"/>
      <c r="AK562" s="25"/>
      <c r="AL562" s="25"/>
    </row>
    <row r="563" spans="1:38" x14ac:dyDescent="0.3">
      <c r="A563" s="25"/>
      <c r="B563" s="25"/>
      <c r="C563" s="25"/>
      <c r="D563" s="25"/>
      <c r="E563" s="25"/>
      <c r="F563" s="25"/>
      <c r="G563" s="25"/>
      <c r="H563" s="25"/>
      <c r="I563" s="25"/>
      <c r="J563" s="25"/>
      <c r="K563" s="25"/>
      <c r="L563" s="25"/>
      <c r="M563" s="25"/>
      <c r="N563" s="25"/>
      <c r="O563" s="25"/>
      <c r="P563" s="25"/>
      <c r="Q563" s="25"/>
      <c r="R563" s="25"/>
      <c r="S563" s="25"/>
      <c r="T563" s="25"/>
      <c r="U563" s="25"/>
      <c r="V563" s="25"/>
      <c r="W563" s="25"/>
      <c r="X563" s="25"/>
      <c r="Y563" s="25"/>
      <c r="Z563" s="25"/>
      <c r="AA563" s="25"/>
      <c r="AB563" s="25"/>
      <c r="AC563" s="25"/>
      <c r="AD563" s="25"/>
      <c r="AE563" s="25"/>
      <c r="AF563" s="25"/>
      <c r="AG563" s="25"/>
      <c r="AH563" s="25"/>
      <c r="AI563" s="25"/>
      <c r="AJ563" s="25"/>
      <c r="AK563" s="25"/>
      <c r="AL563" s="25"/>
    </row>
    <row r="564" spans="1:38" x14ac:dyDescent="0.3">
      <c r="A564" s="25"/>
      <c r="B564" s="25"/>
      <c r="C564" s="25"/>
      <c r="D564" s="25"/>
      <c r="E564" s="25"/>
      <c r="F564" s="25"/>
      <c r="G564" s="25"/>
      <c r="H564" s="25"/>
      <c r="I564" s="25"/>
      <c r="J564" s="25"/>
      <c r="K564" s="25"/>
      <c r="L564" s="25"/>
      <c r="M564" s="25"/>
      <c r="N564" s="25"/>
      <c r="O564" s="25"/>
      <c r="P564" s="25"/>
      <c r="Q564" s="25"/>
      <c r="R564" s="25"/>
      <c r="S564" s="25"/>
      <c r="T564" s="25"/>
      <c r="U564" s="25"/>
      <c r="V564" s="25"/>
      <c r="W564" s="25"/>
      <c r="X564" s="25"/>
      <c r="Y564" s="25"/>
      <c r="Z564" s="25"/>
      <c r="AA564" s="25"/>
      <c r="AB564" s="25"/>
      <c r="AC564" s="25"/>
      <c r="AD564" s="25"/>
      <c r="AE564" s="25"/>
      <c r="AF564" s="25"/>
      <c r="AG564" s="25"/>
      <c r="AH564" s="25"/>
      <c r="AI564" s="25"/>
      <c r="AJ564" s="25"/>
      <c r="AK564" s="25"/>
      <c r="AL564" s="25"/>
    </row>
    <row r="565" spans="1:38" x14ac:dyDescent="0.3">
      <c r="A565" s="25"/>
      <c r="B565" s="25"/>
      <c r="C565" s="25"/>
      <c r="D565" s="25"/>
      <c r="E565" s="25"/>
      <c r="F565" s="25"/>
      <c r="G565" s="25"/>
      <c r="H565" s="25"/>
      <c r="I565" s="25"/>
      <c r="J565" s="25"/>
      <c r="K565" s="25"/>
      <c r="L565" s="25"/>
      <c r="M565" s="25"/>
      <c r="N565" s="25"/>
      <c r="O565" s="25"/>
      <c r="P565" s="25"/>
      <c r="Q565" s="25"/>
      <c r="R565" s="25"/>
      <c r="S565" s="25"/>
      <c r="T565" s="25"/>
      <c r="U565" s="25"/>
      <c r="V565" s="25"/>
      <c r="W565" s="25"/>
      <c r="X565" s="25"/>
      <c r="Y565" s="25"/>
      <c r="Z565" s="25"/>
      <c r="AA565" s="25"/>
      <c r="AB565" s="25"/>
      <c r="AC565" s="25"/>
      <c r="AD565" s="25"/>
      <c r="AE565" s="25"/>
      <c r="AF565" s="25"/>
      <c r="AG565" s="25"/>
      <c r="AH565" s="25"/>
      <c r="AI565" s="25"/>
      <c r="AJ565" s="25"/>
      <c r="AK565" s="25"/>
      <c r="AL565" s="25"/>
    </row>
    <row r="566" spans="1:38" x14ac:dyDescent="0.3">
      <c r="A566" s="25"/>
      <c r="B566" s="25"/>
      <c r="C566" s="25"/>
      <c r="D566" s="25"/>
      <c r="E566" s="25"/>
      <c r="F566" s="25"/>
      <c r="G566" s="25"/>
      <c r="H566" s="25"/>
      <c r="I566" s="25"/>
      <c r="J566" s="25"/>
      <c r="K566" s="25"/>
      <c r="L566" s="25"/>
      <c r="M566" s="25"/>
      <c r="N566" s="25"/>
      <c r="O566" s="25"/>
      <c r="P566" s="25"/>
      <c r="Q566" s="25"/>
      <c r="R566" s="25"/>
      <c r="S566" s="25"/>
      <c r="T566" s="25"/>
      <c r="U566" s="25"/>
      <c r="V566" s="25"/>
      <c r="W566" s="25"/>
      <c r="X566" s="25"/>
      <c r="Y566" s="25"/>
      <c r="Z566" s="25"/>
      <c r="AA566" s="25"/>
      <c r="AB566" s="25"/>
      <c r="AC566" s="25"/>
      <c r="AD566" s="25"/>
      <c r="AE566" s="25"/>
      <c r="AF566" s="25"/>
      <c r="AG566" s="25"/>
      <c r="AH566" s="25"/>
      <c r="AI566" s="25"/>
      <c r="AJ566" s="25"/>
      <c r="AK566" s="25"/>
      <c r="AL566" s="25"/>
    </row>
    <row r="567" spans="1:38" x14ac:dyDescent="0.3">
      <c r="A567" s="25"/>
      <c r="B567" s="25"/>
      <c r="C567" s="25"/>
      <c r="D567" s="25"/>
      <c r="E567" s="25"/>
      <c r="F567" s="25"/>
      <c r="G567" s="25"/>
      <c r="H567" s="25"/>
      <c r="I567" s="25"/>
      <c r="J567" s="25"/>
      <c r="K567" s="25"/>
      <c r="L567" s="25"/>
      <c r="M567" s="25"/>
      <c r="N567" s="25"/>
      <c r="O567" s="25"/>
      <c r="P567" s="25"/>
      <c r="Q567" s="25"/>
      <c r="R567" s="25"/>
      <c r="S567" s="25"/>
      <c r="T567" s="25"/>
      <c r="U567" s="25"/>
      <c r="V567" s="25"/>
      <c r="W567" s="25"/>
      <c r="X567" s="25"/>
      <c r="Y567" s="25"/>
      <c r="Z567" s="25"/>
      <c r="AA567" s="25"/>
      <c r="AB567" s="25"/>
      <c r="AC567" s="25"/>
      <c r="AD567" s="25"/>
      <c r="AE567" s="25"/>
      <c r="AF567" s="25"/>
      <c r="AG567" s="25"/>
      <c r="AH567" s="25"/>
      <c r="AI567" s="25"/>
      <c r="AJ567" s="25"/>
      <c r="AK567" s="25"/>
      <c r="AL567" s="25"/>
    </row>
    <row r="568" spans="1:38" x14ac:dyDescent="0.3">
      <c r="A568" s="25"/>
      <c r="B568" s="25"/>
      <c r="C568" s="25"/>
      <c r="D568" s="25"/>
      <c r="E568" s="25"/>
      <c r="F568" s="25"/>
      <c r="G568" s="25"/>
      <c r="H568" s="25"/>
      <c r="I568" s="25"/>
      <c r="J568" s="25"/>
      <c r="K568" s="25"/>
      <c r="L568" s="25"/>
      <c r="M568" s="25"/>
      <c r="N568" s="25"/>
      <c r="O568" s="25"/>
      <c r="P568" s="25"/>
      <c r="Q568" s="25"/>
      <c r="R568" s="25"/>
      <c r="S568" s="25"/>
      <c r="T568" s="25"/>
      <c r="U568" s="25"/>
      <c r="V568" s="25"/>
      <c r="W568" s="25"/>
      <c r="X568" s="25"/>
      <c r="Y568" s="25"/>
      <c r="Z568" s="25"/>
      <c r="AA568" s="25"/>
      <c r="AB568" s="25"/>
      <c r="AC568" s="25"/>
      <c r="AD568" s="25"/>
      <c r="AE568" s="25"/>
      <c r="AF568" s="25"/>
      <c r="AG568" s="25"/>
      <c r="AH568" s="25"/>
      <c r="AI568" s="25"/>
      <c r="AJ568" s="25"/>
      <c r="AK568" s="25"/>
      <c r="AL568" s="25"/>
    </row>
    <row r="569" spans="1:38" x14ac:dyDescent="0.3">
      <c r="A569" s="25"/>
      <c r="B569" s="25"/>
      <c r="C569" s="25"/>
      <c r="D569" s="25"/>
      <c r="E569" s="25"/>
      <c r="F569" s="25"/>
      <c r="G569" s="25"/>
      <c r="H569" s="25"/>
      <c r="I569" s="25"/>
      <c r="J569" s="25"/>
      <c r="K569" s="25"/>
      <c r="L569" s="25"/>
      <c r="M569" s="25"/>
      <c r="N569" s="25"/>
      <c r="O569" s="25"/>
      <c r="P569" s="25"/>
      <c r="Q569" s="25"/>
      <c r="R569" s="25"/>
      <c r="S569" s="25"/>
      <c r="T569" s="25"/>
      <c r="U569" s="25"/>
      <c r="V569" s="25"/>
      <c r="W569" s="25"/>
      <c r="X569" s="25"/>
      <c r="Y569" s="25"/>
      <c r="Z569" s="25"/>
      <c r="AA569" s="25"/>
      <c r="AB569" s="25"/>
      <c r="AC569" s="25"/>
      <c r="AD569" s="25"/>
      <c r="AE569" s="25"/>
      <c r="AF569" s="25"/>
      <c r="AG569" s="25"/>
      <c r="AH569" s="25"/>
      <c r="AI569" s="25"/>
      <c r="AJ569" s="25"/>
      <c r="AK569" s="25"/>
      <c r="AL569" s="25"/>
    </row>
    <row r="570" spans="1:38" x14ac:dyDescent="0.3">
      <c r="A570" s="25"/>
      <c r="B570" s="25"/>
      <c r="C570" s="25"/>
      <c r="D570" s="25"/>
      <c r="E570" s="25"/>
      <c r="F570" s="25"/>
      <c r="G570" s="25"/>
      <c r="H570" s="25"/>
      <c r="I570" s="25"/>
      <c r="J570" s="25"/>
      <c r="K570" s="25"/>
      <c r="L570" s="25"/>
      <c r="M570" s="25"/>
      <c r="N570" s="25"/>
      <c r="O570" s="25"/>
      <c r="P570" s="25"/>
      <c r="Q570" s="25"/>
      <c r="R570" s="25"/>
      <c r="S570" s="25"/>
      <c r="T570" s="25"/>
      <c r="U570" s="25"/>
      <c r="V570" s="25"/>
      <c r="W570" s="25"/>
      <c r="X570" s="25"/>
      <c r="Y570" s="25"/>
      <c r="Z570" s="25"/>
      <c r="AA570" s="25"/>
      <c r="AB570" s="25"/>
      <c r="AC570" s="25"/>
      <c r="AD570" s="25"/>
      <c r="AE570" s="25"/>
      <c r="AF570" s="25"/>
      <c r="AG570" s="25"/>
      <c r="AH570" s="25"/>
      <c r="AI570" s="25"/>
      <c r="AJ570" s="25"/>
      <c r="AK570" s="25"/>
      <c r="AL570" s="25"/>
    </row>
    <row r="571" spans="1:38" x14ac:dyDescent="0.3">
      <c r="A571" s="25"/>
      <c r="B571" s="25"/>
      <c r="C571" s="25"/>
      <c r="D571" s="25"/>
      <c r="E571" s="25"/>
      <c r="F571" s="25"/>
      <c r="G571" s="25"/>
      <c r="H571" s="25"/>
      <c r="I571" s="25"/>
      <c r="J571" s="25"/>
      <c r="K571" s="25"/>
      <c r="L571" s="25"/>
      <c r="M571" s="25"/>
      <c r="N571" s="25"/>
      <c r="O571" s="25"/>
      <c r="P571" s="25"/>
      <c r="Q571" s="25"/>
      <c r="R571" s="25"/>
      <c r="S571" s="25"/>
      <c r="T571" s="25"/>
      <c r="U571" s="25"/>
      <c r="V571" s="25"/>
      <c r="W571" s="25"/>
      <c r="X571" s="25"/>
      <c r="Y571" s="25"/>
      <c r="Z571" s="25"/>
      <c r="AA571" s="25"/>
      <c r="AB571" s="25"/>
      <c r="AC571" s="25"/>
      <c r="AD571" s="25"/>
      <c r="AE571" s="25"/>
      <c r="AF571" s="25"/>
      <c r="AG571" s="25"/>
      <c r="AH571" s="25"/>
      <c r="AI571" s="25"/>
      <c r="AJ571" s="25"/>
      <c r="AK571" s="25"/>
      <c r="AL571" s="25"/>
    </row>
    <row r="572" spans="1:38" x14ac:dyDescent="0.3">
      <c r="A572" s="25"/>
      <c r="B572" s="25"/>
      <c r="C572" s="25"/>
      <c r="D572" s="25"/>
      <c r="E572" s="25"/>
      <c r="F572" s="25"/>
      <c r="G572" s="25"/>
      <c r="H572" s="25"/>
      <c r="I572" s="25"/>
      <c r="J572" s="25"/>
      <c r="K572" s="25"/>
      <c r="L572" s="25"/>
      <c r="M572" s="25"/>
      <c r="N572" s="25"/>
      <c r="O572" s="25"/>
      <c r="P572" s="25"/>
      <c r="Q572" s="25"/>
      <c r="R572" s="25"/>
      <c r="S572" s="25"/>
      <c r="T572" s="25"/>
      <c r="U572" s="25"/>
      <c r="V572" s="25"/>
      <c r="W572" s="25"/>
      <c r="X572" s="25"/>
      <c r="Y572" s="25"/>
      <c r="Z572" s="25"/>
      <c r="AA572" s="25"/>
      <c r="AB572" s="25"/>
      <c r="AC572" s="25"/>
      <c r="AD572" s="25"/>
      <c r="AE572" s="25"/>
      <c r="AF572" s="25"/>
      <c r="AG572" s="25"/>
      <c r="AH572" s="25"/>
      <c r="AI572" s="25"/>
      <c r="AJ572" s="25"/>
      <c r="AK572" s="25"/>
      <c r="AL572" s="25"/>
    </row>
    <row r="573" spans="1:38" x14ac:dyDescent="0.3">
      <c r="A573" s="25"/>
      <c r="B573" s="25"/>
      <c r="C573" s="25"/>
      <c r="D573" s="25"/>
      <c r="E573" s="25"/>
      <c r="F573" s="25"/>
      <c r="G573" s="25"/>
      <c r="H573" s="25"/>
      <c r="I573" s="25"/>
      <c r="J573" s="25"/>
      <c r="K573" s="25"/>
      <c r="L573" s="25"/>
      <c r="M573" s="25"/>
      <c r="N573" s="25"/>
      <c r="O573" s="25"/>
      <c r="P573" s="25"/>
      <c r="Q573" s="25"/>
      <c r="R573" s="25"/>
      <c r="S573" s="25"/>
      <c r="T573" s="25"/>
      <c r="U573" s="25"/>
      <c r="V573" s="25"/>
      <c r="W573" s="25"/>
      <c r="X573" s="25"/>
      <c r="Y573" s="25"/>
      <c r="Z573" s="25"/>
      <c r="AA573" s="25"/>
      <c r="AB573" s="25"/>
      <c r="AC573" s="25"/>
      <c r="AD573" s="25"/>
      <c r="AE573" s="25"/>
      <c r="AF573" s="25"/>
      <c r="AG573" s="25"/>
      <c r="AH573" s="25"/>
      <c r="AI573" s="25"/>
      <c r="AJ573" s="25"/>
      <c r="AK573" s="25"/>
      <c r="AL573" s="25"/>
    </row>
    <row r="574" spans="1:38" x14ac:dyDescent="0.3">
      <c r="A574" s="25"/>
      <c r="B574" s="25"/>
      <c r="C574" s="25"/>
      <c r="D574" s="25"/>
      <c r="E574" s="25"/>
      <c r="F574" s="25"/>
      <c r="G574" s="25"/>
      <c r="H574" s="25"/>
      <c r="I574" s="25"/>
      <c r="J574" s="25"/>
      <c r="K574" s="25"/>
      <c r="L574" s="25"/>
      <c r="M574" s="25"/>
      <c r="N574" s="25"/>
      <c r="O574" s="25"/>
      <c r="P574" s="25"/>
      <c r="Q574" s="25"/>
      <c r="R574" s="25"/>
      <c r="S574" s="25"/>
      <c r="T574" s="25"/>
      <c r="U574" s="25"/>
      <c r="V574" s="25"/>
      <c r="W574" s="25"/>
      <c r="X574" s="25"/>
      <c r="Y574" s="25"/>
      <c r="Z574" s="25"/>
      <c r="AA574" s="25"/>
      <c r="AB574" s="25"/>
      <c r="AC574" s="25"/>
      <c r="AD574" s="25"/>
      <c r="AE574" s="25"/>
      <c r="AF574" s="25"/>
      <c r="AG574" s="25"/>
      <c r="AH574" s="25"/>
      <c r="AI574" s="25"/>
      <c r="AJ574" s="25"/>
      <c r="AK574" s="25"/>
      <c r="AL574" s="25"/>
    </row>
    <row r="575" spans="1:38" x14ac:dyDescent="0.3">
      <c r="A575" s="25"/>
      <c r="B575" s="25"/>
      <c r="C575" s="25"/>
      <c r="D575" s="25"/>
      <c r="E575" s="25"/>
      <c r="F575" s="25"/>
      <c r="G575" s="25"/>
      <c r="H575" s="25"/>
      <c r="I575" s="25"/>
      <c r="J575" s="25"/>
      <c r="K575" s="25"/>
      <c r="L575" s="25"/>
      <c r="M575" s="25"/>
      <c r="N575" s="25"/>
      <c r="O575" s="25"/>
      <c r="P575" s="25"/>
      <c r="Q575" s="25"/>
      <c r="R575" s="25"/>
      <c r="S575" s="25"/>
      <c r="T575" s="25"/>
      <c r="U575" s="25"/>
      <c r="V575" s="25"/>
      <c r="W575" s="25"/>
      <c r="X575" s="25"/>
      <c r="Y575" s="25"/>
      <c r="Z575" s="25"/>
      <c r="AA575" s="25"/>
      <c r="AB575" s="25"/>
      <c r="AC575" s="25"/>
      <c r="AD575" s="25"/>
      <c r="AE575" s="25"/>
      <c r="AF575" s="25"/>
      <c r="AG575" s="25"/>
      <c r="AH575" s="25"/>
      <c r="AI575" s="25"/>
      <c r="AJ575" s="25"/>
      <c r="AK575" s="25"/>
      <c r="AL575" s="25"/>
    </row>
    <row r="576" spans="1:38" x14ac:dyDescent="0.3">
      <c r="A576" s="25"/>
      <c r="B576" s="25"/>
      <c r="C576" s="25"/>
      <c r="D576" s="25"/>
      <c r="E576" s="25"/>
      <c r="F576" s="25"/>
      <c r="G576" s="25"/>
      <c r="H576" s="25"/>
      <c r="I576" s="25"/>
      <c r="J576" s="25"/>
      <c r="K576" s="25"/>
      <c r="L576" s="25"/>
      <c r="M576" s="25"/>
      <c r="N576" s="25"/>
      <c r="O576" s="25"/>
      <c r="P576" s="25"/>
      <c r="Q576" s="25"/>
      <c r="R576" s="25"/>
      <c r="S576" s="25"/>
      <c r="T576" s="25"/>
      <c r="U576" s="25"/>
      <c r="V576" s="25"/>
      <c r="W576" s="25"/>
      <c r="X576" s="25"/>
      <c r="Y576" s="25"/>
      <c r="Z576" s="25"/>
      <c r="AA576" s="25"/>
      <c r="AB576" s="25"/>
      <c r="AC576" s="25"/>
      <c r="AD576" s="25"/>
      <c r="AE576" s="25"/>
      <c r="AF576" s="25"/>
      <c r="AG576" s="25"/>
      <c r="AH576" s="25"/>
      <c r="AI576" s="25"/>
      <c r="AJ576" s="25"/>
      <c r="AK576" s="25"/>
      <c r="AL576" s="25"/>
    </row>
    <row r="577" spans="1:38" x14ac:dyDescent="0.3">
      <c r="A577" s="25"/>
      <c r="B577" s="25"/>
      <c r="C577" s="25"/>
      <c r="D577" s="25"/>
      <c r="E577" s="25"/>
      <c r="F577" s="25"/>
      <c r="G577" s="25"/>
      <c r="H577" s="25"/>
      <c r="I577" s="25"/>
      <c r="J577" s="25"/>
      <c r="K577" s="25"/>
      <c r="L577" s="25"/>
      <c r="M577" s="25"/>
      <c r="N577" s="25"/>
      <c r="O577" s="25"/>
      <c r="P577" s="25"/>
      <c r="Q577" s="25"/>
      <c r="R577" s="25"/>
      <c r="S577" s="25"/>
      <c r="T577" s="25"/>
      <c r="U577" s="25"/>
      <c r="V577" s="25"/>
      <c r="W577" s="25"/>
      <c r="X577" s="25"/>
      <c r="Y577" s="25"/>
      <c r="Z577" s="25"/>
      <c r="AA577" s="25"/>
      <c r="AB577" s="25"/>
      <c r="AC577" s="25"/>
      <c r="AD577" s="25"/>
      <c r="AE577" s="25"/>
      <c r="AF577" s="25"/>
      <c r="AG577" s="25"/>
      <c r="AH577" s="25"/>
      <c r="AI577" s="25"/>
      <c r="AJ577" s="25"/>
      <c r="AK577" s="25"/>
      <c r="AL577" s="25"/>
    </row>
    <row r="578" spans="1:38" x14ac:dyDescent="0.3">
      <c r="A578" s="25"/>
      <c r="B578" s="25"/>
      <c r="C578" s="25"/>
      <c r="D578" s="25"/>
      <c r="E578" s="25"/>
      <c r="F578" s="25"/>
      <c r="G578" s="25"/>
      <c r="H578" s="25"/>
      <c r="I578" s="25"/>
      <c r="J578" s="25"/>
      <c r="K578" s="25"/>
      <c r="L578" s="25"/>
      <c r="M578" s="25"/>
      <c r="N578" s="25"/>
      <c r="O578" s="25"/>
      <c r="P578" s="25"/>
      <c r="Q578" s="25"/>
      <c r="R578" s="25"/>
      <c r="S578" s="25"/>
      <c r="T578" s="25"/>
      <c r="U578" s="25"/>
      <c r="V578" s="25"/>
      <c r="W578" s="25"/>
      <c r="X578" s="25"/>
      <c r="Y578" s="25"/>
      <c r="Z578" s="25"/>
      <c r="AA578" s="25"/>
      <c r="AB578" s="25"/>
      <c r="AC578" s="25"/>
      <c r="AD578" s="25"/>
      <c r="AE578" s="25"/>
      <c r="AF578" s="25"/>
      <c r="AG578" s="25"/>
      <c r="AH578" s="25"/>
      <c r="AI578" s="25"/>
      <c r="AJ578" s="25"/>
      <c r="AK578" s="25"/>
      <c r="AL578" s="25"/>
    </row>
    <row r="579" spans="1:38" x14ac:dyDescent="0.3">
      <c r="A579" s="25"/>
      <c r="B579" s="25"/>
      <c r="C579" s="25"/>
      <c r="D579" s="25"/>
      <c r="E579" s="25"/>
      <c r="F579" s="25"/>
      <c r="G579" s="25"/>
      <c r="H579" s="25"/>
      <c r="I579" s="25"/>
      <c r="J579" s="25"/>
      <c r="K579" s="25"/>
      <c r="L579" s="25"/>
      <c r="M579" s="25"/>
      <c r="N579" s="25"/>
      <c r="O579" s="25"/>
      <c r="P579" s="25"/>
      <c r="Q579" s="25"/>
      <c r="R579" s="25"/>
      <c r="S579" s="25"/>
      <c r="T579" s="25"/>
      <c r="U579" s="25"/>
      <c r="V579" s="25"/>
      <c r="W579" s="25"/>
      <c r="X579" s="25"/>
      <c r="Y579" s="25"/>
      <c r="Z579" s="25"/>
      <c r="AA579" s="25"/>
      <c r="AB579" s="25"/>
      <c r="AC579" s="25"/>
      <c r="AD579" s="25"/>
      <c r="AE579" s="25"/>
      <c r="AF579" s="25"/>
      <c r="AG579" s="25"/>
      <c r="AH579" s="25"/>
      <c r="AI579" s="25"/>
      <c r="AJ579" s="25"/>
      <c r="AK579" s="25"/>
      <c r="AL579" s="25"/>
    </row>
    <row r="580" spans="1:38" x14ac:dyDescent="0.3">
      <c r="A580" s="25"/>
      <c r="B580" s="25"/>
      <c r="C580" s="25"/>
      <c r="D580" s="25"/>
      <c r="E580" s="25"/>
      <c r="F580" s="25"/>
      <c r="G580" s="25"/>
      <c r="H580" s="25"/>
      <c r="I580" s="25"/>
      <c r="J580" s="25"/>
      <c r="K580" s="25"/>
      <c r="L580" s="25"/>
      <c r="M580" s="25"/>
      <c r="N580" s="25"/>
      <c r="O580" s="25"/>
      <c r="P580" s="25"/>
      <c r="Q580" s="25"/>
      <c r="R580" s="25"/>
      <c r="S580" s="25"/>
      <c r="T580" s="25"/>
      <c r="U580" s="25"/>
      <c r="V580" s="25"/>
      <c r="W580" s="25"/>
      <c r="X580" s="25"/>
      <c r="Y580" s="25"/>
      <c r="Z580" s="25"/>
      <c r="AA580" s="25"/>
      <c r="AB580" s="25"/>
      <c r="AC580" s="25"/>
      <c r="AD580" s="25"/>
      <c r="AE580" s="25"/>
      <c r="AF580" s="25"/>
      <c r="AG580" s="25"/>
      <c r="AH580" s="25"/>
      <c r="AI580" s="25"/>
      <c r="AJ580" s="25"/>
      <c r="AK580" s="25"/>
      <c r="AL580" s="25"/>
    </row>
    <row r="581" spans="1:38" x14ac:dyDescent="0.3">
      <c r="A581" s="25"/>
      <c r="B581" s="25"/>
      <c r="C581" s="25"/>
      <c r="D581" s="25"/>
      <c r="E581" s="25"/>
      <c r="F581" s="25"/>
      <c r="G581" s="25"/>
      <c r="H581" s="25"/>
      <c r="I581" s="25"/>
      <c r="J581" s="25"/>
      <c r="K581" s="25"/>
      <c r="L581" s="25"/>
      <c r="M581" s="25"/>
      <c r="N581" s="25"/>
      <c r="O581" s="25"/>
      <c r="P581" s="25"/>
      <c r="Q581" s="25"/>
      <c r="R581" s="25"/>
      <c r="S581" s="25"/>
      <c r="T581" s="25"/>
      <c r="U581" s="25"/>
      <c r="V581" s="25"/>
      <c r="W581" s="25"/>
      <c r="X581" s="25"/>
      <c r="Y581" s="25"/>
      <c r="Z581" s="25"/>
      <c r="AA581" s="25"/>
      <c r="AB581" s="25"/>
      <c r="AC581" s="25"/>
      <c r="AD581" s="25"/>
      <c r="AE581" s="25"/>
      <c r="AF581" s="25"/>
      <c r="AG581" s="25"/>
      <c r="AH581" s="25"/>
      <c r="AI581" s="25"/>
      <c r="AJ581" s="25"/>
      <c r="AK581" s="25"/>
      <c r="AL581" s="25"/>
    </row>
    <row r="582" spans="1:38" x14ac:dyDescent="0.3">
      <c r="A582" s="25"/>
      <c r="B582" s="25"/>
      <c r="C582" s="25"/>
      <c r="D582" s="25"/>
      <c r="E582" s="25"/>
      <c r="F582" s="25"/>
      <c r="G582" s="25"/>
      <c r="H582" s="25"/>
      <c r="I582" s="25"/>
      <c r="J582" s="25"/>
      <c r="K582" s="25"/>
      <c r="L582" s="25"/>
      <c r="M582" s="25"/>
      <c r="N582" s="25"/>
      <c r="O582" s="25"/>
      <c r="P582" s="25"/>
      <c r="Q582" s="25"/>
      <c r="R582" s="25"/>
      <c r="S582" s="25"/>
      <c r="T582" s="25"/>
      <c r="U582" s="25"/>
      <c r="V582" s="25"/>
      <c r="W582" s="25"/>
      <c r="X582" s="25"/>
      <c r="Y582" s="25"/>
      <c r="Z582" s="25"/>
      <c r="AA582" s="25"/>
      <c r="AB582" s="25"/>
      <c r="AC582" s="25"/>
      <c r="AD582" s="25"/>
      <c r="AE582" s="25"/>
      <c r="AF582" s="25"/>
      <c r="AG582" s="25"/>
      <c r="AH582" s="25"/>
      <c r="AI582" s="25"/>
      <c r="AJ582" s="25"/>
      <c r="AK582" s="25"/>
      <c r="AL582" s="25"/>
    </row>
    <row r="583" spans="1:38" x14ac:dyDescent="0.3">
      <c r="A583" s="25"/>
      <c r="B583" s="25"/>
      <c r="C583" s="25"/>
      <c r="D583" s="25"/>
      <c r="E583" s="25"/>
      <c r="F583" s="25"/>
      <c r="G583" s="25"/>
      <c r="H583" s="25"/>
      <c r="I583" s="25"/>
      <c r="J583" s="25"/>
      <c r="K583" s="25"/>
      <c r="L583" s="25"/>
      <c r="M583" s="25"/>
      <c r="N583" s="25"/>
      <c r="O583" s="25"/>
      <c r="P583" s="25"/>
      <c r="Q583" s="25"/>
      <c r="R583" s="25"/>
      <c r="S583" s="25"/>
      <c r="T583" s="25"/>
      <c r="U583" s="25"/>
      <c r="V583" s="25"/>
      <c r="W583" s="25"/>
      <c r="X583" s="25"/>
      <c r="Y583" s="25"/>
      <c r="Z583" s="25"/>
      <c r="AA583" s="25"/>
      <c r="AB583" s="25"/>
      <c r="AC583" s="25"/>
      <c r="AD583" s="25"/>
      <c r="AE583" s="25"/>
      <c r="AF583" s="25"/>
      <c r="AG583" s="25"/>
      <c r="AH583" s="25"/>
      <c r="AI583" s="25"/>
      <c r="AJ583" s="25"/>
      <c r="AK583" s="25"/>
      <c r="AL583" s="25"/>
    </row>
    <row r="584" spans="1:38" x14ac:dyDescent="0.3">
      <c r="A584" s="25"/>
      <c r="B584" s="25"/>
      <c r="C584" s="25"/>
      <c r="D584" s="25"/>
      <c r="E584" s="25"/>
      <c r="F584" s="25"/>
      <c r="G584" s="25"/>
      <c r="H584" s="25"/>
      <c r="I584" s="25"/>
      <c r="J584" s="25"/>
      <c r="K584" s="25"/>
      <c r="L584" s="25"/>
      <c r="M584" s="25"/>
      <c r="N584" s="25"/>
      <c r="O584" s="25"/>
      <c r="P584" s="25"/>
      <c r="Q584" s="25"/>
      <c r="R584" s="25"/>
      <c r="S584" s="25"/>
      <c r="T584" s="25"/>
      <c r="U584" s="25"/>
      <c r="V584" s="25"/>
      <c r="W584" s="25"/>
      <c r="X584" s="25"/>
      <c r="Y584" s="25"/>
      <c r="Z584" s="25"/>
      <c r="AA584" s="25"/>
      <c r="AB584" s="25"/>
      <c r="AC584" s="25"/>
      <c r="AD584" s="25"/>
      <c r="AE584" s="25"/>
      <c r="AF584" s="25"/>
      <c r="AG584" s="25"/>
      <c r="AH584" s="25"/>
      <c r="AI584" s="25"/>
      <c r="AJ584" s="25"/>
      <c r="AK584" s="25"/>
      <c r="AL584" s="25"/>
    </row>
    <row r="585" spans="1:38" x14ac:dyDescent="0.3">
      <c r="A585" s="25"/>
      <c r="B585" s="25"/>
      <c r="C585" s="25"/>
      <c r="D585" s="25"/>
      <c r="E585" s="25"/>
      <c r="F585" s="25"/>
      <c r="G585" s="25"/>
      <c r="H585" s="25"/>
      <c r="I585" s="25"/>
      <c r="J585" s="25"/>
      <c r="K585" s="25"/>
      <c r="L585" s="25"/>
      <c r="M585" s="25"/>
      <c r="N585" s="25"/>
      <c r="O585" s="25"/>
      <c r="P585" s="25"/>
      <c r="Q585" s="25"/>
      <c r="R585" s="25"/>
      <c r="S585" s="25"/>
      <c r="T585" s="25"/>
      <c r="U585" s="25"/>
      <c r="V585" s="25"/>
      <c r="W585" s="25"/>
      <c r="X585" s="25"/>
      <c r="Y585" s="25"/>
      <c r="Z585" s="25"/>
      <c r="AA585" s="25"/>
      <c r="AB585" s="25"/>
      <c r="AC585" s="25"/>
      <c r="AD585" s="25"/>
      <c r="AE585" s="25"/>
      <c r="AF585" s="25"/>
      <c r="AG585" s="25"/>
      <c r="AH585" s="25"/>
      <c r="AI585" s="25"/>
      <c r="AJ585" s="25"/>
      <c r="AK585" s="25"/>
      <c r="AL585" s="25"/>
    </row>
    <row r="586" spans="1:38" x14ac:dyDescent="0.3">
      <c r="A586" s="25"/>
      <c r="B586" s="25"/>
      <c r="C586" s="25"/>
      <c r="D586" s="25"/>
      <c r="E586" s="25"/>
      <c r="F586" s="25"/>
      <c r="G586" s="25"/>
      <c r="H586" s="25"/>
      <c r="I586" s="25"/>
      <c r="J586" s="25"/>
      <c r="K586" s="25"/>
      <c r="L586" s="25"/>
      <c r="M586" s="25"/>
      <c r="N586" s="25"/>
      <c r="O586" s="25"/>
      <c r="P586" s="25"/>
      <c r="Q586" s="25"/>
      <c r="R586" s="25"/>
      <c r="S586" s="25"/>
      <c r="T586" s="25"/>
      <c r="U586" s="25"/>
      <c r="V586" s="25"/>
      <c r="W586" s="25"/>
      <c r="X586" s="25"/>
      <c r="Y586" s="25"/>
      <c r="Z586" s="25"/>
      <c r="AA586" s="25"/>
      <c r="AB586" s="25"/>
      <c r="AC586" s="25"/>
      <c r="AD586" s="25"/>
      <c r="AE586" s="25"/>
      <c r="AF586" s="25"/>
      <c r="AG586" s="25"/>
      <c r="AH586" s="25"/>
      <c r="AI586" s="25"/>
      <c r="AJ586" s="25"/>
      <c r="AK586" s="25"/>
      <c r="AL586" s="25"/>
    </row>
    <row r="587" spans="1:38" x14ac:dyDescent="0.3">
      <c r="A587" s="25"/>
      <c r="B587" s="25"/>
      <c r="C587" s="25"/>
      <c r="D587" s="25"/>
      <c r="E587" s="25"/>
      <c r="F587" s="25"/>
      <c r="G587" s="25"/>
      <c r="H587" s="25"/>
      <c r="I587" s="25"/>
      <c r="J587" s="25"/>
      <c r="K587" s="25"/>
      <c r="L587" s="25"/>
      <c r="M587" s="25"/>
      <c r="N587" s="25"/>
      <c r="O587" s="25"/>
      <c r="P587" s="25"/>
      <c r="Q587" s="25"/>
      <c r="R587" s="25"/>
      <c r="S587" s="25"/>
      <c r="T587" s="25"/>
      <c r="U587" s="25"/>
      <c r="V587" s="25"/>
      <c r="W587" s="25"/>
      <c r="X587" s="25"/>
      <c r="Y587" s="25"/>
      <c r="Z587" s="25"/>
      <c r="AA587" s="25"/>
      <c r="AB587" s="25"/>
      <c r="AC587" s="25"/>
      <c r="AD587" s="25"/>
      <c r="AE587" s="25"/>
      <c r="AF587" s="25"/>
      <c r="AG587" s="25"/>
      <c r="AH587" s="25"/>
      <c r="AI587" s="25"/>
      <c r="AJ587" s="25"/>
      <c r="AK587" s="25"/>
      <c r="AL587" s="25"/>
    </row>
    <row r="588" spans="1:38" x14ac:dyDescent="0.3">
      <c r="A588" s="25"/>
      <c r="B588" s="25"/>
      <c r="C588" s="25"/>
      <c r="D588" s="25"/>
      <c r="E588" s="25"/>
      <c r="F588" s="25"/>
      <c r="G588" s="25"/>
      <c r="H588" s="25"/>
      <c r="I588" s="25"/>
      <c r="J588" s="25"/>
      <c r="K588" s="25"/>
      <c r="L588" s="25"/>
      <c r="M588" s="25"/>
      <c r="N588" s="25"/>
      <c r="O588" s="25"/>
      <c r="P588" s="25"/>
      <c r="Q588" s="25"/>
      <c r="R588" s="25"/>
      <c r="S588" s="25"/>
      <c r="T588" s="25"/>
      <c r="U588" s="25"/>
      <c r="V588" s="25"/>
      <c r="W588" s="25"/>
      <c r="X588" s="25"/>
      <c r="Y588" s="25"/>
      <c r="Z588" s="25"/>
      <c r="AA588" s="25"/>
      <c r="AB588" s="25"/>
      <c r="AC588" s="25"/>
      <c r="AD588" s="25"/>
      <c r="AE588" s="25"/>
      <c r="AF588" s="25"/>
      <c r="AG588" s="25"/>
      <c r="AH588" s="25"/>
      <c r="AI588" s="25"/>
      <c r="AJ588" s="25"/>
      <c r="AK588" s="25"/>
      <c r="AL588" s="25"/>
    </row>
    <row r="589" spans="1:38" x14ac:dyDescent="0.3">
      <c r="A589" s="25"/>
      <c r="B589" s="25"/>
      <c r="C589" s="25"/>
      <c r="D589" s="25"/>
      <c r="E589" s="25"/>
      <c r="F589" s="25"/>
      <c r="G589" s="25"/>
      <c r="H589" s="25"/>
      <c r="I589" s="25"/>
      <c r="J589" s="25"/>
      <c r="K589" s="25"/>
      <c r="L589" s="25"/>
      <c r="M589" s="25"/>
      <c r="N589" s="25"/>
      <c r="O589" s="25"/>
      <c r="P589" s="25"/>
      <c r="Q589" s="25"/>
      <c r="R589" s="25"/>
      <c r="S589" s="25"/>
      <c r="T589" s="25"/>
      <c r="U589" s="25"/>
      <c r="V589" s="25"/>
      <c r="W589" s="25"/>
      <c r="X589" s="25"/>
      <c r="Y589" s="25"/>
      <c r="Z589" s="25"/>
      <c r="AA589" s="25"/>
      <c r="AB589" s="25"/>
      <c r="AC589" s="25"/>
      <c r="AD589" s="25"/>
      <c r="AE589" s="25"/>
      <c r="AF589" s="25"/>
      <c r="AG589" s="25"/>
      <c r="AH589" s="25"/>
      <c r="AI589" s="25"/>
      <c r="AJ589" s="25"/>
      <c r="AK589" s="25"/>
      <c r="AL589" s="25"/>
    </row>
    <row r="590" spans="1:38" x14ac:dyDescent="0.3">
      <c r="A590" s="25"/>
      <c r="B590" s="25"/>
      <c r="C590" s="25"/>
      <c r="D590" s="25"/>
      <c r="E590" s="25"/>
      <c r="F590" s="25"/>
      <c r="G590" s="25"/>
      <c r="H590" s="25"/>
      <c r="I590" s="25"/>
      <c r="J590" s="25"/>
      <c r="K590" s="25"/>
      <c r="L590" s="25"/>
      <c r="M590" s="25"/>
      <c r="N590" s="25"/>
      <c r="O590" s="25"/>
      <c r="P590" s="25"/>
      <c r="Q590" s="25"/>
      <c r="R590" s="25"/>
      <c r="S590" s="25"/>
      <c r="T590" s="25"/>
      <c r="U590" s="25"/>
      <c r="V590" s="25"/>
      <c r="W590" s="25"/>
      <c r="X590" s="25"/>
      <c r="Y590" s="25"/>
      <c r="Z590" s="25"/>
      <c r="AA590" s="25"/>
      <c r="AB590" s="25"/>
      <c r="AC590" s="25"/>
      <c r="AD590" s="25"/>
      <c r="AE590" s="25"/>
      <c r="AF590" s="25"/>
      <c r="AG590" s="25"/>
      <c r="AH590" s="25"/>
      <c r="AI590" s="25"/>
      <c r="AJ590" s="25"/>
      <c r="AK590" s="25"/>
      <c r="AL590" s="25"/>
    </row>
    <row r="591" spans="1:38" x14ac:dyDescent="0.3">
      <c r="A591" s="25"/>
      <c r="B591" s="25"/>
      <c r="C591" s="25"/>
      <c r="D591" s="25"/>
      <c r="E591" s="25"/>
      <c r="F591" s="25"/>
      <c r="G591" s="25"/>
      <c r="H591" s="25"/>
      <c r="I591" s="25"/>
      <c r="J591" s="25"/>
      <c r="K591" s="25"/>
      <c r="L591" s="25"/>
      <c r="M591" s="25"/>
      <c r="N591" s="25"/>
      <c r="O591" s="25"/>
      <c r="P591" s="25"/>
      <c r="Q591" s="25"/>
      <c r="R591" s="25"/>
      <c r="S591" s="25"/>
      <c r="T591" s="25"/>
      <c r="U591" s="25"/>
      <c r="V591" s="25"/>
      <c r="W591" s="25"/>
      <c r="X591" s="25"/>
      <c r="Y591" s="25"/>
      <c r="Z591" s="25"/>
      <c r="AA591" s="25"/>
      <c r="AB591" s="25"/>
      <c r="AC591" s="25"/>
      <c r="AD591" s="25"/>
      <c r="AE591" s="25"/>
      <c r="AF591" s="25"/>
      <c r="AG591" s="25"/>
      <c r="AH591" s="25"/>
      <c r="AI591" s="25"/>
      <c r="AJ591" s="25"/>
      <c r="AK591" s="25"/>
      <c r="AL591" s="25"/>
    </row>
    <row r="592" spans="1:38" x14ac:dyDescent="0.3">
      <c r="A592" s="25"/>
      <c r="B592" s="25"/>
      <c r="C592" s="25"/>
      <c r="D592" s="25"/>
      <c r="E592" s="25"/>
      <c r="F592" s="25"/>
      <c r="G592" s="25"/>
      <c r="H592" s="25"/>
      <c r="I592" s="25"/>
      <c r="J592" s="25"/>
      <c r="K592" s="25"/>
      <c r="L592" s="25"/>
      <c r="M592" s="25"/>
      <c r="N592" s="25"/>
      <c r="O592" s="25"/>
      <c r="P592" s="25"/>
      <c r="Q592" s="25"/>
      <c r="R592" s="25"/>
      <c r="S592" s="25"/>
      <c r="T592" s="25"/>
      <c r="U592" s="25"/>
      <c r="V592" s="25"/>
      <c r="W592" s="25"/>
      <c r="X592" s="25"/>
      <c r="Y592" s="25"/>
      <c r="Z592" s="25"/>
      <c r="AA592" s="25"/>
      <c r="AB592" s="25"/>
      <c r="AC592" s="25"/>
      <c r="AD592" s="25"/>
      <c r="AE592" s="25"/>
      <c r="AF592" s="25"/>
      <c r="AG592" s="25"/>
      <c r="AH592" s="25"/>
      <c r="AI592" s="25"/>
      <c r="AJ592" s="25"/>
      <c r="AK592" s="25"/>
      <c r="AL592" s="25"/>
    </row>
    <row r="593" spans="1:38" x14ac:dyDescent="0.3">
      <c r="A593" s="25"/>
      <c r="B593" s="25"/>
      <c r="C593" s="25"/>
      <c r="D593" s="25"/>
      <c r="E593" s="25"/>
      <c r="F593" s="25"/>
      <c r="G593" s="25"/>
      <c r="H593" s="25"/>
      <c r="I593" s="25"/>
      <c r="J593" s="25"/>
      <c r="K593" s="25"/>
      <c r="L593" s="25"/>
      <c r="M593" s="25"/>
      <c r="N593" s="25"/>
      <c r="O593" s="25"/>
      <c r="P593" s="25"/>
      <c r="Q593" s="25"/>
      <c r="R593" s="25"/>
      <c r="S593" s="25"/>
      <c r="T593" s="25"/>
      <c r="U593" s="25"/>
      <c r="V593" s="25"/>
      <c r="W593" s="25"/>
      <c r="X593" s="25"/>
      <c r="Y593" s="25"/>
      <c r="Z593" s="25"/>
      <c r="AA593" s="25"/>
      <c r="AB593" s="25"/>
      <c r="AC593" s="25"/>
      <c r="AD593" s="25"/>
      <c r="AE593" s="25"/>
      <c r="AF593" s="25"/>
      <c r="AG593" s="25"/>
      <c r="AH593" s="25"/>
      <c r="AI593" s="25"/>
      <c r="AJ593" s="25"/>
      <c r="AK593" s="25"/>
      <c r="AL593" s="25"/>
    </row>
    <row r="594" spans="1:38" x14ac:dyDescent="0.3">
      <c r="A594" s="25"/>
      <c r="B594" s="25"/>
      <c r="C594" s="25"/>
      <c r="D594" s="25"/>
      <c r="E594" s="25"/>
      <c r="F594" s="25"/>
      <c r="G594" s="25"/>
      <c r="H594" s="25"/>
      <c r="I594" s="25"/>
      <c r="J594" s="25"/>
      <c r="K594" s="25"/>
      <c r="L594" s="25"/>
      <c r="M594" s="25"/>
      <c r="N594" s="25"/>
      <c r="O594" s="25"/>
      <c r="P594" s="25"/>
      <c r="Q594" s="25"/>
      <c r="R594" s="25"/>
      <c r="S594" s="25"/>
      <c r="T594" s="25"/>
      <c r="U594" s="25"/>
      <c r="V594" s="25"/>
      <c r="W594" s="25"/>
      <c r="X594" s="25"/>
      <c r="Y594" s="25"/>
      <c r="Z594" s="25"/>
      <c r="AA594" s="25"/>
      <c r="AB594" s="25"/>
      <c r="AC594" s="25"/>
      <c r="AD594" s="25"/>
      <c r="AE594" s="25"/>
      <c r="AF594" s="25"/>
      <c r="AG594" s="25"/>
      <c r="AH594" s="25"/>
      <c r="AI594" s="25"/>
      <c r="AJ594" s="25"/>
      <c r="AK594" s="25"/>
      <c r="AL594" s="25"/>
    </row>
    <row r="595" spans="1:38" x14ac:dyDescent="0.3">
      <c r="A595" s="25"/>
      <c r="B595" s="25"/>
      <c r="C595" s="25"/>
      <c r="D595" s="25"/>
      <c r="E595" s="25"/>
      <c r="F595" s="25"/>
      <c r="G595" s="25"/>
      <c r="H595" s="25"/>
      <c r="I595" s="25"/>
      <c r="J595" s="25"/>
      <c r="K595" s="25"/>
      <c r="L595" s="25"/>
      <c r="M595" s="25"/>
      <c r="N595" s="25"/>
      <c r="O595" s="25"/>
      <c r="P595" s="25"/>
      <c r="Q595" s="25"/>
      <c r="R595" s="25"/>
      <c r="S595" s="25"/>
      <c r="T595" s="25"/>
      <c r="U595" s="25"/>
      <c r="V595" s="25"/>
      <c r="W595" s="25"/>
      <c r="X595" s="25"/>
      <c r="Y595" s="25"/>
      <c r="Z595" s="25"/>
      <c r="AA595" s="25"/>
      <c r="AB595" s="25"/>
      <c r="AC595" s="25"/>
      <c r="AD595" s="25"/>
      <c r="AE595" s="25"/>
      <c r="AF595" s="25"/>
      <c r="AG595" s="25"/>
      <c r="AH595" s="25"/>
      <c r="AI595" s="25"/>
      <c r="AJ595" s="25"/>
      <c r="AK595" s="25"/>
      <c r="AL595" s="25"/>
    </row>
    <row r="596" spans="1:38" x14ac:dyDescent="0.3">
      <c r="A596" s="25"/>
      <c r="B596" s="25"/>
      <c r="C596" s="25"/>
      <c r="D596" s="25"/>
      <c r="E596" s="25"/>
      <c r="F596" s="25"/>
      <c r="G596" s="25"/>
      <c r="H596" s="25"/>
      <c r="I596" s="25"/>
      <c r="J596" s="25"/>
      <c r="K596" s="25"/>
      <c r="L596" s="25"/>
      <c r="M596" s="25"/>
      <c r="N596" s="25"/>
      <c r="O596" s="25"/>
      <c r="P596" s="25"/>
      <c r="Q596" s="25"/>
      <c r="R596" s="25"/>
      <c r="S596" s="25"/>
      <c r="T596" s="25"/>
      <c r="U596" s="25"/>
      <c r="V596" s="25"/>
      <c r="W596" s="25"/>
      <c r="X596" s="25"/>
      <c r="Y596" s="25"/>
      <c r="Z596" s="25"/>
      <c r="AA596" s="25"/>
      <c r="AB596" s="25"/>
      <c r="AC596" s="25"/>
      <c r="AD596" s="25"/>
      <c r="AE596" s="25"/>
      <c r="AF596" s="25"/>
      <c r="AG596" s="25"/>
      <c r="AH596" s="25"/>
      <c r="AI596" s="25"/>
      <c r="AJ596" s="25"/>
      <c r="AK596" s="25"/>
      <c r="AL596" s="25"/>
    </row>
    <row r="597" spans="1:38" x14ac:dyDescent="0.3">
      <c r="A597" s="25"/>
      <c r="B597" s="25"/>
      <c r="C597" s="25"/>
      <c r="D597" s="25"/>
      <c r="E597" s="25"/>
      <c r="F597" s="25"/>
      <c r="G597" s="25"/>
      <c r="H597" s="25"/>
      <c r="I597" s="25"/>
      <c r="J597" s="25"/>
      <c r="K597" s="25"/>
      <c r="L597" s="25"/>
      <c r="M597" s="25"/>
      <c r="N597" s="25"/>
      <c r="O597" s="25"/>
      <c r="P597" s="25"/>
      <c r="Q597" s="25"/>
      <c r="R597" s="25"/>
      <c r="S597" s="25"/>
      <c r="T597" s="25"/>
      <c r="U597" s="25"/>
      <c r="V597" s="25"/>
      <c r="W597" s="25"/>
      <c r="X597" s="25"/>
      <c r="Y597" s="25"/>
      <c r="Z597" s="25"/>
      <c r="AA597" s="25"/>
      <c r="AB597" s="25"/>
      <c r="AC597" s="25"/>
      <c r="AD597" s="25"/>
      <c r="AE597" s="25"/>
      <c r="AF597" s="25"/>
      <c r="AG597" s="25"/>
      <c r="AH597" s="25"/>
      <c r="AI597" s="25"/>
      <c r="AJ597" s="25"/>
      <c r="AK597" s="25"/>
      <c r="AL597" s="25"/>
    </row>
    <row r="598" spans="1:38" x14ac:dyDescent="0.3">
      <c r="A598" s="25"/>
      <c r="B598" s="25"/>
      <c r="C598" s="25"/>
      <c r="D598" s="25"/>
      <c r="E598" s="25"/>
      <c r="F598" s="25"/>
      <c r="G598" s="25"/>
      <c r="H598" s="25"/>
      <c r="I598" s="25"/>
      <c r="J598" s="25"/>
      <c r="K598" s="25"/>
      <c r="L598" s="25"/>
      <c r="M598" s="25"/>
      <c r="N598" s="25"/>
      <c r="O598" s="25"/>
      <c r="P598" s="25"/>
      <c r="Q598" s="25"/>
      <c r="R598" s="25"/>
      <c r="S598" s="25"/>
      <c r="T598" s="25"/>
      <c r="U598" s="25"/>
      <c r="V598" s="25"/>
      <c r="W598" s="25"/>
      <c r="X598" s="25"/>
      <c r="Y598" s="25"/>
      <c r="Z598" s="25"/>
      <c r="AA598" s="25"/>
      <c r="AB598" s="25"/>
      <c r="AC598" s="25"/>
      <c r="AD598" s="25"/>
      <c r="AE598" s="25"/>
      <c r="AF598" s="25"/>
      <c r="AG598" s="25"/>
      <c r="AH598" s="25"/>
      <c r="AI598" s="25"/>
      <c r="AJ598" s="25"/>
      <c r="AK598" s="25"/>
      <c r="AL598" s="25"/>
    </row>
    <row r="599" spans="1:38" x14ac:dyDescent="0.3">
      <c r="A599" s="25"/>
      <c r="B599" s="25"/>
      <c r="C599" s="25"/>
      <c r="D599" s="25"/>
      <c r="E599" s="25"/>
      <c r="F599" s="25"/>
      <c r="G599" s="25"/>
      <c r="H599" s="25"/>
      <c r="I599" s="25"/>
      <c r="J599" s="25"/>
      <c r="K599" s="25"/>
      <c r="L599" s="25"/>
      <c r="M599" s="25"/>
      <c r="N599" s="25"/>
      <c r="O599" s="25"/>
      <c r="P599" s="25"/>
      <c r="Q599" s="25"/>
      <c r="R599" s="25"/>
      <c r="S599" s="25"/>
      <c r="T599" s="25"/>
      <c r="U599" s="25"/>
      <c r="V599" s="25"/>
      <c r="W599" s="25"/>
      <c r="X599" s="25"/>
      <c r="Y599" s="25"/>
      <c r="Z599" s="25"/>
      <c r="AA599" s="25"/>
      <c r="AB599" s="25"/>
      <c r="AC599" s="25"/>
      <c r="AD599" s="25"/>
      <c r="AE599" s="25"/>
      <c r="AF599" s="25"/>
      <c r="AG599" s="25"/>
      <c r="AH599" s="25"/>
      <c r="AI599" s="25"/>
      <c r="AJ599" s="25"/>
      <c r="AK599" s="25"/>
      <c r="AL599" s="25"/>
    </row>
    <row r="600" spans="1:38" x14ac:dyDescent="0.3">
      <c r="A600" s="25"/>
      <c r="B600" s="25"/>
      <c r="C600" s="25"/>
      <c r="D600" s="25"/>
      <c r="E600" s="25"/>
      <c r="F600" s="25"/>
      <c r="G600" s="25"/>
      <c r="H600" s="25"/>
      <c r="I600" s="25"/>
      <c r="J600" s="25"/>
      <c r="K600" s="25"/>
      <c r="L600" s="25"/>
      <c r="M600" s="25"/>
      <c r="N600" s="25"/>
      <c r="O600" s="25"/>
      <c r="P600" s="25"/>
      <c r="Q600" s="25"/>
      <c r="R600" s="25"/>
      <c r="S600" s="25"/>
      <c r="T600" s="25"/>
      <c r="U600" s="25"/>
      <c r="V600" s="25"/>
      <c r="W600" s="25"/>
      <c r="X600" s="25"/>
      <c r="Y600" s="25"/>
      <c r="Z600" s="25"/>
      <c r="AA600" s="25"/>
      <c r="AB600" s="25"/>
      <c r="AC600" s="25"/>
      <c r="AD600" s="25"/>
      <c r="AE600" s="25"/>
      <c r="AF600" s="25"/>
      <c r="AG600" s="25"/>
      <c r="AH600" s="25"/>
      <c r="AI600" s="25"/>
      <c r="AJ600" s="25"/>
      <c r="AK600" s="25"/>
      <c r="AL600" s="25"/>
    </row>
    <row r="601" spans="1:38" x14ac:dyDescent="0.3">
      <c r="A601" s="25"/>
      <c r="B601" s="25"/>
      <c r="C601" s="25"/>
      <c r="D601" s="25"/>
      <c r="E601" s="25"/>
      <c r="F601" s="25"/>
      <c r="G601" s="25"/>
      <c r="H601" s="25"/>
      <c r="I601" s="25"/>
      <c r="J601" s="25"/>
      <c r="K601" s="25"/>
      <c r="L601" s="25"/>
      <c r="M601" s="25"/>
      <c r="N601" s="25"/>
      <c r="O601" s="25"/>
      <c r="P601" s="25"/>
      <c r="Q601" s="25"/>
      <c r="R601" s="25"/>
      <c r="S601" s="25"/>
      <c r="T601" s="25"/>
      <c r="U601" s="25"/>
      <c r="V601" s="25"/>
      <c r="W601" s="25"/>
      <c r="X601" s="25"/>
      <c r="Y601" s="25"/>
      <c r="Z601" s="25"/>
      <c r="AA601" s="25"/>
      <c r="AB601" s="25"/>
      <c r="AC601" s="25"/>
      <c r="AD601" s="25"/>
      <c r="AE601" s="25"/>
      <c r="AF601" s="25"/>
      <c r="AG601" s="25"/>
      <c r="AH601" s="25"/>
      <c r="AI601" s="25"/>
      <c r="AJ601" s="25"/>
      <c r="AK601" s="25"/>
      <c r="AL601" s="25"/>
    </row>
    <row r="602" spans="1:38" x14ac:dyDescent="0.3">
      <c r="A602" s="25"/>
      <c r="B602" s="25"/>
      <c r="C602" s="25"/>
      <c r="D602" s="25"/>
      <c r="E602" s="25"/>
      <c r="F602" s="25"/>
      <c r="G602" s="25"/>
      <c r="H602" s="25"/>
      <c r="I602" s="25"/>
      <c r="J602" s="25"/>
      <c r="K602" s="25"/>
      <c r="L602" s="25"/>
      <c r="M602" s="25"/>
      <c r="N602" s="25"/>
      <c r="O602" s="25"/>
      <c r="P602" s="25"/>
      <c r="Q602" s="25"/>
      <c r="R602" s="25"/>
      <c r="S602" s="25"/>
      <c r="T602" s="25"/>
      <c r="U602" s="25"/>
      <c r="V602" s="25"/>
      <c r="W602" s="25"/>
      <c r="X602" s="25"/>
      <c r="Y602" s="25"/>
      <c r="Z602" s="25"/>
      <c r="AA602" s="25"/>
      <c r="AB602" s="25"/>
      <c r="AC602" s="25"/>
      <c r="AD602" s="25"/>
      <c r="AE602" s="25"/>
      <c r="AF602" s="25"/>
      <c r="AG602" s="25"/>
      <c r="AH602" s="25"/>
      <c r="AI602" s="25"/>
      <c r="AJ602" s="25"/>
      <c r="AK602" s="25"/>
      <c r="AL602" s="25"/>
    </row>
    <row r="603" spans="1:38" x14ac:dyDescent="0.3">
      <c r="A603" s="25"/>
      <c r="B603" s="25"/>
      <c r="C603" s="25"/>
      <c r="D603" s="25"/>
      <c r="E603" s="25"/>
      <c r="F603" s="25"/>
      <c r="G603" s="25"/>
      <c r="H603" s="25"/>
      <c r="I603" s="25"/>
      <c r="J603" s="25"/>
      <c r="K603" s="25"/>
      <c r="L603" s="25"/>
      <c r="M603" s="25"/>
      <c r="N603" s="25"/>
      <c r="O603" s="25"/>
      <c r="P603" s="25"/>
      <c r="Q603" s="25"/>
      <c r="R603" s="25"/>
      <c r="S603" s="25"/>
      <c r="T603" s="25"/>
      <c r="U603" s="25"/>
      <c r="V603" s="25"/>
      <c r="W603" s="25"/>
      <c r="X603" s="25"/>
      <c r="Y603" s="25"/>
      <c r="Z603" s="25"/>
      <c r="AA603" s="25"/>
      <c r="AB603" s="25"/>
      <c r="AC603" s="25"/>
      <c r="AD603" s="25"/>
      <c r="AE603" s="25"/>
      <c r="AF603" s="25"/>
      <c r="AG603" s="25"/>
      <c r="AH603" s="25"/>
      <c r="AI603" s="25"/>
      <c r="AJ603" s="25"/>
      <c r="AK603" s="25"/>
      <c r="AL603" s="25"/>
    </row>
    <row r="604" spans="1:38" x14ac:dyDescent="0.3">
      <c r="A604" s="25"/>
      <c r="B604" s="25"/>
      <c r="C604" s="25"/>
      <c r="D604" s="25"/>
      <c r="E604" s="25"/>
      <c r="F604" s="25"/>
      <c r="G604" s="25"/>
      <c r="H604" s="25"/>
      <c r="I604" s="25"/>
      <c r="J604" s="25"/>
      <c r="K604" s="25"/>
      <c r="L604" s="25"/>
      <c r="M604" s="25"/>
      <c r="N604" s="25"/>
      <c r="O604" s="25"/>
      <c r="P604" s="25"/>
      <c r="Q604" s="25"/>
      <c r="R604" s="25"/>
      <c r="S604" s="25"/>
      <c r="T604" s="25"/>
      <c r="U604" s="25"/>
      <c r="V604" s="25"/>
      <c r="W604" s="25"/>
      <c r="X604" s="25"/>
      <c r="Y604" s="25"/>
      <c r="Z604" s="25"/>
      <c r="AA604" s="25"/>
      <c r="AB604" s="25"/>
      <c r="AC604" s="25"/>
      <c r="AD604" s="25"/>
      <c r="AE604" s="25"/>
      <c r="AF604" s="25"/>
      <c r="AG604" s="25"/>
      <c r="AH604" s="25"/>
      <c r="AI604" s="25"/>
      <c r="AJ604" s="25"/>
      <c r="AK604" s="25"/>
      <c r="AL604" s="25"/>
    </row>
    <row r="605" spans="1:38" x14ac:dyDescent="0.3">
      <c r="A605" s="25"/>
      <c r="B605" s="25"/>
      <c r="C605" s="25"/>
      <c r="D605" s="25"/>
      <c r="E605" s="25"/>
      <c r="F605" s="25"/>
      <c r="G605" s="25"/>
      <c r="H605" s="25"/>
      <c r="I605" s="25"/>
      <c r="J605" s="25"/>
      <c r="K605" s="25"/>
      <c r="L605" s="25"/>
      <c r="M605" s="25"/>
      <c r="N605" s="25"/>
      <c r="O605" s="25"/>
      <c r="P605" s="25"/>
      <c r="Q605" s="25"/>
      <c r="R605" s="25"/>
      <c r="S605" s="25"/>
      <c r="T605" s="25"/>
      <c r="U605" s="25"/>
      <c r="V605" s="25"/>
      <c r="W605" s="25"/>
      <c r="X605" s="25"/>
      <c r="Y605" s="25"/>
      <c r="Z605" s="25"/>
      <c r="AA605" s="25"/>
      <c r="AB605" s="25"/>
      <c r="AC605" s="25"/>
      <c r="AD605" s="25"/>
      <c r="AE605" s="25"/>
      <c r="AF605" s="25"/>
      <c r="AG605" s="25"/>
      <c r="AH605" s="25"/>
      <c r="AI605" s="25"/>
      <c r="AJ605" s="25"/>
      <c r="AK605" s="25"/>
      <c r="AL605" s="25"/>
    </row>
    <row r="606" spans="1:38" x14ac:dyDescent="0.3">
      <c r="A606" s="25"/>
      <c r="B606" s="25"/>
      <c r="C606" s="25"/>
      <c r="D606" s="25"/>
      <c r="E606" s="25"/>
      <c r="F606" s="25"/>
      <c r="G606" s="25"/>
      <c r="H606" s="25"/>
      <c r="I606" s="25"/>
      <c r="J606" s="25"/>
      <c r="K606" s="25"/>
      <c r="L606" s="25"/>
      <c r="M606" s="25"/>
      <c r="N606" s="25"/>
      <c r="O606" s="25"/>
      <c r="P606" s="25"/>
      <c r="Q606" s="25"/>
      <c r="R606" s="25"/>
      <c r="S606" s="25"/>
      <c r="T606" s="25"/>
      <c r="U606" s="25"/>
      <c r="V606" s="25"/>
      <c r="W606" s="25"/>
      <c r="X606" s="25"/>
      <c r="Y606" s="25"/>
      <c r="Z606" s="25"/>
      <c r="AA606" s="25"/>
      <c r="AB606" s="25"/>
      <c r="AC606" s="25"/>
      <c r="AD606" s="25"/>
      <c r="AE606" s="25"/>
      <c r="AF606" s="25"/>
      <c r="AG606" s="25"/>
      <c r="AH606" s="25"/>
      <c r="AI606" s="25"/>
      <c r="AJ606" s="25"/>
      <c r="AK606" s="25"/>
      <c r="AL606" s="25"/>
    </row>
    <row r="607" spans="1:38" x14ac:dyDescent="0.3">
      <c r="A607" s="25"/>
      <c r="B607" s="25"/>
      <c r="C607" s="25"/>
      <c r="D607" s="25"/>
      <c r="E607" s="25"/>
      <c r="F607" s="25"/>
      <c r="G607" s="25"/>
      <c r="H607" s="25"/>
      <c r="I607" s="25"/>
      <c r="J607" s="25"/>
      <c r="K607" s="25"/>
      <c r="L607" s="25"/>
      <c r="M607" s="25"/>
      <c r="N607" s="25"/>
      <c r="O607" s="25"/>
      <c r="P607" s="25"/>
      <c r="Q607" s="25"/>
      <c r="R607" s="25"/>
      <c r="S607" s="25"/>
      <c r="T607" s="25"/>
      <c r="U607" s="25"/>
      <c r="V607" s="25"/>
      <c r="W607" s="25"/>
      <c r="X607" s="25"/>
      <c r="Y607" s="25"/>
      <c r="Z607" s="25"/>
      <c r="AA607" s="25"/>
      <c r="AB607" s="25"/>
      <c r="AC607" s="25"/>
      <c r="AD607" s="25"/>
      <c r="AE607" s="25"/>
      <c r="AF607" s="25"/>
      <c r="AG607" s="25"/>
      <c r="AH607" s="25"/>
      <c r="AI607" s="25"/>
      <c r="AJ607" s="25"/>
      <c r="AK607" s="25"/>
      <c r="AL607" s="25"/>
    </row>
    <row r="608" spans="1:38" x14ac:dyDescent="0.3">
      <c r="A608" s="25"/>
      <c r="B608" s="25"/>
      <c r="C608" s="25"/>
      <c r="D608" s="25"/>
      <c r="E608" s="25"/>
      <c r="F608" s="25"/>
      <c r="G608" s="25"/>
      <c r="H608" s="25"/>
      <c r="I608" s="25"/>
      <c r="J608" s="25"/>
      <c r="K608" s="25"/>
      <c r="L608" s="25"/>
      <c r="M608" s="25"/>
      <c r="N608" s="25"/>
      <c r="O608" s="25"/>
      <c r="P608" s="25"/>
      <c r="Q608" s="25"/>
      <c r="R608" s="25"/>
      <c r="S608" s="25"/>
      <c r="T608" s="25"/>
      <c r="U608" s="25"/>
      <c r="V608" s="25"/>
      <c r="W608" s="25"/>
      <c r="X608" s="25"/>
      <c r="Y608" s="25"/>
      <c r="Z608" s="25"/>
      <c r="AA608" s="25"/>
      <c r="AB608" s="25"/>
      <c r="AC608" s="25"/>
      <c r="AD608" s="25"/>
      <c r="AE608" s="25"/>
      <c r="AF608" s="25"/>
      <c r="AG608" s="25"/>
      <c r="AH608" s="25"/>
      <c r="AI608" s="25"/>
      <c r="AJ608" s="25"/>
      <c r="AK608" s="25"/>
      <c r="AL608" s="25"/>
    </row>
    <row r="609" spans="1:38" x14ac:dyDescent="0.3">
      <c r="A609" s="25"/>
      <c r="B609" s="25"/>
      <c r="C609" s="25"/>
      <c r="D609" s="25"/>
      <c r="E609" s="25"/>
      <c r="F609" s="25"/>
      <c r="G609" s="25"/>
      <c r="H609" s="25"/>
      <c r="I609" s="25"/>
      <c r="J609" s="25"/>
      <c r="K609" s="25"/>
      <c r="L609" s="25"/>
      <c r="M609" s="25"/>
      <c r="N609" s="25"/>
      <c r="O609" s="25"/>
      <c r="P609" s="25"/>
      <c r="Q609" s="25"/>
      <c r="R609" s="25"/>
      <c r="S609" s="25"/>
      <c r="T609" s="25"/>
      <c r="U609" s="25"/>
      <c r="V609" s="25"/>
      <c r="W609" s="25"/>
      <c r="X609" s="25"/>
      <c r="Y609" s="25"/>
      <c r="Z609" s="25"/>
      <c r="AA609" s="25"/>
      <c r="AB609" s="25"/>
      <c r="AC609" s="25"/>
      <c r="AD609" s="25"/>
      <c r="AE609" s="25"/>
      <c r="AF609" s="25"/>
      <c r="AG609" s="25"/>
      <c r="AH609" s="25"/>
      <c r="AI609" s="25"/>
      <c r="AJ609" s="25"/>
      <c r="AK609" s="25"/>
      <c r="AL609" s="25"/>
    </row>
    <row r="610" spans="1:38" x14ac:dyDescent="0.3">
      <c r="A610" s="25"/>
      <c r="B610" s="25"/>
      <c r="C610" s="25"/>
      <c r="D610" s="25"/>
      <c r="E610" s="25"/>
      <c r="F610" s="25"/>
      <c r="G610" s="25"/>
      <c r="H610" s="25"/>
      <c r="I610" s="25"/>
      <c r="J610" s="25"/>
      <c r="K610" s="25"/>
      <c r="L610" s="25"/>
      <c r="M610" s="25"/>
      <c r="N610" s="25"/>
      <c r="O610" s="25"/>
      <c r="P610" s="25"/>
      <c r="Q610" s="25"/>
      <c r="R610" s="25"/>
      <c r="S610" s="25"/>
      <c r="T610" s="25"/>
      <c r="U610" s="25"/>
      <c r="V610" s="25"/>
      <c r="W610" s="25"/>
      <c r="X610" s="25"/>
      <c r="Y610" s="25"/>
      <c r="Z610" s="25"/>
      <c r="AA610" s="25"/>
      <c r="AB610" s="25"/>
      <c r="AC610" s="25"/>
      <c r="AD610" s="25"/>
      <c r="AE610" s="25"/>
      <c r="AF610" s="25"/>
      <c r="AG610" s="25"/>
      <c r="AH610" s="25"/>
      <c r="AI610" s="25"/>
      <c r="AJ610" s="25"/>
      <c r="AK610" s="25"/>
      <c r="AL610" s="25"/>
    </row>
    <row r="611" spans="1:38" x14ac:dyDescent="0.3">
      <c r="A611" s="25"/>
      <c r="B611" s="25"/>
      <c r="C611" s="25"/>
      <c r="D611" s="25"/>
      <c r="E611" s="25"/>
      <c r="F611" s="25"/>
      <c r="G611" s="25"/>
      <c r="H611" s="25"/>
      <c r="I611" s="25"/>
      <c r="J611" s="25"/>
      <c r="K611" s="25"/>
      <c r="L611" s="25"/>
      <c r="M611" s="25"/>
      <c r="N611" s="25"/>
      <c r="O611" s="25"/>
      <c r="P611" s="25"/>
      <c r="Q611" s="25"/>
      <c r="R611" s="25"/>
      <c r="S611" s="25"/>
      <c r="T611" s="25"/>
      <c r="U611" s="25"/>
      <c r="V611" s="25"/>
      <c r="W611" s="25"/>
      <c r="X611" s="25"/>
      <c r="Y611" s="25"/>
      <c r="Z611" s="25"/>
      <c r="AA611" s="25"/>
      <c r="AB611" s="25"/>
      <c r="AC611" s="25"/>
      <c r="AD611" s="25"/>
      <c r="AE611" s="25"/>
      <c r="AF611" s="25"/>
      <c r="AG611" s="25"/>
      <c r="AH611" s="25"/>
      <c r="AI611" s="25"/>
      <c r="AJ611" s="25"/>
      <c r="AK611" s="25"/>
      <c r="AL611" s="25"/>
    </row>
    <row r="612" spans="1:38" x14ac:dyDescent="0.3">
      <c r="A612" s="25"/>
      <c r="B612" s="25"/>
      <c r="C612" s="25"/>
      <c r="D612" s="25"/>
      <c r="E612" s="25"/>
      <c r="F612" s="25"/>
      <c r="G612" s="25"/>
      <c r="H612" s="25"/>
      <c r="I612" s="25"/>
      <c r="J612" s="25"/>
      <c r="K612" s="25"/>
      <c r="L612" s="25"/>
      <c r="M612" s="25"/>
      <c r="N612" s="25"/>
      <c r="O612" s="25"/>
      <c r="P612" s="25"/>
      <c r="Q612" s="25"/>
      <c r="R612" s="25"/>
      <c r="S612" s="25"/>
      <c r="T612" s="25"/>
      <c r="U612" s="25"/>
      <c r="V612" s="25"/>
      <c r="W612" s="25"/>
      <c r="X612" s="25"/>
      <c r="Y612" s="25"/>
      <c r="Z612" s="25"/>
      <c r="AA612" s="25"/>
      <c r="AB612" s="25"/>
      <c r="AC612" s="25"/>
      <c r="AD612" s="25"/>
      <c r="AE612" s="25"/>
      <c r="AF612" s="25"/>
      <c r="AG612" s="25"/>
      <c r="AH612" s="25"/>
      <c r="AI612" s="25"/>
      <c r="AJ612" s="25"/>
      <c r="AK612" s="25"/>
      <c r="AL612" s="25"/>
    </row>
    <row r="613" spans="1:38" x14ac:dyDescent="0.3">
      <c r="A613" s="25"/>
      <c r="B613" s="25"/>
      <c r="C613" s="25"/>
      <c r="D613" s="25"/>
      <c r="E613" s="25"/>
      <c r="F613" s="25"/>
      <c r="G613" s="25"/>
      <c r="H613" s="25"/>
      <c r="I613" s="25"/>
      <c r="J613" s="25"/>
      <c r="K613" s="25"/>
      <c r="L613" s="25"/>
      <c r="M613" s="25"/>
      <c r="N613" s="25"/>
      <c r="O613" s="25"/>
      <c r="P613" s="25"/>
      <c r="Q613" s="25"/>
      <c r="R613" s="25"/>
      <c r="S613" s="25"/>
      <c r="T613" s="25"/>
      <c r="U613" s="25"/>
      <c r="V613" s="25"/>
      <c r="W613" s="25"/>
      <c r="X613" s="25"/>
      <c r="Y613" s="25"/>
      <c r="Z613" s="25"/>
      <c r="AA613" s="25"/>
      <c r="AB613" s="25"/>
      <c r="AC613" s="25"/>
      <c r="AD613" s="25"/>
      <c r="AE613" s="25"/>
      <c r="AF613" s="25"/>
      <c r="AG613" s="25"/>
      <c r="AH613" s="25"/>
      <c r="AI613" s="25"/>
      <c r="AJ613" s="25"/>
      <c r="AK613" s="25"/>
      <c r="AL613" s="25"/>
    </row>
    <row r="614" spans="1:38" x14ac:dyDescent="0.3">
      <c r="A614" s="25"/>
      <c r="B614" s="25"/>
      <c r="C614" s="25"/>
      <c r="D614" s="25"/>
      <c r="E614" s="25"/>
      <c r="F614" s="25"/>
      <c r="G614" s="25"/>
      <c r="H614" s="25"/>
      <c r="I614" s="25"/>
      <c r="J614" s="25"/>
      <c r="K614" s="25"/>
      <c r="L614" s="25"/>
      <c r="M614" s="25"/>
      <c r="N614" s="25"/>
      <c r="O614" s="25"/>
      <c r="P614" s="25"/>
      <c r="Q614" s="25"/>
      <c r="R614" s="25"/>
      <c r="S614" s="25"/>
      <c r="T614" s="25"/>
      <c r="U614" s="25"/>
      <c r="V614" s="25"/>
      <c r="W614" s="25"/>
      <c r="X614" s="25"/>
      <c r="Y614" s="25"/>
      <c r="Z614" s="25"/>
      <c r="AA614" s="25"/>
      <c r="AB614" s="25"/>
      <c r="AC614" s="25"/>
      <c r="AD614" s="25"/>
      <c r="AE614" s="25"/>
      <c r="AF614" s="25"/>
      <c r="AG614" s="25"/>
      <c r="AH614" s="25"/>
      <c r="AI614" s="25"/>
      <c r="AJ614" s="25"/>
      <c r="AK614" s="25"/>
      <c r="AL614" s="25"/>
    </row>
    <row r="615" spans="1:38" x14ac:dyDescent="0.3">
      <c r="A615" s="25"/>
      <c r="B615" s="25"/>
      <c r="C615" s="25"/>
      <c r="D615" s="25"/>
      <c r="E615" s="25"/>
      <c r="F615" s="25"/>
      <c r="G615" s="25"/>
      <c r="H615" s="25"/>
      <c r="I615" s="25"/>
      <c r="J615" s="25"/>
      <c r="K615" s="25"/>
      <c r="L615" s="25"/>
      <c r="M615" s="25"/>
      <c r="N615" s="25"/>
      <c r="O615" s="25"/>
      <c r="P615" s="25"/>
      <c r="Q615" s="25"/>
      <c r="R615" s="25"/>
      <c r="S615" s="25"/>
      <c r="T615" s="25"/>
      <c r="U615" s="25"/>
      <c r="V615" s="25"/>
      <c r="W615" s="25"/>
      <c r="X615" s="25"/>
      <c r="Y615" s="25"/>
      <c r="Z615" s="25"/>
      <c r="AA615" s="25"/>
      <c r="AB615" s="25"/>
      <c r="AC615" s="25"/>
      <c r="AD615" s="25"/>
      <c r="AE615" s="25"/>
      <c r="AF615" s="25"/>
      <c r="AG615" s="25"/>
      <c r="AH615" s="25"/>
      <c r="AI615" s="25"/>
      <c r="AJ615" s="25"/>
      <c r="AK615" s="25"/>
      <c r="AL615" s="25"/>
    </row>
    <row r="616" spans="1:38" x14ac:dyDescent="0.3">
      <c r="A616" s="25"/>
      <c r="B616" s="25"/>
      <c r="C616" s="25"/>
      <c r="D616" s="25"/>
      <c r="E616" s="25"/>
      <c r="F616" s="25"/>
      <c r="G616" s="25"/>
      <c r="H616" s="25"/>
      <c r="I616" s="25"/>
      <c r="J616" s="25"/>
      <c r="K616" s="25"/>
      <c r="L616" s="25"/>
      <c r="M616" s="25"/>
      <c r="N616" s="25"/>
      <c r="O616" s="25"/>
      <c r="P616" s="25"/>
      <c r="Q616" s="25"/>
      <c r="R616" s="25"/>
      <c r="S616" s="25"/>
      <c r="T616" s="25"/>
      <c r="U616" s="25"/>
      <c r="V616" s="25"/>
      <c r="W616" s="25"/>
      <c r="X616" s="25"/>
      <c r="Y616" s="25"/>
      <c r="Z616" s="25"/>
      <c r="AA616" s="25"/>
      <c r="AB616" s="25"/>
      <c r="AC616" s="25"/>
      <c r="AD616" s="25"/>
      <c r="AE616" s="25"/>
      <c r="AF616" s="25"/>
      <c r="AG616" s="25"/>
      <c r="AH616" s="25"/>
      <c r="AI616" s="25"/>
      <c r="AJ616" s="25"/>
      <c r="AK616" s="25"/>
      <c r="AL616" s="25"/>
    </row>
    <row r="617" spans="1:38" x14ac:dyDescent="0.3">
      <c r="A617" s="25"/>
      <c r="B617" s="25"/>
      <c r="C617" s="25"/>
      <c r="D617" s="25"/>
      <c r="E617" s="25"/>
      <c r="F617" s="25"/>
      <c r="G617" s="25"/>
      <c r="H617" s="25"/>
      <c r="I617" s="25"/>
      <c r="J617" s="25"/>
      <c r="K617" s="25"/>
      <c r="L617" s="25"/>
      <c r="M617" s="25"/>
      <c r="N617" s="25"/>
      <c r="O617" s="25"/>
      <c r="P617" s="25"/>
      <c r="Q617" s="25"/>
      <c r="R617" s="25"/>
      <c r="S617" s="25"/>
      <c r="T617" s="25"/>
      <c r="U617" s="25"/>
      <c r="V617" s="25"/>
      <c r="W617" s="25"/>
      <c r="X617" s="25"/>
      <c r="Y617" s="25"/>
      <c r="Z617" s="25"/>
      <c r="AA617" s="25"/>
      <c r="AB617" s="25"/>
      <c r="AC617" s="25"/>
      <c r="AD617" s="25"/>
      <c r="AE617" s="25"/>
      <c r="AF617" s="25"/>
      <c r="AG617" s="25"/>
      <c r="AH617" s="25"/>
      <c r="AI617" s="25"/>
      <c r="AJ617" s="25"/>
      <c r="AK617" s="25"/>
      <c r="AL617" s="25"/>
    </row>
    <row r="618" spans="1:38" x14ac:dyDescent="0.3">
      <c r="A618" s="25"/>
      <c r="B618" s="25"/>
      <c r="C618" s="25"/>
      <c r="D618" s="25"/>
      <c r="E618" s="25"/>
      <c r="F618" s="25"/>
      <c r="G618" s="25"/>
      <c r="H618" s="25"/>
      <c r="I618" s="25"/>
      <c r="J618" s="25"/>
      <c r="K618" s="25"/>
      <c r="L618" s="25"/>
      <c r="M618" s="25"/>
      <c r="N618" s="25"/>
      <c r="O618" s="25"/>
      <c r="P618" s="25"/>
      <c r="Q618" s="25"/>
      <c r="R618" s="25"/>
      <c r="S618" s="25"/>
      <c r="T618" s="25"/>
      <c r="U618" s="25"/>
      <c r="V618" s="25"/>
      <c r="W618" s="25"/>
      <c r="X618" s="25"/>
      <c r="Y618" s="25"/>
      <c r="Z618" s="25"/>
      <c r="AA618" s="25"/>
      <c r="AB618" s="25"/>
      <c r="AC618" s="25"/>
      <c r="AD618" s="25"/>
      <c r="AE618" s="25"/>
      <c r="AF618" s="25"/>
      <c r="AG618" s="25"/>
      <c r="AH618" s="25"/>
      <c r="AI618" s="25"/>
      <c r="AJ618" s="25"/>
      <c r="AK618" s="25"/>
      <c r="AL618" s="25"/>
    </row>
    <row r="619" spans="1:38" x14ac:dyDescent="0.3">
      <c r="A619" s="25"/>
      <c r="B619" s="25"/>
      <c r="C619" s="25"/>
      <c r="D619" s="25"/>
      <c r="E619" s="25"/>
      <c r="F619" s="25"/>
      <c r="G619" s="25"/>
      <c r="H619" s="25"/>
      <c r="I619" s="25"/>
      <c r="J619" s="25"/>
      <c r="K619" s="25"/>
      <c r="L619" s="25"/>
      <c r="M619" s="25"/>
      <c r="N619" s="25"/>
      <c r="O619" s="25"/>
      <c r="P619" s="25"/>
      <c r="Q619" s="25"/>
      <c r="R619" s="25"/>
      <c r="S619" s="25"/>
      <c r="T619" s="25"/>
      <c r="U619" s="25"/>
      <c r="V619" s="25"/>
      <c r="W619" s="25"/>
      <c r="X619" s="25"/>
      <c r="Y619" s="25"/>
      <c r="Z619" s="25"/>
      <c r="AA619" s="25"/>
      <c r="AB619" s="25"/>
      <c r="AC619" s="25"/>
      <c r="AD619" s="25"/>
      <c r="AE619" s="25"/>
      <c r="AF619" s="25"/>
      <c r="AG619" s="25"/>
      <c r="AH619" s="25"/>
      <c r="AI619" s="25"/>
      <c r="AJ619" s="25"/>
      <c r="AK619" s="25"/>
      <c r="AL619" s="25"/>
    </row>
    <row r="620" spans="1:38" x14ac:dyDescent="0.3">
      <c r="A620" s="25"/>
      <c r="B620" s="25"/>
      <c r="C620" s="25"/>
      <c r="D620" s="25"/>
      <c r="E620" s="25"/>
      <c r="F620" s="25"/>
      <c r="G620" s="25"/>
      <c r="H620" s="25"/>
      <c r="I620" s="25"/>
      <c r="J620" s="25"/>
      <c r="K620" s="25"/>
      <c r="L620" s="25"/>
      <c r="M620" s="25"/>
      <c r="N620" s="25"/>
      <c r="O620" s="25"/>
      <c r="P620" s="25"/>
      <c r="Q620" s="25"/>
      <c r="R620" s="25"/>
      <c r="S620" s="25"/>
      <c r="T620" s="25"/>
      <c r="U620" s="25"/>
      <c r="V620" s="25"/>
      <c r="W620" s="25"/>
      <c r="X620" s="25"/>
      <c r="Y620" s="25"/>
      <c r="Z620" s="25"/>
      <c r="AA620" s="25"/>
      <c r="AB620" s="25"/>
      <c r="AC620" s="25"/>
      <c r="AD620" s="25"/>
      <c r="AE620" s="25"/>
      <c r="AF620" s="25"/>
      <c r="AG620" s="25"/>
      <c r="AH620" s="25"/>
      <c r="AI620" s="25"/>
      <c r="AJ620" s="25"/>
      <c r="AK620" s="25"/>
      <c r="AL620" s="25"/>
    </row>
    <row r="621" spans="1:38" x14ac:dyDescent="0.3">
      <c r="A621" s="25"/>
      <c r="B621" s="25"/>
      <c r="C621" s="25"/>
      <c r="D621" s="25"/>
      <c r="E621" s="25"/>
      <c r="F621" s="25"/>
      <c r="G621" s="25"/>
      <c r="H621" s="25"/>
      <c r="I621" s="25"/>
      <c r="J621" s="25"/>
      <c r="K621" s="25"/>
      <c r="L621" s="25"/>
      <c r="M621" s="25"/>
      <c r="N621" s="25"/>
      <c r="O621" s="25"/>
      <c r="P621" s="25"/>
      <c r="Q621" s="25"/>
      <c r="R621" s="25"/>
      <c r="S621" s="25"/>
      <c r="T621" s="25"/>
      <c r="U621" s="25"/>
      <c r="V621" s="25"/>
      <c r="W621" s="25"/>
      <c r="X621" s="25"/>
      <c r="Y621" s="25"/>
      <c r="Z621" s="25"/>
      <c r="AA621" s="25"/>
      <c r="AB621" s="25"/>
      <c r="AC621" s="25"/>
      <c r="AD621" s="25"/>
      <c r="AE621" s="25"/>
      <c r="AF621" s="25"/>
      <c r="AG621" s="25"/>
      <c r="AH621" s="25"/>
      <c r="AI621" s="25"/>
      <c r="AJ621" s="25"/>
      <c r="AK621" s="25"/>
      <c r="AL621" s="25"/>
    </row>
    <row r="622" spans="1:38" x14ac:dyDescent="0.3">
      <c r="A622" s="25"/>
      <c r="B622" s="25"/>
      <c r="C622" s="25"/>
      <c r="D622" s="25"/>
      <c r="E622" s="25"/>
      <c r="F622" s="25"/>
      <c r="G622" s="25"/>
      <c r="H622" s="25"/>
      <c r="I622" s="25"/>
      <c r="J622" s="25"/>
      <c r="K622" s="25"/>
      <c r="L622" s="25"/>
      <c r="M622" s="25"/>
      <c r="N622" s="25"/>
      <c r="O622" s="25"/>
      <c r="P622" s="25"/>
      <c r="Q622" s="25"/>
      <c r="R622" s="25"/>
      <c r="S622" s="25"/>
      <c r="T622" s="25"/>
      <c r="U622" s="25"/>
      <c r="V622" s="25"/>
      <c r="W622" s="25"/>
      <c r="X622" s="25"/>
      <c r="Y622" s="25"/>
      <c r="Z622" s="25"/>
      <c r="AA622" s="25"/>
      <c r="AB622" s="25"/>
      <c r="AC622" s="25"/>
      <c r="AD622" s="25"/>
      <c r="AE622" s="25"/>
      <c r="AF622" s="25"/>
      <c r="AG622" s="25"/>
      <c r="AH622" s="25"/>
      <c r="AI622" s="25"/>
      <c r="AJ622" s="25"/>
      <c r="AK622" s="25"/>
      <c r="AL622" s="25"/>
    </row>
    <row r="623" spans="1:38" x14ac:dyDescent="0.3">
      <c r="A623" s="25"/>
      <c r="B623" s="25"/>
      <c r="C623" s="25"/>
      <c r="D623" s="25"/>
      <c r="E623" s="25"/>
      <c r="F623" s="25"/>
      <c r="G623" s="25"/>
      <c r="H623" s="25"/>
      <c r="I623" s="25"/>
      <c r="J623" s="25"/>
      <c r="K623" s="25"/>
      <c r="L623" s="25"/>
      <c r="M623" s="25"/>
      <c r="N623" s="25"/>
      <c r="O623" s="25"/>
      <c r="P623" s="25"/>
      <c r="Q623" s="25"/>
      <c r="R623" s="25"/>
      <c r="S623" s="25"/>
      <c r="T623" s="25"/>
      <c r="U623" s="25"/>
      <c r="V623" s="25"/>
      <c r="W623" s="25"/>
      <c r="X623" s="25"/>
      <c r="Y623" s="25"/>
      <c r="Z623" s="25"/>
      <c r="AA623" s="25"/>
      <c r="AB623" s="25"/>
      <c r="AC623" s="25"/>
      <c r="AD623" s="25"/>
      <c r="AE623" s="25"/>
      <c r="AF623" s="25"/>
      <c r="AG623" s="25"/>
      <c r="AH623" s="25"/>
      <c r="AI623" s="25"/>
      <c r="AJ623" s="25"/>
      <c r="AK623" s="25"/>
      <c r="AL623" s="25"/>
    </row>
    <row r="624" spans="1:38" x14ac:dyDescent="0.3">
      <c r="A624" s="25"/>
      <c r="B624" s="25"/>
      <c r="C624" s="25"/>
      <c r="D624" s="25"/>
      <c r="E624" s="25"/>
      <c r="F624" s="25"/>
      <c r="G624" s="25"/>
      <c r="H624" s="25"/>
      <c r="I624" s="25"/>
      <c r="J624" s="25"/>
      <c r="K624" s="25"/>
      <c r="L624" s="25"/>
      <c r="M624" s="25"/>
      <c r="N624" s="25"/>
      <c r="O624" s="25"/>
      <c r="P624" s="25"/>
      <c r="Q624" s="25"/>
      <c r="R624" s="25"/>
      <c r="S624" s="25"/>
      <c r="T624" s="25"/>
      <c r="U624" s="25"/>
      <c r="V624" s="25"/>
      <c r="W624" s="25"/>
      <c r="X624" s="25"/>
      <c r="Y624" s="25"/>
      <c r="Z624" s="25"/>
      <c r="AA624" s="25"/>
      <c r="AB624" s="25"/>
      <c r="AC624" s="25"/>
      <c r="AD624" s="25"/>
      <c r="AE624" s="25"/>
      <c r="AF624" s="25"/>
      <c r="AG624" s="25"/>
      <c r="AH624" s="25"/>
      <c r="AI624" s="25"/>
      <c r="AJ624" s="25"/>
      <c r="AK624" s="25"/>
      <c r="AL624" s="25"/>
    </row>
    <row r="625" spans="1:38" x14ac:dyDescent="0.3">
      <c r="A625" s="25"/>
      <c r="B625" s="25"/>
      <c r="C625" s="25"/>
      <c r="D625" s="25"/>
      <c r="E625" s="25"/>
      <c r="F625" s="25"/>
      <c r="G625" s="25"/>
      <c r="H625" s="25"/>
      <c r="I625" s="25"/>
      <c r="J625" s="25"/>
      <c r="K625" s="25"/>
      <c r="L625" s="25"/>
      <c r="M625" s="25"/>
      <c r="N625" s="25"/>
      <c r="O625" s="25"/>
      <c r="P625" s="25"/>
      <c r="Q625" s="25"/>
      <c r="R625" s="25"/>
      <c r="S625" s="25"/>
      <c r="T625" s="25"/>
      <c r="U625" s="25"/>
      <c r="V625" s="25"/>
      <c r="W625" s="25"/>
      <c r="X625" s="25"/>
      <c r="Y625" s="25"/>
      <c r="Z625" s="25"/>
      <c r="AA625" s="25"/>
      <c r="AB625" s="25"/>
      <c r="AC625" s="25"/>
      <c r="AD625" s="25"/>
      <c r="AE625" s="25"/>
      <c r="AF625" s="25"/>
      <c r="AG625" s="25"/>
      <c r="AH625" s="25"/>
      <c r="AI625" s="25"/>
      <c r="AJ625" s="25"/>
      <c r="AK625" s="25"/>
      <c r="AL625" s="25"/>
    </row>
    <row r="626" spans="1:38" x14ac:dyDescent="0.3">
      <c r="A626" s="25"/>
      <c r="B626" s="25"/>
      <c r="C626" s="25"/>
      <c r="D626" s="25"/>
      <c r="E626" s="25"/>
      <c r="F626" s="25"/>
      <c r="G626" s="25"/>
      <c r="H626" s="25"/>
      <c r="I626" s="25"/>
      <c r="J626" s="25"/>
      <c r="K626" s="25"/>
      <c r="L626" s="25"/>
      <c r="M626" s="25"/>
      <c r="N626" s="25"/>
      <c r="O626" s="25"/>
      <c r="P626" s="25"/>
      <c r="Q626" s="25"/>
      <c r="R626" s="25"/>
      <c r="S626" s="25"/>
      <c r="T626" s="25"/>
      <c r="U626" s="25"/>
      <c r="V626" s="25"/>
      <c r="W626" s="25"/>
      <c r="X626" s="25"/>
      <c r="Y626" s="25"/>
      <c r="Z626" s="25"/>
      <c r="AA626" s="25"/>
      <c r="AB626" s="25"/>
      <c r="AC626" s="25"/>
      <c r="AD626" s="25"/>
      <c r="AE626" s="25"/>
      <c r="AF626" s="25"/>
      <c r="AG626" s="25"/>
      <c r="AH626" s="25"/>
      <c r="AI626" s="25"/>
      <c r="AJ626" s="25"/>
      <c r="AK626" s="25"/>
      <c r="AL626" s="25"/>
    </row>
    <row r="627" spans="1:38" x14ac:dyDescent="0.3">
      <c r="A627" s="25"/>
      <c r="B627" s="25"/>
      <c r="C627" s="25"/>
      <c r="D627" s="25"/>
      <c r="E627" s="25"/>
      <c r="F627" s="25"/>
      <c r="G627" s="25"/>
      <c r="H627" s="25"/>
      <c r="I627" s="25"/>
      <c r="J627" s="25"/>
      <c r="K627" s="25"/>
      <c r="L627" s="25"/>
      <c r="M627" s="25"/>
      <c r="N627" s="25"/>
      <c r="O627" s="25"/>
      <c r="P627" s="25"/>
      <c r="Q627" s="25"/>
      <c r="R627" s="25"/>
      <c r="S627" s="25"/>
      <c r="T627" s="25"/>
      <c r="U627" s="25"/>
      <c r="V627" s="25"/>
      <c r="W627" s="25"/>
      <c r="X627" s="25"/>
      <c r="Y627" s="25"/>
      <c r="Z627" s="25"/>
      <c r="AA627" s="25"/>
      <c r="AB627" s="25"/>
      <c r="AC627" s="25"/>
      <c r="AD627" s="25"/>
      <c r="AE627" s="25"/>
      <c r="AF627" s="25"/>
      <c r="AG627" s="25"/>
      <c r="AH627" s="25"/>
      <c r="AI627" s="25"/>
      <c r="AJ627" s="25"/>
      <c r="AK627" s="25"/>
      <c r="AL627" s="25"/>
    </row>
    <row r="628" spans="1:38" x14ac:dyDescent="0.3">
      <c r="A628" s="25"/>
      <c r="B628" s="25"/>
      <c r="C628" s="25"/>
      <c r="D628" s="25"/>
      <c r="E628" s="25"/>
      <c r="F628" s="25"/>
      <c r="G628" s="25"/>
      <c r="H628" s="25"/>
      <c r="I628" s="25"/>
      <c r="J628" s="25"/>
      <c r="K628" s="25"/>
      <c r="L628" s="25"/>
      <c r="M628" s="25"/>
      <c r="N628" s="25"/>
      <c r="O628" s="25"/>
      <c r="P628" s="25"/>
      <c r="Q628" s="25"/>
      <c r="R628" s="25"/>
      <c r="S628" s="25"/>
      <c r="T628" s="25"/>
      <c r="U628" s="25"/>
      <c r="V628" s="25"/>
      <c r="W628" s="25"/>
      <c r="X628" s="25"/>
      <c r="Y628" s="25"/>
      <c r="Z628" s="25"/>
      <c r="AA628" s="25"/>
      <c r="AB628" s="25"/>
      <c r="AC628" s="25"/>
      <c r="AD628" s="25"/>
      <c r="AE628" s="25"/>
      <c r="AF628" s="25"/>
      <c r="AG628" s="25"/>
      <c r="AH628" s="25"/>
      <c r="AI628" s="25"/>
      <c r="AJ628" s="25"/>
      <c r="AK628" s="25"/>
      <c r="AL628" s="25"/>
    </row>
    <row r="629" spans="1:38" x14ac:dyDescent="0.3">
      <c r="A629" s="25"/>
      <c r="B629" s="25"/>
      <c r="C629" s="25"/>
      <c r="D629" s="25"/>
      <c r="E629" s="25"/>
      <c r="F629" s="25"/>
      <c r="G629" s="25"/>
      <c r="H629" s="25"/>
      <c r="I629" s="25"/>
      <c r="J629" s="25"/>
      <c r="K629" s="25"/>
      <c r="L629" s="25"/>
      <c r="M629" s="25"/>
      <c r="N629" s="25"/>
      <c r="O629" s="25"/>
      <c r="P629" s="25"/>
      <c r="Q629" s="25"/>
      <c r="R629" s="25"/>
      <c r="S629" s="25"/>
      <c r="T629" s="25"/>
      <c r="U629" s="25"/>
      <c r="V629" s="25"/>
      <c r="W629" s="25"/>
      <c r="X629" s="25"/>
      <c r="Y629" s="25"/>
      <c r="Z629" s="25"/>
      <c r="AA629" s="25"/>
      <c r="AB629" s="25"/>
      <c r="AC629" s="25"/>
      <c r="AD629" s="25"/>
      <c r="AE629" s="25"/>
      <c r="AF629" s="25"/>
      <c r="AG629" s="25"/>
      <c r="AH629" s="25"/>
      <c r="AI629" s="25"/>
      <c r="AJ629" s="25"/>
      <c r="AK629" s="25"/>
      <c r="AL629" s="25"/>
    </row>
    <row r="630" spans="1:38" x14ac:dyDescent="0.3">
      <c r="A630" s="25"/>
      <c r="B630" s="25"/>
      <c r="C630" s="25"/>
      <c r="D630" s="25"/>
      <c r="E630" s="25"/>
      <c r="F630" s="25"/>
      <c r="G630" s="25"/>
      <c r="H630" s="25"/>
      <c r="I630" s="25"/>
      <c r="J630" s="25"/>
      <c r="K630" s="25"/>
      <c r="L630" s="25"/>
      <c r="M630" s="25"/>
      <c r="N630" s="25"/>
      <c r="O630" s="25"/>
      <c r="P630" s="25"/>
      <c r="Q630" s="25"/>
      <c r="R630" s="25"/>
      <c r="S630" s="25"/>
      <c r="T630" s="25"/>
      <c r="U630" s="25"/>
      <c r="V630" s="25"/>
      <c r="W630" s="25"/>
      <c r="X630" s="25"/>
      <c r="Y630" s="25"/>
      <c r="Z630" s="25"/>
      <c r="AA630" s="25"/>
      <c r="AB630" s="25"/>
      <c r="AC630" s="25"/>
      <c r="AD630" s="25"/>
      <c r="AE630" s="25"/>
      <c r="AF630" s="25"/>
      <c r="AG630" s="25"/>
      <c r="AH630" s="25"/>
      <c r="AI630" s="25"/>
      <c r="AJ630" s="25"/>
      <c r="AK630" s="25"/>
      <c r="AL630" s="25"/>
    </row>
    <row r="631" spans="1:38" x14ac:dyDescent="0.3">
      <c r="A631" s="25"/>
      <c r="B631" s="25"/>
      <c r="C631" s="25"/>
      <c r="D631" s="25"/>
      <c r="E631" s="25"/>
      <c r="F631" s="25"/>
      <c r="G631" s="25"/>
      <c r="H631" s="25"/>
      <c r="I631" s="25"/>
      <c r="J631" s="25"/>
      <c r="K631" s="25"/>
      <c r="L631" s="25"/>
      <c r="M631" s="25"/>
      <c r="N631" s="25"/>
      <c r="O631" s="25"/>
      <c r="P631" s="25"/>
      <c r="Q631" s="25"/>
      <c r="R631" s="25"/>
      <c r="S631" s="25"/>
      <c r="T631" s="25"/>
      <c r="U631" s="25"/>
      <c r="V631" s="25"/>
      <c r="W631" s="25"/>
      <c r="X631" s="25"/>
      <c r="Y631" s="25"/>
      <c r="Z631" s="25"/>
      <c r="AA631" s="25"/>
      <c r="AB631" s="25"/>
      <c r="AC631" s="25"/>
      <c r="AD631" s="25"/>
      <c r="AE631" s="25"/>
      <c r="AF631" s="25"/>
      <c r="AG631" s="25"/>
      <c r="AH631" s="25"/>
      <c r="AI631" s="25"/>
      <c r="AJ631" s="25"/>
      <c r="AK631" s="25"/>
      <c r="AL631" s="25"/>
    </row>
    <row r="632" spans="1:38" x14ac:dyDescent="0.3">
      <c r="A632" s="25"/>
      <c r="B632" s="25"/>
      <c r="C632" s="25"/>
      <c r="D632" s="25"/>
      <c r="E632" s="25"/>
      <c r="F632" s="25"/>
      <c r="G632" s="25"/>
      <c r="H632" s="25"/>
      <c r="I632" s="25"/>
      <c r="J632" s="25"/>
      <c r="K632" s="25"/>
      <c r="L632" s="25"/>
      <c r="M632" s="25"/>
      <c r="N632" s="25"/>
      <c r="O632" s="25"/>
      <c r="P632" s="25"/>
      <c r="Q632" s="25"/>
      <c r="R632" s="25"/>
      <c r="S632" s="25"/>
      <c r="T632" s="25"/>
      <c r="U632" s="25"/>
      <c r="V632" s="25"/>
      <c r="W632" s="25"/>
      <c r="X632" s="25"/>
      <c r="Y632" s="25"/>
      <c r="Z632" s="25"/>
      <c r="AA632" s="25"/>
      <c r="AB632" s="25"/>
      <c r="AC632" s="25"/>
      <c r="AD632" s="25"/>
      <c r="AE632" s="25"/>
      <c r="AF632" s="25"/>
      <c r="AG632" s="25"/>
      <c r="AH632" s="25"/>
      <c r="AI632" s="25"/>
      <c r="AJ632" s="25"/>
      <c r="AK632" s="25"/>
      <c r="AL632" s="25"/>
    </row>
    <row r="633" spans="1:38" x14ac:dyDescent="0.3">
      <c r="A633" s="25"/>
      <c r="B633" s="25"/>
      <c r="C633" s="25"/>
      <c r="D633" s="25"/>
      <c r="E633" s="25"/>
      <c r="F633" s="25"/>
      <c r="G633" s="25"/>
      <c r="H633" s="25"/>
      <c r="I633" s="25"/>
      <c r="J633" s="25"/>
      <c r="K633" s="25"/>
      <c r="L633" s="25"/>
      <c r="M633" s="25"/>
      <c r="N633" s="25"/>
      <c r="O633" s="25"/>
      <c r="P633" s="25"/>
      <c r="Q633" s="25"/>
      <c r="R633" s="25"/>
      <c r="S633" s="25"/>
      <c r="T633" s="25"/>
      <c r="U633" s="25"/>
      <c r="V633" s="25"/>
      <c r="W633" s="25"/>
      <c r="X633" s="25"/>
      <c r="Y633" s="25"/>
      <c r="Z633" s="25"/>
      <c r="AA633" s="25"/>
      <c r="AB633" s="25"/>
      <c r="AC633" s="25"/>
      <c r="AD633" s="25"/>
      <c r="AE633" s="25"/>
      <c r="AF633" s="25"/>
      <c r="AG633" s="25"/>
      <c r="AH633" s="25"/>
      <c r="AI633" s="25"/>
      <c r="AJ633" s="25"/>
      <c r="AK633" s="25"/>
      <c r="AL633" s="25"/>
    </row>
    <row r="634" spans="1:38" x14ac:dyDescent="0.3">
      <c r="A634" s="25"/>
      <c r="B634" s="25"/>
      <c r="C634" s="25"/>
      <c r="D634" s="25"/>
      <c r="E634" s="25"/>
      <c r="F634" s="25"/>
      <c r="G634" s="25"/>
      <c r="H634" s="25"/>
      <c r="I634" s="25"/>
      <c r="J634" s="25"/>
      <c r="K634" s="25"/>
      <c r="L634" s="25"/>
      <c r="M634" s="25"/>
      <c r="N634" s="25"/>
      <c r="O634" s="25"/>
      <c r="P634" s="25"/>
      <c r="Q634" s="25"/>
      <c r="R634" s="25"/>
      <c r="S634" s="25"/>
      <c r="T634" s="25"/>
      <c r="U634" s="25"/>
      <c r="V634" s="25"/>
      <c r="W634" s="25"/>
      <c r="X634" s="25"/>
      <c r="Y634" s="25"/>
      <c r="Z634" s="25"/>
      <c r="AA634" s="25"/>
      <c r="AB634" s="25"/>
      <c r="AC634" s="25"/>
      <c r="AD634" s="25"/>
      <c r="AE634" s="25"/>
      <c r="AF634" s="25"/>
      <c r="AG634" s="25"/>
      <c r="AH634" s="25"/>
      <c r="AI634" s="25"/>
      <c r="AJ634" s="25"/>
      <c r="AK634" s="25"/>
      <c r="AL634" s="25"/>
    </row>
    <row r="635" spans="1:38" x14ac:dyDescent="0.3">
      <c r="A635" s="25"/>
      <c r="B635" s="25"/>
      <c r="C635" s="25"/>
      <c r="D635" s="25"/>
      <c r="E635" s="25"/>
      <c r="F635" s="25"/>
      <c r="G635" s="25"/>
      <c r="H635" s="25"/>
      <c r="I635" s="25"/>
      <c r="J635" s="25"/>
      <c r="K635" s="25"/>
      <c r="L635" s="25"/>
      <c r="M635" s="25"/>
      <c r="N635" s="25"/>
      <c r="O635" s="25"/>
      <c r="P635" s="25"/>
      <c r="Q635" s="25"/>
      <c r="R635" s="25"/>
      <c r="S635" s="25"/>
      <c r="T635" s="25"/>
      <c r="U635" s="25"/>
      <c r="V635" s="25"/>
      <c r="W635" s="25"/>
      <c r="X635" s="25"/>
      <c r="Y635" s="25"/>
      <c r="Z635" s="25"/>
      <c r="AA635" s="25"/>
      <c r="AB635" s="25"/>
      <c r="AC635" s="25"/>
      <c r="AD635" s="25"/>
      <c r="AE635" s="25"/>
      <c r="AF635" s="25"/>
      <c r="AG635" s="25"/>
      <c r="AH635" s="25"/>
      <c r="AI635" s="25"/>
      <c r="AJ635" s="25"/>
      <c r="AK635" s="25"/>
      <c r="AL635" s="25"/>
    </row>
    <row r="636" spans="1:38" x14ac:dyDescent="0.3">
      <c r="A636" s="25"/>
      <c r="B636" s="25"/>
      <c r="C636" s="25"/>
      <c r="D636" s="25"/>
      <c r="E636" s="25"/>
      <c r="F636" s="25"/>
      <c r="G636" s="25"/>
      <c r="H636" s="25"/>
      <c r="I636" s="25"/>
      <c r="J636" s="25"/>
      <c r="K636" s="25"/>
      <c r="L636" s="25"/>
      <c r="M636" s="25"/>
      <c r="N636" s="25"/>
      <c r="O636" s="25"/>
      <c r="P636" s="25"/>
      <c r="Q636" s="25"/>
      <c r="R636" s="25"/>
      <c r="S636" s="25"/>
      <c r="T636" s="25"/>
      <c r="U636" s="25"/>
      <c r="V636" s="25"/>
      <c r="W636" s="25"/>
      <c r="X636" s="25"/>
      <c r="Y636" s="25"/>
      <c r="Z636" s="25"/>
      <c r="AA636" s="25"/>
      <c r="AB636" s="25"/>
      <c r="AC636" s="25"/>
      <c r="AD636" s="25"/>
      <c r="AE636" s="25"/>
      <c r="AF636" s="25"/>
      <c r="AG636" s="25"/>
      <c r="AH636" s="25"/>
      <c r="AI636" s="25"/>
      <c r="AJ636" s="25"/>
      <c r="AK636" s="25"/>
      <c r="AL636" s="25"/>
    </row>
    <row r="637" spans="1:38" x14ac:dyDescent="0.3">
      <c r="A637" s="25"/>
      <c r="B637" s="25"/>
      <c r="C637" s="25"/>
      <c r="D637" s="25"/>
      <c r="E637" s="25"/>
      <c r="F637" s="25"/>
      <c r="G637" s="25"/>
      <c r="H637" s="25"/>
      <c r="I637" s="25"/>
      <c r="J637" s="25"/>
      <c r="K637" s="25"/>
      <c r="L637" s="25"/>
      <c r="M637" s="25"/>
      <c r="N637" s="25"/>
      <c r="O637" s="25"/>
      <c r="P637" s="25"/>
      <c r="Q637" s="25"/>
      <c r="R637" s="25"/>
      <c r="S637" s="25"/>
      <c r="T637" s="25"/>
      <c r="U637" s="25"/>
      <c r="V637" s="25"/>
      <c r="W637" s="25"/>
      <c r="X637" s="25"/>
      <c r="Y637" s="25"/>
      <c r="Z637" s="25"/>
      <c r="AA637" s="25"/>
      <c r="AB637" s="25"/>
      <c r="AC637" s="25"/>
      <c r="AD637" s="25"/>
      <c r="AE637" s="25"/>
      <c r="AF637" s="25"/>
      <c r="AG637" s="25"/>
      <c r="AH637" s="25"/>
      <c r="AI637" s="25"/>
      <c r="AJ637" s="25"/>
      <c r="AK637" s="25"/>
      <c r="AL637" s="25"/>
    </row>
    <row r="638" spans="1:38" x14ac:dyDescent="0.3">
      <c r="A638" s="25"/>
      <c r="B638" s="25"/>
      <c r="C638" s="25"/>
      <c r="D638" s="25"/>
      <c r="E638" s="25"/>
      <c r="F638" s="25"/>
      <c r="G638" s="25"/>
      <c r="H638" s="25"/>
      <c r="I638" s="25"/>
      <c r="J638" s="25"/>
      <c r="K638" s="25"/>
      <c r="L638" s="25"/>
      <c r="M638" s="25"/>
      <c r="N638" s="25"/>
      <c r="O638" s="25"/>
      <c r="P638" s="25"/>
      <c r="Q638" s="25"/>
      <c r="R638" s="25"/>
      <c r="S638" s="25"/>
      <c r="T638" s="25"/>
      <c r="U638" s="25"/>
      <c r="V638" s="25"/>
      <c r="W638" s="25"/>
      <c r="X638" s="25"/>
      <c r="Y638" s="25"/>
      <c r="Z638" s="25"/>
      <c r="AA638" s="25"/>
      <c r="AB638" s="25"/>
      <c r="AC638" s="25"/>
      <c r="AD638" s="25"/>
      <c r="AE638" s="25"/>
      <c r="AF638" s="25"/>
      <c r="AG638" s="25"/>
      <c r="AH638" s="25"/>
      <c r="AI638" s="25"/>
      <c r="AJ638" s="25"/>
      <c r="AK638" s="25"/>
      <c r="AL638" s="25"/>
    </row>
    <row r="639" spans="1:38" x14ac:dyDescent="0.3">
      <c r="A639" s="25"/>
      <c r="B639" s="25"/>
      <c r="C639" s="25"/>
      <c r="D639" s="25"/>
      <c r="E639" s="25"/>
      <c r="F639" s="25"/>
      <c r="G639" s="25"/>
      <c r="H639" s="25"/>
      <c r="I639" s="25"/>
      <c r="J639" s="25"/>
      <c r="K639" s="25"/>
      <c r="L639" s="25"/>
      <c r="M639" s="25"/>
      <c r="N639" s="25"/>
      <c r="O639" s="25"/>
      <c r="P639" s="25"/>
      <c r="Q639" s="25"/>
      <c r="R639" s="25"/>
      <c r="S639" s="25"/>
      <c r="T639" s="25"/>
      <c r="U639" s="25"/>
      <c r="V639" s="25"/>
      <c r="W639" s="25"/>
      <c r="X639" s="25"/>
      <c r="Y639" s="25"/>
      <c r="Z639" s="25"/>
      <c r="AA639" s="25"/>
      <c r="AB639" s="25"/>
      <c r="AC639" s="25"/>
      <c r="AD639" s="25"/>
      <c r="AE639" s="25"/>
      <c r="AF639" s="25"/>
      <c r="AG639" s="25"/>
      <c r="AH639" s="25"/>
      <c r="AI639" s="25"/>
      <c r="AJ639" s="25"/>
      <c r="AK639" s="25"/>
      <c r="AL639" s="25"/>
    </row>
    <row r="640" spans="1:38" x14ac:dyDescent="0.3">
      <c r="A640" s="25"/>
      <c r="B640" s="25"/>
      <c r="C640" s="25"/>
      <c r="D640" s="25"/>
      <c r="E640" s="25"/>
      <c r="F640" s="25"/>
      <c r="G640" s="25"/>
      <c r="H640" s="25"/>
      <c r="I640" s="25"/>
      <c r="J640" s="25"/>
      <c r="K640" s="25"/>
      <c r="L640" s="25"/>
      <c r="M640" s="25"/>
      <c r="N640" s="25"/>
      <c r="O640" s="25"/>
      <c r="P640" s="25"/>
      <c r="Q640" s="25"/>
      <c r="R640" s="25"/>
      <c r="S640" s="25"/>
      <c r="T640" s="25"/>
      <c r="U640" s="25"/>
      <c r="V640" s="25"/>
      <c r="W640" s="25"/>
      <c r="X640" s="25"/>
      <c r="Y640" s="25"/>
      <c r="Z640" s="25"/>
      <c r="AA640" s="25"/>
      <c r="AB640" s="25"/>
      <c r="AC640" s="25"/>
      <c r="AD640" s="25"/>
      <c r="AE640" s="25"/>
      <c r="AF640" s="25"/>
      <c r="AG640" s="25"/>
      <c r="AH640" s="25"/>
      <c r="AI640" s="25"/>
      <c r="AJ640" s="25"/>
      <c r="AK640" s="25"/>
      <c r="AL640" s="25"/>
    </row>
    <row r="641" spans="1:38" x14ac:dyDescent="0.3">
      <c r="A641" s="25"/>
      <c r="B641" s="25"/>
      <c r="C641" s="25"/>
      <c r="D641" s="25"/>
      <c r="E641" s="25"/>
      <c r="F641" s="25"/>
      <c r="G641" s="25"/>
      <c r="H641" s="25"/>
      <c r="I641" s="25"/>
      <c r="J641" s="25"/>
      <c r="K641" s="25"/>
      <c r="L641" s="25"/>
      <c r="M641" s="25"/>
      <c r="N641" s="25"/>
      <c r="O641" s="25"/>
      <c r="P641" s="25"/>
      <c r="Q641" s="25"/>
      <c r="R641" s="25"/>
      <c r="S641" s="25"/>
      <c r="T641" s="25"/>
      <c r="U641" s="25"/>
      <c r="V641" s="25"/>
      <c r="W641" s="25"/>
      <c r="X641" s="25"/>
      <c r="Y641" s="25"/>
      <c r="Z641" s="25"/>
      <c r="AA641" s="25"/>
      <c r="AB641" s="25"/>
      <c r="AC641" s="25"/>
      <c r="AD641" s="25"/>
      <c r="AE641" s="25"/>
      <c r="AF641" s="25"/>
      <c r="AG641" s="25"/>
      <c r="AH641" s="25"/>
      <c r="AI641" s="25"/>
      <c r="AJ641" s="25"/>
      <c r="AK641" s="25"/>
      <c r="AL641" s="25"/>
    </row>
    <row r="642" spans="1:38" x14ac:dyDescent="0.3">
      <c r="A642" s="25"/>
      <c r="B642" s="25"/>
      <c r="C642" s="25"/>
      <c r="D642" s="25"/>
      <c r="E642" s="25"/>
      <c r="F642" s="25"/>
      <c r="G642" s="25"/>
      <c r="H642" s="25"/>
      <c r="I642" s="25"/>
      <c r="J642" s="25"/>
      <c r="K642" s="25"/>
      <c r="L642" s="25"/>
      <c r="M642" s="25"/>
      <c r="N642" s="25"/>
      <c r="O642" s="25"/>
      <c r="P642" s="25"/>
      <c r="Q642" s="25"/>
      <c r="R642" s="25"/>
      <c r="S642" s="25"/>
      <c r="T642" s="25"/>
      <c r="U642" s="25"/>
      <c r="V642" s="25"/>
      <c r="W642" s="25"/>
      <c r="X642" s="25"/>
      <c r="Y642" s="25"/>
      <c r="Z642" s="25"/>
      <c r="AA642" s="25"/>
      <c r="AB642" s="25"/>
      <c r="AC642" s="25"/>
      <c r="AD642" s="25"/>
      <c r="AE642" s="25"/>
      <c r="AF642" s="25"/>
      <c r="AG642" s="25"/>
      <c r="AH642" s="25"/>
      <c r="AI642" s="25"/>
      <c r="AJ642" s="25"/>
      <c r="AK642" s="25"/>
      <c r="AL642" s="25"/>
    </row>
    <row r="643" spans="1:38" x14ac:dyDescent="0.3">
      <c r="A643" s="25"/>
      <c r="B643" s="25"/>
      <c r="C643" s="25"/>
      <c r="D643" s="25"/>
      <c r="E643" s="25"/>
      <c r="F643" s="25"/>
      <c r="G643" s="25"/>
      <c r="H643" s="25"/>
      <c r="I643" s="25"/>
      <c r="J643" s="25"/>
      <c r="K643" s="25"/>
      <c r="L643" s="25"/>
      <c r="M643" s="25"/>
      <c r="N643" s="25"/>
      <c r="O643" s="25"/>
      <c r="P643" s="25"/>
      <c r="Q643" s="25"/>
      <c r="R643" s="25"/>
      <c r="S643" s="25"/>
      <c r="T643" s="25"/>
      <c r="U643" s="25"/>
      <c r="V643" s="25"/>
      <c r="W643" s="25"/>
      <c r="X643" s="25"/>
      <c r="Y643" s="25"/>
      <c r="Z643" s="25"/>
      <c r="AA643" s="25"/>
      <c r="AB643" s="25"/>
      <c r="AC643" s="25"/>
      <c r="AD643" s="25"/>
      <c r="AE643" s="25"/>
      <c r="AF643" s="25"/>
      <c r="AG643" s="25"/>
      <c r="AH643" s="25"/>
      <c r="AI643" s="25"/>
      <c r="AJ643" s="25"/>
      <c r="AK643" s="25"/>
      <c r="AL643" s="25"/>
    </row>
    <row r="644" spans="1:38" x14ac:dyDescent="0.3">
      <c r="A644" s="25"/>
      <c r="B644" s="25"/>
      <c r="C644" s="25"/>
      <c r="D644" s="25"/>
      <c r="E644" s="25"/>
      <c r="F644" s="25"/>
      <c r="G644" s="25"/>
      <c r="H644" s="25"/>
      <c r="I644" s="25"/>
      <c r="J644" s="25"/>
      <c r="K644" s="25"/>
      <c r="L644" s="25"/>
      <c r="M644" s="25"/>
      <c r="N644" s="25"/>
      <c r="O644" s="25"/>
      <c r="P644" s="25"/>
      <c r="Q644" s="25"/>
      <c r="R644" s="25"/>
      <c r="S644" s="25"/>
      <c r="T644" s="25"/>
      <c r="U644" s="25"/>
      <c r="V644" s="25"/>
      <c r="W644" s="25"/>
      <c r="X644" s="25"/>
      <c r="Y644" s="25"/>
      <c r="Z644" s="25"/>
      <c r="AA644" s="25"/>
      <c r="AB644" s="25"/>
      <c r="AC644" s="25"/>
      <c r="AD644" s="25"/>
      <c r="AE644" s="25"/>
      <c r="AF644" s="25"/>
      <c r="AG644" s="25"/>
      <c r="AH644" s="25"/>
      <c r="AI644" s="25"/>
      <c r="AJ644" s="25"/>
      <c r="AK644" s="25"/>
      <c r="AL644" s="25"/>
    </row>
    <row r="645" spans="1:38" x14ac:dyDescent="0.3">
      <c r="A645" s="25"/>
      <c r="B645" s="25"/>
      <c r="C645" s="25"/>
      <c r="D645" s="25"/>
      <c r="E645" s="25"/>
      <c r="F645" s="25"/>
      <c r="G645" s="25"/>
      <c r="H645" s="25"/>
      <c r="I645" s="25"/>
      <c r="J645" s="25"/>
      <c r="K645" s="25"/>
      <c r="L645" s="25"/>
      <c r="M645" s="25"/>
      <c r="N645" s="25"/>
      <c r="O645" s="25"/>
      <c r="P645" s="25"/>
      <c r="Q645" s="25"/>
      <c r="R645" s="25"/>
      <c r="S645" s="25"/>
      <c r="T645" s="25"/>
      <c r="U645" s="25"/>
      <c r="V645" s="25"/>
      <c r="W645" s="25"/>
      <c r="X645" s="25"/>
      <c r="Y645" s="25"/>
      <c r="Z645" s="25"/>
      <c r="AA645" s="25"/>
      <c r="AB645" s="25"/>
      <c r="AC645" s="25"/>
      <c r="AD645" s="25"/>
      <c r="AE645" s="25"/>
      <c r="AF645" s="25"/>
      <c r="AG645" s="25"/>
      <c r="AH645" s="25"/>
      <c r="AI645" s="25"/>
      <c r="AJ645" s="25"/>
      <c r="AK645" s="25"/>
      <c r="AL645" s="25"/>
    </row>
    <row r="646" spans="1:38" x14ac:dyDescent="0.3">
      <c r="A646" s="25"/>
      <c r="B646" s="25"/>
      <c r="C646" s="25"/>
      <c r="D646" s="25"/>
      <c r="E646" s="25"/>
      <c r="F646" s="25"/>
      <c r="G646" s="25"/>
      <c r="H646" s="25"/>
      <c r="I646" s="25"/>
      <c r="J646" s="25"/>
      <c r="K646" s="25"/>
      <c r="L646" s="25"/>
      <c r="M646" s="25"/>
      <c r="N646" s="25"/>
      <c r="O646" s="25"/>
      <c r="P646" s="25"/>
      <c r="Q646" s="25"/>
      <c r="R646" s="25"/>
      <c r="S646" s="25"/>
      <c r="T646" s="25"/>
      <c r="U646" s="25"/>
      <c r="V646" s="25"/>
      <c r="W646" s="25"/>
      <c r="X646" s="25"/>
      <c r="Y646" s="25"/>
      <c r="Z646" s="25"/>
      <c r="AA646" s="25"/>
      <c r="AB646" s="25"/>
      <c r="AC646" s="25"/>
      <c r="AD646" s="25"/>
      <c r="AE646" s="25"/>
      <c r="AF646" s="25"/>
      <c r="AG646" s="25"/>
      <c r="AH646" s="25"/>
      <c r="AI646" s="25"/>
      <c r="AJ646" s="25"/>
      <c r="AK646" s="25"/>
      <c r="AL646" s="25"/>
    </row>
    <row r="647" spans="1:38" x14ac:dyDescent="0.3">
      <c r="A647" s="25"/>
      <c r="B647" s="25"/>
      <c r="C647" s="25"/>
      <c r="D647" s="25"/>
      <c r="E647" s="25"/>
      <c r="F647" s="25"/>
      <c r="G647" s="25"/>
      <c r="H647" s="25"/>
      <c r="I647" s="25"/>
      <c r="J647" s="25"/>
      <c r="K647" s="25"/>
      <c r="L647" s="25"/>
      <c r="M647" s="25"/>
      <c r="N647" s="25"/>
      <c r="O647" s="25"/>
      <c r="P647" s="25"/>
      <c r="Q647" s="25"/>
      <c r="R647" s="25"/>
      <c r="S647" s="25"/>
      <c r="T647" s="25"/>
      <c r="U647" s="25"/>
      <c r="V647" s="25"/>
      <c r="W647" s="25"/>
      <c r="X647" s="25"/>
      <c r="Y647" s="25"/>
      <c r="Z647" s="25"/>
      <c r="AA647" s="25"/>
      <c r="AB647" s="25"/>
      <c r="AC647" s="25"/>
      <c r="AD647" s="25"/>
      <c r="AE647" s="25"/>
      <c r="AF647" s="25"/>
      <c r="AG647" s="25"/>
      <c r="AH647" s="25"/>
      <c r="AI647" s="25"/>
      <c r="AJ647" s="25"/>
      <c r="AK647" s="25"/>
      <c r="AL647" s="25"/>
    </row>
    <row r="648" spans="1:38" x14ac:dyDescent="0.3">
      <c r="A648" s="25"/>
      <c r="B648" s="25"/>
      <c r="C648" s="25"/>
      <c r="D648" s="25"/>
      <c r="E648" s="25"/>
      <c r="F648" s="25"/>
      <c r="G648" s="25"/>
      <c r="H648" s="25"/>
      <c r="I648" s="25"/>
      <c r="J648" s="25"/>
      <c r="K648" s="25"/>
      <c r="L648" s="25"/>
      <c r="M648" s="25"/>
      <c r="N648" s="25"/>
      <c r="O648" s="25"/>
      <c r="P648" s="25"/>
      <c r="Q648" s="25"/>
      <c r="R648" s="25"/>
      <c r="S648" s="25"/>
      <c r="T648" s="25"/>
      <c r="U648" s="25"/>
      <c r="V648" s="25"/>
      <c r="W648" s="25"/>
      <c r="X648" s="25"/>
      <c r="Y648" s="25"/>
      <c r="Z648" s="25"/>
      <c r="AA648" s="25"/>
      <c r="AB648" s="25"/>
      <c r="AC648" s="25"/>
      <c r="AD648" s="25"/>
      <c r="AE648" s="25"/>
      <c r="AF648" s="25"/>
      <c r="AG648" s="25"/>
      <c r="AH648" s="25"/>
      <c r="AI648" s="25"/>
      <c r="AJ648" s="25"/>
      <c r="AK648" s="25"/>
      <c r="AL648" s="25"/>
    </row>
    <row r="649" spans="1:38" x14ac:dyDescent="0.3">
      <c r="A649" s="25"/>
      <c r="B649" s="25"/>
      <c r="C649" s="25"/>
      <c r="D649" s="25"/>
      <c r="E649" s="25"/>
      <c r="F649" s="25"/>
      <c r="G649" s="25"/>
      <c r="H649" s="25"/>
      <c r="I649" s="25"/>
      <c r="J649" s="25"/>
      <c r="K649" s="25"/>
      <c r="L649" s="25"/>
      <c r="M649" s="25"/>
      <c r="N649" s="25"/>
      <c r="O649" s="25"/>
      <c r="P649" s="25"/>
      <c r="Q649" s="25"/>
      <c r="R649" s="25"/>
      <c r="S649" s="25"/>
      <c r="T649" s="25"/>
      <c r="U649" s="25"/>
      <c r="V649" s="25"/>
      <c r="W649" s="25"/>
      <c r="X649" s="25"/>
      <c r="Y649" s="25"/>
      <c r="Z649" s="25"/>
      <c r="AA649" s="25"/>
      <c r="AB649" s="25"/>
      <c r="AC649" s="25"/>
      <c r="AD649" s="25"/>
      <c r="AE649" s="25"/>
      <c r="AF649" s="25"/>
      <c r="AG649" s="25"/>
      <c r="AH649" s="25"/>
      <c r="AI649" s="25"/>
      <c r="AJ649" s="25"/>
      <c r="AK649" s="25"/>
      <c r="AL649" s="25"/>
    </row>
    <row r="650" spans="1:38" x14ac:dyDescent="0.3">
      <c r="A650" s="25"/>
      <c r="B650" s="25"/>
      <c r="C650" s="25"/>
      <c r="D650" s="25"/>
      <c r="E650" s="25"/>
      <c r="F650" s="25"/>
      <c r="G650" s="25"/>
      <c r="H650" s="25"/>
      <c r="I650" s="25"/>
      <c r="J650" s="25"/>
      <c r="K650" s="25"/>
      <c r="L650" s="25"/>
      <c r="M650" s="25"/>
      <c r="N650" s="25"/>
      <c r="O650" s="25"/>
      <c r="P650" s="25"/>
      <c r="Q650" s="25"/>
      <c r="R650" s="25"/>
      <c r="S650" s="25"/>
      <c r="T650" s="25"/>
      <c r="U650" s="25"/>
      <c r="V650" s="25"/>
      <c r="W650" s="25"/>
      <c r="X650" s="25"/>
      <c r="Y650" s="25"/>
      <c r="Z650" s="25"/>
      <c r="AA650" s="25"/>
      <c r="AB650" s="25"/>
      <c r="AC650" s="25"/>
      <c r="AD650" s="25"/>
      <c r="AE650" s="25"/>
      <c r="AF650" s="25"/>
      <c r="AG650" s="25"/>
      <c r="AH650" s="25"/>
      <c r="AI650" s="25"/>
      <c r="AJ650" s="25"/>
      <c r="AK650" s="25"/>
      <c r="AL650" s="25"/>
    </row>
    <row r="651" spans="1:38" x14ac:dyDescent="0.3">
      <c r="A651" s="25"/>
      <c r="B651" s="25"/>
      <c r="C651" s="25"/>
      <c r="D651" s="25"/>
      <c r="E651" s="25"/>
      <c r="F651" s="25"/>
      <c r="G651" s="25"/>
      <c r="H651" s="25"/>
      <c r="I651" s="25"/>
      <c r="J651" s="25"/>
      <c r="K651" s="25"/>
      <c r="L651" s="25"/>
      <c r="M651" s="25"/>
      <c r="N651" s="25"/>
      <c r="O651" s="25"/>
      <c r="P651" s="25"/>
      <c r="Q651" s="25"/>
      <c r="R651" s="25"/>
      <c r="S651" s="25"/>
      <c r="T651" s="25"/>
      <c r="U651" s="25"/>
      <c r="V651" s="25"/>
      <c r="W651" s="25"/>
      <c r="X651" s="25"/>
      <c r="Y651" s="25"/>
      <c r="Z651" s="25"/>
      <c r="AA651" s="25"/>
      <c r="AB651" s="25"/>
      <c r="AC651" s="25"/>
      <c r="AD651" s="25"/>
      <c r="AE651" s="25"/>
      <c r="AF651" s="25"/>
      <c r="AG651" s="25"/>
      <c r="AH651" s="25"/>
      <c r="AI651" s="25"/>
      <c r="AJ651" s="25"/>
      <c r="AK651" s="25"/>
      <c r="AL651" s="25"/>
    </row>
    <row r="652" spans="1:38" x14ac:dyDescent="0.3">
      <c r="A652" s="25"/>
      <c r="B652" s="25"/>
      <c r="C652" s="25"/>
      <c r="D652" s="25"/>
      <c r="E652" s="25"/>
      <c r="F652" s="25"/>
      <c r="G652" s="25"/>
      <c r="H652" s="25"/>
      <c r="I652" s="25"/>
      <c r="J652" s="25"/>
      <c r="K652" s="25"/>
      <c r="L652" s="25"/>
      <c r="M652" s="25"/>
      <c r="N652" s="25"/>
      <c r="O652" s="25"/>
      <c r="P652" s="25"/>
      <c r="Q652" s="25"/>
      <c r="R652" s="25"/>
      <c r="S652" s="25"/>
      <c r="T652" s="25"/>
      <c r="U652" s="25"/>
      <c r="V652" s="25"/>
      <c r="W652" s="25"/>
      <c r="X652" s="25"/>
      <c r="Y652" s="25"/>
      <c r="Z652" s="25"/>
      <c r="AA652" s="25"/>
      <c r="AB652" s="25"/>
      <c r="AC652" s="25"/>
      <c r="AD652" s="25"/>
      <c r="AE652" s="25"/>
      <c r="AF652" s="25"/>
      <c r="AG652" s="25"/>
      <c r="AH652" s="25"/>
      <c r="AI652" s="25"/>
      <c r="AJ652" s="25"/>
      <c r="AK652" s="25"/>
      <c r="AL652" s="25"/>
    </row>
    <row r="653" spans="1:38" x14ac:dyDescent="0.3">
      <c r="A653" s="25"/>
      <c r="B653" s="25"/>
      <c r="C653" s="25"/>
      <c r="D653" s="25"/>
      <c r="E653" s="25"/>
      <c r="F653" s="25"/>
      <c r="G653" s="25"/>
      <c r="H653" s="25"/>
      <c r="I653" s="25"/>
      <c r="J653" s="25"/>
      <c r="K653" s="25"/>
      <c r="L653" s="25"/>
      <c r="M653" s="25"/>
      <c r="N653" s="25"/>
      <c r="O653" s="25"/>
      <c r="P653" s="25"/>
      <c r="Q653" s="25"/>
      <c r="R653" s="25"/>
      <c r="S653" s="25"/>
      <c r="T653" s="25"/>
      <c r="U653" s="25"/>
      <c r="V653" s="25"/>
      <c r="W653" s="25"/>
      <c r="X653" s="25"/>
      <c r="Y653" s="25"/>
      <c r="Z653" s="25"/>
      <c r="AA653" s="25"/>
      <c r="AB653" s="25"/>
      <c r="AC653" s="25"/>
      <c r="AD653" s="25"/>
      <c r="AE653" s="25"/>
      <c r="AF653" s="25"/>
      <c r="AG653" s="25"/>
      <c r="AH653" s="25"/>
      <c r="AI653" s="25"/>
      <c r="AJ653" s="25"/>
      <c r="AK653" s="25"/>
      <c r="AL653" s="25"/>
    </row>
    <row r="654" spans="1:38" x14ac:dyDescent="0.3">
      <c r="A654" s="25"/>
      <c r="B654" s="25"/>
      <c r="C654" s="25"/>
      <c r="D654" s="25"/>
      <c r="E654" s="25"/>
      <c r="F654" s="25"/>
      <c r="G654" s="25"/>
      <c r="H654" s="25"/>
      <c r="I654" s="25"/>
      <c r="J654" s="25"/>
      <c r="K654" s="25"/>
      <c r="L654" s="25"/>
      <c r="M654" s="25"/>
      <c r="N654" s="25"/>
      <c r="O654" s="25"/>
      <c r="P654" s="25"/>
      <c r="Q654" s="25"/>
      <c r="R654" s="25"/>
      <c r="S654" s="25"/>
      <c r="T654" s="25"/>
      <c r="U654" s="25"/>
      <c r="V654" s="25"/>
      <c r="W654" s="25"/>
      <c r="X654" s="25"/>
      <c r="Y654" s="25"/>
      <c r="Z654" s="25"/>
      <c r="AA654" s="25"/>
      <c r="AB654" s="25"/>
      <c r="AC654" s="25"/>
      <c r="AD654" s="25"/>
      <c r="AE654" s="25"/>
      <c r="AF654" s="25"/>
      <c r="AG654" s="25"/>
      <c r="AH654" s="25"/>
      <c r="AI654" s="25"/>
      <c r="AJ654" s="25"/>
      <c r="AK654" s="25"/>
      <c r="AL654" s="25"/>
    </row>
    <row r="655" spans="1:38" x14ac:dyDescent="0.3">
      <c r="A655" s="25"/>
      <c r="B655" s="25"/>
      <c r="C655" s="25"/>
      <c r="D655" s="25"/>
      <c r="E655" s="25"/>
      <c r="F655" s="25"/>
      <c r="G655" s="25"/>
      <c r="H655" s="25"/>
      <c r="I655" s="25"/>
      <c r="J655" s="25"/>
      <c r="K655" s="25"/>
      <c r="L655" s="25"/>
      <c r="M655" s="25"/>
      <c r="N655" s="25"/>
      <c r="O655" s="25"/>
      <c r="P655" s="25"/>
      <c r="Q655" s="25"/>
      <c r="R655" s="25"/>
      <c r="S655" s="25"/>
      <c r="T655" s="25"/>
      <c r="U655" s="25"/>
      <c r="V655" s="25"/>
      <c r="W655" s="25"/>
      <c r="X655" s="25"/>
      <c r="Y655" s="25"/>
      <c r="Z655" s="25"/>
      <c r="AA655" s="25"/>
      <c r="AB655" s="25"/>
      <c r="AC655" s="25"/>
      <c r="AD655" s="25"/>
      <c r="AE655" s="25"/>
      <c r="AF655" s="25"/>
      <c r="AG655" s="25"/>
      <c r="AH655" s="25"/>
      <c r="AI655" s="25"/>
      <c r="AJ655" s="25"/>
      <c r="AK655" s="25"/>
      <c r="AL655" s="25"/>
    </row>
    <row r="656" spans="1:38" x14ac:dyDescent="0.3">
      <c r="A656" s="25"/>
      <c r="B656" s="25"/>
      <c r="C656" s="25"/>
      <c r="D656" s="25"/>
      <c r="E656" s="25"/>
      <c r="F656" s="25"/>
      <c r="G656" s="25"/>
      <c r="H656" s="25"/>
      <c r="I656" s="25"/>
      <c r="J656" s="25"/>
      <c r="K656" s="25"/>
      <c r="L656" s="25"/>
      <c r="M656" s="25"/>
      <c r="N656" s="25"/>
      <c r="O656" s="25"/>
      <c r="P656" s="25"/>
      <c r="Q656" s="25"/>
      <c r="R656" s="25"/>
      <c r="S656" s="25"/>
      <c r="T656" s="25"/>
      <c r="U656" s="25"/>
      <c r="V656" s="25"/>
      <c r="W656" s="25"/>
      <c r="X656" s="25"/>
      <c r="Y656" s="25"/>
      <c r="Z656" s="25"/>
      <c r="AA656" s="25"/>
      <c r="AB656" s="25"/>
      <c r="AC656" s="25"/>
      <c r="AD656" s="25"/>
      <c r="AE656" s="25"/>
      <c r="AF656" s="25"/>
      <c r="AG656" s="25"/>
      <c r="AH656" s="25"/>
      <c r="AI656" s="25"/>
      <c r="AJ656" s="25"/>
      <c r="AK656" s="25"/>
      <c r="AL656" s="25"/>
    </row>
    <row r="657" spans="1:38" x14ac:dyDescent="0.3">
      <c r="A657" s="25"/>
      <c r="B657" s="25"/>
      <c r="C657" s="25"/>
      <c r="D657" s="25"/>
      <c r="E657" s="25"/>
      <c r="F657" s="25"/>
      <c r="G657" s="25"/>
      <c r="H657" s="25"/>
      <c r="I657" s="25"/>
      <c r="J657" s="25"/>
      <c r="K657" s="25"/>
      <c r="L657" s="25"/>
      <c r="M657" s="25"/>
      <c r="N657" s="25"/>
      <c r="O657" s="25"/>
      <c r="P657" s="25"/>
      <c r="Q657" s="25"/>
      <c r="R657" s="25"/>
      <c r="S657" s="25"/>
      <c r="T657" s="25"/>
      <c r="U657" s="25"/>
      <c r="V657" s="25"/>
      <c r="W657" s="25"/>
      <c r="X657" s="25"/>
      <c r="Y657" s="25"/>
      <c r="Z657" s="25"/>
      <c r="AA657" s="25"/>
      <c r="AB657" s="25"/>
      <c r="AC657" s="25"/>
      <c r="AD657" s="25"/>
      <c r="AE657" s="25"/>
      <c r="AF657" s="25"/>
      <c r="AG657" s="25"/>
      <c r="AH657" s="25"/>
      <c r="AI657" s="25"/>
      <c r="AJ657" s="25"/>
      <c r="AK657" s="25"/>
      <c r="AL657" s="25"/>
    </row>
    <row r="658" spans="1:38" x14ac:dyDescent="0.3">
      <c r="A658" s="25"/>
      <c r="B658" s="25"/>
      <c r="C658" s="25"/>
      <c r="D658" s="25"/>
      <c r="E658" s="25"/>
      <c r="F658" s="25"/>
      <c r="G658" s="25"/>
      <c r="H658" s="25"/>
      <c r="I658" s="25"/>
      <c r="J658" s="25"/>
      <c r="K658" s="25"/>
      <c r="L658" s="25"/>
      <c r="M658" s="25"/>
      <c r="N658" s="25"/>
      <c r="O658" s="25"/>
      <c r="P658" s="25"/>
      <c r="Q658" s="25"/>
      <c r="R658" s="25"/>
      <c r="S658" s="25"/>
      <c r="T658" s="25"/>
      <c r="U658" s="25"/>
      <c r="V658" s="25"/>
      <c r="W658" s="25"/>
      <c r="X658" s="25"/>
      <c r="Y658" s="25"/>
      <c r="Z658" s="25"/>
      <c r="AA658" s="25"/>
      <c r="AB658" s="25"/>
      <c r="AC658" s="25"/>
      <c r="AD658" s="25"/>
      <c r="AE658" s="25"/>
      <c r="AF658" s="25"/>
      <c r="AG658" s="25"/>
      <c r="AH658" s="25"/>
      <c r="AI658" s="25"/>
      <c r="AJ658" s="25"/>
      <c r="AK658" s="25"/>
      <c r="AL658" s="25"/>
    </row>
    <row r="659" spans="1:38" x14ac:dyDescent="0.3">
      <c r="A659" s="25"/>
      <c r="B659" s="25"/>
      <c r="C659" s="25"/>
      <c r="D659" s="25"/>
      <c r="E659" s="25"/>
      <c r="F659" s="25"/>
      <c r="G659" s="25"/>
      <c r="H659" s="25"/>
      <c r="I659" s="25"/>
      <c r="J659" s="25"/>
      <c r="K659" s="25"/>
      <c r="L659" s="25"/>
      <c r="M659" s="25"/>
      <c r="N659" s="25"/>
      <c r="O659" s="25"/>
      <c r="P659" s="25"/>
      <c r="Q659" s="25"/>
      <c r="R659" s="25"/>
      <c r="S659" s="25"/>
      <c r="T659" s="25"/>
      <c r="U659" s="25"/>
      <c r="V659" s="25"/>
      <c r="W659" s="25"/>
      <c r="X659" s="25"/>
      <c r="Y659" s="25"/>
      <c r="Z659" s="25"/>
      <c r="AA659" s="25"/>
      <c r="AB659" s="25"/>
      <c r="AC659" s="25"/>
      <c r="AD659" s="25"/>
      <c r="AE659" s="25"/>
      <c r="AF659" s="25"/>
      <c r="AG659" s="25"/>
      <c r="AH659" s="25"/>
      <c r="AI659" s="25"/>
      <c r="AJ659" s="25"/>
      <c r="AK659" s="25"/>
      <c r="AL659" s="25"/>
    </row>
    <row r="660" spans="1:38" x14ac:dyDescent="0.3">
      <c r="A660" s="25"/>
      <c r="B660" s="25"/>
      <c r="C660" s="25"/>
      <c r="D660" s="25"/>
      <c r="E660" s="25"/>
      <c r="F660" s="25"/>
      <c r="G660" s="25"/>
      <c r="H660" s="25"/>
      <c r="I660" s="25"/>
      <c r="J660" s="25"/>
      <c r="K660" s="25"/>
      <c r="L660" s="25"/>
      <c r="M660" s="25"/>
      <c r="N660" s="25"/>
      <c r="O660" s="25"/>
      <c r="P660" s="25"/>
      <c r="Q660" s="25"/>
      <c r="R660" s="25"/>
      <c r="S660" s="25"/>
      <c r="T660" s="25"/>
      <c r="U660" s="25"/>
      <c r="V660" s="25"/>
      <c r="W660" s="25"/>
      <c r="X660" s="25"/>
      <c r="Y660" s="25"/>
      <c r="Z660" s="25"/>
      <c r="AA660" s="25"/>
      <c r="AB660" s="25"/>
      <c r="AC660" s="25"/>
      <c r="AD660" s="25"/>
      <c r="AE660" s="25"/>
      <c r="AF660" s="25"/>
      <c r="AG660" s="25"/>
      <c r="AH660" s="25"/>
      <c r="AI660" s="25"/>
      <c r="AJ660" s="25"/>
      <c r="AK660" s="25"/>
      <c r="AL660" s="25"/>
    </row>
    <row r="661" spans="1:38" x14ac:dyDescent="0.3">
      <c r="A661" s="25"/>
      <c r="B661" s="25"/>
      <c r="C661" s="25"/>
      <c r="D661" s="25"/>
      <c r="E661" s="25"/>
      <c r="F661" s="25"/>
      <c r="G661" s="25"/>
      <c r="H661" s="25"/>
      <c r="I661" s="25"/>
      <c r="J661" s="25"/>
      <c r="K661" s="25"/>
      <c r="L661" s="25"/>
      <c r="M661" s="25"/>
      <c r="N661" s="25"/>
      <c r="O661" s="25"/>
      <c r="P661" s="25"/>
      <c r="Q661" s="25"/>
      <c r="R661" s="25"/>
      <c r="S661" s="25"/>
      <c r="T661" s="25"/>
      <c r="U661" s="25"/>
      <c r="V661" s="25"/>
      <c r="W661" s="25"/>
      <c r="X661" s="25"/>
      <c r="Y661" s="25"/>
      <c r="Z661" s="25"/>
      <c r="AA661" s="25"/>
      <c r="AB661" s="25"/>
      <c r="AC661" s="25"/>
      <c r="AD661" s="25"/>
      <c r="AE661" s="25"/>
      <c r="AF661" s="25"/>
      <c r="AG661" s="25"/>
      <c r="AH661" s="25"/>
      <c r="AI661" s="25"/>
      <c r="AJ661" s="25"/>
      <c r="AK661" s="25"/>
      <c r="AL661" s="25"/>
    </row>
    <row r="662" spans="1:38" x14ac:dyDescent="0.3">
      <c r="A662" s="25"/>
      <c r="B662" s="25"/>
      <c r="C662" s="25"/>
      <c r="D662" s="25"/>
      <c r="E662" s="25"/>
      <c r="F662" s="25"/>
      <c r="G662" s="25"/>
      <c r="H662" s="25"/>
      <c r="I662" s="25"/>
      <c r="J662" s="25"/>
      <c r="K662" s="25"/>
      <c r="L662" s="25"/>
      <c r="M662" s="25"/>
      <c r="N662" s="25"/>
      <c r="O662" s="25"/>
      <c r="P662" s="25"/>
      <c r="Q662" s="25"/>
      <c r="R662" s="25"/>
      <c r="S662" s="25"/>
      <c r="T662" s="25"/>
      <c r="U662" s="25"/>
      <c r="V662" s="25"/>
      <c r="W662" s="25"/>
      <c r="X662" s="25"/>
      <c r="Y662" s="25"/>
      <c r="Z662" s="25"/>
      <c r="AA662" s="25"/>
      <c r="AB662" s="25"/>
      <c r="AC662" s="25"/>
      <c r="AD662" s="25"/>
      <c r="AE662" s="25"/>
      <c r="AF662" s="25"/>
      <c r="AG662" s="25"/>
      <c r="AH662" s="25"/>
      <c r="AI662" s="25"/>
      <c r="AJ662" s="25"/>
      <c r="AK662" s="25"/>
      <c r="AL662" s="25"/>
    </row>
    <row r="663" spans="1:38" x14ac:dyDescent="0.3">
      <c r="A663" s="25"/>
      <c r="B663" s="25"/>
      <c r="C663" s="25"/>
      <c r="D663" s="25"/>
      <c r="E663" s="25"/>
      <c r="F663" s="25"/>
      <c r="G663" s="25"/>
      <c r="H663" s="25"/>
      <c r="I663" s="25"/>
      <c r="J663" s="25"/>
      <c r="K663" s="25"/>
      <c r="L663" s="25"/>
      <c r="M663" s="25"/>
      <c r="N663" s="25"/>
      <c r="O663" s="25"/>
      <c r="P663" s="25"/>
      <c r="Q663" s="25"/>
      <c r="R663" s="25"/>
      <c r="S663" s="25"/>
      <c r="T663" s="25"/>
      <c r="U663" s="25"/>
      <c r="V663" s="25"/>
      <c r="W663" s="25"/>
      <c r="X663" s="25"/>
      <c r="Y663" s="25"/>
      <c r="Z663" s="25"/>
      <c r="AA663" s="25"/>
      <c r="AB663" s="25"/>
      <c r="AC663" s="25"/>
      <c r="AD663" s="25"/>
      <c r="AE663" s="25"/>
      <c r="AF663" s="25"/>
      <c r="AG663" s="25"/>
      <c r="AH663" s="25"/>
      <c r="AI663" s="25"/>
      <c r="AJ663" s="25"/>
      <c r="AK663" s="25"/>
      <c r="AL663" s="25"/>
    </row>
    <row r="664" spans="1:38" x14ac:dyDescent="0.3">
      <c r="A664" s="25"/>
      <c r="B664" s="25"/>
      <c r="C664" s="25"/>
      <c r="D664" s="25"/>
      <c r="E664" s="25"/>
      <c r="F664" s="25"/>
      <c r="G664" s="25"/>
      <c r="H664" s="25"/>
      <c r="I664" s="25"/>
      <c r="J664" s="25"/>
      <c r="K664" s="25"/>
      <c r="L664" s="25"/>
      <c r="M664" s="25"/>
      <c r="N664" s="25"/>
      <c r="O664" s="25"/>
      <c r="P664" s="25"/>
      <c r="Q664" s="25"/>
      <c r="R664" s="25"/>
      <c r="S664" s="25"/>
      <c r="T664" s="25"/>
      <c r="U664" s="25"/>
      <c r="V664" s="25"/>
      <c r="W664" s="25"/>
      <c r="X664" s="25"/>
      <c r="Y664" s="25"/>
      <c r="Z664" s="25"/>
      <c r="AA664" s="25"/>
      <c r="AB664" s="25"/>
      <c r="AC664" s="25"/>
      <c r="AD664" s="25"/>
      <c r="AE664" s="25"/>
      <c r="AF664" s="25"/>
      <c r="AG664" s="25"/>
      <c r="AH664" s="25"/>
      <c r="AI664" s="25"/>
      <c r="AJ664" s="25"/>
      <c r="AK664" s="25"/>
      <c r="AL664" s="25"/>
    </row>
    <row r="665" spans="1:38" x14ac:dyDescent="0.3">
      <c r="A665" s="25"/>
      <c r="B665" s="25"/>
      <c r="C665" s="25"/>
      <c r="D665" s="25"/>
      <c r="E665" s="25"/>
      <c r="F665" s="25"/>
      <c r="G665" s="25"/>
      <c r="H665" s="25"/>
      <c r="I665" s="25"/>
      <c r="J665" s="25"/>
      <c r="K665" s="25"/>
      <c r="L665" s="25"/>
      <c r="M665" s="25"/>
      <c r="N665" s="25"/>
      <c r="O665" s="25"/>
      <c r="P665" s="25"/>
      <c r="Q665" s="25"/>
      <c r="R665" s="25"/>
      <c r="S665" s="25"/>
      <c r="T665" s="25"/>
      <c r="U665" s="25"/>
      <c r="V665" s="25"/>
      <c r="W665" s="25"/>
      <c r="X665" s="25"/>
      <c r="Y665" s="25"/>
      <c r="Z665" s="25"/>
      <c r="AA665" s="25"/>
      <c r="AB665" s="25"/>
      <c r="AC665" s="25"/>
      <c r="AD665" s="25"/>
      <c r="AE665" s="25"/>
      <c r="AF665" s="25"/>
      <c r="AG665" s="25"/>
      <c r="AH665" s="25"/>
      <c r="AI665" s="25"/>
      <c r="AJ665" s="25"/>
      <c r="AK665" s="25"/>
      <c r="AL665" s="25"/>
    </row>
    <row r="666" spans="1:38" x14ac:dyDescent="0.3">
      <c r="A666" s="25"/>
      <c r="B666" s="25"/>
      <c r="C666" s="25"/>
      <c r="D666" s="25"/>
      <c r="E666" s="25"/>
      <c r="F666" s="25"/>
      <c r="G666" s="25"/>
      <c r="H666" s="25"/>
      <c r="I666" s="25"/>
      <c r="J666" s="25"/>
      <c r="K666" s="25"/>
      <c r="L666" s="25"/>
      <c r="M666" s="25"/>
      <c r="N666" s="25"/>
      <c r="O666" s="25"/>
      <c r="P666" s="25"/>
      <c r="Q666" s="25"/>
      <c r="R666" s="25"/>
      <c r="S666" s="25"/>
      <c r="T666" s="25"/>
      <c r="U666" s="25"/>
      <c r="V666" s="25"/>
      <c r="W666" s="25"/>
      <c r="X666" s="25"/>
      <c r="Y666" s="25"/>
      <c r="Z666" s="25"/>
      <c r="AA666" s="25"/>
      <c r="AB666" s="25"/>
      <c r="AC666" s="25"/>
      <c r="AD666" s="25"/>
      <c r="AE666" s="25"/>
      <c r="AF666" s="25"/>
      <c r="AG666" s="25"/>
      <c r="AH666" s="25"/>
      <c r="AI666" s="25"/>
      <c r="AJ666" s="25"/>
      <c r="AK666" s="25"/>
      <c r="AL666" s="25"/>
    </row>
    <row r="667" spans="1:38" x14ac:dyDescent="0.3">
      <c r="A667" s="25"/>
      <c r="B667" s="25"/>
      <c r="C667" s="25"/>
      <c r="D667" s="25"/>
      <c r="E667" s="25"/>
      <c r="F667" s="25"/>
      <c r="G667" s="25"/>
      <c r="H667" s="25"/>
      <c r="I667" s="25"/>
      <c r="J667" s="25"/>
      <c r="K667" s="25"/>
      <c r="L667" s="25"/>
      <c r="M667" s="25"/>
      <c r="N667" s="25"/>
      <c r="O667" s="25"/>
      <c r="P667" s="25"/>
      <c r="Q667" s="25"/>
      <c r="R667" s="25"/>
      <c r="S667" s="25"/>
      <c r="T667" s="25"/>
      <c r="U667" s="25"/>
      <c r="V667" s="25"/>
      <c r="W667" s="25"/>
      <c r="X667" s="25"/>
      <c r="Y667" s="25"/>
      <c r="Z667" s="25"/>
      <c r="AA667" s="25"/>
      <c r="AB667" s="25"/>
      <c r="AC667" s="25"/>
      <c r="AD667" s="25"/>
      <c r="AE667" s="25"/>
      <c r="AF667" s="25"/>
      <c r="AG667" s="25"/>
      <c r="AH667" s="25"/>
      <c r="AI667" s="25"/>
      <c r="AJ667" s="25"/>
      <c r="AK667" s="25"/>
      <c r="AL667" s="25"/>
    </row>
    <row r="668" spans="1:38" x14ac:dyDescent="0.3">
      <c r="A668" s="25"/>
      <c r="B668" s="25"/>
      <c r="C668" s="25"/>
      <c r="D668" s="25"/>
      <c r="E668" s="25"/>
      <c r="F668" s="25"/>
      <c r="G668" s="25"/>
      <c r="H668" s="25"/>
      <c r="I668" s="25"/>
      <c r="J668" s="25"/>
      <c r="K668" s="25"/>
      <c r="L668" s="25"/>
      <c r="M668" s="25"/>
      <c r="N668" s="25"/>
      <c r="O668" s="25"/>
      <c r="P668" s="25"/>
      <c r="Q668" s="25"/>
      <c r="R668" s="25"/>
      <c r="S668" s="25"/>
      <c r="T668" s="25"/>
      <c r="U668" s="25"/>
      <c r="V668" s="25"/>
      <c r="W668" s="25"/>
      <c r="X668" s="25"/>
      <c r="Y668" s="25"/>
      <c r="Z668" s="25"/>
      <c r="AA668" s="25"/>
      <c r="AB668" s="25"/>
      <c r="AC668" s="25"/>
      <c r="AD668" s="25"/>
      <c r="AE668" s="25"/>
      <c r="AF668" s="25"/>
      <c r="AG668" s="25"/>
      <c r="AH668" s="25"/>
      <c r="AI668" s="25"/>
      <c r="AJ668" s="25"/>
      <c r="AK668" s="25"/>
      <c r="AL668" s="25"/>
    </row>
    <row r="669" spans="1:38" x14ac:dyDescent="0.3">
      <c r="A669" s="25"/>
      <c r="B669" s="25"/>
      <c r="C669" s="25"/>
      <c r="D669" s="25"/>
      <c r="E669" s="25"/>
      <c r="F669" s="25"/>
      <c r="G669" s="25"/>
      <c r="H669" s="25"/>
      <c r="I669" s="25"/>
      <c r="J669" s="25"/>
      <c r="K669" s="25"/>
      <c r="L669" s="25"/>
      <c r="M669" s="25"/>
      <c r="N669" s="25"/>
      <c r="O669" s="25"/>
      <c r="P669" s="25"/>
      <c r="Q669" s="25"/>
      <c r="R669" s="25"/>
      <c r="S669" s="25"/>
      <c r="T669" s="25"/>
      <c r="U669" s="25"/>
      <c r="V669" s="25"/>
      <c r="W669" s="25"/>
      <c r="X669" s="25"/>
      <c r="Y669" s="25"/>
      <c r="Z669" s="25"/>
      <c r="AA669" s="25"/>
      <c r="AB669" s="25"/>
      <c r="AC669" s="25"/>
      <c r="AD669" s="25"/>
      <c r="AE669" s="25"/>
      <c r="AF669" s="25"/>
      <c r="AG669" s="25"/>
      <c r="AH669" s="25"/>
      <c r="AI669" s="25"/>
      <c r="AJ669" s="25"/>
      <c r="AK669" s="25"/>
      <c r="AL669" s="25"/>
    </row>
    <row r="670" spans="1:38" x14ac:dyDescent="0.3">
      <c r="A670" s="25"/>
      <c r="B670" s="25"/>
      <c r="C670" s="25"/>
      <c r="D670" s="25"/>
      <c r="E670" s="25"/>
      <c r="F670" s="25"/>
      <c r="G670" s="25"/>
      <c r="H670" s="25"/>
      <c r="I670" s="25"/>
      <c r="J670" s="25"/>
      <c r="K670" s="25"/>
      <c r="L670" s="25"/>
      <c r="M670" s="25"/>
      <c r="N670" s="25"/>
      <c r="O670" s="25"/>
      <c r="P670" s="25"/>
      <c r="Q670" s="25"/>
      <c r="R670" s="25"/>
      <c r="S670" s="25"/>
      <c r="T670" s="25"/>
      <c r="U670" s="25"/>
      <c r="V670" s="25"/>
      <c r="W670" s="25"/>
      <c r="X670" s="25"/>
      <c r="Y670" s="25"/>
      <c r="Z670" s="25"/>
      <c r="AA670" s="25"/>
      <c r="AB670" s="25"/>
      <c r="AC670" s="25"/>
      <c r="AD670" s="25"/>
      <c r="AE670" s="25"/>
      <c r="AF670" s="25"/>
      <c r="AG670" s="25"/>
      <c r="AH670" s="25"/>
      <c r="AI670" s="25"/>
      <c r="AJ670" s="25"/>
      <c r="AK670" s="25"/>
      <c r="AL670" s="25"/>
    </row>
    <row r="671" spans="1:38" x14ac:dyDescent="0.3">
      <c r="A671" s="25"/>
      <c r="B671" s="25"/>
      <c r="C671" s="25"/>
      <c r="D671" s="25"/>
      <c r="E671" s="25"/>
      <c r="F671" s="25"/>
      <c r="G671" s="25"/>
      <c r="H671" s="25"/>
      <c r="I671" s="25"/>
      <c r="J671" s="25"/>
      <c r="K671" s="25"/>
      <c r="L671" s="25"/>
      <c r="M671" s="25"/>
      <c r="N671" s="25"/>
      <c r="O671" s="25"/>
      <c r="P671" s="25"/>
      <c r="Q671" s="25"/>
      <c r="R671" s="25"/>
      <c r="S671" s="25"/>
      <c r="T671" s="25"/>
      <c r="U671" s="25"/>
      <c r="V671" s="25"/>
      <c r="W671" s="25"/>
      <c r="X671" s="25"/>
      <c r="Y671" s="25"/>
      <c r="Z671" s="25"/>
      <c r="AA671" s="25"/>
      <c r="AB671" s="25"/>
      <c r="AC671" s="25"/>
      <c r="AD671" s="25"/>
      <c r="AE671" s="25"/>
      <c r="AF671" s="25"/>
      <c r="AG671" s="25"/>
      <c r="AH671" s="25"/>
      <c r="AI671" s="25"/>
      <c r="AJ671" s="25"/>
      <c r="AK671" s="25"/>
      <c r="AL671" s="25"/>
    </row>
    <row r="672" spans="1:38" x14ac:dyDescent="0.3">
      <c r="A672" s="25"/>
      <c r="B672" s="25"/>
      <c r="C672" s="25"/>
      <c r="D672" s="25"/>
      <c r="E672" s="25"/>
      <c r="F672" s="25"/>
      <c r="G672" s="25"/>
      <c r="H672" s="25"/>
      <c r="I672" s="25"/>
      <c r="J672" s="25"/>
      <c r="K672" s="25"/>
      <c r="L672" s="25"/>
      <c r="M672" s="25"/>
      <c r="N672" s="25"/>
      <c r="O672" s="25"/>
      <c r="P672" s="25"/>
      <c r="Q672" s="25"/>
      <c r="R672" s="25"/>
      <c r="S672" s="25"/>
      <c r="T672" s="25"/>
      <c r="U672" s="25"/>
      <c r="V672" s="25"/>
      <c r="W672" s="25"/>
      <c r="X672" s="25"/>
      <c r="Y672" s="25"/>
      <c r="Z672" s="25"/>
      <c r="AA672" s="25"/>
      <c r="AB672" s="25"/>
      <c r="AC672" s="25"/>
      <c r="AD672" s="25"/>
      <c r="AE672" s="25"/>
      <c r="AF672" s="25"/>
      <c r="AG672" s="25"/>
      <c r="AH672" s="25"/>
      <c r="AI672" s="25"/>
      <c r="AJ672" s="25"/>
      <c r="AK672" s="25"/>
      <c r="AL672" s="25"/>
    </row>
    <row r="673" spans="1:38" x14ac:dyDescent="0.3">
      <c r="A673" s="25"/>
      <c r="B673" s="25"/>
      <c r="C673" s="25"/>
      <c r="D673" s="25"/>
      <c r="E673" s="25"/>
      <c r="F673" s="25"/>
      <c r="G673" s="25"/>
      <c r="H673" s="25"/>
      <c r="I673" s="25"/>
      <c r="J673" s="25"/>
      <c r="K673" s="25"/>
      <c r="L673" s="25"/>
      <c r="M673" s="25"/>
      <c r="N673" s="25"/>
      <c r="O673" s="25"/>
      <c r="P673" s="25"/>
      <c r="Q673" s="25"/>
      <c r="R673" s="25"/>
      <c r="S673" s="25"/>
      <c r="T673" s="25"/>
      <c r="U673" s="25"/>
      <c r="V673" s="25"/>
      <c r="W673" s="25"/>
      <c r="X673" s="25"/>
      <c r="Y673" s="25"/>
      <c r="Z673" s="25"/>
      <c r="AA673" s="25"/>
      <c r="AB673" s="25"/>
      <c r="AC673" s="25"/>
      <c r="AD673" s="25"/>
      <c r="AE673" s="25"/>
      <c r="AF673" s="25"/>
      <c r="AG673" s="25"/>
      <c r="AH673" s="25"/>
      <c r="AI673" s="25"/>
      <c r="AJ673" s="25"/>
      <c r="AK673" s="25"/>
      <c r="AL673" s="25"/>
    </row>
    <row r="674" spans="1:38" x14ac:dyDescent="0.3">
      <c r="A674" s="25"/>
      <c r="B674" s="25"/>
      <c r="C674" s="25"/>
      <c r="D674" s="25"/>
      <c r="E674" s="25"/>
      <c r="F674" s="25"/>
      <c r="G674" s="25"/>
      <c r="H674" s="25"/>
      <c r="I674" s="25"/>
      <c r="J674" s="25"/>
      <c r="K674" s="25"/>
      <c r="L674" s="25"/>
      <c r="M674" s="25"/>
      <c r="N674" s="25"/>
      <c r="O674" s="25"/>
      <c r="P674" s="25"/>
      <c r="Q674" s="25"/>
      <c r="R674" s="25"/>
      <c r="S674" s="25"/>
      <c r="T674" s="25"/>
      <c r="U674" s="25"/>
      <c r="V674" s="25"/>
      <c r="W674" s="25"/>
      <c r="X674" s="25"/>
      <c r="Y674" s="25"/>
      <c r="Z674" s="25"/>
      <c r="AA674" s="25"/>
      <c r="AB674" s="25"/>
      <c r="AC674" s="25"/>
      <c r="AD674" s="25"/>
      <c r="AE674" s="25"/>
      <c r="AF674" s="25"/>
      <c r="AG674" s="25"/>
      <c r="AH674" s="25"/>
      <c r="AI674" s="25"/>
      <c r="AJ674" s="25"/>
      <c r="AK674" s="25"/>
      <c r="AL674" s="25"/>
    </row>
    <row r="675" spans="1:38" x14ac:dyDescent="0.3">
      <c r="A675" s="25"/>
      <c r="B675" s="25"/>
      <c r="C675" s="25"/>
      <c r="D675" s="25"/>
      <c r="E675" s="25"/>
      <c r="F675" s="25"/>
      <c r="G675" s="25"/>
      <c r="H675" s="25"/>
      <c r="I675" s="25"/>
      <c r="J675" s="25"/>
      <c r="K675" s="25"/>
      <c r="L675" s="25"/>
      <c r="M675" s="25"/>
      <c r="N675" s="25"/>
      <c r="O675" s="25"/>
      <c r="P675" s="25"/>
      <c r="Q675" s="25"/>
      <c r="R675" s="25"/>
      <c r="S675" s="25"/>
      <c r="T675" s="25"/>
      <c r="U675" s="25"/>
      <c r="V675" s="25"/>
      <c r="W675" s="25"/>
      <c r="X675" s="25"/>
      <c r="Y675" s="25"/>
      <c r="Z675" s="25"/>
      <c r="AA675" s="25"/>
      <c r="AB675" s="25"/>
      <c r="AC675" s="25"/>
      <c r="AD675" s="25"/>
      <c r="AE675" s="25"/>
      <c r="AF675" s="25"/>
      <c r="AG675" s="25"/>
      <c r="AH675" s="25"/>
      <c r="AI675" s="25"/>
      <c r="AJ675" s="25"/>
      <c r="AK675" s="25"/>
      <c r="AL675" s="25"/>
    </row>
    <row r="676" spans="1:38" x14ac:dyDescent="0.3">
      <c r="A676" s="25"/>
      <c r="B676" s="25"/>
      <c r="C676" s="25"/>
      <c r="D676" s="25"/>
      <c r="E676" s="25"/>
      <c r="F676" s="25"/>
      <c r="G676" s="25"/>
      <c r="H676" s="25"/>
      <c r="I676" s="25"/>
      <c r="J676" s="25"/>
      <c r="K676" s="25"/>
      <c r="L676" s="25"/>
      <c r="M676" s="25"/>
      <c r="N676" s="25"/>
      <c r="O676" s="25"/>
      <c r="P676" s="25"/>
      <c r="Q676" s="25"/>
      <c r="R676" s="25"/>
      <c r="S676" s="25"/>
      <c r="T676" s="25"/>
      <c r="U676" s="25"/>
      <c r="V676" s="25"/>
      <c r="W676" s="25"/>
      <c r="X676" s="25"/>
      <c r="Y676" s="25"/>
      <c r="Z676" s="25"/>
      <c r="AA676" s="25"/>
      <c r="AB676" s="25"/>
      <c r="AC676" s="25"/>
      <c r="AD676" s="25"/>
      <c r="AE676" s="25"/>
      <c r="AF676" s="25"/>
      <c r="AG676" s="25"/>
      <c r="AH676" s="25"/>
      <c r="AI676" s="25"/>
      <c r="AJ676" s="25"/>
      <c r="AK676" s="25"/>
      <c r="AL676" s="25"/>
    </row>
    <row r="677" spans="1:38" x14ac:dyDescent="0.3">
      <c r="A677" s="25"/>
      <c r="B677" s="25"/>
      <c r="C677" s="25"/>
      <c r="D677" s="25"/>
      <c r="E677" s="25"/>
      <c r="F677" s="25"/>
      <c r="G677" s="25"/>
      <c r="H677" s="25"/>
      <c r="I677" s="25"/>
      <c r="J677" s="25"/>
      <c r="K677" s="25"/>
      <c r="L677" s="25"/>
      <c r="M677" s="25"/>
      <c r="N677" s="25"/>
      <c r="O677" s="25"/>
      <c r="P677" s="25"/>
      <c r="Q677" s="25"/>
      <c r="R677" s="25"/>
      <c r="S677" s="25"/>
      <c r="T677" s="25"/>
      <c r="U677" s="25"/>
      <c r="V677" s="25"/>
      <c r="W677" s="25"/>
      <c r="X677" s="25"/>
      <c r="Y677" s="25"/>
      <c r="Z677" s="25"/>
      <c r="AA677" s="25"/>
      <c r="AB677" s="25"/>
      <c r="AC677" s="25"/>
      <c r="AD677" s="25"/>
      <c r="AE677" s="25"/>
      <c r="AF677" s="25"/>
      <c r="AG677" s="25"/>
      <c r="AH677" s="25"/>
      <c r="AI677" s="25"/>
      <c r="AJ677" s="25"/>
      <c r="AK677" s="25"/>
      <c r="AL677" s="25"/>
    </row>
    <row r="678" spans="1:38" x14ac:dyDescent="0.3">
      <c r="A678" s="25"/>
      <c r="B678" s="25"/>
      <c r="C678" s="25"/>
      <c r="D678" s="25"/>
      <c r="E678" s="25"/>
      <c r="F678" s="25"/>
      <c r="G678" s="25"/>
      <c r="H678" s="25"/>
      <c r="I678" s="25"/>
      <c r="J678" s="25"/>
      <c r="K678" s="25"/>
      <c r="L678" s="25"/>
      <c r="M678" s="25"/>
      <c r="N678" s="25"/>
      <c r="O678" s="25"/>
      <c r="P678" s="25"/>
      <c r="Q678" s="25"/>
      <c r="R678" s="25"/>
      <c r="S678" s="25"/>
      <c r="T678" s="25"/>
      <c r="U678" s="25"/>
      <c r="V678" s="25"/>
      <c r="W678" s="25"/>
      <c r="X678" s="25"/>
      <c r="Y678" s="25"/>
      <c r="Z678" s="25"/>
      <c r="AA678" s="25"/>
      <c r="AB678" s="25"/>
      <c r="AC678" s="25"/>
      <c r="AD678" s="25"/>
      <c r="AE678" s="25"/>
      <c r="AF678" s="25"/>
      <c r="AG678" s="25"/>
      <c r="AH678" s="25"/>
      <c r="AI678" s="25"/>
      <c r="AJ678" s="25"/>
      <c r="AK678" s="25"/>
      <c r="AL678" s="25"/>
    </row>
    <row r="679" spans="1:38" x14ac:dyDescent="0.3">
      <c r="A679" s="25"/>
      <c r="B679" s="25"/>
      <c r="C679" s="25"/>
      <c r="D679" s="25"/>
      <c r="E679" s="25"/>
      <c r="F679" s="25"/>
      <c r="G679" s="25"/>
      <c r="H679" s="25"/>
      <c r="I679" s="25"/>
      <c r="J679" s="25"/>
      <c r="K679" s="25"/>
      <c r="L679" s="25"/>
      <c r="M679" s="25"/>
      <c r="N679" s="25"/>
      <c r="O679" s="25"/>
      <c r="P679" s="25"/>
      <c r="Q679" s="25"/>
      <c r="R679" s="25"/>
      <c r="S679" s="25"/>
      <c r="T679" s="25"/>
      <c r="U679" s="25"/>
      <c r="V679" s="25"/>
      <c r="W679" s="25"/>
      <c r="X679" s="25"/>
      <c r="Y679" s="25"/>
      <c r="Z679" s="25"/>
      <c r="AA679" s="25"/>
      <c r="AB679" s="25"/>
      <c r="AC679" s="25"/>
      <c r="AD679" s="25"/>
      <c r="AE679" s="25"/>
      <c r="AF679" s="25"/>
      <c r="AG679" s="25"/>
      <c r="AH679" s="25"/>
      <c r="AI679" s="25"/>
      <c r="AJ679" s="25"/>
      <c r="AK679" s="25"/>
      <c r="AL679" s="25"/>
    </row>
    <row r="680" spans="1:38" x14ac:dyDescent="0.3">
      <c r="A680" s="25"/>
      <c r="B680" s="25"/>
      <c r="C680" s="25"/>
      <c r="D680" s="25"/>
      <c r="E680" s="25"/>
      <c r="F680" s="25"/>
      <c r="G680" s="25"/>
      <c r="H680" s="25"/>
      <c r="I680" s="25"/>
      <c r="J680" s="25"/>
      <c r="K680" s="25"/>
      <c r="L680" s="25"/>
      <c r="M680" s="25"/>
      <c r="N680" s="25"/>
      <c r="O680" s="25"/>
      <c r="P680" s="25"/>
      <c r="Q680" s="25"/>
      <c r="R680" s="25"/>
      <c r="S680" s="25"/>
      <c r="T680" s="25"/>
      <c r="U680" s="25"/>
      <c r="V680" s="25"/>
      <c r="W680" s="25"/>
      <c r="X680" s="25"/>
      <c r="Y680" s="25"/>
      <c r="Z680" s="25"/>
      <c r="AA680" s="25"/>
      <c r="AB680" s="25"/>
      <c r="AC680" s="25"/>
      <c r="AD680" s="25"/>
      <c r="AE680" s="25"/>
      <c r="AF680" s="25"/>
      <c r="AG680" s="25"/>
      <c r="AH680" s="25"/>
      <c r="AI680" s="25"/>
      <c r="AJ680" s="25"/>
      <c r="AK680" s="25"/>
      <c r="AL680" s="25"/>
    </row>
    <row r="681" spans="1:38" x14ac:dyDescent="0.3">
      <c r="A681" s="25"/>
      <c r="B681" s="25"/>
      <c r="C681" s="25"/>
      <c r="D681" s="25"/>
      <c r="E681" s="25"/>
      <c r="F681" s="25"/>
      <c r="G681" s="25"/>
      <c r="H681" s="25"/>
      <c r="I681" s="25"/>
      <c r="J681" s="25"/>
      <c r="K681" s="25"/>
      <c r="L681" s="25"/>
      <c r="M681" s="25"/>
      <c r="N681" s="25"/>
      <c r="O681" s="25"/>
      <c r="P681" s="25"/>
      <c r="Q681" s="25"/>
      <c r="R681" s="25"/>
      <c r="S681" s="25"/>
      <c r="T681" s="25"/>
      <c r="U681" s="25"/>
      <c r="V681" s="25"/>
      <c r="W681" s="25"/>
      <c r="X681" s="25"/>
      <c r="Y681" s="25"/>
      <c r="Z681" s="25"/>
      <c r="AA681" s="25"/>
      <c r="AB681" s="25"/>
      <c r="AC681" s="25"/>
      <c r="AD681" s="25"/>
      <c r="AE681" s="25"/>
      <c r="AF681" s="25"/>
      <c r="AG681" s="25"/>
      <c r="AH681" s="25"/>
      <c r="AI681" s="25"/>
      <c r="AJ681" s="25"/>
      <c r="AK681" s="25"/>
      <c r="AL681" s="25"/>
    </row>
    <row r="682" spans="1:38" x14ac:dyDescent="0.3">
      <c r="A682" s="25"/>
      <c r="B682" s="25"/>
      <c r="C682" s="25"/>
      <c r="D682" s="25"/>
      <c r="E682" s="25"/>
      <c r="F682" s="25"/>
      <c r="G682" s="25"/>
      <c r="H682" s="25"/>
      <c r="I682" s="25"/>
      <c r="J682" s="25"/>
      <c r="K682" s="25"/>
      <c r="L682" s="25"/>
      <c r="M682" s="25"/>
      <c r="N682" s="25"/>
      <c r="O682" s="25"/>
      <c r="P682" s="25"/>
      <c r="Q682" s="25"/>
      <c r="R682" s="25"/>
      <c r="S682" s="25"/>
      <c r="T682" s="25"/>
      <c r="U682" s="25"/>
      <c r="V682" s="25"/>
      <c r="W682" s="25"/>
      <c r="X682" s="25"/>
      <c r="Y682" s="25"/>
      <c r="Z682" s="25"/>
      <c r="AA682" s="25"/>
      <c r="AB682" s="25"/>
      <c r="AC682" s="25"/>
      <c r="AD682" s="25"/>
      <c r="AE682" s="25"/>
      <c r="AF682" s="25"/>
      <c r="AG682" s="25"/>
      <c r="AH682" s="25"/>
      <c r="AI682" s="25"/>
      <c r="AJ682" s="25"/>
      <c r="AK682" s="25"/>
      <c r="AL682" s="25"/>
    </row>
    <row r="683" spans="1:38" x14ac:dyDescent="0.3">
      <c r="A683" s="25"/>
      <c r="B683" s="25"/>
      <c r="C683" s="25"/>
      <c r="D683" s="25"/>
      <c r="E683" s="25"/>
      <c r="F683" s="25"/>
      <c r="G683" s="25"/>
      <c r="H683" s="25"/>
      <c r="I683" s="25"/>
      <c r="J683" s="25"/>
      <c r="K683" s="25"/>
      <c r="L683" s="25"/>
      <c r="M683" s="25"/>
      <c r="N683" s="25"/>
      <c r="O683" s="25"/>
      <c r="P683" s="25"/>
      <c r="Q683" s="25"/>
      <c r="R683" s="25"/>
      <c r="S683" s="25"/>
      <c r="T683" s="25"/>
      <c r="U683" s="25"/>
      <c r="V683" s="25"/>
      <c r="W683" s="25"/>
      <c r="X683" s="25"/>
      <c r="Y683" s="25"/>
      <c r="Z683" s="25"/>
      <c r="AA683" s="25"/>
      <c r="AB683" s="25"/>
      <c r="AC683" s="25"/>
      <c r="AD683" s="25"/>
      <c r="AE683" s="25"/>
      <c r="AF683" s="25"/>
      <c r="AG683" s="25"/>
      <c r="AH683" s="25"/>
      <c r="AI683" s="25"/>
      <c r="AJ683" s="25"/>
      <c r="AK683" s="25"/>
      <c r="AL683" s="25"/>
    </row>
    <row r="684" spans="1:38" x14ac:dyDescent="0.3">
      <c r="A684" s="25"/>
      <c r="B684" s="25"/>
      <c r="C684" s="25"/>
      <c r="D684" s="25"/>
      <c r="E684" s="25"/>
      <c r="F684" s="25"/>
      <c r="G684" s="25"/>
      <c r="H684" s="25"/>
      <c r="I684" s="25"/>
      <c r="J684" s="25"/>
      <c r="K684" s="25"/>
      <c r="L684" s="25"/>
      <c r="M684" s="25"/>
      <c r="N684" s="25"/>
      <c r="O684" s="25"/>
      <c r="P684" s="25"/>
      <c r="Q684" s="25"/>
      <c r="R684" s="25"/>
      <c r="S684" s="25"/>
      <c r="T684" s="25"/>
      <c r="U684" s="25"/>
      <c r="V684" s="25"/>
      <c r="W684" s="25"/>
      <c r="X684" s="25"/>
      <c r="Y684" s="25"/>
      <c r="Z684" s="25"/>
      <c r="AA684" s="25"/>
      <c r="AB684" s="25"/>
      <c r="AC684" s="25"/>
      <c r="AD684" s="25"/>
      <c r="AE684" s="25"/>
      <c r="AF684" s="25"/>
      <c r="AG684" s="25"/>
      <c r="AH684" s="25"/>
      <c r="AI684" s="25"/>
      <c r="AJ684" s="25"/>
      <c r="AK684" s="25"/>
      <c r="AL684" s="25"/>
    </row>
    <row r="685" spans="1:38" x14ac:dyDescent="0.3">
      <c r="A685" s="25"/>
      <c r="B685" s="25"/>
      <c r="C685" s="25"/>
      <c r="D685" s="25"/>
      <c r="E685" s="25"/>
      <c r="F685" s="25"/>
      <c r="G685" s="25"/>
      <c r="H685" s="25"/>
      <c r="I685" s="25"/>
      <c r="J685" s="25"/>
      <c r="K685" s="25"/>
      <c r="L685" s="25"/>
      <c r="M685" s="25"/>
      <c r="N685" s="25"/>
      <c r="O685" s="25"/>
      <c r="P685" s="25"/>
      <c r="Q685" s="25"/>
      <c r="R685" s="25"/>
      <c r="S685" s="25"/>
      <c r="T685" s="25"/>
      <c r="U685" s="25"/>
      <c r="V685" s="25"/>
      <c r="W685" s="25"/>
      <c r="X685" s="25"/>
      <c r="Y685" s="25"/>
      <c r="Z685" s="25"/>
      <c r="AA685" s="25"/>
      <c r="AB685" s="25"/>
      <c r="AC685" s="25"/>
      <c r="AD685" s="25"/>
      <c r="AE685" s="25"/>
      <c r="AF685" s="25"/>
      <c r="AG685" s="25"/>
      <c r="AH685" s="25"/>
      <c r="AI685" s="25"/>
      <c r="AJ685" s="25"/>
      <c r="AK685" s="25"/>
      <c r="AL685" s="25"/>
    </row>
    <row r="686" spans="1:38" x14ac:dyDescent="0.3">
      <c r="A686" s="25"/>
      <c r="B686" s="25"/>
      <c r="C686" s="25"/>
      <c r="D686" s="25"/>
      <c r="E686" s="25"/>
      <c r="F686" s="25"/>
      <c r="G686" s="25"/>
      <c r="H686" s="25"/>
      <c r="I686" s="25"/>
      <c r="J686" s="25"/>
      <c r="K686" s="25"/>
      <c r="L686" s="25"/>
      <c r="M686" s="25"/>
      <c r="N686" s="25"/>
      <c r="O686" s="25"/>
      <c r="P686" s="25"/>
      <c r="Q686" s="25"/>
      <c r="R686" s="25"/>
      <c r="S686" s="25"/>
      <c r="T686" s="25"/>
      <c r="U686" s="25"/>
      <c r="V686" s="25"/>
      <c r="W686" s="25"/>
      <c r="X686" s="25"/>
      <c r="Y686" s="25"/>
      <c r="Z686" s="25"/>
      <c r="AA686" s="25"/>
      <c r="AB686" s="25"/>
      <c r="AC686" s="25"/>
      <c r="AD686" s="25"/>
      <c r="AE686" s="25"/>
      <c r="AF686" s="25"/>
      <c r="AG686" s="25"/>
      <c r="AH686" s="25"/>
      <c r="AI686" s="25"/>
      <c r="AJ686" s="25"/>
      <c r="AK686" s="25"/>
      <c r="AL686" s="25"/>
    </row>
    <row r="687" spans="1:38" x14ac:dyDescent="0.3">
      <c r="A687" s="25"/>
      <c r="B687" s="25"/>
      <c r="C687" s="25"/>
      <c r="D687" s="25"/>
      <c r="E687" s="25"/>
      <c r="F687" s="25"/>
      <c r="G687" s="25"/>
      <c r="H687" s="25"/>
      <c r="I687" s="25"/>
      <c r="J687" s="25"/>
      <c r="K687" s="25"/>
      <c r="L687" s="25"/>
      <c r="M687" s="25"/>
      <c r="N687" s="25"/>
      <c r="O687" s="25"/>
      <c r="P687" s="25"/>
      <c r="Q687" s="25"/>
      <c r="R687" s="25"/>
      <c r="S687" s="25"/>
      <c r="T687" s="25"/>
      <c r="U687" s="25"/>
      <c r="V687" s="25"/>
      <c r="W687" s="25"/>
      <c r="X687" s="25"/>
      <c r="Y687" s="25"/>
      <c r="Z687" s="25"/>
      <c r="AA687" s="25"/>
      <c r="AB687" s="25"/>
      <c r="AC687" s="25"/>
      <c r="AD687" s="25"/>
      <c r="AE687" s="25"/>
      <c r="AF687" s="25"/>
      <c r="AG687" s="25"/>
      <c r="AH687" s="25"/>
      <c r="AI687" s="25"/>
      <c r="AJ687" s="25"/>
      <c r="AK687" s="25"/>
      <c r="AL687" s="25"/>
    </row>
    <row r="688" spans="1:38" x14ac:dyDescent="0.3">
      <c r="A688" s="25"/>
      <c r="B688" s="25"/>
      <c r="C688" s="25"/>
      <c r="D688" s="25"/>
      <c r="E688" s="25"/>
      <c r="F688" s="25"/>
      <c r="G688" s="25"/>
      <c r="H688" s="25"/>
      <c r="I688" s="25"/>
      <c r="J688" s="25"/>
      <c r="K688" s="25"/>
      <c r="L688" s="25"/>
      <c r="M688" s="25"/>
      <c r="N688" s="25"/>
      <c r="O688" s="25"/>
      <c r="P688" s="25"/>
      <c r="Q688" s="25"/>
      <c r="R688" s="25"/>
      <c r="S688" s="25"/>
      <c r="T688" s="25"/>
      <c r="U688" s="25"/>
      <c r="V688" s="25"/>
      <c r="W688" s="25"/>
      <c r="X688" s="25"/>
      <c r="Y688" s="25"/>
      <c r="Z688" s="25"/>
      <c r="AA688" s="25"/>
      <c r="AB688" s="25"/>
      <c r="AC688" s="25"/>
      <c r="AD688" s="25"/>
      <c r="AE688" s="25"/>
      <c r="AF688" s="25"/>
      <c r="AG688" s="25"/>
      <c r="AH688" s="25"/>
      <c r="AI688" s="25"/>
      <c r="AJ688" s="25"/>
      <c r="AK688" s="25"/>
      <c r="AL688" s="25"/>
    </row>
    <row r="689" spans="1:38" x14ac:dyDescent="0.3">
      <c r="A689" s="25"/>
      <c r="B689" s="25"/>
      <c r="C689" s="25"/>
      <c r="D689" s="25"/>
      <c r="E689" s="25"/>
      <c r="F689" s="25"/>
      <c r="G689" s="25"/>
      <c r="H689" s="25"/>
      <c r="I689" s="25"/>
      <c r="J689" s="25"/>
      <c r="K689" s="25"/>
      <c r="L689" s="25"/>
      <c r="M689" s="25"/>
      <c r="N689" s="25"/>
      <c r="O689" s="25"/>
      <c r="P689" s="25"/>
      <c r="Q689" s="25"/>
      <c r="R689" s="25"/>
      <c r="S689" s="25"/>
      <c r="T689" s="25"/>
      <c r="U689" s="25"/>
      <c r="V689" s="25"/>
      <c r="W689" s="25"/>
      <c r="X689" s="25"/>
      <c r="Y689" s="25"/>
      <c r="Z689" s="25"/>
      <c r="AA689" s="25"/>
      <c r="AB689" s="25"/>
      <c r="AC689" s="25"/>
      <c r="AD689" s="25"/>
      <c r="AE689" s="25"/>
      <c r="AF689" s="25"/>
      <c r="AG689" s="25"/>
      <c r="AH689" s="25"/>
      <c r="AI689" s="25"/>
      <c r="AJ689" s="25"/>
      <c r="AK689" s="25"/>
      <c r="AL689" s="25"/>
    </row>
    <row r="690" spans="1:38" x14ac:dyDescent="0.3">
      <c r="A690" s="25"/>
      <c r="B690" s="25"/>
      <c r="C690" s="25"/>
      <c r="D690" s="25"/>
      <c r="E690" s="25"/>
      <c r="F690" s="25"/>
      <c r="G690" s="25"/>
      <c r="H690" s="25"/>
      <c r="I690" s="25"/>
      <c r="J690" s="25"/>
      <c r="K690" s="25"/>
      <c r="L690" s="25"/>
      <c r="M690" s="25"/>
      <c r="N690" s="25"/>
      <c r="O690" s="25"/>
      <c r="P690" s="25"/>
      <c r="Q690" s="25"/>
      <c r="R690" s="25"/>
      <c r="S690" s="25"/>
      <c r="T690" s="25"/>
      <c r="U690" s="25"/>
      <c r="V690" s="25"/>
      <c r="W690" s="25"/>
      <c r="X690" s="25"/>
      <c r="Y690" s="25"/>
      <c r="Z690" s="25"/>
      <c r="AA690" s="25"/>
      <c r="AB690" s="25"/>
      <c r="AC690" s="25"/>
      <c r="AD690" s="25"/>
      <c r="AE690" s="25"/>
      <c r="AF690" s="25"/>
      <c r="AG690" s="25"/>
      <c r="AH690" s="25"/>
      <c r="AI690" s="25"/>
      <c r="AJ690" s="25"/>
      <c r="AK690" s="25"/>
      <c r="AL690" s="25"/>
    </row>
    <row r="691" spans="1:38" x14ac:dyDescent="0.3">
      <c r="A691" s="25"/>
      <c r="B691" s="25"/>
      <c r="C691" s="25"/>
      <c r="D691" s="25"/>
      <c r="E691" s="25"/>
      <c r="F691" s="25"/>
      <c r="G691" s="25"/>
      <c r="H691" s="25"/>
      <c r="I691" s="25"/>
      <c r="J691" s="25"/>
      <c r="K691" s="25"/>
      <c r="L691" s="25"/>
      <c r="M691" s="25"/>
      <c r="N691" s="25"/>
      <c r="O691" s="25"/>
      <c r="P691" s="25"/>
      <c r="Q691" s="25"/>
      <c r="R691" s="25"/>
      <c r="S691" s="25"/>
      <c r="T691" s="25"/>
      <c r="U691" s="25"/>
      <c r="V691" s="25"/>
      <c r="W691" s="25"/>
      <c r="X691" s="25"/>
      <c r="Y691" s="25"/>
      <c r="Z691" s="25"/>
      <c r="AA691" s="25"/>
      <c r="AB691" s="25"/>
      <c r="AC691" s="25"/>
      <c r="AD691" s="25"/>
      <c r="AE691" s="25"/>
      <c r="AF691" s="25"/>
      <c r="AG691" s="25"/>
      <c r="AH691" s="25"/>
      <c r="AI691" s="25"/>
      <c r="AJ691" s="25"/>
      <c r="AK691" s="25"/>
      <c r="AL691" s="25"/>
    </row>
    <row r="692" spans="1:38" x14ac:dyDescent="0.3">
      <c r="A692" s="25"/>
      <c r="B692" s="25"/>
      <c r="C692" s="25"/>
      <c r="D692" s="25"/>
      <c r="E692" s="25"/>
      <c r="F692" s="25"/>
      <c r="G692" s="25"/>
      <c r="H692" s="25"/>
      <c r="I692" s="25"/>
      <c r="J692" s="25"/>
      <c r="K692" s="25"/>
      <c r="L692" s="25"/>
      <c r="M692" s="25"/>
      <c r="N692" s="25"/>
      <c r="O692" s="25"/>
      <c r="P692" s="25"/>
      <c r="Q692" s="25"/>
      <c r="R692" s="25"/>
      <c r="S692" s="25"/>
      <c r="T692" s="25"/>
      <c r="U692" s="25"/>
      <c r="V692" s="25"/>
      <c r="W692" s="25"/>
      <c r="X692" s="25"/>
      <c r="Y692" s="25"/>
      <c r="Z692" s="25"/>
      <c r="AA692" s="25"/>
      <c r="AB692" s="25"/>
      <c r="AC692" s="25"/>
      <c r="AD692" s="25"/>
      <c r="AE692" s="25"/>
      <c r="AF692" s="25"/>
      <c r="AG692" s="25"/>
      <c r="AH692" s="25"/>
      <c r="AI692" s="25"/>
      <c r="AJ692" s="25"/>
      <c r="AK692" s="25"/>
      <c r="AL692" s="25"/>
    </row>
    <row r="693" spans="1:38" x14ac:dyDescent="0.3">
      <c r="A693" s="25"/>
      <c r="B693" s="25"/>
      <c r="C693" s="25"/>
      <c r="D693" s="25"/>
      <c r="E693" s="25"/>
      <c r="F693" s="25"/>
      <c r="G693" s="25"/>
      <c r="H693" s="25"/>
      <c r="I693" s="25"/>
      <c r="J693" s="25"/>
      <c r="K693" s="25"/>
      <c r="L693" s="25"/>
      <c r="M693" s="25"/>
      <c r="N693" s="25"/>
      <c r="O693" s="25"/>
      <c r="P693" s="25"/>
      <c r="Q693" s="25"/>
      <c r="R693" s="25"/>
      <c r="S693" s="25"/>
      <c r="T693" s="25"/>
      <c r="U693" s="25"/>
      <c r="V693" s="25"/>
      <c r="W693" s="25"/>
      <c r="X693" s="25"/>
      <c r="Y693" s="25"/>
      <c r="Z693" s="25"/>
      <c r="AA693" s="25"/>
      <c r="AB693" s="25"/>
      <c r="AC693" s="25"/>
      <c r="AD693" s="25"/>
      <c r="AE693" s="25"/>
      <c r="AF693" s="25"/>
      <c r="AG693" s="25"/>
      <c r="AH693" s="25"/>
      <c r="AI693" s="25"/>
      <c r="AJ693" s="25"/>
      <c r="AK693" s="25"/>
      <c r="AL693" s="25"/>
    </row>
    <row r="694" spans="1:38" x14ac:dyDescent="0.3">
      <c r="A694" s="25"/>
      <c r="B694" s="25"/>
      <c r="C694" s="25"/>
      <c r="D694" s="25"/>
      <c r="E694" s="25"/>
      <c r="F694" s="25"/>
      <c r="G694" s="25"/>
      <c r="H694" s="25"/>
      <c r="I694" s="25"/>
      <c r="J694" s="25"/>
      <c r="K694" s="25"/>
      <c r="L694" s="25"/>
      <c r="M694" s="25"/>
      <c r="N694" s="25"/>
      <c r="O694" s="25"/>
      <c r="P694" s="25"/>
      <c r="Q694" s="25"/>
      <c r="R694" s="25"/>
      <c r="S694" s="25"/>
      <c r="T694" s="25"/>
      <c r="U694" s="25"/>
      <c r="V694" s="25"/>
      <c r="W694" s="25"/>
      <c r="X694" s="25"/>
      <c r="Y694" s="25"/>
      <c r="Z694" s="25"/>
      <c r="AA694" s="25"/>
      <c r="AB694" s="25"/>
      <c r="AC694" s="25"/>
      <c r="AD694" s="25"/>
      <c r="AE694" s="25"/>
      <c r="AF694" s="25"/>
      <c r="AG694" s="25"/>
      <c r="AH694" s="25"/>
      <c r="AI694" s="25"/>
      <c r="AJ694" s="25"/>
      <c r="AK694" s="25"/>
      <c r="AL694" s="25"/>
    </row>
    <row r="695" spans="1:38" x14ac:dyDescent="0.3">
      <c r="A695" s="25"/>
      <c r="B695" s="25"/>
      <c r="C695" s="25"/>
      <c r="D695" s="25"/>
      <c r="E695" s="25"/>
      <c r="F695" s="25"/>
      <c r="G695" s="25"/>
      <c r="H695" s="25"/>
      <c r="I695" s="25"/>
      <c r="J695" s="25"/>
      <c r="K695" s="25"/>
      <c r="L695" s="25"/>
      <c r="M695" s="25"/>
      <c r="N695" s="25"/>
      <c r="O695" s="25"/>
      <c r="P695" s="25"/>
      <c r="Q695" s="25"/>
      <c r="R695" s="25"/>
      <c r="S695" s="25"/>
      <c r="T695" s="25"/>
      <c r="U695" s="25"/>
      <c r="V695" s="25"/>
      <c r="W695" s="25"/>
      <c r="X695" s="25"/>
      <c r="Y695" s="25"/>
      <c r="Z695" s="25"/>
      <c r="AA695" s="25"/>
      <c r="AB695" s="25"/>
      <c r="AC695" s="25"/>
      <c r="AD695" s="25"/>
      <c r="AE695" s="25"/>
      <c r="AF695" s="25"/>
      <c r="AG695" s="25"/>
      <c r="AH695" s="25"/>
      <c r="AI695" s="25"/>
      <c r="AJ695" s="25"/>
      <c r="AK695" s="25"/>
      <c r="AL695" s="25"/>
    </row>
    <row r="696" spans="1:38" x14ac:dyDescent="0.3">
      <c r="A696" s="25"/>
      <c r="B696" s="25"/>
      <c r="C696" s="25"/>
      <c r="D696" s="25"/>
      <c r="E696" s="25"/>
      <c r="F696" s="25"/>
      <c r="G696" s="25"/>
      <c r="H696" s="25"/>
      <c r="I696" s="25"/>
      <c r="J696" s="25"/>
      <c r="K696" s="25"/>
      <c r="L696" s="25"/>
      <c r="M696" s="25"/>
      <c r="N696" s="25"/>
      <c r="O696" s="25"/>
      <c r="P696" s="25"/>
      <c r="Q696" s="25"/>
      <c r="R696" s="25"/>
      <c r="S696" s="25"/>
      <c r="T696" s="25"/>
      <c r="U696" s="25"/>
      <c r="V696" s="25"/>
      <c r="W696" s="25"/>
      <c r="X696" s="25"/>
      <c r="Y696" s="25"/>
      <c r="Z696" s="25"/>
      <c r="AA696" s="25"/>
      <c r="AB696" s="25"/>
      <c r="AC696" s="25"/>
      <c r="AD696" s="25"/>
      <c r="AE696" s="25"/>
      <c r="AF696" s="25"/>
      <c r="AG696" s="25"/>
      <c r="AH696" s="25"/>
      <c r="AI696" s="25"/>
      <c r="AJ696" s="25"/>
      <c r="AK696" s="25"/>
      <c r="AL696" s="25"/>
    </row>
    <row r="697" spans="1:38" x14ac:dyDescent="0.3">
      <c r="A697" s="25"/>
      <c r="B697" s="25"/>
      <c r="C697" s="25"/>
      <c r="D697" s="25"/>
      <c r="E697" s="25"/>
      <c r="F697" s="25"/>
      <c r="G697" s="25"/>
      <c r="H697" s="25"/>
      <c r="I697" s="25"/>
      <c r="J697" s="25"/>
      <c r="K697" s="25"/>
      <c r="L697" s="25"/>
      <c r="M697" s="25"/>
      <c r="N697" s="25"/>
      <c r="O697" s="25"/>
      <c r="P697" s="25"/>
      <c r="Q697" s="25"/>
      <c r="R697" s="25"/>
      <c r="S697" s="25"/>
      <c r="T697" s="25"/>
      <c r="U697" s="25"/>
      <c r="V697" s="25"/>
      <c r="W697" s="25"/>
      <c r="X697" s="25"/>
      <c r="Y697" s="25"/>
      <c r="Z697" s="25"/>
      <c r="AA697" s="25"/>
      <c r="AB697" s="25"/>
      <c r="AC697" s="25"/>
      <c r="AD697" s="25"/>
      <c r="AE697" s="25"/>
      <c r="AF697" s="25"/>
      <c r="AG697" s="25"/>
      <c r="AH697" s="25"/>
      <c r="AI697" s="25"/>
      <c r="AJ697" s="25"/>
      <c r="AK697" s="25"/>
      <c r="AL697" s="25"/>
    </row>
    <row r="698" spans="1:38" x14ac:dyDescent="0.3">
      <c r="A698" s="25"/>
      <c r="B698" s="25"/>
      <c r="C698" s="25"/>
      <c r="D698" s="25"/>
      <c r="E698" s="25"/>
      <c r="F698" s="25"/>
      <c r="G698" s="25"/>
      <c r="H698" s="25"/>
      <c r="I698" s="25"/>
      <c r="J698" s="25"/>
      <c r="K698" s="25"/>
      <c r="L698" s="25"/>
      <c r="M698" s="25"/>
      <c r="N698" s="25"/>
      <c r="O698" s="25"/>
      <c r="P698" s="25"/>
      <c r="Q698" s="25"/>
      <c r="R698" s="25"/>
      <c r="S698" s="25"/>
      <c r="T698" s="25"/>
      <c r="U698" s="25"/>
      <c r="V698" s="25"/>
      <c r="W698" s="25"/>
      <c r="X698" s="25"/>
      <c r="Y698" s="25"/>
      <c r="Z698" s="25"/>
      <c r="AA698" s="25"/>
      <c r="AB698" s="25"/>
      <c r="AC698" s="25"/>
      <c r="AD698" s="25"/>
      <c r="AE698" s="25"/>
      <c r="AF698" s="25"/>
      <c r="AG698" s="25"/>
      <c r="AH698" s="25"/>
      <c r="AI698" s="25"/>
      <c r="AJ698" s="25"/>
      <c r="AK698" s="25"/>
      <c r="AL698" s="25"/>
    </row>
    <row r="699" spans="1:38" x14ac:dyDescent="0.3">
      <c r="A699" s="25"/>
      <c r="B699" s="25"/>
      <c r="C699" s="25"/>
      <c r="D699" s="25"/>
      <c r="E699" s="25"/>
      <c r="F699" s="25"/>
      <c r="G699" s="25"/>
      <c r="H699" s="25"/>
      <c r="I699" s="25"/>
      <c r="J699" s="25"/>
      <c r="K699" s="25"/>
      <c r="L699" s="25"/>
      <c r="M699" s="25"/>
      <c r="N699" s="25"/>
      <c r="O699" s="25"/>
      <c r="P699" s="25"/>
      <c r="Q699" s="25"/>
      <c r="R699" s="25"/>
      <c r="S699" s="25"/>
      <c r="T699" s="25"/>
      <c r="U699" s="25"/>
      <c r="V699" s="25"/>
      <c r="W699" s="25"/>
      <c r="X699" s="25"/>
      <c r="Y699" s="25"/>
      <c r="Z699" s="25"/>
      <c r="AA699" s="25"/>
      <c r="AB699" s="25"/>
      <c r="AC699" s="25"/>
      <c r="AD699" s="25"/>
      <c r="AE699" s="25"/>
      <c r="AF699" s="25"/>
      <c r="AG699" s="25"/>
      <c r="AH699" s="25"/>
      <c r="AI699" s="25"/>
      <c r="AJ699" s="25"/>
      <c r="AK699" s="25"/>
      <c r="AL699" s="25"/>
    </row>
    <row r="700" spans="1:38" x14ac:dyDescent="0.3">
      <c r="A700" s="25"/>
      <c r="B700" s="25"/>
      <c r="C700" s="25"/>
      <c r="D700" s="25"/>
      <c r="E700" s="25"/>
      <c r="F700" s="25"/>
      <c r="G700" s="25"/>
      <c r="H700" s="25"/>
      <c r="I700" s="25"/>
      <c r="J700" s="25"/>
      <c r="K700" s="25"/>
      <c r="L700" s="25"/>
      <c r="M700" s="25"/>
      <c r="N700" s="25"/>
      <c r="O700" s="25"/>
      <c r="P700" s="25"/>
      <c r="Q700" s="25"/>
      <c r="R700" s="25"/>
      <c r="S700" s="25"/>
      <c r="T700" s="25"/>
      <c r="U700" s="25"/>
      <c r="V700" s="25"/>
      <c r="W700" s="25"/>
      <c r="X700" s="25"/>
      <c r="Y700" s="25"/>
      <c r="Z700" s="25"/>
      <c r="AA700" s="25"/>
      <c r="AB700" s="25"/>
      <c r="AC700" s="25"/>
      <c r="AD700" s="25"/>
      <c r="AE700" s="25"/>
      <c r="AF700" s="25"/>
      <c r="AG700" s="25"/>
      <c r="AH700" s="25"/>
      <c r="AI700" s="25"/>
      <c r="AJ700" s="25"/>
      <c r="AK700" s="25"/>
      <c r="AL700" s="25"/>
    </row>
    <row r="701" spans="1:38" x14ac:dyDescent="0.3">
      <c r="A701" s="25"/>
      <c r="B701" s="25"/>
      <c r="C701" s="25"/>
      <c r="D701" s="25"/>
      <c r="E701" s="25"/>
      <c r="F701" s="25"/>
      <c r="G701" s="25"/>
      <c r="H701" s="25"/>
      <c r="I701" s="25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T701" s="25"/>
      <c r="U701" s="25"/>
      <c r="V701" s="25"/>
      <c r="W701" s="25"/>
      <c r="X701" s="25"/>
      <c r="Y701" s="25"/>
      <c r="Z701" s="25"/>
      <c r="AA701" s="25"/>
      <c r="AB701" s="25"/>
      <c r="AC701" s="25"/>
      <c r="AD701" s="25"/>
      <c r="AE701" s="25"/>
      <c r="AF701" s="25"/>
      <c r="AG701" s="25"/>
      <c r="AH701" s="25"/>
      <c r="AI701" s="25"/>
      <c r="AJ701" s="25"/>
      <c r="AK701" s="25"/>
      <c r="AL701" s="25"/>
    </row>
    <row r="702" spans="1:38" x14ac:dyDescent="0.3">
      <c r="A702" s="25"/>
      <c r="B702" s="25"/>
      <c r="C702" s="25"/>
      <c r="D702" s="25"/>
      <c r="E702" s="25"/>
      <c r="F702" s="25"/>
      <c r="G702" s="25"/>
      <c r="H702" s="25"/>
      <c r="I702" s="25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T702" s="25"/>
      <c r="U702" s="25"/>
      <c r="V702" s="25"/>
      <c r="W702" s="25"/>
      <c r="X702" s="25"/>
      <c r="Y702" s="25"/>
      <c r="Z702" s="25"/>
      <c r="AA702" s="25"/>
      <c r="AB702" s="25"/>
      <c r="AC702" s="25"/>
      <c r="AD702" s="25"/>
      <c r="AE702" s="25"/>
      <c r="AF702" s="25"/>
      <c r="AG702" s="25"/>
      <c r="AH702" s="25"/>
      <c r="AI702" s="25"/>
      <c r="AJ702" s="25"/>
      <c r="AK702" s="25"/>
      <c r="AL702" s="25"/>
    </row>
    <row r="703" spans="1:38" x14ac:dyDescent="0.3">
      <c r="A703" s="25"/>
      <c r="B703" s="25"/>
      <c r="C703" s="25"/>
      <c r="D703" s="25"/>
      <c r="E703" s="25"/>
      <c r="F703" s="25"/>
      <c r="G703" s="25"/>
      <c r="H703" s="25"/>
      <c r="I703" s="25"/>
      <c r="J703" s="25"/>
      <c r="K703" s="25"/>
      <c r="L703" s="25"/>
      <c r="M703" s="25"/>
      <c r="N703" s="25"/>
      <c r="O703" s="25"/>
      <c r="P703" s="25"/>
      <c r="Q703" s="25"/>
      <c r="R703" s="25"/>
      <c r="S703" s="25"/>
      <c r="T703" s="25"/>
      <c r="U703" s="25"/>
      <c r="V703" s="25"/>
      <c r="W703" s="25"/>
      <c r="X703" s="25"/>
      <c r="Y703" s="25"/>
      <c r="Z703" s="25"/>
      <c r="AA703" s="25"/>
      <c r="AB703" s="25"/>
      <c r="AC703" s="25"/>
      <c r="AD703" s="25"/>
      <c r="AE703" s="25"/>
      <c r="AF703" s="25"/>
      <c r="AG703" s="25"/>
      <c r="AH703" s="25"/>
      <c r="AI703" s="25"/>
      <c r="AJ703" s="25"/>
      <c r="AK703" s="25"/>
      <c r="AL703" s="25"/>
    </row>
    <row r="704" spans="1:38" x14ac:dyDescent="0.3">
      <c r="A704" s="25"/>
      <c r="B704" s="25"/>
      <c r="C704" s="25"/>
      <c r="D704" s="25"/>
      <c r="E704" s="25"/>
      <c r="F704" s="25"/>
      <c r="G704" s="25"/>
      <c r="H704" s="25"/>
      <c r="I704" s="25"/>
      <c r="J704" s="25"/>
      <c r="K704" s="25"/>
      <c r="L704" s="25"/>
      <c r="M704" s="25"/>
      <c r="N704" s="25"/>
      <c r="O704" s="25"/>
      <c r="P704" s="25"/>
      <c r="Q704" s="25"/>
      <c r="R704" s="25"/>
      <c r="S704" s="25"/>
      <c r="T704" s="25"/>
      <c r="U704" s="25"/>
      <c r="V704" s="25"/>
      <c r="W704" s="25"/>
      <c r="X704" s="25"/>
      <c r="Y704" s="25"/>
      <c r="Z704" s="25"/>
      <c r="AA704" s="25"/>
      <c r="AB704" s="25"/>
      <c r="AC704" s="25"/>
      <c r="AD704" s="25"/>
      <c r="AE704" s="25"/>
      <c r="AF704" s="25"/>
      <c r="AG704" s="25"/>
      <c r="AH704" s="25"/>
      <c r="AI704" s="25"/>
      <c r="AJ704" s="25"/>
      <c r="AK704" s="25"/>
      <c r="AL704" s="25"/>
    </row>
    <row r="705" spans="1:38" x14ac:dyDescent="0.3">
      <c r="A705" s="25"/>
      <c r="B705" s="25"/>
      <c r="C705" s="25"/>
      <c r="D705" s="25"/>
      <c r="E705" s="25"/>
      <c r="F705" s="25"/>
      <c r="G705" s="25"/>
      <c r="H705" s="25"/>
      <c r="I705" s="25"/>
      <c r="J705" s="25"/>
      <c r="K705" s="25"/>
      <c r="L705" s="25"/>
      <c r="M705" s="25"/>
      <c r="N705" s="25"/>
      <c r="O705" s="25"/>
      <c r="P705" s="25"/>
      <c r="Q705" s="25"/>
      <c r="R705" s="25"/>
      <c r="S705" s="25"/>
      <c r="T705" s="25"/>
      <c r="U705" s="25"/>
      <c r="V705" s="25"/>
      <c r="W705" s="25"/>
      <c r="X705" s="25"/>
      <c r="Y705" s="25"/>
      <c r="Z705" s="25"/>
      <c r="AA705" s="25"/>
      <c r="AB705" s="25"/>
      <c r="AC705" s="25"/>
      <c r="AD705" s="25"/>
      <c r="AE705" s="25"/>
      <c r="AF705" s="25"/>
      <c r="AG705" s="25"/>
      <c r="AH705" s="25"/>
      <c r="AI705" s="25"/>
      <c r="AJ705" s="25"/>
      <c r="AK705" s="25"/>
      <c r="AL705" s="25"/>
    </row>
    <row r="706" spans="1:38" x14ac:dyDescent="0.3">
      <c r="A706" s="25"/>
      <c r="B706" s="25"/>
      <c r="C706" s="25"/>
      <c r="D706" s="25"/>
      <c r="E706" s="25"/>
      <c r="F706" s="25"/>
      <c r="G706" s="25"/>
      <c r="H706" s="25"/>
      <c r="I706" s="25"/>
      <c r="J706" s="25"/>
      <c r="K706" s="25"/>
      <c r="L706" s="25"/>
      <c r="M706" s="25"/>
      <c r="N706" s="25"/>
      <c r="O706" s="25"/>
      <c r="P706" s="25"/>
      <c r="Q706" s="25"/>
      <c r="R706" s="25"/>
      <c r="S706" s="25"/>
      <c r="T706" s="25"/>
      <c r="U706" s="25"/>
      <c r="V706" s="25"/>
      <c r="W706" s="25"/>
      <c r="X706" s="25"/>
      <c r="Y706" s="25"/>
      <c r="Z706" s="25"/>
      <c r="AA706" s="25"/>
      <c r="AB706" s="25"/>
      <c r="AC706" s="25"/>
      <c r="AD706" s="25"/>
      <c r="AE706" s="25"/>
      <c r="AF706" s="25"/>
      <c r="AG706" s="25"/>
      <c r="AH706" s="25"/>
      <c r="AI706" s="25"/>
      <c r="AJ706" s="25"/>
      <c r="AK706" s="25"/>
      <c r="AL706" s="25"/>
    </row>
    <row r="707" spans="1:38" x14ac:dyDescent="0.3">
      <c r="A707" s="25"/>
      <c r="B707" s="25"/>
      <c r="C707" s="25"/>
      <c r="D707" s="25"/>
      <c r="E707" s="25"/>
      <c r="F707" s="25"/>
      <c r="G707" s="25"/>
      <c r="H707" s="25"/>
      <c r="I707" s="25"/>
      <c r="J707" s="25"/>
      <c r="K707" s="25"/>
      <c r="L707" s="25"/>
      <c r="M707" s="25"/>
      <c r="N707" s="25"/>
      <c r="O707" s="25"/>
      <c r="P707" s="25"/>
      <c r="Q707" s="25"/>
      <c r="R707" s="25"/>
      <c r="S707" s="25"/>
      <c r="T707" s="25"/>
      <c r="U707" s="25"/>
      <c r="V707" s="25"/>
      <c r="W707" s="25"/>
      <c r="X707" s="25"/>
      <c r="Y707" s="25"/>
      <c r="Z707" s="25"/>
      <c r="AA707" s="25"/>
      <c r="AB707" s="25"/>
      <c r="AC707" s="25"/>
      <c r="AD707" s="25"/>
      <c r="AE707" s="25"/>
      <c r="AF707" s="25"/>
      <c r="AG707" s="25"/>
      <c r="AH707" s="25"/>
      <c r="AI707" s="25"/>
      <c r="AJ707" s="25"/>
      <c r="AK707" s="25"/>
      <c r="AL707" s="25"/>
    </row>
    <row r="708" spans="1:38" x14ac:dyDescent="0.3">
      <c r="A708" s="25"/>
      <c r="B708" s="25"/>
      <c r="C708" s="25"/>
      <c r="D708" s="25"/>
      <c r="E708" s="25"/>
      <c r="F708" s="25"/>
      <c r="G708" s="25"/>
      <c r="H708" s="25"/>
      <c r="I708" s="25"/>
      <c r="J708" s="25"/>
      <c r="K708" s="25"/>
      <c r="L708" s="25"/>
      <c r="M708" s="25"/>
      <c r="N708" s="25"/>
      <c r="O708" s="25"/>
      <c r="P708" s="25"/>
      <c r="Q708" s="25"/>
      <c r="R708" s="25"/>
      <c r="S708" s="25"/>
      <c r="T708" s="25"/>
      <c r="U708" s="25"/>
      <c r="V708" s="25"/>
      <c r="W708" s="25"/>
      <c r="X708" s="25"/>
      <c r="Y708" s="25"/>
      <c r="Z708" s="25"/>
      <c r="AA708" s="25"/>
      <c r="AB708" s="25"/>
      <c r="AC708" s="25"/>
      <c r="AD708" s="25"/>
      <c r="AE708" s="25"/>
      <c r="AF708" s="25"/>
      <c r="AG708" s="25"/>
      <c r="AH708" s="25"/>
      <c r="AI708" s="25"/>
      <c r="AJ708" s="25"/>
      <c r="AK708" s="25"/>
      <c r="AL708" s="25"/>
    </row>
    <row r="709" spans="1:38" x14ac:dyDescent="0.3">
      <c r="A709" s="25"/>
      <c r="B709" s="25"/>
      <c r="C709" s="25"/>
      <c r="D709" s="25"/>
      <c r="E709" s="25"/>
      <c r="F709" s="25"/>
      <c r="G709" s="25"/>
      <c r="H709" s="25"/>
      <c r="I709" s="25"/>
      <c r="J709" s="25"/>
      <c r="K709" s="25"/>
      <c r="L709" s="25"/>
      <c r="M709" s="25"/>
      <c r="N709" s="25"/>
      <c r="O709" s="25"/>
      <c r="P709" s="25"/>
      <c r="Q709" s="25"/>
      <c r="R709" s="25"/>
      <c r="S709" s="25"/>
      <c r="T709" s="25"/>
      <c r="U709" s="25"/>
      <c r="V709" s="25"/>
      <c r="W709" s="25"/>
      <c r="X709" s="25"/>
      <c r="Y709" s="25"/>
      <c r="Z709" s="25"/>
      <c r="AA709" s="25"/>
      <c r="AB709" s="25"/>
      <c r="AC709" s="25"/>
      <c r="AD709" s="25"/>
      <c r="AE709" s="25"/>
      <c r="AF709" s="25"/>
      <c r="AG709" s="25"/>
      <c r="AH709" s="25"/>
      <c r="AI709" s="25"/>
      <c r="AJ709" s="25"/>
      <c r="AK709" s="25"/>
      <c r="AL709" s="25"/>
    </row>
    <row r="710" spans="1:38" x14ac:dyDescent="0.3">
      <c r="A710" s="25"/>
      <c r="B710" s="25"/>
      <c r="C710" s="25"/>
      <c r="D710" s="25"/>
      <c r="E710" s="25"/>
      <c r="F710" s="25"/>
      <c r="G710" s="25"/>
      <c r="H710" s="25"/>
      <c r="I710" s="25"/>
      <c r="J710" s="25"/>
      <c r="K710" s="25"/>
      <c r="L710" s="25"/>
      <c r="M710" s="25"/>
      <c r="N710" s="25"/>
      <c r="O710" s="25"/>
      <c r="P710" s="25"/>
      <c r="Q710" s="25"/>
      <c r="R710" s="25"/>
      <c r="S710" s="25"/>
      <c r="T710" s="25"/>
      <c r="U710" s="25"/>
      <c r="V710" s="25"/>
      <c r="W710" s="25"/>
      <c r="X710" s="25"/>
      <c r="Y710" s="25"/>
      <c r="Z710" s="25"/>
      <c r="AA710" s="25"/>
      <c r="AB710" s="25"/>
      <c r="AC710" s="25"/>
      <c r="AD710" s="25"/>
      <c r="AE710" s="25"/>
      <c r="AF710" s="25"/>
      <c r="AG710" s="25"/>
      <c r="AH710" s="25"/>
      <c r="AI710" s="25"/>
      <c r="AJ710" s="25"/>
      <c r="AK710" s="25"/>
      <c r="AL710" s="25"/>
    </row>
    <row r="711" spans="1:38" x14ac:dyDescent="0.3">
      <c r="A711" s="25"/>
      <c r="B711" s="25"/>
      <c r="C711" s="25"/>
      <c r="D711" s="25"/>
      <c r="E711" s="25"/>
      <c r="F711" s="25"/>
      <c r="G711" s="25"/>
      <c r="H711" s="25"/>
      <c r="I711" s="25"/>
      <c r="J711" s="25"/>
      <c r="K711" s="25"/>
      <c r="L711" s="25"/>
      <c r="M711" s="25"/>
      <c r="N711" s="25"/>
      <c r="O711" s="25"/>
      <c r="P711" s="25"/>
      <c r="Q711" s="25"/>
      <c r="R711" s="25"/>
      <c r="S711" s="25"/>
      <c r="T711" s="25"/>
      <c r="U711" s="25"/>
      <c r="V711" s="25"/>
      <c r="W711" s="25"/>
      <c r="X711" s="25"/>
      <c r="Y711" s="25"/>
      <c r="Z711" s="25"/>
      <c r="AA711" s="25"/>
      <c r="AB711" s="25"/>
      <c r="AC711" s="25"/>
      <c r="AD711" s="25"/>
      <c r="AE711" s="25"/>
      <c r="AF711" s="25"/>
      <c r="AG711" s="25"/>
      <c r="AH711" s="25"/>
      <c r="AI711" s="25"/>
      <c r="AJ711" s="25"/>
      <c r="AK711" s="25"/>
      <c r="AL711" s="25"/>
    </row>
    <row r="712" spans="1:38" x14ac:dyDescent="0.3">
      <c r="A712" s="25"/>
      <c r="B712" s="25"/>
      <c r="C712" s="25"/>
      <c r="D712" s="25"/>
      <c r="E712" s="25"/>
      <c r="F712" s="25"/>
      <c r="G712" s="25"/>
      <c r="H712" s="25"/>
      <c r="I712" s="25"/>
      <c r="J712" s="25"/>
      <c r="K712" s="25"/>
      <c r="L712" s="25"/>
      <c r="M712" s="25"/>
      <c r="N712" s="25"/>
      <c r="O712" s="25"/>
      <c r="P712" s="25"/>
      <c r="Q712" s="25"/>
      <c r="R712" s="25"/>
      <c r="S712" s="25"/>
      <c r="T712" s="25"/>
      <c r="U712" s="25"/>
      <c r="V712" s="25"/>
      <c r="W712" s="25"/>
      <c r="X712" s="25"/>
      <c r="Y712" s="25"/>
      <c r="Z712" s="25"/>
      <c r="AA712" s="25"/>
      <c r="AB712" s="25"/>
      <c r="AC712" s="25"/>
      <c r="AD712" s="25"/>
      <c r="AE712" s="25"/>
      <c r="AF712" s="25"/>
      <c r="AG712" s="25"/>
      <c r="AH712" s="25"/>
      <c r="AI712" s="25"/>
      <c r="AJ712" s="25"/>
      <c r="AK712" s="25"/>
      <c r="AL712" s="25"/>
    </row>
    <row r="713" spans="1:38" x14ac:dyDescent="0.3">
      <c r="A713" s="25"/>
      <c r="B713" s="25"/>
      <c r="C713" s="25"/>
      <c r="D713" s="25"/>
      <c r="E713" s="25"/>
      <c r="F713" s="25"/>
      <c r="G713" s="25"/>
      <c r="H713" s="25"/>
      <c r="I713" s="25"/>
      <c r="J713" s="25"/>
      <c r="K713" s="25"/>
      <c r="L713" s="25"/>
      <c r="M713" s="25"/>
      <c r="N713" s="25"/>
      <c r="O713" s="25"/>
      <c r="P713" s="25"/>
      <c r="Q713" s="25"/>
      <c r="R713" s="25"/>
      <c r="S713" s="25"/>
      <c r="T713" s="25"/>
      <c r="U713" s="25"/>
      <c r="V713" s="25"/>
      <c r="W713" s="25"/>
      <c r="X713" s="25"/>
      <c r="Y713" s="25"/>
      <c r="Z713" s="25"/>
      <c r="AA713" s="25"/>
      <c r="AB713" s="25"/>
      <c r="AC713" s="25"/>
      <c r="AD713" s="25"/>
      <c r="AE713" s="25"/>
      <c r="AF713" s="25"/>
      <c r="AG713" s="25"/>
      <c r="AH713" s="25"/>
      <c r="AI713" s="25"/>
      <c r="AJ713" s="25"/>
      <c r="AK713" s="25"/>
      <c r="AL713" s="25"/>
    </row>
    <row r="714" spans="1:38" x14ac:dyDescent="0.3">
      <c r="A714" s="25"/>
      <c r="B714" s="25"/>
      <c r="C714" s="25"/>
      <c r="D714" s="25"/>
      <c r="E714" s="25"/>
      <c r="F714" s="25"/>
      <c r="G714" s="25"/>
      <c r="H714" s="25"/>
      <c r="I714" s="25"/>
      <c r="J714" s="25"/>
      <c r="K714" s="25"/>
      <c r="L714" s="25"/>
      <c r="M714" s="25"/>
      <c r="N714" s="25"/>
      <c r="O714" s="25"/>
      <c r="P714" s="25"/>
      <c r="Q714" s="25"/>
      <c r="R714" s="25"/>
      <c r="S714" s="25"/>
      <c r="T714" s="25"/>
      <c r="U714" s="25"/>
      <c r="V714" s="25"/>
      <c r="W714" s="25"/>
      <c r="X714" s="25"/>
      <c r="Y714" s="25"/>
      <c r="Z714" s="25"/>
      <c r="AA714" s="25"/>
      <c r="AB714" s="25"/>
      <c r="AC714" s="25"/>
      <c r="AD714" s="25"/>
      <c r="AE714" s="25"/>
      <c r="AF714" s="25"/>
      <c r="AG714" s="25"/>
      <c r="AH714" s="25"/>
      <c r="AI714" s="25"/>
      <c r="AJ714" s="25"/>
      <c r="AK714" s="25"/>
      <c r="AL714" s="25"/>
    </row>
    <row r="715" spans="1:38" x14ac:dyDescent="0.3">
      <c r="A715" s="25"/>
      <c r="B715" s="25"/>
      <c r="C715" s="25"/>
      <c r="D715" s="25"/>
      <c r="E715" s="25"/>
      <c r="F715" s="25"/>
      <c r="G715" s="25"/>
      <c r="H715" s="25"/>
      <c r="I715" s="25"/>
      <c r="J715" s="25"/>
      <c r="K715" s="25"/>
      <c r="L715" s="25"/>
      <c r="M715" s="25"/>
      <c r="N715" s="25"/>
      <c r="O715" s="25"/>
      <c r="P715" s="25"/>
      <c r="Q715" s="25"/>
      <c r="R715" s="25"/>
      <c r="S715" s="25"/>
      <c r="T715" s="25"/>
      <c r="U715" s="25"/>
      <c r="V715" s="25"/>
      <c r="W715" s="25"/>
      <c r="X715" s="25"/>
      <c r="Y715" s="25"/>
      <c r="Z715" s="25"/>
      <c r="AA715" s="25"/>
      <c r="AB715" s="25"/>
      <c r="AC715" s="25"/>
      <c r="AD715" s="25"/>
      <c r="AE715" s="25"/>
      <c r="AF715" s="25"/>
      <c r="AG715" s="25"/>
      <c r="AH715" s="25"/>
      <c r="AI715" s="25"/>
      <c r="AJ715" s="25"/>
      <c r="AK715" s="25"/>
      <c r="AL715" s="25"/>
    </row>
    <row r="716" spans="1:38" x14ac:dyDescent="0.3">
      <c r="A716" s="25"/>
      <c r="B716" s="25"/>
      <c r="C716" s="25"/>
      <c r="D716" s="25"/>
      <c r="E716" s="25"/>
      <c r="F716" s="25"/>
      <c r="G716" s="25"/>
      <c r="H716" s="25"/>
      <c r="I716" s="25"/>
      <c r="J716" s="25"/>
      <c r="K716" s="25"/>
      <c r="L716" s="25"/>
      <c r="M716" s="25"/>
      <c r="N716" s="25"/>
      <c r="O716" s="25"/>
      <c r="P716" s="25"/>
      <c r="Q716" s="25"/>
      <c r="R716" s="25"/>
      <c r="S716" s="25"/>
      <c r="T716" s="25"/>
      <c r="U716" s="25"/>
      <c r="V716" s="25"/>
      <c r="W716" s="25"/>
      <c r="X716" s="25"/>
      <c r="Y716" s="25"/>
      <c r="Z716" s="25"/>
      <c r="AA716" s="25"/>
      <c r="AB716" s="25"/>
      <c r="AC716" s="25"/>
      <c r="AD716" s="25"/>
      <c r="AE716" s="25"/>
      <c r="AF716" s="25"/>
      <c r="AG716" s="25"/>
      <c r="AH716" s="25"/>
      <c r="AI716" s="25"/>
      <c r="AJ716" s="25"/>
      <c r="AK716" s="25"/>
      <c r="AL716" s="25"/>
    </row>
    <row r="717" spans="1:38" x14ac:dyDescent="0.3">
      <c r="A717" s="25"/>
      <c r="B717" s="25"/>
      <c r="C717" s="25"/>
      <c r="D717" s="25"/>
      <c r="E717" s="25"/>
      <c r="F717" s="25"/>
      <c r="G717" s="25"/>
      <c r="H717" s="25"/>
      <c r="I717" s="25"/>
      <c r="J717" s="25"/>
      <c r="K717" s="25"/>
      <c r="L717" s="25"/>
      <c r="M717" s="25"/>
      <c r="N717" s="25"/>
      <c r="O717" s="25"/>
      <c r="P717" s="25"/>
      <c r="Q717" s="25"/>
      <c r="R717" s="25"/>
      <c r="S717" s="25"/>
      <c r="T717" s="25"/>
      <c r="U717" s="25"/>
      <c r="V717" s="25"/>
      <c r="W717" s="25"/>
      <c r="X717" s="25"/>
      <c r="Y717" s="25"/>
      <c r="Z717" s="25"/>
      <c r="AA717" s="25"/>
      <c r="AB717" s="25"/>
      <c r="AC717" s="25"/>
      <c r="AD717" s="25"/>
      <c r="AE717" s="25"/>
      <c r="AF717" s="25"/>
      <c r="AG717" s="25"/>
      <c r="AH717" s="25"/>
      <c r="AI717" s="25"/>
      <c r="AJ717" s="25"/>
      <c r="AK717" s="25"/>
      <c r="AL717" s="25"/>
    </row>
    <row r="718" spans="1:38" x14ac:dyDescent="0.3">
      <c r="A718" s="25"/>
      <c r="B718" s="25"/>
      <c r="C718" s="25"/>
      <c r="D718" s="25"/>
      <c r="E718" s="25"/>
      <c r="F718" s="25"/>
      <c r="G718" s="25"/>
      <c r="H718" s="25"/>
      <c r="I718" s="25"/>
      <c r="J718" s="25"/>
      <c r="K718" s="25"/>
      <c r="L718" s="25"/>
      <c r="M718" s="25"/>
      <c r="N718" s="25"/>
      <c r="O718" s="25"/>
      <c r="P718" s="25"/>
      <c r="Q718" s="25"/>
      <c r="R718" s="25"/>
      <c r="S718" s="25"/>
      <c r="T718" s="25"/>
      <c r="U718" s="25"/>
      <c r="V718" s="25"/>
      <c r="W718" s="25"/>
      <c r="X718" s="25"/>
      <c r="Y718" s="25"/>
      <c r="Z718" s="25"/>
      <c r="AA718" s="25"/>
      <c r="AB718" s="25"/>
      <c r="AC718" s="25"/>
      <c r="AD718" s="25"/>
      <c r="AE718" s="25"/>
      <c r="AF718" s="25"/>
      <c r="AG718" s="25"/>
      <c r="AH718" s="25"/>
      <c r="AI718" s="25"/>
      <c r="AJ718" s="25"/>
      <c r="AK718" s="25"/>
      <c r="AL718" s="25"/>
    </row>
    <row r="719" spans="1:38" x14ac:dyDescent="0.3">
      <c r="A719" s="25"/>
      <c r="B719" s="25"/>
      <c r="C719" s="25"/>
      <c r="D719" s="25"/>
      <c r="E719" s="25"/>
      <c r="F719" s="25"/>
      <c r="G719" s="25"/>
      <c r="H719" s="25"/>
      <c r="I719" s="25"/>
      <c r="J719" s="25"/>
      <c r="K719" s="25"/>
      <c r="L719" s="25"/>
      <c r="M719" s="25"/>
      <c r="N719" s="25"/>
      <c r="O719" s="25"/>
      <c r="P719" s="25"/>
      <c r="Q719" s="25"/>
      <c r="R719" s="25"/>
      <c r="S719" s="25"/>
      <c r="T719" s="25"/>
      <c r="U719" s="25"/>
      <c r="V719" s="25"/>
      <c r="W719" s="25"/>
      <c r="X719" s="25"/>
      <c r="Y719" s="25"/>
      <c r="Z719" s="25"/>
      <c r="AA719" s="25"/>
      <c r="AB719" s="25"/>
      <c r="AC719" s="25"/>
      <c r="AD719" s="25"/>
      <c r="AE719" s="25"/>
      <c r="AF719" s="25"/>
      <c r="AG719" s="25"/>
      <c r="AH719" s="25"/>
      <c r="AI719" s="25"/>
      <c r="AJ719" s="25"/>
      <c r="AK719" s="25"/>
      <c r="AL719" s="25"/>
    </row>
    <row r="720" spans="1:38" x14ac:dyDescent="0.3">
      <c r="A720" s="25"/>
      <c r="B720" s="25"/>
      <c r="C720" s="25"/>
      <c r="D720" s="25"/>
      <c r="E720" s="25"/>
      <c r="F720" s="25"/>
      <c r="G720" s="25"/>
      <c r="H720" s="25"/>
      <c r="I720" s="25"/>
      <c r="J720" s="25"/>
      <c r="K720" s="25"/>
      <c r="L720" s="25"/>
      <c r="M720" s="25"/>
      <c r="N720" s="25"/>
      <c r="O720" s="25"/>
      <c r="P720" s="25"/>
      <c r="Q720" s="25"/>
      <c r="R720" s="25"/>
      <c r="S720" s="25"/>
      <c r="T720" s="25"/>
      <c r="U720" s="25"/>
      <c r="V720" s="25"/>
      <c r="W720" s="25"/>
      <c r="X720" s="25"/>
      <c r="Y720" s="25"/>
      <c r="Z720" s="25"/>
      <c r="AA720" s="25"/>
      <c r="AB720" s="25"/>
      <c r="AC720" s="25"/>
      <c r="AD720" s="25"/>
      <c r="AE720" s="25"/>
      <c r="AF720" s="25"/>
      <c r="AG720" s="25"/>
      <c r="AH720" s="25"/>
      <c r="AI720" s="25"/>
      <c r="AJ720" s="25"/>
      <c r="AK720" s="25"/>
      <c r="AL720" s="25"/>
    </row>
    <row r="721" spans="1:38" x14ac:dyDescent="0.3">
      <c r="A721" s="25"/>
      <c r="B721" s="25"/>
      <c r="C721" s="25"/>
      <c r="D721" s="25"/>
      <c r="E721" s="25"/>
      <c r="F721" s="25"/>
      <c r="G721" s="25"/>
      <c r="H721" s="25"/>
      <c r="I721" s="25"/>
      <c r="J721" s="25"/>
      <c r="K721" s="25"/>
      <c r="L721" s="25"/>
      <c r="M721" s="25"/>
      <c r="N721" s="25"/>
      <c r="O721" s="25"/>
      <c r="P721" s="25"/>
      <c r="Q721" s="25"/>
      <c r="R721" s="25"/>
      <c r="S721" s="25"/>
      <c r="T721" s="25"/>
      <c r="U721" s="25"/>
      <c r="V721" s="25"/>
      <c r="W721" s="25"/>
      <c r="X721" s="25"/>
      <c r="Y721" s="25"/>
      <c r="Z721" s="25"/>
      <c r="AA721" s="25"/>
      <c r="AB721" s="25"/>
      <c r="AC721" s="25"/>
      <c r="AD721" s="25"/>
      <c r="AE721" s="25"/>
      <c r="AF721" s="25"/>
      <c r="AG721" s="25"/>
      <c r="AH721" s="25"/>
      <c r="AI721" s="25"/>
      <c r="AJ721" s="25"/>
      <c r="AK721" s="25"/>
      <c r="AL721" s="25"/>
    </row>
    <row r="722" spans="1:38" x14ac:dyDescent="0.3">
      <c r="A722" s="25"/>
      <c r="B722" s="25"/>
      <c r="C722" s="25"/>
      <c r="D722" s="25"/>
      <c r="E722" s="25"/>
      <c r="F722" s="25"/>
      <c r="G722" s="25"/>
      <c r="H722" s="25"/>
      <c r="I722" s="25"/>
      <c r="J722" s="25"/>
      <c r="K722" s="25"/>
      <c r="L722" s="25"/>
      <c r="M722" s="25"/>
      <c r="N722" s="25"/>
      <c r="O722" s="25"/>
      <c r="P722" s="25"/>
      <c r="Q722" s="25"/>
      <c r="R722" s="25"/>
      <c r="S722" s="25"/>
      <c r="T722" s="25"/>
      <c r="U722" s="25"/>
      <c r="V722" s="25"/>
      <c r="W722" s="25"/>
      <c r="X722" s="25"/>
      <c r="Y722" s="25"/>
      <c r="Z722" s="25"/>
      <c r="AA722" s="25"/>
      <c r="AB722" s="25"/>
      <c r="AC722" s="25"/>
      <c r="AD722" s="25"/>
      <c r="AE722" s="25"/>
      <c r="AF722" s="25"/>
      <c r="AG722" s="25"/>
      <c r="AH722" s="25"/>
      <c r="AI722" s="25"/>
      <c r="AJ722" s="25"/>
      <c r="AK722" s="25"/>
      <c r="AL722" s="25"/>
    </row>
    <row r="723" spans="1:38" x14ac:dyDescent="0.3">
      <c r="A723" s="25"/>
      <c r="B723" s="25"/>
      <c r="C723" s="25"/>
      <c r="D723" s="25"/>
      <c r="E723" s="25"/>
      <c r="F723" s="25"/>
      <c r="G723" s="25"/>
      <c r="H723" s="25"/>
      <c r="I723" s="25"/>
      <c r="J723" s="25"/>
      <c r="K723" s="25"/>
      <c r="L723" s="25"/>
      <c r="M723" s="25"/>
      <c r="N723" s="25"/>
      <c r="O723" s="25"/>
      <c r="P723" s="25"/>
      <c r="Q723" s="25"/>
      <c r="R723" s="25"/>
      <c r="S723" s="25"/>
      <c r="T723" s="25"/>
      <c r="U723" s="25"/>
      <c r="V723" s="25"/>
      <c r="W723" s="25"/>
      <c r="X723" s="25"/>
      <c r="Y723" s="25"/>
      <c r="Z723" s="25"/>
      <c r="AA723" s="25"/>
      <c r="AB723" s="25"/>
      <c r="AC723" s="25"/>
      <c r="AD723" s="25"/>
      <c r="AE723" s="25"/>
      <c r="AF723" s="25"/>
      <c r="AG723" s="25"/>
      <c r="AH723" s="25"/>
      <c r="AI723" s="25"/>
      <c r="AJ723" s="25"/>
      <c r="AK723" s="25"/>
      <c r="AL723" s="25"/>
    </row>
    <row r="724" spans="1:38" x14ac:dyDescent="0.3">
      <c r="A724" s="25"/>
      <c r="B724" s="25"/>
      <c r="C724" s="25"/>
      <c r="D724" s="25"/>
      <c r="E724" s="25"/>
      <c r="F724" s="25"/>
      <c r="G724" s="25"/>
      <c r="H724" s="25"/>
      <c r="I724" s="25"/>
      <c r="J724" s="25"/>
      <c r="K724" s="25"/>
      <c r="L724" s="25"/>
      <c r="M724" s="25"/>
      <c r="N724" s="25"/>
      <c r="O724" s="25"/>
      <c r="P724" s="25"/>
      <c r="Q724" s="25"/>
      <c r="R724" s="25"/>
      <c r="S724" s="25"/>
      <c r="T724" s="25"/>
      <c r="U724" s="25"/>
      <c r="V724" s="25"/>
      <c r="W724" s="25"/>
      <c r="X724" s="25"/>
      <c r="Y724" s="25"/>
      <c r="Z724" s="25"/>
      <c r="AA724" s="25"/>
      <c r="AB724" s="25"/>
      <c r="AC724" s="25"/>
      <c r="AD724" s="25"/>
      <c r="AE724" s="25"/>
      <c r="AF724" s="25"/>
      <c r="AG724" s="25"/>
      <c r="AH724" s="25"/>
      <c r="AI724" s="25"/>
      <c r="AJ724" s="25"/>
      <c r="AK724" s="25"/>
      <c r="AL724" s="25"/>
    </row>
    <row r="725" spans="1:38" x14ac:dyDescent="0.3">
      <c r="A725" s="25"/>
      <c r="B725" s="25"/>
      <c r="C725" s="25"/>
      <c r="D725" s="25"/>
      <c r="E725" s="25"/>
      <c r="F725" s="25"/>
      <c r="G725" s="25"/>
      <c r="H725" s="25"/>
      <c r="I725" s="25"/>
      <c r="J725" s="25"/>
      <c r="K725" s="25"/>
      <c r="L725" s="25"/>
      <c r="M725" s="25"/>
      <c r="N725" s="25"/>
      <c r="O725" s="25"/>
      <c r="P725" s="25"/>
      <c r="Q725" s="25"/>
      <c r="R725" s="25"/>
      <c r="S725" s="25"/>
      <c r="T725" s="25"/>
      <c r="U725" s="25"/>
      <c r="V725" s="25"/>
      <c r="W725" s="25"/>
      <c r="X725" s="25"/>
      <c r="Y725" s="25"/>
      <c r="Z725" s="25"/>
      <c r="AA725" s="25"/>
      <c r="AB725" s="25"/>
      <c r="AC725" s="25"/>
      <c r="AD725" s="25"/>
      <c r="AE725" s="25"/>
      <c r="AF725" s="25"/>
      <c r="AG725" s="25"/>
      <c r="AH725" s="25"/>
      <c r="AI725" s="25"/>
      <c r="AJ725" s="25"/>
      <c r="AK725" s="25"/>
      <c r="AL725" s="25"/>
    </row>
    <row r="726" spans="1:38" x14ac:dyDescent="0.3">
      <c r="A726" s="25"/>
      <c r="B726" s="25"/>
      <c r="C726" s="25"/>
      <c r="D726" s="25"/>
      <c r="E726" s="25"/>
      <c r="F726" s="25"/>
      <c r="G726" s="25"/>
      <c r="H726" s="25"/>
      <c r="I726" s="25"/>
      <c r="J726" s="25"/>
      <c r="K726" s="25"/>
      <c r="L726" s="25"/>
      <c r="M726" s="25"/>
      <c r="N726" s="25"/>
      <c r="O726" s="25"/>
      <c r="P726" s="25"/>
      <c r="Q726" s="25"/>
      <c r="R726" s="25"/>
      <c r="S726" s="25"/>
      <c r="T726" s="25"/>
      <c r="U726" s="25"/>
      <c r="V726" s="25"/>
      <c r="W726" s="25"/>
      <c r="X726" s="25"/>
      <c r="Y726" s="25"/>
      <c r="Z726" s="25"/>
      <c r="AA726" s="25"/>
      <c r="AB726" s="25"/>
      <c r="AC726" s="25"/>
      <c r="AD726" s="25"/>
      <c r="AE726" s="25"/>
      <c r="AF726" s="25"/>
      <c r="AG726" s="25"/>
      <c r="AH726" s="25"/>
      <c r="AI726" s="25"/>
      <c r="AJ726" s="25"/>
      <c r="AK726" s="25"/>
      <c r="AL726" s="25"/>
    </row>
    <row r="727" spans="1:38" x14ac:dyDescent="0.3">
      <c r="A727" s="25"/>
      <c r="B727" s="25"/>
      <c r="C727" s="25"/>
      <c r="D727" s="25"/>
      <c r="E727" s="25"/>
      <c r="F727" s="25"/>
      <c r="G727" s="25"/>
      <c r="H727" s="25"/>
      <c r="I727" s="25"/>
      <c r="J727" s="25"/>
      <c r="K727" s="25"/>
      <c r="L727" s="25"/>
      <c r="M727" s="25"/>
      <c r="N727" s="25"/>
      <c r="O727" s="25"/>
      <c r="P727" s="25"/>
      <c r="Q727" s="25"/>
      <c r="R727" s="25"/>
      <c r="S727" s="25"/>
      <c r="T727" s="25"/>
      <c r="U727" s="25"/>
      <c r="V727" s="25"/>
      <c r="W727" s="25"/>
      <c r="X727" s="25"/>
      <c r="Y727" s="25"/>
      <c r="Z727" s="25"/>
      <c r="AA727" s="25"/>
      <c r="AB727" s="25"/>
      <c r="AC727" s="25"/>
      <c r="AD727" s="25"/>
      <c r="AE727" s="25"/>
      <c r="AF727" s="25"/>
      <c r="AG727" s="25"/>
      <c r="AH727" s="25"/>
      <c r="AI727" s="25"/>
      <c r="AJ727" s="25"/>
      <c r="AK727" s="25"/>
      <c r="AL727" s="25"/>
    </row>
    <row r="728" spans="1:38" x14ac:dyDescent="0.3">
      <c r="A728" s="25"/>
      <c r="B728" s="25"/>
      <c r="C728" s="25"/>
      <c r="D728" s="25"/>
      <c r="E728" s="25"/>
      <c r="F728" s="25"/>
      <c r="G728" s="25"/>
      <c r="H728" s="25"/>
      <c r="I728" s="25"/>
      <c r="J728" s="25"/>
      <c r="K728" s="25"/>
      <c r="L728" s="25"/>
      <c r="M728" s="25"/>
      <c r="N728" s="25"/>
      <c r="O728" s="25"/>
      <c r="P728" s="25"/>
      <c r="Q728" s="25"/>
      <c r="R728" s="25"/>
      <c r="S728" s="25"/>
      <c r="T728" s="25"/>
      <c r="U728" s="25"/>
      <c r="V728" s="25"/>
      <c r="W728" s="25"/>
      <c r="X728" s="25"/>
      <c r="Y728" s="25"/>
      <c r="Z728" s="25"/>
      <c r="AA728" s="25"/>
      <c r="AB728" s="25"/>
      <c r="AC728" s="25"/>
      <c r="AD728" s="25"/>
      <c r="AE728" s="25"/>
      <c r="AF728" s="25"/>
      <c r="AG728" s="25"/>
      <c r="AH728" s="25"/>
      <c r="AI728" s="25"/>
      <c r="AJ728" s="25"/>
      <c r="AK728" s="25"/>
      <c r="AL728" s="25"/>
    </row>
    <row r="729" spans="1:38" x14ac:dyDescent="0.3">
      <c r="A729" s="25"/>
      <c r="B729" s="25"/>
      <c r="C729" s="25"/>
      <c r="D729" s="25"/>
      <c r="E729" s="25"/>
      <c r="F729" s="25"/>
      <c r="G729" s="25"/>
      <c r="H729" s="25"/>
      <c r="I729" s="25"/>
      <c r="J729" s="25"/>
      <c r="K729" s="25"/>
      <c r="L729" s="25"/>
      <c r="M729" s="25"/>
      <c r="N729" s="25"/>
      <c r="O729" s="25"/>
      <c r="P729" s="25"/>
      <c r="Q729" s="25"/>
      <c r="R729" s="25"/>
      <c r="S729" s="25"/>
      <c r="T729" s="25"/>
      <c r="U729" s="25"/>
      <c r="V729" s="25"/>
      <c r="W729" s="25"/>
      <c r="X729" s="25"/>
      <c r="Y729" s="25"/>
      <c r="Z729" s="25"/>
      <c r="AA729" s="25"/>
      <c r="AB729" s="25"/>
      <c r="AC729" s="25"/>
      <c r="AD729" s="25"/>
      <c r="AE729" s="25"/>
      <c r="AF729" s="25"/>
      <c r="AG729" s="25"/>
      <c r="AH729" s="25"/>
      <c r="AI729" s="25"/>
      <c r="AJ729" s="25"/>
      <c r="AK729" s="25"/>
      <c r="AL729" s="25"/>
    </row>
    <row r="730" spans="1:38" x14ac:dyDescent="0.3">
      <c r="A730" s="25"/>
      <c r="B730" s="25"/>
      <c r="C730" s="25"/>
      <c r="D730" s="25"/>
      <c r="E730" s="25"/>
      <c r="F730" s="25"/>
      <c r="G730" s="25"/>
      <c r="H730" s="25"/>
      <c r="I730" s="25"/>
      <c r="J730" s="25"/>
      <c r="K730" s="25"/>
      <c r="L730" s="25"/>
      <c r="M730" s="25"/>
      <c r="N730" s="25"/>
      <c r="O730" s="25"/>
      <c r="P730" s="25"/>
      <c r="Q730" s="25"/>
      <c r="R730" s="25"/>
      <c r="S730" s="25"/>
      <c r="T730" s="25"/>
      <c r="U730" s="25"/>
      <c r="V730" s="25"/>
      <c r="W730" s="25"/>
      <c r="X730" s="25"/>
      <c r="Y730" s="25"/>
      <c r="Z730" s="25"/>
      <c r="AA730" s="25"/>
      <c r="AB730" s="25"/>
      <c r="AC730" s="25"/>
      <c r="AD730" s="25"/>
      <c r="AE730" s="25"/>
      <c r="AF730" s="25"/>
      <c r="AG730" s="25"/>
      <c r="AH730" s="25"/>
      <c r="AI730" s="25"/>
      <c r="AJ730" s="25"/>
      <c r="AK730" s="25"/>
      <c r="AL730" s="25"/>
    </row>
    <row r="731" spans="1:38" x14ac:dyDescent="0.3">
      <c r="A731" s="25"/>
      <c r="B731" s="25"/>
      <c r="C731" s="25"/>
      <c r="D731" s="25"/>
      <c r="E731" s="25"/>
      <c r="F731" s="25"/>
      <c r="G731" s="25"/>
      <c r="H731" s="25"/>
      <c r="I731" s="25"/>
      <c r="J731" s="25"/>
      <c r="K731" s="25"/>
      <c r="L731" s="25"/>
      <c r="M731" s="25"/>
      <c r="N731" s="25"/>
      <c r="O731" s="25"/>
      <c r="P731" s="25"/>
      <c r="Q731" s="25"/>
      <c r="R731" s="25"/>
      <c r="S731" s="25"/>
      <c r="T731" s="25"/>
      <c r="U731" s="25"/>
      <c r="V731" s="25"/>
      <c r="W731" s="25"/>
      <c r="X731" s="25"/>
      <c r="Y731" s="25"/>
      <c r="Z731" s="25"/>
      <c r="AA731" s="25"/>
      <c r="AB731" s="25"/>
      <c r="AC731" s="25"/>
      <c r="AD731" s="25"/>
      <c r="AE731" s="25"/>
      <c r="AF731" s="25"/>
      <c r="AG731" s="25"/>
      <c r="AH731" s="25"/>
      <c r="AI731" s="25"/>
      <c r="AJ731" s="25"/>
      <c r="AK731" s="25"/>
      <c r="AL731" s="25"/>
    </row>
    <row r="732" spans="1:38" x14ac:dyDescent="0.3">
      <c r="A732" s="25"/>
      <c r="B732" s="25"/>
      <c r="C732" s="25"/>
      <c r="D732" s="25"/>
      <c r="E732" s="25"/>
      <c r="F732" s="25"/>
      <c r="G732" s="25"/>
      <c r="H732" s="25"/>
      <c r="I732" s="25"/>
      <c r="J732" s="25"/>
      <c r="K732" s="25"/>
      <c r="L732" s="25"/>
      <c r="M732" s="25"/>
      <c r="N732" s="25"/>
      <c r="O732" s="25"/>
      <c r="P732" s="25"/>
      <c r="Q732" s="25"/>
      <c r="R732" s="25"/>
      <c r="S732" s="25"/>
      <c r="T732" s="25"/>
      <c r="U732" s="25"/>
      <c r="V732" s="25"/>
      <c r="W732" s="25"/>
      <c r="X732" s="25"/>
      <c r="Y732" s="25"/>
      <c r="Z732" s="25"/>
      <c r="AA732" s="25"/>
      <c r="AB732" s="25"/>
      <c r="AC732" s="25"/>
      <c r="AD732" s="25"/>
      <c r="AE732" s="25"/>
      <c r="AF732" s="25"/>
      <c r="AG732" s="25"/>
      <c r="AH732" s="25"/>
      <c r="AI732" s="25"/>
      <c r="AJ732" s="25"/>
      <c r="AK732" s="25"/>
      <c r="AL732" s="25"/>
    </row>
    <row r="733" spans="1:38" x14ac:dyDescent="0.3">
      <c r="A733" s="25"/>
      <c r="B733" s="25"/>
      <c r="C733" s="25"/>
      <c r="D733" s="25"/>
      <c r="E733" s="25"/>
      <c r="F733" s="25"/>
      <c r="G733" s="25"/>
      <c r="H733" s="25"/>
      <c r="I733" s="25"/>
      <c r="J733" s="25"/>
      <c r="K733" s="25"/>
      <c r="L733" s="25"/>
      <c r="M733" s="25"/>
      <c r="N733" s="25"/>
      <c r="O733" s="25"/>
      <c r="P733" s="25"/>
      <c r="Q733" s="25"/>
      <c r="R733" s="25"/>
      <c r="S733" s="25"/>
      <c r="T733" s="25"/>
      <c r="U733" s="25"/>
      <c r="V733" s="25"/>
      <c r="W733" s="25"/>
      <c r="X733" s="25"/>
      <c r="Y733" s="25"/>
      <c r="Z733" s="25"/>
      <c r="AA733" s="25"/>
      <c r="AB733" s="25"/>
      <c r="AC733" s="25"/>
      <c r="AD733" s="25"/>
      <c r="AE733" s="25"/>
      <c r="AF733" s="25"/>
      <c r="AG733" s="25"/>
      <c r="AH733" s="25"/>
      <c r="AI733" s="25"/>
      <c r="AJ733" s="25"/>
      <c r="AK733" s="25"/>
      <c r="AL733" s="25"/>
    </row>
    <row r="734" spans="1:38" x14ac:dyDescent="0.3">
      <c r="A734" s="25"/>
      <c r="B734" s="25"/>
      <c r="C734" s="25"/>
      <c r="D734" s="25"/>
      <c r="E734" s="25"/>
      <c r="F734" s="25"/>
      <c r="G734" s="25"/>
      <c r="H734" s="25"/>
      <c r="I734" s="25"/>
      <c r="J734" s="25"/>
      <c r="K734" s="25"/>
      <c r="L734" s="25"/>
      <c r="M734" s="25"/>
      <c r="N734" s="25"/>
      <c r="O734" s="25"/>
      <c r="P734" s="25"/>
      <c r="Q734" s="25"/>
      <c r="R734" s="25"/>
      <c r="S734" s="25"/>
      <c r="T734" s="25"/>
      <c r="U734" s="25"/>
      <c r="V734" s="25"/>
      <c r="W734" s="25"/>
      <c r="X734" s="25"/>
      <c r="Y734" s="25"/>
      <c r="Z734" s="25"/>
      <c r="AA734" s="25"/>
      <c r="AB734" s="25"/>
      <c r="AC734" s="25"/>
      <c r="AD734" s="25"/>
      <c r="AE734" s="25"/>
      <c r="AF734" s="25"/>
      <c r="AG734" s="25"/>
      <c r="AH734" s="25"/>
      <c r="AI734" s="25"/>
      <c r="AJ734" s="25"/>
      <c r="AK734" s="25"/>
      <c r="AL734" s="25"/>
    </row>
    <row r="735" spans="1:38" x14ac:dyDescent="0.3">
      <c r="A735" s="25"/>
      <c r="B735" s="25"/>
      <c r="C735" s="25"/>
      <c r="D735" s="25"/>
      <c r="E735" s="25"/>
      <c r="F735" s="25"/>
      <c r="G735" s="25"/>
      <c r="H735" s="25"/>
      <c r="I735" s="25"/>
      <c r="J735" s="25"/>
      <c r="K735" s="25"/>
      <c r="L735" s="25"/>
      <c r="M735" s="25"/>
      <c r="N735" s="25"/>
      <c r="O735" s="25"/>
      <c r="P735" s="25"/>
      <c r="Q735" s="25"/>
      <c r="R735" s="25"/>
      <c r="S735" s="25"/>
      <c r="T735" s="25"/>
      <c r="U735" s="25"/>
      <c r="V735" s="25"/>
      <c r="W735" s="25"/>
      <c r="X735" s="25"/>
      <c r="Y735" s="25"/>
      <c r="Z735" s="25"/>
      <c r="AA735" s="25"/>
      <c r="AB735" s="25"/>
      <c r="AC735" s="25"/>
      <c r="AD735" s="25"/>
      <c r="AE735" s="25"/>
      <c r="AF735" s="25"/>
      <c r="AG735" s="25"/>
      <c r="AH735" s="25"/>
      <c r="AI735" s="25"/>
      <c r="AJ735" s="25"/>
      <c r="AK735" s="25"/>
      <c r="AL735" s="25"/>
    </row>
    <row r="736" spans="1:38" x14ac:dyDescent="0.3">
      <c r="A736" s="25"/>
      <c r="B736" s="25"/>
      <c r="C736" s="25"/>
      <c r="D736" s="25"/>
      <c r="E736" s="25"/>
      <c r="F736" s="25"/>
      <c r="G736" s="25"/>
      <c r="H736" s="25"/>
      <c r="I736" s="25"/>
      <c r="J736" s="25"/>
      <c r="K736" s="25"/>
      <c r="L736" s="25"/>
      <c r="M736" s="25"/>
      <c r="N736" s="25"/>
      <c r="O736" s="25"/>
      <c r="P736" s="25"/>
      <c r="Q736" s="25"/>
      <c r="R736" s="25"/>
      <c r="S736" s="25"/>
      <c r="T736" s="25"/>
      <c r="U736" s="25"/>
      <c r="V736" s="25"/>
      <c r="W736" s="25"/>
      <c r="X736" s="25"/>
      <c r="Y736" s="25"/>
      <c r="Z736" s="25"/>
      <c r="AA736" s="25"/>
      <c r="AB736" s="25"/>
      <c r="AC736" s="25"/>
      <c r="AD736" s="25"/>
      <c r="AE736" s="25"/>
      <c r="AF736" s="25"/>
      <c r="AG736" s="25"/>
      <c r="AH736" s="25"/>
      <c r="AI736" s="25"/>
      <c r="AJ736" s="25"/>
      <c r="AK736" s="25"/>
      <c r="AL736" s="25"/>
    </row>
    <row r="737" spans="1:38" x14ac:dyDescent="0.3">
      <c r="A737" s="25"/>
      <c r="B737" s="25"/>
      <c r="C737" s="25"/>
      <c r="D737" s="25"/>
      <c r="E737" s="25"/>
      <c r="F737" s="25"/>
      <c r="G737" s="25"/>
      <c r="H737" s="25"/>
      <c r="I737" s="25"/>
      <c r="J737" s="25"/>
      <c r="K737" s="25"/>
      <c r="L737" s="25"/>
      <c r="M737" s="25"/>
      <c r="N737" s="25"/>
      <c r="O737" s="25"/>
      <c r="P737" s="25"/>
      <c r="Q737" s="25"/>
      <c r="R737" s="25"/>
      <c r="S737" s="25"/>
      <c r="T737" s="25"/>
      <c r="U737" s="25"/>
      <c r="V737" s="25"/>
      <c r="W737" s="25"/>
      <c r="X737" s="25"/>
      <c r="Y737" s="25"/>
      <c r="Z737" s="25"/>
      <c r="AA737" s="25"/>
      <c r="AB737" s="25"/>
      <c r="AC737" s="25"/>
      <c r="AD737" s="25"/>
      <c r="AE737" s="25"/>
      <c r="AF737" s="25"/>
      <c r="AG737" s="25"/>
      <c r="AH737" s="25"/>
      <c r="AI737" s="25"/>
      <c r="AJ737" s="25"/>
      <c r="AK737" s="25"/>
      <c r="AL737" s="25"/>
    </row>
    <row r="738" spans="1:38" x14ac:dyDescent="0.3">
      <c r="A738" s="25"/>
      <c r="B738" s="25"/>
      <c r="C738" s="25"/>
      <c r="D738" s="25"/>
      <c r="E738" s="25"/>
      <c r="F738" s="25"/>
      <c r="G738" s="25"/>
      <c r="H738" s="25"/>
      <c r="I738" s="25"/>
      <c r="J738" s="25"/>
      <c r="K738" s="25"/>
      <c r="L738" s="25"/>
      <c r="M738" s="25"/>
      <c r="N738" s="25"/>
      <c r="O738" s="25"/>
      <c r="P738" s="25"/>
      <c r="Q738" s="25"/>
      <c r="R738" s="25"/>
      <c r="S738" s="25"/>
      <c r="T738" s="25"/>
      <c r="U738" s="25"/>
      <c r="V738" s="25"/>
      <c r="W738" s="25"/>
      <c r="X738" s="25"/>
      <c r="Y738" s="25"/>
      <c r="Z738" s="25"/>
      <c r="AA738" s="25"/>
      <c r="AB738" s="25"/>
      <c r="AC738" s="25"/>
      <c r="AD738" s="25"/>
      <c r="AE738" s="25"/>
      <c r="AF738" s="25"/>
      <c r="AG738" s="25"/>
      <c r="AH738" s="25"/>
      <c r="AI738" s="25"/>
      <c r="AJ738" s="25"/>
      <c r="AK738" s="25"/>
      <c r="AL738" s="25"/>
    </row>
    <row r="739" spans="1:38" x14ac:dyDescent="0.3">
      <c r="A739" s="25"/>
      <c r="B739" s="25"/>
      <c r="C739" s="25"/>
      <c r="D739" s="25"/>
      <c r="E739" s="25"/>
      <c r="F739" s="25"/>
      <c r="G739" s="25"/>
      <c r="H739" s="25"/>
      <c r="I739" s="25"/>
      <c r="J739" s="25"/>
      <c r="K739" s="25"/>
      <c r="L739" s="25"/>
      <c r="M739" s="25"/>
      <c r="N739" s="25"/>
      <c r="O739" s="25"/>
      <c r="P739" s="25"/>
      <c r="Q739" s="25"/>
      <c r="R739" s="25"/>
      <c r="S739" s="25"/>
      <c r="T739" s="25"/>
      <c r="U739" s="25"/>
      <c r="V739" s="25"/>
      <c r="W739" s="25"/>
      <c r="X739" s="25"/>
      <c r="Y739" s="25"/>
      <c r="Z739" s="25"/>
      <c r="AA739" s="25"/>
      <c r="AB739" s="25"/>
      <c r="AC739" s="25"/>
      <c r="AD739" s="25"/>
      <c r="AE739" s="25"/>
      <c r="AF739" s="25"/>
      <c r="AG739" s="25"/>
      <c r="AH739" s="25"/>
      <c r="AI739" s="25"/>
      <c r="AJ739" s="25"/>
      <c r="AK739" s="25"/>
      <c r="AL739" s="25"/>
    </row>
    <row r="740" spans="1:38" x14ac:dyDescent="0.3">
      <c r="A740" s="25"/>
      <c r="B740" s="25"/>
      <c r="C740" s="25"/>
      <c r="D740" s="25"/>
      <c r="E740" s="25"/>
      <c r="F740" s="25"/>
      <c r="G740" s="25"/>
      <c r="H740" s="25"/>
      <c r="I740" s="25"/>
      <c r="J740" s="25"/>
      <c r="K740" s="25"/>
      <c r="L740" s="25"/>
      <c r="M740" s="25"/>
      <c r="N740" s="25"/>
      <c r="O740" s="25"/>
      <c r="P740" s="25"/>
      <c r="Q740" s="25"/>
      <c r="R740" s="25"/>
      <c r="S740" s="25"/>
      <c r="T740" s="25"/>
      <c r="U740" s="25"/>
      <c r="V740" s="25"/>
      <c r="W740" s="25"/>
      <c r="X740" s="25"/>
      <c r="Y740" s="25"/>
      <c r="Z740" s="25"/>
      <c r="AA740" s="25"/>
      <c r="AB740" s="25"/>
      <c r="AC740" s="25"/>
      <c r="AD740" s="25"/>
      <c r="AE740" s="25"/>
      <c r="AF740" s="25"/>
      <c r="AG740" s="25"/>
      <c r="AH740" s="25"/>
      <c r="AI740" s="25"/>
      <c r="AJ740" s="25"/>
      <c r="AK740" s="25"/>
      <c r="AL740" s="25"/>
    </row>
    <row r="741" spans="1:38" x14ac:dyDescent="0.3">
      <c r="A741" s="25"/>
      <c r="B741" s="25"/>
      <c r="C741" s="25"/>
      <c r="D741" s="25"/>
      <c r="E741" s="25"/>
      <c r="F741" s="25"/>
      <c r="G741" s="25"/>
      <c r="H741" s="25"/>
      <c r="I741" s="25"/>
      <c r="J741" s="25"/>
      <c r="K741" s="25"/>
      <c r="L741" s="25"/>
      <c r="M741" s="25"/>
      <c r="N741" s="25"/>
      <c r="O741" s="25"/>
      <c r="P741" s="25"/>
      <c r="Q741" s="25"/>
      <c r="R741" s="25"/>
      <c r="S741" s="25"/>
      <c r="T741" s="25"/>
      <c r="U741" s="25"/>
      <c r="V741" s="25"/>
      <c r="W741" s="25"/>
      <c r="X741" s="25"/>
      <c r="Y741" s="25"/>
      <c r="Z741" s="25"/>
      <c r="AA741" s="25"/>
      <c r="AB741" s="25"/>
      <c r="AC741" s="25"/>
      <c r="AD741" s="25"/>
      <c r="AE741" s="25"/>
      <c r="AF741" s="25"/>
      <c r="AG741" s="25"/>
      <c r="AH741" s="25"/>
      <c r="AI741" s="25"/>
      <c r="AJ741" s="25"/>
      <c r="AK741" s="25"/>
      <c r="AL741" s="25"/>
    </row>
    <row r="742" spans="1:38" x14ac:dyDescent="0.3">
      <c r="A742" s="25"/>
      <c r="B742" s="25"/>
      <c r="C742" s="25"/>
      <c r="D742" s="25"/>
      <c r="E742" s="25"/>
      <c r="F742" s="25"/>
      <c r="G742" s="25"/>
      <c r="H742" s="25"/>
      <c r="I742" s="25"/>
      <c r="J742" s="25"/>
      <c r="K742" s="25"/>
      <c r="L742" s="25"/>
      <c r="M742" s="25"/>
      <c r="N742" s="25"/>
      <c r="O742" s="25"/>
      <c r="P742" s="25"/>
      <c r="Q742" s="25"/>
      <c r="R742" s="25"/>
      <c r="S742" s="25"/>
      <c r="T742" s="25"/>
      <c r="U742" s="25"/>
      <c r="V742" s="25"/>
      <c r="W742" s="25"/>
      <c r="X742" s="25"/>
      <c r="Y742" s="25"/>
      <c r="Z742" s="25"/>
      <c r="AA742" s="25"/>
      <c r="AB742" s="25"/>
      <c r="AC742" s="25"/>
      <c r="AD742" s="25"/>
      <c r="AE742" s="25"/>
      <c r="AF742" s="25"/>
      <c r="AG742" s="25"/>
      <c r="AH742" s="25"/>
      <c r="AI742" s="25"/>
      <c r="AJ742" s="25"/>
      <c r="AK742" s="25"/>
      <c r="AL742" s="25"/>
    </row>
    <row r="743" spans="1:38" x14ac:dyDescent="0.3">
      <c r="A743" s="25"/>
      <c r="B743" s="25"/>
      <c r="C743" s="25"/>
      <c r="D743" s="25"/>
      <c r="E743" s="25"/>
      <c r="F743" s="25"/>
      <c r="G743" s="25"/>
      <c r="H743" s="25"/>
      <c r="I743" s="25"/>
      <c r="J743" s="25"/>
      <c r="K743" s="25"/>
      <c r="L743" s="25"/>
      <c r="M743" s="25"/>
      <c r="N743" s="25"/>
      <c r="O743" s="25"/>
      <c r="P743" s="25"/>
      <c r="Q743" s="25"/>
      <c r="R743" s="25"/>
      <c r="S743" s="25"/>
      <c r="T743" s="25"/>
      <c r="U743" s="25"/>
      <c r="V743" s="25"/>
      <c r="W743" s="25"/>
      <c r="X743" s="25"/>
      <c r="Y743" s="25"/>
      <c r="Z743" s="25"/>
      <c r="AA743" s="25"/>
      <c r="AB743" s="25"/>
      <c r="AC743" s="25"/>
      <c r="AD743" s="25"/>
      <c r="AE743" s="25"/>
      <c r="AF743" s="25"/>
      <c r="AG743" s="25"/>
      <c r="AH743" s="25"/>
      <c r="AI743" s="25"/>
      <c r="AJ743" s="25"/>
      <c r="AK743" s="25"/>
      <c r="AL743" s="25"/>
    </row>
    <row r="744" spans="1:38" x14ac:dyDescent="0.3">
      <c r="A744" s="25"/>
      <c r="B744" s="25"/>
      <c r="C744" s="25"/>
      <c r="D744" s="25"/>
      <c r="E744" s="25"/>
      <c r="F744" s="25"/>
      <c r="G744" s="25"/>
      <c r="H744" s="25"/>
      <c r="I744" s="25"/>
      <c r="J744" s="25"/>
      <c r="K744" s="25"/>
      <c r="L744" s="25"/>
      <c r="M744" s="25"/>
      <c r="N744" s="25"/>
      <c r="O744" s="25"/>
      <c r="P744" s="25"/>
      <c r="Q744" s="25"/>
      <c r="R744" s="25"/>
      <c r="S744" s="25"/>
      <c r="T744" s="25"/>
      <c r="U744" s="25"/>
      <c r="V744" s="25"/>
      <c r="W744" s="25"/>
      <c r="X744" s="25"/>
      <c r="Y744" s="25"/>
      <c r="Z744" s="25"/>
      <c r="AA744" s="25"/>
      <c r="AB744" s="25"/>
      <c r="AC744" s="25"/>
      <c r="AD744" s="25"/>
      <c r="AE744" s="25"/>
      <c r="AF744" s="25"/>
      <c r="AG744" s="25"/>
      <c r="AH744" s="25"/>
      <c r="AI744" s="25"/>
      <c r="AJ744" s="25"/>
      <c r="AK744" s="25"/>
      <c r="AL744" s="25"/>
    </row>
    <row r="745" spans="1:38" x14ac:dyDescent="0.3">
      <c r="A745" s="25"/>
      <c r="B745" s="25"/>
      <c r="C745" s="25"/>
      <c r="D745" s="25"/>
      <c r="E745" s="25"/>
      <c r="F745" s="25"/>
      <c r="G745" s="25"/>
      <c r="H745" s="25"/>
      <c r="I745" s="25"/>
      <c r="J745" s="25"/>
      <c r="K745" s="25"/>
      <c r="L745" s="25"/>
      <c r="M745" s="25"/>
      <c r="N745" s="25"/>
      <c r="O745" s="25"/>
      <c r="P745" s="25"/>
      <c r="Q745" s="25"/>
      <c r="R745" s="25"/>
      <c r="S745" s="25"/>
      <c r="T745" s="25"/>
      <c r="U745" s="25"/>
      <c r="V745" s="25"/>
      <c r="W745" s="25"/>
      <c r="X745" s="25"/>
      <c r="Y745" s="25"/>
      <c r="Z745" s="25"/>
      <c r="AA745" s="25"/>
      <c r="AB745" s="25"/>
      <c r="AC745" s="25"/>
      <c r="AD745" s="25"/>
      <c r="AE745" s="25"/>
      <c r="AF745" s="25"/>
      <c r="AG745" s="25"/>
      <c r="AH745" s="25"/>
      <c r="AI745" s="25"/>
      <c r="AJ745" s="25"/>
      <c r="AK745" s="25"/>
      <c r="AL745" s="25"/>
    </row>
    <row r="746" spans="1:38" x14ac:dyDescent="0.3">
      <c r="A746" s="25"/>
      <c r="B746" s="25"/>
      <c r="C746" s="25"/>
      <c r="D746" s="25"/>
      <c r="E746" s="25"/>
      <c r="F746" s="25"/>
      <c r="G746" s="25"/>
      <c r="H746" s="25"/>
      <c r="I746" s="25"/>
      <c r="J746" s="25"/>
      <c r="K746" s="25"/>
      <c r="L746" s="25"/>
      <c r="M746" s="25"/>
      <c r="N746" s="25"/>
      <c r="O746" s="25"/>
      <c r="P746" s="25"/>
      <c r="Q746" s="25"/>
      <c r="R746" s="25"/>
      <c r="S746" s="25"/>
      <c r="T746" s="25"/>
      <c r="U746" s="25"/>
      <c r="V746" s="25"/>
      <c r="W746" s="25"/>
      <c r="X746" s="25"/>
      <c r="Y746" s="25"/>
      <c r="Z746" s="25"/>
      <c r="AA746" s="25"/>
      <c r="AB746" s="25"/>
      <c r="AC746" s="25"/>
      <c r="AD746" s="25"/>
      <c r="AE746" s="25"/>
      <c r="AF746" s="25"/>
      <c r="AG746" s="25"/>
      <c r="AH746" s="25"/>
      <c r="AI746" s="25"/>
      <c r="AJ746" s="25"/>
      <c r="AK746" s="25"/>
      <c r="AL746" s="25"/>
    </row>
    <row r="747" spans="1:38" x14ac:dyDescent="0.3">
      <c r="A747" s="25"/>
      <c r="B747" s="25"/>
      <c r="C747" s="25"/>
      <c r="D747" s="25"/>
      <c r="E747" s="25"/>
      <c r="F747" s="25"/>
      <c r="G747" s="25"/>
      <c r="H747" s="25"/>
      <c r="I747" s="25"/>
      <c r="J747" s="25"/>
      <c r="K747" s="25"/>
      <c r="L747" s="25"/>
      <c r="M747" s="25"/>
      <c r="N747" s="25"/>
      <c r="O747" s="25"/>
      <c r="P747" s="25"/>
      <c r="Q747" s="25"/>
      <c r="R747" s="25"/>
      <c r="S747" s="25"/>
      <c r="T747" s="25"/>
      <c r="U747" s="25"/>
      <c r="V747" s="25"/>
      <c r="W747" s="25"/>
      <c r="X747" s="25"/>
      <c r="Y747" s="25"/>
      <c r="Z747" s="25"/>
      <c r="AA747" s="25"/>
      <c r="AB747" s="25"/>
      <c r="AC747" s="25"/>
      <c r="AD747" s="25"/>
      <c r="AE747" s="25"/>
      <c r="AF747" s="25"/>
      <c r="AG747" s="25"/>
      <c r="AH747" s="25"/>
      <c r="AI747" s="25"/>
      <c r="AJ747" s="25"/>
      <c r="AK747" s="25"/>
      <c r="AL747" s="25"/>
    </row>
    <row r="748" spans="1:38" x14ac:dyDescent="0.3">
      <c r="A748" s="25"/>
      <c r="B748" s="25"/>
      <c r="C748" s="25"/>
      <c r="D748" s="25"/>
      <c r="E748" s="25"/>
      <c r="F748" s="25"/>
      <c r="G748" s="25"/>
      <c r="H748" s="25"/>
      <c r="I748" s="25"/>
      <c r="J748" s="25"/>
      <c r="K748" s="25"/>
      <c r="L748" s="25"/>
      <c r="M748" s="25"/>
      <c r="N748" s="25"/>
      <c r="O748" s="25"/>
      <c r="P748" s="25"/>
      <c r="Q748" s="25"/>
      <c r="R748" s="25"/>
      <c r="S748" s="25"/>
      <c r="T748" s="25"/>
      <c r="U748" s="25"/>
      <c r="V748" s="25"/>
      <c r="W748" s="25"/>
      <c r="X748" s="25"/>
      <c r="Y748" s="25"/>
      <c r="Z748" s="25"/>
      <c r="AA748" s="25"/>
      <c r="AB748" s="25"/>
      <c r="AC748" s="25"/>
      <c r="AD748" s="25"/>
      <c r="AE748" s="25"/>
      <c r="AF748" s="25"/>
      <c r="AG748" s="25"/>
      <c r="AH748" s="25"/>
      <c r="AI748" s="25"/>
      <c r="AJ748" s="25"/>
      <c r="AK748" s="25"/>
      <c r="AL748" s="25"/>
    </row>
    <row r="749" spans="1:38" x14ac:dyDescent="0.3">
      <c r="A749" s="25"/>
      <c r="B749" s="25"/>
      <c r="C749" s="25"/>
      <c r="D749" s="25"/>
      <c r="E749" s="25"/>
      <c r="F749" s="25"/>
      <c r="G749" s="25"/>
      <c r="H749" s="25"/>
      <c r="I749" s="25"/>
      <c r="J749" s="25"/>
      <c r="K749" s="25"/>
      <c r="L749" s="25"/>
      <c r="M749" s="25"/>
      <c r="N749" s="25"/>
      <c r="O749" s="25"/>
      <c r="P749" s="25"/>
      <c r="Q749" s="25"/>
      <c r="R749" s="25"/>
      <c r="S749" s="25"/>
      <c r="T749" s="25"/>
      <c r="U749" s="25"/>
      <c r="V749" s="25"/>
      <c r="W749" s="25"/>
      <c r="X749" s="25"/>
      <c r="Y749" s="25"/>
      <c r="Z749" s="25"/>
      <c r="AA749" s="25"/>
      <c r="AB749" s="25"/>
      <c r="AC749" s="25"/>
      <c r="AD749" s="25"/>
      <c r="AE749" s="25"/>
      <c r="AF749" s="25"/>
      <c r="AG749" s="25"/>
      <c r="AH749" s="25"/>
      <c r="AI749" s="25"/>
      <c r="AJ749" s="25"/>
      <c r="AK749" s="25"/>
      <c r="AL749" s="25"/>
    </row>
    <row r="750" spans="1:38" x14ac:dyDescent="0.3">
      <c r="A750" s="25"/>
      <c r="B750" s="25"/>
      <c r="C750" s="25"/>
      <c r="D750" s="25"/>
      <c r="E750" s="25"/>
      <c r="F750" s="25"/>
      <c r="G750" s="25"/>
      <c r="H750" s="25"/>
      <c r="I750" s="25"/>
      <c r="J750" s="25"/>
      <c r="K750" s="25"/>
      <c r="L750" s="25"/>
      <c r="M750" s="25"/>
      <c r="N750" s="25"/>
      <c r="O750" s="25"/>
      <c r="P750" s="25"/>
      <c r="Q750" s="25"/>
      <c r="R750" s="25"/>
      <c r="S750" s="25"/>
      <c r="T750" s="25"/>
      <c r="U750" s="25"/>
      <c r="V750" s="25"/>
      <c r="W750" s="25"/>
      <c r="X750" s="25"/>
      <c r="Y750" s="25"/>
      <c r="Z750" s="25"/>
      <c r="AA750" s="25"/>
      <c r="AB750" s="25"/>
      <c r="AC750" s="25"/>
      <c r="AD750" s="25"/>
      <c r="AE750" s="25"/>
      <c r="AF750" s="25"/>
      <c r="AG750" s="25"/>
      <c r="AH750" s="25"/>
      <c r="AI750" s="25"/>
      <c r="AJ750" s="25"/>
      <c r="AK750" s="25"/>
      <c r="AL750" s="25"/>
    </row>
    <row r="751" spans="1:38" x14ac:dyDescent="0.3">
      <c r="A751" s="25"/>
      <c r="B751" s="25"/>
      <c r="C751" s="25"/>
      <c r="D751" s="25"/>
      <c r="E751" s="25"/>
      <c r="F751" s="25"/>
      <c r="G751" s="25"/>
      <c r="H751" s="25"/>
      <c r="I751" s="25"/>
      <c r="J751" s="25"/>
      <c r="K751" s="25"/>
      <c r="L751" s="25"/>
      <c r="M751" s="25"/>
      <c r="N751" s="25"/>
      <c r="O751" s="25"/>
      <c r="P751" s="25"/>
      <c r="Q751" s="25"/>
      <c r="R751" s="25"/>
      <c r="S751" s="25"/>
      <c r="T751" s="25"/>
      <c r="U751" s="25"/>
      <c r="V751" s="25"/>
      <c r="W751" s="25"/>
      <c r="X751" s="25"/>
      <c r="Y751" s="25"/>
      <c r="Z751" s="25"/>
      <c r="AA751" s="25"/>
      <c r="AB751" s="25"/>
      <c r="AC751" s="25"/>
      <c r="AD751" s="25"/>
      <c r="AE751" s="25"/>
      <c r="AF751" s="25"/>
      <c r="AG751" s="25"/>
      <c r="AH751" s="25"/>
      <c r="AI751" s="25"/>
      <c r="AJ751" s="25"/>
      <c r="AK751" s="25"/>
      <c r="AL751" s="25"/>
    </row>
    <row r="752" spans="1:38" x14ac:dyDescent="0.3">
      <c r="A752" s="25"/>
      <c r="B752" s="25"/>
      <c r="C752" s="25"/>
      <c r="D752" s="25"/>
      <c r="E752" s="25"/>
      <c r="F752" s="25"/>
      <c r="G752" s="25"/>
      <c r="H752" s="25"/>
      <c r="I752" s="25"/>
      <c r="J752" s="25"/>
      <c r="K752" s="25"/>
      <c r="L752" s="25"/>
      <c r="M752" s="25"/>
      <c r="N752" s="25"/>
      <c r="O752" s="25"/>
      <c r="P752" s="25"/>
      <c r="Q752" s="25"/>
      <c r="R752" s="25"/>
      <c r="S752" s="25"/>
      <c r="T752" s="25"/>
      <c r="U752" s="25"/>
      <c r="V752" s="25"/>
      <c r="W752" s="25"/>
      <c r="X752" s="25"/>
      <c r="Y752" s="25"/>
      <c r="Z752" s="25"/>
      <c r="AA752" s="25"/>
      <c r="AB752" s="25"/>
      <c r="AC752" s="25"/>
      <c r="AD752" s="25"/>
      <c r="AE752" s="25"/>
      <c r="AF752" s="25"/>
      <c r="AG752" s="25"/>
      <c r="AH752" s="25"/>
      <c r="AI752" s="25"/>
      <c r="AJ752" s="25"/>
      <c r="AK752" s="25"/>
      <c r="AL752" s="25"/>
    </row>
    <row r="753" spans="1:38" x14ac:dyDescent="0.3">
      <c r="A753" s="25"/>
      <c r="B753" s="25"/>
      <c r="C753" s="25"/>
      <c r="D753" s="25"/>
      <c r="E753" s="25"/>
      <c r="F753" s="25"/>
      <c r="G753" s="25"/>
      <c r="H753" s="25"/>
      <c r="I753" s="25"/>
      <c r="J753" s="25"/>
      <c r="K753" s="25"/>
      <c r="L753" s="25"/>
      <c r="M753" s="25"/>
      <c r="N753" s="25"/>
      <c r="O753" s="25"/>
      <c r="P753" s="25"/>
      <c r="Q753" s="25"/>
      <c r="R753" s="25"/>
      <c r="S753" s="25"/>
      <c r="T753" s="25"/>
      <c r="U753" s="25"/>
      <c r="V753" s="25"/>
      <c r="W753" s="25"/>
      <c r="X753" s="25"/>
      <c r="Y753" s="25"/>
      <c r="Z753" s="25"/>
      <c r="AA753" s="25"/>
      <c r="AB753" s="25"/>
      <c r="AC753" s="25"/>
      <c r="AD753" s="25"/>
      <c r="AE753" s="25"/>
      <c r="AF753" s="25"/>
      <c r="AG753" s="25"/>
      <c r="AH753" s="25"/>
      <c r="AI753" s="25"/>
      <c r="AJ753" s="25"/>
      <c r="AK753" s="25"/>
      <c r="AL753" s="25"/>
    </row>
    <row r="754" spans="1:38" x14ac:dyDescent="0.3">
      <c r="A754" s="25"/>
      <c r="B754" s="25"/>
      <c r="C754" s="25"/>
      <c r="D754" s="25"/>
      <c r="E754" s="25"/>
      <c r="F754" s="25"/>
      <c r="G754" s="25"/>
      <c r="H754" s="25"/>
      <c r="I754" s="25"/>
      <c r="J754" s="25"/>
      <c r="K754" s="25"/>
      <c r="L754" s="25"/>
      <c r="M754" s="25"/>
      <c r="N754" s="25"/>
      <c r="O754" s="25"/>
      <c r="P754" s="25"/>
      <c r="Q754" s="25"/>
      <c r="R754" s="25"/>
      <c r="S754" s="25"/>
      <c r="T754" s="25"/>
      <c r="U754" s="25"/>
      <c r="V754" s="25"/>
      <c r="W754" s="25"/>
      <c r="X754" s="25"/>
      <c r="Y754" s="25"/>
      <c r="Z754" s="25"/>
      <c r="AA754" s="25"/>
      <c r="AB754" s="25"/>
      <c r="AC754" s="25"/>
      <c r="AD754" s="25"/>
      <c r="AE754" s="25"/>
      <c r="AF754" s="25"/>
      <c r="AG754" s="25"/>
      <c r="AH754" s="25"/>
      <c r="AI754" s="25"/>
      <c r="AJ754" s="25"/>
      <c r="AK754" s="25"/>
      <c r="AL754" s="25"/>
    </row>
    <row r="755" spans="1:38" x14ac:dyDescent="0.3">
      <c r="A755" s="25"/>
      <c r="B755" s="25"/>
      <c r="C755" s="25"/>
      <c r="D755" s="25"/>
      <c r="E755" s="25"/>
      <c r="F755" s="25"/>
      <c r="G755" s="25"/>
      <c r="H755" s="25"/>
      <c r="I755" s="25"/>
      <c r="J755" s="25"/>
      <c r="K755" s="25"/>
      <c r="L755" s="25"/>
      <c r="M755" s="25"/>
      <c r="N755" s="25"/>
      <c r="O755" s="25"/>
      <c r="P755" s="25"/>
      <c r="Q755" s="25"/>
      <c r="R755" s="25"/>
      <c r="S755" s="25"/>
      <c r="T755" s="25"/>
      <c r="U755" s="25"/>
      <c r="V755" s="25"/>
      <c r="W755" s="25"/>
      <c r="X755" s="25"/>
      <c r="Y755" s="25"/>
      <c r="Z755" s="25"/>
      <c r="AA755" s="25"/>
      <c r="AB755" s="25"/>
      <c r="AC755" s="25"/>
      <c r="AD755" s="25"/>
      <c r="AE755" s="25"/>
      <c r="AF755" s="25"/>
      <c r="AG755" s="25"/>
      <c r="AH755" s="25"/>
      <c r="AI755" s="25"/>
      <c r="AJ755" s="25"/>
      <c r="AK755" s="25"/>
      <c r="AL755" s="25"/>
    </row>
    <row r="756" spans="1:38" x14ac:dyDescent="0.3">
      <c r="A756" s="25"/>
      <c r="B756" s="25"/>
      <c r="C756" s="25"/>
      <c r="D756" s="25"/>
      <c r="E756" s="25"/>
      <c r="F756" s="25"/>
      <c r="G756" s="25"/>
      <c r="H756" s="25"/>
      <c r="I756" s="25"/>
      <c r="J756" s="25"/>
      <c r="K756" s="25"/>
      <c r="L756" s="25"/>
      <c r="M756" s="25"/>
      <c r="N756" s="25"/>
      <c r="O756" s="25"/>
      <c r="P756" s="25"/>
      <c r="Q756" s="25"/>
      <c r="R756" s="25"/>
      <c r="S756" s="25"/>
      <c r="T756" s="25"/>
      <c r="U756" s="25"/>
      <c r="V756" s="25"/>
      <c r="W756" s="25"/>
      <c r="X756" s="25"/>
      <c r="Y756" s="25"/>
      <c r="Z756" s="25"/>
      <c r="AA756" s="25"/>
      <c r="AB756" s="25"/>
      <c r="AC756" s="25"/>
      <c r="AD756" s="25"/>
      <c r="AE756" s="25"/>
      <c r="AF756" s="25"/>
      <c r="AG756" s="25"/>
      <c r="AH756" s="25"/>
      <c r="AI756" s="25"/>
      <c r="AJ756" s="25"/>
      <c r="AK756" s="25"/>
      <c r="AL756" s="25"/>
    </row>
    <row r="757" spans="1:38" x14ac:dyDescent="0.3">
      <c r="A757" s="25"/>
      <c r="B757" s="25"/>
      <c r="C757" s="25"/>
      <c r="D757" s="25"/>
      <c r="E757" s="25"/>
      <c r="F757" s="25"/>
      <c r="G757" s="25"/>
      <c r="H757" s="25"/>
      <c r="I757" s="25"/>
      <c r="J757" s="25"/>
      <c r="K757" s="25"/>
      <c r="L757" s="25"/>
      <c r="M757" s="25"/>
      <c r="N757" s="25"/>
      <c r="O757" s="25"/>
      <c r="P757" s="25"/>
      <c r="Q757" s="25"/>
      <c r="R757" s="25"/>
      <c r="S757" s="25"/>
      <c r="T757" s="25"/>
      <c r="U757" s="25"/>
      <c r="V757" s="25"/>
      <c r="W757" s="25"/>
      <c r="X757" s="25"/>
      <c r="Y757" s="25"/>
      <c r="Z757" s="25"/>
      <c r="AA757" s="25"/>
      <c r="AB757" s="25"/>
      <c r="AC757" s="25"/>
      <c r="AD757" s="25"/>
      <c r="AE757" s="25"/>
      <c r="AF757" s="25"/>
      <c r="AG757" s="25"/>
      <c r="AH757" s="25"/>
      <c r="AI757" s="25"/>
      <c r="AJ757" s="25"/>
      <c r="AK757" s="25"/>
      <c r="AL757" s="25"/>
    </row>
    <row r="758" spans="1:38" x14ac:dyDescent="0.3">
      <c r="A758" s="25"/>
      <c r="B758" s="25"/>
      <c r="C758" s="25"/>
      <c r="D758" s="25"/>
      <c r="E758" s="25"/>
      <c r="F758" s="25"/>
      <c r="G758" s="25"/>
      <c r="H758" s="25"/>
      <c r="I758" s="25"/>
      <c r="J758" s="25"/>
      <c r="K758" s="25"/>
      <c r="L758" s="25"/>
      <c r="M758" s="25"/>
      <c r="N758" s="25"/>
      <c r="O758" s="25"/>
      <c r="P758" s="25"/>
      <c r="Q758" s="25"/>
      <c r="R758" s="25"/>
      <c r="S758" s="25"/>
      <c r="T758" s="25"/>
      <c r="U758" s="25"/>
      <c r="V758" s="25"/>
      <c r="W758" s="25"/>
      <c r="X758" s="25"/>
      <c r="Y758" s="25"/>
      <c r="Z758" s="25"/>
      <c r="AA758" s="25"/>
      <c r="AB758" s="25"/>
      <c r="AC758" s="25"/>
      <c r="AD758" s="25"/>
      <c r="AE758" s="25"/>
      <c r="AF758" s="25"/>
      <c r="AG758" s="25"/>
      <c r="AH758" s="25"/>
      <c r="AI758" s="25"/>
      <c r="AJ758" s="25"/>
      <c r="AK758" s="25"/>
      <c r="AL758" s="25"/>
    </row>
    <row r="759" spans="1:38" x14ac:dyDescent="0.3">
      <c r="A759" s="25"/>
      <c r="B759" s="25"/>
      <c r="C759" s="25"/>
      <c r="D759" s="25"/>
      <c r="E759" s="25"/>
      <c r="F759" s="25"/>
      <c r="G759" s="25"/>
      <c r="H759" s="25"/>
      <c r="I759" s="25"/>
      <c r="J759" s="25"/>
      <c r="K759" s="25"/>
      <c r="L759" s="25"/>
      <c r="M759" s="25"/>
      <c r="N759" s="25"/>
      <c r="O759" s="25"/>
      <c r="P759" s="25"/>
      <c r="Q759" s="25"/>
      <c r="R759" s="25"/>
      <c r="S759" s="25"/>
      <c r="T759" s="25"/>
      <c r="U759" s="25"/>
      <c r="V759" s="25"/>
      <c r="W759" s="25"/>
      <c r="X759" s="25"/>
      <c r="Y759" s="25"/>
      <c r="Z759" s="25"/>
      <c r="AA759" s="25"/>
      <c r="AB759" s="25"/>
      <c r="AC759" s="25"/>
      <c r="AD759" s="25"/>
      <c r="AE759" s="25"/>
      <c r="AF759" s="25"/>
      <c r="AG759" s="25"/>
      <c r="AH759" s="25"/>
      <c r="AI759" s="25"/>
      <c r="AJ759" s="25"/>
      <c r="AK759" s="25"/>
      <c r="AL759" s="25"/>
    </row>
    <row r="760" spans="1:38" x14ac:dyDescent="0.3">
      <c r="A760" s="25"/>
      <c r="B760" s="25"/>
      <c r="C760" s="25"/>
      <c r="D760" s="25"/>
      <c r="E760" s="25"/>
      <c r="F760" s="25"/>
      <c r="G760" s="25"/>
      <c r="H760" s="25"/>
      <c r="I760" s="25"/>
      <c r="J760" s="25"/>
      <c r="K760" s="25"/>
      <c r="L760" s="25"/>
      <c r="M760" s="25"/>
      <c r="N760" s="25"/>
      <c r="O760" s="25"/>
      <c r="P760" s="25"/>
      <c r="Q760" s="25"/>
      <c r="R760" s="25"/>
      <c r="S760" s="25"/>
      <c r="T760" s="25"/>
      <c r="U760" s="25"/>
      <c r="V760" s="25"/>
      <c r="W760" s="25"/>
      <c r="X760" s="25"/>
      <c r="Y760" s="25"/>
      <c r="Z760" s="25"/>
      <c r="AA760" s="25"/>
      <c r="AB760" s="25"/>
      <c r="AC760" s="25"/>
      <c r="AD760" s="25"/>
      <c r="AE760" s="25"/>
      <c r="AF760" s="25"/>
      <c r="AG760" s="25"/>
      <c r="AH760" s="25"/>
      <c r="AI760" s="25"/>
      <c r="AJ760" s="25"/>
      <c r="AK760" s="25"/>
      <c r="AL760" s="25"/>
    </row>
    <row r="761" spans="1:38" x14ac:dyDescent="0.3">
      <c r="A761" s="25"/>
      <c r="B761" s="25"/>
      <c r="C761" s="25"/>
      <c r="D761" s="25"/>
      <c r="E761" s="25"/>
      <c r="F761" s="25"/>
      <c r="G761" s="25"/>
      <c r="H761" s="25"/>
      <c r="I761" s="25"/>
      <c r="J761" s="25"/>
      <c r="K761" s="25"/>
      <c r="L761" s="25"/>
      <c r="M761" s="25"/>
      <c r="N761" s="25"/>
      <c r="O761" s="25"/>
      <c r="P761" s="25"/>
      <c r="Q761" s="25"/>
      <c r="R761" s="25"/>
      <c r="S761" s="25"/>
      <c r="T761" s="25"/>
      <c r="U761" s="25"/>
      <c r="V761" s="25"/>
      <c r="W761" s="25"/>
      <c r="X761" s="25"/>
      <c r="Y761" s="25"/>
      <c r="Z761" s="25"/>
      <c r="AA761" s="25"/>
      <c r="AB761" s="25"/>
      <c r="AC761" s="25"/>
      <c r="AD761" s="25"/>
      <c r="AE761" s="25"/>
      <c r="AF761" s="25"/>
      <c r="AG761" s="25"/>
      <c r="AH761" s="25"/>
      <c r="AI761" s="25"/>
      <c r="AJ761" s="25"/>
      <c r="AK761" s="25"/>
      <c r="AL761" s="25"/>
    </row>
    <row r="762" spans="1:38" x14ac:dyDescent="0.3">
      <c r="A762" s="25"/>
      <c r="B762" s="25"/>
      <c r="C762" s="25"/>
      <c r="D762" s="25"/>
      <c r="E762" s="25"/>
      <c r="F762" s="25"/>
      <c r="G762" s="25"/>
      <c r="H762" s="25"/>
      <c r="I762" s="25"/>
      <c r="J762" s="25"/>
      <c r="K762" s="25"/>
      <c r="L762" s="25"/>
      <c r="M762" s="25"/>
      <c r="N762" s="25"/>
      <c r="O762" s="25"/>
      <c r="P762" s="25"/>
      <c r="Q762" s="25"/>
      <c r="R762" s="25"/>
      <c r="S762" s="25"/>
      <c r="T762" s="25"/>
      <c r="U762" s="25"/>
      <c r="V762" s="25"/>
      <c r="W762" s="25"/>
      <c r="X762" s="25"/>
      <c r="Y762" s="25"/>
      <c r="Z762" s="25"/>
      <c r="AA762" s="25"/>
      <c r="AB762" s="25"/>
      <c r="AC762" s="25"/>
      <c r="AD762" s="25"/>
      <c r="AE762" s="25"/>
      <c r="AF762" s="25"/>
      <c r="AG762" s="25"/>
      <c r="AH762" s="25"/>
      <c r="AI762" s="25"/>
      <c r="AJ762" s="25"/>
      <c r="AK762" s="25"/>
      <c r="AL762" s="25"/>
    </row>
    <row r="763" spans="1:38" x14ac:dyDescent="0.3">
      <c r="A763" s="25"/>
      <c r="B763" s="25"/>
      <c r="C763" s="25"/>
      <c r="D763" s="25"/>
      <c r="E763" s="25"/>
      <c r="F763" s="25"/>
      <c r="G763" s="25"/>
      <c r="H763" s="25"/>
      <c r="I763" s="25"/>
      <c r="J763" s="25"/>
      <c r="K763" s="25"/>
      <c r="L763" s="25"/>
      <c r="M763" s="25"/>
      <c r="N763" s="25"/>
      <c r="O763" s="25"/>
      <c r="P763" s="25"/>
      <c r="Q763" s="25"/>
      <c r="R763" s="25"/>
      <c r="S763" s="25"/>
      <c r="T763" s="25"/>
      <c r="U763" s="25"/>
      <c r="V763" s="25"/>
      <c r="W763" s="25"/>
      <c r="X763" s="25"/>
      <c r="Y763" s="25"/>
      <c r="Z763" s="25"/>
      <c r="AA763" s="25"/>
      <c r="AB763" s="25"/>
      <c r="AC763" s="25"/>
      <c r="AD763" s="25"/>
      <c r="AE763" s="25"/>
      <c r="AF763" s="25"/>
      <c r="AG763" s="25"/>
      <c r="AH763" s="25"/>
      <c r="AI763" s="25"/>
      <c r="AJ763" s="25"/>
      <c r="AK763" s="25"/>
      <c r="AL763" s="25"/>
    </row>
    <row r="764" spans="1:38" x14ac:dyDescent="0.3">
      <c r="A764" s="25"/>
      <c r="B764" s="25"/>
      <c r="C764" s="25"/>
      <c r="D764" s="25"/>
      <c r="E764" s="25"/>
      <c r="F764" s="25"/>
      <c r="G764" s="25"/>
      <c r="H764" s="25"/>
      <c r="I764" s="25"/>
      <c r="J764" s="25"/>
      <c r="K764" s="25"/>
      <c r="L764" s="25"/>
      <c r="M764" s="25"/>
      <c r="N764" s="25"/>
      <c r="O764" s="25"/>
      <c r="P764" s="25"/>
      <c r="Q764" s="25"/>
      <c r="R764" s="25"/>
      <c r="S764" s="25"/>
      <c r="T764" s="25"/>
      <c r="U764" s="25"/>
      <c r="V764" s="25"/>
      <c r="W764" s="25"/>
      <c r="X764" s="25"/>
      <c r="Y764" s="25"/>
      <c r="Z764" s="25"/>
      <c r="AA764" s="25"/>
      <c r="AB764" s="25"/>
      <c r="AC764" s="25"/>
      <c r="AD764" s="25"/>
      <c r="AE764" s="25"/>
      <c r="AF764" s="25"/>
      <c r="AG764" s="25"/>
      <c r="AH764" s="25"/>
      <c r="AI764" s="25"/>
      <c r="AJ764" s="25"/>
      <c r="AK764" s="25"/>
      <c r="AL764" s="25"/>
    </row>
    <row r="765" spans="1:38" x14ac:dyDescent="0.3">
      <c r="A765" s="25"/>
      <c r="B765" s="25"/>
      <c r="C765" s="25"/>
      <c r="D765" s="25"/>
      <c r="E765" s="25"/>
      <c r="F765" s="25"/>
      <c r="G765" s="25"/>
      <c r="H765" s="25"/>
      <c r="I765" s="25"/>
      <c r="J765" s="25"/>
      <c r="K765" s="25"/>
      <c r="L765" s="25"/>
      <c r="M765" s="25"/>
      <c r="N765" s="25"/>
      <c r="O765" s="25"/>
      <c r="P765" s="25"/>
      <c r="Q765" s="25"/>
      <c r="R765" s="25"/>
      <c r="S765" s="25"/>
      <c r="T765" s="25"/>
      <c r="U765" s="25"/>
      <c r="V765" s="25"/>
      <c r="W765" s="25"/>
      <c r="X765" s="25"/>
      <c r="Y765" s="25"/>
      <c r="Z765" s="25"/>
      <c r="AA765" s="25"/>
      <c r="AB765" s="25"/>
      <c r="AC765" s="25"/>
      <c r="AD765" s="25"/>
      <c r="AE765" s="25"/>
      <c r="AF765" s="25"/>
      <c r="AG765" s="25"/>
      <c r="AH765" s="25"/>
      <c r="AI765" s="25"/>
      <c r="AJ765" s="25"/>
      <c r="AK765" s="25"/>
      <c r="AL765" s="25"/>
    </row>
    <row r="766" spans="1:38" x14ac:dyDescent="0.3">
      <c r="A766" s="25"/>
      <c r="B766" s="25"/>
      <c r="C766" s="25"/>
      <c r="D766" s="25"/>
      <c r="E766" s="25"/>
      <c r="F766" s="25"/>
      <c r="G766" s="25"/>
      <c r="H766" s="25"/>
      <c r="I766" s="25"/>
      <c r="J766" s="25"/>
      <c r="K766" s="25"/>
      <c r="L766" s="25"/>
      <c r="M766" s="25"/>
      <c r="N766" s="25"/>
      <c r="O766" s="25"/>
      <c r="P766" s="25"/>
      <c r="Q766" s="25"/>
      <c r="R766" s="25"/>
      <c r="S766" s="25"/>
      <c r="T766" s="25"/>
      <c r="U766" s="25"/>
      <c r="V766" s="25"/>
      <c r="W766" s="25"/>
      <c r="X766" s="25"/>
      <c r="Y766" s="25"/>
      <c r="Z766" s="25"/>
      <c r="AA766" s="25"/>
      <c r="AB766" s="25"/>
      <c r="AC766" s="25"/>
      <c r="AD766" s="25"/>
      <c r="AE766" s="25"/>
      <c r="AF766" s="25"/>
      <c r="AG766" s="25"/>
      <c r="AH766" s="25"/>
      <c r="AI766" s="25"/>
      <c r="AJ766" s="25"/>
      <c r="AK766" s="25"/>
      <c r="AL766" s="25"/>
    </row>
    <row r="767" spans="1:38" x14ac:dyDescent="0.3">
      <c r="A767" s="25"/>
      <c r="B767" s="25"/>
      <c r="C767" s="25"/>
      <c r="D767" s="25"/>
      <c r="E767" s="25"/>
      <c r="F767" s="25"/>
      <c r="G767" s="25"/>
      <c r="H767" s="25"/>
      <c r="I767" s="25"/>
      <c r="J767" s="25"/>
      <c r="K767" s="25"/>
      <c r="L767" s="25"/>
      <c r="M767" s="25"/>
      <c r="N767" s="25"/>
      <c r="O767" s="25"/>
      <c r="P767" s="25"/>
      <c r="Q767" s="25"/>
      <c r="R767" s="25"/>
      <c r="S767" s="25"/>
      <c r="T767" s="25"/>
      <c r="U767" s="25"/>
      <c r="V767" s="25"/>
      <c r="W767" s="25"/>
      <c r="X767" s="25"/>
      <c r="Y767" s="25"/>
      <c r="Z767" s="25"/>
      <c r="AA767" s="25"/>
      <c r="AB767" s="25"/>
      <c r="AC767" s="25"/>
      <c r="AD767" s="25"/>
      <c r="AE767" s="25"/>
      <c r="AF767" s="25"/>
      <c r="AG767" s="25"/>
      <c r="AH767" s="25"/>
      <c r="AI767" s="25"/>
      <c r="AJ767" s="25"/>
      <c r="AK767" s="25"/>
      <c r="AL767" s="25"/>
    </row>
    <row r="768" spans="1:38" x14ac:dyDescent="0.3">
      <c r="A768" s="25"/>
      <c r="B768" s="25"/>
      <c r="C768" s="25"/>
      <c r="D768" s="25"/>
      <c r="E768" s="25"/>
      <c r="F768" s="25"/>
      <c r="G768" s="25"/>
      <c r="H768" s="25"/>
      <c r="I768" s="25"/>
      <c r="J768" s="25"/>
      <c r="K768" s="25"/>
      <c r="L768" s="25"/>
      <c r="M768" s="25"/>
      <c r="N768" s="25"/>
      <c r="O768" s="25"/>
      <c r="P768" s="25"/>
      <c r="Q768" s="25"/>
      <c r="R768" s="25"/>
      <c r="S768" s="25"/>
      <c r="T768" s="25"/>
      <c r="U768" s="25"/>
      <c r="V768" s="25"/>
      <c r="W768" s="25"/>
      <c r="X768" s="25"/>
      <c r="Y768" s="25"/>
      <c r="Z768" s="25"/>
      <c r="AA768" s="25"/>
      <c r="AB768" s="25"/>
      <c r="AC768" s="25"/>
      <c r="AD768" s="25"/>
      <c r="AE768" s="25"/>
      <c r="AF768" s="25"/>
      <c r="AG768" s="25"/>
      <c r="AH768" s="25"/>
      <c r="AI768" s="25"/>
      <c r="AJ768" s="25"/>
      <c r="AK768" s="25"/>
      <c r="AL768" s="25"/>
    </row>
    <row r="769" spans="1:38" x14ac:dyDescent="0.3">
      <c r="A769" s="25"/>
      <c r="B769" s="25"/>
      <c r="C769" s="25"/>
      <c r="D769" s="25"/>
      <c r="E769" s="25"/>
      <c r="F769" s="25"/>
      <c r="G769" s="25"/>
      <c r="H769" s="25"/>
      <c r="I769" s="25"/>
      <c r="J769" s="25"/>
      <c r="K769" s="25"/>
      <c r="L769" s="25"/>
      <c r="M769" s="25"/>
      <c r="N769" s="25"/>
      <c r="O769" s="25"/>
      <c r="P769" s="25"/>
      <c r="Q769" s="25"/>
      <c r="R769" s="25"/>
      <c r="S769" s="25"/>
      <c r="T769" s="25"/>
      <c r="U769" s="25"/>
      <c r="V769" s="25"/>
      <c r="W769" s="25"/>
      <c r="X769" s="25"/>
      <c r="Y769" s="25"/>
      <c r="Z769" s="25"/>
      <c r="AA769" s="25"/>
      <c r="AB769" s="25"/>
      <c r="AC769" s="25"/>
      <c r="AD769" s="25"/>
      <c r="AE769" s="25"/>
      <c r="AF769" s="25"/>
      <c r="AG769" s="25"/>
      <c r="AH769" s="25"/>
      <c r="AI769" s="25"/>
      <c r="AJ769" s="25"/>
      <c r="AK769" s="25"/>
      <c r="AL769" s="25"/>
    </row>
    <row r="770" spans="1:38" x14ac:dyDescent="0.3">
      <c r="A770" s="25"/>
      <c r="B770" s="25"/>
      <c r="C770" s="25"/>
      <c r="D770" s="25"/>
      <c r="E770" s="25"/>
      <c r="F770" s="25"/>
      <c r="G770" s="25"/>
      <c r="H770" s="25"/>
      <c r="I770" s="25"/>
      <c r="J770" s="25"/>
      <c r="K770" s="25"/>
      <c r="L770" s="25"/>
      <c r="M770" s="25"/>
      <c r="N770" s="25"/>
      <c r="O770" s="25"/>
      <c r="P770" s="25"/>
      <c r="Q770" s="25"/>
      <c r="R770" s="25"/>
      <c r="S770" s="25"/>
      <c r="T770" s="25"/>
      <c r="U770" s="25"/>
      <c r="V770" s="25"/>
      <c r="W770" s="25"/>
      <c r="X770" s="25"/>
      <c r="Y770" s="25"/>
      <c r="Z770" s="25"/>
      <c r="AA770" s="25"/>
      <c r="AB770" s="25"/>
      <c r="AC770" s="25"/>
      <c r="AD770" s="25"/>
      <c r="AE770" s="25"/>
      <c r="AF770" s="25"/>
      <c r="AG770" s="25"/>
      <c r="AH770" s="25"/>
      <c r="AI770" s="25"/>
      <c r="AJ770" s="25"/>
      <c r="AK770" s="25"/>
      <c r="AL770" s="25"/>
    </row>
    <row r="771" spans="1:38" x14ac:dyDescent="0.3">
      <c r="A771" s="25"/>
      <c r="B771" s="25"/>
      <c r="C771" s="25"/>
      <c r="D771" s="25"/>
      <c r="E771" s="25"/>
      <c r="F771" s="25"/>
      <c r="G771" s="25"/>
      <c r="H771" s="25"/>
      <c r="I771" s="25"/>
      <c r="J771" s="25"/>
      <c r="K771" s="25"/>
      <c r="L771" s="25"/>
      <c r="M771" s="25"/>
      <c r="N771" s="25"/>
      <c r="O771" s="25"/>
      <c r="P771" s="25"/>
      <c r="Q771" s="25"/>
      <c r="R771" s="25"/>
      <c r="S771" s="25"/>
      <c r="T771" s="25"/>
      <c r="U771" s="25"/>
      <c r="V771" s="25"/>
      <c r="W771" s="25"/>
      <c r="X771" s="25"/>
      <c r="Y771" s="25"/>
      <c r="Z771" s="25"/>
      <c r="AA771" s="25"/>
      <c r="AB771" s="25"/>
      <c r="AC771" s="25"/>
      <c r="AD771" s="25"/>
      <c r="AE771" s="25"/>
      <c r="AF771" s="25"/>
      <c r="AG771" s="25"/>
      <c r="AH771" s="25"/>
      <c r="AI771" s="25"/>
      <c r="AJ771" s="25"/>
      <c r="AK771" s="25"/>
      <c r="AL771" s="25"/>
    </row>
    <row r="772" spans="1:38" x14ac:dyDescent="0.3">
      <c r="A772" s="25"/>
      <c r="B772" s="25"/>
      <c r="C772" s="25"/>
      <c r="D772" s="25"/>
      <c r="E772" s="25"/>
      <c r="F772" s="25"/>
      <c r="G772" s="25"/>
      <c r="H772" s="25"/>
      <c r="I772" s="25"/>
      <c r="J772" s="25"/>
      <c r="K772" s="25"/>
      <c r="L772" s="25"/>
      <c r="M772" s="25"/>
      <c r="N772" s="25"/>
      <c r="O772" s="25"/>
      <c r="P772" s="25"/>
      <c r="Q772" s="25"/>
      <c r="R772" s="25"/>
      <c r="S772" s="25"/>
      <c r="T772" s="25"/>
      <c r="U772" s="25"/>
      <c r="V772" s="25"/>
      <c r="W772" s="25"/>
      <c r="X772" s="25"/>
      <c r="Y772" s="25"/>
      <c r="Z772" s="25"/>
      <c r="AA772" s="25"/>
      <c r="AB772" s="25"/>
      <c r="AC772" s="25"/>
      <c r="AD772" s="25"/>
      <c r="AE772" s="25"/>
      <c r="AF772" s="25"/>
      <c r="AG772" s="25"/>
      <c r="AH772" s="25"/>
      <c r="AI772" s="25"/>
      <c r="AJ772" s="25"/>
      <c r="AK772" s="25"/>
      <c r="AL772" s="25"/>
    </row>
    <row r="773" spans="1:38" x14ac:dyDescent="0.3">
      <c r="A773" s="25"/>
      <c r="B773" s="25"/>
      <c r="C773" s="25"/>
      <c r="D773" s="25"/>
      <c r="E773" s="25"/>
      <c r="F773" s="25"/>
      <c r="G773" s="25"/>
      <c r="H773" s="25"/>
      <c r="I773" s="25"/>
      <c r="J773" s="25"/>
      <c r="K773" s="25"/>
      <c r="L773" s="25"/>
      <c r="M773" s="25"/>
      <c r="N773" s="25"/>
      <c r="O773" s="25"/>
      <c r="P773" s="25"/>
      <c r="Q773" s="25"/>
      <c r="R773" s="25"/>
      <c r="S773" s="25"/>
      <c r="T773" s="25"/>
      <c r="U773" s="25"/>
      <c r="V773" s="25"/>
      <c r="W773" s="25"/>
      <c r="X773" s="25"/>
      <c r="Y773" s="25"/>
      <c r="Z773" s="25"/>
      <c r="AA773" s="25"/>
      <c r="AB773" s="25"/>
      <c r="AC773" s="25"/>
      <c r="AD773" s="25"/>
      <c r="AE773" s="25"/>
      <c r="AF773" s="25"/>
      <c r="AG773" s="25"/>
      <c r="AH773" s="25"/>
      <c r="AI773" s="25"/>
      <c r="AJ773" s="25"/>
      <c r="AK773" s="25"/>
      <c r="AL773" s="25"/>
    </row>
    <row r="774" spans="1:38" x14ac:dyDescent="0.3">
      <c r="A774" s="25"/>
      <c r="B774" s="25"/>
      <c r="C774" s="25"/>
      <c r="D774" s="25"/>
      <c r="E774" s="25"/>
      <c r="F774" s="25"/>
      <c r="G774" s="25"/>
      <c r="H774" s="25"/>
      <c r="I774" s="25"/>
      <c r="J774" s="25"/>
      <c r="K774" s="25"/>
      <c r="L774" s="25"/>
      <c r="M774" s="25"/>
      <c r="N774" s="25"/>
      <c r="O774" s="25"/>
      <c r="P774" s="25"/>
      <c r="Q774" s="25"/>
      <c r="R774" s="25"/>
      <c r="S774" s="25"/>
      <c r="T774" s="25"/>
      <c r="U774" s="25"/>
      <c r="V774" s="25"/>
      <c r="W774" s="25"/>
      <c r="X774" s="25"/>
      <c r="Y774" s="25"/>
      <c r="Z774" s="25"/>
      <c r="AA774" s="25"/>
      <c r="AB774" s="25"/>
      <c r="AC774" s="25"/>
      <c r="AD774" s="25"/>
      <c r="AE774" s="25"/>
      <c r="AF774" s="25"/>
      <c r="AG774" s="25"/>
      <c r="AH774" s="25"/>
      <c r="AI774" s="25"/>
      <c r="AJ774" s="25"/>
      <c r="AK774" s="25"/>
      <c r="AL774" s="25"/>
    </row>
    <row r="775" spans="1:38" x14ac:dyDescent="0.3">
      <c r="A775" s="25"/>
      <c r="B775" s="25"/>
      <c r="C775" s="25"/>
      <c r="D775" s="25"/>
      <c r="E775" s="25"/>
      <c r="F775" s="25"/>
      <c r="G775" s="25"/>
      <c r="H775" s="25"/>
      <c r="I775" s="25"/>
      <c r="J775" s="25"/>
      <c r="K775" s="25"/>
      <c r="L775" s="25"/>
      <c r="M775" s="25"/>
      <c r="N775" s="25"/>
      <c r="O775" s="25"/>
      <c r="P775" s="25"/>
      <c r="Q775" s="25"/>
      <c r="R775" s="25"/>
      <c r="S775" s="25"/>
      <c r="T775" s="25"/>
      <c r="U775" s="25"/>
      <c r="V775" s="25"/>
      <c r="W775" s="25"/>
      <c r="X775" s="25"/>
      <c r="Y775" s="25"/>
      <c r="Z775" s="25"/>
      <c r="AA775" s="25"/>
      <c r="AB775" s="25"/>
      <c r="AC775" s="25"/>
      <c r="AD775" s="25"/>
      <c r="AE775" s="25"/>
      <c r="AF775" s="25"/>
      <c r="AG775" s="25"/>
      <c r="AH775" s="25"/>
      <c r="AI775" s="25"/>
      <c r="AJ775" s="25"/>
      <c r="AK775" s="25"/>
      <c r="AL775" s="25"/>
    </row>
    <row r="776" spans="1:38" x14ac:dyDescent="0.3">
      <c r="A776" s="25"/>
      <c r="B776" s="25"/>
      <c r="C776" s="25"/>
      <c r="D776" s="25"/>
      <c r="E776" s="25"/>
      <c r="F776" s="25"/>
      <c r="G776" s="25"/>
      <c r="H776" s="25"/>
      <c r="I776" s="25"/>
      <c r="J776" s="25"/>
      <c r="K776" s="25"/>
      <c r="L776" s="25"/>
      <c r="M776" s="25"/>
      <c r="N776" s="25"/>
      <c r="O776" s="25"/>
      <c r="P776" s="25"/>
      <c r="Q776" s="25"/>
      <c r="R776" s="25"/>
      <c r="S776" s="25"/>
      <c r="T776" s="25"/>
      <c r="U776" s="25"/>
      <c r="V776" s="25"/>
      <c r="W776" s="25"/>
      <c r="X776" s="25"/>
      <c r="Y776" s="25"/>
      <c r="Z776" s="25"/>
      <c r="AA776" s="25"/>
      <c r="AB776" s="25"/>
      <c r="AC776" s="25"/>
      <c r="AD776" s="25"/>
      <c r="AE776" s="25"/>
      <c r="AF776" s="25"/>
      <c r="AG776" s="25"/>
      <c r="AH776" s="25"/>
      <c r="AI776" s="25"/>
      <c r="AJ776" s="25"/>
      <c r="AK776" s="25"/>
      <c r="AL776" s="25"/>
    </row>
    <row r="777" spans="1:38" x14ac:dyDescent="0.3">
      <c r="A777" s="25"/>
      <c r="B777" s="25"/>
      <c r="C777" s="25"/>
      <c r="D777" s="25"/>
      <c r="E777" s="25"/>
      <c r="F777" s="25"/>
      <c r="G777" s="25"/>
      <c r="H777" s="25"/>
      <c r="I777" s="25"/>
      <c r="J777" s="25"/>
      <c r="K777" s="25"/>
      <c r="L777" s="25"/>
      <c r="M777" s="25"/>
      <c r="N777" s="25"/>
      <c r="O777" s="25"/>
      <c r="P777" s="25"/>
      <c r="Q777" s="25"/>
      <c r="R777" s="25"/>
      <c r="S777" s="25"/>
      <c r="T777" s="25"/>
      <c r="U777" s="25"/>
      <c r="V777" s="25"/>
      <c r="W777" s="25"/>
      <c r="X777" s="25"/>
      <c r="Y777" s="25"/>
      <c r="Z777" s="25"/>
      <c r="AA777" s="25"/>
      <c r="AB777" s="25"/>
      <c r="AC777" s="25"/>
      <c r="AD777" s="25"/>
      <c r="AE777" s="25"/>
      <c r="AF777" s="25"/>
      <c r="AG777" s="25"/>
      <c r="AH777" s="25"/>
      <c r="AI777" s="25"/>
      <c r="AJ777" s="25"/>
      <c r="AK777" s="25"/>
      <c r="AL777" s="25"/>
    </row>
    <row r="778" spans="1:38" x14ac:dyDescent="0.3">
      <c r="A778" s="25"/>
      <c r="B778" s="25"/>
      <c r="C778" s="25"/>
      <c r="D778" s="25"/>
      <c r="E778" s="25"/>
      <c r="F778" s="25"/>
      <c r="G778" s="25"/>
      <c r="H778" s="25"/>
      <c r="I778" s="25"/>
      <c r="J778" s="25"/>
      <c r="K778" s="25"/>
      <c r="L778" s="25"/>
      <c r="M778" s="25"/>
      <c r="N778" s="25"/>
      <c r="O778" s="25"/>
      <c r="P778" s="25"/>
      <c r="Q778" s="25"/>
      <c r="R778" s="25"/>
      <c r="S778" s="25"/>
      <c r="T778" s="25"/>
      <c r="U778" s="25"/>
      <c r="V778" s="25"/>
      <c r="W778" s="25"/>
      <c r="X778" s="25"/>
      <c r="Y778" s="25"/>
      <c r="Z778" s="25"/>
      <c r="AA778" s="25"/>
      <c r="AB778" s="25"/>
      <c r="AC778" s="25"/>
      <c r="AD778" s="25"/>
      <c r="AE778" s="25"/>
      <c r="AF778" s="25"/>
      <c r="AG778" s="25"/>
      <c r="AH778" s="25"/>
      <c r="AI778" s="25"/>
      <c r="AJ778" s="25"/>
      <c r="AK778" s="25"/>
      <c r="AL778" s="25"/>
    </row>
    <row r="779" spans="1:38" x14ac:dyDescent="0.3">
      <c r="A779" s="25"/>
      <c r="B779" s="25"/>
      <c r="C779" s="25"/>
      <c r="D779" s="25"/>
      <c r="E779" s="25"/>
      <c r="F779" s="25"/>
      <c r="G779" s="25"/>
      <c r="H779" s="25"/>
      <c r="I779" s="25"/>
      <c r="J779" s="25"/>
      <c r="K779" s="25"/>
      <c r="L779" s="25"/>
      <c r="M779" s="25"/>
      <c r="N779" s="25"/>
      <c r="O779" s="25"/>
      <c r="P779" s="25"/>
      <c r="Q779" s="25"/>
      <c r="R779" s="25"/>
      <c r="S779" s="25"/>
      <c r="T779" s="25"/>
      <c r="U779" s="25"/>
      <c r="V779" s="25"/>
      <c r="W779" s="25"/>
      <c r="X779" s="25"/>
      <c r="Y779" s="25"/>
      <c r="Z779" s="25"/>
      <c r="AA779" s="25"/>
      <c r="AB779" s="25"/>
      <c r="AC779" s="25"/>
      <c r="AD779" s="25"/>
      <c r="AE779" s="25"/>
      <c r="AF779" s="25"/>
      <c r="AG779" s="25"/>
      <c r="AH779" s="25"/>
      <c r="AI779" s="25"/>
      <c r="AJ779" s="25"/>
      <c r="AK779" s="25"/>
      <c r="AL779" s="25"/>
    </row>
    <row r="780" spans="1:38" x14ac:dyDescent="0.3">
      <c r="A780" s="25"/>
      <c r="B780" s="25"/>
      <c r="C780" s="25"/>
      <c r="D780" s="25"/>
      <c r="E780" s="25"/>
      <c r="F780" s="25"/>
      <c r="G780" s="25"/>
      <c r="H780" s="25"/>
      <c r="I780" s="25"/>
      <c r="J780" s="25"/>
      <c r="K780" s="25"/>
      <c r="L780" s="25"/>
      <c r="M780" s="25"/>
      <c r="N780" s="25"/>
      <c r="O780" s="25"/>
      <c r="P780" s="25"/>
      <c r="Q780" s="25"/>
      <c r="R780" s="25"/>
      <c r="S780" s="25"/>
      <c r="T780" s="25"/>
      <c r="U780" s="25"/>
      <c r="V780" s="25"/>
      <c r="W780" s="25"/>
      <c r="X780" s="25"/>
      <c r="Y780" s="25"/>
      <c r="Z780" s="25"/>
      <c r="AA780" s="25"/>
      <c r="AB780" s="25"/>
      <c r="AC780" s="25"/>
      <c r="AD780" s="25"/>
      <c r="AE780" s="25"/>
      <c r="AF780" s="25"/>
      <c r="AG780" s="25"/>
      <c r="AH780" s="25"/>
      <c r="AI780" s="25"/>
      <c r="AJ780" s="25"/>
      <c r="AK780" s="25"/>
      <c r="AL780" s="25"/>
    </row>
    <row r="781" spans="1:38" x14ac:dyDescent="0.3">
      <c r="A781" s="25"/>
      <c r="B781" s="25"/>
      <c r="C781" s="25"/>
      <c r="D781" s="25"/>
      <c r="E781" s="25"/>
      <c r="F781" s="25"/>
      <c r="G781" s="25"/>
      <c r="H781" s="25"/>
      <c r="I781" s="25"/>
      <c r="J781" s="25"/>
      <c r="K781" s="25"/>
      <c r="L781" s="25"/>
      <c r="M781" s="25"/>
      <c r="N781" s="25"/>
      <c r="O781" s="25"/>
      <c r="P781" s="25"/>
      <c r="Q781" s="25"/>
      <c r="R781" s="25"/>
      <c r="S781" s="25"/>
      <c r="T781" s="25"/>
      <c r="U781" s="25"/>
      <c r="V781" s="25"/>
      <c r="W781" s="25"/>
      <c r="X781" s="25"/>
      <c r="Y781" s="25"/>
      <c r="Z781" s="25"/>
      <c r="AA781" s="25"/>
      <c r="AB781" s="25"/>
      <c r="AC781" s="25"/>
      <c r="AD781" s="25"/>
      <c r="AE781" s="25"/>
      <c r="AF781" s="25"/>
      <c r="AG781" s="25"/>
      <c r="AH781" s="25"/>
      <c r="AI781" s="25"/>
      <c r="AJ781" s="25"/>
      <c r="AK781" s="25"/>
      <c r="AL781" s="25"/>
    </row>
    <row r="782" spans="1:38" x14ac:dyDescent="0.3">
      <c r="A782" s="25"/>
      <c r="B782" s="25"/>
      <c r="C782" s="25"/>
      <c r="D782" s="25"/>
      <c r="E782" s="25"/>
      <c r="F782" s="25"/>
      <c r="G782" s="25"/>
      <c r="H782" s="25"/>
      <c r="I782" s="25"/>
      <c r="J782" s="25"/>
      <c r="K782" s="25"/>
      <c r="L782" s="25"/>
      <c r="M782" s="25"/>
      <c r="N782" s="25"/>
      <c r="O782" s="25"/>
      <c r="P782" s="25"/>
      <c r="Q782" s="25"/>
      <c r="R782" s="25"/>
      <c r="S782" s="25"/>
      <c r="T782" s="25"/>
      <c r="U782" s="25"/>
      <c r="V782" s="25"/>
      <c r="W782" s="25"/>
      <c r="X782" s="25"/>
      <c r="Y782" s="25"/>
      <c r="Z782" s="25"/>
      <c r="AA782" s="25"/>
      <c r="AB782" s="25"/>
      <c r="AC782" s="25"/>
      <c r="AD782" s="25"/>
      <c r="AE782" s="25"/>
      <c r="AF782" s="25"/>
      <c r="AG782" s="25"/>
      <c r="AH782" s="25"/>
      <c r="AI782" s="25"/>
      <c r="AJ782" s="25"/>
      <c r="AK782" s="25"/>
      <c r="AL782" s="25"/>
    </row>
    <row r="783" spans="1:38" x14ac:dyDescent="0.3">
      <c r="A783" s="25"/>
      <c r="B783" s="25"/>
      <c r="C783" s="25"/>
      <c r="D783" s="25"/>
      <c r="E783" s="25"/>
      <c r="F783" s="25"/>
      <c r="G783" s="25"/>
      <c r="H783" s="25"/>
      <c r="I783" s="25"/>
      <c r="J783" s="25"/>
      <c r="K783" s="25"/>
      <c r="L783" s="25"/>
      <c r="M783" s="25"/>
      <c r="N783" s="25"/>
      <c r="O783" s="25"/>
      <c r="P783" s="25"/>
      <c r="Q783" s="25"/>
      <c r="R783" s="25"/>
      <c r="S783" s="25"/>
      <c r="T783" s="25"/>
      <c r="U783" s="25"/>
      <c r="V783" s="25"/>
      <c r="W783" s="25"/>
      <c r="X783" s="25"/>
      <c r="Y783" s="25"/>
      <c r="Z783" s="25"/>
      <c r="AA783" s="25"/>
      <c r="AB783" s="25"/>
      <c r="AC783" s="25"/>
      <c r="AD783" s="25"/>
      <c r="AE783" s="25"/>
      <c r="AF783" s="25"/>
      <c r="AG783" s="25"/>
      <c r="AH783" s="25"/>
      <c r="AI783" s="25"/>
      <c r="AJ783" s="25"/>
      <c r="AK783" s="25"/>
      <c r="AL783" s="25"/>
    </row>
    <row r="784" spans="1:38" x14ac:dyDescent="0.3">
      <c r="A784" s="25"/>
      <c r="B784" s="25"/>
      <c r="C784" s="25"/>
      <c r="D784" s="25"/>
      <c r="E784" s="25"/>
      <c r="F784" s="25"/>
      <c r="G784" s="25"/>
      <c r="H784" s="25"/>
      <c r="I784" s="25"/>
      <c r="J784" s="25"/>
      <c r="K784" s="25"/>
      <c r="L784" s="25"/>
      <c r="M784" s="25"/>
      <c r="N784" s="25"/>
      <c r="O784" s="25"/>
      <c r="P784" s="25"/>
      <c r="Q784" s="25"/>
      <c r="R784" s="25"/>
      <c r="S784" s="25"/>
      <c r="T784" s="25"/>
      <c r="U784" s="25"/>
      <c r="V784" s="25"/>
      <c r="W784" s="25"/>
      <c r="X784" s="25"/>
      <c r="Y784" s="25"/>
      <c r="Z784" s="25"/>
      <c r="AA784" s="25"/>
      <c r="AB784" s="25"/>
      <c r="AC784" s="25"/>
      <c r="AD784" s="25"/>
      <c r="AE784" s="25"/>
      <c r="AF784" s="25"/>
      <c r="AG784" s="25"/>
      <c r="AH784" s="25"/>
      <c r="AI784" s="25"/>
      <c r="AJ784" s="25"/>
      <c r="AK784" s="25"/>
      <c r="AL784" s="25"/>
    </row>
    <row r="785" spans="1:38" x14ac:dyDescent="0.3">
      <c r="A785" s="25"/>
      <c r="B785" s="25"/>
      <c r="C785" s="25"/>
      <c r="D785" s="25"/>
      <c r="E785" s="25"/>
      <c r="F785" s="25"/>
      <c r="G785" s="25"/>
      <c r="H785" s="25"/>
      <c r="I785" s="25"/>
      <c r="J785" s="25"/>
      <c r="K785" s="25"/>
      <c r="L785" s="25"/>
      <c r="M785" s="25"/>
      <c r="N785" s="25"/>
      <c r="O785" s="25"/>
      <c r="P785" s="25"/>
      <c r="Q785" s="25"/>
      <c r="R785" s="25"/>
      <c r="S785" s="25"/>
      <c r="T785" s="25"/>
      <c r="U785" s="25"/>
      <c r="V785" s="25"/>
      <c r="W785" s="25"/>
      <c r="X785" s="25"/>
      <c r="Y785" s="25"/>
      <c r="Z785" s="25"/>
      <c r="AA785" s="25"/>
      <c r="AB785" s="25"/>
      <c r="AC785" s="25"/>
      <c r="AD785" s="25"/>
      <c r="AE785" s="25"/>
      <c r="AF785" s="25"/>
      <c r="AG785" s="25"/>
      <c r="AH785" s="25"/>
      <c r="AI785" s="25"/>
      <c r="AJ785" s="25"/>
      <c r="AK785" s="25"/>
      <c r="AL785" s="25"/>
    </row>
    <row r="786" spans="1:38" x14ac:dyDescent="0.3">
      <c r="A786" s="25"/>
      <c r="B786" s="25"/>
      <c r="C786" s="25"/>
      <c r="D786" s="25"/>
      <c r="E786" s="25"/>
      <c r="F786" s="25"/>
      <c r="G786" s="25"/>
      <c r="H786" s="25"/>
      <c r="I786" s="25"/>
      <c r="J786" s="25"/>
      <c r="K786" s="25"/>
      <c r="L786" s="25"/>
      <c r="M786" s="25"/>
      <c r="N786" s="25"/>
      <c r="O786" s="25"/>
      <c r="P786" s="25"/>
      <c r="Q786" s="25"/>
      <c r="R786" s="25"/>
      <c r="S786" s="25"/>
      <c r="T786" s="25"/>
      <c r="U786" s="25"/>
      <c r="V786" s="25"/>
      <c r="W786" s="25"/>
      <c r="X786" s="25"/>
      <c r="Y786" s="25"/>
      <c r="Z786" s="25"/>
      <c r="AA786" s="25"/>
      <c r="AB786" s="25"/>
      <c r="AC786" s="25"/>
      <c r="AD786" s="25"/>
      <c r="AE786" s="25"/>
      <c r="AF786" s="25"/>
      <c r="AG786" s="25"/>
      <c r="AH786" s="25"/>
      <c r="AI786" s="25"/>
      <c r="AJ786" s="25"/>
      <c r="AK786" s="25"/>
      <c r="AL786" s="25"/>
    </row>
    <row r="787" spans="1:38" x14ac:dyDescent="0.3">
      <c r="A787" s="25"/>
      <c r="B787" s="25"/>
      <c r="C787" s="25"/>
      <c r="D787" s="25"/>
      <c r="E787" s="25"/>
      <c r="F787" s="25"/>
      <c r="G787" s="25"/>
      <c r="H787" s="25"/>
      <c r="I787" s="25"/>
      <c r="J787" s="25"/>
      <c r="K787" s="25"/>
      <c r="L787" s="25"/>
      <c r="M787" s="25"/>
      <c r="N787" s="25"/>
      <c r="O787" s="25"/>
      <c r="P787" s="25"/>
      <c r="Q787" s="25"/>
      <c r="R787" s="25"/>
      <c r="S787" s="25"/>
      <c r="T787" s="25"/>
      <c r="U787" s="25"/>
      <c r="V787" s="25"/>
      <c r="W787" s="25"/>
      <c r="X787" s="25"/>
      <c r="Y787" s="25"/>
      <c r="Z787" s="25"/>
      <c r="AA787" s="25"/>
      <c r="AB787" s="25"/>
      <c r="AC787" s="25"/>
      <c r="AD787" s="25"/>
      <c r="AE787" s="25"/>
      <c r="AF787" s="25"/>
      <c r="AG787" s="25"/>
      <c r="AH787" s="25"/>
      <c r="AI787" s="25"/>
      <c r="AJ787" s="25"/>
      <c r="AK787" s="25"/>
      <c r="AL787" s="25"/>
    </row>
    <row r="788" spans="1:38" x14ac:dyDescent="0.3">
      <c r="A788" s="25"/>
      <c r="B788" s="25"/>
      <c r="C788" s="25"/>
      <c r="D788" s="25"/>
      <c r="E788" s="25"/>
      <c r="F788" s="25"/>
      <c r="G788" s="25"/>
      <c r="H788" s="25"/>
      <c r="I788" s="25"/>
      <c r="J788" s="25"/>
      <c r="K788" s="25"/>
      <c r="L788" s="25"/>
      <c r="M788" s="25"/>
      <c r="N788" s="25"/>
      <c r="O788" s="25"/>
      <c r="P788" s="25"/>
      <c r="Q788" s="25"/>
      <c r="R788" s="25"/>
      <c r="S788" s="25"/>
      <c r="T788" s="25"/>
      <c r="U788" s="25"/>
      <c r="V788" s="25"/>
      <c r="W788" s="25"/>
      <c r="X788" s="25"/>
      <c r="Y788" s="25"/>
      <c r="Z788" s="25"/>
      <c r="AA788" s="25"/>
      <c r="AB788" s="25"/>
      <c r="AC788" s="25"/>
      <c r="AD788" s="25"/>
      <c r="AE788" s="25"/>
      <c r="AF788" s="25"/>
      <c r="AG788" s="25"/>
      <c r="AH788" s="25"/>
      <c r="AI788" s="25"/>
      <c r="AJ788" s="25"/>
      <c r="AK788" s="25"/>
      <c r="AL788" s="25"/>
    </row>
    <row r="789" spans="1:38" x14ac:dyDescent="0.3">
      <c r="A789" s="25"/>
      <c r="B789" s="25"/>
      <c r="C789" s="25"/>
      <c r="D789" s="25"/>
      <c r="E789" s="25"/>
      <c r="F789" s="25"/>
      <c r="G789" s="25"/>
      <c r="H789" s="25"/>
      <c r="I789" s="25"/>
      <c r="J789" s="25"/>
      <c r="K789" s="25"/>
      <c r="L789" s="25"/>
      <c r="M789" s="25"/>
      <c r="N789" s="25"/>
      <c r="O789" s="25"/>
      <c r="P789" s="25"/>
      <c r="Q789" s="25"/>
      <c r="R789" s="25"/>
      <c r="S789" s="25"/>
      <c r="T789" s="25"/>
      <c r="U789" s="25"/>
      <c r="V789" s="25"/>
      <c r="W789" s="25"/>
      <c r="X789" s="25"/>
      <c r="Y789" s="25"/>
      <c r="Z789" s="25"/>
      <c r="AA789" s="25"/>
      <c r="AB789" s="25"/>
      <c r="AC789" s="25"/>
      <c r="AD789" s="25"/>
      <c r="AE789" s="25"/>
      <c r="AF789" s="25"/>
      <c r="AG789" s="25"/>
      <c r="AH789" s="25"/>
      <c r="AI789" s="25"/>
      <c r="AJ789" s="25"/>
      <c r="AK789" s="25"/>
      <c r="AL789" s="25"/>
    </row>
    <row r="790" spans="1:38" x14ac:dyDescent="0.3">
      <c r="A790" s="25"/>
      <c r="B790" s="25"/>
      <c r="C790" s="25"/>
      <c r="D790" s="25"/>
      <c r="E790" s="25"/>
      <c r="F790" s="25"/>
      <c r="G790" s="25"/>
      <c r="H790" s="25"/>
      <c r="I790" s="25"/>
      <c r="J790" s="25"/>
      <c r="K790" s="25"/>
      <c r="L790" s="25"/>
      <c r="M790" s="25"/>
      <c r="N790" s="25"/>
      <c r="O790" s="25"/>
      <c r="P790" s="25"/>
      <c r="Q790" s="25"/>
      <c r="R790" s="25"/>
      <c r="S790" s="25"/>
      <c r="T790" s="25"/>
      <c r="U790" s="25"/>
      <c r="V790" s="25"/>
      <c r="W790" s="25"/>
      <c r="X790" s="25"/>
      <c r="Y790" s="25"/>
      <c r="Z790" s="25"/>
      <c r="AA790" s="25"/>
      <c r="AB790" s="25"/>
      <c r="AC790" s="25"/>
      <c r="AD790" s="25"/>
      <c r="AE790" s="25"/>
      <c r="AF790" s="25"/>
      <c r="AG790" s="25"/>
      <c r="AH790" s="25"/>
      <c r="AI790" s="25"/>
      <c r="AJ790" s="25"/>
      <c r="AK790" s="25"/>
      <c r="AL790" s="25"/>
    </row>
    <row r="791" spans="1:38" x14ac:dyDescent="0.3">
      <c r="A791" s="25"/>
      <c r="B791" s="25"/>
      <c r="C791" s="25"/>
      <c r="D791" s="25"/>
      <c r="E791" s="25"/>
      <c r="F791" s="25"/>
      <c r="G791" s="25"/>
      <c r="H791" s="25"/>
      <c r="I791" s="25"/>
      <c r="J791" s="25"/>
      <c r="K791" s="25"/>
      <c r="L791" s="25"/>
      <c r="M791" s="25"/>
      <c r="N791" s="25"/>
      <c r="O791" s="25"/>
      <c r="P791" s="25"/>
      <c r="Q791" s="25"/>
      <c r="R791" s="25"/>
      <c r="S791" s="25"/>
      <c r="T791" s="25"/>
      <c r="U791" s="25"/>
      <c r="V791" s="25"/>
      <c r="W791" s="25"/>
      <c r="X791" s="25"/>
      <c r="Y791" s="25"/>
      <c r="Z791" s="25"/>
      <c r="AA791" s="25"/>
      <c r="AB791" s="25"/>
      <c r="AC791" s="25"/>
      <c r="AD791" s="25"/>
      <c r="AE791" s="25"/>
      <c r="AF791" s="25"/>
      <c r="AG791" s="25"/>
      <c r="AH791" s="25"/>
      <c r="AI791" s="25"/>
      <c r="AJ791" s="25"/>
      <c r="AK791" s="25"/>
      <c r="AL791" s="25"/>
    </row>
    <row r="792" spans="1:38" x14ac:dyDescent="0.3">
      <c r="A792" s="25"/>
      <c r="B792" s="25"/>
      <c r="C792" s="25"/>
      <c r="D792" s="25"/>
      <c r="E792" s="25"/>
      <c r="F792" s="25"/>
      <c r="G792" s="25"/>
      <c r="H792" s="25"/>
      <c r="I792" s="25"/>
      <c r="J792" s="25"/>
      <c r="K792" s="25"/>
      <c r="L792" s="25"/>
      <c r="M792" s="25"/>
      <c r="N792" s="25"/>
      <c r="O792" s="25"/>
      <c r="P792" s="25"/>
      <c r="Q792" s="25"/>
      <c r="R792" s="25"/>
      <c r="S792" s="25"/>
      <c r="T792" s="25"/>
      <c r="U792" s="25"/>
      <c r="V792" s="25"/>
      <c r="W792" s="25"/>
      <c r="X792" s="25"/>
      <c r="Y792" s="25"/>
      <c r="Z792" s="25"/>
      <c r="AA792" s="25"/>
      <c r="AB792" s="25"/>
      <c r="AC792" s="25"/>
      <c r="AD792" s="25"/>
      <c r="AE792" s="25"/>
      <c r="AF792" s="25"/>
      <c r="AG792" s="25"/>
      <c r="AH792" s="25"/>
      <c r="AI792" s="25"/>
      <c r="AJ792" s="25"/>
      <c r="AK792" s="25"/>
      <c r="AL792" s="25"/>
    </row>
    <row r="793" spans="1:38" x14ac:dyDescent="0.3">
      <c r="A793" s="25"/>
      <c r="B793" s="25"/>
      <c r="C793" s="25"/>
      <c r="D793" s="25"/>
      <c r="E793" s="25"/>
      <c r="F793" s="25"/>
      <c r="G793" s="25"/>
      <c r="H793" s="25"/>
      <c r="I793" s="25"/>
      <c r="J793" s="25"/>
      <c r="K793" s="25"/>
      <c r="L793" s="25"/>
      <c r="M793" s="25"/>
      <c r="N793" s="25"/>
      <c r="O793" s="25"/>
      <c r="P793" s="25"/>
      <c r="Q793" s="25"/>
      <c r="R793" s="25"/>
      <c r="S793" s="25"/>
      <c r="T793" s="25"/>
      <c r="U793" s="25"/>
      <c r="V793" s="25"/>
      <c r="W793" s="25"/>
      <c r="X793" s="25"/>
      <c r="Y793" s="25"/>
      <c r="Z793" s="25"/>
      <c r="AA793" s="25"/>
      <c r="AB793" s="25"/>
      <c r="AC793" s="25"/>
      <c r="AD793" s="25"/>
      <c r="AE793" s="25"/>
      <c r="AF793" s="25"/>
      <c r="AG793" s="25"/>
      <c r="AH793" s="25"/>
      <c r="AI793" s="25"/>
      <c r="AJ793" s="25"/>
      <c r="AK793" s="25"/>
      <c r="AL793" s="25"/>
    </row>
    <row r="794" spans="1:38" x14ac:dyDescent="0.3">
      <c r="A794" s="25"/>
      <c r="B794" s="25"/>
      <c r="C794" s="25"/>
      <c r="D794" s="25"/>
      <c r="E794" s="25"/>
      <c r="F794" s="25"/>
      <c r="G794" s="25"/>
      <c r="H794" s="25"/>
      <c r="I794" s="25"/>
      <c r="J794" s="25"/>
      <c r="K794" s="25"/>
      <c r="L794" s="25"/>
      <c r="M794" s="25"/>
      <c r="N794" s="25"/>
      <c r="O794" s="25"/>
      <c r="P794" s="25"/>
      <c r="Q794" s="25"/>
      <c r="R794" s="25"/>
      <c r="S794" s="25"/>
      <c r="T794" s="25"/>
      <c r="U794" s="25"/>
      <c r="V794" s="25"/>
      <c r="W794" s="25"/>
      <c r="X794" s="25"/>
      <c r="Y794" s="25"/>
      <c r="Z794" s="25"/>
      <c r="AA794" s="25"/>
      <c r="AB794" s="25"/>
      <c r="AC794" s="25"/>
      <c r="AD794" s="25"/>
      <c r="AE794" s="25"/>
      <c r="AF794" s="25"/>
      <c r="AG794" s="25"/>
      <c r="AH794" s="25"/>
      <c r="AI794" s="25"/>
      <c r="AJ794" s="25"/>
      <c r="AK794" s="25"/>
      <c r="AL794" s="25"/>
    </row>
    <row r="795" spans="1:38" x14ac:dyDescent="0.3">
      <c r="A795" s="25"/>
      <c r="B795" s="25"/>
      <c r="C795" s="25"/>
      <c r="D795" s="25"/>
      <c r="E795" s="25"/>
      <c r="F795" s="25"/>
      <c r="G795" s="25"/>
      <c r="H795" s="25"/>
      <c r="I795" s="25"/>
      <c r="J795" s="25"/>
      <c r="K795" s="25"/>
      <c r="L795" s="25"/>
      <c r="M795" s="25"/>
      <c r="N795" s="25"/>
      <c r="O795" s="25"/>
      <c r="P795" s="25"/>
      <c r="Q795" s="25"/>
      <c r="R795" s="25"/>
      <c r="S795" s="25"/>
      <c r="T795" s="25"/>
      <c r="U795" s="25"/>
      <c r="V795" s="25"/>
      <c r="W795" s="25"/>
      <c r="X795" s="25"/>
      <c r="Y795" s="25"/>
      <c r="Z795" s="25"/>
      <c r="AA795" s="25"/>
      <c r="AB795" s="25"/>
      <c r="AC795" s="25"/>
      <c r="AD795" s="25"/>
      <c r="AE795" s="25"/>
      <c r="AF795" s="25"/>
      <c r="AG795" s="25"/>
      <c r="AH795" s="25"/>
      <c r="AI795" s="25"/>
      <c r="AJ795" s="25"/>
      <c r="AK795" s="25"/>
      <c r="AL795" s="25"/>
    </row>
    <row r="796" spans="1:38" x14ac:dyDescent="0.3">
      <c r="A796" s="25"/>
      <c r="B796" s="25"/>
      <c r="C796" s="25"/>
      <c r="D796" s="25"/>
      <c r="E796" s="25"/>
      <c r="F796" s="25"/>
      <c r="G796" s="25"/>
      <c r="H796" s="25"/>
      <c r="I796" s="25"/>
      <c r="J796" s="25"/>
      <c r="K796" s="25"/>
      <c r="L796" s="25"/>
      <c r="M796" s="25"/>
      <c r="N796" s="25"/>
      <c r="O796" s="25"/>
      <c r="P796" s="25"/>
      <c r="Q796" s="25"/>
      <c r="R796" s="25"/>
      <c r="S796" s="25"/>
      <c r="T796" s="25"/>
      <c r="U796" s="25"/>
      <c r="V796" s="25"/>
      <c r="W796" s="25"/>
      <c r="X796" s="25"/>
      <c r="Y796" s="25"/>
      <c r="Z796" s="25"/>
      <c r="AA796" s="25"/>
      <c r="AB796" s="25"/>
      <c r="AC796" s="25"/>
      <c r="AD796" s="25"/>
      <c r="AE796" s="25"/>
      <c r="AF796" s="25"/>
      <c r="AG796" s="25"/>
      <c r="AH796" s="25"/>
      <c r="AI796" s="25"/>
      <c r="AJ796" s="25"/>
      <c r="AK796" s="25"/>
      <c r="AL796" s="25"/>
    </row>
    <row r="797" spans="1:38" x14ac:dyDescent="0.3">
      <c r="A797" s="25"/>
      <c r="B797" s="25"/>
      <c r="C797" s="25"/>
      <c r="D797" s="25"/>
      <c r="E797" s="25"/>
      <c r="F797" s="25"/>
      <c r="G797" s="25"/>
      <c r="H797" s="25"/>
      <c r="I797" s="25"/>
      <c r="J797" s="25"/>
      <c r="K797" s="25"/>
      <c r="L797" s="25"/>
      <c r="M797" s="25"/>
      <c r="N797" s="25"/>
      <c r="O797" s="25"/>
      <c r="P797" s="25"/>
      <c r="Q797" s="25"/>
      <c r="R797" s="25"/>
      <c r="S797" s="25"/>
      <c r="T797" s="25"/>
      <c r="U797" s="25"/>
      <c r="V797" s="25"/>
      <c r="W797" s="25"/>
      <c r="X797" s="25"/>
      <c r="Y797" s="25"/>
      <c r="Z797" s="25"/>
      <c r="AA797" s="25"/>
      <c r="AB797" s="25"/>
      <c r="AC797" s="25"/>
      <c r="AD797" s="25"/>
      <c r="AE797" s="25"/>
      <c r="AF797" s="25"/>
      <c r="AG797" s="25"/>
      <c r="AH797" s="25"/>
      <c r="AI797" s="25"/>
      <c r="AJ797" s="25"/>
      <c r="AK797" s="25"/>
      <c r="AL797" s="25"/>
    </row>
    <row r="798" spans="1:38" x14ac:dyDescent="0.3">
      <c r="A798" s="25"/>
      <c r="B798" s="25"/>
      <c r="C798" s="25"/>
      <c r="D798" s="25"/>
      <c r="E798" s="25"/>
      <c r="F798" s="25"/>
      <c r="G798" s="25"/>
      <c r="H798" s="25"/>
      <c r="I798" s="25"/>
      <c r="J798" s="25"/>
      <c r="K798" s="25"/>
      <c r="L798" s="25"/>
      <c r="M798" s="25"/>
      <c r="N798" s="25"/>
      <c r="O798" s="25"/>
      <c r="P798" s="25"/>
      <c r="Q798" s="25"/>
      <c r="R798" s="25"/>
      <c r="S798" s="25"/>
      <c r="T798" s="25"/>
      <c r="U798" s="25"/>
      <c r="V798" s="25"/>
      <c r="W798" s="25"/>
      <c r="X798" s="25"/>
      <c r="Y798" s="25"/>
      <c r="Z798" s="25"/>
      <c r="AA798" s="25"/>
      <c r="AB798" s="25"/>
      <c r="AC798" s="25"/>
      <c r="AD798" s="25"/>
      <c r="AE798" s="25"/>
      <c r="AF798" s="25"/>
      <c r="AG798" s="25"/>
      <c r="AH798" s="25"/>
      <c r="AI798" s="25"/>
      <c r="AJ798" s="25"/>
      <c r="AK798" s="25"/>
      <c r="AL798" s="25"/>
    </row>
    <row r="799" spans="1:38" x14ac:dyDescent="0.3">
      <c r="A799" s="25"/>
      <c r="B799" s="25"/>
      <c r="C799" s="25"/>
      <c r="D799" s="25"/>
      <c r="E799" s="25"/>
      <c r="F799" s="25"/>
      <c r="G799" s="25"/>
      <c r="H799" s="25"/>
      <c r="I799" s="25"/>
      <c r="J799" s="25"/>
      <c r="K799" s="25"/>
      <c r="L799" s="25"/>
      <c r="M799" s="25"/>
      <c r="N799" s="25"/>
      <c r="O799" s="25"/>
      <c r="P799" s="25"/>
      <c r="Q799" s="25"/>
      <c r="R799" s="25"/>
      <c r="S799" s="25"/>
      <c r="T799" s="25"/>
      <c r="U799" s="25"/>
      <c r="V799" s="25"/>
      <c r="W799" s="25"/>
      <c r="X799" s="25"/>
      <c r="Y799" s="25"/>
      <c r="Z799" s="25"/>
      <c r="AA799" s="25"/>
      <c r="AB799" s="25"/>
      <c r="AC799" s="25"/>
      <c r="AD799" s="25"/>
      <c r="AE799" s="25"/>
      <c r="AF799" s="25"/>
      <c r="AG799" s="25"/>
      <c r="AH799" s="25"/>
      <c r="AI799" s="25"/>
      <c r="AJ799" s="25"/>
      <c r="AK799" s="25"/>
      <c r="AL799" s="25"/>
    </row>
    <row r="800" spans="1:38" x14ac:dyDescent="0.3">
      <c r="A800" s="25"/>
      <c r="B800" s="25"/>
      <c r="C800" s="25"/>
      <c r="D800" s="25"/>
      <c r="E800" s="25"/>
      <c r="F800" s="25"/>
      <c r="G800" s="25"/>
      <c r="H800" s="25"/>
      <c r="I800" s="25"/>
      <c r="J800" s="25"/>
      <c r="K800" s="25"/>
      <c r="L800" s="25"/>
      <c r="M800" s="25"/>
      <c r="N800" s="25"/>
      <c r="O800" s="25"/>
      <c r="P800" s="25"/>
      <c r="Q800" s="25"/>
      <c r="R800" s="25"/>
      <c r="S800" s="25"/>
      <c r="T800" s="25"/>
      <c r="U800" s="25"/>
      <c r="V800" s="25"/>
      <c r="W800" s="25"/>
      <c r="X800" s="25"/>
      <c r="Y800" s="25"/>
      <c r="Z800" s="25"/>
      <c r="AA800" s="25"/>
      <c r="AB800" s="25"/>
      <c r="AC800" s="25"/>
      <c r="AD800" s="25"/>
      <c r="AE800" s="25"/>
      <c r="AF800" s="25"/>
      <c r="AG800" s="25"/>
      <c r="AH800" s="25"/>
      <c r="AI800" s="25"/>
      <c r="AJ800" s="25"/>
      <c r="AK800" s="25"/>
      <c r="AL800" s="25"/>
    </row>
    <row r="801" spans="1:38" x14ac:dyDescent="0.3">
      <c r="A801" s="25"/>
      <c r="B801" s="25"/>
      <c r="C801" s="25"/>
      <c r="D801" s="25"/>
      <c r="E801" s="25"/>
      <c r="F801" s="25"/>
      <c r="G801" s="25"/>
      <c r="H801" s="25"/>
      <c r="I801" s="25"/>
      <c r="J801" s="25"/>
      <c r="K801" s="25"/>
      <c r="L801" s="25"/>
      <c r="M801" s="25"/>
      <c r="N801" s="25"/>
      <c r="O801" s="25"/>
      <c r="P801" s="25"/>
      <c r="Q801" s="25"/>
      <c r="R801" s="25"/>
      <c r="S801" s="25"/>
      <c r="T801" s="25"/>
      <c r="U801" s="25"/>
      <c r="V801" s="25"/>
      <c r="W801" s="25"/>
      <c r="X801" s="25"/>
      <c r="Y801" s="25"/>
      <c r="Z801" s="25"/>
      <c r="AA801" s="25"/>
      <c r="AB801" s="25"/>
      <c r="AC801" s="25"/>
      <c r="AD801" s="25"/>
      <c r="AE801" s="25"/>
      <c r="AF801" s="25"/>
      <c r="AG801" s="25"/>
      <c r="AH801" s="25"/>
      <c r="AI801" s="25"/>
      <c r="AJ801" s="25"/>
      <c r="AK801" s="25"/>
      <c r="AL801" s="25"/>
    </row>
    <row r="802" spans="1:38" x14ac:dyDescent="0.3">
      <c r="A802" s="25"/>
      <c r="B802" s="25"/>
      <c r="C802" s="25"/>
      <c r="D802" s="25"/>
      <c r="E802" s="25"/>
      <c r="F802" s="25"/>
      <c r="G802" s="25"/>
      <c r="H802" s="25"/>
      <c r="I802" s="25"/>
      <c r="J802" s="25"/>
      <c r="K802" s="25"/>
      <c r="L802" s="25"/>
      <c r="M802" s="25"/>
      <c r="N802" s="25"/>
      <c r="O802" s="25"/>
      <c r="P802" s="25"/>
      <c r="Q802" s="25"/>
      <c r="R802" s="25"/>
      <c r="S802" s="25"/>
      <c r="T802" s="25"/>
      <c r="U802" s="25"/>
      <c r="V802" s="25"/>
      <c r="W802" s="25"/>
      <c r="X802" s="25"/>
      <c r="Y802" s="25"/>
      <c r="Z802" s="25"/>
      <c r="AA802" s="25"/>
      <c r="AB802" s="25"/>
      <c r="AC802" s="25"/>
      <c r="AD802" s="25"/>
      <c r="AE802" s="25"/>
      <c r="AF802" s="25"/>
      <c r="AG802" s="25"/>
      <c r="AH802" s="25"/>
      <c r="AI802" s="25"/>
      <c r="AJ802" s="25"/>
      <c r="AK802" s="25"/>
      <c r="AL802" s="25"/>
    </row>
    <row r="803" spans="1:38" x14ac:dyDescent="0.3">
      <c r="A803" s="25"/>
      <c r="B803" s="25"/>
      <c r="C803" s="25"/>
      <c r="D803" s="25"/>
      <c r="E803" s="25"/>
      <c r="F803" s="25"/>
      <c r="G803" s="25"/>
      <c r="H803" s="25"/>
      <c r="I803" s="25"/>
      <c r="J803" s="25"/>
      <c r="K803" s="25"/>
      <c r="L803" s="25"/>
      <c r="M803" s="25"/>
      <c r="N803" s="25"/>
      <c r="O803" s="25"/>
      <c r="P803" s="25"/>
      <c r="Q803" s="25"/>
      <c r="R803" s="25"/>
      <c r="S803" s="25"/>
      <c r="T803" s="25"/>
      <c r="U803" s="25"/>
      <c r="V803" s="25"/>
      <c r="W803" s="25"/>
      <c r="X803" s="25"/>
      <c r="Y803" s="25"/>
      <c r="Z803" s="25"/>
      <c r="AA803" s="25"/>
      <c r="AB803" s="25"/>
      <c r="AC803" s="25"/>
      <c r="AD803" s="25"/>
      <c r="AE803" s="25"/>
      <c r="AF803" s="25"/>
      <c r="AG803" s="25"/>
      <c r="AH803" s="25"/>
      <c r="AI803" s="25"/>
      <c r="AJ803" s="25"/>
      <c r="AK803" s="25"/>
      <c r="AL803" s="25"/>
    </row>
    <row r="804" spans="1:38" x14ac:dyDescent="0.3">
      <c r="A804" s="25"/>
      <c r="B804" s="25"/>
      <c r="C804" s="25"/>
      <c r="D804" s="25"/>
      <c r="E804" s="25"/>
      <c r="F804" s="25"/>
      <c r="G804" s="25"/>
      <c r="H804" s="25"/>
      <c r="I804" s="25"/>
      <c r="J804" s="25"/>
      <c r="K804" s="25"/>
      <c r="L804" s="25"/>
      <c r="M804" s="25"/>
      <c r="N804" s="25"/>
      <c r="O804" s="25"/>
      <c r="P804" s="25"/>
      <c r="Q804" s="25"/>
      <c r="R804" s="25"/>
      <c r="S804" s="25"/>
      <c r="T804" s="25"/>
      <c r="U804" s="25"/>
      <c r="V804" s="25"/>
      <c r="W804" s="25"/>
      <c r="X804" s="25"/>
      <c r="Y804" s="25"/>
      <c r="Z804" s="25"/>
      <c r="AA804" s="25"/>
      <c r="AB804" s="25"/>
      <c r="AC804" s="25"/>
      <c r="AD804" s="25"/>
      <c r="AE804" s="25"/>
      <c r="AF804" s="25"/>
      <c r="AG804" s="25"/>
      <c r="AH804" s="25"/>
      <c r="AI804" s="25"/>
      <c r="AJ804" s="25"/>
      <c r="AK804" s="25"/>
      <c r="AL804" s="25"/>
    </row>
    <row r="805" spans="1:38" x14ac:dyDescent="0.3">
      <c r="A805" s="25"/>
      <c r="B805" s="25"/>
      <c r="C805" s="25"/>
      <c r="D805" s="25"/>
      <c r="E805" s="25"/>
      <c r="F805" s="25"/>
      <c r="G805" s="25"/>
      <c r="H805" s="25"/>
      <c r="I805" s="25"/>
      <c r="J805" s="25"/>
      <c r="K805" s="25"/>
      <c r="L805" s="25"/>
      <c r="M805" s="25"/>
      <c r="N805" s="25"/>
      <c r="O805" s="25"/>
      <c r="P805" s="25"/>
      <c r="Q805" s="25"/>
      <c r="R805" s="25"/>
      <c r="S805" s="25"/>
      <c r="T805" s="25"/>
      <c r="U805" s="25"/>
      <c r="V805" s="25"/>
      <c r="W805" s="25"/>
      <c r="X805" s="25"/>
      <c r="Y805" s="25"/>
      <c r="Z805" s="25"/>
      <c r="AA805" s="25"/>
      <c r="AB805" s="25"/>
      <c r="AC805" s="25"/>
      <c r="AD805" s="25"/>
      <c r="AE805" s="25"/>
      <c r="AF805" s="25"/>
      <c r="AG805" s="25"/>
      <c r="AH805" s="25"/>
      <c r="AI805" s="25"/>
      <c r="AJ805" s="25"/>
      <c r="AK805" s="25"/>
      <c r="AL805" s="25"/>
    </row>
    <row r="806" spans="1:38" x14ac:dyDescent="0.3">
      <c r="A806" s="25"/>
      <c r="B806" s="25"/>
      <c r="C806" s="25"/>
      <c r="D806" s="25"/>
      <c r="E806" s="25"/>
      <c r="F806" s="25"/>
      <c r="G806" s="25"/>
      <c r="H806" s="25"/>
      <c r="I806" s="25"/>
      <c r="J806" s="25"/>
      <c r="K806" s="25"/>
      <c r="L806" s="25"/>
      <c r="M806" s="25"/>
      <c r="N806" s="25"/>
      <c r="O806" s="25"/>
      <c r="P806" s="25"/>
      <c r="Q806" s="25"/>
      <c r="R806" s="25"/>
      <c r="S806" s="25"/>
      <c r="T806" s="25"/>
      <c r="U806" s="25"/>
      <c r="V806" s="25"/>
      <c r="W806" s="25"/>
      <c r="X806" s="25"/>
      <c r="Y806" s="25"/>
      <c r="Z806" s="25"/>
      <c r="AA806" s="25"/>
      <c r="AB806" s="25"/>
      <c r="AC806" s="25"/>
      <c r="AD806" s="25"/>
      <c r="AE806" s="25"/>
      <c r="AF806" s="25"/>
      <c r="AG806" s="25"/>
      <c r="AH806" s="25"/>
      <c r="AI806" s="25"/>
      <c r="AJ806" s="25"/>
      <c r="AK806" s="25"/>
      <c r="AL806" s="25"/>
    </row>
    <row r="807" spans="1:38" x14ac:dyDescent="0.3">
      <c r="A807" s="25"/>
      <c r="B807" s="25"/>
      <c r="C807" s="25"/>
      <c r="D807" s="25"/>
      <c r="E807" s="25"/>
      <c r="F807" s="25"/>
      <c r="G807" s="25"/>
      <c r="H807" s="25"/>
      <c r="I807" s="25"/>
      <c r="J807" s="25"/>
      <c r="K807" s="25"/>
      <c r="L807" s="25"/>
      <c r="M807" s="25"/>
      <c r="N807" s="25"/>
      <c r="O807" s="25"/>
      <c r="P807" s="25"/>
      <c r="Q807" s="25"/>
      <c r="R807" s="25"/>
      <c r="S807" s="25"/>
      <c r="T807" s="25"/>
      <c r="U807" s="25"/>
      <c r="V807" s="25"/>
      <c r="W807" s="25"/>
      <c r="X807" s="25"/>
      <c r="Y807" s="25"/>
      <c r="Z807" s="25"/>
      <c r="AA807" s="25"/>
      <c r="AB807" s="25"/>
      <c r="AC807" s="25"/>
      <c r="AD807" s="25"/>
      <c r="AE807" s="25"/>
      <c r="AF807" s="25"/>
      <c r="AG807" s="25"/>
      <c r="AH807" s="25"/>
      <c r="AI807" s="25"/>
      <c r="AJ807" s="25"/>
      <c r="AK807" s="25"/>
      <c r="AL807" s="25"/>
    </row>
    <row r="808" spans="1:38" x14ac:dyDescent="0.3">
      <c r="A808" s="25"/>
      <c r="B808" s="25"/>
      <c r="C808" s="25"/>
      <c r="D808" s="25"/>
      <c r="E808" s="25"/>
      <c r="F808" s="25"/>
      <c r="G808" s="25"/>
      <c r="H808" s="25"/>
      <c r="I808" s="25"/>
      <c r="J808" s="25"/>
      <c r="K808" s="25"/>
      <c r="L808" s="25"/>
      <c r="M808" s="25"/>
      <c r="N808" s="25"/>
      <c r="O808" s="25"/>
      <c r="P808" s="25"/>
      <c r="Q808" s="25"/>
      <c r="R808" s="25"/>
      <c r="S808" s="25"/>
      <c r="T808" s="25"/>
      <c r="U808" s="25"/>
      <c r="V808" s="25"/>
      <c r="W808" s="25"/>
      <c r="X808" s="25"/>
      <c r="Y808" s="25"/>
      <c r="Z808" s="25"/>
      <c r="AA808" s="25"/>
      <c r="AB808" s="25"/>
      <c r="AC808" s="25"/>
      <c r="AD808" s="25"/>
      <c r="AE808" s="25"/>
      <c r="AF808" s="25"/>
      <c r="AG808" s="25"/>
      <c r="AH808" s="25"/>
      <c r="AI808" s="25"/>
      <c r="AJ808" s="25"/>
      <c r="AK808" s="25"/>
      <c r="AL808" s="25"/>
    </row>
    <row r="809" spans="1:38" x14ac:dyDescent="0.3">
      <c r="A809" s="25"/>
      <c r="B809" s="25"/>
      <c r="C809" s="25"/>
      <c r="D809" s="25"/>
      <c r="E809" s="25"/>
      <c r="F809" s="25"/>
      <c r="G809" s="25"/>
      <c r="H809" s="25"/>
      <c r="I809" s="25"/>
      <c r="J809" s="25"/>
      <c r="K809" s="25"/>
      <c r="L809" s="25"/>
      <c r="M809" s="25"/>
      <c r="N809" s="25"/>
      <c r="O809" s="25"/>
      <c r="P809" s="25"/>
      <c r="Q809" s="25"/>
      <c r="R809" s="25"/>
      <c r="S809" s="25"/>
      <c r="T809" s="25"/>
      <c r="U809" s="25"/>
      <c r="V809" s="25"/>
      <c r="W809" s="25"/>
      <c r="X809" s="25"/>
      <c r="Y809" s="25"/>
      <c r="Z809" s="25"/>
      <c r="AA809" s="25"/>
      <c r="AB809" s="25"/>
      <c r="AC809" s="25"/>
      <c r="AD809" s="25"/>
      <c r="AE809" s="25"/>
      <c r="AF809" s="25"/>
      <c r="AG809" s="25"/>
      <c r="AH809" s="25"/>
      <c r="AI809" s="25"/>
      <c r="AJ809" s="25"/>
      <c r="AK809" s="25"/>
      <c r="AL809" s="25"/>
    </row>
    <row r="810" spans="1:38" x14ac:dyDescent="0.3">
      <c r="A810" s="25"/>
      <c r="B810" s="25"/>
      <c r="C810" s="25"/>
      <c r="D810" s="25"/>
      <c r="E810" s="25"/>
      <c r="F810" s="25"/>
      <c r="G810" s="25"/>
      <c r="H810" s="25"/>
      <c r="I810" s="25"/>
      <c r="J810" s="25"/>
      <c r="K810" s="25"/>
      <c r="L810" s="25"/>
      <c r="M810" s="25"/>
      <c r="N810" s="25"/>
      <c r="O810" s="25"/>
      <c r="P810" s="25"/>
      <c r="Q810" s="25"/>
      <c r="R810" s="25"/>
      <c r="S810" s="25"/>
      <c r="T810" s="25"/>
      <c r="U810" s="25"/>
      <c r="V810" s="25"/>
      <c r="W810" s="25"/>
      <c r="X810" s="25"/>
      <c r="Y810" s="25"/>
      <c r="Z810" s="25"/>
      <c r="AA810" s="25"/>
      <c r="AB810" s="25"/>
      <c r="AC810" s="25"/>
      <c r="AD810" s="25"/>
      <c r="AE810" s="25"/>
      <c r="AF810" s="25"/>
      <c r="AG810" s="25"/>
      <c r="AH810" s="25"/>
      <c r="AI810" s="25"/>
      <c r="AJ810" s="25"/>
      <c r="AK810" s="25"/>
      <c r="AL810" s="25"/>
    </row>
    <row r="811" spans="1:38" x14ac:dyDescent="0.3">
      <c r="A811" s="25"/>
      <c r="B811" s="25"/>
      <c r="C811" s="25"/>
      <c r="D811" s="25"/>
      <c r="E811" s="25"/>
      <c r="F811" s="25"/>
      <c r="G811" s="25"/>
      <c r="H811" s="25"/>
      <c r="I811" s="25"/>
      <c r="J811" s="25"/>
      <c r="K811" s="25"/>
      <c r="L811" s="25"/>
      <c r="M811" s="25"/>
      <c r="N811" s="25"/>
      <c r="O811" s="25"/>
      <c r="P811" s="25"/>
      <c r="Q811" s="25"/>
      <c r="R811" s="25"/>
      <c r="S811" s="25"/>
      <c r="T811" s="25"/>
      <c r="U811" s="25"/>
      <c r="V811" s="25"/>
      <c r="W811" s="25"/>
      <c r="X811" s="25"/>
      <c r="Y811" s="25"/>
      <c r="Z811" s="25"/>
      <c r="AA811" s="25"/>
      <c r="AB811" s="25"/>
      <c r="AC811" s="25"/>
      <c r="AD811" s="25"/>
      <c r="AE811" s="25"/>
      <c r="AF811" s="25"/>
      <c r="AG811" s="25"/>
      <c r="AH811" s="25"/>
      <c r="AI811" s="25"/>
      <c r="AJ811" s="25"/>
      <c r="AK811" s="25"/>
      <c r="AL811" s="25"/>
    </row>
    <row r="812" spans="1:38" x14ac:dyDescent="0.3">
      <c r="A812" s="25"/>
      <c r="B812" s="25"/>
      <c r="C812" s="25"/>
      <c r="D812" s="25"/>
      <c r="E812" s="25"/>
      <c r="F812" s="25"/>
      <c r="G812" s="25"/>
      <c r="H812" s="25"/>
      <c r="I812" s="25"/>
      <c r="J812" s="25"/>
      <c r="K812" s="25"/>
      <c r="L812" s="25"/>
      <c r="M812" s="25"/>
      <c r="N812" s="25"/>
      <c r="O812" s="25"/>
      <c r="P812" s="25"/>
      <c r="Q812" s="25"/>
      <c r="R812" s="25"/>
      <c r="S812" s="25"/>
      <c r="T812" s="25"/>
      <c r="U812" s="25"/>
      <c r="V812" s="25"/>
      <c r="W812" s="25"/>
      <c r="X812" s="25"/>
      <c r="Y812" s="25"/>
      <c r="Z812" s="25"/>
      <c r="AA812" s="25"/>
      <c r="AB812" s="25"/>
      <c r="AC812" s="25"/>
      <c r="AD812" s="25"/>
      <c r="AE812" s="25"/>
      <c r="AF812" s="25"/>
      <c r="AG812" s="25"/>
      <c r="AH812" s="25"/>
      <c r="AI812" s="25"/>
      <c r="AJ812" s="25"/>
      <c r="AK812" s="25"/>
      <c r="AL812" s="25"/>
    </row>
    <row r="813" spans="1:38" x14ac:dyDescent="0.3">
      <c r="A813" s="25"/>
      <c r="B813" s="25"/>
      <c r="C813" s="25"/>
      <c r="D813" s="25"/>
      <c r="E813" s="25"/>
      <c r="F813" s="25"/>
      <c r="G813" s="25"/>
      <c r="H813" s="25"/>
      <c r="I813" s="25"/>
      <c r="J813" s="25"/>
      <c r="K813" s="25"/>
      <c r="L813" s="25"/>
      <c r="M813" s="25"/>
      <c r="N813" s="25"/>
      <c r="O813" s="25"/>
      <c r="P813" s="25"/>
      <c r="Q813" s="25"/>
      <c r="R813" s="25"/>
      <c r="S813" s="25"/>
      <c r="T813" s="25"/>
      <c r="U813" s="25"/>
      <c r="V813" s="25"/>
      <c r="W813" s="25"/>
      <c r="X813" s="25"/>
      <c r="Y813" s="25"/>
      <c r="Z813" s="25"/>
      <c r="AA813" s="25"/>
      <c r="AB813" s="25"/>
      <c r="AC813" s="25"/>
      <c r="AD813" s="25"/>
      <c r="AE813" s="25"/>
      <c r="AF813" s="25"/>
      <c r="AG813" s="25"/>
      <c r="AH813" s="25"/>
      <c r="AI813" s="25"/>
      <c r="AJ813" s="25"/>
      <c r="AK813" s="25"/>
      <c r="AL813" s="25"/>
    </row>
    <row r="814" spans="1:38" x14ac:dyDescent="0.3">
      <c r="A814" s="25"/>
      <c r="B814" s="25"/>
      <c r="C814" s="25"/>
      <c r="D814" s="25"/>
      <c r="E814" s="25"/>
      <c r="F814" s="25"/>
      <c r="G814" s="25"/>
      <c r="H814" s="25"/>
      <c r="I814" s="25"/>
      <c r="J814" s="25"/>
      <c r="K814" s="25"/>
      <c r="L814" s="25"/>
      <c r="M814" s="25"/>
      <c r="N814" s="25"/>
      <c r="O814" s="25"/>
      <c r="P814" s="25"/>
      <c r="Q814" s="25"/>
      <c r="R814" s="25"/>
      <c r="S814" s="25"/>
      <c r="T814" s="25"/>
      <c r="U814" s="25"/>
      <c r="V814" s="25"/>
      <c r="W814" s="25"/>
      <c r="X814" s="25"/>
      <c r="Y814" s="25"/>
      <c r="Z814" s="25"/>
      <c r="AA814" s="25"/>
      <c r="AB814" s="25"/>
      <c r="AC814" s="25"/>
      <c r="AD814" s="25"/>
      <c r="AE814" s="25"/>
      <c r="AF814" s="25"/>
      <c r="AG814" s="25"/>
      <c r="AH814" s="25"/>
      <c r="AI814" s="25"/>
      <c r="AJ814" s="25"/>
      <c r="AK814" s="25"/>
      <c r="AL814" s="25"/>
    </row>
    <row r="815" spans="1:38" x14ac:dyDescent="0.3">
      <c r="A815" s="25"/>
      <c r="B815" s="25"/>
      <c r="C815" s="25"/>
      <c r="D815" s="25"/>
      <c r="E815" s="25"/>
      <c r="F815" s="25"/>
      <c r="G815" s="25"/>
      <c r="H815" s="25"/>
      <c r="I815" s="25"/>
      <c r="J815" s="25"/>
      <c r="K815" s="25"/>
      <c r="L815" s="25"/>
      <c r="M815" s="25"/>
      <c r="N815" s="25"/>
      <c r="O815" s="25"/>
      <c r="P815" s="25"/>
      <c r="Q815" s="25"/>
      <c r="R815" s="25"/>
      <c r="S815" s="25"/>
      <c r="T815" s="25"/>
      <c r="U815" s="25"/>
      <c r="V815" s="25"/>
      <c r="W815" s="25"/>
      <c r="X815" s="25"/>
      <c r="Y815" s="25"/>
      <c r="Z815" s="25"/>
      <c r="AA815" s="25"/>
      <c r="AB815" s="25"/>
      <c r="AC815" s="25"/>
      <c r="AD815" s="25"/>
      <c r="AE815" s="25"/>
      <c r="AF815" s="25"/>
      <c r="AG815" s="25"/>
      <c r="AH815" s="25"/>
      <c r="AI815" s="25"/>
      <c r="AJ815" s="25"/>
      <c r="AK815" s="25"/>
      <c r="AL815" s="25"/>
    </row>
    <row r="816" spans="1:38" x14ac:dyDescent="0.3">
      <c r="A816" s="25"/>
      <c r="B816" s="25"/>
      <c r="C816" s="25"/>
      <c r="D816" s="25"/>
      <c r="E816" s="25"/>
      <c r="F816" s="25"/>
      <c r="G816" s="25"/>
      <c r="H816" s="25"/>
      <c r="I816" s="25"/>
      <c r="J816" s="25"/>
      <c r="K816" s="25"/>
      <c r="L816" s="25"/>
      <c r="M816" s="25"/>
      <c r="N816" s="25"/>
      <c r="O816" s="25"/>
      <c r="P816" s="25"/>
      <c r="Q816" s="25"/>
      <c r="R816" s="25"/>
      <c r="S816" s="25"/>
      <c r="T816" s="25"/>
      <c r="U816" s="25"/>
      <c r="V816" s="25"/>
      <c r="W816" s="25"/>
      <c r="X816" s="25"/>
      <c r="Y816" s="25"/>
      <c r="Z816" s="25"/>
      <c r="AA816" s="25"/>
      <c r="AB816" s="25"/>
      <c r="AC816" s="25"/>
      <c r="AD816" s="25"/>
      <c r="AE816" s="25"/>
      <c r="AF816" s="25"/>
      <c r="AG816" s="25"/>
      <c r="AH816" s="25"/>
      <c r="AI816" s="25"/>
      <c r="AJ816" s="25"/>
      <c r="AK816" s="25"/>
      <c r="AL816" s="25"/>
    </row>
    <row r="817" spans="1:38" x14ac:dyDescent="0.3">
      <c r="A817" s="25"/>
      <c r="B817" s="25"/>
      <c r="C817" s="25"/>
      <c r="D817" s="25"/>
      <c r="E817" s="25"/>
      <c r="F817" s="25"/>
      <c r="G817" s="25"/>
      <c r="H817" s="25"/>
      <c r="I817" s="25"/>
      <c r="J817" s="25"/>
      <c r="K817" s="25"/>
      <c r="L817" s="25"/>
      <c r="M817" s="25"/>
      <c r="N817" s="25"/>
      <c r="O817" s="25"/>
      <c r="P817" s="25"/>
      <c r="Q817" s="25"/>
      <c r="R817" s="25"/>
      <c r="S817" s="25"/>
      <c r="T817" s="25"/>
      <c r="U817" s="25"/>
      <c r="V817" s="25"/>
      <c r="W817" s="25"/>
      <c r="X817" s="25"/>
      <c r="Y817" s="25"/>
      <c r="Z817" s="25"/>
      <c r="AA817" s="25"/>
      <c r="AB817" s="25"/>
      <c r="AC817" s="25"/>
      <c r="AD817" s="25"/>
      <c r="AE817" s="25"/>
      <c r="AF817" s="25"/>
      <c r="AG817" s="25"/>
      <c r="AH817" s="25"/>
      <c r="AI817" s="25"/>
      <c r="AJ817" s="25"/>
      <c r="AK817" s="25"/>
      <c r="AL817" s="25"/>
    </row>
    <row r="818" spans="1:38" x14ac:dyDescent="0.3">
      <c r="A818" s="25"/>
      <c r="B818" s="25"/>
      <c r="C818" s="25"/>
      <c r="D818" s="25"/>
      <c r="E818" s="25"/>
      <c r="F818" s="25"/>
      <c r="G818" s="25"/>
      <c r="H818" s="25"/>
      <c r="I818" s="25"/>
      <c r="J818" s="25"/>
      <c r="K818" s="25"/>
      <c r="L818" s="25"/>
      <c r="M818" s="25"/>
      <c r="N818" s="25"/>
      <c r="O818" s="25"/>
      <c r="P818" s="25"/>
      <c r="Q818" s="25"/>
      <c r="R818" s="25"/>
      <c r="S818" s="25"/>
      <c r="T818" s="25"/>
      <c r="U818" s="25"/>
      <c r="V818" s="25"/>
      <c r="W818" s="25"/>
      <c r="X818" s="25"/>
      <c r="Y818" s="25"/>
      <c r="Z818" s="25"/>
      <c r="AA818" s="25"/>
      <c r="AB818" s="25"/>
      <c r="AC818" s="25"/>
      <c r="AD818" s="25"/>
      <c r="AE818" s="25"/>
      <c r="AF818" s="25"/>
      <c r="AG818" s="25"/>
      <c r="AH818" s="25"/>
      <c r="AI818" s="25"/>
      <c r="AJ818" s="25"/>
      <c r="AK818" s="25"/>
      <c r="AL818" s="25"/>
    </row>
    <row r="819" spans="1:38" x14ac:dyDescent="0.3">
      <c r="A819" s="25"/>
      <c r="B819" s="25"/>
      <c r="C819" s="25"/>
      <c r="D819" s="25"/>
      <c r="E819" s="25"/>
      <c r="F819" s="25"/>
      <c r="G819" s="25"/>
      <c r="H819" s="25"/>
      <c r="I819" s="25"/>
      <c r="J819" s="25"/>
      <c r="K819" s="25"/>
      <c r="L819" s="25"/>
      <c r="M819" s="25"/>
      <c r="N819" s="25"/>
      <c r="O819" s="25"/>
      <c r="P819" s="25"/>
      <c r="Q819" s="25"/>
      <c r="R819" s="25"/>
      <c r="S819" s="25"/>
      <c r="T819" s="25"/>
      <c r="U819" s="25"/>
      <c r="V819" s="25"/>
      <c r="W819" s="25"/>
      <c r="X819" s="25"/>
      <c r="Y819" s="25"/>
      <c r="Z819" s="25"/>
      <c r="AA819" s="25"/>
      <c r="AB819" s="25"/>
      <c r="AC819" s="25"/>
      <c r="AD819" s="25"/>
      <c r="AE819" s="25"/>
      <c r="AF819" s="25"/>
      <c r="AG819" s="25"/>
      <c r="AH819" s="25"/>
      <c r="AI819" s="25"/>
      <c r="AJ819" s="25"/>
      <c r="AK819" s="25"/>
      <c r="AL819" s="25"/>
    </row>
    <row r="820" spans="1:38" x14ac:dyDescent="0.3">
      <c r="A820" s="25"/>
      <c r="B820" s="25"/>
      <c r="C820" s="25"/>
      <c r="D820" s="25"/>
      <c r="E820" s="25"/>
      <c r="F820" s="25"/>
      <c r="G820" s="25"/>
      <c r="H820" s="25"/>
      <c r="I820" s="25"/>
      <c r="J820" s="25"/>
      <c r="K820" s="25"/>
      <c r="L820" s="25"/>
      <c r="M820" s="25"/>
      <c r="N820" s="25"/>
      <c r="O820" s="25"/>
      <c r="P820" s="25"/>
      <c r="Q820" s="25"/>
      <c r="R820" s="25"/>
      <c r="S820" s="25"/>
      <c r="T820" s="25"/>
      <c r="U820" s="25"/>
      <c r="V820" s="25"/>
      <c r="W820" s="25"/>
      <c r="X820" s="25"/>
      <c r="Y820" s="25"/>
      <c r="Z820" s="25"/>
      <c r="AA820" s="25"/>
      <c r="AB820" s="25"/>
      <c r="AC820" s="25"/>
      <c r="AD820" s="25"/>
      <c r="AE820" s="25"/>
      <c r="AF820" s="25"/>
      <c r="AG820" s="25"/>
      <c r="AH820" s="25"/>
      <c r="AI820" s="25"/>
      <c r="AJ820" s="25"/>
      <c r="AK820" s="25"/>
      <c r="AL820" s="25"/>
    </row>
    <row r="821" spans="1:38" x14ac:dyDescent="0.3">
      <c r="A821" s="25"/>
      <c r="B821" s="25"/>
      <c r="C821" s="25"/>
      <c r="D821" s="25"/>
      <c r="E821" s="25"/>
      <c r="F821" s="25"/>
      <c r="G821" s="25"/>
      <c r="H821" s="25"/>
      <c r="I821" s="25"/>
      <c r="J821" s="25"/>
      <c r="K821" s="25"/>
      <c r="L821" s="25"/>
      <c r="M821" s="25"/>
      <c r="N821" s="25"/>
      <c r="O821" s="25"/>
      <c r="P821" s="25"/>
      <c r="Q821" s="25"/>
      <c r="R821" s="25"/>
      <c r="S821" s="25"/>
      <c r="T821" s="25"/>
      <c r="U821" s="25"/>
      <c r="V821" s="25"/>
      <c r="W821" s="25"/>
      <c r="X821" s="25"/>
      <c r="Y821" s="25"/>
      <c r="Z821" s="25"/>
      <c r="AA821" s="25"/>
      <c r="AB821" s="25"/>
      <c r="AC821" s="25"/>
      <c r="AD821" s="25"/>
      <c r="AE821" s="25"/>
      <c r="AF821" s="25"/>
      <c r="AG821" s="25"/>
      <c r="AH821" s="25"/>
      <c r="AI821" s="25"/>
      <c r="AJ821" s="25"/>
      <c r="AK821" s="25"/>
      <c r="AL821" s="25"/>
    </row>
    <row r="822" spans="1:38" x14ac:dyDescent="0.3">
      <c r="A822" s="25"/>
      <c r="B822" s="25"/>
      <c r="C822" s="25"/>
      <c r="D822" s="25"/>
      <c r="E822" s="25"/>
      <c r="F822" s="25"/>
      <c r="G822" s="25"/>
      <c r="H822" s="25"/>
      <c r="I822" s="25"/>
      <c r="J822" s="25"/>
      <c r="K822" s="25"/>
      <c r="L822" s="25"/>
      <c r="M822" s="25"/>
      <c r="N822" s="25"/>
      <c r="O822" s="25"/>
      <c r="P822" s="25"/>
      <c r="Q822" s="25"/>
      <c r="R822" s="25"/>
      <c r="S822" s="25"/>
      <c r="T822" s="25"/>
      <c r="U822" s="25"/>
      <c r="V822" s="25"/>
      <c r="W822" s="25"/>
      <c r="X822" s="25"/>
      <c r="Y822" s="25"/>
      <c r="Z822" s="25"/>
      <c r="AA822" s="25"/>
      <c r="AB822" s="25"/>
      <c r="AC822" s="25"/>
      <c r="AD822" s="25"/>
      <c r="AE822" s="25"/>
      <c r="AF822" s="25"/>
      <c r="AG822" s="25"/>
      <c r="AH822" s="25"/>
      <c r="AI822" s="25"/>
      <c r="AJ822" s="25"/>
      <c r="AK822" s="25"/>
      <c r="AL822" s="25"/>
    </row>
    <row r="823" spans="1:38" x14ac:dyDescent="0.3">
      <c r="A823" s="25"/>
      <c r="B823" s="25"/>
      <c r="C823" s="25"/>
      <c r="D823" s="25"/>
      <c r="E823" s="25"/>
      <c r="F823" s="25"/>
      <c r="G823" s="25"/>
      <c r="H823" s="25"/>
      <c r="I823" s="25"/>
      <c r="J823" s="25"/>
      <c r="K823" s="25"/>
      <c r="L823" s="25"/>
      <c r="M823" s="25"/>
      <c r="N823" s="25"/>
      <c r="O823" s="25"/>
      <c r="P823" s="25"/>
      <c r="Q823" s="25"/>
      <c r="R823" s="25"/>
      <c r="S823" s="25"/>
      <c r="T823" s="25"/>
      <c r="U823" s="25"/>
      <c r="V823" s="25"/>
      <c r="W823" s="25"/>
      <c r="X823" s="25"/>
      <c r="Y823" s="25"/>
      <c r="Z823" s="25"/>
      <c r="AA823" s="25"/>
      <c r="AB823" s="25"/>
      <c r="AC823" s="25"/>
      <c r="AD823" s="25"/>
      <c r="AE823" s="25"/>
      <c r="AF823" s="25"/>
      <c r="AG823" s="25"/>
      <c r="AH823" s="25"/>
      <c r="AI823" s="25"/>
      <c r="AJ823" s="25"/>
      <c r="AK823" s="25"/>
      <c r="AL823" s="25"/>
    </row>
    <row r="824" spans="1:38" x14ac:dyDescent="0.3">
      <c r="A824" s="25"/>
      <c r="B824" s="25"/>
      <c r="C824" s="25"/>
      <c r="D824" s="25"/>
      <c r="E824" s="25"/>
      <c r="F824" s="25"/>
      <c r="G824" s="25"/>
      <c r="H824" s="25"/>
      <c r="I824" s="25"/>
      <c r="J824" s="25"/>
      <c r="K824" s="25"/>
      <c r="L824" s="25"/>
      <c r="M824" s="25"/>
      <c r="N824" s="25"/>
      <c r="O824" s="25"/>
      <c r="P824" s="25"/>
      <c r="Q824" s="25"/>
      <c r="R824" s="25"/>
      <c r="S824" s="25"/>
      <c r="T824" s="25"/>
      <c r="U824" s="25"/>
      <c r="V824" s="25"/>
      <c r="W824" s="25"/>
      <c r="X824" s="25"/>
      <c r="Y824" s="25"/>
      <c r="Z824" s="25"/>
      <c r="AA824" s="25"/>
      <c r="AB824" s="25"/>
      <c r="AC824" s="25"/>
      <c r="AD824" s="25"/>
      <c r="AE824" s="25"/>
      <c r="AF824" s="25"/>
      <c r="AG824" s="25"/>
      <c r="AH824" s="25"/>
      <c r="AI824" s="25"/>
      <c r="AJ824" s="25"/>
      <c r="AK824" s="25"/>
      <c r="AL824" s="25"/>
    </row>
    <row r="825" spans="1:38" x14ac:dyDescent="0.3">
      <c r="A825" s="25"/>
      <c r="B825" s="25"/>
      <c r="C825" s="25"/>
      <c r="D825" s="25"/>
      <c r="E825" s="25"/>
      <c r="F825" s="25"/>
      <c r="G825" s="25"/>
      <c r="H825" s="25"/>
      <c r="I825" s="25"/>
      <c r="J825" s="25"/>
      <c r="K825" s="25"/>
      <c r="L825" s="25"/>
      <c r="M825" s="25"/>
      <c r="N825" s="25"/>
      <c r="O825" s="25"/>
      <c r="P825" s="25"/>
      <c r="Q825" s="25"/>
      <c r="R825" s="25"/>
      <c r="S825" s="25"/>
      <c r="T825" s="25"/>
      <c r="U825" s="25"/>
      <c r="V825" s="25"/>
      <c r="W825" s="25"/>
      <c r="X825" s="25"/>
      <c r="Y825" s="25"/>
      <c r="Z825" s="25"/>
      <c r="AA825" s="25"/>
      <c r="AB825" s="25"/>
      <c r="AC825" s="25"/>
      <c r="AD825" s="25"/>
      <c r="AE825" s="25"/>
      <c r="AF825" s="25"/>
      <c r="AG825" s="25"/>
      <c r="AH825" s="25"/>
      <c r="AI825" s="25"/>
      <c r="AJ825" s="25"/>
      <c r="AK825" s="25"/>
      <c r="AL825" s="25"/>
    </row>
    <row r="826" spans="1:38" x14ac:dyDescent="0.3">
      <c r="A826" s="25"/>
      <c r="B826" s="25"/>
      <c r="C826" s="25"/>
      <c r="D826" s="25"/>
      <c r="E826" s="25"/>
      <c r="F826" s="25"/>
      <c r="G826" s="25"/>
      <c r="H826" s="25"/>
      <c r="I826" s="25"/>
      <c r="J826" s="25"/>
      <c r="K826" s="25"/>
      <c r="L826" s="25"/>
      <c r="M826" s="25"/>
      <c r="N826" s="25"/>
      <c r="O826" s="25"/>
      <c r="P826" s="25"/>
      <c r="Q826" s="25"/>
      <c r="R826" s="25"/>
      <c r="S826" s="25"/>
      <c r="T826" s="25"/>
      <c r="U826" s="25"/>
      <c r="V826" s="25"/>
      <c r="W826" s="25"/>
      <c r="X826" s="25"/>
      <c r="Y826" s="25"/>
      <c r="Z826" s="25"/>
      <c r="AA826" s="25"/>
      <c r="AB826" s="25"/>
      <c r="AC826" s="25"/>
      <c r="AD826" s="25"/>
      <c r="AE826" s="25"/>
      <c r="AF826" s="25"/>
      <c r="AG826" s="25"/>
      <c r="AH826" s="25"/>
      <c r="AI826" s="25"/>
      <c r="AJ826" s="25"/>
      <c r="AK826" s="25"/>
      <c r="AL826" s="25"/>
    </row>
    <row r="827" spans="1:38" x14ac:dyDescent="0.3">
      <c r="A827" s="25"/>
      <c r="B827" s="25"/>
      <c r="C827" s="25"/>
      <c r="D827" s="25"/>
      <c r="E827" s="25"/>
      <c r="F827" s="25"/>
      <c r="G827" s="25"/>
      <c r="H827" s="25"/>
      <c r="I827" s="25"/>
      <c r="J827" s="25"/>
      <c r="K827" s="25"/>
      <c r="L827" s="25"/>
      <c r="M827" s="25"/>
      <c r="N827" s="25"/>
      <c r="O827" s="25"/>
      <c r="P827" s="25"/>
      <c r="Q827" s="25"/>
      <c r="R827" s="25"/>
      <c r="S827" s="25"/>
      <c r="T827" s="25"/>
      <c r="U827" s="25"/>
      <c r="V827" s="25"/>
      <c r="W827" s="25"/>
      <c r="X827" s="25"/>
      <c r="Y827" s="25"/>
      <c r="Z827" s="25"/>
      <c r="AA827" s="25"/>
      <c r="AB827" s="25"/>
      <c r="AC827" s="25"/>
      <c r="AD827" s="25"/>
      <c r="AE827" s="25"/>
      <c r="AF827" s="25"/>
      <c r="AG827" s="25"/>
      <c r="AH827" s="25"/>
      <c r="AI827" s="25"/>
      <c r="AJ827" s="25"/>
      <c r="AK827" s="25"/>
      <c r="AL827" s="25"/>
    </row>
    <row r="828" spans="1:38" x14ac:dyDescent="0.3">
      <c r="A828" s="25"/>
      <c r="B828" s="25"/>
      <c r="C828" s="25"/>
      <c r="D828" s="25"/>
      <c r="E828" s="25"/>
      <c r="F828" s="25"/>
      <c r="G828" s="25"/>
      <c r="H828" s="25"/>
      <c r="I828" s="25"/>
      <c r="J828" s="25"/>
      <c r="K828" s="25"/>
      <c r="L828" s="25"/>
      <c r="M828" s="25"/>
      <c r="N828" s="25"/>
      <c r="O828" s="25"/>
      <c r="P828" s="25"/>
      <c r="Q828" s="25"/>
      <c r="R828" s="25"/>
      <c r="S828" s="25"/>
      <c r="T828" s="25"/>
      <c r="U828" s="25"/>
      <c r="V828" s="25"/>
      <c r="W828" s="25"/>
      <c r="X828" s="25"/>
      <c r="Y828" s="25"/>
      <c r="Z828" s="25"/>
      <c r="AA828" s="25"/>
      <c r="AB828" s="25"/>
      <c r="AC828" s="25"/>
      <c r="AD828" s="25"/>
      <c r="AE828" s="25"/>
      <c r="AF828" s="25"/>
      <c r="AG828" s="25"/>
      <c r="AH828" s="25"/>
      <c r="AI828" s="25"/>
      <c r="AJ828" s="25"/>
      <c r="AK828" s="25"/>
      <c r="AL828" s="25"/>
    </row>
    <row r="829" spans="1:38" x14ac:dyDescent="0.3">
      <c r="A829" s="25"/>
      <c r="B829" s="25"/>
      <c r="C829" s="25"/>
      <c r="D829" s="25"/>
      <c r="E829" s="25"/>
      <c r="F829" s="25"/>
      <c r="G829" s="25"/>
      <c r="H829" s="25"/>
      <c r="I829" s="25"/>
      <c r="J829" s="25"/>
      <c r="K829" s="25"/>
      <c r="L829" s="25"/>
      <c r="M829" s="25"/>
      <c r="N829" s="25"/>
      <c r="O829" s="25"/>
      <c r="P829" s="25"/>
      <c r="Q829" s="25"/>
      <c r="R829" s="25"/>
      <c r="S829" s="25"/>
      <c r="T829" s="25"/>
      <c r="U829" s="25"/>
      <c r="V829" s="25"/>
      <c r="W829" s="25"/>
      <c r="X829" s="25"/>
      <c r="Y829" s="25"/>
      <c r="Z829" s="25"/>
      <c r="AA829" s="25"/>
      <c r="AB829" s="25"/>
      <c r="AC829" s="25"/>
      <c r="AD829" s="25"/>
      <c r="AE829" s="25"/>
      <c r="AF829" s="25"/>
      <c r="AG829" s="25"/>
      <c r="AH829" s="25"/>
      <c r="AI829" s="25"/>
      <c r="AJ829" s="25"/>
      <c r="AK829" s="25"/>
      <c r="AL829" s="25"/>
    </row>
    <row r="830" spans="1:38" x14ac:dyDescent="0.3">
      <c r="A830" s="25"/>
      <c r="B830" s="25"/>
      <c r="C830" s="25"/>
      <c r="D830" s="25"/>
      <c r="E830" s="25"/>
      <c r="F830" s="25"/>
      <c r="G830" s="25"/>
      <c r="H830" s="25"/>
      <c r="I830" s="25"/>
      <c r="J830" s="25"/>
      <c r="K830" s="25"/>
      <c r="L830" s="25"/>
      <c r="M830" s="25"/>
      <c r="N830" s="25"/>
      <c r="O830" s="25"/>
      <c r="P830" s="25"/>
      <c r="Q830" s="25"/>
      <c r="R830" s="25"/>
      <c r="S830" s="25"/>
      <c r="T830" s="25"/>
      <c r="U830" s="25"/>
      <c r="V830" s="25"/>
      <c r="W830" s="25"/>
      <c r="X830" s="25"/>
      <c r="Y830" s="25"/>
      <c r="Z830" s="25"/>
      <c r="AA830" s="25"/>
      <c r="AB830" s="25"/>
      <c r="AC830" s="25"/>
      <c r="AD830" s="25"/>
      <c r="AE830" s="25"/>
      <c r="AF830" s="25"/>
      <c r="AG830" s="25"/>
      <c r="AH830" s="25"/>
      <c r="AI830" s="25"/>
      <c r="AJ830" s="25"/>
      <c r="AK830" s="25"/>
      <c r="AL830" s="25"/>
    </row>
    <row r="831" spans="1:38" x14ac:dyDescent="0.3">
      <c r="A831" s="25"/>
      <c r="B831" s="25"/>
      <c r="C831" s="25"/>
      <c r="D831" s="25"/>
      <c r="E831" s="25"/>
      <c r="F831" s="25"/>
      <c r="G831" s="25"/>
      <c r="H831" s="25"/>
      <c r="I831" s="25"/>
      <c r="J831" s="25"/>
      <c r="K831" s="25"/>
      <c r="L831" s="25"/>
      <c r="M831" s="25"/>
      <c r="N831" s="25"/>
      <c r="O831" s="25"/>
      <c r="P831" s="25"/>
      <c r="Q831" s="25"/>
      <c r="R831" s="25"/>
      <c r="S831" s="25"/>
      <c r="T831" s="25"/>
      <c r="U831" s="25"/>
      <c r="V831" s="25"/>
      <c r="W831" s="25"/>
      <c r="X831" s="25"/>
      <c r="Y831" s="25"/>
      <c r="Z831" s="25"/>
      <c r="AA831" s="25"/>
      <c r="AB831" s="25"/>
      <c r="AC831" s="25"/>
      <c r="AD831" s="25"/>
      <c r="AE831" s="25"/>
      <c r="AF831" s="25"/>
      <c r="AG831" s="25"/>
      <c r="AH831" s="25"/>
      <c r="AI831" s="25"/>
      <c r="AJ831" s="25"/>
      <c r="AK831" s="25"/>
      <c r="AL831" s="25"/>
    </row>
    <row r="832" spans="1:38" x14ac:dyDescent="0.3">
      <c r="A832" s="25"/>
      <c r="B832" s="25"/>
      <c r="C832" s="25"/>
      <c r="D832" s="25"/>
      <c r="E832" s="25"/>
      <c r="F832" s="25"/>
      <c r="G832" s="25"/>
      <c r="H832" s="25"/>
      <c r="I832" s="25"/>
      <c r="J832" s="25"/>
      <c r="K832" s="25"/>
      <c r="L832" s="25"/>
      <c r="M832" s="25"/>
      <c r="N832" s="25"/>
      <c r="O832" s="25"/>
      <c r="P832" s="25"/>
      <c r="Q832" s="25"/>
      <c r="R832" s="25"/>
      <c r="S832" s="25"/>
      <c r="T832" s="25"/>
      <c r="U832" s="25"/>
      <c r="V832" s="25"/>
      <c r="W832" s="25"/>
      <c r="X832" s="25"/>
      <c r="Y832" s="25"/>
      <c r="Z832" s="25"/>
      <c r="AA832" s="25"/>
      <c r="AB832" s="25"/>
      <c r="AC832" s="25"/>
      <c r="AD832" s="25"/>
      <c r="AE832" s="25"/>
      <c r="AF832" s="25"/>
      <c r="AG832" s="25"/>
      <c r="AH832" s="25"/>
      <c r="AI832" s="25"/>
      <c r="AJ832" s="25"/>
      <c r="AK832" s="25"/>
      <c r="AL832" s="25"/>
    </row>
    <row r="833" spans="1:38" x14ac:dyDescent="0.3">
      <c r="A833" s="25"/>
      <c r="B833" s="25"/>
      <c r="C833" s="25"/>
      <c r="D833" s="25"/>
      <c r="E833" s="25"/>
      <c r="F833" s="25"/>
      <c r="G833" s="25"/>
      <c r="H833" s="25"/>
      <c r="I833" s="25"/>
      <c r="J833" s="25"/>
      <c r="K833" s="25"/>
      <c r="L833" s="25"/>
      <c r="M833" s="25"/>
      <c r="N833" s="25"/>
      <c r="O833" s="25"/>
      <c r="P833" s="25"/>
      <c r="Q833" s="25"/>
      <c r="R833" s="25"/>
      <c r="S833" s="25"/>
      <c r="T833" s="25"/>
      <c r="U833" s="25"/>
      <c r="V833" s="25"/>
      <c r="W833" s="25"/>
      <c r="X833" s="25"/>
      <c r="Y833" s="25"/>
      <c r="Z833" s="25"/>
      <c r="AA833" s="25"/>
      <c r="AB833" s="25"/>
      <c r="AC833" s="25"/>
      <c r="AD833" s="25"/>
      <c r="AE833" s="25"/>
      <c r="AF833" s="25"/>
      <c r="AG833" s="25"/>
      <c r="AH833" s="25"/>
      <c r="AI833" s="25"/>
      <c r="AJ833" s="25"/>
      <c r="AK833" s="25"/>
      <c r="AL833" s="25"/>
    </row>
    <row r="834" spans="1:38" x14ac:dyDescent="0.3">
      <c r="A834" s="25"/>
      <c r="B834" s="25"/>
      <c r="C834" s="25"/>
      <c r="D834" s="25"/>
      <c r="E834" s="25"/>
      <c r="F834" s="25"/>
      <c r="G834" s="25"/>
      <c r="H834" s="25"/>
      <c r="I834" s="25"/>
      <c r="J834" s="25"/>
      <c r="K834" s="25"/>
      <c r="L834" s="25"/>
      <c r="M834" s="25"/>
      <c r="N834" s="25"/>
      <c r="O834" s="25"/>
      <c r="P834" s="25"/>
      <c r="Q834" s="25"/>
      <c r="R834" s="25"/>
      <c r="S834" s="25"/>
      <c r="T834" s="25"/>
      <c r="U834" s="25"/>
      <c r="V834" s="25"/>
      <c r="W834" s="25"/>
      <c r="X834" s="25"/>
      <c r="Y834" s="25"/>
      <c r="Z834" s="25"/>
      <c r="AA834" s="25"/>
      <c r="AB834" s="25"/>
      <c r="AC834" s="25"/>
      <c r="AD834" s="25"/>
      <c r="AE834" s="25"/>
      <c r="AF834" s="25"/>
      <c r="AG834" s="25"/>
      <c r="AH834" s="25"/>
      <c r="AI834" s="25"/>
      <c r="AJ834" s="25"/>
      <c r="AK834" s="25"/>
      <c r="AL834" s="25"/>
    </row>
    <row r="835" spans="1:38" x14ac:dyDescent="0.3">
      <c r="A835" s="25"/>
      <c r="B835" s="25"/>
      <c r="C835" s="25"/>
      <c r="D835" s="25"/>
      <c r="E835" s="25"/>
      <c r="F835" s="25"/>
      <c r="G835" s="25"/>
      <c r="H835" s="25"/>
      <c r="I835" s="25"/>
      <c r="J835" s="25"/>
      <c r="K835" s="25"/>
      <c r="L835" s="25"/>
      <c r="M835" s="25"/>
      <c r="N835" s="25"/>
      <c r="O835" s="25"/>
      <c r="P835" s="25"/>
      <c r="Q835" s="25"/>
      <c r="R835" s="25"/>
      <c r="S835" s="25"/>
      <c r="T835" s="25"/>
      <c r="U835" s="25"/>
      <c r="V835" s="25"/>
      <c r="W835" s="25"/>
      <c r="X835" s="25"/>
      <c r="Y835" s="25"/>
      <c r="Z835" s="25"/>
      <c r="AA835" s="25"/>
      <c r="AB835" s="25"/>
      <c r="AC835" s="25"/>
      <c r="AD835" s="25"/>
      <c r="AE835" s="25"/>
      <c r="AF835" s="25"/>
      <c r="AG835" s="25"/>
      <c r="AH835" s="25"/>
      <c r="AI835" s="25"/>
      <c r="AJ835" s="25"/>
      <c r="AK835" s="25"/>
      <c r="AL835" s="25"/>
    </row>
    <row r="836" spans="1:38" x14ac:dyDescent="0.3">
      <c r="A836" s="25"/>
      <c r="B836" s="25"/>
      <c r="C836" s="25"/>
      <c r="D836" s="25"/>
      <c r="E836" s="25"/>
      <c r="F836" s="25"/>
      <c r="G836" s="25"/>
      <c r="H836" s="25"/>
      <c r="I836" s="25"/>
      <c r="J836" s="25"/>
      <c r="K836" s="25"/>
      <c r="L836" s="25"/>
      <c r="M836" s="25"/>
      <c r="N836" s="25"/>
      <c r="O836" s="25"/>
      <c r="P836" s="25"/>
      <c r="Q836" s="25"/>
      <c r="R836" s="25"/>
      <c r="S836" s="25"/>
      <c r="T836" s="25"/>
      <c r="U836" s="25"/>
      <c r="V836" s="25"/>
      <c r="W836" s="25"/>
      <c r="X836" s="25"/>
      <c r="Y836" s="25"/>
      <c r="Z836" s="25"/>
      <c r="AA836" s="25"/>
      <c r="AB836" s="25"/>
      <c r="AC836" s="25"/>
      <c r="AD836" s="25"/>
      <c r="AE836" s="25"/>
      <c r="AF836" s="25"/>
      <c r="AG836" s="25"/>
      <c r="AH836" s="25"/>
      <c r="AI836" s="25"/>
      <c r="AJ836" s="25"/>
      <c r="AK836" s="25"/>
      <c r="AL836" s="25"/>
    </row>
    <row r="837" spans="1:38" x14ac:dyDescent="0.3">
      <c r="A837" s="25"/>
      <c r="B837" s="25"/>
      <c r="C837" s="25"/>
      <c r="D837" s="25"/>
      <c r="E837" s="25"/>
      <c r="F837" s="25"/>
      <c r="G837" s="25"/>
      <c r="H837" s="25"/>
      <c r="I837" s="25"/>
      <c r="J837" s="25"/>
      <c r="K837" s="25"/>
      <c r="L837" s="25"/>
      <c r="M837" s="25"/>
      <c r="N837" s="25"/>
      <c r="O837" s="25"/>
      <c r="P837" s="25"/>
      <c r="Q837" s="25"/>
      <c r="R837" s="25"/>
      <c r="S837" s="25"/>
      <c r="T837" s="25"/>
      <c r="U837" s="25"/>
      <c r="V837" s="25"/>
      <c r="W837" s="25"/>
      <c r="X837" s="25"/>
      <c r="Y837" s="25"/>
      <c r="Z837" s="25"/>
      <c r="AA837" s="25"/>
      <c r="AB837" s="25"/>
      <c r="AC837" s="25"/>
      <c r="AD837" s="25"/>
      <c r="AE837" s="25"/>
      <c r="AF837" s="25"/>
      <c r="AG837" s="25"/>
      <c r="AH837" s="25"/>
      <c r="AI837" s="25"/>
      <c r="AJ837" s="25"/>
      <c r="AK837" s="25"/>
      <c r="AL837" s="25"/>
    </row>
    <row r="838" spans="1:38" x14ac:dyDescent="0.3">
      <c r="A838" s="25"/>
      <c r="B838" s="25"/>
      <c r="C838" s="25"/>
      <c r="D838" s="25"/>
      <c r="E838" s="25"/>
      <c r="F838" s="25"/>
      <c r="G838" s="25"/>
      <c r="H838" s="25"/>
      <c r="I838" s="25"/>
      <c r="J838" s="25"/>
      <c r="K838" s="25"/>
      <c r="L838" s="25"/>
      <c r="M838" s="25"/>
      <c r="N838" s="25"/>
      <c r="O838" s="25"/>
      <c r="P838" s="25"/>
      <c r="Q838" s="25"/>
      <c r="R838" s="25"/>
      <c r="S838" s="25"/>
      <c r="T838" s="25"/>
      <c r="U838" s="25"/>
      <c r="V838" s="25"/>
      <c r="W838" s="25"/>
      <c r="X838" s="25"/>
      <c r="Y838" s="25"/>
      <c r="Z838" s="25"/>
      <c r="AA838" s="25"/>
      <c r="AB838" s="25"/>
      <c r="AC838" s="25"/>
      <c r="AD838" s="25"/>
      <c r="AE838" s="25"/>
      <c r="AF838" s="25"/>
      <c r="AG838" s="25"/>
      <c r="AH838" s="25"/>
      <c r="AI838" s="25"/>
      <c r="AJ838" s="25"/>
      <c r="AK838" s="25"/>
      <c r="AL838" s="25"/>
    </row>
    <row r="839" spans="1:38" x14ac:dyDescent="0.3">
      <c r="A839" s="25"/>
      <c r="B839" s="25"/>
      <c r="C839" s="25"/>
      <c r="D839" s="25"/>
      <c r="E839" s="25"/>
      <c r="F839" s="25"/>
      <c r="G839" s="25"/>
      <c r="H839" s="25"/>
      <c r="I839" s="25"/>
      <c r="J839" s="25"/>
      <c r="K839" s="25"/>
      <c r="L839" s="25"/>
      <c r="M839" s="25"/>
      <c r="N839" s="25"/>
      <c r="O839" s="25"/>
      <c r="P839" s="25"/>
      <c r="Q839" s="25"/>
      <c r="R839" s="25"/>
      <c r="S839" s="25"/>
      <c r="T839" s="25"/>
      <c r="U839" s="25"/>
      <c r="V839" s="25"/>
      <c r="W839" s="25"/>
      <c r="X839" s="25"/>
      <c r="Y839" s="25"/>
      <c r="Z839" s="25"/>
      <c r="AA839" s="25"/>
      <c r="AB839" s="25"/>
      <c r="AC839" s="25"/>
      <c r="AD839" s="25"/>
      <c r="AE839" s="25"/>
      <c r="AF839" s="25"/>
      <c r="AG839" s="25"/>
      <c r="AH839" s="25"/>
      <c r="AI839" s="25"/>
      <c r="AJ839" s="25"/>
      <c r="AK839" s="25"/>
      <c r="AL839" s="25"/>
    </row>
    <row r="840" spans="1:38" x14ac:dyDescent="0.3">
      <c r="A840" s="25"/>
      <c r="B840" s="25"/>
      <c r="C840" s="25"/>
      <c r="D840" s="25"/>
      <c r="E840" s="25"/>
      <c r="F840" s="25"/>
      <c r="G840" s="25"/>
      <c r="H840" s="25"/>
      <c r="I840" s="25"/>
      <c r="J840" s="25"/>
      <c r="K840" s="25"/>
      <c r="L840" s="25"/>
      <c r="M840" s="25"/>
      <c r="N840" s="25"/>
      <c r="O840" s="25"/>
      <c r="P840" s="25"/>
      <c r="Q840" s="25"/>
      <c r="R840" s="25"/>
      <c r="S840" s="25"/>
      <c r="T840" s="25"/>
      <c r="U840" s="25"/>
      <c r="V840" s="25"/>
      <c r="W840" s="25"/>
      <c r="X840" s="25"/>
      <c r="Y840" s="25"/>
      <c r="Z840" s="25"/>
      <c r="AA840" s="25"/>
      <c r="AB840" s="25"/>
      <c r="AC840" s="25"/>
      <c r="AD840" s="25"/>
      <c r="AE840" s="25"/>
      <c r="AF840" s="25"/>
      <c r="AG840" s="25"/>
      <c r="AH840" s="25"/>
      <c r="AI840" s="25"/>
      <c r="AJ840" s="25"/>
      <c r="AK840" s="25"/>
      <c r="AL840" s="25"/>
    </row>
    <row r="841" spans="1:38" x14ac:dyDescent="0.3">
      <c r="A841" s="25"/>
      <c r="B841" s="25"/>
      <c r="C841" s="25"/>
      <c r="D841" s="25"/>
      <c r="E841" s="25"/>
      <c r="F841" s="25"/>
      <c r="G841" s="25"/>
      <c r="H841" s="25"/>
      <c r="I841" s="25"/>
      <c r="J841" s="25"/>
      <c r="K841" s="25"/>
      <c r="L841" s="25"/>
      <c r="M841" s="25"/>
      <c r="N841" s="25"/>
      <c r="O841" s="25"/>
      <c r="P841" s="25"/>
      <c r="Q841" s="25"/>
      <c r="R841" s="25"/>
      <c r="S841" s="25"/>
      <c r="T841" s="25"/>
      <c r="U841" s="25"/>
      <c r="V841" s="25"/>
      <c r="W841" s="25"/>
      <c r="X841" s="25"/>
      <c r="Y841" s="25"/>
      <c r="Z841" s="25"/>
      <c r="AA841" s="25"/>
      <c r="AB841" s="25"/>
      <c r="AC841" s="25"/>
      <c r="AD841" s="25"/>
      <c r="AE841" s="25"/>
      <c r="AF841" s="25"/>
      <c r="AG841" s="25"/>
      <c r="AH841" s="25"/>
      <c r="AI841" s="25"/>
      <c r="AJ841" s="25"/>
      <c r="AK841" s="25"/>
      <c r="AL841" s="25"/>
    </row>
    <row r="842" spans="1:38" x14ac:dyDescent="0.3">
      <c r="A842" s="25"/>
      <c r="B842" s="25"/>
      <c r="C842" s="25"/>
      <c r="D842" s="25"/>
      <c r="E842" s="25"/>
      <c r="F842" s="25"/>
      <c r="G842" s="25"/>
      <c r="H842" s="25"/>
      <c r="I842" s="25"/>
      <c r="J842" s="25"/>
      <c r="K842" s="25"/>
      <c r="L842" s="25"/>
      <c r="M842" s="25"/>
      <c r="N842" s="25"/>
      <c r="O842" s="25"/>
      <c r="P842" s="25"/>
      <c r="Q842" s="25"/>
      <c r="R842" s="25"/>
      <c r="S842" s="25"/>
      <c r="T842" s="25"/>
      <c r="U842" s="25"/>
      <c r="V842" s="25"/>
      <c r="W842" s="25"/>
      <c r="X842" s="25"/>
      <c r="Y842" s="25"/>
      <c r="Z842" s="25"/>
      <c r="AA842" s="25"/>
      <c r="AB842" s="25"/>
      <c r="AC842" s="25"/>
      <c r="AD842" s="25"/>
      <c r="AE842" s="25"/>
      <c r="AF842" s="25"/>
      <c r="AG842" s="25"/>
      <c r="AH842" s="25"/>
      <c r="AI842" s="25"/>
      <c r="AJ842" s="25"/>
      <c r="AK842" s="25"/>
      <c r="AL842" s="25"/>
    </row>
    <row r="843" spans="1:38" x14ac:dyDescent="0.3">
      <c r="A843" s="25"/>
      <c r="B843" s="25"/>
      <c r="C843" s="25"/>
      <c r="D843" s="25"/>
      <c r="E843" s="25"/>
      <c r="F843" s="25"/>
      <c r="G843" s="25"/>
      <c r="H843" s="25"/>
      <c r="I843" s="25"/>
      <c r="J843" s="25"/>
      <c r="K843" s="25"/>
      <c r="L843" s="25"/>
      <c r="M843" s="25"/>
      <c r="N843" s="25"/>
      <c r="O843" s="25"/>
      <c r="P843" s="25"/>
      <c r="Q843" s="25"/>
      <c r="R843" s="25"/>
      <c r="S843" s="25"/>
      <c r="T843" s="25"/>
      <c r="U843" s="25"/>
      <c r="V843" s="25"/>
      <c r="W843" s="25"/>
      <c r="X843" s="25"/>
      <c r="Y843" s="25"/>
      <c r="Z843" s="25"/>
      <c r="AA843" s="25"/>
      <c r="AB843" s="25"/>
      <c r="AC843" s="25"/>
      <c r="AD843" s="25"/>
      <c r="AE843" s="25"/>
      <c r="AF843" s="25"/>
      <c r="AG843" s="25"/>
      <c r="AH843" s="25"/>
      <c r="AI843" s="25"/>
      <c r="AJ843" s="25"/>
      <c r="AK843" s="25"/>
      <c r="AL843" s="25"/>
    </row>
    <row r="844" spans="1:38" x14ac:dyDescent="0.3">
      <c r="A844" s="25"/>
      <c r="B844" s="25"/>
      <c r="C844" s="25"/>
      <c r="D844" s="25"/>
      <c r="E844" s="25"/>
      <c r="F844" s="25"/>
      <c r="G844" s="25"/>
      <c r="H844" s="25"/>
      <c r="I844" s="25"/>
      <c r="J844" s="25"/>
      <c r="K844" s="25"/>
      <c r="L844" s="25"/>
      <c r="M844" s="25"/>
      <c r="N844" s="25"/>
      <c r="O844" s="25"/>
      <c r="P844" s="25"/>
      <c r="Q844" s="25"/>
      <c r="R844" s="25"/>
      <c r="S844" s="25"/>
      <c r="T844" s="25"/>
      <c r="U844" s="25"/>
      <c r="V844" s="25"/>
      <c r="W844" s="25"/>
      <c r="X844" s="25"/>
      <c r="Y844" s="25"/>
      <c r="Z844" s="25"/>
      <c r="AA844" s="25"/>
      <c r="AB844" s="25"/>
      <c r="AC844" s="25"/>
      <c r="AD844" s="25"/>
      <c r="AE844" s="25"/>
      <c r="AF844" s="25"/>
      <c r="AG844" s="25"/>
      <c r="AH844" s="25"/>
      <c r="AI844" s="25"/>
      <c r="AJ844" s="25"/>
      <c r="AK844" s="25"/>
      <c r="AL844" s="25"/>
    </row>
    <row r="845" spans="1:38" x14ac:dyDescent="0.3">
      <c r="A845" s="25"/>
      <c r="B845" s="25"/>
      <c r="C845" s="25"/>
      <c r="D845" s="25"/>
      <c r="E845" s="25"/>
      <c r="F845" s="25"/>
      <c r="G845" s="25"/>
      <c r="H845" s="25"/>
      <c r="I845" s="25"/>
      <c r="J845" s="25"/>
      <c r="K845" s="25"/>
      <c r="L845" s="25"/>
      <c r="M845" s="25"/>
      <c r="N845" s="25"/>
      <c r="O845" s="25"/>
      <c r="P845" s="25"/>
      <c r="Q845" s="25"/>
      <c r="R845" s="25"/>
      <c r="S845" s="25"/>
      <c r="T845" s="25"/>
      <c r="U845" s="25"/>
      <c r="V845" s="25"/>
      <c r="W845" s="25"/>
      <c r="X845" s="25"/>
      <c r="Y845" s="25"/>
      <c r="Z845" s="25"/>
      <c r="AA845" s="25"/>
      <c r="AB845" s="25"/>
      <c r="AC845" s="25"/>
      <c r="AD845" s="25"/>
      <c r="AE845" s="25"/>
      <c r="AF845" s="25"/>
      <c r="AG845" s="25"/>
      <c r="AH845" s="25"/>
      <c r="AI845" s="25"/>
      <c r="AJ845" s="25"/>
      <c r="AK845" s="25"/>
      <c r="AL845" s="25"/>
    </row>
    <row r="846" spans="1:38" x14ac:dyDescent="0.3">
      <c r="A846" s="25"/>
      <c r="B846" s="25"/>
      <c r="C846" s="25"/>
      <c r="D846" s="25"/>
      <c r="E846" s="25"/>
      <c r="F846" s="25"/>
      <c r="G846" s="25"/>
      <c r="H846" s="25"/>
      <c r="I846" s="25"/>
      <c r="J846" s="25"/>
      <c r="K846" s="25"/>
      <c r="L846" s="25"/>
      <c r="M846" s="25"/>
      <c r="N846" s="25"/>
      <c r="O846" s="25"/>
      <c r="P846" s="25"/>
      <c r="Q846" s="25"/>
      <c r="R846" s="25"/>
      <c r="S846" s="25"/>
      <c r="T846" s="25"/>
      <c r="U846" s="25"/>
      <c r="V846" s="25"/>
      <c r="W846" s="25"/>
      <c r="X846" s="25"/>
      <c r="Y846" s="25"/>
      <c r="Z846" s="25"/>
      <c r="AA846" s="25"/>
      <c r="AB846" s="25"/>
      <c r="AC846" s="25"/>
      <c r="AD846" s="25"/>
      <c r="AE846" s="25"/>
      <c r="AF846" s="25"/>
      <c r="AG846" s="25"/>
      <c r="AH846" s="25"/>
      <c r="AI846" s="25"/>
      <c r="AJ846" s="25"/>
      <c r="AK846" s="25"/>
      <c r="AL846" s="25"/>
    </row>
    <row r="847" spans="1:38" x14ac:dyDescent="0.3">
      <c r="A847" s="25"/>
      <c r="B847" s="25"/>
      <c r="C847" s="25"/>
      <c r="D847" s="25"/>
      <c r="E847" s="25"/>
      <c r="F847" s="25"/>
      <c r="G847" s="25"/>
      <c r="H847" s="25"/>
      <c r="I847" s="25"/>
      <c r="J847" s="25"/>
      <c r="K847" s="25"/>
      <c r="L847" s="25"/>
      <c r="M847" s="25"/>
      <c r="N847" s="25"/>
      <c r="O847" s="25"/>
      <c r="P847" s="25"/>
      <c r="Q847" s="25"/>
      <c r="R847" s="25"/>
      <c r="S847" s="25"/>
      <c r="T847" s="25"/>
      <c r="U847" s="25"/>
      <c r="V847" s="25"/>
      <c r="W847" s="25"/>
      <c r="X847" s="25"/>
      <c r="Y847" s="25"/>
      <c r="Z847" s="25"/>
      <c r="AA847" s="25"/>
      <c r="AB847" s="25"/>
      <c r="AC847" s="25"/>
      <c r="AD847" s="25"/>
      <c r="AE847" s="25"/>
      <c r="AF847" s="25"/>
      <c r="AG847" s="25"/>
      <c r="AH847" s="25"/>
      <c r="AI847" s="25"/>
      <c r="AJ847" s="25"/>
      <c r="AK847" s="25"/>
      <c r="AL847" s="25"/>
    </row>
    <row r="848" spans="1:38" x14ac:dyDescent="0.3">
      <c r="A848" s="25"/>
      <c r="B848" s="25"/>
      <c r="C848" s="25"/>
      <c r="D848" s="25"/>
      <c r="E848" s="25"/>
      <c r="F848" s="25"/>
      <c r="G848" s="25"/>
      <c r="H848" s="25"/>
      <c r="I848" s="25"/>
      <c r="J848" s="25"/>
      <c r="K848" s="25"/>
      <c r="L848" s="25"/>
      <c r="M848" s="25"/>
      <c r="N848" s="25"/>
      <c r="O848" s="25"/>
      <c r="P848" s="25"/>
      <c r="Q848" s="25"/>
      <c r="R848" s="25"/>
      <c r="S848" s="25"/>
      <c r="T848" s="25"/>
      <c r="U848" s="25"/>
      <c r="V848" s="25"/>
      <c r="W848" s="25"/>
      <c r="X848" s="25"/>
      <c r="Y848" s="25"/>
      <c r="Z848" s="25"/>
      <c r="AA848" s="25"/>
      <c r="AB848" s="25"/>
      <c r="AC848" s="25"/>
      <c r="AD848" s="25"/>
      <c r="AE848" s="25"/>
      <c r="AF848" s="25"/>
      <c r="AG848" s="25"/>
      <c r="AH848" s="25"/>
      <c r="AI848" s="25"/>
      <c r="AJ848" s="25"/>
      <c r="AK848" s="25"/>
      <c r="AL848" s="25"/>
    </row>
    <row r="849" spans="1:38" x14ac:dyDescent="0.3">
      <c r="A849" s="25"/>
      <c r="B849" s="25"/>
      <c r="C849" s="25"/>
      <c r="D849" s="25"/>
      <c r="E849" s="25"/>
      <c r="F849" s="25"/>
      <c r="G849" s="25"/>
      <c r="H849" s="25"/>
      <c r="I849" s="25"/>
      <c r="J849" s="25"/>
      <c r="K849" s="25"/>
      <c r="L849" s="25"/>
      <c r="M849" s="25"/>
      <c r="N849" s="25"/>
      <c r="O849" s="25"/>
      <c r="P849" s="25"/>
      <c r="Q849" s="25"/>
      <c r="R849" s="25"/>
      <c r="S849" s="25"/>
      <c r="T849" s="25"/>
      <c r="U849" s="25"/>
      <c r="V849" s="25"/>
      <c r="W849" s="25"/>
      <c r="X849" s="25"/>
      <c r="Y849" s="25"/>
      <c r="Z849" s="25"/>
      <c r="AA849" s="25"/>
      <c r="AB849" s="25"/>
      <c r="AC849" s="25"/>
      <c r="AD849" s="25"/>
      <c r="AE849" s="25"/>
      <c r="AF849" s="25"/>
      <c r="AG849" s="25"/>
      <c r="AH849" s="25"/>
      <c r="AI849" s="25"/>
      <c r="AJ849" s="25"/>
      <c r="AK849" s="25"/>
      <c r="AL849" s="25"/>
    </row>
    <row r="850" spans="1:38" x14ac:dyDescent="0.3">
      <c r="A850" s="25"/>
      <c r="B850" s="25"/>
      <c r="C850" s="25"/>
      <c r="D850" s="25"/>
      <c r="E850" s="25"/>
      <c r="F850" s="25"/>
      <c r="G850" s="25"/>
      <c r="H850" s="25"/>
      <c r="I850" s="25"/>
      <c r="J850" s="25"/>
      <c r="K850" s="25"/>
      <c r="L850" s="25"/>
      <c r="M850" s="25"/>
      <c r="N850" s="25"/>
      <c r="O850" s="25"/>
      <c r="P850" s="25"/>
      <c r="Q850" s="25"/>
      <c r="R850" s="25"/>
      <c r="S850" s="25"/>
      <c r="T850" s="25"/>
      <c r="U850" s="25"/>
      <c r="V850" s="25"/>
      <c r="W850" s="25"/>
      <c r="X850" s="25"/>
      <c r="Y850" s="25"/>
      <c r="Z850" s="25"/>
      <c r="AA850" s="25"/>
      <c r="AB850" s="25"/>
      <c r="AC850" s="25"/>
      <c r="AD850" s="25"/>
      <c r="AE850" s="25"/>
      <c r="AF850" s="25"/>
      <c r="AG850" s="25"/>
      <c r="AH850" s="25"/>
      <c r="AI850" s="25"/>
      <c r="AJ850" s="25"/>
      <c r="AK850" s="25"/>
      <c r="AL850" s="25"/>
    </row>
    <row r="851" spans="1:38" x14ac:dyDescent="0.3">
      <c r="A851" s="25"/>
      <c r="B851" s="25"/>
      <c r="C851" s="25"/>
      <c r="D851" s="25"/>
      <c r="E851" s="25"/>
      <c r="F851" s="25"/>
      <c r="G851" s="25"/>
      <c r="H851" s="25"/>
      <c r="I851" s="25"/>
      <c r="J851" s="25"/>
      <c r="K851" s="25"/>
      <c r="L851" s="25"/>
      <c r="M851" s="25"/>
      <c r="N851" s="25"/>
      <c r="O851" s="25"/>
      <c r="P851" s="25"/>
      <c r="Q851" s="25"/>
      <c r="R851" s="25"/>
      <c r="S851" s="25"/>
      <c r="T851" s="25"/>
      <c r="U851" s="25"/>
      <c r="V851" s="25"/>
      <c r="W851" s="25"/>
      <c r="X851" s="25"/>
      <c r="Y851" s="25"/>
      <c r="Z851" s="25"/>
      <c r="AA851" s="25"/>
      <c r="AB851" s="25"/>
      <c r="AC851" s="25"/>
      <c r="AD851" s="25"/>
      <c r="AE851" s="25"/>
      <c r="AF851" s="25"/>
      <c r="AG851" s="25"/>
      <c r="AH851" s="25"/>
      <c r="AI851" s="25"/>
      <c r="AJ851" s="25"/>
      <c r="AK851" s="25"/>
      <c r="AL851" s="25"/>
    </row>
    <row r="852" spans="1:38" x14ac:dyDescent="0.3">
      <c r="A852" s="25"/>
      <c r="B852" s="25"/>
      <c r="C852" s="25"/>
      <c r="D852" s="25"/>
      <c r="E852" s="25"/>
      <c r="F852" s="25"/>
      <c r="G852" s="25"/>
      <c r="H852" s="25"/>
      <c r="I852" s="25"/>
      <c r="J852" s="25"/>
      <c r="K852" s="25"/>
      <c r="L852" s="25"/>
      <c r="M852" s="25"/>
      <c r="N852" s="25"/>
      <c r="O852" s="25"/>
      <c r="P852" s="25"/>
      <c r="Q852" s="25"/>
      <c r="R852" s="25"/>
      <c r="S852" s="25"/>
      <c r="T852" s="25"/>
      <c r="U852" s="25"/>
      <c r="V852" s="25"/>
      <c r="W852" s="25"/>
      <c r="X852" s="25"/>
      <c r="Y852" s="25"/>
      <c r="Z852" s="25"/>
      <c r="AA852" s="25"/>
      <c r="AB852" s="25"/>
      <c r="AC852" s="25"/>
      <c r="AD852" s="25"/>
      <c r="AE852" s="25"/>
      <c r="AF852" s="25"/>
      <c r="AG852" s="25"/>
      <c r="AH852" s="25"/>
      <c r="AI852" s="25"/>
      <c r="AJ852" s="25"/>
      <c r="AK852" s="25"/>
      <c r="AL852" s="25"/>
    </row>
    <row r="853" spans="1:38" x14ac:dyDescent="0.3">
      <c r="A853" s="25"/>
      <c r="B853" s="25"/>
      <c r="C853" s="25"/>
      <c r="D853" s="25"/>
      <c r="E853" s="25"/>
      <c r="F853" s="25"/>
      <c r="G853" s="25"/>
      <c r="H853" s="25"/>
      <c r="I853" s="25"/>
      <c r="J853" s="25"/>
      <c r="K853" s="25"/>
      <c r="L853" s="25"/>
      <c r="M853" s="25"/>
      <c r="N853" s="25"/>
      <c r="O853" s="25"/>
      <c r="P853" s="25"/>
      <c r="Q853" s="25"/>
      <c r="R853" s="25"/>
      <c r="S853" s="25"/>
      <c r="T853" s="25"/>
      <c r="U853" s="25"/>
      <c r="V853" s="25"/>
      <c r="W853" s="25"/>
      <c r="X853" s="25"/>
      <c r="Y853" s="25"/>
      <c r="Z853" s="25"/>
      <c r="AA853" s="25"/>
      <c r="AB853" s="25"/>
      <c r="AC853" s="25"/>
      <c r="AD853" s="25"/>
      <c r="AE853" s="25"/>
      <c r="AF853" s="25"/>
      <c r="AG853" s="25"/>
      <c r="AH853" s="25"/>
      <c r="AI853" s="25"/>
      <c r="AJ853" s="25"/>
      <c r="AK853" s="25"/>
      <c r="AL853" s="25"/>
    </row>
    <row r="854" spans="1:38" x14ac:dyDescent="0.3">
      <c r="A854" s="25"/>
      <c r="B854" s="25"/>
      <c r="C854" s="25"/>
      <c r="D854" s="25"/>
      <c r="E854" s="25"/>
      <c r="F854" s="25"/>
      <c r="G854" s="25"/>
      <c r="H854" s="25"/>
      <c r="I854" s="25"/>
      <c r="J854" s="25"/>
      <c r="K854" s="25"/>
      <c r="L854" s="25"/>
      <c r="M854" s="25"/>
      <c r="N854" s="25"/>
      <c r="O854" s="25"/>
      <c r="P854" s="25"/>
      <c r="Q854" s="25"/>
      <c r="R854" s="25"/>
      <c r="S854" s="25"/>
      <c r="T854" s="25"/>
      <c r="U854" s="25"/>
      <c r="V854" s="25"/>
      <c r="W854" s="25"/>
      <c r="X854" s="25"/>
      <c r="Y854" s="25"/>
      <c r="Z854" s="25"/>
      <c r="AA854" s="25"/>
      <c r="AB854" s="25"/>
      <c r="AC854" s="25"/>
      <c r="AD854" s="25"/>
      <c r="AE854" s="25"/>
      <c r="AF854" s="25"/>
      <c r="AG854" s="25"/>
      <c r="AH854" s="25"/>
      <c r="AI854" s="25"/>
      <c r="AJ854" s="25"/>
      <c r="AK854" s="25"/>
      <c r="AL854" s="25"/>
    </row>
    <row r="855" spans="1:38" x14ac:dyDescent="0.3">
      <c r="A855" s="25"/>
      <c r="B855" s="25"/>
      <c r="C855" s="25"/>
      <c r="D855" s="25"/>
      <c r="E855" s="25"/>
      <c r="F855" s="25"/>
      <c r="G855" s="25"/>
      <c r="H855" s="25"/>
      <c r="I855" s="25"/>
      <c r="J855" s="25"/>
      <c r="K855" s="25"/>
      <c r="L855" s="25"/>
      <c r="M855" s="25"/>
      <c r="N855" s="25"/>
      <c r="O855" s="25"/>
      <c r="P855" s="25"/>
      <c r="Q855" s="25"/>
      <c r="R855" s="25"/>
      <c r="S855" s="25"/>
      <c r="T855" s="25"/>
      <c r="U855" s="25"/>
      <c r="V855" s="25"/>
      <c r="W855" s="25"/>
      <c r="X855" s="25"/>
      <c r="Y855" s="25"/>
      <c r="Z855" s="25"/>
      <c r="AA855" s="25"/>
      <c r="AB855" s="25"/>
      <c r="AC855" s="25"/>
      <c r="AD855" s="25"/>
      <c r="AE855" s="25"/>
      <c r="AF855" s="25"/>
      <c r="AG855" s="25"/>
      <c r="AH855" s="25"/>
      <c r="AI855" s="25"/>
      <c r="AJ855" s="25"/>
      <c r="AK855" s="25"/>
      <c r="AL855" s="25"/>
    </row>
    <row r="856" spans="1:38" x14ac:dyDescent="0.3">
      <c r="A856" s="25"/>
      <c r="B856" s="25"/>
      <c r="C856" s="25"/>
      <c r="D856" s="25"/>
      <c r="E856" s="25"/>
      <c r="F856" s="25"/>
      <c r="G856" s="25"/>
      <c r="H856" s="25"/>
      <c r="I856" s="25"/>
      <c r="J856" s="25"/>
      <c r="K856" s="25"/>
      <c r="L856" s="25"/>
      <c r="M856" s="25"/>
      <c r="N856" s="25"/>
      <c r="O856" s="25"/>
      <c r="P856" s="25"/>
      <c r="Q856" s="25"/>
      <c r="R856" s="25"/>
      <c r="S856" s="25"/>
      <c r="T856" s="25"/>
      <c r="U856" s="25"/>
      <c r="V856" s="25"/>
      <c r="W856" s="25"/>
      <c r="X856" s="25"/>
      <c r="Y856" s="25"/>
      <c r="Z856" s="25"/>
      <c r="AA856" s="25"/>
      <c r="AB856" s="25"/>
      <c r="AC856" s="25"/>
      <c r="AD856" s="25"/>
      <c r="AE856" s="25"/>
      <c r="AF856" s="25"/>
      <c r="AG856" s="25"/>
      <c r="AH856" s="25"/>
      <c r="AI856" s="25"/>
      <c r="AJ856" s="25"/>
      <c r="AK856" s="25"/>
      <c r="AL856" s="25"/>
    </row>
    <row r="857" spans="1:38" x14ac:dyDescent="0.3">
      <c r="A857" s="25"/>
      <c r="B857" s="25"/>
      <c r="C857" s="25"/>
      <c r="D857" s="25"/>
      <c r="E857" s="25"/>
      <c r="F857" s="25"/>
      <c r="G857" s="25"/>
      <c r="H857" s="25"/>
      <c r="I857" s="25"/>
      <c r="J857" s="25"/>
      <c r="K857" s="25"/>
      <c r="L857" s="25"/>
      <c r="M857" s="25"/>
      <c r="N857" s="25"/>
      <c r="O857" s="25"/>
      <c r="P857" s="25"/>
      <c r="Q857" s="25"/>
      <c r="R857" s="25"/>
      <c r="S857" s="25"/>
      <c r="T857" s="25"/>
      <c r="U857" s="25"/>
      <c r="V857" s="25"/>
      <c r="W857" s="25"/>
      <c r="X857" s="25"/>
      <c r="Y857" s="25"/>
      <c r="Z857" s="25"/>
      <c r="AA857" s="25"/>
      <c r="AB857" s="25"/>
      <c r="AC857" s="25"/>
      <c r="AD857" s="25"/>
      <c r="AE857" s="25"/>
      <c r="AF857" s="25"/>
      <c r="AG857" s="25"/>
      <c r="AH857" s="25"/>
      <c r="AI857" s="25"/>
      <c r="AJ857" s="25"/>
      <c r="AK857" s="25"/>
      <c r="AL857" s="25"/>
    </row>
    <row r="858" spans="1:38" x14ac:dyDescent="0.3">
      <c r="A858" s="25"/>
      <c r="B858" s="25"/>
      <c r="C858" s="25"/>
      <c r="D858" s="25"/>
      <c r="E858" s="25"/>
      <c r="F858" s="25"/>
      <c r="G858" s="25"/>
      <c r="H858" s="25"/>
      <c r="I858" s="25"/>
      <c r="J858" s="25"/>
      <c r="K858" s="25"/>
      <c r="L858" s="25"/>
      <c r="M858" s="25"/>
      <c r="N858" s="25"/>
      <c r="O858" s="25"/>
      <c r="P858" s="25"/>
      <c r="Q858" s="25"/>
      <c r="R858" s="25"/>
      <c r="S858" s="25"/>
      <c r="T858" s="25"/>
      <c r="U858" s="25"/>
      <c r="V858" s="25"/>
      <c r="W858" s="25"/>
      <c r="X858" s="25"/>
      <c r="Y858" s="25"/>
      <c r="Z858" s="25"/>
      <c r="AA858" s="25"/>
      <c r="AB858" s="25"/>
      <c r="AC858" s="25"/>
      <c r="AD858" s="25"/>
      <c r="AE858" s="25"/>
      <c r="AF858" s="25"/>
      <c r="AG858" s="25"/>
      <c r="AH858" s="25"/>
      <c r="AI858" s="25"/>
      <c r="AJ858" s="25"/>
      <c r="AK858" s="25"/>
      <c r="AL858" s="25"/>
    </row>
    <row r="859" spans="1:38" x14ac:dyDescent="0.3">
      <c r="A859" s="25"/>
      <c r="B859" s="25"/>
      <c r="C859" s="25"/>
      <c r="D859" s="25"/>
      <c r="E859" s="25"/>
      <c r="F859" s="25"/>
      <c r="G859" s="25"/>
      <c r="H859" s="25"/>
      <c r="I859" s="25"/>
      <c r="J859" s="25"/>
      <c r="K859" s="25"/>
      <c r="L859" s="25"/>
      <c r="M859" s="25"/>
      <c r="N859" s="25"/>
      <c r="O859" s="25"/>
      <c r="P859" s="25"/>
      <c r="Q859" s="25"/>
      <c r="R859" s="25"/>
      <c r="S859" s="25"/>
      <c r="T859" s="25"/>
      <c r="U859" s="25"/>
      <c r="V859" s="25"/>
      <c r="W859" s="25"/>
      <c r="X859" s="25"/>
      <c r="Y859" s="25"/>
      <c r="Z859" s="25"/>
      <c r="AA859" s="25"/>
      <c r="AB859" s="25"/>
      <c r="AC859" s="25"/>
      <c r="AD859" s="25"/>
      <c r="AE859" s="25"/>
      <c r="AF859" s="25"/>
      <c r="AG859" s="25"/>
      <c r="AH859" s="25"/>
      <c r="AI859" s="25"/>
      <c r="AJ859" s="25"/>
      <c r="AK859" s="25"/>
      <c r="AL859" s="25"/>
    </row>
    <row r="860" spans="1:38" x14ac:dyDescent="0.3">
      <c r="A860" s="25"/>
      <c r="B860" s="25"/>
      <c r="C860" s="25"/>
      <c r="D860" s="25"/>
      <c r="E860" s="25"/>
      <c r="F860" s="25"/>
      <c r="G860" s="25"/>
      <c r="H860" s="25"/>
      <c r="I860" s="25"/>
      <c r="J860" s="25"/>
      <c r="K860" s="25"/>
      <c r="L860" s="25"/>
      <c r="M860" s="25"/>
      <c r="N860" s="25"/>
      <c r="O860" s="25"/>
      <c r="P860" s="25"/>
      <c r="Q860" s="25"/>
      <c r="R860" s="25"/>
      <c r="S860" s="25"/>
      <c r="T860" s="25"/>
      <c r="U860" s="25"/>
      <c r="V860" s="25"/>
      <c r="W860" s="25"/>
      <c r="X860" s="25"/>
      <c r="Y860" s="25"/>
      <c r="Z860" s="25"/>
      <c r="AA860" s="25"/>
      <c r="AB860" s="25"/>
      <c r="AC860" s="25"/>
      <c r="AD860" s="25"/>
      <c r="AE860" s="25"/>
      <c r="AF860" s="25"/>
      <c r="AG860" s="25"/>
      <c r="AH860" s="25"/>
      <c r="AI860" s="25"/>
      <c r="AJ860" s="25"/>
      <c r="AK860" s="25"/>
      <c r="AL860" s="25"/>
    </row>
    <row r="861" spans="1:38" x14ac:dyDescent="0.3">
      <c r="A861" s="25"/>
      <c r="B861" s="25"/>
      <c r="C861" s="25"/>
      <c r="D861" s="25"/>
      <c r="E861" s="25"/>
      <c r="F861" s="25"/>
      <c r="G861" s="25"/>
      <c r="H861" s="25"/>
      <c r="I861" s="25"/>
      <c r="J861" s="25"/>
      <c r="K861" s="25"/>
      <c r="L861" s="25"/>
      <c r="M861" s="25"/>
      <c r="N861" s="25"/>
      <c r="O861" s="25"/>
      <c r="P861" s="25"/>
      <c r="Q861" s="25"/>
      <c r="R861" s="25"/>
      <c r="S861" s="25"/>
      <c r="T861" s="25"/>
      <c r="U861" s="25"/>
      <c r="V861" s="25"/>
      <c r="W861" s="25"/>
      <c r="X861" s="25"/>
      <c r="Y861" s="25"/>
      <c r="Z861" s="25"/>
      <c r="AA861" s="25"/>
      <c r="AB861" s="25"/>
      <c r="AC861" s="25"/>
      <c r="AD861" s="25"/>
      <c r="AE861" s="25"/>
      <c r="AF861" s="25"/>
      <c r="AG861" s="25"/>
      <c r="AH861" s="25"/>
      <c r="AI861" s="25"/>
      <c r="AJ861" s="25"/>
      <c r="AK861" s="25"/>
      <c r="AL861" s="25"/>
    </row>
    <row r="862" spans="1:38" x14ac:dyDescent="0.3">
      <c r="A862" s="25"/>
      <c r="B862" s="25"/>
      <c r="C862" s="25"/>
      <c r="D862" s="25"/>
      <c r="E862" s="25"/>
      <c r="F862" s="25"/>
      <c r="G862" s="25"/>
      <c r="H862" s="25"/>
      <c r="I862" s="25"/>
      <c r="J862" s="25"/>
      <c r="K862" s="25"/>
      <c r="L862" s="25"/>
      <c r="M862" s="25"/>
      <c r="N862" s="25"/>
      <c r="O862" s="25"/>
      <c r="P862" s="25"/>
      <c r="Q862" s="25"/>
      <c r="R862" s="25"/>
      <c r="S862" s="25"/>
      <c r="T862" s="25"/>
      <c r="U862" s="25"/>
      <c r="V862" s="25"/>
      <c r="W862" s="25"/>
      <c r="X862" s="25"/>
      <c r="Y862" s="25"/>
      <c r="Z862" s="25"/>
      <c r="AA862" s="25"/>
      <c r="AB862" s="25"/>
      <c r="AC862" s="25"/>
      <c r="AD862" s="25"/>
      <c r="AE862" s="25"/>
      <c r="AF862" s="25"/>
      <c r="AG862" s="25"/>
      <c r="AH862" s="25"/>
      <c r="AI862" s="25"/>
      <c r="AJ862" s="25"/>
      <c r="AK862" s="25"/>
      <c r="AL862" s="25"/>
    </row>
    <row r="863" spans="1:38" x14ac:dyDescent="0.3">
      <c r="A863" s="25"/>
      <c r="B863" s="25"/>
      <c r="C863" s="25"/>
      <c r="D863" s="25"/>
      <c r="E863" s="25"/>
      <c r="F863" s="25"/>
      <c r="G863" s="25"/>
      <c r="H863" s="25"/>
      <c r="I863" s="25"/>
      <c r="J863" s="25"/>
      <c r="K863" s="25"/>
      <c r="L863" s="25"/>
      <c r="M863" s="25"/>
      <c r="N863" s="25"/>
      <c r="O863" s="25"/>
      <c r="P863" s="25"/>
      <c r="Q863" s="25"/>
      <c r="R863" s="25"/>
      <c r="S863" s="25"/>
      <c r="T863" s="25"/>
      <c r="U863" s="25"/>
      <c r="V863" s="25"/>
      <c r="W863" s="25"/>
      <c r="X863" s="25"/>
      <c r="Y863" s="25"/>
      <c r="Z863" s="25"/>
      <c r="AA863" s="25"/>
      <c r="AB863" s="25"/>
      <c r="AC863" s="25"/>
      <c r="AD863" s="25"/>
      <c r="AE863" s="25"/>
      <c r="AF863" s="25"/>
      <c r="AG863" s="25"/>
      <c r="AH863" s="25"/>
      <c r="AI863" s="25"/>
      <c r="AJ863" s="25"/>
      <c r="AK863" s="25"/>
      <c r="AL863" s="25"/>
    </row>
    <row r="864" spans="1:38" x14ac:dyDescent="0.3">
      <c r="A864" s="25"/>
      <c r="B864" s="25"/>
      <c r="C864" s="25"/>
      <c r="D864" s="25"/>
      <c r="E864" s="25"/>
      <c r="F864" s="25"/>
      <c r="G864" s="25"/>
      <c r="H864" s="25"/>
      <c r="I864" s="25"/>
      <c r="J864" s="25"/>
      <c r="K864" s="25"/>
      <c r="L864" s="25"/>
      <c r="M864" s="25"/>
      <c r="N864" s="25"/>
      <c r="O864" s="25"/>
      <c r="P864" s="25"/>
      <c r="Q864" s="25"/>
      <c r="R864" s="25"/>
      <c r="S864" s="25"/>
      <c r="T864" s="25"/>
      <c r="U864" s="25"/>
      <c r="V864" s="25"/>
      <c r="W864" s="25"/>
      <c r="X864" s="25"/>
      <c r="Y864" s="25"/>
      <c r="Z864" s="25"/>
      <c r="AA864" s="25"/>
      <c r="AB864" s="25"/>
      <c r="AC864" s="25"/>
      <c r="AD864" s="25"/>
      <c r="AE864" s="25"/>
      <c r="AF864" s="25"/>
      <c r="AG864" s="25"/>
      <c r="AH864" s="25"/>
      <c r="AI864" s="25"/>
      <c r="AJ864" s="25"/>
      <c r="AK864" s="25"/>
      <c r="AL864" s="25"/>
    </row>
    <row r="865" spans="1:38" x14ac:dyDescent="0.3">
      <c r="A865" s="25"/>
      <c r="B865" s="25"/>
      <c r="C865" s="25"/>
      <c r="D865" s="25"/>
      <c r="E865" s="25"/>
      <c r="F865" s="25"/>
      <c r="G865" s="25"/>
      <c r="H865" s="25"/>
      <c r="I865" s="25"/>
      <c r="J865" s="25"/>
      <c r="K865" s="25"/>
      <c r="L865" s="25"/>
      <c r="M865" s="25"/>
      <c r="N865" s="25"/>
      <c r="O865" s="25"/>
      <c r="P865" s="25"/>
      <c r="Q865" s="25"/>
      <c r="R865" s="25"/>
      <c r="S865" s="25"/>
      <c r="T865" s="25"/>
      <c r="U865" s="25"/>
      <c r="V865" s="25"/>
      <c r="W865" s="25"/>
      <c r="X865" s="25"/>
      <c r="Y865" s="25"/>
      <c r="Z865" s="25"/>
      <c r="AA865" s="25"/>
      <c r="AB865" s="25"/>
      <c r="AC865" s="25"/>
      <c r="AD865" s="25"/>
      <c r="AE865" s="25"/>
      <c r="AF865" s="25"/>
      <c r="AG865" s="25"/>
      <c r="AH865" s="25"/>
      <c r="AI865" s="25"/>
      <c r="AJ865" s="25"/>
      <c r="AK865" s="25"/>
      <c r="AL865" s="25"/>
    </row>
    <row r="866" spans="1:38" x14ac:dyDescent="0.3">
      <c r="A866" s="25"/>
      <c r="B866" s="25"/>
      <c r="C866" s="25"/>
      <c r="D866" s="25"/>
      <c r="E866" s="25"/>
      <c r="F866" s="25"/>
      <c r="G866" s="25"/>
      <c r="H866" s="25"/>
      <c r="I866" s="25"/>
      <c r="J866" s="25"/>
      <c r="K866" s="25"/>
      <c r="L866" s="25"/>
      <c r="M866" s="25"/>
      <c r="N866" s="25"/>
      <c r="O866" s="25"/>
      <c r="P866" s="25"/>
      <c r="Q866" s="25"/>
      <c r="R866" s="25"/>
      <c r="S866" s="25"/>
      <c r="T866" s="25"/>
      <c r="U866" s="25"/>
      <c r="V866" s="25"/>
      <c r="W866" s="25"/>
      <c r="X866" s="25"/>
      <c r="Y866" s="25"/>
      <c r="Z866" s="25"/>
      <c r="AA866" s="25"/>
      <c r="AB866" s="25"/>
      <c r="AC866" s="25"/>
      <c r="AD866" s="25"/>
      <c r="AE866" s="25"/>
      <c r="AF866" s="25"/>
      <c r="AG866" s="25"/>
      <c r="AH866" s="25"/>
      <c r="AI866" s="25"/>
      <c r="AJ866" s="25"/>
      <c r="AK866" s="25"/>
      <c r="AL866" s="25"/>
    </row>
    <row r="867" spans="1:38" x14ac:dyDescent="0.3">
      <c r="A867" s="25"/>
      <c r="B867" s="25"/>
      <c r="C867" s="25"/>
      <c r="D867" s="25"/>
      <c r="E867" s="25"/>
      <c r="F867" s="25"/>
      <c r="G867" s="25"/>
      <c r="H867" s="25"/>
      <c r="I867" s="25"/>
      <c r="J867" s="25"/>
      <c r="K867" s="25"/>
      <c r="L867" s="25"/>
      <c r="M867" s="25"/>
      <c r="N867" s="25"/>
      <c r="O867" s="25"/>
      <c r="P867" s="25"/>
      <c r="Q867" s="25"/>
      <c r="R867" s="25"/>
      <c r="S867" s="25"/>
      <c r="T867" s="25"/>
      <c r="U867" s="25"/>
      <c r="V867" s="25"/>
      <c r="W867" s="25"/>
      <c r="X867" s="25"/>
      <c r="Y867" s="25"/>
      <c r="Z867" s="25"/>
      <c r="AA867" s="25"/>
      <c r="AB867" s="25"/>
      <c r="AC867" s="25"/>
      <c r="AD867" s="25"/>
      <c r="AE867" s="25"/>
      <c r="AF867" s="25"/>
      <c r="AG867" s="25"/>
      <c r="AH867" s="25"/>
      <c r="AI867" s="25"/>
      <c r="AJ867" s="25"/>
      <c r="AK867" s="25"/>
      <c r="AL867" s="25"/>
    </row>
    <row r="868" spans="1:38" x14ac:dyDescent="0.3">
      <c r="A868" s="25"/>
      <c r="B868" s="25"/>
      <c r="C868" s="25"/>
      <c r="D868" s="25"/>
      <c r="E868" s="25"/>
      <c r="F868" s="25"/>
      <c r="G868" s="25"/>
      <c r="H868" s="25"/>
      <c r="I868" s="25"/>
      <c r="J868" s="25"/>
      <c r="K868" s="25"/>
      <c r="L868" s="25"/>
      <c r="M868" s="25"/>
      <c r="N868" s="25"/>
      <c r="O868" s="25"/>
      <c r="P868" s="25"/>
      <c r="Q868" s="25"/>
      <c r="R868" s="25"/>
      <c r="S868" s="25"/>
      <c r="T868" s="25"/>
      <c r="U868" s="25"/>
      <c r="V868" s="25"/>
      <c r="W868" s="25"/>
      <c r="X868" s="25"/>
      <c r="Y868" s="25"/>
      <c r="Z868" s="25"/>
      <c r="AA868" s="25"/>
      <c r="AB868" s="25"/>
      <c r="AC868" s="25"/>
      <c r="AD868" s="25"/>
      <c r="AE868" s="25"/>
      <c r="AF868" s="25"/>
      <c r="AG868" s="25"/>
      <c r="AH868" s="25"/>
      <c r="AI868" s="25"/>
      <c r="AJ868" s="25"/>
      <c r="AK868" s="25"/>
      <c r="AL868" s="25"/>
    </row>
    <row r="869" spans="1:38" x14ac:dyDescent="0.3">
      <c r="A869" s="25"/>
      <c r="B869" s="25"/>
      <c r="C869" s="25"/>
      <c r="D869" s="25"/>
      <c r="E869" s="25"/>
      <c r="F869" s="25"/>
      <c r="G869" s="25"/>
      <c r="H869" s="25"/>
      <c r="I869" s="25"/>
      <c r="J869" s="25"/>
      <c r="K869" s="25"/>
      <c r="L869" s="25"/>
      <c r="M869" s="25"/>
      <c r="N869" s="25"/>
      <c r="O869" s="25"/>
      <c r="P869" s="25"/>
      <c r="Q869" s="25"/>
      <c r="R869" s="25"/>
      <c r="S869" s="25"/>
      <c r="T869" s="25"/>
      <c r="U869" s="25"/>
      <c r="V869" s="25"/>
      <c r="W869" s="25"/>
      <c r="X869" s="25"/>
      <c r="Y869" s="25"/>
      <c r="Z869" s="25"/>
      <c r="AA869" s="25"/>
      <c r="AB869" s="25"/>
      <c r="AC869" s="25"/>
      <c r="AD869" s="25"/>
      <c r="AE869" s="25"/>
      <c r="AF869" s="25"/>
      <c r="AG869" s="25"/>
      <c r="AH869" s="25"/>
      <c r="AI869" s="25"/>
      <c r="AJ869" s="25"/>
      <c r="AK869" s="25"/>
      <c r="AL869" s="25"/>
    </row>
    <row r="870" spans="1:38" x14ac:dyDescent="0.3">
      <c r="A870" s="25"/>
      <c r="B870" s="25"/>
      <c r="C870" s="25"/>
      <c r="D870" s="25"/>
      <c r="E870" s="25"/>
      <c r="F870" s="25"/>
      <c r="G870" s="25"/>
      <c r="H870" s="25"/>
      <c r="I870" s="25"/>
      <c r="J870" s="25"/>
      <c r="K870" s="25"/>
      <c r="L870" s="25"/>
      <c r="M870" s="25"/>
      <c r="N870" s="25"/>
      <c r="O870" s="25"/>
      <c r="P870" s="25"/>
      <c r="Q870" s="25"/>
      <c r="R870" s="25"/>
      <c r="S870" s="25"/>
      <c r="T870" s="25"/>
      <c r="U870" s="25"/>
      <c r="V870" s="25"/>
      <c r="W870" s="25"/>
      <c r="X870" s="25"/>
      <c r="Y870" s="25"/>
      <c r="Z870" s="25"/>
      <c r="AA870" s="25"/>
      <c r="AB870" s="25"/>
      <c r="AC870" s="25"/>
      <c r="AD870" s="25"/>
      <c r="AE870" s="25"/>
      <c r="AF870" s="25"/>
      <c r="AG870" s="25"/>
      <c r="AH870" s="25"/>
      <c r="AI870" s="25"/>
      <c r="AJ870" s="25"/>
      <c r="AK870" s="25"/>
      <c r="AL870" s="25"/>
    </row>
    <row r="871" spans="1:38" x14ac:dyDescent="0.3">
      <c r="A871" s="25"/>
      <c r="B871" s="25"/>
      <c r="C871" s="25"/>
      <c r="D871" s="25"/>
      <c r="E871" s="25"/>
      <c r="F871" s="25"/>
      <c r="G871" s="25"/>
      <c r="H871" s="25"/>
      <c r="I871" s="25"/>
      <c r="J871" s="25"/>
      <c r="K871" s="25"/>
      <c r="L871" s="25"/>
      <c r="M871" s="25"/>
      <c r="N871" s="25"/>
      <c r="O871" s="25"/>
      <c r="P871" s="25"/>
      <c r="Q871" s="25"/>
      <c r="R871" s="25"/>
      <c r="S871" s="25"/>
      <c r="T871" s="25"/>
      <c r="U871" s="25"/>
      <c r="V871" s="25"/>
      <c r="W871" s="25"/>
      <c r="X871" s="25"/>
      <c r="Y871" s="25"/>
      <c r="Z871" s="25"/>
      <c r="AA871" s="25"/>
      <c r="AB871" s="25"/>
      <c r="AC871" s="25"/>
      <c r="AD871" s="25"/>
      <c r="AE871" s="25"/>
      <c r="AF871" s="25"/>
      <c r="AG871" s="25"/>
      <c r="AH871" s="25"/>
      <c r="AI871" s="25"/>
      <c r="AJ871" s="25"/>
      <c r="AK871" s="25"/>
      <c r="AL871" s="25"/>
    </row>
    <row r="872" spans="1:38" x14ac:dyDescent="0.3">
      <c r="A872" s="25"/>
      <c r="B872" s="25"/>
      <c r="C872" s="25"/>
      <c r="D872" s="25"/>
      <c r="E872" s="25"/>
      <c r="F872" s="25"/>
      <c r="G872" s="25"/>
      <c r="H872" s="25"/>
      <c r="I872" s="25"/>
      <c r="J872" s="25"/>
      <c r="K872" s="25"/>
      <c r="L872" s="25"/>
      <c r="M872" s="25"/>
      <c r="N872" s="25"/>
      <c r="O872" s="25"/>
      <c r="P872" s="25"/>
      <c r="Q872" s="25"/>
      <c r="R872" s="25"/>
      <c r="S872" s="25"/>
      <c r="T872" s="25"/>
      <c r="U872" s="25"/>
      <c r="V872" s="25"/>
      <c r="W872" s="25"/>
      <c r="X872" s="25"/>
      <c r="Y872" s="25"/>
      <c r="Z872" s="25"/>
      <c r="AA872" s="25"/>
      <c r="AB872" s="25"/>
      <c r="AC872" s="25"/>
      <c r="AD872" s="25"/>
      <c r="AE872" s="25"/>
      <c r="AF872" s="25"/>
      <c r="AG872" s="25"/>
      <c r="AH872" s="25"/>
      <c r="AI872" s="25"/>
      <c r="AJ872" s="25"/>
      <c r="AK872" s="25"/>
      <c r="AL872" s="25"/>
    </row>
    <row r="873" spans="1:38" x14ac:dyDescent="0.3">
      <c r="A873" s="25"/>
      <c r="B873" s="25"/>
      <c r="C873" s="25"/>
      <c r="D873" s="25"/>
      <c r="E873" s="25"/>
      <c r="F873" s="25"/>
      <c r="G873" s="25"/>
      <c r="H873" s="25"/>
      <c r="I873" s="25"/>
      <c r="J873" s="25"/>
      <c r="K873" s="25"/>
      <c r="L873" s="25"/>
      <c r="M873" s="25"/>
      <c r="N873" s="25"/>
      <c r="O873" s="25"/>
      <c r="P873" s="25"/>
      <c r="Q873" s="25"/>
      <c r="R873" s="25"/>
      <c r="S873" s="25"/>
      <c r="T873" s="25"/>
      <c r="U873" s="25"/>
      <c r="V873" s="25"/>
      <c r="W873" s="25"/>
      <c r="X873" s="25"/>
      <c r="Y873" s="25"/>
      <c r="Z873" s="25"/>
      <c r="AA873" s="25"/>
      <c r="AB873" s="25"/>
      <c r="AC873" s="25"/>
      <c r="AD873" s="25"/>
      <c r="AE873" s="25"/>
      <c r="AF873" s="25"/>
      <c r="AG873" s="25"/>
      <c r="AH873" s="25"/>
      <c r="AI873" s="25"/>
      <c r="AJ873" s="25"/>
      <c r="AK873" s="25"/>
      <c r="AL873" s="25"/>
    </row>
    <row r="874" spans="1:38" x14ac:dyDescent="0.3">
      <c r="A874" s="25"/>
      <c r="B874" s="25"/>
      <c r="C874" s="25"/>
      <c r="D874" s="25"/>
      <c r="E874" s="25"/>
      <c r="F874" s="25"/>
      <c r="G874" s="25"/>
      <c r="H874" s="25"/>
      <c r="I874" s="25"/>
      <c r="J874" s="25"/>
      <c r="K874" s="25"/>
      <c r="L874" s="25"/>
      <c r="M874" s="25"/>
      <c r="N874" s="25"/>
      <c r="O874" s="25"/>
      <c r="P874" s="25"/>
      <c r="Q874" s="25"/>
      <c r="R874" s="25"/>
      <c r="S874" s="25"/>
      <c r="T874" s="25"/>
      <c r="U874" s="25"/>
      <c r="V874" s="25"/>
      <c r="W874" s="25"/>
      <c r="X874" s="25"/>
      <c r="Y874" s="25"/>
      <c r="Z874" s="25"/>
      <c r="AA874" s="25"/>
      <c r="AB874" s="25"/>
      <c r="AC874" s="25"/>
      <c r="AD874" s="25"/>
      <c r="AE874" s="25"/>
      <c r="AF874" s="25"/>
      <c r="AG874" s="25"/>
      <c r="AH874" s="25"/>
      <c r="AI874" s="25"/>
      <c r="AJ874" s="25"/>
      <c r="AK874" s="25"/>
      <c r="AL874" s="25"/>
    </row>
    <row r="875" spans="1:38" x14ac:dyDescent="0.3">
      <c r="A875" s="25"/>
      <c r="B875" s="25"/>
      <c r="C875" s="25"/>
      <c r="D875" s="25"/>
      <c r="E875" s="25"/>
      <c r="F875" s="25"/>
      <c r="G875" s="25"/>
      <c r="H875" s="25"/>
      <c r="I875" s="25"/>
      <c r="J875" s="25"/>
      <c r="K875" s="25"/>
      <c r="L875" s="25"/>
      <c r="M875" s="25"/>
      <c r="N875" s="25"/>
      <c r="O875" s="25"/>
      <c r="P875" s="25"/>
      <c r="Q875" s="25"/>
      <c r="R875" s="25"/>
      <c r="S875" s="25"/>
      <c r="T875" s="25"/>
      <c r="U875" s="25"/>
      <c r="V875" s="25"/>
      <c r="W875" s="25"/>
      <c r="X875" s="25"/>
      <c r="Y875" s="25"/>
      <c r="Z875" s="25"/>
      <c r="AA875" s="25"/>
      <c r="AB875" s="25"/>
      <c r="AC875" s="25"/>
      <c r="AD875" s="25"/>
      <c r="AE875" s="25"/>
      <c r="AF875" s="25"/>
      <c r="AG875" s="25"/>
      <c r="AH875" s="25"/>
      <c r="AI875" s="25"/>
      <c r="AJ875" s="25"/>
      <c r="AK875" s="25"/>
      <c r="AL875" s="25"/>
    </row>
    <row r="876" spans="1:38" x14ac:dyDescent="0.3">
      <c r="A876" s="25"/>
      <c r="B876" s="25"/>
      <c r="C876" s="25"/>
      <c r="D876" s="25"/>
      <c r="E876" s="25"/>
      <c r="F876" s="25"/>
      <c r="G876" s="25"/>
      <c r="H876" s="25"/>
      <c r="I876" s="25"/>
      <c r="J876" s="25"/>
      <c r="K876" s="25"/>
      <c r="L876" s="25"/>
      <c r="M876" s="25"/>
      <c r="N876" s="25"/>
      <c r="O876" s="25"/>
      <c r="P876" s="25"/>
      <c r="Q876" s="25"/>
      <c r="R876" s="25"/>
      <c r="S876" s="25"/>
      <c r="T876" s="25"/>
      <c r="U876" s="25"/>
      <c r="V876" s="25"/>
      <c r="W876" s="25"/>
      <c r="X876" s="25"/>
      <c r="Y876" s="25"/>
      <c r="Z876" s="25"/>
      <c r="AA876" s="25"/>
      <c r="AB876" s="25"/>
      <c r="AC876" s="25"/>
      <c r="AD876" s="25"/>
      <c r="AE876" s="25"/>
      <c r="AF876" s="25"/>
      <c r="AG876" s="25"/>
      <c r="AH876" s="25"/>
      <c r="AI876" s="25"/>
      <c r="AJ876" s="25"/>
      <c r="AK876" s="25"/>
      <c r="AL876" s="25"/>
    </row>
    <row r="877" spans="1:38" x14ac:dyDescent="0.3">
      <c r="A877" s="25"/>
      <c r="B877" s="25"/>
      <c r="C877" s="25"/>
      <c r="D877" s="25"/>
      <c r="E877" s="25"/>
      <c r="F877" s="25"/>
      <c r="G877" s="25"/>
      <c r="H877" s="25"/>
      <c r="I877" s="25"/>
      <c r="J877" s="25"/>
      <c r="K877" s="25"/>
      <c r="L877" s="25"/>
      <c r="M877" s="25"/>
      <c r="N877" s="25"/>
      <c r="O877" s="25"/>
      <c r="P877" s="25"/>
      <c r="Q877" s="25"/>
      <c r="R877" s="25"/>
      <c r="S877" s="25"/>
      <c r="T877" s="25"/>
      <c r="U877" s="25"/>
      <c r="V877" s="25"/>
      <c r="W877" s="25"/>
      <c r="X877" s="25"/>
      <c r="Y877" s="25"/>
      <c r="Z877" s="25"/>
      <c r="AA877" s="25"/>
      <c r="AB877" s="25"/>
      <c r="AC877" s="25"/>
      <c r="AD877" s="25"/>
      <c r="AE877" s="25"/>
      <c r="AF877" s="25"/>
      <c r="AG877" s="25"/>
      <c r="AH877" s="25"/>
      <c r="AI877" s="25"/>
      <c r="AJ877" s="25"/>
      <c r="AK877" s="25"/>
      <c r="AL877" s="25"/>
    </row>
    <row r="878" spans="1:38" x14ac:dyDescent="0.3">
      <c r="A878" s="25"/>
      <c r="B878" s="25"/>
      <c r="C878" s="25"/>
      <c r="D878" s="25"/>
      <c r="E878" s="25"/>
      <c r="F878" s="25"/>
      <c r="G878" s="25"/>
      <c r="H878" s="25"/>
      <c r="I878" s="25"/>
      <c r="J878" s="25"/>
      <c r="K878" s="25"/>
      <c r="L878" s="25"/>
      <c r="M878" s="25"/>
      <c r="N878" s="25"/>
      <c r="O878" s="25"/>
      <c r="P878" s="25"/>
      <c r="Q878" s="25"/>
      <c r="R878" s="25"/>
      <c r="S878" s="25"/>
      <c r="T878" s="25"/>
      <c r="U878" s="25"/>
      <c r="V878" s="25"/>
      <c r="W878" s="25"/>
      <c r="X878" s="25"/>
      <c r="Y878" s="25"/>
      <c r="Z878" s="25"/>
      <c r="AA878" s="25"/>
      <c r="AB878" s="25"/>
      <c r="AC878" s="25"/>
      <c r="AD878" s="25"/>
      <c r="AE878" s="25"/>
      <c r="AF878" s="25"/>
      <c r="AG878" s="25"/>
      <c r="AH878" s="25"/>
      <c r="AI878" s="25"/>
      <c r="AJ878" s="25"/>
      <c r="AK878" s="25"/>
      <c r="AL878" s="25"/>
    </row>
    <row r="879" spans="1:38" x14ac:dyDescent="0.3">
      <c r="A879" s="25"/>
      <c r="B879" s="25"/>
      <c r="C879" s="25"/>
      <c r="D879" s="25"/>
      <c r="E879" s="25"/>
      <c r="F879" s="25"/>
      <c r="G879" s="25"/>
      <c r="H879" s="25"/>
      <c r="I879" s="25"/>
      <c r="J879" s="25"/>
      <c r="K879" s="25"/>
      <c r="L879" s="25"/>
      <c r="M879" s="25"/>
      <c r="N879" s="25"/>
      <c r="O879" s="25"/>
      <c r="P879" s="25"/>
      <c r="Q879" s="25"/>
      <c r="R879" s="25"/>
      <c r="S879" s="25"/>
      <c r="T879" s="25"/>
      <c r="U879" s="25"/>
      <c r="V879" s="25"/>
      <c r="W879" s="25"/>
      <c r="X879" s="25"/>
      <c r="Y879" s="25"/>
      <c r="Z879" s="25"/>
      <c r="AA879" s="25"/>
      <c r="AB879" s="25"/>
      <c r="AC879" s="25"/>
      <c r="AD879" s="25"/>
      <c r="AE879" s="25"/>
      <c r="AF879" s="25"/>
      <c r="AG879" s="25"/>
      <c r="AH879" s="25"/>
      <c r="AI879" s="25"/>
      <c r="AJ879" s="25"/>
      <c r="AK879" s="25"/>
      <c r="AL879" s="25"/>
    </row>
    <row r="880" spans="1:38" x14ac:dyDescent="0.3">
      <c r="A880" s="25"/>
      <c r="B880" s="25"/>
      <c r="C880" s="25"/>
      <c r="D880" s="25"/>
      <c r="E880" s="25"/>
      <c r="F880" s="25"/>
      <c r="G880" s="25"/>
      <c r="H880" s="25"/>
      <c r="I880" s="25"/>
      <c r="J880" s="25"/>
      <c r="K880" s="25"/>
      <c r="L880" s="25"/>
      <c r="M880" s="25"/>
      <c r="N880" s="25"/>
      <c r="O880" s="25"/>
      <c r="P880" s="25"/>
      <c r="Q880" s="25"/>
      <c r="R880" s="25"/>
      <c r="S880" s="25"/>
      <c r="T880" s="25"/>
      <c r="U880" s="25"/>
      <c r="V880" s="25"/>
      <c r="W880" s="25"/>
      <c r="X880" s="25"/>
      <c r="Y880" s="25"/>
      <c r="Z880" s="25"/>
      <c r="AA880" s="25"/>
      <c r="AB880" s="25"/>
      <c r="AC880" s="25"/>
      <c r="AD880" s="25"/>
      <c r="AE880" s="25"/>
      <c r="AF880" s="25"/>
      <c r="AG880" s="25"/>
      <c r="AH880" s="25"/>
      <c r="AI880" s="25"/>
      <c r="AJ880" s="25"/>
      <c r="AK880" s="25"/>
      <c r="AL880" s="25"/>
    </row>
    <row r="881" spans="1:38" x14ac:dyDescent="0.3">
      <c r="A881" s="25"/>
      <c r="B881" s="25"/>
      <c r="C881" s="25"/>
      <c r="D881" s="25"/>
      <c r="E881" s="25"/>
      <c r="F881" s="25"/>
      <c r="G881" s="25"/>
      <c r="H881" s="25"/>
      <c r="I881" s="25"/>
      <c r="J881" s="25"/>
      <c r="K881" s="25"/>
      <c r="L881" s="25"/>
      <c r="M881" s="25"/>
      <c r="N881" s="25"/>
      <c r="O881" s="25"/>
      <c r="P881" s="25"/>
      <c r="Q881" s="25"/>
      <c r="R881" s="25"/>
      <c r="S881" s="25"/>
      <c r="T881" s="25"/>
      <c r="U881" s="25"/>
      <c r="V881" s="25"/>
      <c r="W881" s="25"/>
      <c r="X881" s="25"/>
      <c r="Y881" s="25"/>
      <c r="Z881" s="25"/>
      <c r="AA881" s="25"/>
      <c r="AB881" s="25"/>
      <c r="AC881" s="25"/>
      <c r="AD881" s="25"/>
      <c r="AE881" s="25"/>
      <c r="AF881" s="25"/>
      <c r="AG881" s="25"/>
      <c r="AH881" s="25"/>
      <c r="AI881" s="25"/>
      <c r="AJ881" s="25"/>
      <c r="AK881" s="25"/>
      <c r="AL881" s="25"/>
    </row>
    <row r="882" spans="1:38" x14ac:dyDescent="0.3">
      <c r="A882" s="25"/>
      <c r="B882" s="25"/>
      <c r="C882" s="25"/>
      <c r="D882" s="25"/>
      <c r="E882" s="25"/>
      <c r="F882" s="25"/>
      <c r="G882" s="25"/>
      <c r="H882" s="25"/>
      <c r="I882" s="25"/>
      <c r="J882" s="25"/>
      <c r="K882" s="25"/>
      <c r="L882" s="25"/>
      <c r="M882" s="25"/>
      <c r="N882" s="25"/>
      <c r="O882" s="25"/>
      <c r="P882" s="25"/>
      <c r="Q882" s="25"/>
      <c r="R882" s="25"/>
      <c r="S882" s="25"/>
      <c r="T882" s="25"/>
      <c r="U882" s="25"/>
      <c r="V882" s="25"/>
      <c r="W882" s="25"/>
      <c r="X882" s="25"/>
      <c r="Y882" s="25"/>
      <c r="Z882" s="25"/>
      <c r="AA882" s="25"/>
      <c r="AB882" s="25"/>
      <c r="AC882" s="25"/>
      <c r="AD882" s="25"/>
      <c r="AE882" s="25"/>
      <c r="AF882" s="25"/>
      <c r="AG882" s="25"/>
      <c r="AH882" s="25"/>
      <c r="AI882" s="25"/>
      <c r="AJ882" s="25"/>
      <c r="AK882" s="25"/>
      <c r="AL882" s="25"/>
    </row>
    <row r="883" spans="1:38" x14ac:dyDescent="0.3">
      <c r="A883" s="25"/>
      <c r="B883" s="25"/>
      <c r="C883" s="25"/>
      <c r="D883" s="25"/>
      <c r="E883" s="25"/>
      <c r="F883" s="25"/>
      <c r="G883" s="25"/>
      <c r="H883" s="25"/>
      <c r="I883" s="25"/>
      <c r="J883" s="25"/>
      <c r="K883" s="25"/>
      <c r="L883" s="25"/>
      <c r="M883" s="25"/>
      <c r="N883" s="25"/>
      <c r="O883" s="25"/>
      <c r="P883" s="25"/>
      <c r="Q883" s="25"/>
      <c r="R883" s="25"/>
      <c r="S883" s="25"/>
      <c r="T883" s="25"/>
      <c r="U883" s="25"/>
      <c r="V883" s="25"/>
      <c r="W883" s="25"/>
      <c r="X883" s="25"/>
      <c r="Y883" s="25"/>
      <c r="Z883" s="25"/>
      <c r="AA883" s="25"/>
      <c r="AB883" s="25"/>
      <c r="AC883" s="25"/>
      <c r="AD883" s="25"/>
      <c r="AE883" s="25"/>
      <c r="AF883" s="25"/>
      <c r="AG883" s="25"/>
      <c r="AH883" s="25"/>
      <c r="AI883" s="25"/>
      <c r="AJ883" s="25"/>
      <c r="AK883" s="25"/>
      <c r="AL883" s="25"/>
    </row>
    <row r="884" spans="1:38" x14ac:dyDescent="0.3">
      <c r="A884" s="25"/>
      <c r="B884" s="25"/>
      <c r="C884" s="25"/>
      <c r="D884" s="25"/>
      <c r="E884" s="25"/>
      <c r="F884" s="25"/>
      <c r="G884" s="25"/>
      <c r="H884" s="25"/>
      <c r="I884" s="25"/>
      <c r="J884" s="25"/>
      <c r="K884" s="25"/>
      <c r="L884" s="25"/>
      <c r="M884" s="25"/>
      <c r="N884" s="25"/>
      <c r="O884" s="25"/>
      <c r="P884" s="25"/>
      <c r="Q884" s="25"/>
      <c r="R884" s="25"/>
      <c r="S884" s="25"/>
      <c r="T884" s="25"/>
      <c r="U884" s="25"/>
      <c r="V884" s="25"/>
      <c r="W884" s="25"/>
      <c r="X884" s="25"/>
      <c r="Y884" s="25"/>
      <c r="Z884" s="25"/>
      <c r="AA884" s="25"/>
      <c r="AB884" s="25"/>
      <c r="AC884" s="25"/>
      <c r="AD884" s="25"/>
      <c r="AE884" s="25"/>
      <c r="AF884" s="25"/>
      <c r="AG884" s="25"/>
      <c r="AH884" s="25"/>
      <c r="AI884" s="25"/>
      <c r="AJ884" s="25"/>
      <c r="AK884" s="25"/>
      <c r="AL884" s="25"/>
    </row>
    <row r="885" spans="1:38" x14ac:dyDescent="0.3">
      <c r="A885" s="25"/>
      <c r="B885" s="25"/>
      <c r="C885" s="25"/>
      <c r="D885" s="25"/>
      <c r="E885" s="25"/>
      <c r="F885" s="25"/>
      <c r="G885" s="25"/>
      <c r="H885" s="25"/>
      <c r="I885" s="25"/>
      <c r="J885" s="25"/>
      <c r="K885" s="25"/>
      <c r="L885" s="25"/>
      <c r="M885" s="25"/>
      <c r="N885" s="25"/>
      <c r="O885" s="25"/>
      <c r="P885" s="25"/>
      <c r="Q885" s="25"/>
      <c r="R885" s="25"/>
      <c r="S885" s="25"/>
      <c r="T885" s="25"/>
      <c r="U885" s="25"/>
      <c r="V885" s="25"/>
      <c r="W885" s="25"/>
      <c r="X885" s="25"/>
      <c r="Y885" s="25"/>
      <c r="Z885" s="25"/>
      <c r="AA885" s="25"/>
      <c r="AB885" s="25"/>
      <c r="AC885" s="25"/>
      <c r="AD885" s="25"/>
      <c r="AE885" s="25"/>
      <c r="AF885" s="25"/>
      <c r="AG885" s="25"/>
      <c r="AH885" s="25"/>
      <c r="AI885" s="25"/>
      <c r="AJ885" s="25"/>
      <c r="AK885" s="25"/>
      <c r="AL885" s="25"/>
    </row>
    <row r="886" spans="1:38" x14ac:dyDescent="0.3">
      <c r="A886" s="25"/>
      <c r="B886" s="25"/>
      <c r="C886" s="25"/>
      <c r="D886" s="25"/>
      <c r="E886" s="25"/>
      <c r="F886" s="25"/>
      <c r="G886" s="25"/>
      <c r="H886" s="25"/>
      <c r="I886" s="25"/>
      <c r="J886" s="25"/>
      <c r="K886" s="25"/>
      <c r="L886" s="25"/>
      <c r="M886" s="25"/>
      <c r="N886" s="25"/>
      <c r="O886" s="25"/>
      <c r="P886" s="25"/>
      <c r="Q886" s="25"/>
      <c r="R886" s="25"/>
      <c r="S886" s="25"/>
      <c r="T886" s="25"/>
      <c r="U886" s="25"/>
      <c r="V886" s="25"/>
      <c r="W886" s="25"/>
      <c r="X886" s="25"/>
      <c r="Y886" s="25"/>
      <c r="Z886" s="25"/>
      <c r="AA886" s="25"/>
      <c r="AB886" s="25"/>
      <c r="AC886" s="25"/>
      <c r="AD886" s="25"/>
      <c r="AE886" s="25"/>
      <c r="AF886" s="25"/>
      <c r="AG886" s="25"/>
      <c r="AH886" s="25"/>
      <c r="AI886" s="25"/>
      <c r="AJ886" s="25"/>
      <c r="AK886" s="25"/>
      <c r="AL886" s="25"/>
    </row>
    <row r="887" spans="1:38" x14ac:dyDescent="0.3">
      <c r="A887" s="25"/>
      <c r="B887" s="25"/>
      <c r="C887" s="25"/>
      <c r="D887" s="25"/>
      <c r="E887" s="25"/>
      <c r="F887" s="25"/>
      <c r="G887" s="25"/>
      <c r="H887" s="25"/>
      <c r="I887" s="25"/>
      <c r="J887" s="25"/>
      <c r="K887" s="25"/>
      <c r="L887" s="25"/>
      <c r="M887" s="25"/>
      <c r="N887" s="25"/>
      <c r="O887" s="25"/>
      <c r="P887" s="25"/>
      <c r="Q887" s="25"/>
      <c r="R887" s="25"/>
      <c r="S887" s="25"/>
      <c r="T887" s="25"/>
      <c r="U887" s="25"/>
      <c r="V887" s="25"/>
      <c r="W887" s="25"/>
      <c r="X887" s="25"/>
      <c r="Y887" s="25"/>
      <c r="Z887" s="25"/>
      <c r="AA887" s="25"/>
      <c r="AB887" s="25"/>
      <c r="AC887" s="25"/>
      <c r="AD887" s="25"/>
      <c r="AE887" s="25"/>
      <c r="AF887" s="25"/>
      <c r="AG887" s="25"/>
      <c r="AH887" s="25"/>
      <c r="AI887" s="25"/>
      <c r="AJ887" s="25"/>
      <c r="AK887" s="25"/>
      <c r="AL887" s="25"/>
    </row>
    <row r="888" spans="1:38" x14ac:dyDescent="0.3">
      <c r="A888" s="25"/>
      <c r="B888" s="25"/>
      <c r="C888" s="25"/>
      <c r="D888" s="25"/>
      <c r="E888" s="25"/>
      <c r="F888" s="25"/>
      <c r="G888" s="25"/>
      <c r="H888" s="25"/>
      <c r="I888" s="25"/>
      <c r="J888" s="25"/>
      <c r="K888" s="25"/>
      <c r="L888" s="25"/>
      <c r="M888" s="25"/>
      <c r="N888" s="25"/>
      <c r="O888" s="25"/>
      <c r="P888" s="25"/>
      <c r="Q888" s="25"/>
      <c r="R888" s="25"/>
      <c r="S888" s="25"/>
      <c r="T888" s="25"/>
      <c r="U888" s="25"/>
      <c r="V888" s="25"/>
      <c r="W888" s="25"/>
      <c r="X888" s="25"/>
      <c r="Y888" s="25"/>
      <c r="Z888" s="25"/>
      <c r="AA888" s="25"/>
      <c r="AB888" s="25"/>
      <c r="AC888" s="25"/>
      <c r="AD888" s="25"/>
      <c r="AE888" s="25"/>
      <c r="AF888" s="25"/>
      <c r="AG888" s="25"/>
      <c r="AH888" s="25"/>
      <c r="AI888" s="25"/>
      <c r="AJ888" s="25"/>
      <c r="AK888" s="25"/>
      <c r="AL888" s="25"/>
    </row>
    <row r="889" spans="1:38" x14ac:dyDescent="0.3">
      <c r="A889" s="25"/>
      <c r="B889" s="25"/>
      <c r="C889" s="25"/>
      <c r="D889" s="25"/>
      <c r="E889" s="25"/>
      <c r="F889" s="25"/>
      <c r="G889" s="25"/>
      <c r="H889" s="25"/>
      <c r="I889" s="25"/>
      <c r="J889" s="25"/>
      <c r="K889" s="25"/>
      <c r="L889" s="25"/>
      <c r="M889" s="25"/>
      <c r="N889" s="25"/>
      <c r="O889" s="25"/>
      <c r="P889" s="25"/>
      <c r="Q889" s="25"/>
      <c r="R889" s="25"/>
      <c r="S889" s="25"/>
      <c r="T889" s="25"/>
      <c r="U889" s="25"/>
      <c r="V889" s="25"/>
      <c r="W889" s="25"/>
      <c r="X889" s="25"/>
      <c r="Y889" s="25"/>
      <c r="Z889" s="25"/>
      <c r="AA889" s="25"/>
      <c r="AB889" s="25"/>
      <c r="AC889" s="25"/>
      <c r="AD889" s="25"/>
      <c r="AE889" s="25"/>
      <c r="AF889" s="25"/>
      <c r="AG889" s="25"/>
      <c r="AH889" s="25"/>
      <c r="AI889" s="25"/>
      <c r="AJ889" s="25"/>
      <c r="AK889" s="25"/>
      <c r="AL889" s="25"/>
    </row>
    <row r="890" spans="1:38" x14ac:dyDescent="0.3">
      <c r="A890" s="25"/>
      <c r="B890" s="25"/>
      <c r="C890" s="25"/>
      <c r="D890" s="25"/>
      <c r="E890" s="25"/>
      <c r="F890" s="25"/>
      <c r="G890" s="25"/>
      <c r="H890" s="25"/>
      <c r="I890" s="25"/>
      <c r="J890" s="25"/>
      <c r="K890" s="25"/>
      <c r="L890" s="25"/>
      <c r="M890" s="25"/>
      <c r="N890" s="25"/>
      <c r="O890" s="25"/>
      <c r="P890" s="25"/>
      <c r="Q890" s="25"/>
      <c r="R890" s="25"/>
      <c r="S890" s="25"/>
      <c r="T890" s="25"/>
      <c r="U890" s="25"/>
      <c r="V890" s="25"/>
      <c r="W890" s="25"/>
      <c r="X890" s="25"/>
      <c r="Y890" s="25"/>
      <c r="Z890" s="25"/>
      <c r="AA890" s="25"/>
      <c r="AB890" s="25"/>
      <c r="AC890" s="25"/>
      <c r="AD890" s="25"/>
      <c r="AE890" s="25"/>
      <c r="AF890" s="25"/>
      <c r="AG890" s="25"/>
      <c r="AH890" s="25"/>
      <c r="AI890" s="25"/>
      <c r="AJ890" s="25"/>
      <c r="AK890" s="25"/>
      <c r="AL890" s="25"/>
    </row>
    <row r="891" spans="1:38" x14ac:dyDescent="0.3">
      <c r="A891" s="25"/>
      <c r="B891" s="25"/>
      <c r="C891" s="25"/>
      <c r="D891" s="25"/>
      <c r="E891" s="25"/>
      <c r="F891" s="25"/>
      <c r="G891" s="25"/>
      <c r="H891" s="25"/>
      <c r="I891" s="25"/>
      <c r="J891" s="25"/>
      <c r="K891" s="25"/>
      <c r="L891" s="25"/>
      <c r="M891" s="25"/>
      <c r="N891" s="25"/>
      <c r="O891" s="25"/>
      <c r="P891" s="25"/>
      <c r="Q891" s="25"/>
      <c r="R891" s="25"/>
      <c r="S891" s="25"/>
      <c r="T891" s="25"/>
      <c r="U891" s="25"/>
      <c r="V891" s="25"/>
      <c r="W891" s="25"/>
      <c r="X891" s="25"/>
      <c r="Y891" s="25"/>
      <c r="Z891" s="25"/>
      <c r="AA891" s="25"/>
      <c r="AB891" s="25"/>
      <c r="AC891" s="25"/>
      <c r="AD891" s="25"/>
      <c r="AE891" s="25"/>
      <c r="AF891" s="25"/>
      <c r="AG891" s="25"/>
      <c r="AH891" s="25"/>
      <c r="AI891" s="25"/>
      <c r="AJ891" s="25"/>
      <c r="AK891" s="25"/>
      <c r="AL891" s="25"/>
    </row>
    <row r="892" spans="1:38" x14ac:dyDescent="0.3">
      <c r="A892" s="25"/>
      <c r="B892" s="25"/>
      <c r="C892" s="25"/>
      <c r="D892" s="25"/>
      <c r="E892" s="25"/>
      <c r="F892" s="25"/>
      <c r="G892" s="25"/>
      <c r="H892" s="25"/>
      <c r="I892" s="25"/>
      <c r="J892" s="25"/>
      <c r="K892" s="25"/>
      <c r="L892" s="25"/>
      <c r="M892" s="25"/>
      <c r="N892" s="25"/>
      <c r="O892" s="25"/>
      <c r="P892" s="25"/>
      <c r="Q892" s="25"/>
      <c r="R892" s="25"/>
      <c r="S892" s="25"/>
      <c r="T892" s="25"/>
      <c r="U892" s="25"/>
      <c r="V892" s="25"/>
      <c r="W892" s="25"/>
      <c r="X892" s="25"/>
      <c r="Y892" s="25"/>
      <c r="Z892" s="25"/>
      <c r="AA892" s="25"/>
      <c r="AB892" s="25"/>
      <c r="AC892" s="25"/>
      <c r="AD892" s="25"/>
      <c r="AE892" s="25"/>
      <c r="AF892" s="25"/>
      <c r="AG892" s="25"/>
      <c r="AH892" s="25"/>
      <c r="AI892" s="25"/>
      <c r="AJ892" s="25"/>
      <c r="AK892" s="25"/>
      <c r="AL892" s="25"/>
    </row>
    <row r="893" spans="1:38" x14ac:dyDescent="0.3">
      <c r="A893" s="25"/>
      <c r="B893" s="25"/>
      <c r="C893" s="25"/>
      <c r="D893" s="25"/>
      <c r="E893" s="25"/>
      <c r="F893" s="25"/>
      <c r="G893" s="25"/>
      <c r="H893" s="25"/>
      <c r="I893" s="25"/>
      <c r="J893" s="25"/>
      <c r="K893" s="25"/>
      <c r="L893" s="25"/>
      <c r="M893" s="25"/>
      <c r="N893" s="25"/>
      <c r="O893" s="25"/>
      <c r="P893" s="25"/>
      <c r="Q893" s="25"/>
      <c r="R893" s="25"/>
      <c r="S893" s="25"/>
      <c r="T893" s="25"/>
      <c r="U893" s="25"/>
      <c r="V893" s="25"/>
      <c r="W893" s="25"/>
      <c r="X893" s="25"/>
      <c r="Y893" s="25"/>
      <c r="Z893" s="25"/>
      <c r="AA893" s="25"/>
      <c r="AB893" s="25"/>
      <c r="AC893" s="25"/>
      <c r="AD893" s="25"/>
      <c r="AE893" s="25"/>
      <c r="AF893" s="25"/>
      <c r="AG893" s="25"/>
      <c r="AH893" s="25"/>
      <c r="AI893" s="25"/>
      <c r="AJ893" s="25"/>
      <c r="AK893" s="25"/>
      <c r="AL893" s="25"/>
    </row>
    <row r="894" spans="1:38" x14ac:dyDescent="0.3">
      <c r="A894" s="25"/>
      <c r="B894" s="25"/>
      <c r="C894" s="25"/>
      <c r="D894" s="25"/>
      <c r="E894" s="25"/>
      <c r="F894" s="25"/>
      <c r="G894" s="25"/>
      <c r="H894" s="25"/>
      <c r="I894" s="25"/>
      <c r="J894" s="25"/>
      <c r="K894" s="25"/>
      <c r="L894" s="25"/>
      <c r="M894" s="25"/>
      <c r="N894" s="25"/>
      <c r="O894" s="25"/>
      <c r="P894" s="25"/>
      <c r="Q894" s="25"/>
      <c r="R894" s="25"/>
      <c r="S894" s="25"/>
      <c r="T894" s="25"/>
      <c r="U894" s="25"/>
      <c r="V894" s="25"/>
      <c r="W894" s="25"/>
      <c r="X894" s="25"/>
      <c r="Y894" s="25"/>
      <c r="Z894" s="25"/>
      <c r="AA894" s="25"/>
      <c r="AB894" s="25"/>
      <c r="AC894" s="25"/>
      <c r="AD894" s="25"/>
      <c r="AE894" s="25"/>
      <c r="AF894" s="25"/>
      <c r="AG894" s="25"/>
      <c r="AH894" s="25"/>
      <c r="AI894" s="25"/>
      <c r="AJ894" s="25"/>
      <c r="AK894" s="25"/>
      <c r="AL894" s="25"/>
    </row>
    <row r="895" spans="1:38" x14ac:dyDescent="0.3">
      <c r="A895" s="25"/>
      <c r="B895" s="25"/>
      <c r="C895" s="25"/>
      <c r="D895" s="25"/>
      <c r="E895" s="25"/>
      <c r="F895" s="25"/>
      <c r="G895" s="25"/>
      <c r="H895" s="25"/>
      <c r="I895" s="25"/>
      <c r="J895" s="25"/>
      <c r="K895" s="25"/>
      <c r="L895" s="25"/>
      <c r="M895" s="25"/>
      <c r="N895" s="25"/>
      <c r="O895" s="25"/>
      <c r="P895" s="25"/>
      <c r="Q895" s="25"/>
      <c r="R895" s="25"/>
      <c r="S895" s="25"/>
      <c r="T895" s="25"/>
      <c r="U895" s="25"/>
      <c r="V895" s="25"/>
      <c r="W895" s="25"/>
      <c r="X895" s="25"/>
      <c r="Y895" s="25"/>
      <c r="Z895" s="25"/>
      <c r="AA895" s="25"/>
      <c r="AB895" s="25"/>
      <c r="AC895" s="25"/>
      <c r="AD895" s="25"/>
      <c r="AE895" s="25"/>
      <c r="AF895" s="25"/>
      <c r="AG895" s="25"/>
      <c r="AH895" s="25"/>
      <c r="AI895" s="25"/>
      <c r="AJ895" s="25"/>
      <c r="AK895" s="25"/>
      <c r="AL895" s="25"/>
    </row>
    <row r="896" spans="1:38" x14ac:dyDescent="0.3">
      <c r="A896" s="25"/>
      <c r="B896" s="25"/>
      <c r="C896" s="25"/>
      <c r="D896" s="25"/>
      <c r="E896" s="25"/>
      <c r="F896" s="25"/>
      <c r="G896" s="25"/>
      <c r="H896" s="25"/>
      <c r="I896" s="25"/>
      <c r="J896" s="25"/>
      <c r="K896" s="25"/>
      <c r="L896" s="25"/>
      <c r="M896" s="25"/>
      <c r="N896" s="25"/>
      <c r="O896" s="25"/>
      <c r="P896" s="25"/>
      <c r="Q896" s="25"/>
      <c r="R896" s="25"/>
      <c r="S896" s="25"/>
      <c r="T896" s="25"/>
      <c r="U896" s="25"/>
      <c r="V896" s="25"/>
      <c r="W896" s="25"/>
      <c r="X896" s="25"/>
      <c r="Y896" s="25"/>
      <c r="Z896" s="25"/>
      <c r="AA896" s="25"/>
      <c r="AB896" s="25"/>
      <c r="AC896" s="25"/>
      <c r="AD896" s="25"/>
      <c r="AE896" s="25"/>
      <c r="AF896" s="25"/>
      <c r="AG896" s="25"/>
      <c r="AH896" s="25"/>
      <c r="AI896" s="25"/>
      <c r="AJ896" s="25"/>
      <c r="AK896" s="25"/>
      <c r="AL896" s="25"/>
    </row>
    <row r="897" spans="1:38" x14ac:dyDescent="0.3">
      <c r="A897" s="25"/>
      <c r="B897" s="25"/>
      <c r="C897" s="25"/>
      <c r="D897" s="25"/>
      <c r="E897" s="25"/>
      <c r="F897" s="25"/>
      <c r="G897" s="25"/>
      <c r="H897" s="25"/>
      <c r="I897" s="25"/>
      <c r="J897" s="25"/>
      <c r="K897" s="25"/>
      <c r="L897" s="25"/>
      <c r="M897" s="25"/>
      <c r="N897" s="25"/>
      <c r="O897" s="25"/>
      <c r="P897" s="25"/>
      <c r="Q897" s="25"/>
      <c r="R897" s="25"/>
      <c r="S897" s="25"/>
      <c r="T897" s="25"/>
      <c r="U897" s="25"/>
      <c r="V897" s="25"/>
      <c r="W897" s="25"/>
      <c r="X897" s="25"/>
      <c r="Y897" s="25"/>
      <c r="Z897" s="25"/>
      <c r="AA897" s="25"/>
      <c r="AB897" s="25"/>
      <c r="AC897" s="25"/>
      <c r="AD897" s="25"/>
      <c r="AE897" s="25"/>
      <c r="AF897" s="25"/>
      <c r="AG897" s="25"/>
      <c r="AH897" s="25"/>
      <c r="AI897" s="25"/>
      <c r="AJ897" s="25"/>
      <c r="AK897" s="25"/>
      <c r="AL897" s="25"/>
    </row>
    <row r="898" spans="1:38" x14ac:dyDescent="0.3">
      <c r="A898" s="25"/>
      <c r="B898" s="25"/>
      <c r="C898" s="25"/>
      <c r="D898" s="25"/>
      <c r="E898" s="25"/>
      <c r="F898" s="25"/>
      <c r="G898" s="25"/>
      <c r="H898" s="25"/>
      <c r="I898" s="25"/>
      <c r="J898" s="25"/>
      <c r="K898" s="25"/>
      <c r="L898" s="25"/>
      <c r="M898" s="25"/>
      <c r="N898" s="25"/>
      <c r="O898" s="25"/>
      <c r="P898" s="25"/>
      <c r="Q898" s="25"/>
      <c r="R898" s="25"/>
      <c r="S898" s="25"/>
      <c r="T898" s="25"/>
      <c r="U898" s="25"/>
      <c r="V898" s="25"/>
      <c r="W898" s="25"/>
      <c r="X898" s="25"/>
      <c r="Y898" s="25"/>
      <c r="Z898" s="25"/>
      <c r="AA898" s="25"/>
      <c r="AB898" s="25"/>
      <c r="AC898" s="25"/>
      <c r="AD898" s="25"/>
      <c r="AE898" s="25"/>
      <c r="AF898" s="25"/>
      <c r="AG898" s="25"/>
      <c r="AH898" s="25"/>
      <c r="AI898" s="25"/>
      <c r="AJ898" s="25"/>
      <c r="AK898" s="25"/>
      <c r="AL898" s="25"/>
    </row>
    <row r="899" spans="1:38" x14ac:dyDescent="0.3">
      <c r="A899" s="25"/>
      <c r="B899" s="25"/>
      <c r="C899" s="25"/>
      <c r="D899" s="25"/>
      <c r="E899" s="25"/>
      <c r="F899" s="25"/>
      <c r="G899" s="25"/>
      <c r="H899" s="25"/>
      <c r="I899" s="25"/>
      <c r="J899" s="25"/>
      <c r="K899" s="25"/>
      <c r="L899" s="25"/>
      <c r="M899" s="25"/>
      <c r="N899" s="25"/>
      <c r="O899" s="25"/>
      <c r="P899" s="25"/>
      <c r="Q899" s="25"/>
      <c r="R899" s="25"/>
      <c r="S899" s="25"/>
      <c r="T899" s="25"/>
      <c r="U899" s="25"/>
      <c r="V899" s="25"/>
      <c r="W899" s="25"/>
      <c r="X899" s="25"/>
      <c r="Y899" s="25"/>
      <c r="Z899" s="25"/>
      <c r="AA899" s="25"/>
      <c r="AB899" s="25"/>
      <c r="AC899" s="25"/>
      <c r="AD899" s="25"/>
      <c r="AE899" s="25"/>
      <c r="AF899" s="25"/>
      <c r="AG899" s="25"/>
      <c r="AH899" s="25"/>
      <c r="AI899" s="25"/>
      <c r="AJ899" s="25"/>
      <c r="AK899" s="25"/>
      <c r="AL899" s="25"/>
    </row>
    <row r="900" spans="1:38" x14ac:dyDescent="0.3">
      <c r="A900" s="25"/>
      <c r="B900" s="25"/>
      <c r="C900" s="25"/>
      <c r="D900" s="25"/>
      <c r="E900" s="25"/>
      <c r="F900" s="25"/>
      <c r="G900" s="25"/>
      <c r="H900" s="25"/>
      <c r="I900" s="25"/>
      <c r="J900" s="25"/>
      <c r="K900" s="25"/>
      <c r="L900" s="25"/>
      <c r="M900" s="25"/>
      <c r="N900" s="25"/>
      <c r="O900" s="25"/>
      <c r="P900" s="25"/>
      <c r="Q900" s="25"/>
      <c r="R900" s="25"/>
      <c r="S900" s="25"/>
      <c r="T900" s="25"/>
      <c r="U900" s="25"/>
      <c r="V900" s="25"/>
      <c r="W900" s="25"/>
      <c r="X900" s="25"/>
      <c r="Y900" s="25"/>
      <c r="Z900" s="25"/>
      <c r="AA900" s="25"/>
      <c r="AB900" s="25"/>
      <c r="AC900" s="25"/>
      <c r="AD900" s="25"/>
      <c r="AE900" s="25"/>
      <c r="AF900" s="25"/>
      <c r="AG900" s="25"/>
      <c r="AH900" s="25"/>
      <c r="AI900" s="25"/>
      <c r="AJ900" s="25"/>
      <c r="AK900" s="25"/>
      <c r="AL900" s="25"/>
    </row>
    <row r="901" spans="1:38" x14ac:dyDescent="0.3">
      <c r="A901" s="25"/>
      <c r="B901" s="25"/>
      <c r="C901" s="25"/>
      <c r="D901" s="25"/>
      <c r="E901" s="25"/>
      <c r="F901" s="25"/>
      <c r="G901" s="25"/>
      <c r="H901" s="25"/>
      <c r="I901" s="25"/>
      <c r="J901" s="25"/>
      <c r="K901" s="25"/>
      <c r="L901" s="25"/>
      <c r="M901" s="25"/>
      <c r="N901" s="25"/>
      <c r="O901" s="25"/>
      <c r="P901" s="25"/>
      <c r="Q901" s="25"/>
      <c r="R901" s="25"/>
      <c r="S901" s="25"/>
      <c r="T901" s="25"/>
      <c r="U901" s="25"/>
      <c r="V901" s="25"/>
      <c r="W901" s="25"/>
      <c r="X901" s="25"/>
      <c r="Y901" s="25"/>
      <c r="Z901" s="25"/>
      <c r="AA901" s="25"/>
      <c r="AB901" s="25"/>
      <c r="AC901" s="25"/>
      <c r="AD901" s="25"/>
      <c r="AE901" s="25"/>
      <c r="AF901" s="25"/>
      <c r="AG901" s="25"/>
      <c r="AH901" s="25"/>
      <c r="AI901" s="25"/>
      <c r="AJ901" s="25"/>
      <c r="AK901" s="25"/>
      <c r="AL901" s="25"/>
    </row>
    <row r="902" spans="1:38" x14ac:dyDescent="0.3">
      <c r="A902" s="25"/>
      <c r="B902" s="25"/>
      <c r="C902" s="25"/>
      <c r="D902" s="25"/>
      <c r="E902" s="25"/>
      <c r="F902" s="25"/>
      <c r="G902" s="25"/>
      <c r="H902" s="25"/>
      <c r="I902" s="25"/>
      <c r="J902" s="25"/>
      <c r="K902" s="25"/>
      <c r="L902" s="25"/>
      <c r="M902" s="25"/>
      <c r="N902" s="25"/>
      <c r="O902" s="25"/>
      <c r="P902" s="25"/>
      <c r="Q902" s="25"/>
      <c r="R902" s="25"/>
      <c r="S902" s="25"/>
      <c r="T902" s="25"/>
      <c r="U902" s="25"/>
      <c r="V902" s="25"/>
      <c r="W902" s="25"/>
      <c r="X902" s="25"/>
      <c r="Y902" s="25"/>
      <c r="Z902" s="25"/>
      <c r="AA902" s="25"/>
      <c r="AB902" s="25"/>
      <c r="AC902" s="25"/>
      <c r="AD902" s="25"/>
      <c r="AE902" s="25"/>
      <c r="AF902" s="25"/>
      <c r="AG902" s="25"/>
      <c r="AH902" s="25"/>
      <c r="AI902" s="25"/>
      <c r="AJ902" s="25"/>
      <c r="AK902" s="25"/>
      <c r="AL902" s="25"/>
    </row>
    <row r="903" spans="1:38" x14ac:dyDescent="0.3">
      <c r="A903" s="25"/>
      <c r="B903" s="25"/>
      <c r="C903" s="25"/>
      <c r="D903" s="25"/>
      <c r="E903" s="25"/>
      <c r="F903" s="25"/>
      <c r="G903" s="25"/>
      <c r="H903" s="25"/>
      <c r="I903" s="25"/>
      <c r="J903" s="25"/>
      <c r="K903" s="25"/>
      <c r="L903" s="25"/>
      <c r="M903" s="25"/>
      <c r="N903" s="25"/>
      <c r="O903" s="25"/>
      <c r="P903" s="25"/>
      <c r="Q903" s="25"/>
      <c r="R903" s="25"/>
      <c r="S903" s="25"/>
      <c r="T903" s="25"/>
      <c r="U903" s="25"/>
      <c r="V903" s="25"/>
      <c r="W903" s="25"/>
      <c r="X903" s="25"/>
      <c r="Y903" s="25"/>
      <c r="Z903" s="25"/>
      <c r="AA903" s="25"/>
      <c r="AB903" s="25"/>
      <c r="AC903" s="25"/>
      <c r="AD903" s="25"/>
      <c r="AE903" s="25"/>
      <c r="AF903" s="25"/>
      <c r="AG903" s="25"/>
      <c r="AH903" s="25"/>
      <c r="AI903" s="25"/>
      <c r="AJ903" s="25"/>
      <c r="AK903" s="25"/>
      <c r="AL903" s="25"/>
    </row>
    <row r="904" spans="1:38" x14ac:dyDescent="0.3">
      <c r="A904" s="25"/>
      <c r="B904" s="25"/>
      <c r="C904" s="25"/>
      <c r="D904" s="25"/>
      <c r="E904" s="25"/>
      <c r="F904" s="25"/>
      <c r="G904" s="25"/>
      <c r="H904" s="25"/>
      <c r="I904" s="25"/>
      <c r="J904" s="25"/>
      <c r="K904" s="25"/>
      <c r="L904" s="25"/>
      <c r="M904" s="25"/>
      <c r="N904" s="25"/>
      <c r="O904" s="25"/>
      <c r="P904" s="25"/>
      <c r="Q904" s="25"/>
      <c r="R904" s="25"/>
      <c r="S904" s="25"/>
      <c r="T904" s="25"/>
      <c r="U904" s="25"/>
      <c r="V904" s="25"/>
      <c r="W904" s="25"/>
      <c r="X904" s="25"/>
      <c r="Y904" s="25"/>
      <c r="Z904" s="25"/>
      <c r="AA904" s="25"/>
      <c r="AB904" s="25"/>
      <c r="AC904" s="25"/>
      <c r="AD904" s="25"/>
      <c r="AE904" s="25"/>
      <c r="AF904" s="25"/>
      <c r="AG904" s="25"/>
      <c r="AH904" s="25"/>
      <c r="AI904" s="25"/>
      <c r="AJ904" s="25"/>
      <c r="AK904" s="25"/>
      <c r="AL904" s="25"/>
    </row>
    <row r="905" spans="1:38" x14ac:dyDescent="0.3">
      <c r="A905" s="25"/>
      <c r="B905" s="25"/>
      <c r="C905" s="25"/>
      <c r="D905" s="25"/>
      <c r="E905" s="25"/>
      <c r="F905" s="25"/>
      <c r="G905" s="25"/>
      <c r="H905" s="25"/>
      <c r="I905" s="25"/>
      <c r="J905" s="25"/>
      <c r="K905" s="25"/>
      <c r="L905" s="25"/>
      <c r="M905" s="25"/>
      <c r="N905" s="25"/>
      <c r="O905" s="25"/>
      <c r="P905" s="25"/>
      <c r="Q905" s="25"/>
      <c r="R905" s="25"/>
      <c r="S905" s="25"/>
      <c r="T905" s="25"/>
      <c r="U905" s="25"/>
      <c r="V905" s="25"/>
      <c r="W905" s="25"/>
      <c r="X905" s="25"/>
      <c r="Y905" s="25"/>
      <c r="Z905" s="25"/>
      <c r="AA905" s="25"/>
      <c r="AB905" s="25"/>
      <c r="AC905" s="25"/>
      <c r="AD905" s="25"/>
      <c r="AE905" s="25"/>
      <c r="AF905" s="25"/>
      <c r="AG905" s="25"/>
      <c r="AH905" s="25"/>
      <c r="AI905" s="25"/>
      <c r="AJ905" s="25"/>
      <c r="AK905" s="25"/>
      <c r="AL905" s="25"/>
    </row>
    <row r="906" spans="1:38" x14ac:dyDescent="0.3">
      <c r="A906" s="25"/>
      <c r="B906" s="25"/>
      <c r="C906" s="25"/>
      <c r="D906" s="25"/>
      <c r="E906" s="25"/>
      <c r="F906" s="25"/>
      <c r="G906" s="25"/>
      <c r="H906" s="25"/>
      <c r="I906" s="25"/>
      <c r="J906" s="25"/>
      <c r="K906" s="25"/>
      <c r="L906" s="25"/>
      <c r="M906" s="25"/>
      <c r="N906" s="25"/>
      <c r="O906" s="25"/>
      <c r="P906" s="25"/>
      <c r="Q906" s="25"/>
      <c r="R906" s="25"/>
      <c r="S906" s="25"/>
      <c r="T906" s="25"/>
      <c r="U906" s="25"/>
      <c r="V906" s="25"/>
      <c r="W906" s="25"/>
      <c r="X906" s="25"/>
      <c r="Y906" s="25"/>
      <c r="Z906" s="25"/>
      <c r="AA906" s="25"/>
      <c r="AB906" s="25"/>
      <c r="AC906" s="25"/>
      <c r="AD906" s="25"/>
      <c r="AE906" s="25"/>
      <c r="AF906" s="25"/>
      <c r="AG906" s="25"/>
      <c r="AH906" s="25"/>
      <c r="AI906" s="25"/>
      <c r="AJ906" s="25"/>
      <c r="AK906" s="25"/>
      <c r="AL906" s="25"/>
    </row>
    <row r="907" spans="1:38" x14ac:dyDescent="0.3">
      <c r="A907" s="25"/>
      <c r="B907" s="25"/>
      <c r="C907" s="25"/>
      <c r="D907" s="25"/>
      <c r="E907" s="25"/>
      <c r="F907" s="25"/>
      <c r="G907" s="25"/>
      <c r="H907" s="25"/>
      <c r="I907" s="25"/>
      <c r="J907" s="25"/>
      <c r="K907" s="25"/>
      <c r="L907" s="25"/>
      <c r="M907" s="25"/>
      <c r="N907" s="25"/>
      <c r="O907" s="25"/>
      <c r="P907" s="25"/>
      <c r="Q907" s="25"/>
      <c r="R907" s="25"/>
      <c r="S907" s="25"/>
      <c r="T907" s="25"/>
      <c r="U907" s="25"/>
      <c r="V907" s="25"/>
      <c r="W907" s="25"/>
      <c r="X907" s="25"/>
      <c r="Y907" s="25"/>
      <c r="Z907" s="25"/>
      <c r="AA907" s="25"/>
      <c r="AB907" s="25"/>
      <c r="AC907" s="25"/>
      <c r="AD907" s="25"/>
      <c r="AE907" s="25"/>
      <c r="AF907" s="25"/>
      <c r="AG907" s="25"/>
      <c r="AH907" s="25"/>
      <c r="AI907" s="25"/>
      <c r="AJ907" s="25"/>
      <c r="AK907" s="25"/>
      <c r="AL907" s="25"/>
    </row>
    <row r="908" spans="1:38" x14ac:dyDescent="0.3">
      <c r="A908" s="25"/>
      <c r="B908" s="25"/>
      <c r="C908" s="25"/>
      <c r="D908" s="25"/>
      <c r="E908" s="25"/>
      <c r="F908" s="25"/>
      <c r="G908" s="25"/>
      <c r="H908" s="25"/>
      <c r="I908" s="25"/>
      <c r="J908" s="25"/>
      <c r="K908" s="25"/>
      <c r="L908" s="25"/>
      <c r="M908" s="25"/>
      <c r="N908" s="25"/>
      <c r="O908" s="25"/>
      <c r="P908" s="25"/>
      <c r="Q908" s="25"/>
      <c r="R908" s="25"/>
      <c r="S908" s="25"/>
      <c r="T908" s="25"/>
      <c r="U908" s="25"/>
      <c r="V908" s="25"/>
      <c r="W908" s="25"/>
      <c r="X908" s="25"/>
      <c r="Y908" s="25"/>
      <c r="Z908" s="25"/>
      <c r="AA908" s="25"/>
      <c r="AB908" s="25"/>
      <c r="AC908" s="25"/>
      <c r="AD908" s="25"/>
      <c r="AE908" s="25"/>
      <c r="AF908" s="25"/>
      <c r="AG908" s="25"/>
      <c r="AH908" s="25"/>
      <c r="AI908" s="25"/>
      <c r="AJ908" s="25"/>
      <c r="AK908" s="25"/>
      <c r="AL908" s="25"/>
    </row>
    <row r="909" spans="1:38" x14ac:dyDescent="0.3">
      <c r="A909" s="25"/>
      <c r="B909" s="25"/>
      <c r="C909" s="25"/>
      <c r="D909" s="25"/>
      <c r="E909" s="25"/>
      <c r="F909" s="25"/>
      <c r="G909" s="25"/>
      <c r="H909" s="25"/>
      <c r="I909" s="25"/>
      <c r="J909" s="25"/>
      <c r="K909" s="25"/>
      <c r="L909" s="25"/>
      <c r="M909" s="25"/>
      <c r="N909" s="25"/>
      <c r="O909" s="25"/>
      <c r="P909" s="25"/>
      <c r="Q909" s="25"/>
      <c r="R909" s="25"/>
      <c r="S909" s="25"/>
      <c r="T909" s="25"/>
      <c r="U909" s="25"/>
      <c r="V909" s="25"/>
      <c r="W909" s="25"/>
      <c r="X909" s="25"/>
      <c r="Y909" s="25"/>
      <c r="Z909" s="25"/>
      <c r="AA909" s="25"/>
      <c r="AB909" s="25"/>
      <c r="AC909" s="25"/>
      <c r="AD909" s="25"/>
      <c r="AE909" s="25"/>
      <c r="AF909" s="25"/>
      <c r="AG909" s="25"/>
      <c r="AH909" s="25"/>
      <c r="AI909" s="25"/>
      <c r="AJ909" s="25"/>
      <c r="AK909" s="25"/>
      <c r="AL909" s="25"/>
    </row>
    <row r="910" spans="1:38" x14ac:dyDescent="0.3">
      <c r="A910" s="25"/>
      <c r="B910" s="25"/>
      <c r="C910" s="25"/>
      <c r="D910" s="25"/>
      <c r="E910" s="25"/>
      <c r="F910" s="25"/>
      <c r="G910" s="25"/>
      <c r="H910" s="25"/>
      <c r="I910" s="25"/>
      <c r="J910" s="25"/>
      <c r="K910" s="25"/>
      <c r="L910" s="25"/>
      <c r="M910" s="25"/>
      <c r="N910" s="25"/>
      <c r="O910" s="25"/>
      <c r="P910" s="25"/>
      <c r="Q910" s="25"/>
      <c r="R910" s="25"/>
      <c r="S910" s="25"/>
      <c r="T910" s="25"/>
      <c r="U910" s="25"/>
      <c r="V910" s="25"/>
      <c r="W910" s="25"/>
      <c r="X910" s="25"/>
      <c r="Y910" s="25"/>
      <c r="Z910" s="25"/>
      <c r="AA910" s="25"/>
      <c r="AB910" s="25"/>
      <c r="AC910" s="25"/>
      <c r="AD910" s="25"/>
      <c r="AE910" s="25"/>
      <c r="AF910" s="25"/>
      <c r="AG910" s="25"/>
      <c r="AH910" s="25"/>
      <c r="AI910" s="25"/>
      <c r="AJ910" s="25"/>
      <c r="AK910" s="25"/>
      <c r="AL910" s="25"/>
    </row>
    <row r="911" spans="1:38" x14ac:dyDescent="0.3">
      <c r="A911" s="25"/>
      <c r="B911" s="25"/>
      <c r="C911" s="25"/>
      <c r="D911" s="25"/>
      <c r="E911" s="25"/>
      <c r="F911" s="25"/>
      <c r="G911" s="25"/>
      <c r="H911" s="25"/>
      <c r="I911" s="25"/>
      <c r="J911" s="25"/>
      <c r="K911" s="25"/>
      <c r="L911" s="25"/>
      <c r="M911" s="25"/>
      <c r="N911" s="25"/>
      <c r="O911" s="25"/>
      <c r="P911" s="25"/>
      <c r="Q911" s="25"/>
      <c r="R911" s="25"/>
      <c r="S911" s="25"/>
      <c r="T911" s="25"/>
      <c r="U911" s="25"/>
      <c r="V911" s="25"/>
      <c r="W911" s="25"/>
      <c r="X911" s="25"/>
      <c r="Y911" s="25"/>
      <c r="Z911" s="25"/>
      <c r="AA911" s="25"/>
      <c r="AB911" s="25"/>
      <c r="AC911" s="25"/>
      <c r="AD911" s="25"/>
      <c r="AE911" s="25"/>
      <c r="AF911" s="25"/>
      <c r="AG911" s="25"/>
      <c r="AH911" s="25"/>
      <c r="AI911" s="25"/>
      <c r="AJ911" s="25"/>
      <c r="AK911" s="25"/>
      <c r="AL911" s="25"/>
    </row>
    <row r="912" spans="1:38" x14ac:dyDescent="0.3">
      <c r="A912" s="25"/>
      <c r="B912" s="25"/>
      <c r="C912" s="25"/>
      <c r="D912" s="25"/>
      <c r="E912" s="25"/>
      <c r="F912" s="25"/>
      <c r="G912" s="25"/>
      <c r="H912" s="25"/>
      <c r="I912" s="25"/>
      <c r="J912" s="25"/>
      <c r="K912" s="25"/>
      <c r="L912" s="25"/>
      <c r="M912" s="25"/>
      <c r="N912" s="25"/>
      <c r="O912" s="25"/>
      <c r="P912" s="25"/>
      <c r="Q912" s="25"/>
      <c r="R912" s="25"/>
      <c r="S912" s="25"/>
      <c r="T912" s="25"/>
      <c r="U912" s="25"/>
      <c r="V912" s="25"/>
      <c r="W912" s="25"/>
      <c r="X912" s="25"/>
      <c r="Y912" s="25"/>
      <c r="Z912" s="25"/>
      <c r="AA912" s="25"/>
      <c r="AB912" s="25"/>
      <c r="AC912" s="25"/>
      <c r="AD912" s="25"/>
      <c r="AE912" s="25"/>
      <c r="AF912" s="25"/>
      <c r="AG912" s="25"/>
      <c r="AH912" s="25"/>
      <c r="AI912" s="25"/>
      <c r="AJ912" s="25"/>
      <c r="AK912" s="25"/>
      <c r="AL912" s="25"/>
    </row>
    <row r="913" spans="1:38" x14ac:dyDescent="0.3">
      <c r="A913" s="25"/>
      <c r="B913" s="25"/>
      <c r="C913" s="25"/>
      <c r="D913" s="25"/>
      <c r="E913" s="25"/>
      <c r="F913" s="25"/>
      <c r="G913" s="25"/>
      <c r="H913" s="25"/>
      <c r="I913" s="25"/>
      <c r="J913" s="25"/>
      <c r="K913" s="25"/>
      <c r="L913" s="25"/>
      <c r="M913" s="25"/>
      <c r="N913" s="25"/>
      <c r="O913" s="25"/>
      <c r="P913" s="25"/>
      <c r="Q913" s="25"/>
      <c r="R913" s="25"/>
      <c r="S913" s="25"/>
      <c r="T913" s="25"/>
      <c r="U913" s="25"/>
      <c r="V913" s="25"/>
      <c r="W913" s="25"/>
      <c r="X913" s="25"/>
      <c r="Y913" s="25"/>
      <c r="Z913" s="25"/>
      <c r="AA913" s="25"/>
      <c r="AB913" s="25"/>
      <c r="AC913" s="25"/>
      <c r="AD913" s="25"/>
      <c r="AE913" s="25"/>
      <c r="AF913" s="25"/>
      <c r="AG913" s="25"/>
      <c r="AH913" s="25"/>
      <c r="AI913" s="25"/>
      <c r="AJ913" s="25"/>
      <c r="AK913" s="25"/>
      <c r="AL913" s="25"/>
    </row>
    <row r="914" spans="1:38" x14ac:dyDescent="0.3">
      <c r="A914" s="25"/>
      <c r="B914" s="25"/>
      <c r="C914" s="25"/>
      <c r="D914" s="25"/>
      <c r="E914" s="25"/>
      <c r="F914" s="25"/>
      <c r="G914" s="25"/>
      <c r="H914" s="25"/>
      <c r="I914" s="25"/>
      <c r="J914" s="25"/>
      <c r="K914" s="25"/>
      <c r="L914" s="25"/>
      <c r="M914" s="25"/>
      <c r="N914" s="25"/>
      <c r="O914" s="25"/>
      <c r="P914" s="25"/>
      <c r="Q914" s="25"/>
      <c r="R914" s="25"/>
      <c r="S914" s="25"/>
      <c r="T914" s="25"/>
      <c r="U914" s="25"/>
      <c r="V914" s="25"/>
      <c r="W914" s="25"/>
      <c r="X914" s="25"/>
      <c r="Y914" s="25"/>
      <c r="Z914" s="25"/>
      <c r="AA914" s="25"/>
      <c r="AB914" s="25"/>
      <c r="AC914" s="25"/>
      <c r="AD914" s="25"/>
      <c r="AE914" s="25"/>
      <c r="AF914" s="25"/>
      <c r="AG914" s="25"/>
      <c r="AH914" s="25"/>
      <c r="AI914" s="25"/>
      <c r="AJ914" s="25"/>
      <c r="AK914" s="25"/>
      <c r="AL914" s="25"/>
    </row>
    <row r="915" spans="1:38" x14ac:dyDescent="0.3">
      <c r="A915" s="25"/>
      <c r="B915" s="25"/>
      <c r="C915" s="25"/>
      <c r="D915" s="25"/>
      <c r="E915" s="25"/>
      <c r="F915" s="25"/>
      <c r="G915" s="25"/>
      <c r="H915" s="25"/>
      <c r="I915" s="25"/>
      <c r="J915" s="25"/>
      <c r="K915" s="25"/>
      <c r="L915" s="25"/>
      <c r="M915" s="25"/>
      <c r="N915" s="25"/>
      <c r="O915" s="25"/>
      <c r="P915" s="25"/>
      <c r="Q915" s="25"/>
      <c r="R915" s="25"/>
      <c r="S915" s="25"/>
      <c r="T915" s="25"/>
      <c r="U915" s="25"/>
      <c r="V915" s="25"/>
      <c r="W915" s="25"/>
      <c r="X915" s="25"/>
      <c r="Y915" s="25"/>
      <c r="Z915" s="25"/>
      <c r="AA915" s="25"/>
      <c r="AB915" s="25"/>
      <c r="AC915" s="25"/>
      <c r="AD915" s="25"/>
      <c r="AE915" s="25"/>
      <c r="AF915" s="25"/>
      <c r="AG915" s="25"/>
      <c r="AH915" s="25"/>
      <c r="AI915" s="25"/>
      <c r="AJ915" s="25"/>
      <c r="AK915" s="25"/>
      <c r="AL915" s="25"/>
    </row>
    <row r="916" spans="1:38" x14ac:dyDescent="0.3">
      <c r="A916" s="25"/>
      <c r="B916" s="25"/>
      <c r="C916" s="25"/>
      <c r="D916" s="25"/>
      <c r="E916" s="25"/>
      <c r="F916" s="25"/>
      <c r="G916" s="25"/>
      <c r="H916" s="25"/>
      <c r="I916" s="25"/>
      <c r="J916" s="25"/>
      <c r="K916" s="25"/>
      <c r="L916" s="25"/>
      <c r="M916" s="25"/>
      <c r="N916" s="25"/>
      <c r="O916" s="25"/>
      <c r="P916" s="25"/>
      <c r="Q916" s="25"/>
      <c r="R916" s="25"/>
      <c r="S916" s="25"/>
      <c r="T916" s="25"/>
      <c r="U916" s="25"/>
      <c r="V916" s="25"/>
      <c r="W916" s="25"/>
      <c r="X916" s="25"/>
      <c r="Y916" s="25"/>
      <c r="Z916" s="25"/>
      <c r="AA916" s="25"/>
      <c r="AB916" s="25"/>
      <c r="AC916" s="25"/>
      <c r="AD916" s="25"/>
      <c r="AE916" s="25"/>
      <c r="AF916" s="25"/>
      <c r="AG916" s="25"/>
      <c r="AH916" s="25"/>
      <c r="AI916" s="25"/>
      <c r="AJ916" s="25"/>
      <c r="AK916" s="25"/>
      <c r="AL916" s="25"/>
    </row>
    <row r="917" spans="1:38" x14ac:dyDescent="0.3">
      <c r="A917" s="25"/>
      <c r="B917" s="25"/>
      <c r="C917" s="25"/>
      <c r="D917" s="25"/>
      <c r="E917" s="25"/>
      <c r="F917" s="25"/>
      <c r="G917" s="25"/>
      <c r="H917" s="25"/>
      <c r="I917" s="25"/>
      <c r="J917" s="25"/>
      <c r="K917" s="25"/>
      <c r="L917" s="25"/>
      <c r="M917" s="25"/>
      <c r="N917" s="25"/>
      <c r="O917" s="25"/>
      <c r="P917" s="25"/>
      <c r="Q917" s="25"/>
      <c r="R917" s="25"/>
      <c r="S917" s="25"/>
      <c r="T917" s="25"/>
      <c r="U917" s="25"/>
      <c r="V917" s="25"/>
      <c r="W917" s="25"/>
      <c r="X917" s="25"/>
      <c r="Y917" s="25"/>
      <c r="Z917" s="25"/>
      <c r="AA917" s="25"/>
      <c r="AB917" s="25"/>
      <c r="AC917" s="25"/>
      <c r="AD917" s="25"/>
      <c r="AE917" s="25"/>
      <c r="AF917" s="25"/>
      <c r="AG917" s="25"/>
      <c r="AH917" s="25"/>
      <c r="AI917" s="25"/>
      <c r="AJ917" s="25"/>
      <c r="AK917" s="25"/>
      <c r="AL917" s="25"/>
    </row>
    <row r="918" spans="1:38" x14ac:dyDescent="0.3">
      <c r="A918" s="25"/>
      <c r="B918" s="25"/>
      <c r="C918" s="25"/>
      <c r="D918" s="25"/>
      <c r="E918" s="25"/>
      <c r="F918" s="25"/>
      <c r="G918" s="25"/>
      <c r="H918" s="25"/>
      <c r="I918" s="25"/>
      <c r="J918" s="25"/>
      <c r="K918" s="25"/>
      <c r="L918" s="25"/>
      <c r="M918" s="25"/>
      <c r="N918" s="25"/>
      <c r="O918" s="25"/>
      <c r="P918" s="25"/>
      <c r="Q918" s="25"/>
      <c r="R918" s="25"/>
      <c r="S918" s="25"/>
      <c r="T918" s="25"/>
      <c r="U918" s="25"/>
      <c r="V918" s="25"/>
      <c r="W918" s="25"/>
      <c r="X918" s="25"/>
      <c r="Y918" s="25"/>
      <c r="Z918" s="25"/>
      <c r="AA918" s="25"/>
      <c r="AB918" s="25"/>
      <c r="AC918" s="25"/>
      <c r="AD918" s="25"/>
      <c r="AE918" s="25"/>
      <c r="AF918" s="25"/>
      <c r="AG918" s="25"/>
      <c r="AH918" s="25"/>
      <c r="AI918" s="25"/>
      <c r="AJ918" s="25"/>
      <c r="AK918" s="25"/>
      <c r="AL918" s="25"/>
    </row>
    <row r="919" spans="1:38" x14ac:dyDescent="0.3">
      <c r="A919" s="25"/>
      <c r="B919" s="25"/>
      <c r="C919" s="25"/>
      <c r="D919" s="25"/>
      <c r="E919" s="25"/>
      <c r="F919" s="25"/>
      <c r="G919" s="25"/>
      <c r="H919" s="25"/>
      <c r="I919" s="25"/>
      <c r="J919" s="25"/>
      <c r="K919" s="25"/>
      <c r="L919" s="25"/>
      <c r="M919" s="25"/>
      <c r="N919" s="25"/>
      <c r="O919" s="25"/>
      <c r="P919" s="25"/>
      <c r="Q919" s="25"/>
      <c r="R919" s="25"/>
      <c r="S919" s="25"/>
      <c r="T919" s="25"/>
      <c r="U919" s="25"/>
      <c r="V919" s="25"/>
      <c r="W919" s="25"/>
      <c r="X919" s="25"/>
      <c r="Y919" s="25"/>
      <c r="Z919" s="25"/>
      <c r="AA919" s="25"/>
      <c r="AB919" s="25"/>
      <c r="AC919" s="25"/>
      <c r="AD919" s="25"/>
      <c r="AE919" s="25"/>
      <c r="AF919" s="25"/>
      <c r="AG919" s="25"/>
      <c r="AH919" s="25"/>
      <c r="AI919" s="25"/>
      <c r="AJ919" s="25"/>
      <c r="AK919" s="25"/>
      <c r="AL919" s="25"/>
    </row>
    <row r="920" spans="1:38" x14ac:dyDescent="0.3">
      <c r="A920" s="25"/>
      <c r="B920" s="25"/>
      <c r="C920" s="25"/>
      <c r="D920" s="25"/>
      <c r="E920" s="25"/>
      <c r="F920" s="25"/>
      <c r="G920" s="25"/>
      <c r="H920" s="25"/>
      <c r="I920" s="25"/>
      <c r="J920" s="25"/>
      <c r="K920" s="25"/>
      <c r="L920" s="25"/>
      <c r="M920" s="25"/>
      <c r="N920" s="25"/>
      <c r="O920" s="25"/>
      <c r="P920" s="25"/>
      <c r="Q920" s="25"/>
      <c r="R920" s="25"/>
      <c r="S920" s="25"/>
      <c r="T920" s="25"/>
      <c r="U920" s="25"/>
      <c r="V920" s="25"/>
      <c r="W920" s="25"/>
      <c r="X920" s="25"/>
      <c r="Y920" s="25"/>
      <c r="Z920" s="25"/>
      <c r="AA920" s="25"/>
      <c r="AB920" s="25"/>
      <c r="AC920" s="25"/>
      <c r="AD920" s="25"/>
      <c r="AE920" s="25"/>
      <c r="AF920" s="25"/>
      <c r="AG920" s="25"/>
      <c r="AH920" s="25"/>
      <c r="AI920" s="25"/>
      <c r="AJ920" s="25"/>
      <c r="AK920" s="25"/>
      <c r="AL920" s="25"/>
    </row>
    <row r="921" spans="1:38" x14ac:dyDescent="0.3">
      <c r="A921" s="25"/>
      <c r="B921" s="25"/>
      <c r="C921" s="25"/>
      <c r="D921" s="25"/>
      <c r="E921" s="25"/>
      <c r="F921" s="25"/>
      <c r="G921" s="25"/>
      <c r="H921" s="25"/>
      <c r="I921" s="25"/>
      <c r="J921" s="25"/>
      <c r="K921" s="25"/>
      <c r="L921" s="25"/>
      <c r="M921" s="25"/>
      <c r="N921" s="25"/>
      <c r="O921" s="25"/>
      <c r="P921" s="25"/>
      <c r="Q921" s="25"/>
      <c r="R921" s="25"/>
      <c r="S921" s="25"/>
      <c r="T921" s="25"/>
      <c r="U921" s="25"/>
      <c r="V921" s="25"/>
      <c r="W921" s="25"/>
      <c r="X921" s="25"/>
      <c r="Y921" s="25"/>
      <c r="Z921" s="25"/>
      <c r="AA921" s="25"/>
      <c r="AB921" s="25"/>
      <c r="AC921" s="25"/>
      <c r="AD921" s="25"/>
      <c r="AE921" s="25"/>
      <c r="AF921" s="25"/>
      <c r="AG921" s="25"/>
      <c r="AH921" s="25"/>
      <c r="AI921" s="25"/>
      <c r="AJ921" s="25"/>
      <c r="AK921" s="25"/>
      <c r="AL921" s="25"/>
    </row>
    <row r="922" spans="1:38" x14ac:dyDescent="0.3">
      <c r="A922" s="25"/>
      <c r="B922" s="25"/>
      <c r="C922" s="25"/>
      <c r="D922" s="25"/>
      <c r="E922" s="25"/>
      <c r="F922" s="25"/>
      <c r="G922" s="25"/>
      <c r="H922" s="25"/>
      <c r="I922" s="25"/>
      <c r="J922" s="25"/>
      <c r="K922" s="25"/>
      <c r="L922" s="25"/>
      <c r="M922" s="25"/>
      <c r="N922" s="25"/>
      <c r="O922" s="25"/>
      <c r="P922" s="25"/>
      <c r="Q922" s="25"/>
      <c r="R922" s="25"/>
      <c r="S922" s="25"/>
      <c r="T922" s="25"/>
      <c r="U922" s="25"/>
      <c r="V922" s="25"/>
      <c r="W922" s="25"/>
      <c r="X922" s="25"/>
      <c r="Y922" s="25"/>
      <c r="Z922" s="25"/>
      <c r="AA922" s="25"/>
      <c r="AB922" s="25"/>
      <c r="AC922" s="25"/>
      <c r="AD922" s="25"/>
      <c r="AE922" s="25"/>
      <c r="AF922" s="25"/>
      <c r="AG922" s="25"/>
      <c r="AH922" s="25"/>
      <c r="AI922" s="25"/>
      <c r="AJ922" s="25"/>
      <c r="AK922" s="25"/>
      <c r="AL922" s="25"/>
    </row>
    <row r="923" spans="1:38" x14ac:dyDescent="0.3">
      <c r="A923" s="25"/>
      <c r="B923" s="25"/>
      <c r="C923" s="25"/>
      <c r="D923" s="25"/>
      <c r="E923" s="25"/>
      <c r="F923" s="25"/>
      <c r="G923" s="25"/>
      <c r="H923" s="25"/>
      <c r="I923" s="25"/>
      <c r="J923" s="25"/>
      <c r="K923" s="25"/>
      <c r="L923" s="25"/>
      <c r="M923" s="25"/>
      <c r="N923" s="25"/>
      <c r="O923" s="25"/>
      <c r="P923" s="25"/>
      <c r="Q923" s="25"/>
      <c r="R923" s="25"/>
      <c r="S923" s="25"/>
      <c r="T923" s="25"/>
      <c r="U923" s="25"/>
      <c r="V923" s="25"/>
      <c r="W923" s="25"/>
      <c r="X923" s="25"/>
      <c r="Y923" s="25"/>
      <c r="Z923" s="25"/>
      <c r="AA923" s="25"/>
      <c r="AB923" s="25"/>
      <c r="AC923" s="25"/>
      <c r="AD923" s="25"/>
      <c r="AE923" s="25"/>
      <c r="AF923" s="25"/>
      <c r="AG923" s="25"/>
      <c r="AH923" s="25"/>
      <c r="AI923" s="25"/>
      <c r="AJ923" s="25"/>
      <c r="AK923" s="25"/>
      <c r="AL923" s="25"/>
    </row>
    <row r="924" spans="1:38" x14ac:dyDescent="0.3">
      <c r="A924" s="25"/>
      <c r="B924" s="25"/>
      <c r="C924" s="25"/>
      <c r="D924" s="25"/>
      <c r="E924" s="25"/>
      <c r="F924" s="25"/>
      <c r="G924" s="25"/>
      <c r="H924" s="25"/>
      <c r="I924" s="25"/>
      <c r="J924" s="25"/>
      <c r="K924" s="25"/>
      <c r="L924" s="25"/>
      <c r="M924" s="25"/>
      <c r="N924" s="25"/>
      <c r="O924" s="25"/>
      <c r="P924" s="25"/>
      <c r="Q924" s="25"/>
      <c r="R924" s="25"/>
      <c r="S924" s="25"/>
      <c r="T924" s="25"/>
      <c r="U924" s="25"/>
      <c r="V924" s="25"/>
      <c r="W924" s="25"/>
      <c r="X924" s="25"/>
      <c r="Y924" s="25"/>
      <c r="Z924" s="25"/>
      <c r="AA924" s="25"/>
      <c r="AB924" s="25"/>
      <c r="AC924" s="25"/>
      <c r="AD924" s="25"/>
      <c r="AE924" s="25"/>
      <c r="AF924" s="25"/>
      <c r="AG924" s="25"/>
      <c r="AH924" s="25"/>
      <c r="AI924" s="25"/>
      <c r="AJ924" s="25"/>
      <c r="AK924" s="25"/>
      <c r="AL924" s="25"/>
    </row>
    <row r="925" spans="1:38" x14ac:dyDescent="0.3">
      <c r="A925" s="25"/>
      <c r="B925" s="25"/>
      <c r="C925" s="25"/>
      <c r="D925" s="25"/>
      <c r="E925" s="25"/>
      <c r="F925" s="25"/>
      <c r="G925" s="25"/>
      <c r="H925" s="25"/>
      <c r="I925" s="25"/>
      <c r="J925" s="25"/>
      <c r="K925" s="25"/>
      <c r="L925" s="25"/>
      <c r="M925" s="25"/>
      <c r="N925" s="25"/>
      <c r="O925" s="25"/>
      <c r="P925" s="25"/>
      <c r="Q925" s="25"/>
      <c r="R925" s="25"/>
      <c r="S925" s="25"/>
      <c r="T925" s="25"/>
      <c r="U925" s="25"/>
      <c r="V925" s="25"/>
      <c r="W925" s="25"/>
      <c r="X925" s="25"/>
      <c r="Y925" s="25"/>
      <c r="Z925" s="25"/>
      <c r="AA925" s="25"/>
      <c r="AB925" s="25"/>
      <c r="AC925" s="25"/>
      <c r="AD925" s="25"/>
      <c r="AE925" s="25"/>
      <c r="AF925" s="25"/>
      <c r="AG925" s="25"/>
      <c r="AH925" s="25"/>
      <c r="AI925" s="25"/>
      <c r="AJ925" s="25"/>
      <c r="AK925" s="25"/>
      <c r="AL925" s="25"/>
    </row>
    <row r="926" spans="1:38" x14ac:dyDescent="0.3">
      <c r="A926" s="25"/>
      <c r="B926" s="25"/>
      <c r="C926" s="25"/>
      <c r="D926" s="25"/>
      <c r="E926" s="25"/>
      <c r="F926" s="25"/>
      <c r="G926" s="25"/>
      <c r="H926" s="25"/>
      <c r="I926" s="25"/>
      <c r="J926" s="25"/>
      <c r="K926" s="25"/>
      <c r="L926" s="25"/>
      <c r="M926" s="25"/>
      <c r="N926" s="25"/>
      <c r="O926" s="25"/>
      <c r="P926" s="25"/>
      <c r="Q926" s="25"/>
      <c r="R926" s="25"/>
      <c r="S926" s="25"/>
      <c r="T926" s="25"/>
      <c r="U926" s="25"/>
      <c r="V926" s="25"/>
      <c r="W926" s="25"/>
      <c r="X926" s="25"/>
      <c r="Y926" s="25"/>
      <c r="Z926" s="25"/>
      <c r="AA926" s="25"/>
      <c r="AB926" s="25"/>
      <c r="AC926" s="25"/>
      <c r="AD926" s="25"/>
      <c r="AE926" s="25"/>
      <c r="AF926" s="25"/>
      <c r="AG926" s="25"/>
      <c r="AH926" s="25"/>
      <c r="AI926" s="25"/>
      <c r="AJ926" s="25"/>
      <c r="AK926" s="25"/>
      <c r="AL926" s="25"/>
    </row>
    <row r="927" spans="1:38" x14ac:dyDescent="0.3">
      <c r="A927" s="25"/>
      <c r="B927" s="25"/>
      <c r="C927" s="25"/>
      <c r="D927" s="25"/>
      <c r="E927" s="25"/>
      <c r="F927" s="25"/>
      <c r="G927" s="25"/>
      <c r="H927" s="25"/>
      <c r="I927" s="25"/>
      <c r="J927" s="25"/>
      <c r="K927" s="25"/>
      <c r="L927" s="25"/>
      <c r="M927" s="25"/>
      <c r="N927" s="25"/>
      <c r="O927" s="25"/>
      <c r="P927" s="25"/>
      <c r="Q927" s="25"/>
      <c r="R927" s="25"/>
      <c r="S927" s="25"/>
      <c r="T927" s="25"/>
      <c r="U927" s="25"/>
      <c r="V927" s="25"/>
      <c r="W927" s="25"/>
      <c r="X927" s="25"/>
      <c r="Y927" s="25"/>
      <c r="Z927" s="25"/>
      <c r="AA927" s="25"/>
      <c r="AB927" s="25"/>
      <c r="AC927" s="25"/>
      <c r="AD927" s="25"/>
      <c r="AE927" s="25"/>
      <c r="AF927" s="25"/>
      <c r="AG927" s="25"/>
      <c r="AH927" s="25"/>
      <c r="AI927" s="25"/>
      <c r="AJ927" s="25"/>
      <c r="AK927" s="25"/>
      <c r="AL927" s="25"/>
    </row>
    <row r="928" spans="1:38" x14ac:dyDescent="0.3">
      <c r="A928" s="25"/>
      <c r="B928" s="25"/>
      <c r="C928" s="25"/>
      <c r="D928" s="25"/>
      <c r="E928" s="25"/>
      <c r="F928" s="25"/>
      <c r="G928" s="25"/>
      <c r="H928" s="25"/>
      <c r="I928" s="25"/>
      <c r="J928" s="25"/>
      <c r="K928" s="25"/>
      <c r="L928" s="25"/>
      <c r="M928" s="25"/>
      <c r="N928" s="25"/>
      <c r="O928" s="25"/>
      <c r="P928" s="25"/>
      <c r="Q928" s="25"/>
      <c r="R928" s="25"/>
      <c r="S928" s="25"/>
      <c r="T928" s="25"/>
      <c r="U928" s="25"/>
      <c r="V928" s="25"/>
      <c r="W928" s="25"/>
      <c r="X928" s="25"/>
      <c r="Y928" s="25"/>
      <c r="Z928" s="25"/>
      <c r="AA928" s="25"/>
      <c r="AB928" s="25"/>
      <c r="AC928" s="25"/>
      <c r="AD928" s="25"/>
      <c r="AE928" s="25"/>
      <c r="AF928" s="25"/>
      <c r="AG928" s="25"/>
      <c r="AH928" s="25"/>
      <c r="AI928" s="25"/>
      <c r="AJ928" s="25"/>
      <c r="AK928" s="25"/>
      <c r="AL928" s="25"/>
    </row>
    <row r="929" spans="1:38" x14ac:dyDescent="0.3">
      <c r="A929" s="25"/>
      <c r="B929" s="25"/>
      <c r="C929" s="25"/>
      <c r="D929" s="25"/>
      <c r="E929" s="25"/>
      <c r="F929" s="25"/>
      <c r="G929" s="25"/>
      <c r="H929" s="25"/>
      <c r="I929" s="25"/>
      <c r="J929" s="25"/>
      <c r="K929" s="25"/>
      <c r="L929" s="25"/>
      <c r="M929" s="25"/>
      <c r="N929" s="25"/>
      <c r="O929" s="25"/>
      <c r="P929" s="25"/>
      <c r="Q929" s="25"/>
      <c r="R929" s="25"/>
      <c r="S929" s="25"/>
      <c r="T929" s="25"/>
      <c r="U929" s="25"/>
      <c r="V929" s="25"/>
      <c r="W929" s="25"/>
      <c r="X929" s="25"/>
      <c r="Y929" s="25"/>
      <c r="Z929" s="25"/>
      <c r="AA929" s="25"/>
      <c r="AB929" s="25"/>
      <c r="AC929" s="25"/>
      <c r="AD929" s="25"/>
      <c r="AE929" s="25"/>
      <c r="AF929" s="25"/>
      <c r="AG929" s="25"/>
      <c r="AH929" s="25"/>
      <c r="AI929" s="25"/>
      <c r="AJ929" s="25"/>
      <c r="AK929" s="25"/>
      <c r="AL929" s="25"/>
    </row>
    <row r="930" spans="1:38" x14ac:dyDescent="0.3">
      <c r="A930" s="25"/>
      <c r="B930" s="25"/>
      <c r="C930" s="25"/>
      <c r="D930" s="25"/>
      <c r="E930" s="25"/>
      <c r="F930" s="25"/>
      <c r="G930" s="25"/>
      <c r="H930" s="25"/>
      <c r="I930" s="25"/>
      <c r="J930" s="25"/>
      <c r="K930" s="25"/>
      <c r="L930" s="25"/>
      <c r="M930" s="25"/>
      <c r="N930" s="25"/>
      <c r="O930" s="25"/>
      <c r="P930" s="25"/>
      <c r="Q930" s="25"/>
      <c r="R930" s="25"/>
      <c r="S930" s="25"/>
      <c r="T930" s="25"/>
      <c r="U930" s="25"/>
      <c r="V930" s="25"/>
      <c r="W930" s="25"/>
      <c r="X930" s="25"/>
      <c r="Y930" s="25"/>
      <c r="Z930" s="25"/>
      <c r="AA930" s="25"/>
      <c r="AB930" s="25"/>
      <c r="AC930" s="25"/>
      <c r="AD930" s="25"/>
      <c r="AE930" s="25"/>
      <c r="AF930" s="25"/>
      <c r="AG930" s="25"/>
      <c r="AH930" s="25"/>
      <c r="AI930" s="25"/>
      <c r="AJ930" s="25"/>
      <c r="AK930" s="25"/>
      <c r="AL930" s="25"/>
    </row>
    <row r="931" spans="1:38" x14ac:dyDescent="0.3">
      <c r="A931" s="25"/>
      <c r="B931" s="25"/>
      <c r="C931" s="25"/>
      <c r="D931" s="25"/>
      <c r="E931" s="25"/>
      <c r="F931" s="25"/>
      <c r="G931" s="25"/>
      <c r="H931" s="25"/>
      <c r="I931" s="25"/>
      <c r="J931" s="25"/>
      <c r="K931" s="25"/>
      <c r="L931" s="25"/>
      <c r="M931" s="25"/>
      <c r="N931" s="25"/>
      <c r="O931" s="25"/>
      <c r="P931" s="25"/>
      <c r="Q931" s="25"/>
      <c r="R931" s="25"/>
      <c r="S931" s="25"/>
      <c r="T931" s="25"/>
      <c r="U931" s="25"/>
      <c r="V931" s="25"/>
      <c r="W931" s="25"/>
      <c r="X931" s="25"/>
      <c r="Y931" s="25"/>
      <c r="Z931" s="25"/>
      <c r="AA931" s="25"/>
      <c r="AB931" s="25"/>
      <c r="AC931" s="25"/>
      <c r="AD931" s="25"/>
      <c r="AE931" s="25"/>
      <c r="AF931" s="25"/>
      <c r="AG931" s="25"/>
      <c r="AH931" s="25"/>
      <c r="AI931" s="25"/>
      <c r="AJ931" s="25"/>
      <c r="AK931" s="25"/>
      <c r="AL931" s="25"/>
    </row>
    <row r="932" spans="1:38" x14ac:dyDescent="0.3">
      <c r="A932" s="25"/>
      <c r="B932" s="25"/>
      <c r="C932" s="25"/>
      <c r="D932" s="25"/>
      <c r="E932" s="25"/>
      <c r="F932" s="25"/>
      <c r="G932" s="25"/>
      <c r="H932" s="25"/>
      <c r="I932" s="25"/>
      <c r="J932" s="25"/>
      <c r="K932" s="25"/>
      <c r="L932" s="25"/>
      <c r="M932" s="25"/>
      <c r="N932" s="25"/>
      <c r="O932" s="25"/>
      <c r="P932" s="25"/>
      <c r="Q932" s="25"/>
      <c r="R932" s="25"/>
      <c r="S932" s="25"/>
      <c r="T932" s="25"/>
      <c r="U932" s="25"/>
      <c r="V932" s="25"/>
      <c r="W932" s="25"/>
      <c r="X932" s="25"/>
      <c r="Y932" s="25"/>
      <c r="Z932" s="25"/>
      <c r="AA932" s="25"/>
      <c r="AB932" s="25"/>
      <c r="AC932" s="25"/>
      <c r="AD932" s="25"/>
      <c r="AE932" s="25"/>
      <c r="AF932" s="25"/>
      <c r="AG932" s="25"/>
      <c r="AH932" s="25"/>
      <c r="AI932" s="25"/>
      <c r="AJ932" s="25"/>
      <c r="AK932" s="25"/>
      <c r="AL932" s="25"/>
    </row>
    <row r="933" spans="1:38" x14ac:dyDescent="0.3">
      <c r="A933" s="25"/>
      <c r="B933" s="25"/>
      <c r="C933" s="25"/>
      <c r="D933" s="25"/>
      <c r="E933" s="25"/>
      <c r="F933" s="25"/>
      <c r="G933" s="25"/>
      <c r="H933" s="25"/>
      <c r="I933" s="25"/>
      <c r="J933" s="25"/>
      <c r="K933" s="25"/>
      <c r="L933" s="25"/>
      <c r="M933" s="25"/>
      <c r="N933" s="25"/>
      <c r="O933" s="25"/>
      <c r="P933" s="25"/>
      <c r="Q933" s="25"/>
      <c r="R933" s="25"/>
      <c r="S933" s="25"/>
      <c r="T933" s="25"/>
      <c r="U933" s="25"/>
      <c r="V933" s="25"/>
      <c r="W933" s="25"/>
      <c r="X933" s="25"/>
      <c r="Y933" s="25"/>
      <c r="Z933" s="25"/>
      <c r="AA933" s="25"/>
      <c r="AB933" s="25"/>
      <c r="AC933" s="25"/>
      <c r="AD933" s="25"/>
      <c r="AE933" s="25"/>
      <c r="AF933" s="25"/>
      <c r="AG933" s="25"/>
      <c r="AH933" s="25"/>
      <c r="AI933" s="25"/>
      <c r="AJ933" s="25"/>
      <c r="AK933" s="25"/>
      <c r="AL933" s="25"/>
    </row>
    <row r="934" spans="1:38" x14ac:dyDescent="0.3">
      <c r="A934" s="25"/>
      <c r="B934" s="25"/>
      <c r="C934" s="25"/>
      <c r="D934" s="25"/>
      <c r="E934" s="25"/>
      <c r="F934" s="25"/>
      <c r="G934" s="25"/>
      <c r="H934" s="25"/>
      <c r="I934" s="25"/>
      <c r="J934" s="25"/>
      <c r="K934" s="25"/>
      <c r="L934" s="25"/>
      <c r="M934" s="25"/>
      <c r="N934" s="25"/>
      <c r="O934" s="25"/>
      <c r="P934" s="25"/>
      <c r="Q934" s="25"/>
      <c r="R934" s="25"/>
      <c r="S934" s="25"/>
      <c r="T934" s="25"/>
      <c r="U934" s="25"/>
      <c r="V934" s="25"/>
      <c r="W934" s="25"/>
      <c r="X934" s="25"/>
      <c r="Y934" s="25"/>
      <c r="Z934" s="25"/>
      <c r="AA934" s="25"/>
      <c r="AB934" s="25"/>
      <c r="AC934" s="25"/>
      <c r="AD934" s="25"/>
      <c r="AE934" s="25"/>
      <c r="AF934" s="25"/>
      <c r="AG934" s="25"/>
      <c r="AH934" s="25"/>
      <c r="AI934" s="25"/>
      <c r="AJ934" s="25"/>
      <c r="AK934" s="25"/>
      <c r="AL934" s="25"/>
    </row>
    <row r="935" spans="1:38" x14ac:dyDescent="0.3">
      <c r="A935" s="25"/>
      <c r="B935" s="25"/>
      <c r="C935" s="25"/>
      <c r="D935" s="25"/>
      <c r="E935" s="25"/>
      <c r="F935" s="25"/>
      <c r="G935" s="25"/>
      <c r="H935" s="25"/>
      <c r="I935" s="25"/>
      <c r="J935" s="25"/>
      <c r="K935" s="25"/>
      <c r="L935" s="25"/>
      <c r="M935" s="25"/>
      <c r="N935" s="25"/>
      <c r="O935" s="25"/>
      <c r="P935" s="25"/>
      <c r="Q935" s="25"/>
      <c r="R935" s="25"/>
      <c r="S935" s="25"/>
      <c r="T935" s="25"/>
      <c r="U935" s="25"/>
      <c r="V935" s="25"/>
      <c r="W935" s="25"/>
      <c r="X935" s="25"/>
      <c r="Y935" s="25"/>
      <c r="Z935" s="25"/>
      <c r="AA935" s="25"/>
      <c r="AB935" s="25"/>
      <c r="AC935" s="25"/>
      <c r="AD935" s="25"/>
      <c r="AE935" s="25"/>
      <c r="AF935" s="25"/>
      <c r="AG935" s="25"/>
      <c r="AH935" s="25"/>
      <c r="AI935" s="25"/>
      <c r="AJ935" s="25"/>
      <c r="AK935" s="25"/>
      <c r="AL935" s="25"/>
    </row>
    <row r="936" spans="1:38" x14ac:dyDescent="0.3">
      <c r="A936" s="25"/>
      <c r="B936" s="25"/>
      <c r="C936" s="25"/>
      <c r="D936" s="25"/>
      <c r="E936" s="25"/>
      <c r="F936" s="25"/>
      <c r="G936" s="25"/>
      <c r="H936" s="25"/>
      <c r="I936" s="25"/>
      <c r="J936" s="25"/>
      <c r="K936" s="25"/>
      <c r="L936" s="25"/>
      <c r="M936" s="25"/>
      <c r="N936" s="25"/>
      <c r="O936" s="25"/>
      <c r="P936" s="25"/>
      <c r="Q936" s="25"/>
      <c r="R936" s="25"/>
      <c r="S936" s="25"/>
      <c r="T936" s="25"/>
      <c r="U936" s="25"/>
      <c r="V936" s="25"/>
      <c r="W936" s="25"/>
      <c r="X936" s="25"/>
      <c r="Y936" s="25"/>
      <c r="Z936" s="25"/>
      <c r="AA936" s="25"/>
      <c r="AB936" s="25"/>
      <c r="AC936" s="25"/>
      <c r="AD936" s="25"/>
      <c r="AE936" s="25"/>
      <c r="AF936" s="25"/>
      <c r="AG936" s="25"/>
      <c r="AH936" s="25"/>
      <c r="AI936" s="25"/>
      <c r="AJ936" s="25"/>
      <c r="AK936" s="25"/>
      <c r="AL936" s="25"/>
    </row>
    <row r="937" spans="1:38" x14ac:dyDescent="0.3">
      <c r="A937" s="25"/>
      <c r="B937" s="25"/>
      <c r="C937" s="25"/>
      <c r="D937" s="25"/>
      <c r="E937" s="25"/>
      <c r="F937" s="25"/>
      <c r="G937" s="25"/>
      <c r="H937" s="25"/>
      <c r="I937" s="25"/>
      <c r="J937" s="25"/>
      <c r="K937" s="25"/>
      <c r="L937" s="25"/>
      <c r="M937" s="25"/>
      <c r="N937" s="25"/>
      <c r="O937" s="25"/>
      <c r="P937" s="25"/>
      <c r="Q937" s="25"/>
      <c r="R937" s="25"/>
      <c r="S937" s="25"/>
      <c r="T937" s="25"/>
      <c r="U937" s="25"/>
      <c r="V937" s="25"/>
      <c r="W937" s="25"/>
      <c r="X937" s="25"/>
      <c r="Y937" s="25"/>
      <c r="Z937" s="25"/>
      <c r="AA937" s="25"/>
      <c r="AB937" s="25"/>
      <c r="AC937" s="25"/>
      <c r="AD937" s="25"/>
      <c r="AE937" s="25"/>
      <c r="AF937" s="25"/>
      <c r="AG937" s="25"/>
      <c r="AH937" s="25"/>
      <c r="AI937" s="25"/>
      <c r="AJ937" s="25"/>
      <c r="AK937" s="25"/>
      <c r="AL937" s="25"/>
    </row>
    <row r="938" spans="1:38" x14ac:dyDescent="0.3">
      <c r="A938" s="25"/>
      <c r="B938" s="25"/>
      <c r="C938" s="25"/>
      <c r="D938" s="25"/>
      <c r="E938" s="25"/>
      <c r="F938" s="25"/>
      <c r="G938" s="25"/>
      <c r="H938" s="25"/>
      <c r="I938" s="25"/>
      <c r="J938" s="25"/>
      <c r="K938" s="25"/>
      <c r="L938" s="25"/>
      <c r="M938" s="25"/>
      <c r="N938" s="25"/>
      <c r="O938" s="25"/>
      <c r="P938" s="25"/>
      <c r="Q938" s="25"/>
      <c r="R938" s="25"/>
      <c r="S938" s="25"/>
      <c r="T938" s="25"/>
      <c r="U938" s="25"/>
      <c r="V938" s="25"/>
      <c r="W938" s="25"/>
      <c r="X938" s="25"/>
      <c r="Y938" s="25"/>
      <c r="Z938" s="25"/>
      <c r="AA938" s="25"/>
      <c r="AB938" s="25"/>
      <c r="AC938" s="25"/>
      <c r="AD938" s="25"/>
      <c r="AE938" s="25"/>
      <c r="AF938" s="25"/>
      <c r="AG938" s="25"/>
      <c r="AH938" s="25"/>
      <c r="AI938" s="25"/>
      <c r="AJ938" s="25"/>
      <c r="AK938" s="25"/>
      <c r="AL938" s="25"/>
    </row>
    <row r="939" spans="1:38" x14ac:dyDescent="0.3">
      <c r="A939" s="25"/>
      <c r="B939" s="25"/>
      <c r="C939" s="25"/>
      <c r="D939" s="25"/>
      <c r="E939" s="25"/>
      <c r="F939" s="25"/>
      <c r="G939" s="25"/>
      <c r="H939" s="25"/>
      <c r="I939" s="25"/>
      <c r="J939" s="25"/>
      <c r="K939" s="25"/>
      <c r="L939" s="25"/>
      <c r="M939" s="25"/>
      <c r="N939" s="25"/>
      <c r="O939" s="25"/>
      <c r="P939" s="25"/>
      <c r="Q939" s="25"/>
      <c r="R939" s="25"/>
      <c r="S939" s="25"/>
      <c r="T939" s="25"/>
      <c r="U939" s="25"/>
      <c r="V939" s="25"/>
      <c r="W939" s="25"/>
      <c r="X939" s="25"/>
      <c r="Y939" s="25"/>
      <c r="Z939" s="25"/>
      <c r="AA939" s="25"/>
      <c r="AB939" s="25"/>
      <c r="AC939" s="25"/>
      <c r="AD939" s="25"/>
      <c r="AE939" s="25"/>
      <c r="AF939" s="25"/>
      <c r="AG939" s="25"/>
      <c r="AH939" s="25"/>
      <c r="AI939" s="25"/>
      <c r="AJ939" s="25"/>
      <c r="AK939" s="25"/>
      <c r="AL939" s="25"/>
    </row>
    <row r="940" spans="1:38" x14ac:dyDescent="0.3">
      <c r="A940" s="25"/>
      <c r="B940" s="25"/>
      <c r="C940" s="25"/>
      <c r="D940" s="25"/>
      <c r="E940" s="25"/>
      <c r="F940" s="25"/>
      <c r="G940" s="25"/>
      <c r="H940" s="25"/>
      <c r="I940" s="25"/>
      <c r="J940" s="25"/>
      <c r="K940" s="25"/>
      <c r="L940" s="25"/>
      <c r="M940" s="25"/>
      <c r="N940" s="25"/>
      <c r="O940" s="25"/>
      <c r="P940" s="25"/>
      <c r="Q940" s="25"/>
      <c r="R940" s="25"/>
      <c r="S940" s="25"/>
      <c r="T940" s="25"/>
      <c r="U940" s="25"/>
      <c r="V940" s="25"/>
      <c r="W940" s="25"/>
      <c r="X940" s="25"/>
      <c r="Y940" s="25"/>
      <c r="Z940" s="25"/>
      <c r="AA940" s="25"/>
      <c r="AB940" s="25"/>
      <c r="AC940" s="25"/>
      <c r="AD940" s="25"/>
      <c r="AE940" s="25"/>
      <c r="AF940" s="25"/>
      <c r="AG940" s="25"/>
      <c r="AH940" s="25"/>
      <c r="AI940" s="25"/>
      <c r="AJ940" s="25"/>
      <c r="AK940" s="25"/>
      <c r="AL940" s="25"/>
    </row>
    <row r="941" spans="1:38" x14ac:dyDescent="0.3">
      <c r="A941" s="25"/>
      <c r="B941" s="25"/>
      <c r="C941" s="25"/>
      <c r="D941" s="25"/>
      <c r="E941" s="25"/>
      <c r="F941" s="25"/>
      <c r="G941" s="25"/>
      <c r="H941" s="25"/>
      <c r="I941" s="25"/>
      <c r="J941" s="25"/>
      <c r="K941" s="25"/>
      <c r="L941" s="25"/>
      <c r="M941" s="25"/>
      <c r="N941" s="25"/>
      <c r="O941" s="25"/>
      <c r="P941" s="25"/>
      <c r="Q941" s="25"/>
      <c r="R941" s="25"/>
      <c r="S941" s="25"/>
      <c r="T941" s="25"/>
      <c r="U941" s="25"/>
      <c r="V941" s="25"/>
      <c r="W941" s="25"/>
      <c r="X941" s="25"/>
      <c r="Y941" s="25"/>
      <c r="Z941" s="25"/>
      <c r="AA941" s="25"/>
      <c r="AB941" s="25"/>
      <c r="AC941" s="25"/>
      <c r="AD941" s="25"/>
      <c r="AE941" s="25"/>
      <c r="AF941" s="25"/>
      <c r="AG941" s="25"/>
      <c r="AH941" s="25"/>
      <c r="AI941" s="25"/>
      <c r="AJ941" s="25"/>
      <c r="AK941" s="25"/>
      <c r="AL941" s="25"/>
    </row>
    <row r="942" spans="1:38" x14ac:dyDescent="0.3">
      <c r="A942" s="25"/>
      <c r="B942" s="25"/>
      <c r="C942" s="25"/>
      <c r="D942" s="25"/>
      <c r="E942" s="25"/>
      <c r="F942" s="25"/>
      <c r="G942" s="25"/>
      <c r="H942" s="25"/>
      <c r="I942" s="25"/>
      <c r="J942" s="25"/>
      <c r="K942" s="25"/>
      <c r="L942" s="25"/>
      <c r="M942" s="25"/>
      <c r="N942" s="25"/>
      <c r="O942" s="25"/>
      <c r="P942" s="25"/>
      <c r="Q942" s="25"/>
      <c r="R942" s="25"/>
      <c r="S942" s="25"/>
      <c r="T942" s="25"/>
      <c r="U942" s="25"/>
      <c r="V942" s="25"/>
      <c r="W942" s="25"/>
      <c r="X942" s="25"/>
      <c r="Y942" s="25"/>
      <c r="Z942" s="25"/>
      <c r="AA942" s="25"/>
      <c r="AB942" s="25"/>
      <c r="AC942" s="25"/>
      <c r="AD942" s="25"/>
      <c r="AE942" s="25"/>
      <c r="AF942" s="25"/>
      <c r="AG942" s="25"/>
      <c r="AH942" s="25"/>
      <c r="AI942" s="25"/>
      <c r="AJ942" s="25"/>
      <c r="AK942" s="25"/>
      <c r="AL942" s="25"/>
    </row>
    <row r="943" spans="1:38" x14ac:dyDescent="0.3">
      <c r="A943" s="25"/>
      <c r="B943" s="25"/>
      <c r="C943" s="25"/>
      <c r="D943" s="25"/>
      <c r="E943" s="25"/>
      <c r="F943" s="25"/>
      <c r="G943" s="25"/>
      <c r="H943" s="25"/>
      <c r="I943" s="25"/>
      <c r="J943" s="25"/>
      <c r="K943" s="25"/>
      <c r="L943" s="25"/>
      <c r="M943" s="25"/>
      <c r="N943" s="25"/>
      <c r="O943" s="25"/>
      <c r="P943" s="25"/>
      <c r="Q943" s="25"/>
      <c r="R943" s="25"/>
      <c r="S943" s="25"/>
      <c r="T943" s="25"/>
      <c r="U943" s="25"/>
      <c r="V943" s="25"/>
      <c r="W943" s="25"/>
      <c r="X943" s="25"/>
      <c r="Y943" s="25"/>
      <c r="Z943" s="25"/>
      <c r="AA943" s="25"/>
      <c r="AB943" s="25"/>
      <c r="AC943" s="25"/>
      <c r="AD943" s="25"/>
      <c r="AE943" s="25"/>
      <c r="AF943" s="25"/>
      <c r="AG943" s="25"/>
      <c r="AH943" s="25"/>
      <c r="AI943" s="25"/>
      <c r="AJ943" s="25"/>
      <c r="AK943" s="25"/>
      <c r="AL943" s="25"/>
    </row>
    <row r="944" spans="1:38" x14ac:dyDescent="0.3">
      <c r="A944" s="25"/>
      <c r="B944" s="25"/>
      <c r="C944" s="25"/>
      <c r="D944" s="25"/>
      <c r="E944" s="25"/>
      <c r="F944" s="25"/>
      <c r="G944" s="25"/>
      <c r="H944" s="25"/>
      <c r="I944" s="25"/>
      <c r="J944" s="25"/>
      <c r="K944" s="25"/>
      <c r="L944" s="25"/>
      <c r="M944" s="25"/>
      <c r="N944" s="25"/>
      <c r="O944" s="25"/>
      <c r="P944" s="25"/>
      <c r="Q944" s="25"/>
      <c r="R944" s="25"/>
      <c r="S944" s="25"/>
      <c r="T944" s="25"/>
      <c r="U944" s="25"/>
      <c r="V944" s="25"/>
      <c r="W944" s="25"/>
      <c r="X944" s="25"/>
      <c r="Y944" s="25"/>
      <c r="Z944" s="25"/>
      <c r="AA944" s="25"/>
      <c r="AB944" s="25"/>
      <c r="AC944" s="25"/>
      <c r="AD944" s="25"/>
      <c r="AE944" s="25"/>
      <c r="AF944" s="25"/>
      <c r="AG944" s="25"/>
      <c r="AH944" s="25"/>
      <c r="AI944" s="25"/>
      <c r="AJ944" s="25"/>
      <c r="AK944" s="25"/>
      <c r="AL944" s="25"/>
    </row>
    <row r="945" spans="1:38" x14ac:dyDescent="0.3">
      <c r="A945" s="25"/>
      <c r="B945" s="25"/>
      <c r="C945" s="25"/>
      <c r="D945" s="25"/>
      <c r="E945" s="25"/>
      <c r="F945" s="25"/>
      <c r="G945" s="25"/>
      <c r="H945" s="25"/>
      <c r="I945" s="25"/>
      <c r="J945" s="25"/>
      <c r="K945" s="25"/>
      <c r="L945" s="25"/>
      <c r="M945" s="25"/>
      <c r="N945" s="25"/>
      <c r="O945" s="25"/>
      <c r="P945" s="25"/>
      <c r="Q945" s="25"/>
      <c r="R945" s="25"/>
      <c r="S945" s="25"/>
      <c r="T945" s="25"/>
      <c r="U945" s="25"/>
      <c r="V945" s="25"/>
      <c r="W945" s="25"/>
      <c r="X945" s="25"/>
      <c r="Y945" s="25"/>
      <c r="Z945" s="25"/>
      <c r="AA945" s="25"/>
      <c r="AB945" s="25"/>
      <c r="AC945" s="25"/>
      <c r="AD945" s="25"/>
      <c r="AE945" s="25"/>
      <c r="AF945" s="25"/>
      <c r="AG945" s="25"/>
      <c r="AH945" s="25"/>
      <c r="AI945" s="25"/>
      <c r="AJ945" s="25"/>
      <c r="AK945" s="25"/>
      <c r="AL945" s="25"/>
    </row>
    <row r="946" spans="1:38" x14ac:dyDescent="0.3">
      <c r="A946" s="25"/>
      <c r="B946" s="25"/>
      <c r="C946" s="25"/>
      <c r="D946" s="25"/>
      <c r="E946" s="25"/>
      <c r="F946" s="25"/>
      <c r="G946" s="25"/>
      <c r="H946" s="25"/>
      <c r="I946" s="25"/>
      <c r="J946" s="25"/>
      <c r="K946" s="25"/>
      <c r="L946" s="25"/>
      <c r="M946" s="25"/>
      <c r="N946" s="25"/>
      <c r="O946" s="25"/>
      <c r="P946" s="25"/>
      <c r="Q946" s="25"/>
      <c r="R946" s="25"/>
      <c r="S946" s="25"/>
      <c r="T946" s="25"/>
      <c r="U946" s="25"/>
      <c r="V946" s="25"/>
      <c r="W946" s="25"/>
      <c r="X946" s="25"/>
      <c r="Y946" s="25"/>
      <c r="Z946" s="25"/>
      <c r="AA946" s="25"/>
      <c r="AB946" s="25"/>
      <c r="AC946" s="25"/>
      <c r="AD946" s="25"/>
      <c r="AE946" s="25"/>
      <c r="AF946" s="25"/>
      <c r="AG946" s="25"/>
      <c r="AH946" s="25"/>
      <c r="AI946" s="25"/>
      <c r="AJ946" s="25"/>
      <c r="AK946" s="25"/>
      <c r="AL946" s="25"/>
    </row>
    <row r="947" spans="1:38" x14ac:dyDescent="0.3">
      <c r="A947" s="25"/>
      <c r="B947" s="25"/>
      <c r="C947" s="25"/>
      <c r="D947" s="25"/>
      <c r="E947" s="25"/>
      <c r="F947" s="25"/>
      <c r="G947" s="25"/>
      <c r="H947" s="25"/>
      <c r="I947" s="25"/>
      <c r="J947" s="25"/>
      <c r="K947" s="25"/>
      <c r="L947" s="25"/>
      <c r="M947" s="25"/>
      <c r="N947" s="25"/>
      <c r="O947" s="25"/>
      <c r="P947" s="25"/>
      <c r="Q947" s="25"/>
      <c r="R947" s="25"/>
      <c r="S947" s="25"/>
      <c r="T947" s="25"/>
      <c r="U947" s="25"/>
      <c r="V947" s="25"/>
      <c r="W947" s="25"/>
      <c r="X947" s="25"/>
      <c r="Y947" s="25"/>
      <c r="Z947" s="25"/>
      <c r="AA947" s="25"/>
      <c r="AB947" s="25"/>
      <c r="AC947" s="25"/>
      <c r="AD947" s="25"/>
      <c r="AE947" s="25"/>
      <c r="AF947" s="25"/>
      <c r="AG947" s="25"/>
      <c r="AH947" s="25"/>
      <c r="AI947" s="25"/>
      <c r="AJ947" s="25"/>
      <c r="AK947" s="25"/>
      <c r="AL947" s="25"/>
    </row>
    <row r="948" spans="1:38" x14ac:dyDescent="0.3">
      <c r="A948" s="25"/>
      <c r="B948" s="25"/>
      <c r="C948" s="25"/>
      <c r="D948" s="25"/>
      <c r="E948" s="25"/>
      <c r="F948" s="25"/>
      <c r="G948" s="25"/>
      <c r="H948" s="25"/>
      <c r="I948" s="25"/>
      <c r="J948" s="25"/>
      <c r="K948" s="25"/>
      <c r="L948" s="25"/>
      <c r="M948" s="25"/>
      <c r="N948" s="25"/>
      <c r="O948" s="25"/>
      <c r="P948" s="25"/>
      <c r="Q948" s="25"/>
      <c r="R948" s="25"/>
      <c r="S948" s="25"/>
      <c r="T948" s="25"/>
      <c r="U948" s="25"/>
      <c r="V948" s="25"/>
      <c r="W948" s="25"/>
      <c r="X948" s="25"/>
      <c r="Y948" s="25"/>
      <c r="Z948" s="25"/>
      <c r="AA948" s="25"/>
      <c r="AB948" s="25"/>
      <c r="AC948" s="25"/>
      <c r="AD948" s="25"/>
      <c r="AE948" s="25"/>
      <c r="AF948" s="25"/>
      <c r="AG948" s="25"/>
      <c r="AH948" s="25"/>
      <c r="AI948" s="25"/>
      <c r="AJ948" s="25"/>
      <c r="AK948" s="25"/>
      <c r="AL948" s="25"/>
    </row>
    <row r="949" spans="1:38" x14ac:dyDescent="0.3">
      <c r="A949" s="25"/>
      <c r="B949" s="25"/>
      <c r="C949" s="25"/>
      <c r="D949" s="25"/>
      <c r="E949" s="25"/>
      <c r="F949" s="25"/>
      <c r="G949" s="25"/>
      <c r="H949" s="25"/>
      <c r="I949" s="25"/>
      <c r="J949" s="25"/>
      <c r="K949" s="25"/>
      <c r="L949" s="25"/>
      <c r="M949" s="25"/>
      <c r="N949" s="25"/>
      <c r="O949" s="25"/>
      <c r="P949" s="25"/>
      <c r="Q949" s="25"/>
      <c r="R949" s="25"/>
      <c r="S949" s="25"/>
      <c r="T949" s="25"/>
      <c r="U949" s="25"/>
      <c r="V949" s="25"/>
      <c r="W949" s="25"/>
      <c r="X949" s="25"/>
      <c r="Y949" s="25"/>
      <c r="Z949" s="25"/>
      <c r="AA949" s="25"/>
      <c r="AB949" s="25"/>
      <c r="AC949" s="25"/>
      <c r="AD949" s="25"/>
      <c r="AE949" s="25"/>
      <c r="AF949" s="25"/>
      <c r="AG949" s="25"/>
      <c r="AH949" s="25"/>
      <c r="AI949" s="25"/>
      <c r="AJ949" s="25"/>
      <c r="AK949" s="25"/>
      <c r="AL949" s="25"/>
    </row>
    <row r="950" spans="1:38" x14ac:dyDescent="0.3">
      <c r="A950" s="25"/>
      <c r="B950" s="25"/>
      <c r="C950" s="25"/>
      <c r="D950" s="25"/>
      <c r="E950" s="25"/>
      <c r="F950" s="25"/>
      <c r="G950" s="25"/>
      <c r="H950" s="25"/>
      <c r="I950" s="25"/>
      <c r="J950" s="25"/>
      <c r="K950" s="25"/>
      <c r="L950" s="25"/>
      <c r="M950" s="25"/>
      <c r="N950" s="25"/>
      <c r="O950" s="25"/>
      <c r="P950" s="25"/>
      <c r="Q950" s="25"/>
      <c r="R950" s="25"/>
      <c r="S950" s="25"/>
      <c r="T950" s="25"/>
      <c r="U950" s="25"/>
      <c r="V950" s="25"/>
      <c r="W950" s="25"/>
      <c r="X950" s="25"/>
      <c r="Y950" s="25"/>
      <c r="Z950" s="25"/>
      <c r="AA950" s="25"/>
      <c r="AB950" s="25"/>
      <c r="AC950" s="25"/>
      <c r="AD950" s="25"/>
      <c r="AE950" s="25"/>
      <c r="AF950" s="25"/>
      <c r="AG950" s="25"/>
      <c r="AH950" s="25"/>
      <c r="AI950" s="25"/>
      <c r="AJ950" s="25"/>
      <c r="AK950" s="25"/>
      <c r="AL950" s="25"/>
    </row>
    <row r="951" spans="1:38" x14ac:dyDescent="0.3">
      <c r="A951" s="25"/>
      <c r="B951" s="25"/>
      <c r="C951" s="25"/>
      <c r="D951" s="25"/>
      <c r="E951" s="25"/>
      <c r="F951" s="25"/>
      <c r="G951" s="25"/>
      <c r="H951" s="25"/>
      <c r="I951" s="25"/>
      <c r="J951" s="25"/>
      <c r="K951" s="25"/>
      <c r="L951" s="25"/>
      <c r="M951" s="25"/>
      <c r="N951" s="25"/>
      <c r="O951" s="25"/>
      <c r="P951" s="25"/>
      <c r="Q951" s="25"/>
      <c r="R951" s="25"/>
      <c r="S951" s="25"/>
      <c r="T951" s="25"/>
      <c r="U951" s="25"/>
      <c r="V951" s="25"/>
      <c r="W951" s="25"/>
      <c r="X951" s="25"/>
      <c r="Y951" s="25"/>
      <c r="Z951" s="25"/>
      <c r="AA951" s="25"/>
      <c r="AB951" s="25"/>
      <c r="AC951" s="25"/>
      <c r="AD951" s="25"/>
      <c r="AE951" s="25"/>
      <c r="AF951" s="25"/>
      <c r="AG951" s="25"/>
      <c r="AH951" s="25"/>
      <c r="AI951" s="25"/>
      <c r="AJ951" s="25"/>
      <c r="AK951" s="25"/>
      <c r="AL951" s="25"/>
    </row>
    <row r="952" spans="1:38" x14ac:dyDescent="0.3">
      <c r="A952" s="25"/>
      <c r="B952" s="25"/>
      <c r="C952" s="25"/>
      <c r="D952" s="25"/>
      <c r="E952" s="25"/>
      <c r="F952" s="25"/>
      <c r="G952" s="25"/>
      <c r="H952" s="25"/>
      <c r="I952" s="25"/>
      <c r="J952" s="25"/>
      <c r="K952" s="25"/>
      <c r="L952" s="25"/>
      <c r="M952" s="25"/>
      <c r="N952" s="25"/>
      <c r="O952" s="25"/>
      <c r="P952" s="25"/>
      <c r="Q952" s="25"/>
      <c r="R952" s="25"/>
      <c r="S952" s="25"/>
      <c r="T952" s="25"/>
      <c r="U952" s="25"/>
      <c r="V952" s="25"/>
      <c r="W952" s="25"/>
      <c r="X952" s="25"/>
      <c r="Y952" s="25"/>
      <c r="Z952" s="25"/>
      <c r="AA952" s="25"/>
      <c r="AB952" s="25"/>
      <c r="AC952" s="25"/>
      <c r="AD952" s="25"/>
      <c r="AE952" s="25"/>
      <c r="AF952" s="25"/>
      <c r="AG952" s="25"/>
      <c r="AH952" s="25"/>
      <c r="AI952" s="25"/>
      <c r="AJ952" s="25"/>
      <c r="AK952" s="25"/>
      <c r="AL952" s="25"/>
    </row>
    <row r="953" spans="1:38" x14ac:dyDescent="0.3">
      <c r="A953" s="25"/>
      <c r="B953" s="25"/>
      <c r="C953" s="25"/>
      <c r="D953" s="25"/>
      <c r="E953" s="25"/>
      <c r="F953" s="25"/>
      <c r="G953" s="25"/>
      <c r="H953" s="25"/>
      <c r="I953" s="25"/>
      <c r="J953" s="25"/>
      <c r="K953" s="25"/>
      <c r="L953" s="25"/>
      <c r="M953" s="25"/>
      <c r="N953" s="25"/>
      <c r="O953" s="25"/>
      <c r="P953" s="25"/>
      <c r="Q953" s="25"/>
      <c r="R953" s="25"/>
      <c r="S953" s="25"/>
      <c r="T953" s="25"/>
      <c r="U953" s="25"/>
      <c r="V953" s="25"/>
      <c r="W953" s="25"/>
      <c r="X953" s="25"/>
      <c r="Y953" s="25"/>
      <c r="Z953" s="25"/>
      <c r="AA953" s="25"/>
      <c r="AB953" s="25"/>
      <c r="AC953" s="25"/>
      <c r="AD953" s="25"/>
      <c r="AE953" s="25"/>
      <c r="AF953" s="25"/>
      <c r="AG953" s="25"/>
      <c r="AH953" s="25"/>
      <c r="AI953" s="25"/>
      <c r="AJ953" s="25"/>
      <c r="AK953" s="25"/>
      <c r="AL953" s="25"/>
    </row>
    <row r="954" spans="1:38" x14ac:dyDescent="0.3">
      <c r="A954" s="25"/>
      <c r="B954" s="25"/>
      <c r="C954" s="25"/>
      <c r="D954" s="25"/>
      <c r="E954" s="25"/>
      <c r="F954" s="25"/>
      <c r="G954" s="25"/>
      <c r="H954" s="25"/>
      <c r="I954" s="25"/>
      <c r="J954" s="25"/>
      <c r="K954" s="25"/>
      <c r="L954" s="25"/>
      <c r="M954" s="25"/>
      <c r="N954" s="25"/>
      <c r="O954" s="25"/>
      <c r="P954" s="25"/>
      <c r="Q954" s="25"/>
      <c r="R954" s="25"/>
      <c r="S954" s="25"/>
      <c r="T954" s="25"/>
      <c r="U954" s="25"/>
      <c r="V954" s="25"/>
      <c r="W954" s="25"/>
      <c r="X954" s="25"/>
      <c r="Y954" s="25"/>
      <c r="Z954" s="25"/>
      <c r="AA954" s="25"/>
      <c r="AB954" s="25"/>
      <c r="AC954" s="25"/>
      <c r="AD954" s="25"/>
      <c r="AE954" s="25"/>
      <c r="AF954" s="25"/>
      <c r="AG954" s="25"/>
      <c r="AH954" s="25"/>
      <c r="AI954" s="25"/>
      <c r="AJ954" s="25"/>
      <c r="AK954" s="25"/>
      <c r="AL954" s="25"/>
    </row>
    <row r="955" spans="1:38" x14ac:dyDescent="0.3">
      <c r="A955" s="25"/>
      <c r="B955" s="25"/>
      <c r="C955" s="25"/>
      <c r="D955" s="25"/>
      <c r="E955" s="25"/>
      <c r="F955" s="25"/>
      <c r="G955" s="25"/>
      <c r="H955" s="25"/>
      <c r="I955" s="25"/>
      <c r="J955" s="25"/>
      <c r="K955" s="25"/>
      <c r="L955" s="25"/>
      <c r="M955" s="25"/>
      <c r="N955" s="25"/>
      <c r="O955" s="25"/>
      <c r="P955" s="25"/>
      <c r="Q955" s="25"/>
      <c r="R955" s="25"/>
      <c r="S955" s="25"/>
      <c r="T955" s="25"/>
      <c r="U955" s="25"/>
      <c r="V955" s="25"/>
      <c r="W955" s="25"/>
      <c r="X955" s="25"/>
      <c r="Y955" s="25"/>
      <c r="Z955" s="25"/>
      <c r="AA955" s="25"/>
      <c r="AB955" s="25"/>
      <c r="AC955" s="25"/>
      <c r="AD955" s="25"/>
      <c r="AE955" s="25"/>
      <c r="AF955" s="25"/>
      <c r="AG955" s="25"/>
      <c r="AH955" s="25"/>
      <c r="AI955" s="25"/>
      <c r="AJ955" s="25"/>
      <c r="AK955" s="25"/>
      <c r="AL955" s="25"/>
    </row>
    <row r="956" spans="1:38" x14ac:dyDescent="0.3">
      <c r="A956" s="25"/>
      <c r="B956" s="25"/>
      <c r="C956" s="25"/>
      <c r="D956" s="25"/>
      <c r="E956" s="25"/>
      <c r="F956" s="25"/>
      <c r="G956" s="25"/>
      <c r="H956" s="25"/>
      <c r="I956" s="25"/>
      <c r="J956" s="25"/>
      <c r="K956" s="25"/>
      <c r="L956" s="25"/>
      <c r="M956" s="25"/>
      <c r="N956" s="25"/>
      <c r="O956" s="25"/>
      <c r="P956" s="25"/>
      <c r="Q956" s="25"/>
      <c r="R956" s="25"/>
      <c r="S956" s="25"/>
      <c r="T956" s="25"/>
      <c r="U956" s="25"/>
      <c r="V956" s="25"/>
      <c r="W956" s="25"/>
      <c r="X956" s="25"/>
      <c r="Y956" s="25"/>
      <c r="Z956" s="25"/>
      <c r="AA956" s="25"/>
      <c r="AB956" s="25"/>
      <c r="AC956" s="25"/>
      <c r="AD956" s="25"/>
      <c r="AE956" s="25"/>
      <c r="AF956" s="25"/>
      <c r="AG956" s="25"/>
      <c r="AH956" s="25"/>
      <c r="AI956" s="25"/>
      <c r="AJ956" s="25"/>
      <c r="AK956" s="25"/>
      <c r="AL956" s="25"/>
    </row>
    <row r="957" spans="1:38" x14ac:dyDescent="0.3">
      <c r="A957" s="25"/>
      <c r="B957" s="25"/>
      <c r="C957" s="25"/>
      <c r="D957" s="25"/>
      <c r="E957" s="25"/>
      <c r="F957" s="25"/>
      <c r="G957" s="25"/>
      <c r="H957" s="25"/>
      <c r="I957" s="25"/>
      <c r="J957" s="25"/>
      <c r="K957" s="25"/>
      <c r="L957" s="25"/>
      <c r="M957" s="25"/>
      <c r="N957" s="25"/>
      <c r="O957" s="25"/>
      <c r="P957" s="25"/>
      <c r="Q957" s="25"/>
      <c r="R957" s="25"/>
      <c r="S957" s="25"/>
      <c r="T957" s="25"/>
      <c r="U957" s="25"/>
      <c r="V957" s="25"/>
      <c r="W957" s="25"/>
      <c r="X957" s="25"/>
      <c r="Y957" s="25"/>
      <c r="Z957" s="25"/>
      <c r="AA957" s="25"/>
      <c r="AB957" s="25"/>
      <c r="AC957" s="25"/>
      <c r="AD957" s="25"/>
      <c r="AE957" s="25"/>
      <c r="AF957" s="25"/>
      <c r="AG957" s="25"/>
      <c r="AH957" s="25"/>
      <c r="AI957" s="25"/>
      <c r="AJ957" s="25"/>
      <c r="AK957" s="25"/>
      <c r="AL957" s="25"/>
    </row>
    <row r="958" spans="1:38" x14ac:dyDescent="0.3">
      <c r="A958" s="25"/>
      <c r="B958" s="25"/>
      <c r="C958" s="25"/>
      <c r="D958" s="25"/>
      <c r="E958" s="25"/>
      <c r="F958" s="25"/>
      <c r="G958" s="25"/>
      <c r="H958" s="25"/>
      <c r="I958" s="25"/>
      <c r="J958" s="25"/>
      <c r="K958" s="25"/>
      <c r="L958" s="25"/>
      <c r="M958" s="25"/>
      <c r="N958" s="25"/>
      <c r="O958" s="25"/>
      <c r="P958" s="25"/>
      <c r="Q958" s="25"/>
      <c r="R958" s="25"/>
      <c r="S958" s="25"/>
      <c r="T958" s="25"/>
      <c r="U958" s="25"/>
      <c r="V958" s="25"/>
      <c r="W958" s="25"/>
      <c r="X958" s="25"/>
      <c r="Y958" s="25"/>
      <c r="Z958" s="25"/>
      <c r="AA958" s="25"/>
      <c r="AB958" s="25"/>
      <c r="AC958" s="25"/>
      <c r="AD958" s="25"/>
      <c r="AE958" s="25"/>
      <c r="AF958" s="25"/>
      <c r="AG958" s="25"/>
      <c r="AH958" s="25"/>
      <c r="AI958" s="25"/>
      <c r="AJ958" s="25"/>
      <c r="AK958" s="25"/>
      <c r="AL958" s="25"/>
    </row>
    <row r="959" spans="1:38" x14ac:dyDescent="0.3">
      <c r="A959" s="25"/>
      <c r="B959" s="25"/>
      <c r="C959" s="25"/>
      <c r="D959" s="25"/>
      <c r="E959" s="25"/>
      <c r="F959" s="25"/>
      <c r="G959" s="25"/>
      <c r="H959" s="25"/>
      <c r="I959" s="25"/>
      <c r="J959" s="25"/>
      <c r="K959" s="25"/>
      <c r="L959" s="25"/>
      <c r="M959" s="25"/>
      <c r="N959" s="25"/>
      <c r="O959" s="25"/>
      <c r="P959" s="25"/>
      <c r="Q959" s="25"/>
      <c r="R959" s="25"/>
      <c r="S959" s="25"/>
      <c r="T959" s="25"/>
      <c r="U959" s="25"/>
      <c r="V959" s="25"/>
      <c r="W959" s="25"/>
      <c r="X959" s="25"/>
      <c r="Y959" s="25"/>
      <c r="Z959" s="25"/>
      <c r="AA959" s="25"/>
      <c r="AB959" s="25"/>
      <c r="AC959" s="25"/>
      <c r="AD959" s="25"/>
      <c r="AE959" s="25"/>
      <c r="AF959" s="25"/>
      <c r="AG959" s="25"/>
      <c r="AH959" s="25"/>
      <c r="AI959" s="25"/>
      <c r="AJ959" s="25"/>
      <c r="AK959" s="25"/>
      <c r="AL959" s="25"/>
    </row>
    <row r="960" spans="1:38" x14ac:dyDescent="0.3">
      <c r="A960" s="25"/>
      <c r="B960" s="25"/>
      <c r="C960" s="25"/>
      <c r="D960" s="25"/>
      <c r="E960" s="25"/>
      <c r="F960" s="25"/>
      <c r="G960" s="25"/>
      <c r="H960" s="25"/>
      <c r="I960" s="25"/>
      <c r="J960" s="25"/>
      <c r="K960" s="25"/>
      <c r="L960" s="25"/>
      <c r="M960" s="25"/>
      <c r="N960" s="25"/>
      <c r="O960" s="25"/>
      <c r="P960" s="25"/>
      <c r="Q960" s="25"/>
      <c r="R960" s="25"/>
      <c r="S960" s="25"/>
      <c r="T960" s="25"/>
      <c r="U960" s="25"/>
      <c r="V960" s="25"/>
      <c r="W960" s="25"/>
      <c r="X960" s="25"/>
      <c r="Y960" s="25"/>
      <c r="Z960" s="25"/>
      <c r="AA960" s="25"/>
      <c r="AB960" s="25"/>
      <c r="AC960" s="25"/>
      <c r="AD960" s="25"/>
      <c r="AE960" s="25"/>
      <c r="AF960" s="25"/>
      <c r="AG960" s="25"/>
      <c r="AH960" s="25"/>
      <c r="AI960" s="25"/>
      <c r="AJ960" s="25"/>
      <c r="AK960" s="25"/>
      <c r="AL960" s="25"/>
    </row>
    <row r="961" spans="1:38" x14ac:dyDescent="0.3">
      <c r="A961" s="25"/>
      <c r="B961" s="25"/>
      <c r="C961" s="25"/>
      <c r="D961" s="25"/>
      <c r="E961" s="25"/>
      <c r="F961" s="25"/>
      <c r="G961" s="25"/>
      <c r="H961" s="25"/>
      <c r="I961" s="25"/>
      <c r="J961" s="25"/>
      <c r="K961" s="25"/>
      <c r="L961" s="25"/>
      <c r="M961" s="25"/>
      <c r="N961" s="25"/>
      <c r="O961" s="25"/>
      <c r="P961" s="25"/>
      <c r="Q961" s="25"/>
      <c r="R961" s="25"/>
      <c r="S961" s="25"/>
      <c r="T961" s="25"/>
      <c r="U961" s="25"/>
      <c r="V961" s="25"/>
      <c r="W961" s="25"/>
      <c r="X961" s="25"/>
      <c r="Y961" s="25"/>
      <c r="Z961" s="25"/>
      <c r="AA961" s="25"/>
      <c r="AB961" s="25"/>
      <c r="AC961" s="25"/>
      <c r="AD961" s="25"/>
      <c r="AE961" s="25"/>
      <c r="AF961" s="25"/>
      <c r="AG961" s="25"/>
      <c r="AH961" s="25"/>
      <c r="AI961" s="25"/>
      <c r="AJ961" s="25"/>
      <c r="AK961" s="25"/>
      <c r="AL961" s="25"/>
    </row>
    <row r="962" spans="1:38" x14ac:dyDescent="0.3">
      <c r="A962" s="25"/>
      <c r="B962" s="25"/>
      <c r="C962" s="25"/>
      <c r="D962" s="25"/>
      <c r="E962" s="25"/>
      <c r="F962" s="25"/>
      <c r="G962" s="25"/>
      <c r="H962" s="25"/>
      <c r="I962" s="25"/>
      <c r="J962" s="25"/>
      <c r="K962" s="25"/>
      <c r="L962" s="25"/>
      <c r="M962" s="25"/>
      <c r="N962" s="25"/>
      <c r="O962" s="25"/>
      <c r="P962" s="25"/>
      <c r="Q962" s="25"/>
      <c r="R962" s="25"/>
      <c r="S962" s="25"/>
      <c r="T962" s="25"/>
      <c r="U962" s="25"/>
      <c r="V962" s="25"/>
      <c r="W962" s="25"/>
      <c r="X962" s="25"/>
      <c r="Y962" s="25"/>
      <c r="Z962" s="25"/>
      <c r="AA962" s="25"/>
      <c r="AB962" s="25"/>
      <c r="AC962" s="25"/>
      <c r="AD962" s="25"/>
      <c r="AE962" s="25"/>
      <c r="AF962" s="25"/>
      <c r="AG962" s="25"/>
      <c r="AH962" s="25"/>
      <c r="AI962" s="25"/>
      <c r="AJ962" s="25"/>
      <c r="AK962" s="25"/>
      <c r="AL962" s="25"/>
    </row>
    <row r="963" spans="1:38" x14ac:dyDescent="0.3">
      <c r="A963" s="25"/>
      <c r="B963" s="25"/>
      <c r="C963" s="25"/>
      <c r="D963" s="25"/>
      <c r="E963" s="25"/>
      <c r="F963" s="25"/>
      <c r="G963" s="25"/>
      <c r="H963" s="25"/>
      <c r="I963" s="25"/>
      <c r="J963" s="25"/>
      <c r="K963" s="25"/>
      <c r="L963" s="25"/>
      <c r="M963" s="25"/>
      <c r="N963" s="25"/>
      <c r="O963" s="25"/>
      <c r="P963" s="25"/>
      <c r="Q963" s="25"/>
      <c r="R963" s="25"/>
      <c r="S963" s="25"/>
      <c r="T963" s="25"/>
      <c r="U963" s="25"/>
      <c r="V963" s="25"/>
      <c r="W963" s="25"/>
      <c r="X963" s="25"/>
      <c r="Y963" s="25"/>
      <c r="Z963" s="25"/>
      <c r="AA963" s="25"/>
      <c r="AB963" s="25"/>
      <c r="AC963" s="25"/>
      <c r="AD963" s="25"/>
      <c r="AE963" s="25"/>
      <c r="AF963" s="25"/>
      <c r="AG963" s="25"/>
      <c r="AH963" s="25"/>
      <c r="AI963" s="25"/>
      <c r="AJ963" s="25"/>
      <c r="AK963" s="25"/>
      <c r="AL963" s="25"/>
    </row>
    <row r="964" spans="1:38" x14ac:dyDescent="0.3">
      <c r="A964" s="25"/>
      <c r="B964" s="25"/>
      <c r="C964" s="25"/>
      <c r="D964" s="25"/>
      <c r="E964" s="25"/>
      <c r="F964" s="25"/>
      <c r="G964" s="25"/>
      <c r="H964" s="25"/>
      <c r="I964" s="25"/>
      <c r="J964" s="25"/>
      <c r="K964" s="25"/>
      <c r="L964" s="25"/>
      <c r="M964" s="25"/>
      <c r="N964" s="25"/>
      <c r="O964" s="25"/>
      <c r="P964" s="25"/>
      <c r="Q964" s="25"/>
      <c r="R964" s="25"/>
      <c r="S964" s="25"/>
      <c r="T964" s="25"/>
      <c r="U964" s="25"/>
      <c r="V964" s="25"/>
      <c r="W964" s="25"/>
      <c r="X964" s="25"/>
      <c r="Y964" s="25"/>
      <c r="Z964" s="25"/>
      <c r="AA964" s="25"/>
      <c r="AB964" s="25"/>
      <c r="AC964" s="25"/>
      <c r="AD964" s="25"/>
      <c r="AE964" s="25"/>
      <c r="AF964" s="25"/>
      <c r="AG964" s="25"/>
      <c r="AH964" s="25"/>
      <c r="AI964" s="25"/>
      <c r="AJ964" s="25"/>
      <c r="AK964" s="25"/>
      <c r="AL964" s="25"/>
    </row>
    <row r="965" spans="1:38" x14ac:dyDescent="0.3">
      <c r="A965" s="25"/>
      <c r="B965" s="25"/>
      <c r="C965" s="25"/>
      <c r="D965" s="25"/>
      <c r="E965" s="25"/>
      <c r="F965" s="25"/>
      <c r="G965" s="25"/>
      <c r="H965" s="25"/>
      <c r="I965" s="25"/>
      <c r="J965" s="25"/>
      <c r="K965" s="25"/>
      <c r="L965" s="25"/>
      <c r="M965" s="25"/>
      <c r="N965" s="25"/>
      <c r="O965" s="25"/>
      <c r="P965" s="25"/>
      <c r="Q965" s="25"/>
      <c r="R965" s="25"/>
      <c r="S965" s="25"/>
      <c r="T965" s="25"/>
      <c r="U965" s="25"/>
      <c r="V965" s="25"/>
      <c r="W965" s="25"/>
      <c r="X965" s="25"/>
      <c r="Y965" s="25"/>
      <c r="Z965" s="25"/>
      <c r="AA965" s="25"/>
      <c r="AB965" s="25"/>
      <c r="AC965" s="25"/>
      <c r="AD965" s="25"/>
      <c r="AE965" s="25"/>
      <c r="AF965" s="25"/>
      <c r="AG965" s="25"/>
      <c r="AH965" s="25"/>
      <c r="AI965" s="25"/>
      <c r="AJ965" s="25"/>
      <c r="AK965" s="25"/>
      <c r="AL965" s="25"/>
    </row>
    <row r="966" spans="1:38" x14ac:dyDescent="0.3">
      <c r="A966" s="25"/>
      <c r="B966" s="25"/>
      <c r="C966" s="25"/>
      <c r="D966" s="25"/>
      <c r="E966" s="25"/>
      <c r="F966" s="25"/>
      <c r="G966" s="25"/>
      <c r="H966" s="25"/>
      <c r="I966" s="25"/>
      <c r="J966" s="25"/>
      <c r="K966" s="25"/>
      <c r="L966" s="25"/>
      <c r="M966" s="25"/>
      <c r="N966" s="25"/>
      <c r="O966" s="25"/>
      <c r="P966" s="25"/>
      <c r="Q966" s="25"/>
      <c r="R966" s="25"/>
      <c r="S966" s="25"/>
      <c r="T966" s="25"/>
      <c r="U966" s="25"/>
      <c r="V966" s="25"/>
      <c r="W966" s="25"/>
      <c r="X966" s="25"/>
      <c r="Y966" s="25"/>
      <c r="Z966" s="25"/>
      <c r="AA966" s="25"/>
      <c r="AB966" s="25"/>
      <c r="AC966" s="25"/>
      <c r="AD966" s="25"/>
      <c r="AE966" s="25"/>
      <c r="AF966" s="25"/>
      <c r="AG966" s="25"/>
      <c r="AH966" s="25"/>
      <c r="AI966" s="25"/>
      <c r="AJ966" s="25"/>
      <c r="AK966" s="25"/>
      <c r="AL966" s="25"/>
    </row>
    <row r="967" spans="1:38" x14ac:dyDescent="0.3">
      <c r="A967" s="25"/>
      <c r="B967" s="25"/>
      <c r="C967" s="25"/>
      <c r="D967" s="25"/>
      <c r="E967" s="25"/>
      <c r="F967" s="25"/>
      <c r="G967" s="25"/>
      <c r="H967" s="25"/>
      <c r="I967" s="25"/>
      <c r="J967" s="25"/>
      <c r="K967" s="25"/>
      <c r="L967" s="25"/>
      <c r="M967" s="25"/>
      <c r="N967" s="25"/>
      <c r="O967" s="25"/>
      <c r="P967" s="25"/>
      <c r="Q967" s="25"/>
      <c r="R967" s="25"/>
      <c r="S967" s="25"/>
      <c r="T967" s="25"/>
      <c r="U967" s="25"/>
      <c r="V967" s="25"/>
      <c r="W967" s="25"/>
      <c r="X967" s="25"/>
      <c r="Y967" s="25"/>
      <c r="Z967" s="25"/>
      <c r="AA967" s="25"/>
      <c r="AB967" s="25"/>
      <c r="AC967" s="25"/>
      <c r="AD967" s="25"/>
      <c r="AE967" s="25"/>
      <c r="AF967" s="25"/>
      <c r="AG967" s="25"/>
      <c r="AH967" s="25"/>
      <c r="AI967" s="25"/>
      <c r="AJ967" s="25"/>
      <c r="AK967" s="25"/>
      <c r="AL967" s="25"/>
    </row>
    <row r="968" spans="1:38" x14ac:dyDescent="0.3">
      <c r="A968" s="25"/>
      <c r="B968" s="25"/>
      <c r="C968" s="25"/>
      <c r="D968" s="25"/>
      <c r="E968" s="25"/>
      <c r="F968" s="25"/>
      <c r="G968" s="25"/>
      <c r="H968" s="25"/>
      <c r="I968" s="25"/>
      <c r="J968" s="25"/>
      <c r="K968" s="25"/>
      <c r="L968" s="25"/>
      <c r="M968" s="25"/>
      <c r="N968" s="25"/>
      <c r="O968" s="25"/>
      <c r="P968" s="25"/>
      <c r="Q968" s="25"/>
      <c r="R968" s="25"/>
      <c r="S968" s="25"/>
      <c r="T968" s="25"/>
      <c r="U968" s="25"/>
      <c r="V968" s="25"/>
      <c r="W968" s="25"/>
      <c r="X968" s="25"/>
      <c r="Y968" s="25"/>
      <c r="Z968" s="25"/>
      <c r="AA968" s="25"/>
      <c r="AB968" s="25"/>
      <c r="AC968" s="25"/>
      <c r="AD968" s="25"/>
      <c r="AE968" s="25"/>
      <c r="AF968" s="25"/>
      <c r="AG968" s="25"/>
      <c r="AH968" s="25"/>
      <c r="AI968" s="25"/>
      <c r="AJ968" s="25"/>
      <c r="AK968" s="25"/>
      <c r="AL968" s="25"/>
    </row>
    <row r="969" spans="1:38" x14ac:dyDescent="0.3">
      <c r="A969" s="25"/>
      <c r="B969" s="25"/>
      <c r="C969" s="25"/>
      <c r="D969" s="25"/>
      <c r="E969" s="25"/>
      <c r="F969" s="25"/>
      <c r="G969" s="25"/>
      <c r="H969" s="25"/>
      <c r="I969" s="25"/>
      <c r="J969" s="25"/>
      <c r="K969" s="25"/>
      <c r="L969" s="25"/>
      <c r="M969" s="25"/>
      <c r="N969" s="25"/>
      <c r="O969" s="25"/>
      <c r="P969" s="25"/>
      <c r="Q969" s="25"/>
      <c r="R969" s="25"/>
      <c r="S969" s="25"/>
      <c r="T969" s="25"/>
      <c r="U969" s="25"/>
      <c r="V969" s="25"/>
      <c r="W969" s="25"/>
      <c r="X969" s="25"/>
      <c r="Y969" s="25"/>
      <c r="Z969" s="25"/>
      <c r="AA969" s="25"/>
      <c r="AB969" s="25"/>
      <c r="AC969" s="25"/>
      <c r="AD969" s="25"/>
      <c r="AE969" s="25"/>
      <c r="AF969" s="25"/>
      <c r="AG969" s="25"/>
      <c r="AH969" s="25"/>
      <c r="AI969" s="25"/>
      <c r="AJ969" s="25"/>
      <c r="AK969" s="25"/>
      <c r="AL969" s="25"/>
    </row>
    <row r="970" spans="1:38" x14ac:dyDescent="0.3">
      <c r="A970" s="25"/>
      <c r="B970" s="25"/>
      <c r="C970" s="25"/>
      <c r="D970" s="25"/>
      <c r="E970" s="25"/>
      <c r="F970" s="25"/>
      <c r="G970" s="25"/>
      <c r="H970" s="25"/>
      <c r="I970" s="25"/>
      <c r="J970" s="25"/>
      <c r="K970" s="25"/>
      <c r="L970" s="25"/>
      <c r="M970" s="25"/>
      <c r="N970" s="25"/>
      <c r="O970" s="25"/>
      <c r="P970" s="25"/>
      <c r="Q970" s="25"/>
      <c r="R970" s="25"/>
      <c r="S970" s="25"/>
      <c r="T970" s="25"/>
      <c r="U970" s="25"/>
      <c r="V970" s="25"/>
      <c r="W970" s="25"/>
      <c r="X970" s="25"/>
      <c r="Y970" s="25"/>
      <c r="Z970" s="25"/>
      <c r="AA970" s="25"/>
      <c r="AB970" s="25"/>
      <c r="AC970" s="25"/>
      <c r="AD970" s="25"/>
      <c r="AE970" s="25"/>
      <c r="AF970" s="25"/>
      <c r="AG970" s="25"/>
      <c r="AH970" s="25"/>
      <c r="AI970" s="25"/>
      <c r="AJ970" s="25"/>
      <c r="AK970" s="25"/>
      <c r="AL970" s="25"/>
    </row>
    <row r="971" spans="1:38" x14ac:dyDescent="0.3">
      <c r="A971" s="25"/>
      <c r="B971" s="25"/>
      <c r="C971" s="25"/>
      <c r="D971" s="25"/>
      <c r="E971" s="25"/>
      <c r="F971" s="25"/>
      <c r="G971" s="25"/>
      <c r="H971" s="25"/>
      <c r="I971" s="25"/>
      <c r="J971" s="25"/>
      <c r="K971" s="25"/>
      <c r="L971" s="25"/>
      <c r="M971" s="25"/>
      <c r="N971" s="25"/>
      <c r="O971" s="25"/>
      <c r="P971" s="25"/>
      <c r="Q971" s="25"/>
      <c r="R971" s="25"/>
      <c r="S971" s="25"/>
      <c r="T971" s="25"/>
      <c r="U971" s="25"/>
      <c r="V971" s="25"/>
      <c r="W971" s="25"/>
      <c r="X971" s="25"/>
      <c r="Y971" s="25"/>
      <c r="Z971" s="25"/>
      <c r="AA971" s="25"/>
      <c r="AB971" s="25"/>
      <c r="AC971" s="25"/>
      <c r="AD971" s="25"/>
      <c r="AE971" s="25"/>
      <c r="AF971" s="25"/>
      <c r="AG971" s="25"/>
      <c r="AH971" s="25"/>
      <c r="AI971" s="25"/>
      <c r="AJ971" s="25"/>
      <c r="AK971" s="25"/>
      <c r="AL971" s="25"/>
    </row>
    <row r="972" spans="1:38" x14ac:dyDescent="0.3">
      <c r="A972" s="25"/>
      <c r="B972" s="25"/>
      <c r="C972" s="25"/>
      <c r="D972" s="25"/>
      <c r="E972" s="25"/>
      <c r="F972" s="25"/>
      <c r="G972" s="25"/>
      <c r="H972" s="25"/>
      <c r="I972" s="25"/>
      <c r="J972" s="25"/>
      <c r="K972" s="25"/>
      <c r="L972" s="25"/>
      <c r="M972" s="25"/>
      <c r="N972" s="25"/>
      <c r="O972" s="25"/>
      <c r="P972" s="25"/>
      <c r="Q972" s="25"/>
      <c r="R972" s="25"/>
      <c r="S972" s="25"/>
      <c r="T972" s="25"/>
      <c r="U972" s="25"/>
      <c r="V972" s="25"/>
      <c r="W972" s="25"/>
      <c r="X972" s="25"/>
      <c r="Y972" s="25"/>
      <c r="Z972" s="25"/>
      <c r="AA972" s="25"/>
      <c r="AB972" s="25"/>
      <c r="AC972" s="25"/>
      <c r="AD972" s="25"/>
      <c r="AE972" s="25"/>
      <c r="AF972" s="25"/>
      <c r="AG972" s="25"/>
      <c r="AH972" s="25"/>
      <c r="AI972" s="25"/>
      <c r="AJ972" s="25"/>
      <c r="AK972" s="25"/>
      <c r="AL972" s="25"/>
    </row>
    <row r="973" spans="1:38" x14ac:dyDescent="0.3">
      <c r="A973" s="25"/>
      <c r="B973" s="25"/>
      <c r="C973" s="25"/>
      <c r="D973" s="25"/>
      <c r="E973" s="25"/>
      <c r="F973" s="25"/>
      <c r="G973" s="25"/>
      <c r="H973" s="25"/>
      <c r="I973" s="25"/>
      <c r="J973" s="25"/>
      <c r="K973" s="25"/>
      <c r="L973" s="25"/>
      <c r="M973" s="25"/>
      <c r="N973" s="25"/>
      <c r="O973" s="25"/>
      <c r="P973" s="25"/>
      <c r="Q973" s="25"/>
      <c r="R973" s="25"/>
      <c r="S973" s="25"/>
      <c r="T973" s="25"/>
      <c r="U973" s="25"/>
      <c r="V973" s="25"/>
      <c r="W973" s="25"/>
      <c r="X973" s="25"/>
      <c r="Y973" s="25"/>
      <c r="Z973" s="25"/>
      <c r="AA973" s="25"/>
      <c r="AB973" s="25"/>
      <c r="AC973" s="25"/>
      <c r="AD973" s="25"/>
      <c r="AE973" s="25"/>
      <c r="AF973" s="25"/>
      <c r="AG973" s="25"/>
      <c r="AH973" s="25"/>
      <c r="AI973" s="25"/>
      <c r="AJ973" s="25"/>
      <c r="AK973" s="25"/>
      <c r="AL973" s="25"/>
    </row>
    <row r="974" spans="1:38" x14ac:dyDescent="0.3">
      <c r="A974" s="25"/>
      <c r="B974" s="25"/>
      <c r="C974" s="25"/>
      <c r="D974" s="25"/>
      <c r="E974" s="25"/>
      <c r="F974" s="25"/>
      <c r="G974" s="25"/>
      <c r="H974" s="25"/>
      <c r="I974" s="25"/>
      <c r="J974" s="25"/>
      <c r="K974" s="25"/>
      <c r="L974" s="25"/>
      <c r="M974" s="25"/>
      <c r="N974" s="25"/>
      <c r="O974" s="25"/>
      <c r="P974" s="25"/>
      <c r="Q974" s="25"/>
      <c r="R974" s="25"/>
      <c r="S974" s="25"/>
      <c r="T974" s="25"/>
      <c r="U974" s="25"/>
      <c r="V974" s="25"/>
      <c r="W974" s="25"/>
      <c r="X974" s="25"/>
      <c r="Y974" s="25"/>
      <c r="Z974" s="25"/>
      <c r="AA974" s="25"/>
      <c r="AB974" s="25"/>
      <c r="AC974" s="25"/>
      <c r="AD974" s="25"/>
      <c r="AE974" s="25"/>
      <c r="AF974" s="25"/>
      <c r="AG974" s="25"/>
      <c r="AH974" s="25"/>
      <c r="AI974" s="25"/>
      <c r="AJ974" s="25"/>
      <c r="AK974" s="25"/>
      <c r="AL974" s="25"/>
    </row>
    <row r="975" spans="1:38" x14ac:dyDescent="0.3">
      <c r="A975" s="25"/>
      <c r="B975" s="25"/>
      <c r="C975" s="25"/>
      <c r="D975" s="25"/>
      <c r="E975" s="25"/>
      <c r="F975" s="25"/>
      <c r="G975" s="25"/>
      <c r="H975" s="25"/>
      <c r="I975" s="25"/>
      <c r="J975" s="25"/>
      <c r="K975" s="25"/>
      <c r="L975" s="25"/>
      <c r="M975" s="25"/>
      <c r="N975" s="25"/>
      <c r="O975" s="25"/>
      <c r="P975" s="25"/>
      <c r="Q975" s="25"/>
      <c r="R975" s="25"/>
      <c r="S975" s="25"/>
      <c r="T975" s="25"/>
      <c r="U975" s="25"/>
      <c r="V975" s="25"/>
      <c r="W975" s="25"/>
      <c r="X975" s="25"/>
      <c r="Y975" s="25"/>
      <c r="Z975" s="25"/>
      <c r="AA975" s="25"/>
      <c r="AB975" s="25"/>
      <c r="AC975" s="25"/>
      <c r="AD975" s="25"/>
      <c r="AE975" s="25"/>
      <c r="AF975" s="25"/>
      <c r="AG975" s="25"/>
      <c r="AH975" s="25"/>
      <c r="AI975" s="25"/>
      <c r="AJ975" s="25"/>
      <c r="AK975" s="25"/>
      <c r="AL975" s="25"/>
    </row>
    <row r="976" spans="1:38" x14ac:dyDescent="0.3">
      <c r="A976" s="25"/>
      <c r="B976" s="25"/>
      <c r="C976" s="25"/>
      <c r="D976" s="25"/>
      <c r="E976" s="25"/>
      <c r="F976" s="25"/>
      <c r="G976" s="25"/>
      <c r="H976" s="25"/>
      <c r="I976" s="25"/>
      <c r="J976" s="25"/>
      <c r="K976" s="25"/>
      <c r="L976" s="25"/>
      <c r="M976" s="25"/>
      <c r="N976" s="25"/>
      <c r="O976" s="25"/>
      <c r="P976" s="25"/>
      <c r="Q976" s="25"/>
      <c r="R976" s="25"/>
      <c r="S976" s="25"/>
      <c r="T976" s="25"/>
      <c r="U976" s="25"/>
      <c r="V976" s="25"/>
      <c r="W976" s="25"/>
      <c r="X976" s="25"/>
      <c r="Y976" s="25"/>
      <c r="Z976" s="25"/>
      <c r="AA976" s="25"/>
      <c r="AB976" s="25"/>
      <c r="AC976" s="25"/>
      <c r="AD976" s="25"/>
      <c r="AE976" s="25"/>
      <c r="AF976" s="25"/>
      <c r="AG976" s="25"/>
      <c r="AH976" s="25"/>
      <c r="AI976" s="25"/>
      <c r="AJ976" s="25"/>
      <c r="AK976" s="25"/>
      <c r="AL976" s="25"/>
    </row>
    <row r="977" spans="1:38" x14ac:dyDescent="0.3">
      <c r="A977" s="25"/>
      <c r="B977" s="25"/>
      <c r="C977" s="25"/>
      <c r="D977" s="25"/>
      <c r="E977" s="25"/>
      <c r="F977" s="25"/>
      <c r="G977" s="25"/>
      <c r="H977" s="25"/>
      <c r="I977" s="25"/>
      <c r="J977" s="25"/>
      <c r="K977" s="25"/>
      <c r="L977" s="25"/>
      <c r="M977" s="25"/>
      <c r="N977" s="25"/>
      <c r="O977" s="25"/>
      <c r="P977" s="25"/>
      <c r="Q977" s="25"/>
      <c r="R977" s="25"/>
      <c r="S977" s="25"/>
      <c r="T977" s="25"/>
      <c r="U977" s="25"/>
      <c r="V977" s="25"/>
      <c r="W977" s="25"/>
      <c r="X977" s="25"/>
      <c r="Y977" s="25"/>
      <c r="Z977" s="25"/>
      <c r="AA977" s="25"/>
      <c r="AB977" s="25"/>
      <c r="AC977" s="25"/>
      <c r="AD977" s="25"/>
      <c r="AE977" s="25"/>
      <c r="AF977" s="25"/>
      <c r="AG977" s="25"/>
      <c r="AH977" s="25"/>
      <c r="AI977" s="25"/>
      <c r="AJ977" s="25"/>
      <c r="AK977" s="25"/>
      <c r="AL977" s="25"/>
    </row>
    <row r="978" spans="1:38" x14ac:dyDescent="0.3">
      <c r="A978" s="25"/>
      <c r="B978" s="25"/>
      <c r="C978" s="25"/>
      <c r="D978" s="25"/>
      <c r="E978" s="25"/>
      <c r="F978" s="25"/>
      <c r="G978" s="25"/>
      <c r="H978" s="25"/>
      <c r="I978" s="25"/>
      <c r="J978" s="25"/>
      <c r="K978" s="25"/>
      <c r="L978" s="25"/>
      <c r="M978" s="25"/>
      <c r="N978" s="25"/>
      <c r="O978" s="25"/>
      <c r="P978" s="25"/>
      <c r="Q978" s="25"/>
      <c r="R978" s="25"/>
      <c r="S978" s="25"/>
      <c r="T978" s="25"/>
      <c r="U978" s="25"/>
      <c r="V978" s="25"/>
      <c r="W978" s="25"/>
      <c r="X978" s="25"/>
      <c r="Y978" s="25"/>
      <c r="Z978" s="25"/>
      <c r="AA978" s="25"/>
      <c r="AB978" s="25"/>
      <c r="AC978" s="25"/>
      <c r="AD978" s="25"/>
      <c r="AE978" s="25"/>
      <c r="AF978" s="25"/>
      <c r="AG978" s="25"/>
      <c r="AH978" s="25"/>
      <c r="AI978" s="25"/>
      <c r="AJ978" s="25"/>
      <c r="AK978" s="25"/>
      <c r="AL978" s="25"/>
    </row>
    <row r="979" spans="1:38" x14ac:dyDescent="0.3">
      <c r="A979" s="25"/>
      <c r="B979" s="25"/>
      <c r="C979" s="25"/>
      <c r="D979" s="25"/>
      <c r="E979" s="25"/>
      <c r="F979" s="25"/>
      <c r="G979" s="25"/>
      <c r="H979" s="25"/>
      <c r="I979" s="25"/>
      <c r="J979" s="25"/>
      <c r="K979" s="25"/>
      <c r="L979" s="25"/>
      <c r="M979" s="25"/>
      <c r="N979" s="25"/>
      <c r="O979" s="25"/>
      <c r="P979" s="25"/>
      <c r="Q979" s="25"/>
      <c r="R979" s="25"/>
      <c r="S979" s="25"/>
      <c r="T979" s="25"/>
      <c r="U979" s="25"/>
      <c r="V979" s="25"/>
      <c r="W979" s="25"/>
      <c r="X979" s="25"/>
      <c r="Y979" s="25"/>
      <c r="Z979" s="25"/>
      <c r="AA979" s="25"/>
      <c r="AB979" s="25"/>
      <c r="AC979" s="25"/>
      <c r="AD979" s="25"/>
      <c r="AE979" s="25"/>
      <c r="AF979" s="25"/>
      <c r="AG979" s="25"/>
      <c r="AH979" s="25"/>
      <c r="AI979" s="25"/>
      <c r="AJ979" s="25"/>
      <c r="AK979" s="25"/>
      <c r="AL979" s="25"/>
    </row>
    <row r="980" spans="1:38" x14ac:dyDescent="0.3">
      <c r="A980" s="25"/>
      <c r="B980" s="25"/>
      <c r="C980" s="25"/>
      <c r="D980" s="25"/>
      <c r="E980" s="25"/>
      <c r="F980" s="25"/>
      <c r="G980" s="25"/>
      <c r="H980" s="25"/>
      <c r="I980" s="25"/>
      <c r="J980" s="25"/>
      <c r="K980" s="25"/>
      <c r="L980" s="25"/>
      <c r="M980" s="25"/>
      <c r="N980" s="25"/>
      <c r="O980" s="25"/>
      <c r="P980" s="25"/>
      <c r="Q980" s="25"/>
      <c r="R980" s="25"/>
      <c r="S980" s="25"/>
      <c r="T980" s="25"/>
      <c r="U980" s="25"/>
      <c r="V980" s="25"/>
      <c r="W980" s="25"/>
      <c r="X980" s="25"/>
      <c r="Y980" s="25"/>
      <c r="Z980" s="25"/>
      <c r="AA980" s="25"/>
      <c r="AB980" s="25"/>
      <c r="AC980" s="25"/>
      <c r="AD980" s="25"/>
      <c r="AE980" s="25"/>
      <c r="AF980" s="25"/>
      <c r="AG980" s="25"/>
      <c r="AH980" s="25"/>
      <c r="AI980" s="25"/>
      <c r="AJ980" s="25"/>
      <c r="AK980" s="25"/>
      <c r="AL980" s="25"/>
    </row>
    <row r="981" spans="1:38" x14ac:dyDescent="0.3">
      <c r="A981" s="25"/>
      <c r="B981" s="25"/>
      <c r="C981" s="25"/>
      <c r="D981" s="25"/>
      <c r="E981" s="25"/>
      <c r="F981" s="25"/>
      <c r="G981" s="25"/>
      <c r="H981" s="25"/>
      <c r="I981" s="25"/>
      <c r="J981" s="25"/>
      <c r="K981" s="25"/>
      <c r="L981" s="25"/>
      <c r="M981" s="25"/>
      <c r="N981" s="25"/>
      <c r="O981" s="25"/>
      <c r="P981" s="25"/>
      <c r="Q981" s="25"/>
      <c r="R981" s="25"/>
      <c r="S981" s="25"/>
      <c r="T981" s="25"/>
      <c r="U981" s="25"/>
      <c r="V981" s="25"/>
      <c r="W981" s="25"/>
      <c r="X981" s="25"/>
      <c r="Y981" s="25"/>
      <c r="Z981" s="25"/>
      <c r="AA981" s="25"/>
      <c r="AB981" s="25"/>
      <c r="AC981" s="25"/>
      <c r="AD981" s="25"/>
      <c r="AE981" s="25"/>
      <c r="AF981" s="25"/>
      <c r="AG981" s="25"/>
      <c r="AH981" s="25"/>
      <c r="AI981" s="25"/>
      <c r="AJ981" s="25"/>
      <c r="AK981" s="25"/>
      <c r="AL981" s="25"/>
    </row>
    <row r="982" spans="1:38" x14ac:dyDescent="0.3">
      <c r="A982" s="25"/>
      <c r="B982" s="25"/>
      <c r="C982" s="25"/>
      <c r="D982" s="25"/>
      <c r="E982" s="25"/>
      <c r="F982" s="25"/>
      <c r="G982" s="25"/>
      <c r="H982" s="25"/>
      <c r="I982" s="25"/>
      <c r="J982" s="25"/>
      <c r="K982" s="25"/>
      <c r="L982" s="25"/>
      <c r="M982" s="25"/>
      <c r="N982" s="25"/>
      <c r="O982" s="25"/>
      <c r="P982" s="25"/>
      <c r="Q982" s="25"/>
      <c r="R982" s="25"/>
      <c r="S982" s="25"/>
      <c r="T982" s="25"/>
      <c r="U982" s="25"/>
      <c r="V982" s="25"/>
      <c r="W982" s="25"/>
      <c r="X982" s="25"/>
      <c r="Y982" s="25"/>
      <c r="Z982" s="25"/>
      <c r="AA982" s="25"/>
      <c r="AB982" s="25"/>
      <c r="AC982" s="25"/>
      <c r="AD982" s="25"/>
      <c r="AE982" s="25"/>
      <c r="AF982" s="25"/>
      <c r="AG982" s="25"/>
      <c r="AH982" s="25"/>
      <c r="AI982" s="25"/>
      <c r="AJ982" s="25"/>
      <c r="AK982" s="25"/>
      <c r="AL982" s="25"/>
    </row>
    <row r="983" spans="1:38" x14ac:dyDescent="0.3">
      <c r="A983" s="25"/>
      <c r="B983" s="25"/>
      <c r="C983" s="25"/>
      <c r="D983" s="25"/>
      <c r="E983" s="25"/>
      <c r="F983" s="25"/>
      <c r="G983" s="25"/>
      <c r="H983" s="25"/>
      <c r="I983" s="25"/>
      <c r="J983" s="25"/>
      <c r="K983" s="25"/>
      <c r="L983" s="25"/>
      <c r="M983" s="25"/>
      <c r="N983" s="25"/>
      <c r="O983" s="25"/>
      <c r="P983" s="25"/>
      <c r="Q983" s="25"/>
      <c r="R983" s="25"/>
      <c r="S983" s="25"/>
      <c r="T983" s="25"/>
      <c r="U983" s="25"/>
      <c r="V983" s="25"/>
      <c r="W983" s="25"/>
      <c r="X983" s="25"/>
      <c r="Y983" s="25"/>
      <c r="Z983" s="25"/>
      <c r="AA983" s="25"/>
      <c r="AB983" s="25"/>
      <c r="AC983" s="25"/>
      <c r="AD983" s="25"/>
      <c r="AE983" s="25"/>
      <c r="AF983" s="25"/>
      <c r="AG983" s="25"/>
      <c r="AH983" s="25"/>
      <c r="AI983" s="25"/>
      <c r="AJ983" s="25"/>
      <c r="AK983" s="25"/>
      <c r="AL983" s="25"/>
    </row>
    <row r="984" spans="1:38" x14ac:dyDescent="0.3">
      <c r="A984" s="25"/>
      <c r="B984" s="25"/>
      <c r="C984" s="25"/>
      <c r="D984" s="25"/>
      <c r="E984" s="25"/>
      <c r="F984" s="25"/>
      <c r="G984" s="25"/>
      <c r="H984" s="25"/>
      <c r="I984" s="25"/>
      <c r="J984" s="25"/>
      <c r="K984" s="25"/>
      <c r="L984" s="25"/>
      <c r="M984" s="25"/>
      <c r="N984" s="25"/>
      <c r="O984" s="25"/>
      <c r="P984" s="25"/>
      <c r="Q984" s="25"/>
      <c r="R984" s="25"/>
      <c r="S984" s="25"/>
      <c r="T984" s="25"/>
      <c r="U984" s="25"/>
      <c r="V984" s="25"/>
      <c r="W984" s="25"/>
      <c r="X984" s="25"/>
      <c r="Y984" s="25"/>
      <c r="Z984" s="25"/>
      <c r="AA984" s="25"/>
      <c r="AB984" s="25"/>
      <c r="AC984" s="25"/>
      <c r="AD984" s="25"/>
      <c r="AE984" s="25"/>
      <c r="AF984" s="25"/>
      <c r="AG984" s="25"/>
      <c r="AH984" s="25"/>
      <c r="AI984" s="25"/>
      <c r="AJ984" s="25"/>
      <c r="AK984" s="25"/>
      <c r="AL984" s="25"/>
    </row>
    <row r="985" spans="1:38" x14ac:dyDescent="0.3">
      <c r="A985" s="25"/>
      <c r="B985" s="25"/>
      <c r="C985" s="25"/>
      <c r="D985" s="25"/>
      <c r="E985" s="25"/>
      <c r="F985" s="25"/>
      <c r="G985" s="25"/>
      <c r="H985" s="25"/>
      <c r="I985" s="25"/>
      <c r="J985" s="25"/>
      <c r="K985" s="25"/>
      <c r="L985" s="25"/>
      <c r="M985" s="25"/>
      <c r="N985" s="25"/>
      <c r="O985" s="25"/>
      <c r="P985" s="25"/>
      <c r="Q985" s="25"/>
      <c r="R985" s="25"/>
      <c r="S985" s="25"/>
      <c r="T985" s="25"/>
      <c r="U985" s="25"/>
      <c r="V985" s="25"/>
      <c r="W985" s="25"/>
      <c r="X985" s="25"/>
      <c r="Y985" s="25"/>
      <c r="Z985" s="25"/>
      <c r="AA985" s="25"/>
      <c r="AB985" s="25"/>
      <c r="AC985" s="25"/>
      <c r="AD985" s="25"/>
      <c r="AE985" s="25"/>
      <c r="AF985" s="25"/>
      <c r="AG985" s="25"/>
      <c r="AH985" s="25"/>
      <c r="AI985" s="25"/>
      <c r="AJ985" s="25"/>
      <c r="AK985" s="25"/>
      <c r="AL985" s="25"/>
    </row>
    <row r="986" spans="1:38" x14ac:dyDescent="0.3">
      <c r="A986" s="25"/>
      <c r="B986" s="25"/>
      <c r="C986" s="25"/>
      <c r="D986" s="25"/>
      <c r="E986" s="25"/>
      <c r="F986" s="25"/>
      <c r="G986" s="25"/>
      <c r="H986" s="25"/>
      <c r="I986" s="25"/>
      <c r="J986" s="25"/>
      <c r="K986" s="25"/>
      <c r="L986" s="25"/>
      <c r="M986" s="25"/>
      <c r="N986" s="25"/>
      <c r="O986" s="25"/>
      <c r="P986" s="25"/>
      <c r="Q986" s="25"/>
      <c r="R986" s="25"/>
      <c r="S986" s="25"/>
      <c r="T986" s="25"/>
      <c r="U986" s="25"/>
      <c r="V986" s="25"/>
      <c r="W986" s="25"/>
      <c r="X986" s="25"/>
      <c r="Y986" s="25"/>
      <c r="Z986" s="25"/>
      <c r="AA986" s="25"/>
      <c r="AB986" s="25"/>
      <c r="AC986" s="25"/>
      <c r="AD986" s="25"/>
      <c r="AE986" s="25"/>
      <c r="AF986" s="25"/>
      <c r="AG986" s="25"/>
      <c r="AH986" s="25"/>
      <c r="AI986" s="25"/>
      <c r="AJ986" s="25"/>
      <c r="AK986" s="25"/>
      <c r="AL986" s="25"/>
    </row>
    <row r="987" spans="1:38" x14ac:dyDescent="0.3">
      <c r="A987" s="25"/>
      <c r="B987" s="25"/>
      <c r="C987" s="25"/>
      <c r="D987" s="25"/>
      <c r="E987" s="25"/>
      <c r="F987" s="25"/>
      <c r="G987" s="25"/>
      <c r="H987" s="25"/>
      <c r="I987" s="25"/>
      <c r="J987" s="25"/>
      <c r="K987" s="25"/>
      <c r="L987" s="25"/>
      <c r="M987" s="25"/>
      <c r="N987" s="25"/>
      <c r="O987" s="25"/>
      <c r="P987" s="25"/>
      <c r="Q987" s="25"/>
      <c r="R987" s="25"/>
      <c r="S987" s="25"/>
      <c r="T987" s="25"/>
      <c r="U987" s="25"/>
      <c r="V987" s="25"/>
      <c r="W987" s="25"/>
      <c r="X987" s="25"/>
      <c r="Y987" s="25"/>
      <c r="Z987" s="25"/>
      <c r="AA987" s="25"/>
      <c r="AB987" s="25"/>
      <c r="AC987" s="25"/>
      <c r="AD987" s="25"/>
      <c r="AE987" s="25"/>
      <c r="AF987" s="25"/>
      <c r="AG987" s="25"/>
      <c r="AH987" s="25"/>
      <c r="AI987" s="25"/>
      <c r="AJ987" s="25"/>
      <c r="AK987" s="25"/>
      <c r="AL987" s="25"/>
    </row>
    <row r="988" spans="1:38" x14ac:dyDescent="0.3">
      <c r="A988" s="25"/>
      <c r="B988" s="25"/>
      <c r="C988" s="25"/>
      <c r="D988" s="25"/>
      <c r="E988" s="25"/>
      <c r="F988" s="25"/>
      <c r="G988" s="25"/>
      <c r="H988" s="25"/>
      <c r="I988" s="25"/>
      <c r="J988" s="25"/>
      <c r="K988" s="25"/>
      <c r="L988" s="25"/>
      <c r="M988" s="25"/>
      <c r="N988" s="25"/>
      <c r="O988" s="25"/>
      <c r="P988" s="25"/>
      <c r="Q988" s="25"/>
      <c r="R988" s="25"/>
      <c r="S988" s="25"/>
      <c r="T988" s="25"/>
      <c r="U988" s="25"/>
      <c r="V988" s="25"/>
      <c r="W988" s="25"/>
      <c r="X988" s="25"/>
      <c r="Y988" s="25"/>
      <c r="Z988" s="25"/>
      <c r="AA988" s="25"/>
      <c r="AB988" s="25"/>
      <c r="AC988" s="25"/>
      <c r="AD988" s="25"/>
      <c r="AE988" s="25"/>
      <c r="AF988" s="25"/>
      <c r="AG988" s="25"/>
      <c r="AH988" s="25"/>
      <c r="AI988" s="25"/>
      <c r="AJ988" s="25"/>
      <c r="AK988" s="25"/>
      <c r="AL988" s="25"/>
    </row>
    <row r="989" spans="1:38" x14ac:dyDescent="0.3">
      <c r="A989" s="25"/>
      <c r="B989" s="25"/>
      <c r="C989" s="25"/>
      <c r="D989" s="25"/>
      <c r="E989" s="25"/>
      <c r="F989" s="25"/>
      <c r="G989" s="25"/>
      <c r="H989" s="25"/>
      <c r="I989" s="25"/>
      <c r="J989" s="25"/>
      <c r="K989" s="25"/>
      <c r="L989" s="25"/>
      <c r="M989" s="25"/>
      <c r="N989" s="25"/>
      <c r="O989" s="25"/>
      <c r="P989" s="25"/>
      <c r="Q989" s="25"/>
      <c r="R989" s="25"/>
      <c r="S989" s="25"/>
      <c r="T989" s="25"/>
      <c r="U989" s="25"/>
      <c r="V989" s="25"/>
      <c r="W989" s="25"/>
      <c r="X989" s="25"/>
      <c r="Y989" s="25"/>
      <c r="Z989" s="25"/>
      <c r="AA989" s="25"/>
      <c r="AB989" s="25"/>
      <c r="AC989" s="25"/>
      <c r="AD989" s="25"/>
      <c r="AE989" s="25"/>
      <c r="AF989" s="25"/>
      <c r="AG989" s="25"/>
      <c r="AH989" s="25"/>
      <c r="AI989" s="25"/>
      <c r="AJ989" s="25"/>
      <c r="AK989" s="25"/>
      <c r="AL989" s="25"/>
    </row>
    <row r="990" spans="1:38" x14ac:dyDescent="0.3">
      <c r="A990" s="25"/>
      <c r="B990" s="25"/>
      <c r="C990" s="25"/>
      <c r="D990" s="25"/>
      <c r="E990" s="25"/>
      <c r="F990" s="25"/>
      <c r="G990" s="25"/>
      <c r="H990" s="25"/>
      <c r="I990" s="25"/>
      <c r="J990" s="25"/>
      <c r="K990" s="25"/>
      <c r="L990" s="25"/>
      <c r="M990" s="25"/>
      <c r="N990" s="25"/>
      <c r="O990" s="25"/>
      <c r="P990" s="25"/>
      <c r="Q990" s="25"/>
      <c r="R990" s="25"/>
      <c r="S990" s="25"/>
      <c r="T990" s="25"/>
      <c r="U990" s="25"/>
      <c r="V990" s="25"/>
      <c r="W990" s="25"/>
      <c r="X990" s="25"/>
      <c r="Y990" s="25"/>
      <c r="Z990" s="25"/>
      <c r="AA990" s="25"/>
      <c r="AB990" s="25"/>
      <c r="AC990" s="25"/>
      <c r="AD990" s="25"/>
      <c r="AE990" s="25"/>
      <c r="AF990" s="25"/>
      <c r="AG990" s="25"/>
      <c r="AH990" s="25"/>
      <c r="AI990" s="25"/>
      <c r="AJ990" s="25"/>
      <c r="AK990" s="25"/>
      <c r="AL990" s="25"/>
    </row>
    <row r="991" spans="1:38" x14ac:dyDescent="0.3">
      <c r="A991" s="25"/>
      <c r="B991" s="25"/>
      <c r="C991" s="25"/>
      <c r="D991" s="25"/>
      <c r="E991" s="25"/>
      <c r="F991" s="25"/>
      <c r="G991" s="25"/>
      <c r="H991" s="25"/>
      <c r="I991" s="25"/>
      <c r="J991" s="25"/>
      <c r="K991" s="25"/>
      <c r="L991" s="25"/>
      <c r="M991" s="25"/>
      <c r="N991" s="25"/>
      <c r="O991" s="25"/>
      <c r="P991" s="25"/>
      <c r="Q991" s="25"/>
      <c r="R991" s="25"/>
      <c r="S991" s="25"/>
      <c r="T991" s="25"/>
      <c r="U991" s="25"/>
      <c r="V991" s="25"/>
      <c r="W991" s="25"/>
      <c r="X991" s="25"/>
      <c r="Y991" s="25"/>
      <c r="Z991" s="25"/>
      <c r="AA991" s="25"/>
      <c r="AB991" s="25"/>
      <c r="AC991" s="25"/>
      <c r="AD991" s="25"/>
      <c r="AE991" s="25"/>
      <c r="AF991" s="25"/>
      <c r="AG991" s="25"/>
      <c r="AH991" s="25"/>
      <c r="AI991" s="25"/>
      <c r="AJ991" s="25"/>
      <c r="AK991" s="25"/>
      <c r="AL991" s="25"/>
    </row>
    <row r="992" spans="1:38" x14ac:dyDescent="0.3">
      <c r="A992" s="25"/>
      <c r="B992" s="25"/>
      <c r="C992" s="25"/>
      <c r="D992" s="25"/>
      <c r="E992" s="25"/>
      <c r="F992" s="25"/>
      <c r="G992" s="25"/>
      <c r="H992" s="25"/>
      <c r="I992" s="25"/>
      <c r="J992" s="25"/>
      <c r="K992" s="25"/>
      <c r="L992" s="25"/>
      <c r="M992" s="25"/>
      <c r="N992" s="25"/>
      <c r="O992" s="25"/>
      <c r="P992" s="25"/>
      <c r="Q992" s="25"/>
      <c r="R992" s="25"/>
      <c r="S992" s="25"/>
      <c r="T992" s="25"/>
      <c r="U992" s="25"/>
      <c r="V992" s="25"/>
      <c r="W992" s="25"/>
      <c r="X992" s="25"/>
      <c r="Y992" s="25"/>
      <c r="Z992" s="25"/>
      <c r="AA992" s="25"/>
      <c r="AB992" s="25"/>
      <c r="AC992" s="25"/>
      <c r="AD992" s="25"/>
      <c r="AE992" s="25"/>
      <c r="AF992" s="25"/>
      <c r="AG992" s="25"/>
      <c r="AH992" s="25"/>
      <c r="AI992" s="25"/>
      <c r="AJ992" s="25"/>
      <c r="AK992" s="25"/>
      <c r="AL992" s="25"/>
    </row>
    <row r="993" spans="1:38" x14ac:dyDescent="0.3">
      <c r="A993" s="25"/>
      <c r="B993" s="25"/>
      <c r="C993" s="25"/>
      <c r="D993" s="25"/>
      <c r="E993" s="25"/>
      <c r="F993" s="25"/>
      <c r="G993" s="25"/>
      <c r="H993" s="25"/>
      <c r="I993" s="25"/>
      <c r="J993" s="25"/>
      <c r="K993" s="25"/>
      <c r="L993" s="25"/>
      <c r="M993" s="25"/>
      <c r="N993" s="25"/>
      <c r="O993" s="25"/>
      <c r="P993" s="25"/>
      <c r="Q993" s="25"/>
      <c r="R993" s="25"/>
      <c r="S993" s="25"/>
      <c r="T993" s="25"/>
      <c r="U993" s="25"/>
      <c r="V993" s="25"/>
      <c r="W993" s="25"/>
      <c r="X993" s="25"/>
      <c r="Y993" s="25"/>
      <c r="Z993" s="25"/>
      <c r="AA993" s="25"/>
      <c r="AB993" s="25"/>
      <c r="AC993" s="25"/>
      <c r="AD993" s="25"/>
      <c r="AE993" s="25"/>
      <c r="AF993" s="25"/>
      <c r="AG993" s="25"/>
      <c r="AH993" s="25"/>
      <c r="AI993" s="25"/>
      <c r="AJ993" s="25"/>
      <c r="AK993" s="25"/>
      <c r="AL993" s="25"/>
    </row>
    <row r="994" spans="1:38" x14ac:dyDescent="0.3">
      <c r="A994" s="25"/>
      <c r="B994" s="25"/>
      <c r="C994" s="25"/>
      <c r="D994" s="25"/>
      <c r="E994" s="25"/>
      <c r="F994" s="25"/>
      <c r="G994" s="25"/>
      <c r="H994" s="25"/>
      <c r="I994" s="25"/>
      <c r="J994" s="25"/>
      <c r="K994" s="25"/>
      <c r="L994" s="25"/>
      <c r="M994" s="25"/>
      <c r="N994" s="25"/>
      <c r="O994" s="25"/>
      <c r="P994" s="25"/>
      <c r="Q994" s="25"/>
      <c r="R994" s="25"/>
      <c r="S994" s="25"/>
      <c r="T994" s="25"/>
      <c r="U994" s="25"/>
      <c r="V994" s="25"/>
      <c r="W994" s="25"/>
      <c r="X994" s="25"/>
      <c r="Y994" s="25"/>
      <c r="Z994" s="25"/>
      <c r="AA994" s="25"/>
      <c r="AB994" s="25"/>
      <c r="AC994" s="25"/>
      <c r="AD994" s="25"/>
      <c r="AE994" s="25"/>
      <c r="AF994" s="25"/>
      <c r="AG994" s="25"/>
      <c r="AH994" s="25"/>
      <c r="AI994" s="25"/>
      <c r="AJ994" s="25"/>
      <c r="AK994" s="25"/>
      <c r="AL994" s="25"/>
    </row>
    <row r="995" spans="1:38" x14ac:dyDescent="0.3">
      <c r="A995" s="25"/>
      <c r="B995" s="25"/>
      <c r="C995" s="25"/>
      <c r="D995" s="25"/>
      <c r="E995" s="25"/>
      <c r="F995" s="25"/>
      <c r="G995" s="25"/>
      <c r="H995" s="25"/>
      <c r="I995" s="25"/>
      <c r="J995" s="25"/>
      <c r="K995" s="25"/>
      <c r="L995" s="25"/>
      <c r="M995" s="25"/>
      <c r="N995" s="25"/>
      <c r="O995" s="25"/>
      <c r="P995" s="25"/>
      <c r="Q995" s="25"/>
      <c r="R995" s="25"/>
      <c r="S995" s="25"/>
      <c r="T995" s="25"/>
      <c r="U995" s="25"/>
      <c r="V995" s="25"/>
      <c r="W995" s="25"/>
      <c r="X995" s="25"/>
      <c r="Y995" s="25"/>
      <c r="Z995" s="25"/>
      <c r="AA995" s="25"/>
      <c r="AB995" s="25"/>
      <c r="AC995" s="25"/>
      <c r="AD995" s="25"/>
      <c r="AE995" s="25"/>
      <c r="AF995" s="25"/>
      <c r="AG995" s="25"/>
      <c r="AH995" s="25"/>
      <c r="AI995" s="25"/>
      <c r="AJ995" s="25"/>
      <c r="AK995" s="25"/>
      <c r="AL995" s="25"/>
    </row>
    <row r="996" spans="1:38" x14ac:dyDescent="0.3">
      <c r="A996" s="25"/>
      <c r="B996" s="25"/>
      <c r="C996" s="25"/>
      <c r="D996" s="25"/>
      <c r="E996" s="25"/>
      <c r="F996" s="25"/>
      <c r="G996" s="25"/>
      <c r="H996" s="25"/>
      <c r="I996" s="25"/>
      <c r="J996" s="25"/>
      <c r="K996" s="25"/>
      <c r="L996" s="25"/>
      <c r="M996" s="25"/>
      <c r="N996" s="25"/>
      <c r="O996" s="25"/>
      <c r="P996" s="25"/>
      <c r="Q996" s="25"/>
      <c r="R996" s="25"/>
      <c r="S996" s="25"/>
      <c r="T996" s="25"/>
      <c r="U996" s="25"/>
      <c r="V996" s="25"/>
      <c r="W996" s="25"/>
      <c r="X996" s="25"/>
      <c r="Y996" s="25"/>
      <c r="Z996" s="25"/>
      <c r="AA996" s="25"/>
      <c r="AB996" s="25"/>
      <c r="AC996" s="25"/>
      <c r="AD996" s="25"/>
      <c r="AE996" s="25"/>
      <c r="AF996" s="25"/>
      <c r="AG996" s="25"/>
      <c r="AH996" s="25"/>
      <c r="AI996" s="25"/>
      <c r="AJ996" s="25"/>
      <c r="AK996" s="25"/>
      <c r="AL996" s="25"/>
    </row>
    <row r="997" spans="1:38" x14ac:dyDescent="0.3">
      <c r="A997" s="25"/>
      <c r="B997" s="25"/>
      <c r="C997" s="25"/>
      <c r="D997" s="25"/>
      <c r="E997" s="25"/>
      <c r="F997" s="25"/>
      <c r="G997" s="25"/>
      <c r="H997" s="25"/>
      <c r="I997" s="25"/>
      <c r="J997" s="25"/>
      <c r="K997" s="25"/>
      <c r="L997" s="25"/>
      <c r="M997" s="25"/>
      <c r="N997" s="25"/>
      <c r="O997" s="25"/>
      <c r="P997" s="25"/>
      <c r="Q997" s="25"/>
      <c r="R997" s="25"/>
      <c r="S997" s="25"/>
      <c r="T997" s="25"/>
      <c r="U997" s="25"/>
      <c r="V997" s="25"/>
      <c r="W997" s="25"/>
      <c r="X997" s="25"/>
      <c r="Y997" s="25"/>
      <c r="Z997" s="25"/>
      <c r="AA997" s="25"/>
      <c r="AB997" s="25"/>
      <c r="AC997" s="25"/>
      <c r="AD997" s="25"/>
      <c r="AE997" s="25"/>
      <c r="AF997" s="25"/>
      <c r="AG997" s="25"/>
      <c r="AH997" s="25"/>
      <c r="AI997" s="25"/>
      <c r="AJ997" s="25"/>
      <c r="AK997" s="25"/>
      <c r="AL997" s="25"/>
    </row>
    <row r="998" spans="1:38" x14ac:dyDescent="0.3">
      <c r="A998" s="25"/>
      <c r="B998" s="25"/>
      <c r="C998" s="25"/>
      <c r="D998" s="25"/>
      <c r="E998" s="25"/>
      <c r="F998" s="25"/>
      <c r="G998" s="25"/>
      <c r="H998" s="25"/>
      <c r="I998" s="25"/>
      <c r="J998" s="25"/>
      <c r="K998" s="25"/>
      <c r="L998" s="25"/>
      <c r="M998" s="25"/>
      <c r="N998" s="25"/>
      <c r="O998" s="25"/>
      <c r="P998" s="25"/>
      <c r="Q998" s="25"/>
      <c r="R998" s="25"/>
      <c r="S998" s="25"/>
      <c r="T998" s="25"/>
      <c r="U998" s="25"/>
      <c r="V998" s="25"/>
      <c r="W998" s="25"/>
      <c r="X998" s="25"/>
      <c r="Y998" s="25"/>
      <c r="Z998" s="25"/>
      <c r="AA998" s="25"/>
      <c r="AB998" s="25"/>
      <c r="AC998" s="25"/>
      <c r="AD998" s="25"/>
      <c r="AE998" s="25"/>
      <c r="AF998" s="25"/>
      <c r="AG998" s="25"/>
      <c r="AH998" s="25"/>
      <c r="AI998" s="25"/>
      <c r="AJ998" s="25"/>
      <c r="AK998" s="25"/>
      <c r="AL998" s="25"/>
    </row>
    <row r="999" spans="1:38" x14ac:dyDescent="0.3">
      <c r="A999" s="25"/>
      <c r="B999" s="25"/>
      <c r="C999" s="25"/>
      <c r="D999" s="25"/>
      <c r="E999" s="25"/>
      <c r="F999" s="25"/>
      <c r="G999" s="25"/>
      <c r="H999" s="25"/>
      <c r="I999" s="25"/>
      <c r="J999" s="25"/>
      <c r="K999" s="25"/>
      <c r="L999" s="25"/>
      <c r="M999" s="25"/>
      <c r="N999" s="25"/>
      <c r="O999" s="25"/>
      <c r="P999" s="25"/>
      <c r="Q999" s="25"/>
      <c r="R999" s="25"/>
      <c r="S999" s="25"/>
      <c r="T999" s="25"/>
      <c r="U999" s="25"/>
      <c r="V999" s="25"/>
      <c r="W999" s="25"/>
      <c r="X999" s="25"/>
      <c r="Y999" s="25"/>
      <c r="Z999" s="25"/>
      <c r="AA999" s="25"/>
      <c r="AB999" s="25"/>
      <c r="AC999" s="25"/>
      <c r="AD999" s="25"/>
      <c r="AE999" s="25"/>
      <c r="AF999" s="25"/>
      <c r="AG999" s="25"/>
      <c r="AH999" s="25"/>
      <c r="AI999" s="25"/>
      <c r="AJ999" s="25"/>
      <c r="AK999" s="25"/>
      <c r="AL999" s="25"/>
    </row>
    <row r="1000" spans="1:38" x14ac:dyDescent="0.3">
      <c r="A1000" s="25"/>
      <c r="B1000" s="25"/>
      <c r="C1000" s="25"/>
      <c r="D1000" s="25"/>
      <c r="E1000" s="25"/>
      <c r="F1000" s="25"/>
      <c r="G1000" s="25"/>
      <c r="H1000" s="25"/>
      <c r="I1000" s="25"/>
      <c r="J1000" s="25"/>
      <c r="K1000" s="25"/>
      <c r="L1000" s="25"/>
      <c r="M1000" s="25"/>
      <c r="N1000" s="25"/>
      <c r="O1000" s="25"/>
      <c r="P1000" s="25"/>
      <c r="Q1000" s="25"/>
      <c r="R1000" s="25"/>
      <c r="S1000" s="25"/>
      <c r="T1000" s="25"/>
      <c r="U1000" s="25"/>
      <c r="V1000" s="25"/>
      <c r="W1000" s="25"/>
      <c r="X1000" s="25"/>
      <c r="Y1000" s="25"/>
      <c r="Z1000" s="25"/>
      <c r="AA1000" s="25"/>
      <c r="AB1000" s="25"/>
      <c r="AC1000" s="25"/>
      <c r="AD1000" s="25"/>
      <c r="AE1000" s="25"/>
      <c r="AF1000" s="25"/>
      <c r="AG1000" s="25"/>
      <c r="AH1000" s="25"/>
      <c r="AI1000" s="25"/>
      <c r="AJ1000" s="25"/>
      <c r="AK1000" s="25"/>
      <c r="AL1000" s="25"/>
    </row>
    <row r="1001" spans="1:38" x14ac:dyDescent="0.3">
      <c r="A1001" s="25"/>
      <c r="B1001" s="25"/>
      <c r="C1001" s="25"/>
      <c r="D1001" s="25"/>
      <c r="E1001" s="25"/>
      <c r="F1001" s="25"/>
      <c r="G1001" s="25"/>
      <c r="H1001" s="25"/>
      <c r="I1001" s="25"/>
      <c r="J1001" s="25"/>
      <c r="K1001" s="25"/>
      <c r="L1001" s="25"/>
      <c r="M1001" s="25"/>
      <c r="N1001" s="25"/>
      <c r="O1001" s="25"/>
      <c r="P1001" s="25"/>
      <c r="Q1001" s="25"/>
      <c r="R1001" s="25"/>
      <c r="S1001" s="25"/>
      <c r="T1001" s="25"/>
      <c r="U1001" s="25"/>
      <c r="V1001" s="25"/>
      <c r="W1001" s="25"/>
      <c r="X1001" s="25"/>
      <c r="Y1001" s="25"/>
      <c r="Z1001" s="25"/>
      <c r="AA1001" s="25"/>
      <c r="AB1001" s="25"/>
      <c r="AC1001" s="25"/>
      <c r="AD1001" s="25"/>
      <c r="AE1001" s="25"/>
      <c r="AF1001" s="25"/>
      <c r="AG1001" s="25"/>
      <c r="AH1001" s="25"/>
      <c r="AI1001" s="25"/>
      <c r="AJ1001" s="25"/>
      <c r="AK1001" s="25"/>
      <c r="AL1001" s="25"/>
    </row>
    <row r="1002" spans="1:38" x14ac:dyDescent="0.3">
      <c r="A1002" s="25"/>
      <c r="B1002" s="25"/>
      <c r="C1002" s="25"/>
      <c r="D1002" s="25"/>
      <c r="E1002" s="25"/>
      <c r="F1002" s="25"/>
      <c r="G1002" s="25"/>
      <c r="H1002" s="25"/>
      <c r="I1002" s="25"/>
      <c r="J1002" s="25"/>
      <c r="K1002" s="25"/>
      <c r="L1002" s="25"/>
      <c r="M1002" s="25"/>
      <c r="N1002" s="25"/>
      <c r="O1002" s="25"/>
      <c r="P1002" s="25"/>
      <c r="Q1002" s="25"/>
      <c r="R1002" s="25"/>
      <c r="S1002" s="25"/>
      <c r="T1002" s="25"/>
      <c r="U1002" s="25"/>
      <c r="V1002" s="25"/>
      <c r="W1002" s="25"/>
      <c r="X1002" s="25"/>
      <c r="Y1002" s="25"/>
      <c r="Z1002" s="25"/>
      <c r="AA1002" s="25"/>
      <c r="AB1002" s="25"/>
      <c r="AC1002" s="25"/>
      <c r="AD1002" s="25"/>
      <c r="AE1002" s="25"/>
      <c r="AF1002" s="25"/>
      <c r="AG1002" s="25"/>
      <c r="AH1002" s="25"/>
      <c r="AI1002" s="25"/>
      <c r="AJ1002" s="25"/>
      <c r="AK1002" s="25"/>
      <c r="AL1002" s="25"/>
    </row>
  </sheetData>
  <mergeCells count="36">
    <mergeCell ref="AD12:AG35"/>
    <mergeCell ref="A10:AC36"/>
    <mergeCell ref="AD36:AG36"/>
    <mergeCell ref="A37:H39"/>
    <mergeCell ref="I37:AC39"/>
    <mergeCell ref="AD37:AK37"/>
    <mergeCell ref="AD38:AK38"/>
    <mergeCell ref="AD39:AK39"/>
    <mergeCell ref="A9:H9"/>
    <mergeCell ref="I9:L9"/>
    <mergeCell ref="M9:AI9"/>
    <mergeCell ref="AK9:AL9"/>
    <mergeCell ref="AD10:AG11"/>
    <mergeCell ref="AH10:AJ10"/>
    <mergeCell ref="AK10:AK11"/>
    <mergeCell ref="AL10:AL11"/>
    <mergeCell ref="A8:H8"/>
    <mergeCell ref="I8:AC8"/>
    <mergeCell ref="AD8:AE8"/>
    <mergeCell ref="AF8:AI8"/>
    <mergeCell ref="AK8:AL8"/>
    <mergeCell ref="A2:O3"/>
    <mergeCell ref="P2:AI3"/>
    <mergeCell ref="AJ2:AL3"/>
    <mergeCell ref="AK4:AL4"/>
    <mergeCell ref="A5:H7"/>
    <mergeCell ref="I5:AC7"/>
    <mergeCell ref="AD5:AE5"/>
    <mergeCell ref="AF5:AI5"/>
    <mergeCell ref="AK5:AL5"/>
    <mergeCell ref="AD6:AE6"/>
    <mergeCell ref="AF6:AI6"/>
    <mergeCell ref="AK6:AL6"/>
    <mergeCell ref="AD7:AE7"/>
    <mergeCell ref="AF7:AI7"/>
    <mergeCell ref="AK7:AL7"/>
  </mergeCells>
  <pageMargins left="0.7" right="0.7" top="0.75" bottom="0.75" header="0.3" footer="0.3"/>
  <pageSetup paperSize="9" scale="34" fitToHeight="0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FFC000"/>
    <pageSetUpPr fitToPage="1"/>
  </sheetPr>
  <dimension ref="A1:AL1002"/>
  <sheetViews>
    <sheetView view="pageBreakPreview" zoomScale="50" zoomScaleNormal="70" zoomScaleSheetLayoutView="50" workbookViewId="0">
      <selection activeCell="A2" sqref="A2:O3"/>
    </sheetView>
  </sheetViews>
  <sheetFormatPr baseColWidth="10" defaultColWidth="12.44140625" defaultRowHeight="14.4" x14ac:dyDescent="0.3"/>
  <cols>
    <col min="1" max="29" width="3.5546875" style="104" customWidth="1"/>
    <col min="30" max="30" width="22.88671875" style="104" customWidth="1"/>
    <col min="31" max="32" width="15.33203125" style="104" customWidth="1"/>
    <col min="33" max="33" width="7.88671875" style="104" customWidth="1"/>
    <col min="34" max="36" width="18.6640625" style="104" customWidth="1"/>
    <col min="37" max="37" width="13.44140625" style="104" customWidth="1"/>
    <col min="38" max="38" width="18.5546875" style="104" customWidth="1"/>
    <col min="39" max="16384" width="12.44140625" style="104"/>
  </cols>
  <sheetData>
    <row r="1" spans="1:38" ht="15.6" thickBot="1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</row>
    <row r="2" spans="1:38" ht="66.75" customHeight="1" x14ac:dyDescent="0.3">
      <c r="A2" s="336" t="s">
        <v>19</v>
      </c>
      <c r="B2" s="337"/>
      <c r="C2" s="337"/>
      <c r="D2" s="337"/>
      <c r="E2" s="337"/>
      <c r="F2" s="337"/>
      <c r="G2" s="337"/>
      <c r="H2" s="337"/>
      <c r="I2" s="337"/>
      <c r="J2" s="337"/>
      <c r="K2" s="337"/>
      <c r="L2" s="337"/>
      <c r="M2" s="337"/>
      <c r="N2" s="337"/>
      <c r="O2" s="338"/>
      <c r="P2" s="342" t="s">
        <v>20</v>
      </c>
      <c r="Q2" s="343"/>
      <c r="R2" s="343"/>
      <c r="S2" s="343"/>
      <c r="T2" s="343"/>
      <c r="U2" s="343"/>
      <c r="V2" s="343"/>
      <c r="W2" s="343"/>
      <c r="X2" s="343"/>
      <c r="Y2" s="343"/>
      <c r="Z2" s="343"/>
      <c r="AA2" s="343"/>
      <c r="AB2" s="343"/>
      <c r="AC2" s="343"/>
      <c r="AD2" s="343"/>
      <c r="AE2" s="343"/>
      <c r="AF2" s="343"/>
      <c r="AG2" s="343"/>
      <c r="AH2" s="343"/>
      <c r="AI2" s="344"/>
      <c r="AJ2" s="336"/>
      <c r="AK2" s="337"/>
      <c r="AL2" s="338"/>
    </row>
    <row r="3" spans="1:38" ht="66.75" customHeight="1" thickBot="1" x14ac:dyDescent="0.35">
      <c r="A3" s="339"/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1"/>
      <c r="P3" s="345"/>
      <c r="Q3" s="346"/>
      <c r="R3" s="346"/>
      <c r="S3" s="346"/>
      <c r="T3" s="346"/>
      <c r="U3" s="346"/>
      <c r="V3" s="346"/>
      <c r="W3" s="346"/>
      <c r="X3" s="346"/>
      <c r="Y3" s="346"/>
      <c r="Z3" s="346"/>
      <c r="AA3" s="346"/>
      <c r="AB3" s="346"/>
      <c r="AC3" s="346"/>
      <c r="AD3" s="346"/>
      <c r="AE3" s="346"/>
      <c r="AF3" s="346"/>
      <c r="AG3" s="346"/>
      <c r="AH3" s="346"/>
      <c r="AI3" s="347"/>
      <c r="AJ3" s="339"/>
      <c r="AK3" s="340"/>
      <c r="AL3" s="341"/>
    </row>
    <row r="4" spans="1:38" ht="12" customHeight="1" thickBot="1" x14ac:dyDescent="0.35">
      <c r="A4" s="2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348"/>
      <c r="AL4" s="349"/>
    </row>
    <row r="5" spans="1:38" s="4" customFormat="1" ht="42.75" customHeight="1" x14ac:dyDescent="0.3">
      <c r="A5" s="202" t="s">
        <v>21</v>
      </c>
      <c r="B5" s="203"/>
      <c r="C5" s="203"/>
      <c r="D5" s="203"/>
      <c r="E5" s="203"/>
      <c r="F5" s="203"/>
      <c r="G5" s="203"/>
      <c r="H5" s="204"/>
      <c r="I5" s="211" t="s">
        <v>164</v>
      </c>
      <c r="J5" s="212"/>
      <c r="K5" s="212"/>
      <c r="L5" s="212"/>
      <c r="M5" s="212"/>
      <c r="N5" s="212"/>
      <c r="O5" s="212"/>
      <c r="P5" s="212"/>
      <c r="Q5" s="212"/>
      <c r="R5" s="212"/>
      <c r="S5" s="212"/>
      <c r="T5" s="212"/>
      <c r="U5" s="212"/>
      <c r="V5" s="212"/>
      <c r="W5" s="212"/>
      <c r="X5" s="212"/>
      <c r="Y5" s="212"/>
      <c r="Z5" s="212"/>
      <c r="AA5" s="212"/>
      <c r="AB5" s="212"/>
      <c r="AC5" s="213"/>
      <c r="AD5" s="220" t="s">
        <v>22</v>
      </c>
      <c r="AE5" s="221"/>
      <c r="AF5" s="222" t="str">
        <f>'[2]1,1'!AF5:AI5</f>
        <v xml:space="preserve">Consejo superior de la judicatura - Popayan </v>
      </c>
      <c r="AG5" s="223"/>
      <c r="AH5" s="223"/>
      <c r="AI5" s="224"/>
      <c r="AJ5" s="3" t="s">
        <v>23</v>
      </c>
      <c r="AK5" s="225" t="s">
        <v>127</v>
      </c>
      <c r="AL5" s="226"/>
    </row>
    <row r="6" spans="1:38" s="4" customFormat="1" ht="42.75" customHeight="1" x14ac:dyDescent="0.3">
      <c r="A6" s="205"/>
      <c r="B6" s="206"/>
      <c r="C6" s="206"/>
      <c r="D6" s="206"/>
      <c r="E6" s="206"/>
      <c r="F6" s="206"/>
      <c r="G6" s="206"/>
      <c r="H6" s="207"/>
      <c r="I6" s="214"/>
      <c r="J6" s="215"/>
      <c r="K6" s="215"/>
      <c r="L6" s="215"/>
      <c r="M6" s="215"/>
      <c r="N6" s="215"/>
      <c r="O6" s="215"/>
      <c r="P6" s="215"/>
      <c r="Q6" s="215"/>
      <c r="R6" s="215"/>
      <c r="S6" s="215"/>
      <c r="T6" s="215"/>
      <c r="U6" s="215"/>
      <c r="V6" s="215"/>
      <c r="W6" s="215"/>
      <c r="X6" s="215"/>
      <c r="Y6" s="215"/>
      <c r="Z6" s="215"/>
      <c r="AA6" s="215"/>
      <c r="AB6" s="215"/>
      <c r="AC6" s="216"/>
      <c r="AD6" s="227" t="str">
        <f>'[2]1,1'!AD6:AE6</f>
        <v>SUPERVISION</v>
      </c>
      <c r="AE6" s="228"/>
      <c r="AF6" s="229" t="str">
        <f>'[2]1,1'!AF6:AI6</f>
        <v xml:space="preserve">Consejo superior de la judicatura - Popayan </v>
      </c>
      <c r="AG6" s="230"/>
      <c r="AH6" s="230"/>
      <c r="AI6" s="231"/>
      <c r="AJ6" s="5" t="s">
        <v>24</v>
      </c>
      <c r="AK6" s="232" t="s">
        <v>165</v>
      </c>
      <c r="AL6" s="233"/>
    </row>
    <row r="7" spans="1:38" s="4" customFormat="1" ht="42.75" customHeight="1" x14ac:dyDescent="0.3">
      <c r="A7" s="208"/>
      <c r="B7" s="209"/>
      <c r="C7" s="209"/>
      <c r="D7" s="209"/>
      <c r="E7" s="209"/>
      <c r="F7" s="209"/>
      <c r="G7" s="209"/>
      <c r="H7" s="210"/>
      <c r="I7" s="217"/>
      <c r="J7" s="218"/>
      <c r="K7" s="218"/>
      <c r="L7" s="218"/>
      <c r="M7" s="218"/>
      <c r="N7" s="218"/>
      <c r="O7" s="218"/>
      <c r="P7" s="218"/>
      <c r="Q7" s="218"/>
      <c r="R7" s="218"/>
      <c r="S7" s="218"/>
      <c r="T7" s="218"/>
      <c r="U7" s="218"/>
      <c r="V7" s="218"/>
      <c r="W7" s="218"/>
      <c r="X7" s="218"/>
      <c r="Y7" s="218"/>
      <c r="Z7" s="218"/>
      <c r="AA7" s="218"/>
      <c r="AB7" s="218"/>
      <c r="AC7" s="219"/>
      <c r="AD7" s="227" t="s">
        <v>25</v>
      </c>
      <c r="AE7" s="228"/>
      <c r="AF7" s="229"/>
      <c r="AG7" s="230"/>
      <c r="AH7" s="230"/>
      <c r="AI7" s="231"/>
      <c r="AJ7" s="6" t="s">
        <v>26</v>
      </c>
      <c r="AK7" s="232" t="s">
        <v>165</v>
      </c>
      <c r="AL7" s="233"/>
    </row>
    <row r="8" spans="1:38" s="4" customFormat="1" ht="33" customHeight="1" thickBot="1" x14ac:dyDescent="0.35">
      <c r="A8" s="234" t="s">
        <v>27</v>
      </c>
      <c r="B8" s="235"/>
      <c r="C8" s="235"/>
      <c r="D8" s="235"/>
      <c r="E8" s="235"/>
      <c r="F8" s="235"/>
      <c r="G8" s="235"/>
      <c r="H8" s="236"/>
      <c r="I8" s="237"/>
      <c r="J8" s="238"/>
      <c r="K8" s="238"/>
      <c r="L8" s="238"/>
      <c r="M8" s="238"/>
      <c r="N8" s="238"/>
      <c r="O8" s="238"/>
      <c r="P8" s="238"/>
      <c r="Q8" s="238"/>
      <c r="R8" s="238"/>
      <c r="S8" s="238"/>
      <c r="T8" s="238"/>
      <c r="U8" s="238"/>
      <c r="V8" s="238"/>
      <c r="W8" s="238"/>
      <c r="X8" s="238"/>
      <c r="Y8" s="238"/>
      <c r="Z8" s="238"/>
      <c r="AA8" s="238"/>
      <c r="AB8" s="238"/>
      <c r="AC8" s="239"/>
      <c r="AD8" s="240" t="s">
        <v>28</v>
      </c>
      <c r="AE8" s="241"/>
      <c r="AF8" s="237"/>
      <c r="AG8" s="238"/>
      <c r="AH8" s="238"/>
      <c r="AI8" s="239"/>
      <c r="AJ8" s="64" t="s">
        <v>29</v>
      </c>
      <c r="AK8" s="242"/>
      <c r="AL8" s="243"/>
    </row>
    <row r="9" spans="1:38" s="8" customFormat="1" ht="172.5" customHeight="1" thickBot="1" x14ac:dyDescent="0.35">
      <c r="A9" s="350" t="s">
        <v>30</v>
      </c>
      <c r="B9" s="351"/>
      <c r="C9" s="351"/>
      <c r="D9" s="351"/>
      <c r="E9" s="351"/>
      <c r="F9" s="351"/>
      <c r="G9" s="351"/>
      <c r="H9" s="351"/>
      <c r="I9" s="352"/>
      <c r="J9" s="353"/>
      <c r="K9" s="353"/>
      <c r="L9" s="354"/>
      <c r="M9" s="355" t="s">
        <v>168</v>
      </c>
      <c r="N9" s="351"/>
      <c r="O9" s="351"/>
      <c r="P9" s="351"/>
      <c r="Q9" s="351"/>
      <c r="R9" s="351"/>
      <c r="S9" s="351"/>
      <c r="T9" s="351"/>
      <c r="U9" s="351"/>
      <c r="V9" s="351"/>
      <c r="W9" s="351"/>
      <c r="X9" s="351"/>
      <c r="Y9" s="351"/>
      <c r="Z9" s="351"/>
      <c r="AA9" s="351"/>
      <c r="AB9" s="351"/>
      <c r="AC9" s="351"/>
      <c r="AD9" s="351"/>
      <c r="AE9" s="351"/>
      <c r="AF9" s="351"/>
      <c r="AG9" s="351"/>
      <c r="AH9" s="351"/>
      <c r="AI9" s="356"/>
      <c r="AJ9" s="7" t="s">
        <v>16</v>
      </c>
      <c r="AK9" s="357" t="s">
        <v>128</v>
      </c>
      <c r="AL9" s="358"/>
    </row>
    <row r="10" spans="1:38" ht="17.399999999999999" x14ac:dyDescent="0.3">
      <c r="A10" s="379"/>
      <c r="B10" s="380"/>
      <c r="C10" s="380"/>
      <c r="D10" s="380"/>
      <c r="E10" s="380"/>
      <c r="F10" s="380"/>
      <c r="G10" s="380"/>
      <c r="H10" s="380"/>
      <c r="I10" s="380"/>
      <c r="J10" s="380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1"/>
      <c r="AD10" s="359" t="s">
        <v>31</v>
      </c>
      <c r="AE10" s="359"/>
      <c r="AF10" s="359"/>
      <c r="AG10" s="360"/>
      <c r="AH10" s="363" t="s">
        <v>32</v>
      </c>
      <c r="AI10" s="364"/>
      <c r="AJ10" s="365"/>
      <c r="AK10" s="366" t="s">
        <v>33</v>
      </c>
      <c r="AL10" s="368" t="s">
        <v>34</v>
      </c>
    </row>
    <row r="11" spans="1:38" ht="19.5" customHeight="1" thickBot="1" x14ac:dyDescent="0.35">
      <c r="A11" s="382"/>
      <c r="B11" s="383"/>
      <c r="C11" s="383"/>
      <c r="D11" s="383"/>
      <c r="E11" s="383"/>
      <c r="F11" s="383"/>
      <c r="G11" s="383"/>
      <c r="H11" s="383"/>
      <c r="I11" s="383"/>
      <c r="J11" s="383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4"/>
      <c r="AD11" s="361"/>
      <c r="AE11" s="361"/>
      <c r="AF11" s="361"/>
      <c r="AG11" s="362"/>
      <c r="AH11" s="9" t="s">
        <v>35</v>
      </c>
      <c r="AI11" s="9" t="s">
        <v>36</v>
      </c>
      <c r="AJ11" s="9" t="s">
        <v>37</v>
      </c>
      <c r="AK11" s="367"/>
      <c r="AL11" s="369"/>
    </row>
    <row r="12" spans="1:38" ht="18.75" customHeight="1" x14ac:dyDescent="0.3">
      <c r="A12" s="382"/>
      <c r="B12" s="383"/>
      <c r="C12" s="383"/>
      <c r="D12" s="383"/>
      <c r="E12" s="383"/>
      <c r="F12" s="383"/>
      <c r="G12" s="383"/>
      <c r="H12" s="383"/>
      <c r="I12" s="383"/>
      <c r="J12" s="383"/>
      <c r="K12" s="383"/>
      <c r="L12" s="383"/>
      <c r="M12" s="383"/>
      <c r="N12" s="383"/>
      <c r="O12" s="383"/>
      <c r="P12" s="383"/>
      <c r="Q12" s="383"/>
      <c r="R12" s="383"/>
      <c r="S12" s="383"/>
      <c r="T12" s="383"/>
      <c r="U12" s="383"/>
      <c r="V12" s="383"/>
      <c r="W12" s="383"/>
      <c r="X12" s="383"/>
      <c r="Y12" s="383"/>
      <c r="Z12" s="383"/>
      <c r="AA12" s="383"/>
      <c r="AB12" s="383"/>
      <c r="AC12" s="384"/>
      <c r="AD12" s="370"/>
      <c r="AE12" s="371"/>
      <c r="AF12" s="371"/>
      <c r="AG12" s="372"/>
      <c r="AH12" s="10">
        <v>0</v>
      </c>
      <c r="AI12" s="10">
        <v>4.59</v>
      </c>
      <c r="AJ12" s="10">
        <v>18.2</v>
      </c>
      <c r="AK12" s="10">
        <v>1</v>
      </c>
      <c r="AL12" s="11">
        <f>AJ12*AI12</f>
        <v>83.537999999999997</v>
      </c>
    </row>
    <row r="13" spans="1:38" ht="15.75" customHeight="1" x14ac:dyDescent="0.3">
      <c r="A13" s="382"/>
      <c r="B13" s="383"/>
      <c r="C13" s="383"/>
      <c r="D13" s="383"/>
      <c r="E13" s="383"/>
      <c r="F13" s="383"/>
      <c r="G13" s="383"/>
      <c r="H13" s="383"/>
      <c r="I13" s="383"/>
      <c r="J13" s="383"/>
      <c r="K13" s="383"/>
      <c r="L13" s="383"/>
      <c r="M13" s="383"/>
      <c r="N13" s="383"/>
      <c r="O13" s="383"/>
      <c r="P13" s="383"/>
      <c r="Q13" s="383"/>
      <c r="R13" s="383"/>
      <c r="S13" s="383"/>
      <c r="T13" s="383"/>
      <c r="U13" s="383"/>
      <c r="V13" s="383"/>
      <c r="W13" s="383"/>
      <c r="X13" s="383"/>
      <c r="Y13" s="383"/>
      <c r="Z13" s="383"/>
      <c r="AA13" s="383"/>
      <c r="AB13" s="383"/>
      <c r="AC13" s="384"/>
      <c r="AD13" s="373"/>
      <c r="AE13" s="374"/>
      <c r="AF13" s="374"/>
      <c r="AG13" s="375"/>
      <c r="AH13" s="12">
        <v>0</v>
      </c>
      <c r="AI13" s="12">
        <v>18.2</v>
      </c>
      <c r="AJ13" s="12"/>
      <c r="AK13" s="12">
        <v>1</v>
      </c>
      <c r="AL13" s="11">
        <f>AJ13*AI13</f>
        <v>0</v>
      </c>
    </row>
    <row r="14" spans="1:38" ht="15.75" customHeight="1" x14ac:dyDescent="0.3">
      <c r="A14" s="382"/>
      <c r="B14" s="383"/>
      <c r="C14" s="383"/>
      <c r="D14" s="383"/>
      <c r="E14" s="383"/>
      <c r="F14" s="383"/>
      <c r="G14" s="383"/>
      <c r="H14" s="383"/>
      <c r="I14" s="383"/>
      <c r="J14" s="383"/>
      <c r="K14" s="383"/>
      <c r="L14" s="383"/>
      <c r="M14" s="383"/>
      <c r="N14" s="383"/>
      <c r="O14" s="383"/>
      <c r="P14" s="383"/>
      <c r="Q14" s="383"/>
      <c r="R14" s="383"/>
      <c r="S14" s="383"/>
      <c r="T14" s="383"/>
      <c r="U14" s="383"/>
      <c r="V14" s="383"/>
      <c r="W14" s="383"/>
      <c r="X14" s="383"/>
      <c r="Y14" s="383"/>
      <c r="Z14" s="383"/>
      <c r="AA14" s="383"/>
      <c r="AB14" s="383"/>
      <c r="AC14" s="384"/>
      <c r="AD14" s="373"/>
      <c r="AE14" s="374"/>
      <c r="AF14" s="374"/>
      <c r="AG14" s="375"/>
      <c r="AH14" s="12"/>
      <c r="AI14" s="12"/>
      <c r="AJ14" s="12"/>
      <c r="AK14" s="12"/>
      <c r="AL14" s="13">
        <f>+AK14</f>
        <v>0</v>
      </c>
    </row>
    <row r="15" spans="1:38" ht="15.75" customHeight="1" x14ac:dyDescent="0.3">
      <c r="A15" s="382"/>
      <c r="B15" s="383"/>
      <c r="C15" s="383"/>
      <c r="D15" s="383"/>
      <c r="E15" s="383"/>
      <c r="F15" s="383"/>
      <c r="G15" s="383"/>
      <c r="H15" s="383"/>
      <c r="I15" s="383"/>
      <c r="J15" s="383"/>
      <c r="K15" s="383"/>
      <c r="L15" s="383"/>
      <c r="M15" s="383"/>
      <c r="N15" s="383"/>
      <c r="O15" s="383"/>
      <c r="P15" s="383"/>
      <c r="Q15" s="383"/>
      <c r="R15" s="383"/>
      <c r="S15" s="383"/>
      <c r="T15" s="383"/>
      <c r="U15" s="383"/>
      <c r="V15" s="383"/>
      <c r="W15" s="383"/>
      <c r="X15" s="383"/>
      <c r="Y15" s="383"/>
      <c r="Z15" s="383"/>
      <c r="AA15" s="383"/>
      <c r="AB15" s="383"/>
      <c r="AC15" s="384"/>
      <c r="AD15" s="373"/>
      <c r="AE15" s="374"/>
      <c r="AF15" s="374"/>
      <c r="AG15" s="375"/>
      <c r="AH15" s="12"/>
      <c r="AI15" s="12"/>
      <c r="AJ15" s="12"/>
      <c r="AK15" s="12"/>
      <c r="AL15" s="13">
        <f>+AK15</f>
        <v>0</v>
      </c>
    </row>
    <row r="16" spans="1:38" ht="15.75" customHeight="1" x14ac:dyDescent="0.3">
      <c r="A16" s="382"/>
      <c r="B16" s="383"/>
      <c r="C16" s="383"/>
      <c r="D16" s="383"/>
      <c r="E16" s="383"/>
      <c r="F16" s="383"/>
      <c r="G16" s="383"/>
      <c r="H16" s="383"/>
      <c r="I16" s="383"/>
      <c r="J16" s="383"/>
      <c r="K16" s="383"/>
      <c r="L16" s="383"/>
      <c r="M16" s="383"/>
      <c r="N16" s="383"/>
      <c r="O16" s="383"/>
      <c r="P16" s="383"/>
      <c r="Q16" s="383"/>
      <c r="R16" s="383"/>
      <c r="S16" s="383"/>
      <c r="T16" s="383"/>
      <c r="U16" s="383"/>
      <c r="V16" s="383"/>
      <c r="W16" s="383"/>
      <c r="X16" s="383"/>
      <c r="Y16" s="383"/>
      <c r="Z16" s="383"/>
      <c r="AA16" s="383"/>
      <c r="AB16" s="383"/>
      <c r="AC16" s="384"/>
      <c r="AD16" s="373"/>
      <c r="AE16" s="374"/>
      <c r="AF16" s="374"/>
      <c r="AG16" s="375"/>
      <c r="AH16" s="12"/>
      <c r="AI16" s="12"/>
      <c r="AJ16" s="12"/>
      <c r="AK16" s="12"/>
      <c r="AL16" s="13">
        <f>+AK16</f>
        <v>0</v>
      </c>
    </row>
    <row r="17" spans="1:38" ht="15" customHeight="1" x14ac:dyDescent="0.3">
      <c r="A17" s="382"/>
      <c r="B17" s="383"/>
      <c r="C17" s="383"/>
      <c r="D17" s="383"/>
      <c r="E17" s="383"/>
      <c r="F17" s="383"/>
      <c r="G17" s="383"/>
      <c r="H17" s="383"/>
      <c r="I17" s="383"/>
      <c r="J17" s="383"/>
      <c r="K17" s="383"/>
      <c r="L17" s="383"/>
      <c r="M17" s="383"/>
      <c r="N17" s="383"/>
      <c r="O17" s="383"/>
      <c r="P17" s="383"/>
      <c r="Q17" s="383"/>
      <c r="R17" s="383"/>
      <c r="S17" s="383"/>
      <c r="T17" s="383"/>
      <c r="U17" s="383"/>
      <c r="V17" s="383"/>
      <c r="W17" s="383"/>
      <c r="X17" s="383"/>
      <c r="Y17" s="383"/>
      <c r="Z17" s="383"/>
      <c r="AA17" s="383"/>
      <c r="AB17" s="383"/>
      <c r="AC17" s="384"/>
      <c r="AD17" s="373"/>
      <c r="AE17" s="374"/>
      <c r="AF17" s="374"/>
      <c r="AG17" s="375"/>
      <c r="AH17" s="14"/>
      <c r="AI17" s="12"/>
      <c r="AJ17" s="12"/>
      <c r="AK17" s="12"/>
      <c r="AL17" s="13">
        <f t="shared" ref="AL17:AL36" si="0">AE17*AI17*AJ17*AK17</f>
        <v>0</v>
      </c>
    </row>
    <row r="18" spans="1:38" ht="15" customHeight="1" x14ac:dyDescent="0.3">
      <c r="A18" s="382"/>
      <c r="B18" s="383"/>
      <c r="C18" s="383"/>
      <c r="D18" s="383"/>
      <c r="E18" s="383"/>
      <c r="F18" s="383"/>
      <c r="G18" s="383"/>
      <c r="H18" s="383"/>
      <c r="I18" s="383"/>
      <c r="J18" s="383"/>
      <c r="K18" s="383"/>
      <c r="L18" s="383"/>
      <c r="M18" s="383"/>
      <c r="N18" s="383"/>
      <c r="O18" s="383"/>
      <c r="P18" s="383"/>
      <c r="Q18" s="383"/>
      <c r="R18" s="383"/>
      <c r="S18" s="383"/>
      <c r="T18" s="383"/>
      <c r="U18" s="383"/>
      <c r="V18" s="383"/>
      <c r="W18" s="383"/>
      <c r="X18" s="383"/>
      <c r="Y18" s="383"/>
      <c r="Z18" s="383"/>
      <c r="AA18" s="383"/>
      <c r="AB18" s="383"/>
      <c r="AC18" s="384"/>
      <c r="AD18" s="373"/>
      <c r="AE18" s="374"/>
      <c r="AF18" s="374"/>
      <c r="AG18" s="375"/>
      <c r="AH18" s="12"/>
      <c r="AI18" s="12"/>
      <c r="AJ18" s="12"/>
      <c r="AK18" s="12"/>
      <c r="AL18" s="13">
        <f t="shared" si="0"/>
        <v>0</v>
      </c>
    </row>
    <row r="19" spans="1:38" ht="15" customHeight="1" x14ac:dyDescent="0.3">
      <c r="A19" s="382"/>
      <c r="B19" s="383"/>
      <c r="C19" s="383"/>
      <c r="D19" s="383"/>
      <c r="E19" s="383"/>
      <c r="F19" s="383"/>
      <c r="G19" s="383"/>
      <c r="H19" s="383"/>
      <c r="I19" s="383"/>
      <c r="J19" s="383"/>
      <c r="K19" s="383"/>
      <c r="L19" s="383"/>
      <c r="M19" s="383"/>
      <c r="N19" s="383"/>
      <c r="O19" s="383"/>
      <c r="P19" s="383"/>
      <c r="Q19" s="383"/>
      <c r="R19" s="383"/>
      <c r="S19" s="383"/>
      <c r="T19" s="383"/>
      <c r="U19" s="383"/>
      <c r="V19" s="383"/>
      <c r="W19" s="383"/>
      <c r="X19" s="383"/>
      <c r="Y19" s="383"/>
      <c r="Z19" s="383"/>
      <c r="AA19" s="383"/>
      <c r="AB19" s="383"/>
      <c r="AC19" s="384"/>
      <c r="AD19" s="373"/>
      <c r="AE19" s="374"/>
      <c r="AF19" s="374"/>
      <c r="AG19" s="375"/>
      <c r="AH19" s="12"/>
      <c r="AI19" s="12"/>
      <c r="AJ19" s="12"/>
      <c r="AK19" s="12"/>
      <c r="AL19" s="13">
        <f t="shared" si="0"/>
        <v>0</v>
      </c>
    </row>
    <row r="20" spans="1:38" ht="15" customHeight="1" x14ac:dyDescent="0.3">
      <c r="A20" s="382"/>
      <c r="B20" s="383"/>
      <c r="C20" s="383"/>
      <c r="D20" s="383"/>
      <c r="E20" s="383"/>
      <c r="F20" s="383"/>
      <c r="G20" s="383"/>
      <c r="H20" s="383"/>
      <c r="I20" s="383"/>
      <c r="J20" s="383"/>
      <c r="K20" s="383"/>
      <c r="L20" s="383"/>
      <c r="M20" s="383"/>
      <c r="N20" s="383"/>
      <c r="O20" s="383"/>
      <c r="P20" s="383"/>
      <c r="Q20" s="383"/>
      <c r="R20" s="383"/>
      <c r="S20" s="383"/>
      <c r="T20" s="383"/>
      <c r="U20" s="383"/>
      <c r="V20" s="383"/>
      <c r="W20" s="383"/>
      <c r="X20" s="383"/>
      <c r="Y20" s="383"/>
      <c r="Z20" s="383"/>
      <c r="AA20" s="383"/>
      <c r="AB20" s="383"/>
      <c r="AC20" s="384"/>
      <c r="AD20" s="373"/>
      <c r="AE20" s="374"/>
      <c r="AF20" s="374"/>
      <c r="AG20" s="375"/>
      <c r="AH20" s="12"/>
      <c r="AI20" s="12"/>
      <c r="AJ20" s="12"/>
      <c r="AK20" s="12"/>
      <c r="AL20" s="13">
        <f t="shared" si="0"/>
        <v>0</v>
      </c>
    </row>
    <row r="21" spans="1:38" ht="15" customHeight="1" x14ac:dyDescent="0.3">
      <c r="A21" s="382"/>
      <c r="B21" s="383"/>
      <c r="C21" s="383"/>
      <c r="D21" s="383"/>
      <c r="E21" s="383"/>
      <c r="F21" s="383"/>
      <c r="G21" s="383"/>
      <c r="H21" s="383"/>
      <c r="I21" s="383"/>
      <c r="J21" s="383"/>
      <c r="K21" s="383"/>
      <c r="L21" s="383"/>
      <c r="M21" s="383"/>
      <c r="N21" s="383"/>
      <c r="O21" s="383"/>
      <c r="P21" s="383"/>
      <c r="Q21" s="383"/>
      <c r="R21" s="383"/>
      <c r="S21" s="383"/>
      <c r="T21" s="383"/>
      <c r="U21" s="383"/>
      <c r="V21" s="383"/>
      <c r="W21" s="383"/>
      <c r="X21" s="383"/>
      <c r="Y21" s="383"/>
      <c r="Z21" s="383"/>
      <c r="AA21" s="383"/>
      <c r="AB21" s="383"/>
      <c r="AC21" s="384"/>
      <c r="AD21" s="373"/>
      <c r="AE21" s="374"/>
      <c r="AF21" s="374"/>
      <c r="AG21" s="375"/>
      <c r="AH21" s="12"/>
      <c r="AI21" s="12"/>
      <c r="AJ21" s="12"/>
      <c r="AK21" s="12"/>
      <c r="AL21" s="13">
        <f t="shared" si="0"/>
        <v>0</v>
      </c>
    </row>
    <row r="22" spans="1:38" ht="15" customHeight="1" x14ac:dyDescent="0.3">
      <c r="A22" s="382"/>
      <c r="B22" s="383"/>
      <c r="C22" s="383"/>
      <c r="D22" s="383"/>
      <c r="E22" s="383"/>
      <c r="F22" s="383"/>
      <c r="G22" s="383"/>
      <c r="H22" s="383"/>
      <c r="I22" s="383"/>
      <c r="J22" s="383"/>
      <c r="K22" s="383"/>
      <c r="L22" s="383"/>
      <c r="M22" s="383"/>
      <c r="N22" s="383"/>
      <c r="O22" s="383"/>
      <c r="P22" s="383"/>
      <c r="Q22" s="383"/>
      <c r="R22" s="383"/>
      <c r="S22" s="383"/>
      <c r="T22" s="383"/>
      <c r="U22" s="383"/>
      <c r="V22" s="383"/>
      <c r="W22" s="383"/>
      <c r="X22" s="383"/>
      <c r="Y22" s="383"/>
      <c r="Z22" s="383"/>
      <c r="AA22" s="383"/>
      <c r="AB22" s="383"/>
      <c r="AC22" s="384"/>
      <c r="AD22" s="373"/>
      <c r="AE22" s="374"/>
      <c r="AF22" s="374"/>
      <c r="AG22" s="375"/>
      <c r="AH22" s="12"/>
      <c r="AI22" s="12"/>
      <c r="AJ22" s="12"/>
      <c r="AK22" s="12"/>
      <c r="AL22" s="13">
        <f t="shared" si="0"/>
        <v>0</v>
      </c>
    </row>
    <row r="23" spans="1:38" ht="15" customHeight="1" x14ac:dyDescent="0.3">
      <c r="A23" s="382"/>
      <c r="B23" s="383"/>
      <c r="C23" s="383"/>
      <c r="D23" s="383"/>
      <c r="E23" s="383"/>
      <c r="F23" s="383"/>
      <c r="G23" s="383"/>
      <c r="H23" s="383"/>
      <c r="I23" s="383"/>
      <c r="J23" s="383"/>
      <c r="K23" s="383"/>
      <c r="L23" s="383"/>
      <c r="M23" s="383"/>
      <c r="N23" s="383"/>
      <c r="O23" s="383"/>
      <c r="P23" s="383"/>
      <c r="Q23" s="383"/>
      <c r="R23" s="383"/>
      <c r="S23" s="383"/>
      <c r="T23" s="383"/>
      <c r="U23" s="383"/>
      <c r="V23" s="383"/>
      <c r="W23" s="383"/>
      <c r="X23" s="383"/>
      <c r="Y23" s="383"/>
      <c r="Z23" s="383"/>
      <c r="AA23" s="383"/>
      <c r="AB23" s="383"/>
      <c r="AC23" s="384"/>
      <c r="AD23" s="373"/>
      <c r="AE23" s="374"/>
      <c r="AF23" s="374"/>
      <c r="AG23" s="375"/>
      <c r="AH23" s="12"/>
      <c r="AI23" s="12"/>
      <c r="AJ23" s="12"/>
      <c r="AK23" s="12"/>
      <c r="AL23" s="13">
        <f t="shared" si="0"/>
        <v>0</v>
      </c>
    </row>
    <row r="24" spans="1:38" ht="15" customHeight="1" x14ac:dyDescent="0.3">
      <c r="A24" s="382"/>
      <c r="B24" s="383"/>
      <c r="C24" s="383"/>
      <c r="D24" s="383"/>
      <c r="E24" s="383"/>
      <c r="F24" s="383"/>
      <c r="G24" s="383"/>
      <c r="H24" s="383"/>
      <c r="I24" s="383"/>
      <c r="J24" s="383"/>
      <c r="K24" s="383"/>
      <c r="L24" s="383"/>
      <c r="M24" s="383"/>
      <c r="N24" s="383"/>
      <c r="O24" s="383"/>
      <c r="P24" s="383"/>
      <c r="Q24" s="383"/>
      <c r="R24" s="383"/>
      <c r="S24" s="383"/>
      <c r="T24" s="383"/>
      <c r="U24" s="383"/>
      <c r="V24" s="383"/>
      <c r="W24" s="383"/>
      <c r="X24" s="383"/>
      <c r="Y24" s="383"/>
      <c r="Z24" s="383"/>
      <c r="AA24" s="383"/>
      <c r="AB24" s="383"/>
      <c r="AC24" s="384"/>
      <c r="AD24" s="373"/>
      <c r="AE24" s="374"/>
      <c r="AF24" s="374"/>
      <c r="AG24" s="375"/>
      <c r="AH24" s="14"/>
      <c r="AI24" s="12"/>
      <c r="AJ24" s="12"/>
      <c r="AK24" s="12"/>
      <c r="AL24" s="13">
        <f t="shared" si="0"/>
        <v>0</v>
      </c>
    </row>
    <row r="25" spans="1:38" ht="15" customHeight="1" x14ac:dyDescent="0.3">
      <c r="A25" s="382"/>
      <c r="B25" s="383"/>
      <c r="C25" s="383"/>
      <c r="D25" s="383"/>
      <c r="E25" s="383"/>
      <c r="F25" s="383"/>
      <c r="G25" s="383"/>
      <c r="H25" s="383"/>
      <c r="I25" s="383"/>
      <c r="J25" s="383"/>
      <c r="K25" s="383"/>
      <c r="L25" s="383"/>
      <c r="M25" s="383"/>
      <c r="N25" s="383"/>
      <c r="O25" s="383"/>
      <c r="P25" s="383"/>
      <c r="Q25" s="383"/>
      <c r="R25" s="383"/>
      <c r="S25" s="383"/>
      <c r="T25" s="383"/>
      <c r="U25" s="383"/>
      <c r="V25" s="383"/>
      <c r="W25" s="383"/>
      <c r="X25" s="383"/>
      <c r="Y25" s="383"/>
      <c r="Z25" s="383"/>
      <c r="AA25" s="383"/>
      <c r="AB25" s="383"/>
      <c r="AC25" s="384"/>
      <c r="AD25" s="373"/>
      <c r="AE25" s="374"/>
      <c r="AF25" s="374"/>
      <c r="AG25" s="375"/>
      <c r="AH25" s="14"/>
      <c r="AI25" s="12"/>
      <c r="AJ25" s="12"/>
      <c r="AK25" s="12"/>
      <c r="AL25" s="13">
        <f t="shared" si="0"/>
        <v>0</v>
      </c>
    </row>
    <row r="26" spans="1:38" ht="15" customHeight="1" x14ac:dyDescent="0.3">
      <c r="A26" s="382"/>
      <c r="B26" s="383"/>
      <c r="C26" s="383"/>
      <c r="D26" s="383"/>
      <c r="E26" s="383"/>
      <c r="F26" s="383"/>
      <c r="G26" s="383"/>
      <c r="H26" s="383"/>
      <c r="I26" s="383"/>
      <c r="J26" s="383"/>
      <c r="K26" s="383"/>
      <c r="L26" s="383"/>
      <c r="M26" s="383"/>
      <c r="N26" s="383"/>
      <c r="O26" s="383"/>
      <c r="P26" s="383"/>
      <c r="Q26" s="383"/>
      <c r="R26" s="383"/>
      <c r="S26" s="383"/>
      <c r="T26" s="383"/>
      <c r="U26" s="383"/>
      <c r="V26" s="383"/>
      <c r="W26" s="383"/>
      <c r="X26" s="383"/>
      <c r="Y26" s="383"/>
      <c r="Z26" s="383"/>
      <c r="AA26" s="383"/>
      <c r="AB26" s="383"/>
      <c r="AC26" s="384"/>
      <c r="AD26" s="373"/>
      <c r="AE26" s="374"/>
      <c r="AF26" s="374"/>
      <c r="AG26" s="375"/>
      <c r="AH26" s="14"/>
      <c r="AI26" s="12"/>
      <c r="AJ26" s="12"/>
      <c r="AK26" s="12"/>
      <c r="AL26" s="13">
        <f t="shared" si="0"/>
        <v>0</v>
      </c>
    </row>
    <row r="27" spans="1:38" ht="15" customHeight="1" x14ac:dyDescent="0.3">
      <c r="A27" s="382"/>
      <c r="B27" s="383"/>
      <c r="C27" s="383"/>
      <c r="D27" s="383"/>
      <c r="E27" s="383"/>
      <c r="F27" s="383"/>
      <c r="G27" s="383"/>
      <c r="H27" s="383"/>
      <c r="I27" s="383"/>
      <c r="J27" s="383"/>
      <c r="K27" s="383"/>
      <c r="L27" s="383"/>
      <c r="M27" s="383"/>
      <c r="N27" s="383"/>
      <c r="O27" s="383"/>
      <c r="P27" s="383"/>
      <c r="Q27" s="383"/>
      <c r="R27" s="383"/>
      <c r="S27" s="383"/>
      <c r="T27" s="383"/>
      <c r="U27" s="383"/>
      <c r="V27" s="383"/>
      <c r="W27" s="383"/>
      <c r="X27" s="383"/>
      <c r="Y27" s="383"/>
      <c r="Z27" s="383"/>
      <c r="AA27" s="383"/>
      <c r="AB27" s="383"/>
      <c r="AC27" s="384"/>
      <c r="AD27" s="373"/>
      <c r="AE27" s="374"/>
      <c r="AF27" s="374"/>
      <c r="AG27" s="375"/>
      <c r="AH27" s="14"/>
      <c r="AI27" s="12"/>
      <c r="AJ27" s="12"/>
      <c r="AK27" s="12"/>
      <c r="AL27" s="13">
        <f t="shared" si="0"/>
        <v>0</v>
      </c>
    </row>
    <row r="28" spans="1:38" ht="15" customHeight="1" x14ac:dyDescent="0.3">
      <c r="A28" s="382"/>
      <c r="B28" s="383"/>
      <c r="C28" s="383"/>
      <c r="D28" s="383"/>
      <c r="E28" s="383"/>
      <c r="F28" s="383"/>
      <c r="G28" s="383"/>
      <c r="H28" s="383"/>
      <c r="I28" s="383"/>
      <c r="J28" s="383"/>
      <c r="K28" s="383"/>
      <c r="L28" s="383"/>
      <c r="M28" s="383"/>
      <c r="N28" s="383"/>
      <c r="O28" s="383"/>
      <c r="P28" s="383"/>
      <c r="Q28" s="383"/>
      <c r="R28" s="383"/>
      <c r="S28" s="383"/>
      <c r="T28" s="383"/>
      <c r="U28" s="383"/>
      <c r="V28" s="383"/>
      <c r="W28" s="383"/>
      <c r="X28" s="383"/>
      <c r="Y28" s="383"/>
      <c r="Z28" s="383"/>
      <c r="AA28" s="383"/>
      <c r="AB28" s="383"/>
      <c r="AC28" s="384"/>
      <c r="AD28" s="373"/>
      <c r="AE28" s="374"/>
      <c r="AF28" s="374"/>
      <c r="AG28" s="375"/>
      <c r="AH28" s="14"/>
      <c r="AI28" s="12"/>
      <c r="AJ28" s="12"/>
      <c r="AK28" s="12"/>
      <c r="AL28" s="13">
        <f t="shared" si="0"/>
        <v>0</v>
      </c>
    </row>
    <row r="29" spans="1:38" ht="15" customHeight="1" x14ac:dyDescent="0.3">
      <c r="A29" s="382"/>
      <c r="B29" s="383"/>
      <c r="C29" s="383"/>
      <c r="D29" s="383"/>
      <c r="E29" s="383"/>
      <c r="F29" s="383"/>
      <c r="G29" s="383"/>
      <c r="H29" s="383"/>
      <c r="I29" s="383"/>
      <c r="J29" s="383"/>
      <c r="K29" s="383"/>
      <c r="L29" s="383"/>
      <c r="M29" s="383"/>
      <c r="N29" s="383"/>
      <c r="O29" s="383"/>
      <c r="P29" s="383"/>
      <c r="Q29" s="383"/>
      <c r="R29" s="383"/>
      <c r="S29" s="383"/>
      <c r="T29" s="383"/>
      <c r="U29" s="383"/>
      <c r="V29" s="383"/>
      <c r="W29" s="383"/>
      <c r="X29" s="383"/>
      <c r="Y29" s="383"/>
      <c r="Z29" s="383"/>
      <c r="AA29" s="383"/>
      <c r="AB29" s="383"/>
      <c r="AC29" s="384"/>
      <c r="AD29" s="373"/>
      <c r="AE29" s="374"/>
      <c r="AF29" s="374"/>
      <c r="AG29" s="375"/>
      <c r="AH29" s="14"/>
      <c r="AI29" s="12"/>
      <c r="AJ29" s="12"/>
      <c r="AK29" s="12"/>
      <c r="AL29" s="13">
        <f t="shared" si="0"/>
        <v>0</v>
      </c>
    </row>
    <row r="30" spans="1:38" ht="15" customHeight="1" x14ac:dyDescent="0.3">
      <c r="A30" s="382"/>
      <c r="B30" s="383"/>
      <c r="C30" s="383"/>
      <c r="D30" s="383"/>
      <c r="E30" s="383"/>
      <c r="F30" s="383"/>
      <c r="G30" s="383"/>
      <c r="H30" s="383"/>
      <c r="I30" s="383"/>
      <c r="J30" s="383"/>
      <c r="K30" s="383"/>
      <c r="L30" s="383"/>
      <c r="M30" s="383"/>
      <c r="N30" s="383"/>
      <c r="O30" s="383"/>
      <c r="P30" s="383"/>
      <c r="Q30" s="383"/>
      <c r="R30" s="383"/>
      <c r="S30" s="383"/>
      <c r="T30" s="383"/>
      <c r="U30" s="383"/>
      <c r="V30" s="383"/>
      <c r="W30" s="383"/>
      <c r="X30" s="383"/>
      <c r="Y30" s="383"/>
      <c r="Z30" s="383"/>
      <c r="AA30" s="383"/>
      <c r="AB30" s="383"/>
      <c r="AC30" s="384"/>
      <c r="AD30" s="373"/>
      <c r="AE30" s="374"/>
      <c r="AF30" s="374"/>
      <c r="AG30" s="375"/>
      <c r="AH30" s="14"/>
      <c r="AI30" s="14"/>
      <c r="AJ30" s="14"/>
      <c r="AK30" s="14"/>
      <c r="AL30" s="13">
        <f t="shared" si="0"/>
        <v>0</v>
      </c>
    </row>
    <row r="31" spans="1:38" ht="15" customHeight="1" x14ac:dyDescent="0.3">
      <c r="A31" s="382"/>
      <c r="B31" s="383"/>
      <c r="C31" s="383"/>
      <c r="D31" s="383"/>
      <c r="E31" s="383"/>
      <c r="F31" s="383"/>
      <c r="G31" s="383"/>
      <c r="H31" s="383"/>
      <c r="I31" s="383"/>
      <c r="J31" s="383"/>
      <c r="K31" s="383"/>
      <c r="L31" s="383"/>
      <c r="M31" s="383"/>
      <c r="N31" s="383"/>
      <c r="O31" s="383"/>
      <c r="P31" s="383"/>
      <c r="Q31" s="383"/>
      <c r="R31" s="383"/>
      <c r="S31" s="383"/>
      <c r="T31" s="383"/>
      <c r="U31" s="383"/>
      <c r="V31" s="383"/>
      <c r="W31" s="383"/>
      <c r="X31" s="383"/>
      <c r="Y31" s="383"/>
      <c r="Z31" s="383"/>
      <c r="AA31" s="383"/>
      <c r="AB31" s="383"/>
      <c r="AC31" s="384"/>
      <c r="AD31" s="373"/>
      <c r="AE31" s="374"/>
      <c r="AF31" s="374"/>
      <c r="AG31" s="375"/>
      <c r="AH31" s="14"/>
      <c r="AI31" s="14"/>
      <c r="AJ31" s="14"/>
      <c r="AK31" s="14"/>
      <c r="AL31" s="13">
        <f t="shared" si="0"/>
        <v>0</v>
      </c>
    </row>
    <row r="32" spans="1:38" ht="15" customHeight="1" x14ac:dyDescent="0.3">
      <c r="A32" s="382"/>
      <c r="B32" s="383"/>
      <c r="C32" s="383"/>
      <c r="D32" s="383"/>
      <c r="E32" s="383"/>
      <c r="F32" s="383"/>
      <c r="G32" s="383"/>
      <c r="H32" s="383"/>
      <c r="I32" s="383"/>
      <c r="J32" s="383"/>
      <c r="K32" s="383"/>
      <c r="L32" s="383"/>
      <c r="M32" s="383"/>
      <c r="N32" s="383"/>
      <c r="O32" s="383"/>
      <c r="P32" s="383"/>
      <c r="Q32" s="383"/>
      <c r="R32" s="383"/>
      <c r="S32" s="383"/>
      <c r="T32" s="383"/>
      <c r="U32" s="383"/>
      <c r="V32" s="383"/>
      <c r="W32" s="383"/>
      <c r="X32" s="383"/>
      <c r="Y32" s="383"/>
      <c r="Z32" s="383"/>
      <c r="AA32" s="383"/>
      <c r="AB32" s="383"/>
      <c r="AC32" s="384"/>
      <c r="AD32" s="373"/>
      <c r="AE32" s="374"/>
      <c r="AF32" s="374"/>
      <c r="AG32" s="375"/>
      <c r="AH32" s="14"/>
      <c r="AI32" s="14"/>
      <c r="AJ32" s="14"/>
      <c r="AK32" s="14"/>
      <c r="AL32" s="13">
        <f t="shared" si="0"/>
        <v>0</v>
      </c>
    </row>
    <row r="33" spans="1:38" ht="15" customHeight="1" x14ac:dyDescent="0.3">
      <c r="A33" s="382"/>
      <c r="B33" s="383"/>
      <c r="C33" s="383"/>
      <c r="D33" s="383"/>
      <c r="E33" s="383"/>
      <c r="F33" s="383"/>
      <c r="G33" s="383"/>
      <c r="H33" s="383"/>
      <c r="I33" s="383"/>
      <c r="J33" s="383"/>
      <c r="K33" s="383"/>
      <c r="L33" s="383"/>
      <c r="M33" s="383"/>
      <c r="N33" s="383"/>
      <c r="O33" s="383"/>
      <c r="P33" s="383"/>
      <c r="Q33" s="383"/>
      <c r="R33" s="383"/>
      <c r="S33" s="383"/>
      <c r="T33" s="383"/>
      <c r="U33" s="383"/>
      <c r="V33" s="383"/>
      <c r="W33" s="383"/>
      <c r="X33" s="383"/>
      <c r="Y33" s="383"/>
      <c r="Z33" s="383"/>
      <c r="AA33" s="383"/>
      <c r="AB33" s="383"/>
      <c r="AC33" s="384"/>
      <c r="AD33" s="373"/>
      <c r="AE33" s="374"/>
      <c r="AF33" s="374"/>
      <c r="AG33" s="375"/>
      <c r="AH33" s="14"/>
      <c r="AI33" s="14"/>
      <c r="AJ33" s="14"/>
      <c r="AK33" s="14"/>
      <c r="AL33" s="13">
        <f t="shared" si="0"/>
        <v>0</v>
      </c>
    </row>
    <row r="34" spans="1:38" ht="15" customHeight="1" x14ac:dyDescent="0.3">
      <c r="A34" s="382"/>
      <c r="B34" s="383"/>
      <c r="C34" s="383"/>
      <c r="D34" s="383"/>
      <c r="E34" s="383"/>
      <c r="F34" s="383"/>
      <c r="G34" s="383"/>
      <c r="H34" s="383"/>
      <c r="I34" s="383"/>
      <c r="J34" s="383"/>
      <c r="K34" s="383"/>
      <c r="L34" s="383"/>
      <c r="M34" s="383"/>
      <c r="N34" s="383"/>
      <c r="O34" s="383"/>
      <c r="P34" s="383"/>
      <c r="Q34" s="383"/>
      <c r="R34" s="383"/>
      <c r="S34" s="383"/>
      <c r="T34" s="383"/>
      <c r="U34" s="383"/>
      <c r="V34" s="383"/>
      <c r="W34" s="383"/>
      <c r="X34" s="383"/>
      <c r="Y34" s="383"/>
      <c r="Z34" s="383"/>
      <c r="AA34" s="383"/>
      <c r="AB34" s="383"/>
      <c r="AC34" s="384"/>
      <c r="AD34" s="373"/>
      <c r="AE34" s="374"/>
      <c r="AF34" s="374"/>
      <c r="AG34" s="375"/>
      <c r="AH34" s="14"/>
      <c r="AI34" s="14"/>
      <c r="AJ34" s="14"/>
      <c r="AK34" s="14"/>
      <c r="AL34" s="13">
        <f t="shared" si="0"/>
        <v>0</v>
      </c>
    </row>
    <row r="35" spans="1:38" ht="15.75" customHeight="1" thickBot="1" x14ac:dyDescent="0.35">
      <c r="A35" s="382"/>
      <c r="B35" s="383"/>
      <c r="C35" s="383"/>
      <c r="D35" s="383"/>
      <c r="E35" s="383"/>
      <c r="F35" s="383"/>
      <c r="G35" s="383"/>
      <c r="H35" s="383"/>
      <c r="I35" s="383"/>
      <c r="J35" s="383"/>
      <c r="K35" s="383"/>
      <c r="L35" s="383"/>
      <c r="M35" s="383"/>
      <c r="N35" s="383"/>
      <c r="O35" s="383"/>
      <c r="P35" s="383"/>
      <c r="Q35" s="383"/>
      <c r="R35" s="383"/>
      <c r="S35" s="383"/>
      <c r="T35" s="383"/>
      <c r="U35" s="383"/>
      <c r="V35" s="383"/>
      <c r="W35" s="383"/>
      <c r="X35" s="383"/>
      <c r="Y35" s="383"/>
      <c r="Z35" s="383"/>
      <c r="AA35" s="383"/>
      <c r="AB35" s="383"/>
      <c r="AC35" s="384"/>
      <c r="AD35" s="376"/>
      <c r="AE35" s="377"/>
      <c r="AF35" s="377"/>
      <c r="AG35" s="378"/>
      <c r="AH35" s="15"/>
      <c r="AI35" s="15"/>
      <c r="AJ35" s="15"/>
      <c r="AK35" s="15"/>
      <c r="AL35" s="16">
        <f t="shared" si="0"/>
        <v>0</v>
      </c>
    </row>
    <row r="36" spans="1:38" ht="15.6" thickBot="1" x14ac:dyDescent="0.35">
      <c r="A36" s="385"/>
      <c r="B36" s="386"/>
      <c r="C36" s="386"/>
      <c r="D36" s="386"/>
      <c r="E36" s="386"/>
      <c r="F36" s="386"/>
      <c r="G36" s="386"/>
      <c r="H36" s="386"/>
      <c r="I36" s="386"/>
      <c r="J36" s="386"/>
      <c r="K36" s="386"/>
      <c r="L36" s="386"/>
      <c r="M36" s="386"/>
      <c r="N36" s="386"/>
      <c r="O36" s="386"/>
      <c r="P36" s="386"/>
      <c r="Q36" s="386"/>
      <c r="R36" s="386"/>
      <c r="S36" s="386"/>
      <c r="T36" s="386"/>
      <c r="U36" s="386"/>
      <c r="V36" s="386"/>
      <c r="W36" s="386"/>
      <c r="X36" s="386"/>
      <c r="Y36" s="386"/>
      <c r="Z36" s="386"/>
      <c r="AA36" s="386"/>
      <c r="AB36" s="386"/>
      <c r="AC36" s="387"/>
      <c r="AD36" s="388"/>
      <c r="AE36" s="388"/>
      <c r="AF36" s="388"/>
      <c r="AG36" s="389"/>
      <c r="AH36" s="17"/>
      <c r="AI36" s="18"/>
      <c r="AJ36" s="19"/>
      <c r="AK36" s="20"/>
      <c r="AL36" s="21">
        <f t="shared" si="0"/>
        <v>0</v>
      </c>
    </row>
    <row r="37" spans="1:38" ht="17.399999999999999" x14ac:dyDescent="0.3">
      <c r="A37" s="390" t="s">
        <v>38</v>
      </c>
      <c r="B37" s="391"/>
      <c r="C37" s="391"/>
      <c r="D37" s="391"/>
      <c r="E37" s="391"/>
      <c r="F37" s="391"/>
      <c r="G37" s="391"/>
      <c r="H37" s="391"/>
      <c r="I37" s="393" t="s">
        <v>88</v>
      </c>
      <c r="J37" s="383"/>
      <c r="K37" s="383"/>
      <c r="L37" s="383"/>
      <c r="M37" s="383"/>
      <c r="N37" s="383"/>
      <c r="O37" s="383"/>
      <c r="P37" s="383"/>
      <c r="Q37" s="383"/>
      <c r="R37" s="383"/>
      <c r="S37" s="383"/>
      <c r="T37" s="383"/>
      <c r="U37" s="383"/>
      <c r="V37" s="383"/>
      <c r="W37" s="383"/>
      <c r="X37" s="383"/>
      <c r="Y37" s="383"/>
      <c r="Z37" s="383"/>
      <c r="AA37" s="383"/>
      <c r="AB37" s="383"/>
      <c r="AC37" s="394"/>
      <c r="AD37" s="398" t="s">
        <v>39</v>
      </c>
      <c r="AE37" s="399"/>
      <c r="AF37" s="399"/>
      <c r="AG37" s="399"/>
      <c r="AH37" s="399"/>
      <c r="AI37" s="399"/>
      <c r="AJ37" s="399"/>
      <c r="AK37" s="399"/>
      <c r="AL37" s="22">
        <f>+SUM(AL12:AL36)</f>
        <v>83.537999999999997</v>
      </c>
    </row>
    <row r="38" spans="1:38" ht="17.399999999999999" x14ac:dyDescent="0.3">
      <c r="A38" s="392"/>
      <c r="B38" s="349"/>
      <c r="C38" s="349"/>
      <c r="D38" s="349"/>
      <c r="E38" s="349"/>
      <c r="F38" s="349"/>
      <c r="G38" s="349"/>
      <c r="H38" s="349"/>
      <c r="I38" s="393"/>
      <c r="J38" s="383"/>
      <c r="K38" s="383"/>
      <c r="L38" s="383"/>
      <c r="M38" s="383"/>
      <c r="N38" s="383"/>
      <c r="O38" s="383"/>
      <c r="P38" s="383"/>
      <c r="Q38" s="383"/>
      <c r="R38" s="383"/>
      <c r="S38" s="383"/>
      <c r="T38" s="383"/>
      <c r="U38" s="383"/>
      <c r="V38" s="383"/>
      <c r="W38" s="383"/>
      <c r="X38" s="383"/>
      <c r="Y38" s="383"/>
      <c r="Z38" s="383"/>
      <c r="AA38" s="383"/>
      <c r="AB38" s="383"/>
      <c r="AC38" s="394"/>
      <c r="AD38" s="400" t="s">
        <v>40</v>
      </c>
      <c r="AE38" s="401"/>
      <c r="AF38" s="401"/>
      <c r="AG38" s="401"/>
      <c r="AH38" s="401"/>
      <c r="AI38" s="401"/>
      <c r="AJ38" s="401"/>
      <c r="AK38" s="401"/>
      <c r="AL38" s="23">
        <v>0.15</v>
      </c>
    </row>
    <row r="39" spans="1:38" ht="18" thickBot="1" x14ac:dyDescent="0.35">
      <c r="A39" s="339"/>
      <c r="B39" s="340"/>
      <c r="C39" s="340"/>
      <c r="D39" s="340"/>
      <c r="E39" s="340"/>
      <c r="F39" s="340"/>
      <c r="G39" s="340"/>
      <c r="H39" s="340"/>
      <c r="I39" s="395"/>
      <c r="J39" s="396"/>
      <c r="K39" s="396"/>
      <c r="L39" s="396"/>
      <c r="M39" s="396"/>
      <c r="N39" s="396"/>
      <c r="O39" s="396"/>
      <c r="P39" s="396"/>
      <c r="Q39" s="396"/>
      <c r="R39" s="396"/>
      <c r="S39" s="396"/>
      <c r="T39" s="396"/>
      <c r="U39" s="396"/>
      <c r="V39" s="396"/>
      <c r="W39" s="396"/>
      <c r="X39" s="396"/>
      <c r="Y39" s="396"/>
      <c r="Z39" s="396"/>
      <c r="AA39" s="396"/>
      <c r="AB39" s="396"/>
      <c r="AC39" s="397"/>
      <c r="AD39" s="402" t="s">
        <v>41</v>
      </c>
      <c r="AE39" s="403"/>
      <c r="AF39" s="403"/>
      <c r="AG39" s="403"/>
      <c r="AH39" s="403"/>
      <c r="AI39" s="403"/>
      <c r="AJ39" s="403"/>
      <c r="AK39" s="403"/>
      <c r="AL39" s="24">
        <f>ROUND(AL37*(1+AL38),2)</f>
        <v>96.07</v>
      </c>
    </row>
    <row r="40" spans="1:38" x14ac:dyDescent="0.3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x14ac:dyDescent="0.3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x14ac:dyDescent="0.3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</row>
    <row r="43" spans="1:38" x14ac:dyDescent="0.3">
      <c r="A43" s="25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</row>
    <row r="44" spans="1:38" x14ac:dyDescent="0.3">
      <c r="A44" s="25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</row>
    <row r="45" spans="1:38" x14ac:dyDescent="0.3">
      <c r="A45" s="25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</row>
    <row r="46" spans="1:38" x14ac:dyDescent="0.3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</row>
    <row r="47" spans="1:38" x14ac:dyDescent="0.3">
      <c r="A47" s="25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</row>
    <row r="48" spans="1:38" x14ac:dyDescent="0.3">
      <c r="A48" s="25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</row>
    <row r="49" spans="1:38" x14ac:dyDescent="0.3">
      <c r="A49" s="25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</row>
    <row r="50" spans="1:38" x14ac:dyDescent="0.3">
      <c r="A50" s="25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</row>
    <row r="51" spans="1:38" x14ac:dyDescent="0.3">
      <c r="A51" s="25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</row>
    <row r="52" spans="1:38" x14ac:dyDescent="0.3">
      <c r="A52" s="25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</row>
    <row r="53" spans="1:38" x14ac:dyDescent="0.3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</row>
    <row r="54" spans="1:38" x14ac:dyDescent="0.3">
      <c r="A54" s="25"/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</row>
    <row r="55" spans="1:38" x14ac:dyDescent="0.3">
      <c r="A55" s="25"/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</row>
    <row r="56" spans="1:38" x14ac:dyDescent="0.3">
      <c r="A56" s="25"/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</row>
    <row r="57" spans="1:38" x14ac:dyDescent="0.3">
      <c r="A57" s="25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</row>
    <row r="58" spans="1:38" x14ac:dyDescent="0.3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</row>
    <row r="59" spans="1:38" x14ac:dyDescent="0.3">
      <c r="A59" s="25"/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</row>
    <row r="60" spans="1:38" x14ac:dyDescent="0.3">
      <c r="A60" s="25"/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</row>
    <row r="61" spans="1:38" x14ac:dyDescent="0.3">
      <c r="A61" s="25"/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</row>
    <row r="62" spans="1:38" x14ac:dyDescent="0.3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</row>
    <row r="63" spans="1:38" x14ac:dyDescent="0.3">
      <c r="A63" s="25"/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</row>
    <row r="64" spans="1:38" x14ac:dyDescent="0.3">
      <c r="A64" s="25"/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</row>
    <row r="65" spans="1:38" x14ac:dyDescent="0.3">
      <c r="A65" s="25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</row>
    <row r="66" spans="1:38" x14ac:dyDescent="0.3">
      <c r="A66" s="25"/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</row>
    <row r="67" spans="1:38" x14ac:dyDescent="0.3">
      <c r="A67" s="25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</row>
    <row r="68" spans="1:38" x14ac:dyDescent="0.3">
      <c r="A68" s="25"/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</row>
    <row r="69" spans="1:38" x14ac:dyDescent="0.3">
      <c r="A69" s="25"/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</row>
    <row r="70" spans="1:38" x14ac:dyDescent="0.3">
      <c r="A70" s="25"/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</row>
    <row r="71" spans="1:38" x14ac:dyDescent="0.3">
      <c r="A71" s="25"/>
      <c r="B71" s="25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</row>
    <row r="72" spans="1:38" x14ac:dyDescent="0.3">
      <c r="A72" s="25"/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</row>
    <row r="73" spans="1:38" x14ac:dyDescent="0.3">
      <c r="A73" s="25"/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</row>
    <row r="74" spans="1:38" x14ac:dyDescent="0.3">
      <c r="A74" s="25"/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</row>
    <row r="75" spans="1:38" x14ac:dyDescent="0.3">
      <c r="A75" s="25"/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</row>
    <row r="76" spans="1:38" x14ac:dyDescent="0.3">
      <c r="A76" s="25"/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</row>
    <row r="77" spans="1:38" x14ac:dyDescent="0.3">
      <c r="A77" s="25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</row>
    <row r="78" spans="1:38" x14ac:dyDescent="0.3">
      <c r="A78" s="25"/>
      <c r="B78" s="25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</row>
    <row r="79" spans="1:38" x14ac:dyDescent="0.3">
      <c r="A79" s="25"/>
      <c r="B79" s="25"/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</row>
    <row r="80" spans="1:38" x14ac:dyDescent="0.3">
      <c r="A80" s="25"/>
      <c r="B80" s="25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</row>
    <row r="81" spans="1:38" x14ac:dyDescent="0.3">
      <c r="A81" s="25"/>
      <c r="B81" s="25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</row>
    <row r="82" spans="1:38" x14ac:dyDescent="0.3">
      <c r="A82" s="25"/>
      <c r="B82" s="25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</row>
    <row r="83" spans="1:38" x14ac:dyDescent="0.3">
      <c r="A83" s="25"/>
      <c r="B83" s="25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</row>
    <row r="84" spans="1:38" x14ac:dyDescent="0.3">
      <c r="A84" s="25"/>
      <c r="B84" s="25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</row>
    <row r="85" spans="1:38" x14ac:dyDescent="0.3">
      <c r="A85" s="25"/>
      <c r="B85" s="25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</row>
    <row r="86" spans="1:38" x14ac:dyDescent="0.3">
      <c r="A86" s="25"/>
      <c r="B86" s="25"/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</row>
    <row r="87" spans="1:38" x14ac:dyDescent="0.3">
      <c r="A87" s="25"/>
      <c r="B87" s="25"/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25"/>
      <c r="AH87" s="25"/>
      <c r="AI87" s="25"/>
      <c r="AJ87" s="25"/>
      <c r="AK87" s="25"/>
      <c r="AL87" s="25"/>
    </row>
    <row r="88" spans="1:38" x14ac:dyDescent="0.3">
      <c r="A88" s="25"/>
      <c r="B88" s="25"/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25"/>
      <c r="AG88" s="25"/>
      <c r="AH88" s="25"/>
      <c r="AI88" s="25"/>
      <c r="AJ88" s="25"/>
      <c r="AK88" s="25"/>
      <c r="AL88" s="25"/>
    </row>
    <row r="89" spans="1:38" x14ac:dyDescent="0.3">
      <c r="A89" s="25"/>
      <c r="B89" s="25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25"/>
      <c r="AJ89" s="25"/>
      <c r="AK89" s="25"/>
      <c r="AL89" s="25"/>
    </row>
    <row r="90" spans="1:38" x14ac:dyDescent="0.3">
      <c r="A90" s="25"/>
      <c r="B90" s="25"/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  <c r="AA90" s="25"/>
      <c r="AB90" s="25"/>
      <c r="AC90" s="25"/>
      <c r="AD90" s="25"/>
      <c r="AE90" s="25"/>
      <c r="AF90" s="25"/>
      <c r="AG90" s="25"/>
      <c r="AH90" s="25"/>
      <c r="AI90" s="25"/>
      <c r="AJ90" s="25"/>
      <c r="AK90" s="25"/>
      <c r="AL90" s="25"/>
    </row>
    <row r="91" spans="1:38" x14ac:dyDescent="0.3">
      <c r="A91" s="25"/>
      <c r="B91" s="25"/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F91" s="25"/>
      <c r="AG91" s="25"/>
      <c r="AH91" s="25"/>
      <c r="AI91" s="25"/>
      <c r="AJ91" s="25"/>
      <c r="AK91" s="25"/>
      <c r="AL91" s="25"/>
    </row>
    <row r="92" spans="1:38" x14ac:dyDescent="0.3">
      <c r="A92" s="25"/>
      <c r="B92" s="25"/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  <c r="AA92" s="25"/>
      <c r="AB92" s="25"/>
      <c r="AC92" s="25"/>
      <c r="AD92" s="25"/>
      <c r="AE92" s="25"/>
      <c r="AF92" s="25"/>
      <c r="AG92" s="25"/>
      <c r="AH92" s="25"/>
      <c r="AI92" s="25"/>
      <c r="AJ92" s="25"/>
      <c r="AK92" s="25"/>
      <c r="AL92" s="25"/>
    </row>
    <row r="93" spans="1:38" x14ac:dyDescent="0.3">
      <c r="A93" s="25"/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25"/>
      <c r="AG93" s="25"/>
      <c r="AH93" s="25"/>
      <c r="AI93" s="25"/>
      <c r="AJ93" s="25"/>
      <c r="AK93" s="25"/>
      <c r="AL93" s="25"/>
    </row>
    <row r="94" spans="1:38" x14ac:dyDescent="0.3">
      <c r="A94" s="25"/>
      <c r="B94" s="25"/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  <c r="AA94" s="25"/>
      <c r="AB94" s="25"/>
      <c r="AC94" s="25"/>
      <c r="AD94" s="25"/>
      <c r="AE94" s="25"/>
      <c r="AF94" s="25"/>
      <c r="AG94" s="25"/>
      <c r="AH94" s="25"/>
      <c r="AI94" s="25"/>
      <c r="AJ94" s="25"/>
      <c r="AK94" s="25"/>
      <c r="AL94" s="25"/>
    </row>
    <row r="95" spans="1:38" x14ac:dyDescent="0.3">
      <c r="A95" s="25"/>
      <c r="B95" s="25"/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</row>
    <row r="96" spans="1:38" x14ac:dyDescent="0.3">
      <c r="A96" s="25"/>
      <c r="B96" s="25"/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  <c r="AA96" s="25"/>
      <c r="AB96" s="25"/>
      <c r="AC96" s="25"/>
      <c r="AD96" s="25"/>
      <c r="AE96" s="25"/>
      <c r="AF96" s="25"/>
      <c r="AG96" s="25"/>
      <c r="AH96" s="25"/>
      <c r="AI96" s="25"/>
      <c r="AJ96" s="25"/>
      <c r="AK96" s="25"/>
      <c r="AL96" s="25"/>
    </row>
    <row r="97" spans="1:38" x14ac:dyDescent="0.3">
      <c r="A97" s="25"/>
      <c r="B97" s="25"/>
      <c r="C97" s="25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25"/>
      <c r="AB97" s="25"/>
      <c r="AC97" s="25"/>
      <c r="AD97" s="25"/>
      <c r="AE97" s="25"/>
      <c r="AF97" s="25"/>
      <c r="AG97" s="25"/>
      <c r="AH97" s="25"/>
      <c r="AI97" s="25"/>
      <c r="AJ97" s="25"/>
      <c r="AK97" s="25"/>
      <c r="AL97" s="25"/>
    </row>
    <row r="98" spans="1:38" x14ac:dyDescent="0.3">
      <c r="A98" s="25"/>
      <c r="B98" s="25"/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25"/>
      <c r="AB98" s="25"/>
      <c r="AC98" s="25"/>
      <c r="AD98" s="25"/>
      <c r="AE98" s="25"/>
      <c r="AF98" s="25"/>
      <c r="AG98" s="25"/>
      <c r="AH98" s="25"/>
      <c r="AI98" s="25"/>
      <c r="AJ98" s="25"/>
      <c r="AK98" s="25"/>
      <c r="AL98" s="25"/>
    </row>
    <row r="99" spans="1:38" x14ac:dyDescent="0.3">
      <c r="A99" s="25"/>
      <c r="B99" s="25"/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25"/>
      <c r="AG99" s="25"/>
      <c r="AH99" s="25"/>
      <c r="AI99" s="25"/>
      <c r="AJ99" s="25"/>
      <c r="AK99" s="25"/>
      <c r="AL99" s="25"/>
    </row>
    <row r="100" spans="1:38" x14ac:dyDescent="0.3">
      <c r="A100" s="25"/>
      <c r="B100" s="25"/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  <c r="AJ100" s="25"/>
      <c r="AK100" s="25"/>
      <c r="AL100" s="25"/>
    </row>
    <row r="101" spans="1:38" x14ac:dyDescent="0.3">
      <c r="A101" s="25"/>
      <c r="B101" s="25"/>
      <c r="C101" s="25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5"/>
      <c r="AG101" s="25"/>
      <c r="AH101" s="25"/>
      <c r="AI101" s="25"/>
      <c r="AJ101" s="25"/>
      <c r="AK101" s="25"/>
      <c r="AL101" s="25"/>
    </row>
    <row r="102" spans="1:38" x14ac:dyDescent="0.3">
      <c r="A102" s="25"/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  <c r="AA102" s="25"/>
      <c r="AB102" s="25"/>
      <c r="AC102" s="25"/>
      <c r="AD102" s="25"/>
      <c r="AE102" s="25"/>
      <c r="AF102" s="25"/>
      <c r="AG102" s="25"/>
      <c r="AH102" s="25"/>
      <c r="AI102" s="25"/>
      <c r="AJ102" s="25"/>
      <c r="AK102" s="25"/>
      <c r="AL102" s="25"/>
    </row>
    <row r="103" spans="1:38" x14ac:dyDescent="0.3">
      <c r="A103" s="25"/>
      <c r="B103" s="25"/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/>
      <c r="AH103" s="25"/>
      <c r="AI103" s="25"/>
      <c r="AJ103" s="25"/>
      <c r="AK103" s="25"/>
      <c r="AL103" s="25"/>
    </row>
    <row r="104" spans="1:38" x14ac:dyDescent="0.3">
      <c r="A104" s="25"/>
      <c r="B104" s="25"/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25"/>
      <c r="AH104" s="25"/>
      <c r="AI104" s="25"/>
      <c r="AJ104" s="25"/>
      <c r="AK104" s="25"/>
      <c r="AL104" s="25"/>
    </row>
    <row r="105" spans="1:38" x14ac:dyDescent="0.3">
      <c r="A105" s="25"/>
      <c r="B105" s="25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F105" s="25"/>
      <c r="AG105" s="25"/>
      <c r="AH105" s="25"/>
      <c r="AI105" s="25"/>
      <c r="AJ105" s="25"/>
      <c r="AK105" s="25"/>
      <c r="AL105" s="25"/>
    </row>
    <row r="106" spans="1:38" x14ac:dyDescent="0.3">
      <c r="A106" s="25"/>
      <c r="B106" s="25"/>
      <c r="C106" s="25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  <c r="AA106" s="25"/>
      <c r="AB106" s="25"/>
      <c r="AC106" s="25"/>
      <c r="AD106" s="25"/>
      <c r="AE106" s="25"/>
      <c r="AF106" s="25"/>
      <c r="AG106" s="25"/>
      <c r="AH106" s="25"/>
      <c r="AI106" s="25"/>
      <c r="AJ106" s="25"/>
      <c r="AK106" s="25"/>
      <c r="AL106" s="25"/>
    </row>
    <row r="107" spans="1:38" x14ac:dyDescent="0.3">
      <c r="A107" s="25"/>
      <c r="B107" s="25"/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  <c r="AA107" s="25"/>
      <c r="AB107" s="25"/>
      <c r="AC107" s="25"/>
      <c r="AD107" s="25"/>
      <c r="AE107" s="25"/>
      <c r="AF107" s="25"/>
      <c r="AG107" s="25"/>
      <c r="AH107" s="25"/>
      <c r="AI107" s="25"/>
      <c r="AJ107" s="25"/>
      <c r="AK107" s="25"/>
      <c r="AL107" s="25"/>
    </row>
    <row r="108" spans="1:38" x14ac:dyDescent="0.3">
      <c r="A108" s="25"/>
      <c r="B108" s="25"/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25"/>
      <c r="AB108" s="25"/>
      <c r="AC108" s="25"/>
      <c r="AD108" s="25"/>
      <c r="AE108" s="25"/>
      <c r="AF108" s="25"/>
      <c r="AG108" s="25"/>
      <c r="AH108" s="25"/>
      <c r="AI108" s="25"/>
      <c r="AJ108" s="25"/>
      <c r="AK108" s="25"/>
      <c r="AL108" s="25"/>
    </row>
    <row r="109" spans="1:38" x14ac:dyDescent="0.3">
      <c r="A109" s="25"/>
      <c r="B109" s="25"/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25"/>
      <c r="AB109" s="25"/>
      <c r="AC109" s="25"/>
      <c r="AD109" s="25"/>
      <c r="AE109" s="25"/>
      <c r="AF109" s="25"/>
      <c r="AG109" s="25"/>
      <c r="AH109" s="25"/>
      <c r="AI109" s="25"/>
      <c r="AJ109" s="25"/>
      <c r="AK109" s="25"/>
      <c r="AL109" s="25"/>
    </row>
    <row r="110" spans="1:38" x14ac:dyDescent="0.3">
      <c r="A110" s="25"/>
      <c r="B110" s="25"/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25"/>
      <c r="AB110" s="25"/>
      <c r="AC110" s="25"/>
      <c r="AD110" s="25"/>
      <c r="AE110" s="25"/>
      <c r="AF110" s="25"/>
      <c r="AG110" s="25"/>
      <c r="AH110" s="25"/>
      <c r="AI110" s="25"/>
      <c r="AJ110" s="25"/>
      <c r="AK110" s="25"/>
      <c r="AL110" s="25"/>
    </row>
    <row r="111" spans="1:38" x14ac:dyDescent="0.3">
      <c r="A111" s="25"/>
      <c r="B111" s="25"/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25"/>
      <c r="AB111" s="25"/>
      <c r="AC111" s="25"/>
      <c r="AD111" s="25"/>
      <c r="AE111" s="25"/>
      <c r="AF111" s="25"/>
      <c r="AG111" s="25"/>
      <c r="AH111" s="25"/>
      <c r="AI111" s="25"/>
      <c r="AJ111" s="25"/>
      <c r="AK111" s="25"/>
      <c r="AL111" s="25"/>
    </row>
    <row r="112" spans="1:38" x14ac:dyDescent="0.3">
      <c r="A112" s="25"/>
      <c r="B112" s="25"/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/>
    </row>
    <row r="113" spans="1:38" x14ac:dyDescent="0.3">
      <c r="A113" s="25"/>
      <c r="B113" s="25"/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  <c r="AG113" s="25"/>
      <c r="AH113" s="25"/>
      <c r="AI113" s="25"/>
      <c r="AJ113" s="25"/>
      <c r="AK113" s="25"/>
      <c r="AL113" s="25"/>
    </row>
    <row r="114" spans="1:38" x14ac:dyDescent="0.3">
      <c r="A114" s="25"/>
      <c r="B114" s="25"/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5"/>
      <c r="AD114" s="25"/>
      <c r="AE114" s="25"/>
      <c r="AF114" s="25"/>
      <c r="AG114" s="25"/>
      <c r="AH114" s="25"/>
      <c r="AI114" s="25"/>
      <c r="AJ114" s="25"/>
      <c r="AK114" s="25"/>
      <c r="AL114" s="25"/>
    </row>
    <row r="115" spans="1:38" x14ac:dyDescent="0.3">
      <c r="A115" s="25"/>
      <c r="B115" s="25"/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  <c r="AA115" s="25"/>
      <c r="AB115" s="25"/>
      <c r="AC115" s="25"/>
      <c r="AD115" s="25"/>
      <c r="AE115" s="25"/>
      <c r="AF115" s="25"/>
      <c r="AG115" s="25"/>
      <c r="AH115" s="25"/>
      <c r="AI115" s="25"/>
      <c r="AJ115" s="25"/>
      <c r="AK115" s="25"/>
      <c r="AL115" s="25"/>
    </row>
    <row r="116" spans="1:38" x14ac:dyDescent="0.3">
      <c r="A116" s="25"/>
      <c r="B116" s="25"/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  <c r="AA116" s="25"/>
      <c r="AB116" s="25"/>
      <c r="AC116" s="25"/>
      <c r="AD116" s="25"/>
      <c r="AE116" s="25"/>
      <c r="AF116" s="25"/>
      <c r="AG116" s="25"/>
      <c r="AH116" s="25"/>
      <c r="AI116" s="25"/>
      <c r="AJ116" s="25"/>
      <c r="AK116" s="25"/>
      <c r="AL116" s="25"/>
    </row>
    <row r="117" spans="1:38" x14ac:dyDescent="0.3">
      <c r="A117" s="25"/>
      <c r="B117" s="25"/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25"/>
      <c r="AC117" s="25"/>
      <c r="AD117" s="25"/>
      <c r="AE117" s="25"/>
      <c r="AF117" s="25"/>
      <c r="AG117" s="25"/>
      <c r="AH117" s="25"/>
      <c r="AI117" s="25"/>
      <c r="AJ117" s="25"/>
      <c r="AK117" s="25"/>
      <c r="AL117" s="25"/>
    </row>
    <row r="118" spans="1:38" x14ac:dyDescent="0.3">
      <c r="A118" s="25"/>
      <c r="B118" s="25"/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25"/>
      <c r="AB118" s="25"/>
      <c r="AC118" s="25"/>
      <c r="AD118" s="25"/>
      <c r="AE118" s="25"/>
      <c r="AF118" s="25"/>
      <c r="AG118" s="25"/>
      <c r="AH118" s="25"/>
      <c r="AI118" s="25"/>
      <c r="AJ118" s="25"/>
      <c r="AK118" s="25"/>
      <c r="AL118" s="25"/>
    </row>
    <row r="119" spans="1:38" x14ac:dyDescent="0.3">
      <c r="A119" s="25"/>
      <c r="B119" s="25"/>
      <c r="C119" s="25"/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  <c r="AA119" s="25"/>
      <c r="AB119" s="25"/>
      <c r="AC119" s="25"/>
      <c r="AD119" s="25"/>
      <c r="AE119" s="25"/>
      <c r="AF119" s="25"/>
      <c r="AG119" s="25"/>
      <c r="AH119" s="25"/>
      <c r="AI119" s="25"/>
      <c r="AJ119" s="25"/>
      <c r="AK119" s="25"/>
      <c r="AL119" s="25"/>
    </row>
    <row r="120" spans="1:38" x14ac:dyDescent="0.3">
      <c r="A120" s="25"/>
      <c r="B120" s="25"/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  <c r="AA120" s="25"/>
      <c r="AB120" s="25"/>
      <c r="AC120" s="25"/>
      <c r="AD120" s="25"/>
      <c r="AE120" s="25"/>
      <c r="AF120" s="25"/>
      <c r="AG120" s="25"/>
      <c r="AH120" s="25"/>
      <c r="AI120" s="25"/>
      <c r="AJ120" s="25"/>
      <c r="AK120" s="25"/>
      <c r="AL120" s="25"/>
    </row>
    <row r="121" spans="1:38" x14ac:dyDescent="0.3">
      <c r="A121" s="25"/>
      <c r="B121" s="25"/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  <c r="AD121" s="25"/>
      <c r="AE121" s="25"/>
      <c r="AF121" s="25"/>
      <c r="AG121" s="25"/>
      <c r="AH121" s="25"/>
      <c r="AI121" s="25"/>
      <c r="AJ121" s="25"/>
      <c r="AK121" s="25"/>
      <c r="AL121" s="25"/>
    </row>
    <row r="122" spans="1:38" x14ac:dyDescent="0.3">
      <c r="A122" s="25"/>
      <c r="B122" s="25"/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25"/>
      <c r="AB122" s="25"/>
      <c r="AC122" s="25"/>
      <c r="AD122" s="25"/>
      <c r="AE122" s="25"/>
      <c r="AF122" s="25"/>
      <c r="AG122" s="25"/>
      <c r="AH122" s="25"/>
      <c r="AI122" s="25"/>
      <c r="AJ122" s="25"/>
      <c r="AK122" s="25"/>
      <c r="AL122" s="25"/>
    </row>
    <row r="123" spans="1:38" x14ac:dyDescent="0.3">
      <c r="A123" s="25"/>
      <c r="B123" s="25"/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  <c r="AA123" s="25"/>
      <c r="AB123" s="25"/>
      <c r="AC123" s="25"/>
      <c r="AD123" s="25"/>
      <c r="AE123" s="25"/>
      <c r="AF123" s="25"/>
      <c r="AG123" s="25"/>
      <c r="AH123" s="25"/>
      <c r="AI123" s="25"/>
      <c r="AJ123" s="25"/>
      <c r="AK123" s="25"/>
      <c r="AL123" s="25"/>
    </row>
    <row r="124" spans="1:38" x14ac:dyDescent="0.3">
      <c r="A124" s="25"/>
      <c r="B124" s="25"/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  <c r="AA124" s="25"/>
      <c r="AB124" s="25"/>
      <c r="AC124" s="25"/>
      <c r="AD124" s="25"/>
      <c r="AE124" s="25"/>
      <c r="AF124" s="25"/>
      <c r="AG124" s="25"/>
      <c r="AH124" s="25"/>
      <c r="AI124" s="25"/>
      <c r="AJ124" s="25"/>
      <c r="AK124" s="25"/>
      <c r="AL124" s="25"/>
    </row>
    <row r="125" spans="1:38" x14ac:dyDescent="0.3">
      <c r="A125" s="25"/>
      <c r="B125" s="25"/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25"/>
      <c r="AH125" s="25"/>
      <c r="AI125" s="25"/>
      <c r="AJ125" s="25"/>
      <c r="AK125" s="25"/>
      <c r="AL125" s="25"/>
    </row>
    <row r="126" spans="1:38" x14ac:dyDescent="0.3">
      <c r="A126" s="25"/>
      <c r="B126" s="25"/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  <c r="AA126" s="25"/>
      <c r="AB126" s="25"/>
      <c r="AC126" s="25"/>
      <c r="AD126" s="25"/>
      <c r="AE126" s="25"/>
      <c r="AF126" s="25"/>
      <c r="AG126" s="25"/>
      <c r="AH126" s="25"/>
      <c r="AI126" s="25"/>
      <c r="AJ126" s="25"/>
      <c r="AK126" s="25"/>
      <c r="AL126" s="25"/>
    </row>
    <row r="127" spans="1:38" x14ac:dyDescent="0.3">
      <c r="A127" s="25"/>
      <c r="B127" s="25"/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  <c r="AA127" s="25"/>
      <c r="AB127" s="25"/>
      <c r="AC127" s="25"/>
      <c r="AD127" s="25"/>
      <c r="AE127" s="25"/>
      <c r="AF127" s="25"/>
      <c r="AG127" s="25"/>
      <c r="AH127" s="25"/>
      <c r="AI127" s="25"/>
      <c r="AJ127" s="25"/>
      <c r="AK127" s="25"/>
      <c r="AL127" s="25"/>
    </row>
    <row r="128" spans="1:38" x14ac:dyDescent="0.3">
      <c r="A128" s="25"/>
      <c r="B128" s="25"/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  <c r="AA128" s="25"/>
      <c r="AB128" s="25"/>
      <c r="AC128" s="25"/>
      <c r="AD128" s="25"/>
      <c r="AE128" s="25"/>
      <c r="AF128" s="25"/>
      <c r="AG128" s="25"/>
      <c r="AH128" s="25"/>
      <c r="AI128" s="25"/>
      <c r="AJ128" s="25"/>
      <c r="AK128" s="25"/>
      <c r="AL128" s="25"/>
    </row>
    <row r="129" spans="1:38" x14ac:dyDescent="0.3">
      <c r="A129" s="25"/>
      <c r="B129" s="25"/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  <c r="AA129" s="25"/>
      <c r="AB129" s="25"/>
      <c r="AC129" s="25"/>
      <c r="AD129" s="25"/>
      <c r="AE129" s="25"/>
      <c r="AF129" s="25"/>
      <c r="AG129" s="25"/>
      <c r="AH129" s="25"/>
      <c r="AI129" s="25"/>
      <c r="AJ129" s="25"/>
      <c r="AK129" s="25"/>
      <c r="AL129" s="25"/>
    </row>
    <row r="130" spans="1:38" x14ac:dyDescent="0.3">
      <c r="A130" s="25"/>
      <c r="B130" s="25"/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  <c r="AA130" s="25"/>
      <c r="AB130" s="25"/>
      <c r="AC130" s="25"/>
      <c r="AD130" s="25"/>
      <c r="AE130" s="25"/>
      <c r="AF130" s="25"/>
      <c r="AG130" s="25"/>
      <c r="AH130" s="25"/>
      <c r="AI130" s="25"/>
      <c r="AJ130" s="25"/>
      <c r="AK130" s="25"/>
      <c r="AL130" s="25"/>
    </row>
    <row r="131" spans="1:38" x14ac:dyDescent="0.3">
      <c r="A131" s="25"/>
      <c r="B131" s="25"/>
      <c r="C131" s="25"/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  <c r="AA131" s="25"/>
      <c r="AB131" s="25"/>
      <c r="AC131" s="25"/>
      <c r="AD131" s="25"/>
      <c r="AE131" s="25"/>
      <c r="AF131" s="25"/>
      <c r="AG131" s="25"/>
      <c r="AH131" s="25"/>
      <c r="AI131" s="25"/>
      <c r="AJ131" s="25"/>
      <c r="AK131" s="25"/>
      <c r="AL131" s="25"/>
    </row>
    <row r="132" spans="1:38" x14ac:dyDescent="0.3">
      <c r="A132" s="25"/>
      <c r="B132" s="25"/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  <c r="AA132" s="25"/>
      <c r="AB132" s="25"/>
      <c r="AC132" s="25"/>
      <c r="AD132" s="25"/>
      <c r="AE132" s="25"/>
      <c r="AF132" s="25"/>
      <c r="AG132" s="25"/>
      <c r="AH132" s="25"/>
      <c r="AI132" s="25"/>
      <c r="AJ132" s="25"/>
      <c r="AK132" s="25"/>
      <c r="AL132" s="25"/>
    </row>
    <row r="133" spans="1:38" x14ac:dyDescent="0.3">
      <c r="A133" s="25"/>
      <c r="B133" s="25"/>
      <c r="C133" s="25"/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  <c r="AA133" s="25"/>
      <c r="AB133" s="25"/>
      <c r="AC133" s="25"/>
      <c r="AD133" s="25"/>
      <c r="AE133" s="25"/>
      <c r="AF133" s="25"/>
      <c r="AG133" s="25"/>
      <c r="AH133" s="25"/>
      <c r="AI133" s="25"/>
      <c r="AJ133" s="25"/>
      <c r="AK133" s="25"/>
      <c r="AL133" s="25"/>
    </row>
    <row r="134" spans="1:38" x14ac:dyDescent="0.3">
      <c r="A134" s="25"/>
      <c r="B134" s="25"/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  <c r="AA134" s="25"/>
      <c r="AB134" s="25"/>
      <c r="AC134" s="25"/>
      <c r="AD134" s="25"/>
      <c r="AE134" s="25"/>
      <c r="AF134" s="25"/>
      <c r="AG134" s="25"/>
      <c r="AH134" s="25"/>
      <c r="AI134" s="25"/>
      <c r="AJ134" s="25"/>
      <c r="AK134" s="25"/>
      <c r="AL134" s="25"/>
    </row>
    <row r="135" spans="1:38" x14ac:dyDescent="0.3">
      <c r="A135" s="25"/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  <c r="AD135" s="25"/>
      <c r="AE135" s="25"/>
      <c r="AF135" s="25"/>
      <c r="AG135" s="25"/>
      <c r="AH135" s="25"/>
      <c r="AI135" s="25"/>
      <c r="AJ135" s="25"/>
      <c r="AK135" s="25"/>
      <c r="AL135" s="25"/>
    </row>
    <row r="136" spans="1:38" x14ac:dyDescent="0.3">
      <c r="A136" s="25"/>
      <c r="B136" s="25"/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  <c r="AA136" s="25"/>
      <c r="AB136" s="25"/>
      <c r="AC136" s="25"/>
      <c r="AD136" s="25"/>
      <c r="AE136" s="25"/>
      <c r="AF136" s="25"/>
      <c r="AG136" s="25"/>
      <c r="AH136" s="25"/>
      <c r="AI136" s="25"/>
      <c r="AJ136" s="25"/>
      <c r="AK136" s="25"/>
      <c r="AL136" s="25"/>
    </row>
    <row r="137" spans="1:38" x14ac:dyDescent="0.3">
      <c r="A137" s="25"/>
      <c r="B137" s="25"/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  <c r="AA137" s="25"/>
      <c r="AB137" s="25"/>
      <c r="AC137" s="25"/>
      <c r="AD137" s="25"/>
      <c r="AE137" s="25"/>
      <c r="AF137" s="25"/>
      <c r="AG137" s="25"/>
      <c r="AH137" s="25"/>
      <c r="AI137" s="25"/>
      <c r="AJ137" s="25"/>
      <c r="AK137" s="25"/>
      <c r="AL137" s="25"/>
    </row>
    <row r="138" spans="1:38" x14ac:dyDescent="0.3">
      <c r="A138" s="25"/>
      <c r="B138" s="25"/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  <c r="AA138" s="25"/>
      <c r="AB138" s="25"/>
      <c r="AC138" s="25"/>
      <c r="AD138" s="25"/>
      <c r="AE138" s="25"/>
      <c r="AF138" s="25"/>
      <c r="AG138" s="25"/>
      <c r="AH138" s="25"/>
      <c r="AI138" s="25"/>
      <c r="AJ138" s="25"/>
      <c r="AK138" s="25"/>
      <c r="AL138" s="25"/>
    </row>
    <row r="139" spans="1:38" x14ac:dyDescent="0.3">
      <c r="A139" s="25"/>
      <c r="B139" s="25"/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25"/>
      <c r="AB139" s="25"/>
      <c r="AC139" s="25"/>
      <c r="AD139" s="25"/>
      <c r="AE139" s="25"/>
      <c r="AF139" s="25"/>
      <c r="AG139" s="25"/>
      <c r="AH139" s="25"/>
      <c r="AI139" s="25"/>
      <c r="AJ139" s="25"/>
      <c r="AK139" s="25"/>
      <c r="AL139" s="25"/>
    </row>
    <row r="140" spans="1:38" x14ac:dyDescent="0.3">
      <c r="A140" s="25"/>
      <c r="B140" s="25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25"/>
      <c r="AB140" s="25"/>
      <c r="AC140" s="25"/>
      <c r="AD140" s="25"/>
      <c r="AE140" s="25"/>
      <c r="AF140" s="25"/>
      <c r="AG140" s="25"/>
      <c r="AH140" s="25"/>
      <c r="AI140" s="25"/>
      <c r="AJ140" s="25"/>
      <c r="AK140" s="25"/>
      <c r="AL140" s="25"/>
    </row>
    <row r="141" spans="1:38" x14ac:dyDescent="0.3">
      <c r="A141" s="25"/>
      <c r="B141" s="25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  <c r="AA141" s="25"/>
      <c r="AB141" s="25"/>
      <c r="AC141" s="25"/>
      <c r="AD141" s="25"/>
      <c r="AE141" s="25"/>
      <c r="AF141" s="25"/>
      <c r="AG141" s="25"/>
      <c r="AH141" s="25"/>
      <c r="AI141" s="25"/>
      <c r="AJ141" s="25"/>
      <c r="AK141" s="25"/>
      <c r="AL141" s="25"/>
    </row>
    <row r="142" spans="1:38" x14ac:dyDescent="0.3">
      <c r="A142" s="25"/>
      <c r="B142" s="25"/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  <c r="AA142" s="25"/>
      <c r="AB142" s="25"/>
      <c r="AC142" s="25"/>
      <c r="AD142" s="25"/>
      <c r="AE142" s="25"/>
      <c r="AF142" s="25"/>
      <c r="AG142" s="25"/>
      <c r="AH142" s="25"/>
      <c r="AI142" s="25"/>
      <c r="AJ142" s="25"/>
      <c r="AK142" s="25"/>
      <c r="AL142" s="25"/>
    </row>
    <row r="143" spans="1:38" x14ac:dyDescent="0.3">
      <c r="A143" s="25"/>
      <c r="B143" s="25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25"/>
      <c r="AG143" s="25"/>
      <c r="AH143" s="25"/>
      <c r="AI143" s="25"/>
      <c r="AJ143" s="25"/>
      <c r="AK143" s="25"/>
      <c r="AL143" s="25"/>
    </row>
    <row r="144" spans="1:38" x14ac:dyDescent="0.3">
      <c r="A144" s="25"/>
      <c r="B144" s="25"/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  <c r="AA144" s="25"/>
      <c r="AB144" s="25"/>
      <c r="AC144" s="25"/>
      <c r="AD144" s="25"/>
      <c r="AE144" s="25"/>
      <c r="AF144" s="25"/>
      <c r="AG144" s="25"/>
      <c r="AH144" s="25"/>
      <c r="AI144" s="25"/>
      <c r="AJ144" s="25"/>
      <c r="AK144" s="25"/>
      <c r="AL144" s="25"/>
    </row>
    <row r="145" spans="1:38" x14ac:dyDescent="0.3">
      <c r="A145" s="25"/>
      <c r="B145" s="25"/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  <c r="AA145" s="25"/>
      <c r="AB145" s="25"/>
      <c r="AC145" s="25"/>
      <c r="AD145" s="25"/>
      <c r="AE145" s="25"/>
      <c r="AF145" s="25"/>
      <c r="AG145" s="25"/>
      <c r="AH145" s="25"/>
      <c r="AI145" s="25"/>
      <c r="AJ145" s="25"/>
      <c r="AK145" s="25"/>
      <c r="AL145" s="25"/>
    </row>
    <row r="146" spans="1:38" x14ac:dyDescent="0.3">
      <c r="A146" s="25"/>
      <c r="B146" s="25"/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  <c r="AA146" s="25"/>
      <c r="AB146" s="25"/>
      <c r="AC146" s="25"/>
      <c r="AD146" s="25"/>
      <c r="AE146" s="25"/>
      <c r="AF146" s="25"/>
      <c r="AG146" s="25"/>
      <c r="AH146" s="25"/>
      <c r="AI146" s="25"/>
      <c r="AJ146" s="25"/>
      <c r="AK146" s="25"/>
      <c r="AL146" s="25"/>
    </row>
    <row r="147" spans="1:38" x14ac:dyDescent="0.3">
      <c r="A147" s="25"/>
      <c r="B147" s="25"/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  <c r="AA147" s="25"/>
      <c r="AB147" s="25"/>
      <c r="AC147" s="25"/>
      <c r="AD147" s="25"/>
      <c r="AE147" s="25"/>
      <c r="AF147" s="25"/>
      <c r="AG147" s="25"/>
      <c r="AH147" s="25"/>
      <c r="AI147" s="25"/>
      <c r="AJ147" s="25"/>
      <c r="AK147" s="25"/>
      <c r="AL147" s="25"/>
    </row>
    <row r="148" spans="1:38" x14ac:dyDescent="0.3">
      <c r="A148" s="25"/>
      <c r="B148" s="25"/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  <c r="AA148" s="25"/>
      <c r="AB148" s="25"/>
      <c r="AC148" s="25"/>
      <c r="AD148" s="25"/>
      <c r="AE148" s="25"/>
      <c r="AF148" s="25"/>
      <c r="AG148" s="25"/>
      <c r="AH148" s="25"/>
      <c r="AI148" s="25"/>
      <c r="AJ148" s="25"/>
      <c r="AK148" s="25"/>
      <c r="AL148" s="25"/>
    </row>
    <row r="149" spans="1:38" x14ac:dyDescent="0.3">
      <c r="A149" s="25"/>
      <c r="B149" s="25"/>
      <c r="C149" s="25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5"/>
      <c r="AD149" s="25"/>
      <c r="AE149" s="25"/>
      <c r="AF149" s="25"/>
      <c r="AG149" s="25"/>
      <c r="AH149" s="25"/>
      <c r="AI149" s="25"/>
      <c r="AJ149" s="25"/>
      <c r="AK149" s="25"/>
      <c r="AL149" s="25"/>
    </row>
    <row r="150" spans="1:38" x14ac:dyDescent="0.3">
      <c r="A150" s="25"/>
      <c r="B150" s="25"/>
      <c r="C150" s="25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5"/>
      <c r="AD150" s="25"/>
      <c r="AE150" s="25"/>
      <c r="AF150" s="25"/>
      <c r="AG150" s="25"/>
      <c r="AH150" s="25"/>
      <c r="AI150" s="25"/>
      <c r="AJ150" s="25"/>
      <c r="AK150" s="25"/>
      <c r="AL150" s="25"/>
    </row>
    <row r="151" spans="1:38" x14ac:dyDescent="0.3">
      <c r="A151" s="25"/>
      <c r="B151" s="25"/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25"/>
      <c r="AA151" s="25"/>
      <c r="AB151" s="25"/>
      <c r="AC151" s="25"/>
      <c r="AD151" s="25"/>
      <c r="AE151" s="25"/>
      <c r="AF151" s="25"/>
      <c r="AG151" s="25"/>
      <c r="AH151" s="25"/>
      <c r="AI151" s="25"/>
      <c r="AJ151" s="25"/>
      <c r="AK151" s="25"/>
      <c r="AL151" s="25"/>
    </row>
    <row r="152" spans="1:38" x14ac:dyDescent="0.3">
      <c r="A152" s="25"/>
      <c r="B152" s="25"/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25"/>
      <c r="AA152" s="25"/>
      <c r="AB152" s="25"/>
      <c r="AC152" s="25"/>
      <c r="AD152" s="25"/>
      <c r="AE152" s="25"/>
      <c r="AF152" s="25"/>
      <c r="AG152" s="25"/>
      <c r="AH152" s="25"/>
      <c r="AI152" s="25"/>
      <c r="AJ152" s="25"/>
      <c r="AK152" s="25"/>
      <c r="AL152" s="25"/>
    </row>
    <row r="153" spans="1:38" x14ac:dyDescent="0.3">
      <c r="A153" s="25"/>
      <c r="B153" s="25"/>
      <c r="C153" s="25"/>
      <c r="D153" s="25"/>
      <c r="E153" s="25"/>
      <c r="F153" s="25"/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25"/>
      <c r="AA153" s="25"/>
      <c r="AB153" s="25"/>
      <c r="AC153" s="25"/>
      <c r="AD153" s="25"/>
      <c r="AE153" s="25"/>
      <c r="AF153" s="25"/>
      <c r="AG153" s="25"/>
      <c r="AH153" s="25"/>
      <c r="AI153" s="25"/>
      <c r="AJ153" s="25"/>
      <c r="AK153" s="25"/>
      <c r="AL153" s="25"/>
    </row>
    <row r="154" spans="1:38" x14ac:dyDescent="0.3">
      <c r="A154" s="25"/>
      <c r="B154" s="25"/>
      <c r="C154" s="25"/>
      <c r="D154" s="25"/>
      <c r="E154" s="25"/>
      <c r="F154" s="25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/>
      <c r="AA154" s="25"/>
      <c r="AB154" s="25"/>
      <c r="AC154" s="25"/>
      <c r="AD154" s="25"/>
      <c r="AE154" s="25"/>
      <c r="AF154" s="25"/>
      <c r="AG154" s="25"/>
      <c r="AH154" s="25"/>
      <c r="AI154" s="25"/>
      <c r="AJ154" s="25"/>
      <c r="AK154" s="25"/>
      <c r="AL154" s="25"/>
    </row>
    <row r="155" spans="1:38" x14ac:dyDescent="0.3">
      <c r="A155" s="25"/>
      <c r="B155" s="25"/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25"/>
      <c r="AA155" s="25"/>
      <c r="AB155" s="25"/>
      <c r="AC155" s="25"/>
      <c r="AD155" s="25"/>
      <c r="AE155" s="25"/>
      <c r="AF155" s="25"/>
      <c r="AG155" s="25"/>
      <c r="AH155" s="25"/>
      <c r="AI155" s="25"/>
      <c r="AJ155" s="25"/>
      <c r="AK155" s="25"/>
      <c r="AL155" s="25"/>
    </row>
    <row r="156" spans="1:38" x14ac:dyDescent="0.3">
      <c r="A156" s="25"/>
      <c r="B156" s="25"/>
      <c r="C156" s="25"/>
      <c r="D156" s="25"/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  <c r="AA156" s="25"/>
      <c r="AB156" s="25"/>
      <c r="AC156" s="25"/>
      <c r="AD156" s="25"/>
      <c r="AE156" s="25"/>
      <c r="AF156" s="25"/>
      <c r="AG156" s="25"/>
      <c r="AH156" s="25"/>
      <c r="AI156" s="25"/>
      <c r="AJ156" s="25"/>
      <c r="AK156" s="25"/>
      <c r="AL156" s="25"/>
    </row>
    <row r="157" spans="1:38" x14ac:dyDescent="0.3">
      <c r="A157" s="25"/>
      <c r="B157" s="25"/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  <c r="AA157" s="25"/>
      <c r="AB157" s="25"/>
      <c r="AC157" s="25"/>
      <c r="AD157" s="25"/>
      <c r="AE157" s="25"/>
      <c r="AF157" s="25"/>
      <c r="AG157" s="25"/>
      <c r="AH157" s="25"/>
      <c r="AI157" s="25"/>
      <c r="AJ157" s="25"/>
      <c r="AK157" s="25"/>
      <c r="AL157" s="25"/>
    </row>
    <row r="158" spans="1:38" x14ac:dyDescent="0.3">
      <c r="A158" s="25"/>
      <c r="B158" s="25"/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  <c r="AH158" s="25"/>
      <c r="AI158" s="25"/>
      <c r="AJ158" s="25"/>
      <c r="AK158" s="25"/>
      <c r="AL158" s="25"/>
    </row>
    <row r="159" spans="1:38" x14ac:dyDescent="0.3">
      <c r="A159" s="25"/>
      <c r="B159" s="25"/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25"/>
      <c r="AA159" s="25"/>
      <c r="AB159" s="25"/>
      <c r="AC159" s="25"/>
      <c r="AD159" s="25"/>
      <c r="AE159" s="25"/>
      <c r="AF159" s="25"/>
      <c r="AG159" s="25"/>
      <c r="AH159" s="25"/>
      <c r="AI159" s="25"/>
      <c r="AJ159" s="25"/>
      <c r="AK159" s="25"/>
      <c r="AL159" s="25"/>
    </row>
    <row r="160" spans="1:38" x14ac:dyDescent="0.3">
      <c r="A160" s="25"/>
      <c r="B160" s="25"/>
      <c r="C160" s="25"/>
      <c r="D160" s="25"/>
      <c r="E160" s="25"/>
      <c r="F160" s="25"/>
      <c r="G160" s="25"/>
      <c r="H160" s="25"/>
      <c r="I160" s="25"/>
      <c r="J160" s="25"/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  <c r="AA160" s="25"/>
      <c r="AB160" s="25"/>
      <c r="AC160" s="25"/>
      <c r="AD160" s="25"/>
      <c r="AE160" s="25"/>
      <c r="AF160" s="25"/>
      <c r="AG160" s="25"/>
      <c r="AH160" s="25"/>
      <c r="AI160" s="25"/>
      <c r="AJ160" s="25"/>
      <c r="AK160" s="25"/>
      <c r="AL160" s="25"/>
    </row>
    <row r="161" spans="1:38" x14ac:dyDescent="0.3">
      <c r="A161" s="25"/>
      <c r="B161" s="25"/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25"/>
      <c r="AA161" s="25"/>
      <c r="AB161" s="25"/>
      <c r="AC161" s="25"/>
      <c r="AD161" s="25"/>
      <c r="AE161" s="25"/>
      <c r="AF161" s="25"/>
      <c r="AG161" s="25"/>
      <c r="AH161" s="25"/>
      <c r="AI161" s="25"/>
      <c r="AJ161" s="25"/>
      <c r="AK161" s="25"/>
      <c r="AL161" s="25"/>
    </row>
    <row r="162" spans="1:38" x14ac:dyDescent="0.3">
      <c r="A162" s="25"/>
      <c r="B162" s="25"/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  <c r="AA162" s="25"/>
      <c r="AB162" s="25"/>
      <c r="AC162" s="25"/>
      <c r="AD162" s="25"/>
      <c r="AE162" s="25"/>
      <c r="AF162" s="25"/>
      <c r="AG162" s="25"/>
      <c r="AH162" s="25"/>
      <c r="AI162" s="25"/>
      <c r="AJ162" s="25"/>
      <c r="AK162" s="25"/>
      <c r="AL162" s="25"/>
    </row>
    <row r="163" spans="1:38" x14ac:dyDescent="0.3">
      <c r="A163" s="25"/>
      <c r="B163" s="25"/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  <c r="X163" s="25"/>
      <c r="Y163" s="25"/>
      <c r="Z163" s="25"/>
      <c r="AA163" s="25"/>
      <c r="AB163" s="25"/>
      <c r="AC163" s="25"/>
      <c r="AD163" s="25"/>
      <c r="AE163" s="25"/>
      <c r="AF163" s="25"/>
      <c r="AG163" s="25"/>
      <c r="AH163" s="25"/>
      <c r="AI163" s="25"/>
      <c r="AJ163" s="25"/>
      <c r="AK163" s="25"/>
      <c r="AL163" s="25"/>
    </row>
    <row r="164" spans="1:38" x14ac:dyDescent="0.3">
      <c r="A164" s="25"/>
      <c r="B164" s="25"/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  <c r="AA164" s="25"/>
      <c r="AB164" s="25"/>
      <c r="AC164" s="25"/>
      <c r="AD164" s="25"/>
      <c r="AE164" s="25"/>
      <c r="AF164" s="25"/>
      <c r="AG164" s="25"/>
      <c r="AH164" s="25"/>
      <c r="AI164" s="25"/>
      <c r="AJ164" s="25"/>
      <c r="AK164" s="25"/>
      <c r="AL164" s="25"/>
    </row>
    <row r="165" spans="1:38" x14ac:dyDescent="0.3">
      <c r="A165" s="25"/>
      <c r="B165" s="25"/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25"/>
      <c r="V165" s="25"/>
      <c r="W165" s="25"/>
      <c r="X165" s="25"/>
      <c r="Y165" s="25"/>
      <c r="Z165" s="25"/>
      <c r="AA165" s="25"/>
      <c r="AB165" s="25"/>
      <c r="AC165" s="25"/>
      <c r="AD165" s="25"/>
      <c r="AE165" s="25"/>
      <c r="AF165" s="25"/>
      <c r="AG165" s="25"/>
      <c r="AH165" s="25"/>
      <c r="AI165" s="25"/>
      <c r="AJ165" s="25"/>
      <c r="AK165" s="25"/>
      <c r="AL165" s="25"/>
    </row>
    <row r="166" spans="1:38" x14ac:dyDescent="0.3">
      <c r="A166" s="25"/>
      <c r="B166" s="25"/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  <c r="T166" s="25"/>
      <c r="U166" s="25"/>
      <c r="V166" s="25"/>
      <c r="W166" s="25"/>
      <c r="X166" s="25"/>
      <c r="Y166" s="25"/>
      <c r="Z166" s="25"/>
      <c r="AA166" s="25"/>
      <c r="AB166" s="25"/>
      <c r="AC166" s="25"/>
      <c r="AD166" s="25"/>
      <c r="AE166" s="25"/>
      <c r="AF166" s="25"/>
      <c r="AG166" s="25"/>
      <c r="AH166" s="25"/>
      <c r="AI166" s="25"/>
      <c r="AJ166" s="25"/>
      <c r="AK166" s="25"/>
      <c r="AL166" s="25"/>
    </row>
    <row r="167" spans="1:38" x14ac:dyDescent="0.3">
      <c r="A167" s="25"/>
      <c r="B167" s="25"/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25"/>
      <c r="AA167" s="25"/>
      <c r="AB167" s="25"/>
      <c r="AC167" s="25"/>
      <c r="AD167" s="25"/>
      <c r="AE167" s="25"/>
      <c r="AF167" s="25"/>
      <c r="AG167" s="25"/>
      <c r="AH167" s="25"/>
      <c r="AI167" s="25"/>
      <c r="AJ167" s="25"/>
      <c r="AK167" s="25"/>
      <c r="AL167" s="25"/>
    </row>
    <row r="168" spans="1:38" x14ac:dyDescent="0.3">
      <c r="A168" s="25"/>
      <c r="B168" s="25"/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  <c r="AA168" s="25"/>
      <c r="AB168" s="25"/>
      <c r="AC168" s="25"/>
      <c r="AD168" s="25"/>
      <c r="AE168" s="25"/>
      <c r="AF168" s="25"/>
      <c r="AG168" s="25"/>
      <c r="AH168" s="25"/>
      <c r="AI168" s="25"/>
      <c r="AJ168" s="25"/>
      <c r="AK168" s="25"/>
      <c r="AL168" s="25"/>
    </row>
    <row r="169" spans="1:38" x14ac:dyDescent="0.3">
      <c r="A169" s="25"/>
      <c r="B169" s="25"/>
      <c r="C169" s="25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25"/>
      <c r="AA169" s="25"/>
      <c r="AB169" s="25"/>
      <c r="AC169" s="25"/>
      <c r="AD169" s="25"/>
      <c r="AE169" s="25"/>
      <c r="AF169" s="25"/>
      <c r="AG169" s="25"/>
      <c r="AH169" s="25"/>
      <c r="AI169" s="25"/>
      <c r="AJ169" s="25"/>
      <c r="AK169" s="25"/>
      <c r="AL169" s="25"/>
    </row>
    <row r="170" spans="1:38" x14ac:dyDescent="0.3">
      <c r="A170" s="25"/>
      <c r="B170" s="25"/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  <c r="AD170" s="25"/>
      <c r="AE170" s="25"/>
      <c r="AF170" s="25"/>
      <c r="AG170" s="25"/>
      <c r="AH170" s="25"/>
      <c r="AI170" s="25"/>
      <c r="AJ170" s="25"/>
      <c r="AK170" s="25"/>
      <c r="AL170" s="25"/>
    </row>
    <row r="171" spans="1:38" x14ac:dyDescent="0.3">
      <c r="A171" s="25"/>
      <c r="B171" s="25"/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  <c r="AD171" s="25"/>
      <c r="AE171" s="25"/>
      <c r="AF171" s="25"/>
      <c r="AG171" s="25"/>
      <c r="AH171" s="25"/>
      <c r="AI171" s="25"/>
      <c r="AJ171" s="25"/>
      <c r="AK171" s="25"/>
      <c r="AL171" s="25"/>
    </row>
    <row r="172" spans="1:38" x14ac:dyDescent="0.3">
      <c r="A172" s="25"/>
      <c r="B172" s="25"/>
      <c r="C172" s="25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  <c r="AD172" s="25"/>
      <c r="AE172" s="25"/>
      <c r="AF172" s="25"/>
      <c r="AG172" s="25"/>
      <c r="AH172" s="25"/>
      <c r="AI172" s="25"/>
      <c r="AJ172" s="25"/>
      <c r="AK172" s="25"/>
      <c r="AL172" s="25"/>
    </row>
    <row r="173" spans="1:38" x14ac:dyDescent="0.3">
      <c r="A173" s="25"/>
      <c r="B173" s="25"/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  <c r="AD173" s="25"/>
      <c r="AE173" s="25"/>
      <c r="AF173" s="25"/>
      <c r="AG173" s="25"/>
      <c r="AH173" s="25"/>
      <c r="AI173" s="25"/>
      <c r="AJ173" s="25"/>
      <c r="AK173" s="25"/>
      <c r="AL173" s="25"/>
    </row>
    <row r="174" spans="1:38" x14ac:dyDescent="0.3">
      <c r="A174" s="25"/>
      <c r="B174" s="25"/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  <c r="AD174" s="25"/>
      <c r="AE174" s="25"/>
      <c r="AF174" s="25"/>
      <c r="AG174" s="25"/>
      <c r="AH174" s="25"/>
      <c r="AI174" s="25"/>
      <c r="AJ174" s="25"/>
      <c r="AK174" s="25"/>
      <c r="AL174" s="25"/>
    </row>
    <row r="175" spans="1:38" x14ac:dyDescent="0.3">
      <c r="A175" s="25"/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  <c r="AD175" s="25"/>
      <c r="AE175" s="25"/>
      <c r="AF175" s="25"/>
      <c r="AG175" s="25"/>
      <c r="AH175" s="25"/>
      <c r="AI175" s="25"/>
      <c r="AJ175" s="25"/>
      <c r="AK175" s="25"/>
      <c r="AL175" s="25"/>
    </row>
    <row r="176" spans="1:38" x14ac:dyDescent="0.3">
      <c r="A176" s="25"/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  <c r="AD176" s="25"/>
      <c r="AE176" s="25"/>
      <c r="AF176" s="25"/>
      <c r="AG176" s="25"/>
      <c r="AH176" s="25"/>
      <c r="AI176" s="25"/>
      <c r="AJ176" s="25"/>
      <c r="AK176" s="25"/>
      <c r="AL176" s="25"/>
    </row>
    <row r="177" spans="1:38" x14ac:dyDescent="0.3">
      <c r="A177" s="25"/>
      <c r="B177" s="25"/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  <c r="AD177" s="25"/>
      <c r="AE177" s="25"/>
      <c r="AF177" s="25"/>
      <c r="AG177" s="25"/>
      <c r="AH177" s="25"/>
      <c r="AI177" s="25"/>
      <c r="AJ177" s="25"/>
      <c r="AK177" s="25"/>
      <c r="AL177" s="25"/>
    </row>
    <row r="178" spans="1:38" x14ac:dyDescent="0.3">
      <c r="A178" s="25"/>
      <c r="B178" s="25"/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  <c r="AD178" s="25"/>
      <c r="AE178" s="25"/>
      <c r="AF178" s="25"/>
      <c r="AG178" s="25"/>
      <c r="AH178" s="25"/>
      <c r="AI178" s="25"/>
      <c r="AJ178" s="25"/>
      <c r="AK178" s="25"/>
      <c r="AL178" s="25"/>
    </row>
    <row r="179" spans="1:38" x14ac:dyDescent="0.3">
      <c r="A179" s="25"/>
      <c r="B179" s="25"/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  <c r="AD179" s="25"/>
      <c r="AE179" s="25"/>
      <c r="AF179" s="25"/>
      <c r="AG179" s="25"/>
      <c r="AH179" s="25"/>
      <c r="AI179" s="25"/>
      <c r="AJ179" s="25"/>
      <c r="AK179" s="25"/>
      <c r="AL179" s="25"/>
    </row>
    <row r="180" spans="1:38" x14ac:dyDescent="0.3">
      <c r="A180" s="25"/>
      <c r="B180" s="25"/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  <c r="AD180" s="25"/>
      <c r="AE180" s="25"/>
      <c r="AF180" s="25"/>
      <c r="AG180" s="25"/>
      <c r="AH180" s="25"/>
      <c r="AI180" s="25"/>
      <c r="AJ180" s="25"/>
      <c r="AK180" s="25"/>
      <c r="AL180" s="25"/>
    </row>
    <row r="181" spans="1:38" x14ac:dyDescent="0.3">
      <c r="A181" s="25"/>
      <c r="B181" s="25"/>
      <c r="C181" s="25"/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  <c r="AD181" s="25"/>
      <c r="AE181" s="25"/>
      <c r="AF181" s="25"/>
      <c r="AG181" s="25"/>
      <c r="AH181" s="25"/>
      <c r="AI181" s="25"/>
      <c r="AJ181" s="25"/>
      <c r="AK181" s="25"/>
      <c r="AL181" s="25"/>
    </row>
    <row r="182" spans="1:38" x14ac:dyDescent="0.3">
      <c r="A182" s="25"/>
      <c r="B182" s="25"/>
      <c r="C182" s="25"/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  <c r="AD182" s="25"/>
      <c r="AE182" s="25"/>
      <c r="AF182" s="25"/>
      <c r="AG182" s="25"/>
      <c r="AH182" s="25"/>
      <c r="AI182" s="25"/>
      <c r="AJ182" s="25"/>
      <c r="AK182" s="25"/>
      <c r="AL182" s="25"/>
    </row>
    <row r="183" spans="1:38" x14ac:dyDescent="0.3">
      <c r="A183" s="25"/>
      <c r="B183" s="25"/>
      <c r="C183" s="25"/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  <c r="AD183" s="25"/>
      <c r="AE183" s="25"/>
      <c r="AF183" s="25"/>
      <c r="AG183" s="25"/>
      <c r="AH183" s="25"/>
      <c r="AI183" s="25"/>
      <c r="AJ183" s="25"/>
      <c r="AK183" s="25"/>
      <c r="AL183" s="25"/>
    </row>
    <row r="184" spans="1:38" x14ac:dyDescent="0.3">
      <c r="A184" s="25"/>
      <c r="B184" s="25"/>
      <c r="C184" s="25"/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  <c r="AD184" s="25"/>
      <c r="AE184" s="25"/>
      <c r="AF184" s="25"/>
      <c r="AG184" s="25"/>
      <c r="AH184" s="25"/>
      <c r="AI184" s="25"/>
      <c r="AJ184" s="25"/>
      <c r="AK184" s="25"/>
      <c r="AL184" s="25"/>
    </row>
    <row r="185" spans="1:38" x14ac:dyDescent="0.3">
      <c r="A185" s="25"/>
      <c r="B185" s="25"/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  <c r="AD185" s="25"/>
      <c r="AE185" s="25"/>
      <c r="AF185" s="25"/>
      <c r="AG185" s="25"/>
      <c r="AH185" s="25"/>
      <c r="AI185" s="25"/>
      <c r="AJ185" s="25"/>
      <c r="AK185" s="25"/>
      <c r="AL185" s="25"/>
    </row>
    <row r="186" spans="1:38" x14ac:dyDescent="0.3">
      <c r="A186" s="25"/>
      <c r="B186" s="25"/>
      <c r="C186" s="25"/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  <c r="AD186" s="25"/>
      <c r="AE186" s="25"/>
      <c r="AF186" s="25"/>
      <c r="AG186" s="25"/>
      <c r="AH186" s="25"/>
      <c r="AI186" s="25"/>
      <c r="AJ186" s="25"/>
      <c r="AK186" s="25"/>
      <c r="AL186" s="25"/>
    </row>
    <row r="187" spans="1:38" x14ac:dyDescent="0.3">
      <c r="A187" s="25"/>
      <c r="B187" s="25"/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  <c r="AD187" s="25"/>
      <c r="AE187" s="25"/>
      <c r="AF187" s="25"/>
      <c r="AG187" s="25"/>
      <c r="AH187" s="25"/>
      <c r="AI187" s="25"/>
      <c r="AJ187" s="25"/>
      <c r="AK187" s="25"/>
      <c r="AL187" s="25"/>
    </row>
    <row r="188" spans="1:38" x14ac:dyDescent="0.3">
      <c r="A188" s="25"/>
      <c r="B188" s="25"/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  <c r="AD188" s="25"/>
      <c r="AE188" s="25"/>
      <c r="AF188" s="25"/>
      <c r="AG188" s="25"/>
      <c r="AH188" s="25"/>
      <c r="AI188" s="25"/>
      <c r="AJ188" s="25"/>
      <c r="AK188" s="25"/>
      <c r="AL188" s="25"/>
    </row>
    <row r="189" spans="1:38" x14ac:dyDescent="0.3">
      <c r="A189" s="25"/>
      <c r="B189" s="25"/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  <c r="AD189" s="25"/>
      <c r="AE189" s="25"/>
      <c r="AF189" s="25"/>
      <c r="AG189" s="25"/>
      <c r="AH189" s="25"/>
      <c r="AI189" s="25"/>
      <c r="AJ189" s="25"/>
      <c r="AK189" s="25"/>
      <c r="AL189" s="25"/>
    </row>
    <row r="190" spans="1:38" x14ac:dyDescent="0.3">
      <c r="A190" s="25"/>
      <c r="B190" s="25"/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  <c r="AD190" s="25"/>
      <c r="AE190" s="25"/>
      <c r="AF190" s="25"/>
      <c r="AG190" s="25"/>
      <c r="AH190" s="25"/>
      <c r="AI190" s="25"/>
      <c r="AJ190" s="25"/>
      <c r="AK190" s="25"/>
      <c r="AL190" s="25"/>
    </row>
    <row r="191" spans="1:38" x14ac:dyDescent="0.3">
      <c r="A191" s="25"/>
      <c r="B191" s="25"/>
      <c r="C191" s="25"/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  <c r="AD191" s="25"/>
      <c r="AE191" s="25"/>
      <c r="AF191" s="25"/>
      <c r="AG191" s="25"/>
      <c r="AH191" s="25"/>
      <c r="AI191" s="25"/>
      <c r="AJ191" s="25"/>
      <c r="AK191" s="25"/>
      <c r="AL191" s="25"/>
    </row>
    <row r="192" spans="1:38" x14ac:dyDescent="0.3">
      <c r="A192" s="25"/>
      <c r="B192" s="25"/>
      <c r="C192" s="25"/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  <c r="AD192" s="25"/>
      <c r="AE192" s="25"/>
      <c r="AF192" s="25"/>
      <c r="AG192" s="25"/>
      <c r="AH192" s="25"/>
      <c r="AI192" s="25"/>
      <c r="AJ192" s="25"/>
      <c r="AK192" s="25"/>
      <c r="AL192" s="25"/>
    </row>
    <row r="193" spans="1:38" x14ac:dyDescent="0.3">
      <c r="A193" s="25"/>
      <c r="B193" s="25"/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  <c r="AD193" s="25"/>
      <c r="AE193" s="25"/>
      <c r="AF193" s="25"/>
      <c r="AG193" s="25"/>
      <c r="AH193" s="25"/>
      <c r="AI193" s="25"/>
      <c r="AJ193" s="25"/>
      <c r="AK193" s="25"/>
      <c r="AL193" s="25"/>
    </row>
    <row r="194" spans="1:38" x14ac:dyDescent="0.3">
      <c r="A194" s="25"/>
      <c r="B194" s="25"/>
      <c r="C194" s="25"/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  <c r="AD194" s="25"/>
      <c r="AE194" s="25"/>
      <c r="AF194" s="25"/>
      <c r="AG194" s="25"/>
      <c r="AH194" s="25"/>
      <c r="AI194" s="25"/>
      <c r="AJ194" s="25"/>
      <c r="AK194" s="25"/>
      <c r="AL194" s="25"/>
    </row>
    <row r="195" spans="1:38" x14ac:dyDescent="0.3">
      <c r="A195" s="25"/>
      <c r="B195" s="25"/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  <c r="AD195" s="25"/>
      <c r="AE195" s="25"/>
      <c r="AF195" s="25"/>
      <c r="AG195" s="25"/>
      <c r="AH195" s="25"/>
      <c r="AI195" s="25"/>
      <c r="AJ195" s="25"/>
      <c r="AK195" s="25"/>
      <c r="AL195" s="25"/>
    </row>
    <row r="196" spans="1:38" x14ac:dyDescent="0.3">
      <c r="A196" s="25"/>
      <c r="B196" s="25"/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  <c r="AD196" s="25"/>
      <c r="AE196" s="25"/>
      <c r="AF196" s="25"/>
      <c r="AG196" s="25"/>
      <c r="AH196" s="25"/>
      <c r="AI196" s="25"/>
      <c r="AJ196" s="25"/>
      <c r="AK196" s="25"/>
      <c r="AL196" s="25"/>
    </row>
    <row r="197" spans="1:38" x14ac:dyDescent="0.3">
      <c r="A197" s="25"/>
      <c r="B197" s="25"/>
      <c r="C197" s="25"/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  <c r="AD197" s="25"/>
      <c r="AE197" s="25"/>
      <c r="AF197" s="25"/>
      <c r="AG197" s="25"/>
      <c r="AH197" s="25"/>
      <c r="AI197" s="25"/>
      <c r="AJ197" s="25"/>
      <c r="AK197" s="25"/>
      <c r="AL197" s="25"/>
    </row>
    <row r="198" spans="1:38" x14ac:dyDescent="0.3">
      <c r="A198" s="25"/>
      <c r="B198" s="25"/>
      <c r="C198" s="25"/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  <c r="AD198" s="25"/>
      <c r="AE198" s="25"/>
      <c r="AF198" s="25"/>
      <c r="AG198" s="25"/>
      <c r="AH198" s="25"/>
      <c r="AI198" s="25"/>
      <c r="AJ198" s="25"/>
      <c r="AK198" s="25"/>
      <c r="AL198" s="25"/>
    </row>
    <row r="199" spans="1:38" x14ac:dyDescent="0.3">
      <c r="A199" s="25"/>
      <c r="B199" s="25"/>
      <c r="C199" s="25"/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  <c r="AD199" s="25"/>
      <c r="AE199" s="25"/>
      <c r="AF199" s="25"/>
      <c r="AG199" s="25"/>
      <c r="AH199" s="25"/>
      <c r="AI199" s="25"/>
      <c r="AJ199" s="25"/>
      <c r="AK199" s="25"/>
      <c r="AL199" s="25"/>
    </row>
    <row r="200" spans="1:38" x14ac:dyDescent="0.3">
      <c r="A200" s="25"/>
      <c r="B200" s="25"/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  <c r="AD200" s="25"/>
      <c r="AE200" s="25"/>
      <c r="AF200" s="25"/>
      <c r="AG200" s="25"/>
      <c r="AH200" s="25"/>
      <c r="AI200" s="25"/>
      <c r="AJ200" s="25"/>
      <c r="AK200" s="25"/>
      <c r="AL200" s="25"/>
    </row>
    <row r="201" spans="1:38" x14ac:dyDescent="0.3">
      <c r="A201" s="25"/>
      <c r="B201" s="25"/>
      <c r="C201" s="25"/>
      <c r="D201" s="25"/>
      <c r="E201" s="25"/>
      <c r="F201" s="2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  <c r="AD201" s="25"/>
      <c r="AE201" s="25"/>
      <c r="AF201" s="25"/>
      <c r="AG201" s="25"/>
      <c r="AH201" s="25"/>
      <c r="AI201" s="25"/>
      <c r="AJ201" s="25"/>
      <c r="AK201" s="25"/>
      <c r="AL201" s="25"/>
    </row>
    <row r="202" spans="1:38" x14ac:dyDescent="0.3">
      <c r="A202" s="25"/>
      <c r="B202" s="25"/>
      <c r="C202" s="25"/>
      <c r="D202" s="25"/>
      <c r="E202" s="25"/>
      <c r="F202" s="2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  <c r="AD202" s="25"/>
      <c r="AE202" s="25"/>
      <c r="AF202" s="25"/>
      <c r="AG202" s="25"/>
      <c r="AH202" s="25"/>
      <c r="AI202" s="25"/>
      <c r="AJ202" s="25"/>
      <c r="AK202" s="25"/>
      <c r="AL202" s="25"/>
    </row>
    <row r="203" spans="1:38" x14ac:dyDescent="0.3">
      <c r="A203" s="25"/>
      <c r="B203" s="25"/>
      <c r="C203" s="25"/>
      <c r="D203" s="25"/>
      <c r="E203" s="25"/>
      <c r="F203" s="2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  <c r="AD203" s="25"/>
      <c r="AE203" s="25"/>
      <c r="AF203" s="25"/>
      <c r="AG203" s="25"/>
      <c r="AH203" s="25"/>
      <c r="AI203" s="25"/>
      <c r="AJ203" s="25"/>
      <c r="AK203" s="25"/>
      <c r="AL203" s="25"/>
    </row>
    <row r="204" spans="1:38" x14ac:dyDescent="0.3">
      <c r="A204" s="25"/>
      <c r="B204" s="25"/>
      <c r="C204" s="25"/>
      <c r="D204" s="25"/>
      <c r="E204" s="25"/>
      <c r="F204" s="2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  <c r="AD204" s="25"/>
      <c r="AE204" s="25"/>
      <c r="AF204" s="25"/>
      <c r="AG204" s="25"/>
      <c r="AH204" s="25"/>
      <c r="AI204" s="25"/>
      <c r="AJ204" s="25"/>
      <c r="AK204" s="25"/>
      <c r="AL204" s="25"/>
    </row>
    <row r="205" spans="1:38" x14ac:dyDescent="0.3">
      <c r="A205" s="25"/>
      <c r="B205" s="25"/>
      <c r="C205" s="25"/>
      <c r="D205" s="25"/>
      <c r="E205" s="25"/>
      <c r="F205" s="2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  <c r="AD205" s="25"/>
      <c r="AE205" s="25"/>
      <c r="AF205" s="25"/>
      <c r="AG205" s="25"/>
      <c r="AH205" s="25"/>
      <c r="AI205" s="25"/>
      <c r="AJ205" s="25"/>
      <c r="AK205" s="25"/>
      <c r="AL205" s="25"/>
    </row>
    <row r="206" spans="1:38" x14ac:dyDescent="0.3">
      <c r="A206" s="25"/>
      <c r="B206" s="25"/>
      <c r="C206" s="25"/>
      <c r="D206" s="25"/>
      <c r="E206" s="25"/>
      <c r="F206" s="2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  <c r="AD206" s="25"/>
      <c r="AE206" s="25"/>
      <c r="AF206" s="25"/>
      <c r="AG206" s="25"/>
      <c r="AH206" s="25"/>
      <c r="AI206" s="25"/>
      <c r="AJ206" s="25"/>
      <c r="AK206" s="25"/>
      <c r="AL206" s="25"/>
    </row>
    <row r="207" spans="1:38" x14ac:dyDescent="0.3">
      <c r="A207" s="25"/>
      <c r="B207" s="25"/>
      <c r="C207" s="25"/>
      <c r="D207" s="25"/>
      <c r="E207" s="25"/>
      <c r="F207" s="2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  <c r="AD207" s="25"/>
      <c r="AE207" s="25"/>
      <c r="AF207" s="25"/>
      <c r="AG207" s="25"/>
      <c r="AH207" s="25"/>
      <c r="AI207" s="25"/>
      <c r="AJ207" s="25"/>
      <c r="AK207" s="25"/>
      <c r="AL207" s="25"/>
    </row>
    <row r="208" spans="1:38" x14ac:dyDescent="0.3">
      <c r="A208" s="25"/>
      <c r="B208" s="25"/>
      <c r="C208" s="25"/>
      <c r="D208" s="25"/>
      <c r="E208" s="25"/>
      <c r="F208" s="2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  <c r="AD208" s="25"/>
      <c r="AE208" s="25"/>
      <c r="AF208" s="25"/>
      <c r="AG208" s="25"/>
      <c r="AH208" s="25"/>
      <c r="AI208" s="25"/>
      <c r="AJ208" s="25"/>
      <c r="AK208" s="25"/>
      <c r="AL208" s="25"/>
    </row>
    <row r="209" spans="1:38" x14ac:dyDescent="0.3">
      <c r="A209" s="25"/>
      <c r="B209" s="25"/>
      <c r="C209" s="25"/>
      <c r="D209" s="25"/>
      <c r="E209" s="25"/>
      <c r="F209" s="2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  <c r="AD209" s="25"/>
      <c r="AE209" s="25"/>
      <c r="AF209" s="25"/>
      <c r="AG209" s="25"/>
      <c r="AH209" s="25"/>
      <c r="AI209" s="25"/>
      <c r="AJ209" s="25"/>
      <c r="AK209" s="25"/>
      <c r="AL209" s="25"/>
    </row>
    <row r="210" spans="1:38" x14ac:dyDescent="0.3">
      <c r="A210" s="25"/>
      <c r="B210" s="25"/>
      <c r="C210" s="25"/>
      <c r="D210" s="25"/>
      <c r="E210" s="25"/>
      <c r="F210" s="2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  <c r="AD210" s="25"/>
      <c r="AE210" s="25"/>
      <c r="AF210" s="25"/>
      <c r="AG210" s="25"/>
      <c r="AH210" s="25"/>
      <c r="AI210" s="25"/>
      <c r="AJ210" s="25"/>
      <c r="AK210" s="25"/>
      <c r="AL210" s="25"/>
    </row>
    <row r="211" spans="1:38" x14ac:dyDescent="0.3">
      <c r="A211" s="25"/>
      <c r="B211" s="25"/>
      <c r="C211" s="25"/>
      <c r="D211" s="25"/>
      <c r="E211" s="25"/>
      <c r="F211" s="2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  <c r="AD211" s="25"/>
      <c r="AE211" s="25"/>
      <c r="AF211" s="25"/>
      <c r="AG211" s="25"/>
      <c r="AH211" s="25"/>
      <c r="AI211" s="25"/>
      <c r="AJ211" s="25"/>
      <c r="AK211" s="25"/>
      <c r="AL211" s="25"/>
    </row>
    <row r="212" spans="1:38" x14ac:dyDescent="0.3">
      <c r="A212" s="25"/>
      <c r="B212" s="25"/>
      <c r="C212" s="25"/>
      <c r="D212" s="25"/>
      <c r="E212" s="25"/>
      <c r="F212" s="2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  <c r="AD212" s="25"/>
      <c r="AE212" s="25"/>
      <c r="AF212" s="25"/>
      <c r="AG212" s="25"/>
      <c r="AH212" s="25"/>
      <c r="AI212" s="25"/>
      <c r="AJ212" s="25"/>
      <c r="AK212" s="25"/>
      <c r="AL212" s="25"/>
    </row>
    <row r="213" spans="1:38" x14ac:dyDescent="0.3">
      <c r="A213" s="25"/>
      <c r="B213" s="25"/>
      <c r="C213" s="25"/>
      <c r="D213" s="25"/>
      <c r="E213" s="25"/>
      <c r="F213" s="2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  <c r="AD213" s="25"/>
      <c r="AE213" s="25"/>
      <c r="AF213" s="25"/>
      <c r="AG213" s="25"/>
      <c r="AH213" s="25"/>
      <c r="AI213" s="25"/>
      <c r="AJ213" s="25"/>
      <c r="AK213" s="25"/>
      <c r="AL213" s="25"/>
    </row>
    <row r="214" spans="1:38" x14ac:dyDescent="0.3">
      <c r="A214" s="25"/>
      <c r="B214" s="25"/>
      <c r="C214" s="25"/>
      <c r="D214" s="25"/>
      <c r="E214" s="25"/>
      <c r="F214" s="2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  <c r="AD214" s="25"/>
      <c r="AE214" s="25"/>
      <c r="AF214" s="25"/>
      <c r="AG214" s="25"/>
      <c r="AH214" s="25"/>
      <c r="AI214" s="25"/>
      <c r="AJ214" s="25"/>
      <c r="AK214" s="25"/>
      <c r="AL214" s="25"/>
    </row>
    <row r="215" spans="1:38" x14ac:dyDescent="0.3">
      <c r="A215" s="25"/>
      <c r="B215" s="25"/>
      <c r="C215" s="25"/>
      <c r="D215" s="25"/>
      <c r="E215" s="25"/>
      <c r="F215" s="2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  <c r="AD215" s="25"/>
      <c r="AE215" s="25"/>
      <c r="AF215" s="25"/>
      <c r="AG215" s="25"/>
      <c r="AH215" s="25"/>
      <c r="AI215" s="25"/>
      <c r="AJ215" s="25"/>
      <c r="AK215" s="25"/>
      <c r="AL215" s="25"/>
    </row>
    <row r="216" spans="1:38" x14ac:dyDescent="0.3">
      <c r="A216" s="25"/>
      <c r="B216" s="25"/>
      <c r="C216" s="25"/>
      <c r="D216" s="25"/>
      <c r="E216" s="25"/>
      <c r="F216" s="2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  <c r="AD216" s="25"/>
      <c r="AE216" s="25"/>
      <c r="AF216" s="25"/>
      <c r="AG216" s="25"/>
      <c r="AH216" s="25"/>
      <c r="AI216" s="25"/>
      <c r="AJ216" s="25"/>
      <c r="AK216" s="25"/>
      <c r="AL216" s="25"/>
    </row>
    <row r="217" spans="1:38" x14ac:dyDescent="0.3">
      <c r="A217" s="25"/>
      <c r="B217" s="25"/>
      <c r="C217" s="25"/>
      <c r="D217" s="25"/>
      <c r="E217" s="25"/>
      <c r="F217" s="2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  <c r="AD217" s="25"/>
      <c r="AE217" s="25"/>
      <c r="AF217" s="25"/>
      <c r="AG217" s="25"/>
      <c r="AH217" s="25"/>
      <c r="AI217" s="25"/>
      <c r="AJ217" s="25"/>
      <c r="AK217" s="25"/>
      <c r="AL217" s="25"/>
    </row>
    <row r="218" spans="1:38" x14ac:dyDescent="0.3">
      <c r="A218" s="25"/>
      <c r="B218" s="25"/>
      <c r="C218" s="25"/>
      <c r="D218" s="25"/>
      <c r="E218" s="25"/>
      <c r="F218" s="2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  <c r="AD218" s="25"/>
      <c r="AE218" s="25"/>
      <c r="AF218" s="25"/>
      <c r="AG218" s="25"/>
      <c r="AH218" s="25"/>
      <c r="AI218" s="25"/>
      <c r="AJ218" s="25"/>
      <c r="AK218" s="25"/>
      <c r="AL218" s="25"/>
    </row>
    <row r="219" spans="1:38" x14ac:dyDescent="0.3">
      <c r="A219" s="25"/>
      <c r="B219" s="25"/>
      <c r="C219" s="25"/>
      <c r="D219" s="25"/>
      <c r="E219" s="25"/>
      <c r="F219" s="2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  <c r="AD219" s="25"/>
      <c r="AE219" s="25"/>
      <c r="AF219" s="25"/>
      <c r="AG219" s="25"/>
      <c r="AH219" s="25"/>
      <c r="AI219" s="25"/>
      <c r="AJ219" s="25"/>
      <c r="AK219" s="25"/>
      <c r="AL219" s="25"/>
    </row>
    <row r="220" spans="1:38" x14ac:dyDescent="0.3">
      <c r="A220" s="25"/>
      <c r="B220" s="25"/>
      <c r="C220" s="25"/>
      <c r="D220" s="25"/>
      <c r="E220" s="25"/>
      <c r="F220" s="2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  <c r="AD220" s="25"/>
      <c r="AE220" s="25"/>
      <c r="AF220" s="25"/>
      <c r="AG220" s="25"/>
      <c r="AH220" s="25"/>
      <c r="AI220" s="25"/>
      <c r="AJ220" s="25"/>
      <c r="AK220" s="25"/>
      <c r="AL220" s="25"/>
    </row>
    <row r="221" spans="1:38" x14ac:dyDescent="0.3">
      <c r="A221" s="25"/>
      <c r="B221" s="25"/>
      <c r="C221" s="25"/>
      <c r="D221" s="25"/>
      <c r="E221" s="25"/>
      <c r="F221" s="2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  <c r="AD221" s="25"/>
      <c r="AE221" s="25"/>
      <c r="AF221" s="25"/>
      <c r="AG221" s="25"/>
      <c r="AH221" s="25"/>
      <c r="AI221" s="25"/>
      <c r="AJ221" s="25"/>
      <c r="AK221" s="25"/>
      <c r="AL221" s="25"/>
    </row>
    <row r="222" spans="1:38" x14ac:dyDescent="0.3">
      <c r="A222" s="25"/>
      <c r="B222" s="25"/>
      <c r="C222" s="25"/>
      <c r="D222" s="25"/>
      <c r="E222" s="25"/>
      <c r="F222" s="2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  <c r="AD222" s="25"/>
      <c r="AE222" s="25"/>
      <c r="AF222" s="25"/>
      <c r="AG222" s="25"/>
      <c r="AH222" s="25"/>
      <c r="AI222" s="25"/>
      <c r="AJ222" s="25"/>
      <c r="AK222" s="25"/>
      <c r="AL222" s="25"/>
    </row>
    <row r="223" spans="1:38" x14ac:dyDescent="0.3">
      <c r="A223" s="25"/>
      <c r="B223" s="25"/>
      <c r="C223" s="25"/>
      <c r="D223" s="25"/>
      <c r="E223" s="25"/>
      <c r="F223" s="2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  <c r="AD223" s="25"/>
      <c r="AE223" s="25"/>
      <c r="AF223" s="25"/>
      <c r="AG223" s="25"/>
      <c r="AH223" s="25"/>
      <c r="AI223" s="25"/>
      <c r="AJ223" s="25"/>
      <c r="AK223" s="25"/>
      <c r="AL223" s="25"/>
    </row>
    <row r="224" spans="1:38" x14ac:dyDescent="0.3">
      <c r="A224" s="25"/>
      <c r="B224" s="25"/>
      <c r="C224" s="25"/>
      <c r="D224" s="25"/>
      <c r="E224" s="25"/>
      <c r="F224" s="2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  <c r="AD224" s="25"/>
      <c r="AE224" s="25"/>
      <c r="AF224" s="25"/>
      <c r="AG224" s="25"/>
      <c r="AH224" s="25"/>
      <c r="AI224" s="25"/>
      <c r="AJ224" s="25"/>
      <c r="AK224" s="25"/>
      <c r="AL224" s="25"/>
    </row>
    <row r="225" spans="1:38" x14ac:dyDescent="0.3">
      <c r="A225" s="25"/>
      <c r="B225" s="25"/>
      <c r="C225" s="25"/>
      <c r="D225" s="25"/>
      <c r="E225" s="25"/>
      <c r="F225" s="2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  <c r="AD225" s="25"/>
      <c r="AE225" s="25"/>
      <c r="AF225" s="25"/>
      <c r="AG225" s="25"/>
      <c r="AH225" s="25"/>
      <c r="AI225" s="25"/>
      <c r="AJ225" s="25"/>
      <c r="AK225" s="25"/>
      <c r="AL225" s="25"/>
    </row>
    <row r="226" spans="1:38" x14ac:dyDescent="0.3">
      <c r="A226" s="25"/>
      <c r="B226" s="25"/>
      <c r="C226" s="25"/>
      <c r="D226" s="25"/>
      <c r="E226" s="25"/>
      <c r="F226" s="2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  <c r="AD226" s="25"/>
      <c r="AE226" s="25"/>
      <c r="AF226" s="25"/>
      <c r="AG226" s="25"/>
      <c r="AH226" s="25"/>
      <c r="AI226" s="25"/>
      <c r="AJ226" s="25"/>
      <c r="AK226" s="25"/>
      <c r="AL226" s="25"/>
    </row>
    <row r="227" spans="1:38" x14ac:dyDescent="0.3">
      <c r="A227" s="25"/>
      <c r="B227" s="25"/>
      <c r="C227" s="25"/>
      <c r="D227" s="25"/>
      <c r="E227" s="25"/>
      <c r="F227" s="2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  <c r="AD227" s="25"/>
      <c r="AE227" s="25"/>
      <c r="AF227" s="25"/>
      <c r="AG227" s="25"/>
      <c r="AH227" s="25"/>
      <c r="AI227" s="25"/>
      <c r="AJ227" s="25"/>
      <c r="AK227" s="25"/>
      <c r="AL227" s="25"/>
    </row>
    <row r="228" spans="1:38" x14ac:dyDescent="0.3">
      <c r="A228" s="25"/>
      <c r="B228" s="25"/>
      <c r="C228" s="25"/>
      <c r="D228" s="25"/>
      <c r="E228" s="25"/>
      <c r="F228" s="2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  <c r="AD228" s="25"/>
      <c r="AE228" s="25"/>
      <c r="AF228" s="25"/>
      <c r="AG228" s="25"/>
      <c r="AH228" s="25"/>
      <c r="AI228" s="25"/>
      <c r="AJ228" s="25"/>
      <c r="AK228" s="25"/>
      <c r="AL228" s="25"/>
    </row>
    <row r="229" spans="1:38" x14ac:dyDescent="0.3">
      <c r="A229" s="25"/>
      <c r="B229" s="25"/>
      <c r="C229" s="25"/>
      <c r="D229" s="25"/>
      <c r="E229" s="25"/>
      <c r="F229" s="2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  <c r="AD229" s="25"/>
      <c r="AE229" s="25"/>
      <c r="AF229" s="25"/>
      <c r="AG229" s="25"/>
      <c r="AH229" s="25"/>
      <c r="AI229" s="25"/>
      <c r="AJ229" s="25"/>
      <c r="AK229" s="25"/>
      <c r="AL229" s="25"/>
    </row>
    <row r="230" spans="1:38" x14ac:dyDescent="0.3">
      <c r="A230" s="25"/>
      <c r="B230" s="25"/>
      <c r="C230" s="25"/>
      <c r="D230" s="25"/>
      <c r="E230" s="25"/>
      <c r="F230" s="2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  <c r="AD230" s="25"/>
      <c r="AE230" s="25"/>
      <c r="AF230" s="25"/>
      <c r="AG230" s="25"/>
      <c r="AH230" s="25"/>
      <c r="AI230" s="25"/>
      <c r="AJ230" s="25"/>
      <c r="AK230" s="25"/>
      <c r="AL230" s="25"/>
    </row>
    <row r="231" spans="1:38" x14ac:dyDescent="0.3">
      <c r="A231" s="25"/>
      <c r="B231" s="25"/>
      <c r="C231" s="25"/>
      <c r="D231" s="25"/>
      <c r="E231" s="25"/>
      <c r="F231" s="2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  <c r="AD231" s="25"/>
      <c r="AE231" s="25"/>
      <c r="AF231" s="25"/>
      <c r="AG231" s="25"/>
      <c r="AH231" s="25"/>
      <c r="AI231" s="25"/>
      <c r="AJ231" s="25"/>
      <c r="AK231" s="25"/>
      <c r="AL231" s="25"/>
    </row>
    <row r="232" spans="1:38" x14ac:dyDescent="0.3">
      <c r="A232" s="25"/>
      <c r="B232" s="25"/>
      <c r="C232" s="25"/>
      <c r="D232" s="25"/>
      <c r="E232" s="25"/>
      <c r="F232" s="2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  <c r="AD232" s="25"/>
      <c r="AE232" s="25"/>
      <c r="AF232" s="25"/>
      <c r="AG232" s="25"/>
      <c r="AH232" s="25"/>
      <c r="AI232" s="25"/>
      <c r="AJ232" s="25"/>
      <c r="AK232" s="25"/>
      <c r="AL232" s="25"/>
    </row>
    <row r="233" spans="1:38" x14ac:dyDescent="0.3">
      <c r="A233" s="25"/>
      <c r="B233" s="25"/>
      <c r="C233" s="25"/>
      <c r="D233" s="25"/>
      <c r="E233" s="25"/>
      <c r="F233" s="2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  <c r="AD233" s="25"/>
      <c r="AE233" s="25"/>
      <c r="AF233" s="25"/>
      <c r="AG233" s="25"/>
      <c r="AH233" s="25"/>
      <c r="AI233" s="25"/>
      <c r="AJ233" s="25"/>
      <c r="AK233" s="25"/>
      <c r="AL233" s="25"/>
    </row>
    <row r="234" spans="1:38" x14ac:dyDescent="0.3">
      <c r="A234" s="25"/>
      <c r="B234" s="25"/>
      <c r="C234" s="25"/>
      <c r="D234" s="25"/>
      <c r="E234" s="25"/>
      <c r="F234" s="2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  <c r="AD234" s="25"/>
      <c r="AE234" s="25"/>
      <c r="AF234" s="25"/>
      <c r="AG234" s="25"/>
      <c r="AH234" s="25"/>
      <c r="AI234" s="25"/>
      <c r="AJ234" s="25"/>
      <c r="AK234" s="25"/>
      <c r="AL234" s="25"/>
    </row>
    <row r="235" spans="1:38" x14ac:dyDescent="0.3">
      <c r="A235" s="25"/>
      <c r="B235" s="25"/>
      <c r="C235" s="25"/>
      <c r="D235" s="25"/>
      <c r="E235" s="25"/>
      <c r="F235" s="2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  <c r="AD235" s="25"/>
      <c r="AE235" s="25"/>
      <c r="AF235" s="25"/>
      <c r="AG235" s="25"/>
      <c r="AH235" s="25"/>
      <c r="AI235" s="25"/>
      <c r="AJ235" s="25"/>
      <c r="AK235" s="25"/>
      <c r="AL235" s="25"/>
    </row>
    <row r="236" spans="1:38" x14ac:dyDescent="0.3">
      <c r="A236" s="25"/>
      <c r="B236" s="25"/>
      <c r="C236" s="25"/>
      <c r="D236" s="25"/>
      <c r="E236" s="25"/>
      <c r="F236" s="2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  <c r="AD236" s="25"/>
      <c r="AE236" s="25"/>
      <c r="AF236" s="25"/>
      <c r="AG236" s="25"/>
      <c r="AH236" s="25"/>
      <c r="AI236" s="25"/>
      <c r="AJ236" s="25"/>
      <c r="AK236" s="25"/>
      <c r="AL236" s="25"/>
    </row>
    <row r="237" spans="1:38" x14ac:dyDescent="0.3">
      <c r="A237" s="25"/>
      <c r="B237" s="25"/>
      <c r="C237" s="25"/>
      <c r="D237" s="25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  <c r="AD237" s="25"/>
      <c r="AE237" s="25"/>
      <c r="AF237" s="25"/>
      <c r="AG237" s="25"/>
      <c r="AH237" s="25"/>
      <c r="AI237" s="25"/>
      <c r="AJ237" s="25"/>
      <c r="AK237" s="25"/>
      <c r="AL237" s="25"/>
    </row>
    <row r="238" spans="1:38" x14ac:dyDescent="0.3">
      <c r="A238" s="25"/>
      <c r="B238" s="25"/>
      <c r="C238" s="25"/>
      <c r="D238" s="25"/>
      <c r="E238" s="25"/>
      <c r="F238" s="2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  <c r="AD238" s="25"/>
      <c r="AE238" s="25"/>
      <c r="AF238" s="25"/>
      <c r="AG238" s="25"/>
      <c r="AH238" s="25"/>
      <c r="AI238" s="25"/>
      <c r="AJ238" s="25"/>
      <c r="AK238" s="25"/>
      <c r="AL238" s="25"/>
    </row>
    <row r="239" spans="1:38" x14ac:dyDescent="0.3">
      <c r="A239" s="25"/>
      <c r="B239" s="25"/>
      <c r="C239" s="25"/>
      <c r="D239" s="25"/>
      <c r="E239" s="25"/>
      <c r="F239" s="2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  <c r="AD239" s="25"/>
      <c r="AE239" s="25"/>
      <c r="AF239" s="25"/>
      <c r="AG239" s="25"/>
      <c r="AH239" s="25"/>
      <c r="AI239" s="25"/>
      <c r="AJ239" s="25"/>
      <c r="AK239" s="25"/>
      <c r="AL239" s="25"/>
    </row>
    <row r="240" spans="1:38" x14ac:dyDescent="0.3">
      <c r="A240" s="25"/>
      <c r="B240" s="25"/>
      <c r="C240" s="25"/>
      <c r="D240" s="25"/>
      <c r="E240" s="25"/>
      <c r="F240" s="2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  <c r="AD240" s="25"/>
      <c r="AE240" s="25"/>
      <c r="AF240" s="25"/>
      <c r="AG240" s="25"/>
      <c r="AH240" s="25"/>
      <c r="AI240" s="25"/>
      <c r="AJ240" s="25"/>
      <c r="AK240" s="25"/>
      <c r="AL240" s="25"/>
    </row>
    <row r="241" spans="1:38" x14ac:dyDescent="0.3">
      <c r="A241" s="25"/>
      <c r="B241" s="25"/>
      <c r="C241" s="25"/>
      <c r="D241" s="25"/>
      <c r="E241" s="25"/>
      <c r="F241" s="2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  <c r="AD241" s="25"/>
      <c r="AE241" s="25"/>
      <c r="AF241" s="25"/>
      <c r="AG241" s="25"/>
      <c r="AH241" s="25"/>
      <c r="AI241" s="25"/>
      <c r="AJ241" s="25"/>
      <c r="AK241" s="25"/>
      <c r="AL241" s="25"/>
    </row>
    <row r="242" spans="1:38" x14ac:dyDescent="0.3">
      <c r="A242" s="25"/>
      <c r="B242" s="25"/>
      <c r="C242" s="25"/>
      <c r="D242" s="25"/>
      <c r="E242" s="25"/>
      <c r="F242" s="2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  <c r="AD242" s="25"/>
      <c r="AE242" s="25"/>
      <c r="AF242" s="25"/>
      <c r="AG242" s="25"/>
      <c r="AH242" s="25"/>
      <c r="AI242" s="25"/>
      <c r="AJ242" s="25"/>
      <c r="AK242" s="25"/>
      <c r="AL242" s="25"/>
    </row>
    <row r="243" spans="1:38" x14ac:dyDescent="0.3">
      <c r="A243" s="25"/>
      <c r="B243" s="25"/>
      <c r="C243" s="25"/>
      <c r="D243" s="25"/>
      <c r="E243" s="25"/>
      <c r="F243" s="2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  <c r="AD243" s="25"/>
      <c r="AE243" s="25"/>
      <c r="AF243" s="25"/>
      <c r="AG243" s="25"/>
      <c r="AH243" s="25"/>
      <c r="AI243" s="25"/>
      <c r="AJ243" s="25"/>
      <c r="AK243" s="25"/>
      <c r="AL243" s="25"/>
    </row>
    <row r="244" spans="1:38" x14ac:dyDescent="0.3">
      <c r="A244" s="25"/>
      <c r="B244" s="25"/>
      <c r="C244" s="25"/>
      <c r="D244" s="25"/>
      <c r="E244" s="25"/>
      <c r="F244" s="2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  <c r="AD244" s="25"/>
      <c r="AE244" s="25"/>
      <c r="AF244" s="25"/>
      <c r="AG244" s="25"/>
      <c r="AH244" s="25"/>
      <c r="AI244" s="25"/>
      <c r="AJ244" s="25"/>
      <c r="AK244" s="25"/>
      <c r="AL244" s="25"/>
    </row>
    <row r="245" spans="1:38" x14ac:dyDescent="0.3">
      <c r="A245" s="25"/>
      <c r="B245" s="25"/>
      <c r="C245" s="25"/>
      <c r="D245" s="25"/>
      <c r="E245" s="25"/>
      <c r="F245" s="2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  <c r="AD245" s="25"/>
      <c r="AE245" s="25"/>
      <c r="AF245" s="25"/>
      <c r="AG245" s="25"/>
      <c r="AH245" s="25"/>
      <c r="AI245" s="25"/>
      <c r="AJ245" s="25"/>
      <c r="AK245" s="25"/>
      <c r="AL245" s="25"/>
    </row>
    <row r="246" spans="1:38" x14ac:dyDescent="0.3">
      <c r="A246" s="25"/>
      <c r="B246" s="25"/>
      <c r="C246" s="25"/>
      <c r="D246" s="25"/>
      <c r="E246" s="25"/>
      <c r="F246" s="2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  <c r="AD246" s="25"/>
      <c r="AE246" s="25"/>
      <c r="AF246" s="25"/>
      <c r="AG246" s="25"/>
      <c r="AH246" s="25"/>
      <c r="AI246" s="25"/>
      <c r="AJ246" s="25"/>
      <c r="AK246" s="25"/>
      <c r="AL246" s="25"/>
    </row>
    <row r="247" spans="1:38" x14ac:dyDescent="0.3">
      <c r="A247" s="25"/>
      <c r="B247" s="25"/>
      <c r="C247" s="25"/>
      <c r="D247" s="25"/>
      <c r="E247" s="25"/>
      <c r="F247" s="2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  <c r="AD247" s="25"/>
      <c r="AE247" s="25"/>
      <c r="AF247" s="25"/>
      <c r="AG247" s="25"/>
      <c r="AH247" s="25"/>
      <c r="AI247" s="25"/>
      <c r="AJ247" s="25"/>
      <c r="AK247" s="25"/>
      <c r="AL247" s="25"/>
    </row>
    <row r="248" spans="1:38" x14ac:dyDescent="0.3">
      <c r="A248" s="25"/>
      <c r="B248" s="25"/>
      <c r="C248" s="25"/>
      <c r="D248" s="25"/>
      <c r="E248" s="25"/>
      <c r="F248" s="2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  <c r="AD248" s="25"/>
      <c r="AE248" s="25"/>
      <c r="AF248" s="25"/>
      <c r="AG248" s="25"/>
      <c r="AH248" s="25"/>
      <c r="AI248" s="25"/>
      <c r="AJ248" s="25"/>
      <c r="AK248" s="25"/>
      <c r="AL248" s="25"/>
    </row>
    <row r="249" spans="1:38" x14ac:dyDescent="0.3">
      <c r="A249" s="25"/>
      <c r="B249" s="25"/>
      <c r="C249" s="25"/>
      <c r="D249" s="25"/>
      <c r="E249" s="25"/>
      <c r="F249" s="2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  <c r="AD249" s="25"/>
      <c r="AE249" s="25"/>
      <c r="AF249" s="25"/>
      <c r="AG249" s="25"/>
      <c r="AH249" s="25"/>
      <c r="AI249" s="25"/>
      <c r="AJ249" s="25"/>
      <c r="AK249" s="25"/>
      <c r="AL249" s="25"/>
    </row>
    <row r="250" spans="1:38" x14ac:dyDescent="0.3">
      <c r="A250" s="25"/>
      <c r="B250" s="25"/>
      <c r="C250" s="25"/>
      <c r="D250" s="25"/>
      <c r="E250" s="25"/>
      <c r="F250" s="2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  <c r="AD250" s="25"/>
      <c r="AE250" s="25"/>
      <c r="AF250" s="25"/>
      <c r="AG250" s="25"/>
      <c r="AH250" s="25"/>
      <c r="AI250" s="25"/>
      <c r="AJ250" s="25"/>
      <c r="AK250" s="25"/>
      <c r="AL250" s="25"/>
    </row>
    <row r="251" spans="1:38" x14ac:dyDescent="0.3">
      <c r="A251" s="25"/>
      <c r="B251" s="25"/>
      <c r="C251" s="25"/>
      <c r="D251" s="25"/>
      <c r="E251" s="25"/>
      <c r="F251" s="2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  <c r="AD251" s="25"/>
      <c r="AE251" s="25"/>
      <c r="AF251" s="25"/>
      <c r="AG251" s="25"/>
      <c r="AH251" s="25"/>
      <c r="AI251" s="25"/>
      <c r="AJ251" s="25"/>
      <c r="AK251" s="25"/>
      <c r="AL251" s="25"/>
    </row>
    <row r="252" spans="1:38" x14ac:dyDescent="0.3">
      <c r="A252" s="25"/>
      <c r="B252" s="25"/>
      <c r="C252" s="25"/>
      <c r="D252" s="25"/>
      <c r="E252" s="25"/>
      <c r="F252" s="2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  <c r="AD252" s="25"/>
      <c r="AE252" s="25"/>
      <c r="AF252" s="25"/>
      <c r="AG252" s="25"/>
      <c r="AH252" s="25"/>
      <c r="AI252" s="25"/>
      <c r="AJ252" s="25"/>
      <c r="AK252" s="25"/>
      <c r="AL252" s="25"/>
    </row>
    <row r="253" spans="1:38" x14ac:dyDescent="0.3">
      <c r="A253" s="25"/>
      <c r="B253" s="25"/>
      <c r="C253" s="25"/>
      <c r="D253" s="25"/>
      <c r="E253" s="25"/>
      <c r="F253" s="2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  <c r="AD253" s="25"/>
      <c r="AE253" s="25"/>
      <c r="AF253" s="25"/>
      <c r="AG253" s="25"/>
      <c r="AH253" s="25"/>
      <c r="AI253" s="25"/>
      <c r="AJ253" s="25"/>
      <c r="AK253" s="25"/>
      <c r="AL253" s="25"/>
    </row>
    <row r="254" spans="1:38" x14ac:dyDescent="0.3">
      <c r="A254" s="25"/>
      <c r="B254" s="25"/>
      <c r="C254" s="25"/>
      <c r="D254" s="25"/>
      <c r="E254" s="25"/>
      <c r="F254" s="2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  <c r="AD254" s="25"/>
      <c r="AE254" s="25"/>
      <c r="AF254" s="25"/>
      <c r="AG254" s="25"/>
      <c r="AH254" s="25"/>
      <c r="AI254" s="25"/>
      <c r="AJ254" s="25"/>
      <c r="AK254" s="25"/>
      <c r="AL254" s="25"/>
    </row>
    <row r="255" spans="1:38" x14ac:dyDescent="0.3">
      <c r="A255" s="25"/>
      <c r="B255" s="25"/>
      <c r="C255" s="25"/>
      <c r="D255" s="25"/>
      <c r="E255" s="25"/>
      <c r="F255" s="2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  <c r="AD255" s="25"/>
      <c r="AE255" s="25"/>
      <c r="AF255" s="25"/>
      <c r="AG255" s="25"/>
      <c r="AH255" s="25"/>
      <c r="AI255" s="25"/>
      <c r="AJ255" s="25"/>
      <c r="AK255" s="25"/>
      <c r="AL255" s="25"/>
    </row>
    <row r="256" spans="1:38" x14ac:dyDescent="0.3">
      <c r="A256" s="25"/>
      <c r="B256" s="25"/>
      <c r="C256" s="25"/>
      <c r="D256" s="25"/>
      <c r="E256" s="25"/>
      <c r="F256" s="2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  <c r="AD256" s="25"/>
      <c r="AE256" s="25"/>
      <c r="AF256" s="25"/>
      <c r="AG256" s="25"/>
      <c r="AH256" s="25"/>
      <c r="AI256" s="25"/>
      <c r="AJ256" s="25"/>
      <c r="AK256" s="25"/>
      <c r="AL256" s="25"/>
    </row>
    <row r="257" spans="1:38" x14ac:dyDescent="0.3">
      <c r="A257" s="25"/>
      <c r="B257" s="25"/>
      <c r="C257" s="25"/>
      <c r="D257" s="25"/>
      <c r="E257" s="25"/>
      <c r="F257" s="2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  <c r="AD257" s="25"/>
      <c r="AE257" s="25"/>
      <c r="AF257" s="25"/>
      <c r="AG257" s="25"/>
      <c r="AH257" s="25"/>
      <c r="AI257" s="25"/>
      <c r="AJ257" s="25"/>
      <c r="AK257" s="25"/>
      <c r="AL257" s="25"/>
    </row>
    <row r="258" spans="1:38" x14ac:dyDescent="0.3">
      <c r="A258" s="25"/>
      <c r="B258" s="25"/>
      <c r="C258" s="25"/>
      <c r="D258" s="25"/>
      <c r="E258" s="25"/>
      <c r="F258" s="2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  <c r="AD258" s="25"/>
      <c r="AE258" s="25"/>
      <c r="AF258" s="25"/>
      <c r="AG258" s="25"/>
      <c r="AH258" s="25"/>
      <c r="AI258" s="25"/>
      <c r="AJ258" s="25"/>
      <c r="AK258" s="25"/>
      <c r="AL258" s="25"/>
    </row>
    <row r="259" spans="1:38" x14ac:dyDescent="0.3">
      <c r="A259" s="25"/>
      <c r="B259" s="25"/>
      <c r="C259" s="25"/>
      <c r="D259" s="25"/>
      <c r="E259" s="25"/>
      <c r="F259" s="2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  <c r="AD259" s="25"/>
      <c r="AE259" s="25"/>
      <c r="AF259" s="25"/>
      <c r="AG259" s="25"/>
      <c r="AH259" s="25"/>
      <c r="AI259" s="25"/>
      <c r="AJ259" s="25"/>
      <c r="AK259" s="25"/>
      <c r="AL259" s="25"/>
    </row>
    <row r="260" spans="1:38" x14ac:dyDescent="0.3">
      <c r="A260" s="25"/>
      <c r="B260" s="25"/>
      <c r="C260" s="25"/>
      <c r="D260" s="25"/>
      <c r="E260" s="25"/>
      <c r="F260" s="2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  <c r="AD260" s="25"/>
      <c r="AE260" s="25"/>
      <c r="AF260" s="25"/>
      <c r="AG260" s="25"/>
      <c r="AH260" s="25"/>
      <c r="AI260" s="25"/>
      <c r="AJ260" s="25"/>
      <c r="AK260" s="25"/>
      <c r="AL260" s="25"/>
    </row>
    <row r="261" spans="1:38" x14ac:dyDescent="0.3">
      <c r="A261" s="25"/>
      <c r="B261" s="25"/>
      <c r="C261" s="25"/>
      <c r="D261" s="25"/>
      <c r="E261" s="25"/>
      <c r="F261" s="2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  <c r="AD261" s="25"/>
      <c r="AE261" s="25"/>
      <c r="AF261" s="25"/>
      <c r="AG261" s="25"/>
      <c r="AH261" s="25"/>
      <c r="AI261" s="25"/>
      <c r="AJ261" s="25"/>
      <c r="AK261" s="25"/>
      <c r="AL261" s="25"/>
    </row>
    <row r="262" spans="1:38" x14ac:dyDescent="0.3">
      <c r="A262" s="25"/>
      <c r="B262" s="25"/>
      <c r="C262" s="25"/>
      <c r="D262" s="25"/>
      <c r="E262" s="25"/>
      <c r="F262" s="2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  <c r="AD262" s="25"/>
      <c r="AE262" s="25"/>
      <c r="AF262" s="25"/>
      <c r="AG262" s="25"/>
      <c r="AH262" s="25"/>
      <c r="AI262" s="25"/>
      <c r="AJ262" s="25"/>
      <c r="AK262" s="25"/>
      <c r="AL262" s="25"/>
    </row>
    <row r="263" spans="1:38" x14ac:dyDescent="0.3">
      <c r="A263" s="25"/>
      <c r="B263" s="25"/>
      <c r="C263" s="25"/>
      <c r="D263" s="25"/>
      <c r="E263" s="25"/>
      <c r="F263" s="2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  <c r="AD263" s="25"/>
      <c r="AE263" s="25"/>
      <c r="AF263" s="25"/>
      <c r="AG263" s="25"/>
      <c r="AH263" s="25"/>
      <c r="AI263" s="25"/>
      <c r="AJ263" s="25"/>
      <c r="AK263" s="25"/>
      <c r="AL263" s="25"/>
    </row>
    <row r="264" spans="1:38" x14ac:dyDescent="0.3">
      <c r="A264" s="25"/>
      <c r="B264" s="25"/>
      <c r="C264" s="25"/>
      <c r="D264" s="25"/>
      <c r="E264" s="25"/>
      <c r="F264" s="2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  <c r="AD264" s="25"/>
      <c r="AE264" s="25"/>
      <c r="AF264" s="25"/>
      <c r="AG264" s="25"/>
      <c r="AH264" s="25"/>
      <c r="AI264" s="25"/>
      <c r="AJ264" s="25"/>
      <c r="AK264" s="25"/>
      <c r="AL264" s="25"/>
    </row>
    <row r="265" spans="1:38" x14ac:dyDescent="0.3">
      <c r="A265" s="25"/>
      <c r="B265" s="25"/>
      <c r="C265" s="25"/>
      <c r="D265" s="25"/>
      <c r="E265" s="25"/>
      <c r="F265" s="2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  <c r="AD265" s="25"/>
      <c r="AE265" s="25"/>
      <c r="AF265" s="25"/>
      <c r="AG265" s="25"/>
      <c r="AH265" s="25"/>
      <c r="AI265" s="25"/>
      <c r="AJ265" s="25"/>
      <c r="AK265" s="25"/>
      <c r="AL265" s="25"/>
    </row>
    <row r="266" spans="1:38" x14ac:dyDescent="0.3">
      <c r="A266" s="25"/>
      <c r="B266" s="25"/>
      <c r="C266" s="25"/>
      <c r="D266" s="25"/>
      <c r="E266" s="25"/>
      <c r="F266" s="2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  <c r="AD266" s="25"/>
      <c r="AE266" s="25"/>
      <c r="AF266" s="25"/>
      <c r="AG266" s="25"/>
      <c r="AH266" s="25"/>
      <c r="AI266" s="25"/>
      <c r="AJ266" s="25"/>
      <c r="AK266" s="25"/>
      <c r="AL266" s="25"/>
    </row>
    <row r="267" spans="1:38" x14ac:dyDescent="0.3">
      <c r="A267" s="25"/>
      <c r="B267" s="25"/>
      <c r="C267" s="25"/>
      <c r="D267" s="25"/>
      <c r="E267" s="25"/>
      <c r="F267" s="2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  <c r="AD267" s="25"/>
      <c r="AE267" s="25"/>
      <c r="AF267" s="25"/>
      <c r="AG267" s="25"/>
      <c r="AH267" s="25"/>
      <c r="AI267" s="25"/>
      <c r="AJ267" s="25"/>
      <c r="AK267" s="25"/>
      <c r="AL267" s="25"/>
    </row>
    <row r="268" spans="1:38" x14ac:dyDescent="0.3">
      <c r="A268" s="25"/>
      <c r="B268" s="25"/>
      <c r="C268" s="25"/>
      <c r="D268" s="25"/>
      <c r="E268" s="25"/>
      <c r="F268" s="2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  <c r="AD268" s="25"/>
      <c r="AE268" s="25"/>
      <c r="AF268" s="25"/>
      <c r="AG268" s="25"/>
      <c r="AH268" s="25"/>
      <c r="AI268" s="25"/>
      <c r="AJ268" s="25"/>
      <c r="AK268" s="25"/>
      <c r="AL268" s="25"/>
    </row>
    <row r="269" spans="1:38" x14ac:dyDescent="0.3">
      <c r="A269" s="25"/>
      <c r="B269" s="25"/>
      <c r="C269" s="25"/>
      <c r="D269" s="25"/>
      <c r="E269" s="25"/>
      <c r="F269" s="2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  <c r="AD269" s="25"/>
      <c r="AE269" s="25"/>
      <c r="AF269" s="25"/>
      <c r="AG269" s="25"/>
      <c r="AH269" s="25"/>
      <c r="AI269" s="25"/>
      <c r="AJ269" s="25"/>
      <c r="AK269" s="25"/>
      <c r="AL269" s="25"/>
    </row>
    <row r="270" spans="1:38" x14ac:dyDescent="0.3">
      <c r="A270" s="25"/>
      <c r="B270" s="25"/>
      <c r="C270" s="25"/>
      <c r="D270" s="25"/>
      <c r="E270" s="25"/>
      <c r="F270" s="2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  <c r="AD270" s="25"/>
      <c r="AE270" s="25"/>
      <c r="AF270" s="25"/>
      <c r="AG270" s="25"/>
      <c r="AH270" s="25"/>
      <c r="AI270" s="25"/>
      <c r="AJ270" s="25"/>
      <c r="AK270" s="25"/>
      <c r="AL270" s="25"/>
    </row>
    <row r="271" spans="1:38" x14ac:dyDescent="0.3">
      <c r="A271" s="25"/>
      <c r="B271" s="25"/>
      <c r="C271" s="25"/>
      <c r="D271" s="25"/>
      <c r="E271" s="25"/>
      <c r="F271" s="2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  <c r="AD271" s="25"/>
      <c r="AE271" s="25"/>
      <c r="AF271" s="25"/>
      <c r="AG271" s="25"/>
      <c r="AH271" s="25"/>
      <c r="AI271" s="25"/>
      <c r="AJ271" s="25"/>
      <c r="AK271" s="25"/>
      <c r="AL271" s="25"/>
    </row>
    <row r="272" spans="1:38" x14ac:dyDescent="0.3">
      <c r="A272" s="25"/>
      <c r="B272" s="25"/>
      <c r="C272" s="25"/>
      <c r="D272" s="25"/>
      <c r="E272" s="25"/>
      <c r="F272" s="2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  <c r="AD272" s="25"/>
      <c r="AE272" s="25"/>
      <c r="AF272" s="25"/>
      <c r="AG272" s="25"/>
      <c r="AH272" s="25"/>
      <c r="AI272" s="25"/>
      <c r="AJ272" s="25"/>
      <c r="AK272" s="25"/>
      <c r="AL272" s="25"/>
    </row>
    <row r="273" spans="1:38" x14ac:dyDescent="0.3">
      <c r="A273" s="25"/>
      <c r="B273" s="25"/>
      <c r="C273" s="25"/>
      <c r="D273" s="25"/>
      <c r="E273" s="25"/>
      <c r="F273" s="2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  <c r="AD273" s="25"/>
      <c r="AE273" s="25"/>
      <c r="AF273" s="25"/>
      <c r="AG273" s="25"/>
      <c r="AH273" s="25"/>
      <c r="AI273" s="25"/>
      <c r="AJ273" s="25"/>
      <c r="AK273" s="25"/>
      <c r="AL273" s="25"/>
    </row>
    <row r="274" spans="1:38" x14ac:dyDescent="0.3">
      <c r="A274" s="25"/>
      <c r="B274" s="25"/>
      <c r="C274" s="25"/>
      <c r="D274" s="25"/>
      <c r="E274" s="25"/>
      <c r="F274" s="2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  <c r="AD274" s="25"/>
      <c r="AE274" s="25"/>
      <c r="AF274" s="25"/>
      <c r="AG274" s="25"/>
      <c r="AH274" s="25"/>
      <c r="AI274" s="25"/>
      <c r="AJ274" s="25"/>
      <c r="AK274" s="25"/>
      <c r="AL274" s="25"/>
    </row>
    <row r="275" spans="1:38" x14ac:dyDescent="0.3">
      <c r="A275" s="25"/>
      <c r="B275" s="25"/>
      <c r="C275" s="25"/>
      <c r="D275" s="25"/>
      <c r="E275" s="25"/>
      <c r="F275" s="2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  <c r="AD275" s="25"/>
      <c r="AE275" s="25"/>
      <c r="AF275" s="25"/>
      <c r="AG275" s="25"/>
      <c r="AH275" s="25"/>
      <c r="AI275" s="25"/>
      <c r="AJ275" s="25"/>
      <c r="AK275" s="25"/>
      <c r="AL275" s="25"/>
    </row>
    <row r="276" spans="1:38" x14ac:dyDescent="0.3">
      <c r="A276" s="25"/>
      <c r="B276" s="25"/>
      <c r="C276" s="25"/>
      <c r="D276" s="25"/>
      <c r="E276" s="25"/>
      <c r="F276" s="2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  <c r="AD276" s="25"/>
      <c r="AE276" s="25"/>
      <c r="AF276" s="25"/>
      <c r="AG276" s="25"/>
      <c r="AH276" s="25"/>
      <c r="AI276" s="25"/>
      <c r="AJ276" s="25"/>
      <c r="AK276" s="25"/>
      <c r="AL276" s="25"/>
    </row>
    <row r="277" spans="1:38" x14ac:dyDescent="0.3">
      <c r="A277" s="25"/>
      <c r="B277" s="25"/>
      <c r="C277" s="25"/>
      <c r="D277" s="25"/>
      <c r="E277" s="25"/>
      <c r="F277" s="2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  <c r="AD277" s="25"/>
      <c r="AE277" s="25"/>
      <c r="AF277" s="25"/>
      <c r="AG277" s="25"/>
      <c r="AH277" s="25"/>
      <c r="AI277" s="25"/>
      <c r="AJ277" s="25"/>
      <c r="AK277" s="25"/>
      <c r="AL277" s="25"/>
    </row>
    <row r="278" spans="1:38" x14ac:dyDescent="0.3">
      <c r="A278" s="25"/>
      <c r="B278" s="25"/>
      <c r="C278" s="25"/>
      <c r="D278" s="25"/>
      <c r="E278" s="25"/>
      <c r="F278" s="2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  <c r="AD278" s="25"/>
      <c r="AE278" s="25"/>
      <c r="AF278" s="25"/>
      <c r="AG278" s="25"/>
      <c r="AH278" s="25"/>
      <c r="AI278" s="25"/>
      <c r="AJ278" s="25"/>
      <c r="AK278" s="25"/>
      <c r="AL278" s="25"/>
    </row>
    <row r="279" spans="1:38" x14ac:dyDescent="0.3">
      <c r="A279" s="25"/>
      <c r="B279" s="25"/>
      <c r="C279" s="25"/>
      <c r="D279" s="25"/>
      <c r="E279" s="25"/>
      <c r="F279" s="2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  <c r="AD279" s="25"/>
      <c r="AE279" s="25"/>
      <c r="AF279" s="25"/>
      <c r="AG279" s="25"/>
      <c r="AH279" s="25"/>
      <c r="AI279" s="25"/>
      <c r="AJ279" s="25"/>
      <c r="AK279" s="25"/>
      <c r="AL279" s="25"/>
    </row>
    <row r="280" spans="1:38" x14ac:dyDescent="0.3">
      <c r="A280" s="25"/>
      <c r="B280" s="25"/>
      <c r="C280" s="25"/>
      <c r="D280" s="25"/>
      <c r="E280" s="25"/>
      <c r="F280" s="2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  <c r="AD280" s="25"/>
      <c r="AE280" s="25"/>
      <c r="AF280" s="25"/>
      <c r="AG280" s="25"/>
      <c r="AH280" s="25"/>
      <c r="AI280" s="25"/>
      <c r="AJ280" s="25"/>
      <c r="AK280" s="25"/>
      <c r="AL280" s="25"/>
    </row>
    <row r="281" spans="1:38" x14ac:dyDescent="0.3">
      <c r="A281" s="25"/>
      <c r="B281" s="25"/>
      <c r="C281" s="25"/>
      <c r="D281" s="25"/>
      <c r="E281" s="25"/>
      <c r="F281" s="2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  <c r="AD281" s="25"/>
      <c r="AE281" s="25"/>
      <c r="AF281" s="25"/>
      <c r="AG281" s="25"/>
      <c r="AH281" s="25"/>
      <c r="AI281" s="25"/>
      <c r="AJ281" s="25"/>
      <c r="AK281" s="25"/>
      <c r="AL281" s="25"/>
    </row>
    <row r="282" spans="1:38" x14ac:dyDescent="0.3">
      <c r="A282" s="25"/>
      <c r="B282" s="25"/>
      <c r="C282" s="25"/>
      <c r="D282" s="25"/>
      <c r="E282" s="25"/>
      <c r="F282" s="2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  <c r="AD282" s="25"/>
      <c r="AE282" s="25"/>
      <c r="AF282" s="25"/>
      <c r="AG282" s="25"/>
      <c r="AH282" s="25"/>
      <c r="AI282" s="25"/>
      <c r="AJ282" s="25"/>
      <c r="AK282" s="25"/>
      <c r="AL282" s="25"/>
    </row>
    <row r="283" spans="1:38" x14ac:dyDescent="0.3">
      <c r="A283" s="25"/>
      <c r="B283" s="25"/>
      <c r="C283" s="25"/>
      <c r="D283" s="25"/>
      <c r="E283" s="25"/>
      <c r="F283" s="2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  <c r="AD283" s="25"/>
      <c r="AE283" s="25"/>
      <c r="AF283" s="25"/>
      <c r="AG283" s="25"/>
      <c r="AH283" s="25"/>
      <c r="AI283" s="25"/>
      <c r="AJ283" s="25"/>
      <c r="AK283" s="25"/>
      <c r="AL283" s="25"/>
    </row>
    <row r="284" spans="1:38" x14ac:dyDescent="0.3">
      <c r="A284" s="25"/>
      <c r="B284" s="25"/>
      <c r="C284" s="25"/>
      <c r="D284" s="25"/>
      <c r="E284" s="25"/>
      <c r="F284" s="2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  <c r="AD284" s="25"/>
      <c r="AE284" s="25"/>
      <c r="AF284" s="25"/>
      <c r="AG284" s="25"/>
      <c r="AH284" s="25"/>
      <c r="AI284" s="25"/>
      <c r="AJ284" s="25"/>
      <c r="AK284" s="25"/>
      <c r="AL284" s="25"/>
    </row>
    <row r="285" spans="1:38" x14ac:dyDescent="0.3">
      <c r="A285" s="25"/>
      <c r="B285" s="25"/>
      <c r="C285" s="25"/>
      <c r="D285" s="25"/>
      <c r="E285" s="25"/>
      <c r="F285" s="2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  <c r="AD285" s="25"/>
      <c r="AE285" s="25"/>
      <c r="AF285" s="25"/>
      <c r="AG285" s="25"/>
      <c r="AH285" s="25"/>
      <c r="AI285" s="25"/>
      <c r="AJ285" s="25"/>
      <c r="AK285" s="25"/>
      <c r="AL285" s="25"/>
    </row>
    <row r="286" spans="1:38" x14ac:dyDescent="0.3">
      <c r="A286" s="25"/>
      <c r="B286" s="25"/>
      <c r="C286" s="25"/>
      <c r="D286" s="25"/>
      <c r="E286" s="25"/>
      <c r="F286" s="2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  <c r="AD286" s="25"/>
      <c r="AE286" s="25"/>
      <c r="AF286" s="25"/>
      <c r="AG286" s="25"/>
      <c r="AH286" s="25"/>
      <c r="AI286" s="25"/>
      <c r="AJ286" s="25"/>
      <c r="AK286" s="25"/>
      <c r="AL286" s="25"/>
    </row>
    <row r="287" spans="1:38" x14ac:dyDescent="0.3">
      <c r="A287" s="25"/>
      <c r="B287" s="25"/>
      <c r="C287" s="25"/>
      <c r="D287" s="25"/>
      <c r="E287" s="25"/>
      <c r="F287" s="2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  <c r="AD287" s="25"/>
      <c r="AE287" s="25"/>
      <c r="AF287" s="25"/>
      <c r="AG287" s="25"/>
      <c r="AH287" s="25"/>
      <c r="AI287" s="25"/>
      <c r="AJ287" s="25"/>
      <c r="AK287" s="25"/>
      <c r="AL287" s="25"/>
    </row>
    <row r="288" spans="1:38" x14ac:dyDescent="0.3">
      <c r="A288" s="25"/>
      <c r="B288" s="25"/>
      <c r="C288" s="25"/>
      <c r="D288" s="25"/>
      <c r="E288" s="25"/>
      <c r="F288" s="2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  <c r="AD288" s="25"/>
      <c r="AE288" s="25"/>
      <c r="AF288" s="25"/>
      <c r="AG288" s="25"/>
      <c r="AH288" s="25"/>
      <c r="AI288" s="25"/>
      <c r="AJ288" s="25"/>
      <c r="AK288" s="25"/>
      <c r="AL288" s="25"/>
    </row>
    <row r="289" spans="1:38" x14ac:dyDescent="0.3">
      <c r="A289" s="25"/>
      <c r="B289" s="25"/>
      <c r="C289" s="25"/>
      <c r="D289" s="25"/>
      <c r="E289" s="25"/>
      <c r="F289" s="2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  <c r="AD289" s="25"/>
      <c r="AE289" s="25"/>
      <c r="AF289" s="25"/>
      <c r="AG289" s="25"/>
      <c r="AH289" s="25"/>
      <c r="AI289" s="25"/>
      <c r="AJ289" s="25"/>
      <c r="AK289" s="25"/>
      <c r="AL289" s="25"/>
    </row>
    <row r="290" spans="1:38" x14ac:dyDescent="0.3">
      <c r="A290" s="25"/>
      <c r="B290" s="25"/>
      <c r="C290" s="25"/>
      <c r="D290" s="25"/>
      <c r="E290" s="25"/>
      <c r="F290" s="2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  <c r="AD290" s="25"/>
      <c r="AE290" s="25"/>
      <c r="AF290" s="25"/>
      <c r="AG290" s="25"/>
      <c r="AH290" s="25"/>
      <c r="AI290" s="25"/>
      <c r="AJ290" s="25"/>
      <c r="AK290" s="25"/>
      <c r="AL290" s="25"/>
    </row>
    <row r="291" spans="1:38" x14ac:dyDescent="0.3">
      <c r="A291" s="25"/>
      <c r="B291" s="25"/>
      <c r="C291" s="25"/>
      <c r="D291" s="25"/>
      <c r="E291" s="25"/>
      <c r="F291" s="2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  <c r="AD291" s="25"/>
      <c r="AE291" s="25"/>
      <c r="AF291" s="25"/>
      <c r="AG291" s="25"/>
      <c r="AH291" s="25"/>
      <c r="AI291" s="25"/>
      <c r="AJ291" s="25"/>
      <c r="AK291" s="25"/>
      <c r="AL291" s="25"/>
    </row>
    <row r="292" spans="1:38" x14ac:dyDescent="0.3">
      <c r="A292" s="25"/>
      <c r="B292" s="25"/>
      <c r="C292" s="25"/>
      <c r="D292" s="25"/>
      <c r="E292" s="25"/>
      <c r="F292" s="2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  <c r="AD292" s="25"/>
      <c r="AE292" s="25"/>
      <c r="AF292" s="25"/>
      <c r="AG292" s="25"/>
      <c r="AH292" s="25"/>
      <c r="AI292" s="25"/>
      <c r="AJ292" s="25"/>
      <c r="AK292" s="25"/>
      <c r="AL292" s="25"/>
    </row>
    <row r="293" spans="1:38" x14ac:dyDescent="0.3">
      <c r="A293" s="25"/>
      <c r="B293" s="25"/>
      <c r="C293" s="25"/>
      <c r="D293" s="25"/>
      <c r="E293" s="25"/>
      <c r="F293" s="2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  <c r="AD293" s="25"/>
      <c r="AE293" s="25"/>
      <c r="AF293" s="25"/>
      <c r="AG293" s="25"/>
      <c r="AH293" s="25"/>
      <c r="AI293" s="25"/>
      <c r="AJ293" s="25"/>
      <c r="AK293" s="25"/>
      <c r="AL293" s="25"/>
    </row>
    <row r="294" spans="1:38" x14ac:dyDescent="0.3">
      <c r="A294" s="25"/>
      <c r="B294" s="25"/>
      <c r="C294" s="25"/>
      <c r="D294" s="25"/>
      <c r="E294" s="25"/>
      <c r="F294" s="2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  <c r="AD294" s="25"/>
      <c r="AE294" s="25"/>
      <c r="AF294" s="25"/>
      <c r="AG294" s="25"/>
      <c r="AH294" s="25"/>
      <c r="AI294" s="25"/>
      <c r="AJ294" s="25"/>
      <c r="AK294" s="25"/>
      <c r="AL294" s="25"/>
    </row>
    <row r="295" spans="1:38" x14ac:dyDescent="0.3">
      <c r="A295" s="25"/>
      <c r="B295" s="25"/>
      <c r="C295" s="25"/>
      <c r="D295" s="25"/>
      <c r="E295" s="25"/>
      <c r="F295" s="2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  <c r="AD295" s="25"/>
      <c r="AE295" s="25"/>
      <c r="AF295" s="25"/>
      <c r="AG295" s="25"/>
      <c r="AH295" s="25"/>
      <c r="AI295" s="25"/>
      <c r="AJ295" s="25"/>
      <c r="AK295" s="25"/>
      <c r="AL295" s="25"/>
    </row>
    <row r="296" spans="1:38" x14ac:dyDescent="0.3">
      <c r="A296" s="25"/>
      <c r="B296" s="25"/>
      <c r="C296" s="25"/>
      <c r="D296" s="25"/>
      <c r="E296" s="25"/>
      <c r="F296" s="2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  <c r="AD296" s="25"/>
      <c r="AE296" s="25"/>
      <c r="AF296" s="25"/>
      <c r="AG296" s="25"/>
      <c r="AH296" s="25"/>
      <c r="AI296" s="25"/>
      <c r="AJ296" s="25"/>
      <c r="AK296" s="25"/>
      <c r="AL296" s="25"/>
    </row>
    <row r="297" spans="1:38" x14ac:dyDescent="0.3">
      <c r="A297" s="25"/>
      <c r="B297" s="25"/>
      <c r="C297" s="25"/>
      <c r="D297" s="25"/>
      <c r="E297" s="25"/>
      <c r="F297" s="2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  <c r="AD297" s="25"/>
      <c r="AE297" s="25"/>
      <c r="AF297" s="25"/>
      <c r="AG297" s="25"/>
      <c r="AH297" s="25"/>
      <c r="AI297" s="25"/>
      <c r="AJ297" s="25"/>
      <c r="AK297" s="25"/>
      <c r="AL297" s="25"/>
    </row>
    <row r="298" spans="1:38" x14ac:dyDescent="0.3">
      <c r="A298" s="25"/>
      <c r="B298" s="25"/>
      <c r="C298" s="25"/>
      <c r="D298" s="25"/>
      <c r="E298" s="25"/>
      <c r="F298" s="2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  <c r="AD298" s="25"/>
      <c r="AE298" s="25"/>
      <c r="AF298" s="25"/>
      <c r="AG298" s="25"/>
      <c r="AH298" s="25"/>
      <c r="AI298" s="25"/>
      <c r="AJ298" s="25"/>
      <c r="AK298" s="25"/>
      <c r="AL298" s="25"/>
    </row>
    <row r="299" spans="1:38" x14ac:dyDescent="0.3">
      <c r="A299" s="25"/>
      <c r="B299" s="25"/>
      <c r="C299" s="25"/>
      <c r="D299" s="25"/>
      <c r="E299" s="25"/>
      <c r="F299" s="2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  <c r="AD299" s="25"/>
      <c r="AE299" s="25"/>
      <c r="AF299" s="25"/>
      <c r="AG299" s="25"/>
      <c r="AH299" s="25"/>
      <c r="AI299" s="25"/>
      <c r="AJ299" s="25"/>
      <c r="AK299" s="25"/>
      <c r="AL299" s="25"/>
    </row>
    <row r="300" spans="1:38" x14ac:dyDescent="0.3">
      <c r="A300" s="25"/>
      <c r="B300" s="25"/>
      <c r="C300" s="25"/>
      <c r="D300" s="25"/>
      <c r="E300" s="25"/>
      <c r="F300" s="2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  <c r="AD300" s="25"/>
      <c r="AE300" s="25"/>
      <c r="AF300" s="25"/>
      <c r="AG300" s="25"/>
      <c r="AH300" s="25"/>
      <c r="AI300" s="25"/>
      <c r="AJ300" s="25"/>
      <c r="AK300" s="25"/>
      <c r="AL300" s="25"/>
    </row>
    <row r="301" spans="1:38" x14ac:dyDescent="0.3">
      <c r="A301" s="25"/>
      <c r="B301" s="25"/>
      <c r="C301" s="25"/>
      <c r="D301" s="25"/>
      <c r="E301" s="25"/>
      <c r="F301" s="2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  <c r="AD301" s="25"/>
      <c r="AE301" s="25"/>
      <c r="AF301" s="25"/>
      <c r="AG301" s="25"/>
      <c r="AH301" s="25"/>
      <c r="AI301" s="25"/>
      <c r="AJ301" s="25"/>
      <c r="AK301" s="25"/>
      <c r="AL301" s="25"/>
    </row>
    <row r="302" spans="1:38" x14ac:dyDescent="0.3">
      <c r="A302" s="25"/>
      <c r="B302" s="25"/>
      <c r="C302" s="25"/>
      <c r="D302" s="25"/>
      <c r="E302" s="25"/>
      <c r="F302" s="2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  <c r="AD302" s="25"/>
      <c r="AE302" s="25"/>
      <c r="AF302" s="25"/>
      <c r="AG302" s="25"/>
      <c r="AH302" s="25"/>
      <c r="AI302" s="25"/>
      <c r="AJ302" s="25"/>
      <c r="AK302" s="25"/>
      <c r="AL302" s="25"/>
    </row>
    <row r="303" spans="1:38" x14ac:dyDescent="0.3">
      <c r="A303" s="25"/>
      <c r="B303" s="25"/>
      <c r="C303" s="25"/>
      <c r="D303" s="25"/>
      <c r="E303" s="25"/>
      <c r="F303" s="2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  <c r="AD303" s="25"/>
      <c r="AE303" s="25"/>
      <c r="AF303" s="25"/>
      <c r="AG303" s="25"/>
      <c r="AH303" s="25"/>
      <c r="AI303" s="25"/>
      <c r="AJ303" s="25"/>
      <c r="AK303" s="25"/>
      <c r="AL303" s="25"/>
    </row>
    <row r="304" spans="1:38" x14ac:dyDescent="0.3">
      <c r="A304" s="25"/>
      <c r="B304" s="25"/>
      <c r="C304" s="25"/>
      <c r="D304" s="25"/>
      <c r="E304" s="25"/>
      <c r="F304" s="2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  <c r="AD304" s="25"/>
      <c r="AE304" s="25"/>
      <c r="AF304" s="25"/>
      <c r="AG304" s="25"/>
      <c r="AH304" s="25"/>
      <c r="AI304" s="25"/>
      <c r="AJ304" s="25"/>
      <c r="AK304" s="25"/>
      <c r="AL304" s="25"/>
    </row>
    <row r="305" spans="1:38" x14ac:dyDescent="0.3">
      <c r="A305" s="25"/>
      <c r="B305" s="25"/>
      <c r="C305" s="25"/>
      <c r="D305" s="25"/>
      <c r="E305" s="25"/>
      <c r="F305" s="2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  <c r="AD305" s="25"/>
      <c r="AE305" s="25"/>
      <c r="AF305" s="25"/>
      <c r="AG305" s="25"/>
      <c r="AH305" s="25"/>
      <c r="AI305" s="25"/>
      <c r="AJ305" s="25"/>
      <c r="AK305" s="25"/>
      <c r="AL305" s="25"/>
    </row>
    <row r="306" spans="1:38" x14ac:dyDescent="0.3">
      <c r="A306" s="25"/>
      <c r="B306" s="25"/>
      <c r="C306" s="25"/>
      <c r="D306" s="25"/>
      <c r="E306" s="25"/>
      <c r="F306" s="2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  <c r="AD306" s="25"/>
      <c r="AE306" s="25"/>
      <c r="AF306" s="25"/>
      <c r="AG306" s="25"/>
      <c r="AH306" s="25"/>
      <c r="AI306" s="25"/>
      <c r="AJ306" s="25"/>
      <c r="AK306" s="25"/>
      <c r="AL306" s="25"/>
    </row>
    <row r="307" spans="1:38" x14ac:dyDescent="0.3">
      <c r="A307" s="25"/>
      <c r="B307" s="25"/>
      <c r="C307" s="25"/>
      <c r="D307" s="25"/>
      <c r="E307" s="25"/>
      <c r="F307" s="2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  <c r="AD307" s="25"/>
      <c r="AE307" s="25"/>
      <c r="AF307" s="25"/>
      <c r="AG307" s="25"/>
      <c r="AH307" s="25"/>
      <c r="AI307" s="25"/>
      <c r="AJ307" s="25"/>
      <c r="AK307" s="25"/>
      <c r="AL307" s="25"/>
    </row>
    <row r="308" spans="1:38" x14ac:dyDescent="0.3">
      <c r="A308" s="25"/>
      <c r="B308" s="25"/>
      <c r="C308" s="25"/>
      <c r="D308" s="25"/>
      <c r="E308" s="25"/>
      <c r="F308" s="2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  <c r="AD308" s="25"/>
      <c r="AE308" s="25"/>
      <c r="AF308" s="25"/>
      <c r="AG308" s="25"/>
      <c r="AH308" s="25"/>
      <c r="AI308" s="25"/>
      <c r="AJ308" s="25"/>
      <c r="AK308" s="25"/>
      <c r="AL308" s="25"/>
    </row>
    <row r="309" spans="1:38" x14ac:dyDescent="0.3">
      <c r="A309" s="25"/>
      <c r="B309" s="25"/>
      <c r="C309" s="25"/>
      <c r="D309" s="25"/>
      <c r="E309" s="25"/>
      <c r="F309" s="2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  <c r="AD309" s="25"/>
      <c r="AE309" s="25"/>
      <c r="AF309" s="25"/>
      <c r="AG309" s="25"/>
      <c r="AH309" s="25"/>
      <c r="AI309" s="25"/>
      <c r="AJ309" s="25"/>
      <c r="AK309" s="25"/>
      <c r="AL309" s="25"/>
    </row>
    <row r="310" spans="1:38" x14ac:dyDescent="0.3">
      <c r="A310" s="25"/>
      <c r="B310" s="25"/>
      <c r="C310" s="25"/>
      <c r="D310" s="25"/>
      <c r="E310" s="25"/>
      <c r="F310" s="2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  <c r="AD310" s="25"/>
      <c r="AE310" s="25"/>
      <c r="AF310" s="25"/>
      <c r="AG310" s="25"/>
      <c r="AH310" s="25"/>
      <c r="AI310" s="25"/>
      <c r="AJ310" s="25"/>
      <c r="AK310" s="25"/>
      <c r="AL310" s="25"/>
    </row>
    <row r="311" spans="1:38" x14ac:dyDescent="0.3">
      <c r="A311" s="25"/>
      <c r="B311" s="25"/>
      <c r="C311" s="25"/>
      <c r="D311" s="25"/>
      <c r="E311" s="25"/>
      <c r="F311" s="2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  <c r="AD311" s="25"/>
      <c r="AE311" s="25"/>
      <c r="AF311" s="25"/>
      <c r="AG311" s="25"/>
      <c r="AH311" s="25"/>
      <c r="AI311" s="25"/>
      <c r="AJ311" s="25"/>
      <c r="AK311" s="25"/>
      <c r="AL311" s="25"/>
    </row>
    <row r="312" spans="1:38" x14ac:dyDescent="0.3">
      <c r="A312" s="25"/>
      <c r="B312" s="25"/>
      <c r="C312" s="25"/>
      <c r="D312" s="25"/>
      <c r="E312" s="25"/>
      <c r="F312" s="2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  <c r="AD312" s="25"/>
      <c r="AE312" s="25"/>
      <c r="AF312" s="25"/>
      <c r="AG312" s="25"/>
      <c r="AH312" s="25"/>
      <c r="AI312" s="25"/>
      <c r="AJ312" s="25"/>
      <c r="AK312" s="25"/>
      <c r="AL312" s="25"/>
    </row>
    <row r="313" spans="1:38" x14ac:dyDescent="0.3">
      <c r="A313" s="25"/>
      <c r="B313" s="25"/>
      <c r="C313" s="25"/>
      <c r="D313" s="25"/>
      <c r="E313" s="25"/>
      <c r="F313" s="2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  <c r="AD313" s="25"/>
      <c r="AE313" s="25"/>
      <c r="AF313" s="25"/>
      <c r="AG313" s="25"/>
      <c r="AH313" s="25"/>
      <c r="AI313" s="25"/>
      <c r="AJ313" s="25"/>
      <c r="AK313" s="25"/>
      <c r="AL313" s="25"/>
    </row>
    <row r="314" spans="1:38" x14ac:dyDescent="0.3">
      <c r="A314" s="25"/>
      <c r="B314" s="25"/>
      <c r="C314" s="25"/>
      <c r="D314" s="25"/>
      <c r="E314" s="25"/>
      <c r="F314" s="2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  <c r="AD314" s="25"/>
      <c r="AE314" s="25"/>
      <c r="AF314" s="25"/>
      <c r="AG314" s="25"/>
      <c r="AH314" s="25"/>
      <c r="AI314" s="25"/>
      <c r="AJ314" s="25"/>
      <c r="AK314" s="25"/>
      <c r="AL314" s="25"/>
    </row>
    <row r="315" spans="1:38" x14ac:dyDescent="0.3">
      <c r="A315" s="25"/>
      <c r="B315" s="25"/>
      <c r="C315" s="25"/>
      <c r="D315" s="25"/>
      <c r="E315" s="25"/>
      <c r="F315" s="2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  <c r="AD315" s="25"/>
      <c r="AE315" s="25"/>
      <c r="AF315" s="25"/>
      <c r="AG315" s="25"/>
      <c r="AH315" s="25"/>
      <c r="AI315" s="25"/>
      <c r="AJ315" s="25"/>
      <c r="AK315" s="25"/>
      <c r="AL315" s="25"/>
    </row>
    <row r="316" spans="1:38" x14ac:dyDescent="0.3">
      <c r="A316" s="25"/>
      <c r="B316" s="25"/>
      <c r="C316" s="25"/>
      <c r="D316" s="25"/>
      <c r="E316" s="25"/>
      <c r="F316" s="2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  <c r="AD316" s="25"/>
      <c r="AE316" s="25"/>
      <c r="AF316" s="25"/>
      <c r="AG316" s="25"/>
      <c r="AH316" s="25"/>
      <c r="AI316" s="25"/>
      <c r="AJ316" s="25"/>
      <c r="AK316" s="25"/>
      <c r="AL316" s="25"/>
    </row>
    <row r="317" spans="1:38" x14ac:dyDescent="0.3">
      <c r="A317" s="25"/>
      <c r="B317" s="25"/>
      <c r="C317" s="25"/>
      <c r="D317" s="25"/>
      <c r="E317" s="25"/>
      <c r="F317" s="2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  <c r="AA317" s="25"/>
      <c r="AB317" s="25"/>
      <c r="AC317" s="25"/>
      <c r="AD317" s="25"/>
      <c r="AE317" s="25"/>
      <c r="AF317" s="25"/>
      <c r="AG317" s="25"/>
      <c r="AH317" s="25"/>
      <c r="AI317" s="25"/>
      <c r="AJ317" s="25"/>
      <c r="AK317" s="25"/>
      <c r="AL317" s="25"/>
    </row>
    <row r="318" spans="1:38" x14ac:dyDescent="0.3">
      <c r="A318" s="25"/>
      <c r="B318" s="25"/>
      <c r="C318" s="25"/>
      <c r="D318" s="25"/>
      <c r="E318" s="25"/>
      <c r="F318" s="2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  <c r="AA318" s="25"/>
      <c r="AB318" s="25"/>
      <c r="AC318" s="25"/>
      <c r="AD318" s="25"/>
      <c r="AE318" s="25"/>
      <c r="AF318" s="25"/>
      <c r="AG318" s="25"/>
      <c r="AH318" s="25"/>
      <c r="AI318" s="25"/>
      <c r="AJ318" s="25"/>
      <c r="AK318" s="25"/>
      <c r="AL318" s="25"/>
    </row>
    <row r="319" spans="1:38" x14ac:dyDescent="0.3">
      <c r="A319" s="25"/>
      <c r="B319" s="25"/>
      <c r="C319" s="25"/>
      <c r="D319" s="25"/>
      <c r="E319" s="25"/>
      <c r="F319" s="2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  <c r="AA319" s="25"/>
      <c r="AB319" s="25"/>
      <c r="AC319" s="25"/>
      <c r="AD319" s="25"/>
      <c r="AE319" s="25"/>
      <c r="AF319" s="25"/>
      <c r="AG319" s="25"/>
      <c r="AH319" s="25"/>
      <c r="AI319" s="25"/>
      <c r="AJ319" s="25"/>
      <c r="AK319" s="25"/>
      <c r="AL319" s="25"/>
    </row>
    <row r="320" spans="1:38" x14ac:dyDescent="0.3">
      <c r="A320" s="25"/>
      <c r="B320" s="25"/>
      <c r="C320" s="25"/>
      <c r="D320" s="25"/>
      <c r="E320" s="25"/>
      <c r="F320" s="2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  <c r="AA320" s="25"/>
      <c r="AB320" s="25"/>
      <c r="AC320" s="25"/>
      <c r="AD320" s="25"/>
      <c r="AE320" s="25"/>
      <c r="AF320" s="25"/>
      <c r="AG320" s="25"/>
      <c r="AH320" s="25"/>
      <c r="AI320" s="25"/>
      <c r="AJ320" s="25"/>
      <c r="AK320" s="25"/>
      <c r="AL320" s="25"/>
    </row>
    <row r="321" spans="1:38" x14ac:dyDescent="0.3">
      <c r="A321" s="25"/>
      <c r="B321" s="25"/>
      <c r="C321" s="25"/>
      <c r="D321" s="25"/>
      <c r="E321" s="25"/>
      <c r="F321" s="2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  <c r="AA321" s="25"/>
      <c r="AB321" s="25"/>
      <c r="AC321" s="25"/>
      <c r="AD321" s="25"/>
      <c r="AE321" s="25"/>
      <c r="AF321" s="25"/>
      <c r="AG321" s="25"/>
      <c r="AH321" s="25"/>
      <c r="AI321" s="25"/>
      <c r="AJ321" s="25"/>
      <c r="AK321" s="25"/>
      <c r="AL321" s="25"/>
    </row>
    <row r="322" spans="1:38" x14ac:dyDescent="0.3">
      <c r="A322" s="25"/>
      <c r="B322" s="25"/>
      <c r="C322" s="25"/>
      <c r="D322" s="25"/>
      <c r="E322" s="25"/>
      <c r="F322" s="2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  <c r="AA322" s="25"/>
      <c r="AB322" s="25"/>
      <c r="AC322" s="25"/>
      <c r="AD322" s="25"/>
      <c r="AE322" s="25"/>
      <c r="AF322" s="25"/>
      <c r="AG322" s="25"/>
      <c r="AH322" s="25"/>
      <c r="AI322" s="25"/>
      <c r="AJ322" s="25"/>
      <c r="AK322" s="25"/>
      <c r="AL322" s="25"/>
    </row>
    <row r="323" spans="1:38" x14ac:dyDescent="0.3">
      <c r="A323" s="25"/>
      <c r="B323" s="25"/>
      <c r="C323" s="25"/>
      <c r="D323" s="25"/>
      <c r="E323" s="25"/>
      <c r="F323" s="2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  <c r="AA323" s="25"/>
      <c r="AB323" s="25"/>
      <c r="AC323" s="25"/>
      <c r="AD323" s="25"/>
      <c r="AE323" s="25"/>
      <c r="AF323" s="25"/>
      <c r="AG323" s="25"/>
      <c r="AH323" s="25"/>
      <c r="AI323" s="25"/>
      <c r="AJ323" s="25"/>
      <c r="AK323" s="25"/>
      <c r="AL323" s="25"/>
    </row>
    <row r="324" spans="1:38" x14ac:dyDescent="0.3">
      <c r="A324" s="25"/>
      <c r="B324" s="25"/>
      <c r="C324" s="25"/>
      <c r="D324" s="25"/>
      <c r="E324" s="25"/>
      <c r="F324" s="2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  <c r="AA324" s="25"/>
      <c r="AB324" s="25"/>
      <c r="AC324" s="25"/>
      <c r="AD324" s="25"/>
      <c r="AE324" s="25"/>
      <c r="AF324" s="25"/>
      <c r="AG324" s="25"/>
      <c r="AH324" s="25"/>
      <c r="AI324" s="25"/>
      <c r="AJ324" s="25"/>
      <c r="AK324" s="25"/>
      <c r="AL324" s="25"/>
    </row>
    <row r="325" spans="1:38" x14ac:dyDescent="0.3">
      <c r="A325" s="25"/>
      <c r="B325" s="25"/>
      <c r="C325" s="25"/>
      <c r="D325" s="25"/>
      <c r="E325" s="25"/>
      <c r="F325" s="2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  <c r="AA325" s="25"/>
      <c r="AB325" s="25"/>
      <c r="AC325" s="25"/>
      <c r="AD325" s="25"/>
      <c r="AE325" s="25"/>
      <c r="AF325" s="25"/>
      <c r="AG325" s="25"/>
      <c r="AH325" s="25"/>
      <c r="AI325" s="25"/>
      <c r="AJ325" s="25"/>
      <c r="AK325" s="25"/>
      <c r="AL325" s="25"/>
    </row>
    <row r="326" spans="1:38" x14ac:dyDescent="0.3">
      <c r="A326" s="25"/>
      <c r="B326" s="25"/>
      <c r="C326" s="25"/>
      <c r="D326" s="25"/>
      <c r="E326" s="25"/>
      <c r="F326" s="2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  <c r="AA326" s="25"/>
      <c r="AB326" s="25"/>
      <c r="AC326" s="25"/>
      <c r="AD326" s="25"/>
      <c r="AE326" s="25"/>
      <c r="AF326" s="25"/>
      <c r="AG326" s="25"/>
      <c r="AH326" s="25"/>
      <c r="AI326" s="25"/>
      <c r="AJ326" s="25"/>
      <c r="AK326" s="25"/>
      <c r="AL326" s="25"/>
    </row>
    <row r="327" spans="1:38" x14ac:dyDescent="0.3">
      <c r="A327" s="25"/>
      <c r="B327" s="25"/>
      <c r="C327" s="25"/>
      <c r="D327" s="25"/>
      <c r="E327" s="25"/>
      <c r="F327" s="2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5"/>
      <c r="AB327" s="25"/>
      <c r="AC327" s="25"/>
      <c r="AD327" s="25"/>
      <c r="AE327" s="25"/>
      <c r="AF327" s="25"/>
      <c r="AG327" s="25"/>
      <c r="AH327" s="25"/>
      <c r="AI327" s="25"/>
      <c r="AJ327" s="25"/>
      <c r="AK327" s="25"/>
      <c r="AL327" s="25"/>
    </row>
    <row r="328" spans="1:38" x14ac:dyDescent="0.3">
      <c r="A328" s="25"/>
      <c r="B328" s="25"/>
      <c r="C328" s="25"/>
      <c r="D328" s="25"/>
      <c r="E328" s="25"/>
      <c r="F328" s="2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AA328" s="25"/>
      <c r="AB328" s="25"/>
      <c r="AC328" s="25"/>
      <c r="AD328" s="25"/>
      <c r="AE328" s="25"/>
      <c r="AF328" s="25"/>
      <c r="AG328" s="25"/>
      <c r="AH328" s="25"/>
      <c r="AI328" s="25"/>
      <c r="AJ328" s="25"/>
      <c r="AK328" s="25"/>
      <c r="AL328" s="25"/>
    </row>
    <row r="329" spans="1:38" x14ac:dyDescent="0.3">
      <c r="A329" s="25"/>
      <c r="B329" s="25"/>
      <c r="C329" s="25"/>
      <c r="D329" s="25"/>
      <c r="E329" s="25"/>
      <c r="F329" s="2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  <c r="AA329" s="25"/>
      <c r="AB329" s="25"/>
      <c r="AC329" s="25"/>
      <c r="AD329" s="25"/>
      <c r="AE329" s="25"/>
      <c r="AF329" s="25"/>
      <c r="AG329" s="25"/>
      <c r="AH329" s="25"/>
      <c r="AI329" s="25"/>
      <c r="AJ329" s="25"/>
      <c r="AK329" s="25"/>
      <c r="AL329" s="25"/>
    </row>
    <row r="330" spans="1:38" x14ac:dyDescent="0.3">
      <c r="A330" s="25"/>
      <c r="B330" s="25"/>
      <c r="C330" s="25"/>
      <c r="D330" s="25"/>
      <c r="E330" s="25"/>
      <c r="F330" s="2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  <c r="AA330" s="25"/>
      <c r="AB330" s="25"/>
      <c r="AC330" s="25"/>
      <c r="AD330" s="25"/>
      <c r="AE330" s="25"/>
      <c r="AF330" s="25"/>
      <c r="AG330" s="25"/>
      <c r="AH330" s="25"/>
      <c r="AI330" s="25"/>
      <c r="AJ330" s="25"/>
      <c r="AK330" s="25"/>
      <c r="AL330" s="25"/>
    </row>
    <row r="331" spans="1:38" x14ac:dyDescent="0.3">
      <c r="A331" s="25"/>
      <c r="B331" s="25"/>
      <c r="C331" s="25"/>
      <c r="D331" s="25"/>
      <c r="E331" s="25"/>
      <c r="F331" s="2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  <c r="AA331" s="25"/>
      <c r="AB331" s="25"/>
      <c r="AC331" s="25"/>
      <c r="AD331" s="25"/>
      <c r="AE331" s="25"/>
      <c r="AF331" s="25"/>
      <c r="AG331" s="25"/>
      <c r="AH331" s="25"/>
      <c r="AI331" s="25"/>
      <c r="AJ331" s="25"/>
      <c r="AK331" s="25"/>
      <c r="AL331" s="25"/>
    </row>
    <row r="332" spans="1:38" x14ac:dyDescent="0.3">
      <c r="A332" s="25"/>
      <c r="B332" s="25"/>
      <c r="C332" s="25"/>
      <c r="D332" s="25"/>
      <c r="E332" s="25"/>
      <c r="F332" s="2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AA332" s="25"/>
      <c r="AB332" s="25"/>
      <c r="AC332" s="25"/>
      <c r="AD332" s="25"/>
      <c r="AE332" s="25"/>
      <c r="AF332" s="25"/>
      <c r="AG332" s="25"/>
      <c r="AH332" s="25"/>
      <c r="AI332" s="25"/>
      <c r="AJ332" s="25"/>
      <c r="AK332" s="25"/>
      <c r="AL332" s="25"/>
    </row>
    <row r="333" spans="1:38" x14ac:dyDescent="0.3">
      <c r="A333" s="25"/>
      <c r="B333" s="25"/>
      <c r="C333" s="25"/>
      <c r="D333" s="25"/>
      <c r="E333" s="25"/>
      <c r="F333" s="2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  <c r="AA333" s="25"/>
      <c r="AB333" s="25"/>
      <c r="AC333" s="25"/>
      <c r="AD333" s="25"/>
      <c r="AE333" s="25"/>
      <c r="AF333" s="25"/>
      <c r="AG333" s="25"/>
      <c r="AH333" s="25"/>
      <c r="AI333" s="25"/>
      <c r="AJ333" s="25"/>
      <c r="AK333" s="25"/>
      <c r="AL333" s="25"/>
    </row>
    <row r="334" spans="1:38" x14ac:dyDescent="0.3">
      <c r="A334" s="25"/>
      <c r="B334" s="25"/>
      <c r="C334" s="25"/>
      <c r="D334" s="25"/>
      <c r="E334" s="25"/>
      <c r="F334" s="2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  <c r="AA334" s="25"/>
      <c r="AB334" s="25"/>
      <c r="AC334" s="25"/>
      <c r="AD334" s="25"/>
      <c r="AE334" s="25"/>
      <c r="AF334" s="25"/>
      <c r="AG334" s="25"/>
      <c r="AH334" s="25"/>
      <c r="AI334" s="25"/>
      <c r="AJ334" s="25"/>
      <c r="AK334" s="25"/>
      <c r="AL334" s="25"/>
    </row>
    <row r="335" spans="1:38" x14ac:dyDescent="0.3">
      <c r="A335" s="25"/>
      <c r="B335" s="25"/>
      <c r="C335" s="25"/>
      <c r="D335" s="25"/>
      <c r="E335" s="25"/>
      <c r="F335" s="2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  <c r="AA335" s="25"/>
      <c r="AB335" s="25"/>
      <c r="AC335" s="25"/>
      <c r="AD335" s="25"/>
      <c r="AE335" s="25"/>
      <c r="AF335" s="25"/>
      <c r="AG335" s="25"/>
      <c r="AH335" s="25"/>
      <c r="AI335" s="25"/>
      <c r="AJ335" s="25"/>
      <c r="AK335" s="25"/>
      <c r="AL335" s="25"/>
    </row>
    <row r="336" spans="1:38" x14ac:dyDescent="0.3">
      <c r="A336" s="25"/>
      <c r="B336" s="25"/>
      <c r="C336" s="25"/>
      <c r="D336" s="25"/>
      <c r="E336" s="25"/>
      <c r="F336" s="2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  <c r="AA336" s="25"/>
      <c r="AB336" s="25"/>
      <c r="AC336" s="25"/>
      <c r="AD336" s="25"/>
      <c r="AE336" s="25"/>
      <c r="AF336" s="25"/>
      <c r="AG336" s="25"/>
      <c r="AH336" s="25"/>
      <c r="AI336" s="25"/>
      <c r="AJ336" s="25"/>
      <c r="AK336" s="25"/>
      <c r="AL336" s="25"/>
    </row>
    <row r="337" spans="1:38" x14ac:dyDescent="0.3">
      <c r="A337" s="25"/>
      <c r="B337" s="25"/>
      <c r="C337" s="25"/>
      <c r="D337" s="25"/>
      <c r="E337" s="25"/>
      <c r="F337" s="2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  <c r="AA337" s="25"/>
      <c r="AB337" s="25"/>
      <c r="AC337" s="25"/>
      <c r="AD337" s="25"/>
      <c r="AE337" s="25"/>
      <c r="AF337" s="25"/>
      <c r="AG337" s="25"/>
      <c r="AH337" s="25"/>
      <c r="AI337" s="25"/>
      <c r="AJ337" s="25"/>
      <c r="AK337" s="25"/>
      <c r="AL337" s="25"/>
    </row>
    <row r="338" spans="1:38" x14ac:dyDescent="0.3">
      <c r="A338" s="25"/>
      <c r="B338" s="25"/>
      <c r="C338" s="25"/>
      <c r="D338" s="25"/>
      <c r="E338" s="25"/>
      <c r="F338" s="2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  <c r="AA338" s="25"/>
      <c r="AB338" s="25"/>
      <c r="AC338" s="25"/>
      <c r="AD338" s="25"/>
      <c r="AE338" s="25"/>
      <c r="AF338" s="25"/>
      <c r="AG338" s="25"/>
      <c r="AH338" s="25"/>
      <c r="AI338" s="25"/>
      <c r="AJ338" s="25"/>
      <c r="AK338" s="25"/>
      <c r="AL338" s="25"/>
    </row>
    <row r="339" spans="1:38" x14ac:dyDescent="0.3">
      <c r="A339" s="25"/>
      <c r="B339" s="25"/>
      <c r="C339" s="25"/>
      <c r="D339" s="25"/>
      <c r="E339" s="25"/>
      <c r="F339" s="2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  <c r="AA339" s="25"/>
      <c r="AB339" s="25"/>
      <c r="AC339" s="25"/>
      <c r="AD339" s="25"/>
      <c r="AE339" s="25"/>
      <c r="AF339" s="25"/>
      <c r="AG339" s="25"/>
      <c r="AH339" s="25"/>
      <c r="AI339" s="25"/>
      <c r="AJ339" s="25"/>
      <c r="AK339" s="25"/>
      <c r="AL339" s="25"/>
    </row>
    <row r="340" spans="1:38" x14ac:dyDescent="0.3">
      <c r="A340" s="25"/>
      <c r="B340" s="25"/>
      <c r="C340" s="25"/>
      <c r="D340" s="25"/>
      <c r="E340" s="25"/>
      <c r="F340" s="2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  <c r="AA340" s="25"/>
      <c r="AB340" s="25"/>
      <c r="AC340" s="25"/>
      <c r="AD340" s="25"/>
      <c r="AE340" s="25"/>
      <c r="AF340" s="25"/>
      <c r="AG340" s="25"/>
      <c r="AH340" s="25"/>
      <c r="AI340" s="25"/>
      <c r="AJ340" s="25"/>
      <c r="AK340" s="25"/>
      <c r="AL340" s="25"/>
    </row>
    <row r="341" spans="1:38" x14ac:dyDescent="0.3">
      <c r="A341" s="25"/>
      <c r="B341" s="25"/>
      <c r="C341" s="25"/>
      <c r="D341" s="25"/>
      <c r="E341" s="25"/>
      <c r="F341" s="2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  <c r="AA341" s="25"/>
      <c r="AB341" s="25"/>
      <c r="AC341" s="25"/>
      <c r="AD341" s="25"/>
      <c r="AE341" s="25"/>
      <c r="AF341" s="25"/>
      <c r="AG341" s="25"/>
      <c r="AH341" s="25"/>
      <c r="AI341" s="25"/>
      <c r="AJ341" s="25"/>
      <c r="AK341" s="25"/>
      <c r="AL341" s="25"/>
    </row>
    <row r="342" spans="1:38" x14ac:dyDescent="0.3">
      <c r="A342" s="25"/>
      <c r="B342" s="25"/>
      <c r="C342" s="25"/>
      <c r="D342" s="25"/>
      <c r="E342" s="25"/>
      <c r="F342" s="2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  <c r="AA342" s="25"/>
      <c r="AB342" s="25"/>
      <c r="AC342" s="25"/>
      <c r="AD342" s="25"/>
      <c r="AE342" s="25"/>
      <c r="AF342" s="25"/>
      <c r="AG342" s="25"/>
      <c r="AH342" s="25"/>
      <c r="AI342" s="25"/>
      <c r="AJ342" s="25"/>
      <c r="AK342" s="25"/>
      <c r="AL342" s="25"/>
    </row>
    <row r="343" spans="1:38" x14ac:dyDescent="0.3">
      <c r="A343" s="25"/>
      <c r="B343" s="25"/>
      <c r="C343" s="25"/>
      <c r="D343" s="25"/>
      <c r="E343" s="25"/>
      <c r="F343" s="2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  <c r="AA343" s="25"/>
      <c r="AB343" s="25"/>
      <c r="AC343" s="25"/>
      <c r="AD343" s="25"/>
      <c r="AE343" s="25"/>
      <c r="AF343" s="25"/>
      <c r="AG343" s="25"/>
      <c r="AH343" s="25"/>
      <c r="AI343" s="25"/>
      <c r="AJ343" s="25"/>
      <c r="AK343" s="25"/>
      <c r="AL343" s="25"/>
    </row>
    <row r="344" spans="1:38" x14ac:dyDescent="0.3">
      <c r="A344" s="25"/>
      <c r="B344" s="25"/>
      <c r="C344" s="25"/>
      <c r="D344" s="25"/>
      <c r="E344" s="25"/>
      <c r="F344" s="2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  <c r="AA344" s="25"/>
      <c r="AB344" s="25"/>
      <c r="AC344" s="25"/>
      <c r="AD344" s="25"/>
      <c r="AE344" s="25"/>
      <c r="AF344" s="25"/>
      <c r="AG344" s="25"/>
      <c r="AH344" s="25"/>
      <c r="AI344" s="25"/>
      <c r="AJ344" s="25"/>
      <c r="AK344" s="25"/>
      <c r="AL344" s="25"/>
    </row>
    <row r="345" spans="1:38" x14ac:dyDescent="0.3">
      <c r="A345" s="25"/>
      <c r="B345" s="25"/>
      <c r="C345" s="25"/>
      <c r="D345" s="25"/>
      <c r="E345" s="25"/>
      <c r="F345" s="2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  <c r="AA345" s="25"/>
      <c r="AB345" s="25"/>
      <c r="AC345" s="25"/>
      <c r="AD345" s="25"/>
      <c r="AE345" s="25"/>
      <c r="AF345" s="25"/>
      <c r="AG345" s="25"/>
      <c r="AH345" s="25"/>
      <c r="AI345" s="25"/>
      <c r="AJ345" s="25"/>
      <c r="AK345" s="25"/>
      <c r="AL345" s="25"/>
    </row>
    <row r="346" spans="1:38" x14ac:dyDescent="0.3">
      <c r="A346" s="25"/>
      <c r="B346" s="25"/>
      <c r="C346" s="25"/>
      <c r="D346" s="25"/>
      <c r="E346" s="25"/>
      <c r="F346" s="2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  <c r="AA346" s="25"/>
      <c r="AB346" s="25"/>
      <c r="AC346" s="25"/>
      <c r="AD346" s="25"/>
      <c r="AE346" s="25"/>
      <c r="AF346" s="25"/>
      <c r="AG346" s="25"/>
      <c r="AH346" s="25"/>
      <c r="AI346" s="25"/>
      <c r="AJ346" s="25"/>
      <c r="AK346" s="25"/>
      <c r="AL346" s="25"/>
    </row>
    <row r="347" spans="1:38" x14ac:dyDescent="0.3">
      <c r="A347" s="25"/>
      <c r="B347" s="25"/>
      <c r="C347" s="25"/>
      <c r="D347" s="25"/>
      <c r="E347" s="25"/>
      <c r="F347" s="2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  <c r="AA347" s="25"/>
      <c r="AB347" s="25"/>
      <c r="AC347" s="25"/>
      <c r="AD347" s="25"/>
      <c r="AE347" s="25"/>
      <c r="AF347" s="25"/>
      <c r="AG347" s="25"/>
      <c r="AH347" s="25"/>
      <c r="AI347" s="25"/>
      <c r="AJ347" s="25"/>
      <c r="AK347" s="25"/>
      <c r="AL347" s="25"/>
    </row>
    <row r="348" spans="1:38" x14ac:dyDescent="0.3">
      <c r="A348" s="25"/>
      <c r="B348" s="25"/>
      <c r="C348" s="25"/>
      <c r="D348" s="25"/>
      <c r="E348" s="25"/>
      <c r="F348" s="2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  <c r="AA348" s="25"/>
      <c r="AB348" s="25"/>
      <c r="AC348" s="25"/>
      <c r="AD348" s="25"/>
      <c r="AE348" s="25"/>
      <c r="AF348" s="25"/>
      <c r="AG348" s="25"/>
      <c r="AH348" s="25"/>
      <c r="AI348" s="25"/>
      <c r="AJ348" s="25"/>
      <c r="AK348" s="25"/>
      <c r="AL348" s="25"/>
    </row>
    <row r="349" spans="1:38" x14ac:dyDescent="0.3">
      <c r="A349" s="25"/>
      <c r="B349" s="25"/>
      <c r="C349" s="25"/>
      <c r="D349" s="25"/>
      <c r="E349" s="25"/>
      <c r="F349" s="2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  <c r="AA349" s="25"/>
      <c r="AB349" s="25"/>
      <c r="AC349" s="25"/>
      <c r="AD349" s="25"/>
      <c r="AE349" s="25"/>
      <c r="AF349" s="25"/>
      <c r="AG349" s="25"/>
      <c r="AH349" s="25"/>
      <c r="AI349" s="25"/>
      <c r="AJ349" s="25"/>
      <c r="AK349" s="25"/>
      <c r="AL349" s="25"/>
    </row>
    <row r="350" spans="1:38" x14ac:dyDescent="0.3">
      <c r="A350" s="25"/>
      <c r="B350" s="25"/>
      <c r="C350" s="25"/>
      <c r="D350" s="25"/>
      <c r="E350" s="25"/>
      <c r="F350" s="2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  <c r="AA350" s="25"/>
      <c r="AB350" s="25"/>
      <c r="AC350" s="25"/>
      <c r="AD350" s="25"/>
      <c r="AE350" s="25"/>
      <c r="AF350" s="25"/>
      <c r="AG350" s="25"/>
      <c r="AH350" s="25"/>
      <c r="AI350" s="25"/>
      <c r="AJ350" s="25"/>
      <c r="AK350" s="25"/>
      <c r="AL350" s="25"/>
    </row>
    <row r="351" spans="1:38" x14ac:dyDescent="0.3">
      <c r="A351" s="25"/>
      <c r="B351" s="25"/>
      <c r="C351" s="25"/>
      <c r="D351" s="25"/>
      <c r="E351" s="25"/>
      <c r="F351" s="2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  <c r="AA351" s="25"/>
      <c r="AB351" s="25"/>
      <c r="AC351" s="25"/>
      <c r="AD351" s="25"/>
      <c r="AE351" s="25"/>
      <c r="AF351" s="25"/>
      <c r="AG351" s="25"/>
      <c r="AH351" s="25"/>
      <c r="AI351" s="25"/>
      <c r="AJ351" s="25"/>
      <c r="AK351" s="25"/>
      <c r="AL351" s="25"/>
    </row>
    <row r="352" spans="1:38" x14ac:dyDescent="0.3">
      <c r="A352" s="25"/>
      <c r="B352" s="25"/>
      <c r="C352" s="25"/>
      <c r="D352" s="25"/>
      <c r="E352" s="25"/>
      <c r="F352" s="2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  <c r="AA352" s="25"/>
      <c r="AB352" s="25"/>
      <c r="AC352" s="25"/>
      <c r="AD352" s="25"/>
      <c r="AE352" s="25"/>
      <c r="AF352" s="25"/>
      <c r="AG352" s="25"/>
      <c r="AH352" s="25"/>
      <c r="AI352" s="25"/>
      <c r="AJ352" s="25"/>
      <c r="AK352" s="25"/>
      <c r="AL352" s="25"/>
    </row>
    <row r="353" spans="1:38" x14ac:dyDescent="0.3">
      <c r="A353" s="25"/>
      <c r="B353" s="25"/>
      <c r="C353" s="25"/>
      <c r="D353" s="25"/>
      <c r="E353" s="25"/>
      <c r="F353" s="2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  <c r="AA353" s="25"/>
      <c r="AB353" s="25"/>
      <c r="AC353" s="25"/>
      <c r="AD353" s="25"/>
      <c r="AE353" s="25"/>
      <c r="AF353" s="25"/>
      <c r="AG353" s="25"/>
      <c r="AH353" s="25"/>
      <c r="AI353" s="25"/>
      <c r="AJ353" s="25"/>
      <c r="AK353" s="25"/>
      <c r="AL353" s="25"/>
    </row>
    <row r="354" spans="1:38" x14ac:dyDescent="0.3">
      <c r="A354" s="25"/>
      <c r="B354" s="25"/>
      <c r="C354" s="25"/>
      <c r="D354" s="25"/>
      <c r="E354" s="25"/>
      <c r="F354" s="2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  <c r="AA354" s="25"/>
      <c r="AB354" s="25"/>
      <c r="AC354" s="25"/>
      <c r="AD354" s="25"/>
      <c r="AE354" s="25"/>
      <c r="AF354" s="25"/>
      <c r="AG354" s="25"/>
      <c r="AH354" s="25"/>
      <c r="AI354" s="25"/>
      <c r="AJ354" s="25"/>
      <c r="AK354" s="25"/>
      <c r="AL354" s="25"/>
    </row>
    <row r="355" spans="1:38" x14ac:dyDescent="0.3">
      <c r="A355" s="25"/>
      <c r="B355" s="25"/>
      <c r="C355" s="25"/>
      <c r="D355" s="25"/>
      <c r="E355" s="25"/>
      <c r="F355" s="2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  <c r="AA355" s="25"/>
      <c r="AB355" s="25"/>
      <c r="AC355" s="25"/>
      <c r="AD355" s="25"/>
      <c r="AE355" s="25"/>
      <c r="AF355" s="25"/>
      <c r="AG355" s="25"/>
      <c r="AH355" s="25"/>
      <c r="AI355" s="25"/>
      <c r="AJ355" s="25"/>
      <c r="AK355" s="25"/>
      <c r="AL355" s="25"/>
    </row>
    <row r="356" spans="1:38" x14ac:dyDescent="0.3">
      <c r="A356" s="25"/>
      <c r="B356" s="25"/>
      <c r="C356" s="25"/>
      <c r="D356" s="25"/>
      <c r="E356" s="25"/>
      <c r="F356" s="2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  <c r="AA356" s="25"/>
      <c r="AB356" s="25"/>
      <c r="AC356" s="25"/>
      <c r="AD356" s="25"/>
      <c r="AE356" s="25"/>
      <c r="AF356" s="25"/>
      <c r="AG356" s="25"/>
      <c r="AH356" s="25"/>
      <c r="AI356" s="25"/>
      <c r="AJ356" s="25"/>
      <c r="AK356" s="25"/>
      <c r="AL356" s="25"/>
    </row>
    <row r="357" spans="1:38" x14ac:dyDescent="0.3">
      <c r="A357" s="25"/>
      <c r="B357" s="25"/>
      <c r="C357" s="25"/>
      <c r="D357" s="25"/>
      <c r="E357" s="25"/>
      <c r="F357" s="2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  <c r="AA357" s="25"/>
      <c r="AB357" s="25"/>
      <c r="AC357" s="25"/>
      <c r="AD357" s="25"/>
      <c r="AE357" s="25"/>
      <c r="AF357" s="25"/>
      <c r="AG357" s="25"/>
      <c r="AH357" s="25"/>
      <c r="AI357" s="25"/>
      <c r="AJ357" s="25"/>
      <c r="AK357" s="25"/>
      <c r="AL357" s="25"/>
    </row>
    <row r="358" spans="1:38" x14ac:dyDescent="0.3">
      <c r="A358" s="25"/>
      <c r="B358" s="25"/>
      <c r="C358" s="25"/>
      <c r="D358" s="25"/>
      <c r="E358" s="25"/>
      <c r="F358" s="2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  <c r="AA358" s="25"/>
      <c r="AB358" s="25"/>
      <c r="AC358" s="25"/>
      <c r="AD358" s="25"/>
      <c r="AE358" s="25"/>
      <c r="AF358" s="25"/>
      <c r="AG358" s="25"/>
      <c r="AH358" s="25"/>
      <c r="AI358" s="25"/>
      <c r="AJ358" s="25"/>
      <c r="AK358" s="25"/>
      <c r="AL358" s="25"/>
    </row>
    <row r="359" spans="1:38" x14ac:dyDescent="0.3">
      <c r="A359" s="25"/>
      <c r="B359" s="25"/>
      <c r="C359" s="25"/>
      <c r="D359" s="25"/>
      <c r="E359" s="25"/>
      <c r="F359" s="2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  <c r="AA359" s="25"/>
      <c r="AB359" s="25"/>
      <c r="AC359" s="25"/>
      <c r="AD359" s="25"/>
      <c r="AE359" s="25"/>
      <c r="AF359" s="25"/>
      <c r="AG359" s="25"/>
      <c r="AH359" s="25"/>
      <c r="AI359" s="25"/>
      <c r="AJ359" s="25"/>
      <c r="AK359" s="25"/>
      <c r="AL359" s="25"/>
    </row>
    <row r="360" spans="1:38" x14ac:dyDescent="0.3">
      <c r="A360" s="25"/>
      <c r="B360" s="25"/>
      <c r="C360" s="25"/>
      <c r="D360" s="25"/>
      <c r="E360" s="25"/>
      <c r="F360" s="2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  <c r="AA360" s="25"/>
      <c r="AB360" s="25"/>
      <c r="AC360" s="25"/>
      <c r="AD360" s="25"/>
      <c r="AE360" s="25"/>
      <c r="AF360" s="25"/>
      <c r="AG360" s="25"/>
      <c r="AH360" s="25"/>
      <c r="AI360" s="25"/>
      <c r="AJ360" s="25"/>
      <c r="AK360" s="25"/>
      <c r="AL360" s="25"/>
    </row>
    <row r="361" spans="1:38" x14ac:dyDescent="0.3">
      <c r="A361" s="25"/>
      <c r="B361" s="25"/>
      <c r="C361" s="25"/>
      <c r="D361" s="25"/>
      <c r="E361" s="25"/>
      <c r="F361" s="2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  <c r="AA361" s="25"/>
      <c r="AB361" s="25"/>
      <c r="AC361" s="25"/>
      <c r="AD361" s="25"/>
      <c r="AE361" s="25"/>
      <c r="AF361" s="25"/>
      <c r="AG361" s="25"/>
      <c r="AH361" s="25"/>
      <c r="AI361" s="25"/>
      <c r="AJ361" s="25"/>
      <c r="AK361" s="25"/>
      <c r="AL361" s="25"/>
    </row>
    <row r="362" spans="1:38" x14ac:dyDescent="0.3">
      <c r="A362" s="25"/>
      <c r="B362" s="25"/>
      <c r="C362" s="25"/>
      <c r="D362" s="25"/>
      <c r="E362" s="25"/>
      <c r="F362" s="2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  <c r="AA362" s="25"/>
      <c r="AB362" s="25"/>
      <c r="AC362" s="25"/>
      <c r="AD362" s="25"/>
      <c r="AE362" s="25"/>
      <c r="AF362" s="25"/>
      <c r="AG362" s="25"/>
      <c r="AH362" s="25"/>
      <c r="AI362" s="25"/>
      <c r="AJ362" s="25"/>
      <c r="AK362" s="25"/>
      <c r="AL362" s="25"/>
    </row>
    <row r="363" spans="1:38" x14ac:dyDescent="0.3">
      <c r="A363" s="25"/>
      <c r="B363" s="25"/>
      <c r="C363" s="25"/>
      <c r="D363" s="25"/>
      <c r="E363" s="25"/>
      <c r="F363" s="2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  <c r="AA363" s="25"/>
      <c r="AB363" s="25"/>
      <c r="AC363" s="25"/>
      <c r="AD363" s="25"/>
      <c r="AE363" s="25"/>
      <c r="AF363" s="25"/>
      <c r="AG363" s="25"/>
      <c r="AH363" s="25"/>
      <c r="AI363" s="25"/>
      <c r="AJ363" s="25"/>
      <c r="AK363" s="25"/>
      <c r="AL363" s="25"/>
    </row>
    <row r="364" spans="1:38" x14ac:dyDescent="0.3">
      <c r="A364" s="25"/>
      <c r="B364" s="25"/>
      <c r="C364" s="25"/>
      <c r="D364" s="25"/>
      <c r="E364" s="25"/>
      <c r="F364" s="2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  <c r="AA364" s="25"/>
      <c r="AB364" s="25"/>
      <c r="AC364" s="25"/>
      <c r="AD364" s="25"/>
      <c r="AE364" s="25"/>
      <c r="AF364" s="25"/>
      <c r="AG364" s="25"/>
      <c r="AH364" s="25"/>
      <c r="AI364" s="25"/>
      <c r="AJ364" s="25"/>
      <c r="AK364" s="25"/>
      <c r="AL364" s="25"/>
    </row>
    <row r="365" spans="1:38" x14ac:dyDescent="0.3">
      <c r="A365" s="25"/>
      <c r="B365" s="25"/>
      <c r="C365" s="25"/>
      <c r="D365" s="25"/>
      <c r="E365" s="25"/>
      <c r="F365" s="2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  <c r="AA365" s="25"/>
      <c r="AB365" s="25"/>
      <c r="AC365" s="25"/>
      <c r="AD365" s="25"/>
      <c r="AE365" s="25"/>
      <c r="AF365" s="25"/>
      <c r="AG365" s="25"/>
      <c r="AH365" s="25"/>
      <c r="AI365" s="25"/>
      <c r="AJ365" s="25"/>
      <c r="AK365" s="25"/>
      <c r="AL365" s="25"/>
    </row>
    <row r="366" spans="1:38" x14ac:dyDescent="0.3">
      <c r="A366" s="25"/>
      <c r="B366" s="25"/>
      <c r="C366" s="25"/>
      <c r="D366" s="25"/>
      <c r="E366" s="25"/>
      <c r="F366" s="2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  <c r="AA366" s="25"/>
      <c r="AB366" s="25"/>
      <c r="AC366" s="25"/>
      <c r="AD366" s="25"/>
      <c r="AE366" s="25"/>
      <c r="AF366" s="25"/>
      <c r="AG366" s="25"/>
      <c r="AH366" s="25"/>
      <c r="AI366" s="25"/>
      <c r="AJ366" s="25"/>
      <c r="AK366" s="25"/>
      <c r="AL366" s="25"/>
    </row>
    <row r="367" spans="1:38" x14ac:dyDescent="0.3">
      <c r="A367" s="25"/>
      <c r="B367" s="25"/>
      <c r="C367" s="25"/>
      <c r="D367" s="25"/>
      <c r="E367" s="25"/>
      <c r="F367" s="2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  <c r="AA367" s="25"/>
      <c r="AB367" s="25"/>
      <c r="AC367" s="25"/>
      <c r="AD367" s="25"/>
      <c r="AE367" s="25"/>
      <c r="AF367" s="25"/>
      <c r="AG367" s="25"/>
      <c r="AH367" s="25"/>
      <c r="AI367" s="25"/>
      <c r="AJ367" s="25"/>
      <c r="AK367" s="25"/>
      <c r="AL367" s="25"/>
    </row>
    <row r="368" spans="1:38" x14ac:dyDescent="0.3">
      <c r="A368" s="25"/>
      <c r="B368" s="25"/>
      <c r="C368" s="25"/>
      <c r="D368" s="25"/>
      <c r="E368" s="25"/>
      <c r="F368" s="2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  <c r="AA368" s="25"/>
      <c r="AB368" s="25"/>
      <c r="AC368" s="25"/>
      <c r="AD368" s="25"/>
      <c r="AE368" s="25"/>
      <c r="AF368" s="25"/>
      <c r="AG368" s="25"/>
      <c r="AH368" s="25"/>
      <c r="AI368" s="25"/>
      <c r="AJ368" s="25"/>
      <c r="AK368" s="25"/>
      <c r="AL368" s="25"/>
    </row>
    <row r="369" spans="1:38" x14ac:dyDescent="0.3">
      <c r="A369" s="25"/>
      <c r="B369" s="25"/>
      <c r="C369" s="25"/>
      <c r="D369" s="25"/>
      <c r="E369" s="25"/>
      <c r="F369" s="2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  <c r="AA369" s="25"/>
      <c r="AB369" s="25"/>
      <c r="AC369" s="25"/>
      <c r="AD369" s="25"/>
      <c r="AE369" s="25"/>
      <c r="AF369" s="25"/>
      <c r="AG369" s="25"/>
      <c r="AH369" s="25"/>
      <c r="AI369" s="25"/>
      <c r="AJ369" s="25"/>
      <c r="AK369" s="25"/>
      <c r="AL369" s="25"/>
    </row>
    <row r="370" spans="1:38" x14ac:dyDescent="0.3">
      <c r="A370" s="25"/>
      <c r="B370" s="25"/>
      <c r="C370" s="25"/>
      <c r="D370" s="25"/>
      <c r="E370" s="25"/>
      <c r="F370" s="2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  <c r="AA370" s="25"/>
      <c r="AB370" s="25"/>
      <c r="AC370" s="25"/>
      <c r="AD370" s="25"/>
      <c r="AE370" s="25"/>
      <c r="AF370" s="25"/>
      <c r="AG370" s="25"/>
      <c r="AH370" s="25"/>
      <c r="AI370" s="25"/>
      <c r="AJ370" s="25"/>
      <c r="AK370" s="25"/>
      <c r="AL370" s="25"/>
    </row>
    <row r="371" spans="1:38" x14ac:dyDescent="0.3">
      <c r="A371" s="25"/>
      <c r="B371" s="25"/>
      <c r="C371" s="25"/>
      <c r="D371" s="25"/>
      <c r="E371" s="25"/>
      <c r="F371" s="2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25"/>
      <c r="V371" s="25"/>
      <c r="W371" s="25"/>
      <c r="X371" s="25"/>
      <c r="Y371" s="25"/>
      <c r="Z371" s="25"/>
      <c r="AA371" s="25"/>
      <c r="AB371" s="25"/>
      <c r="AC371" s="25"/>
      <c r="AD371" s="25"/>
      <c r="AE371" s="25"/>
      <c r="AF371" s="25"/>
      <c r="AG371" s="25"/>
      <c r="AH371" s="25"/>
      <c r="AI371" s="25"/>
      <c r="AJ371" s="25"/>
      <c r="AK371" s="25"/>
      <c r="AL371" s="25"/>
    </row>
    <row r="372" spans="1:38" x14ac:dyDescent="0.3">
      <c r="A372" s="25"/>
      <c r="B372" s="25"/>
      <c r="C372" s="25"/>
      <c r="D372" s="25"/>
      <c r="E372" s="25"/>
      <c r="F372" s="2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25"/>
      <c r="U372" s="25"/>
      <c r="V372" s="25"/>
      <c r="W372" s="25"/>
      <c r="X372" s="25"/>
      <c r="Y372" s="25"/>
      <c r="Z372" s="25"/>
      <c r="AA372" s="25"/>
      <c r="AB372" s="25"/>
      <c r="AC372" s="25"/>
      <c r="AD372" s="25"/>
      <c r="AE372" s="25"/>
      <c r="AF372" s="25"/>
      <c r="AG372" s="25"/>
      <c r="AH372" s="25"/>
      <c r="AI372" s="25"/>
      <c r="AJ372" s="25"/>
      <c r="AK372" s="25"/>
      <c r="AL372" s="25"/>
    </row>
    <row r="373" spans="1:38" x14ac:dyDescent="0.3">
      <c r="A373" s="25"/>
      <c r="B373" s="25"/>
      <c r="C373" s="25"/>
      <c r="D373" s="25"/>
      <c r="E373" s="25"/>
      <c r="F373" s="2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5"/>
      <c r="Z373" s="25"/>
      <c r="AA373" s="25"/>
      <c r="AB373" s="25"/>
      <c r="AC373" s="25"/>
      <c r="AD373" s="25"/>
      <c r="AE373" s="25"/>
      <c r="AF373" s="25"/>
      <c r="AG373" s="25"/>
      <c r="AH373" s="25"/>
      <c r="AI373" s="25"/>
      <c r="AJ373" s="25"/>
      <c r="AK373" s="25"/>
      <c r="AL373" s="25"/>
    </row>
    <row r="374" spans="1:38" x14ac:dyDescent="0.3">
      <c r="A374" s="25"/>
      <c r="B374" s="25"/>
      <c r="C374" s="25"/>
      <c r="D374" s="25"/>
      <c r="E374" s="25"/>
      <c r="F374" s="25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25"/>
      <c r="T374" s="25"/>
      <c r="U374" s="25"/>
      <c r="V374" s="25"/>
      <c r="W374" s="25"/>
      <c r="X374" s="25"/>
      <c r="Y374" s="25"/>
      <c r="Z374" s="25"/>
      <c r="AA374" s="25"/>
      <c r="AB374" s="25"/>
      <c r="AC374" s="25"/>
      <c r="AD374" s="25"/>
      <c r="AE374" s="25"/>
      <c r="AF374" s="25"/>
      <c r="AG374" s="25"/>
      <c r="AH374" s="25"/>
      <c r="AI374" s="25"/>
      <c r="AJ374" s="25"/>
      <c r="AK374" s="25"/>
      <c r="AL374" s="25"/>
    </row>
    <row r="375" spans="1:38" x14ac:dyDescent="0.3">
      <c r="A375" s="25"/>
      <c r="B375" s="25"/>
      <c r="C375" s="25"/>
      <c r="D375" s="25"/>
      <c r="E375" s="25"/>
      <c r="F375" s="25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  <c r="S375" s="25"/>
      <c r="T375" s="25"/>
      <c r="U375" s="25"/>
      <c r="V375" s="25"/>
      <c r="W375" s="25"/>
      <c r="X375" s="25"/>
      <c r="Y375" s="25"/>
      <c r="Z375" s="25"/>
      <c r="AA375" s="25"/>
      <c r="AB375" s="25"/>
      <c r="AC375" s="25"/>
      <c r="AD375" s="25"/>
      <c r="AE375" s="25"/>
      <c r="AF375" s="25"/>
      <c r="AG375" s="25"/>
      <c r="AH375" s="25"/>
      <c r="AI375" s="25"/>
      <c r="AJ375" s="25"/>
      <c r="AK375" s="25"/>
      <c r="AL375" s="25"/>
    </row>
    <row r="376" spans="1:38" x14ac:dyDescent="0.3">
      <c r="A376" s="25"/>
      <c r="B376" s="25"/>
      <c r="C376" s="25"/>
      <c r="D376" s="25"/>
      <c r="E376" s="25"/>
      <c r="F376" s="25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  <c r="S376" s="25"/>
      <c r="T376" s="25"/>
      <c r="U376" s="25"/>
      <c r="V376" s="25"/>
      <c r="W376" s="25"/>
      <c r="X376" s="25"/>
      <c r="Y376" s="25"/>
      <c r="Z376" s="25"/>
      <c r="AA376" s="25"/>
      <c r="AB376" s="25"/>
      <c r="AC376" s="25"/>
      <c r="AD376" s="25"/>
      <c r="AE376" s="25"/>
      <c r="AF376" s="25"/>
      <c r="AG376" s="25"/>
      <c r="AH376" s="25"/>
      <c r="AI376" s="25"/>
      <c r="AJ376" s="25"/>
      <c r="AK376" s="25"/>
      <c r="AL376" s="25"/>
    </row>
    <row r="377" spans="1:38" x14ac:dyDescent="0.3">
      <c r="A377" s="25"/>
      <c r="B377" s="25"/>
      <c r="C377" s="25"/>
      <c r="D377" s="25"/>
      <c r="E377" s="25"/>
      <c r="F377" s="25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  <c r="S377" s="25"/>
      <c r="T377" s="25"/>
      <c r="U377" s="25"/>
      <c r="V377" s="25"/>
      <c r="W377" s="25"/>
      <c r="X377" s="25"/>
      <c r="Y377" s="25"/>
      <c r="Z377" s="25"/>
      <c r="AA377" s="25"/>
      <c r="AB377" s="25"/>
      <c r="AC377" s="25"/>
      <c r="AD377" s="25"/>
      <c r="AE377" s="25"/>
      <c r="AF377" s="25"/>
      <c r="AG377" s="25"/>
      <c r="AH377" s="25"/>
      <c r="AI377" s="25"/>
      <c r="AJ377" s="25"/>
      <c r="AK377" s="25"/>
      <c r="AL377" s="25"/>
    </row>
    <row r="378" spans="1:38" x14ac:dyDescent="0.3">
      <c r="A378" s="25"/>
      <c r="B378" s="25"/>
      <c r="C378" s="25"/>
      <c r="D378" s="25"/>
      <c r="E378" s="25"/>
      <c r="F378" s="25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25"/>
      <c r="T378" s="25"/>
      <c r="U378" s="25"/>
      <c r="V378" s="25"/>
      <c r="W378" s="25"/>
      <c r="X378" s="25"/>
      <c r="Y378" s="25"/>
      <c r="Z378" s="25"/>
      <c r="AA378" s="25"/>
      <c r="AB378" s="25"/>
      <c r="AC378" s="25"/>
      <c r="AD378" s="25"/>
      <c r="AE378" s="25"/>
      <c r="AF378" s="25"/>
      <c r="AG378" s="25"/>
      <c r="AH378" s="25"/>
      <c r="AI378" s="25"/>
      <c r="AJ378" s="25"/>
      <c r="AK378" s="25"/>
      <c r="AL378" s="25"/>
    </row>
    <row r="379" spans="1:38" x14ac:dyDescent="0.3">
      <c r="A379" s="25"/>
      <c r="B379" s="25"/>
      <c r="C379" s="25"/>
      <c r="D379" s="25"/>
      <c r="E379" s="25"/>
      <c r="F379" s="25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  <c r="S379" s="25"/>
      <c r="T379" s="25"/>
      <c r="U379" s="25"/>
      <c r="V379" s="25"/>
      <c r="W379" s="25"/>
      <c r="X379" s="25"/>
      <c r="Y379" s="25"/>
      <c r="Z379" s="25"/>
      <c r="AA379" s="25"/>
      <c r="AB379" s="25"/>
      <c r="AC379" s="25"/>
      <c r="AD379" s="25"/>
      <c r="AE379" s="25"/>
      <c r="AF379" s="25"/>
      <c r="AG379" s="25"/>
      <c r="AH379" s="25"/>
      <c r="AI379" s="25"/>
      <c r="AJ379" s="25"/>
      <c r="AK379" s="25"/>
      <c r="AL379" s="25"/>
    </row>
    <row r="380" spans="1:38" x14ac:dyDescent="0.3">
      <c r="A380" s="25"/>
      <c r="B380" s="25"/>
      <c r="C380" s="25"/>
      <c r="D380" s="25"/>
      <c r="E380" s="25"/>
      <c r="F380" s="25"/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/>
      <c r="S380" s="25"/>
      <c r="T380" s="25"/>
      <c r="U380" s="25"/>
      <c r="V380" s="25"/>
      <c r="W380" s="25"/>
      <c r="X380" s="25"/>
      <c r="Y380" s="25"/>
      <c r="Z380" s="25"/>
      <c r="AA380" s="25"/>
      <c r="AB380" s="25"/>
      <c r="AC380" s="25"/>
      <c r="AD380" s="25"/>
      <c r="AE380" s="25"/>
      <c r="AF380" s="25"/>
      <c r="AG380" s="25"/>
      <c r="AH380" s="25"/>
      <c r="AI380" s="25"/>
      <c r="AJ380" s="25"/>
      <c r="AK380" s="25"/>
      <c r="AL380" s="25"/>
    </row>
    <row r="381" spans="1:38" x14ac:dyDescent="0.3">
      <c r="A381" s="25"/>
      <c r="B381" s="25"/>
      <c r="C381" s="25"/>
      <c r="D381" s="25"/>
      <c r="E381" s="25"/>
      <c r="F381" s="2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25"/>
      <c r="U381" s="25"/>
      <c r="V381" s="25"/>
      <c r="W381" s="25"/>
      <c r="X381" s="25"/>
      <c r="Y381" s="25"/>
      <c r="Z381" s="25"/>
      <c r="AA381" s="25"/>
      <c r="AB381" s="25"/>
      <c r="AC381" s="25"/>
      <c r="AD381" s="25"/>
      <c r="AE381" s="25"/>
      <c r="AF381" s="25"/>
      <c r="AG381" s="25"/>
      <c r="AH381" s="25"/>
      <c r="AI381" s="25"/>
      <c r="AJ381" s="25"/>
      <c r="AK381" s="25"/>
      <c r="AL381" s="25"/>
    </row>
    <row r="382" spans="1:38" x14ac:dyDescent="0.3">
      <c r="A382" s="25"/>
      <c r="B382" s="25"/>
      <c r="C382" s="25"/>
      <c r="D382" s="25"/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  <c r="U382" s="25"/>
      <c r="V382" s="25"/>
      <c r="W382" s="25"/>
      <c r="X382" s="25"/>
      <c r="Y382" s="25"/>
      <c r="Z382" s="25"/>
      <c r="AA382" s="25"/>
      <c r="AB382" s="25"/>
      <c r="AC382" s="25"/>
      <c r="AD382" s="25"/>
      <c r="AE382" s="25"/>
      <c r="AF382" s="25"/>
      <c r="AG382" s="25"/>
      <c r="AH382" s="25"/>
      <c r="AI382" s="25"/>
      <c r="AJ382" s="25"/>
      <c r="AK382" s="25"/>
      <c r="AL382" s="25"/>
    </row>
    <row r="383" spans="1:38" x14ac:dyDescent="0.3">
      <c r="A383" s="25"/>
      <c r="B383" s="25"/>
      <c r="C383" s="25"/>
      <c r="D383" s="25"/>
      <c r="E383" s="25"/>
      <c r="F383" s="2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  <c r="U383" s="25"/>
      <c r="V383" s="25"/>
      <c r="W383" s="25"/>
      <c r="X383" s="25"/>
      <c r="Y383" s="25"/>
      <c r="Z383" s="25"/>
      <c r="AA383" s="25"/>
      <c r="AB383" s="25"/>
      <c r="AC383" s="25"/>
      <c r="AD383" s="25"/>
      <c r="AE383" s="25"/>
      <c r="AF383" s="25"/>
      <c r="AG383" s="25"/>
      <c r="AH383" s="25"/>
      <c r="AI383" s="25"/>
      <c r="AJ383" s="25"/>
      <c r="AK383" s="25"/>
      <c r="AL383" s="25"/>
    </row>
    <row r="384" spans="1:38" x14ac:dyDescent="0.3">
      <c r="A384" s="25"/>
      <c r="B384" s="25"/>
      <c r="C384" s="25"/>
      <c r="D384" s="25"/>
      <c r="E384" s="25"/>
      <c r="F384" s="2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25"/>
      <c r="U384" s="25"/>
      <c r="V384" s="25"/>
      <c r="W384" s="25"/>
      <c r="X384" s="25"/>
      <c r="Y384" s="25"/>
      <c r="Z384" s="25"/>
      <c r="AA384" s="25"/>
      <c r="AB384" s="25"/>
      <c r="AC384" s="25"/>
      <c r="AD384" s="25"/>
      <c r="AE384" s="25"/>
      <c r="AF384" s="25"/>
      <c r="AG384" s="25"/>
      <c r="AH384" s="25"/>
      <c r="AI384" s="25"/>
      <c r="AJ384" s="25"/>
      <c r="AK384" s="25"/>
      <c r="AL384" s="25"/>
    </row>
    <row r="385" spans="1:38" x14ac:dyDescent="0.3">
      <c r="A385" s="25"/>
      <c r="B385" s="25"/>
      <c r="C385" s="25"/>
      <c r="D385" s="25"/>
      <c r="E385" s="25"/>
      <c r="F385" s="25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  <c r="S385" s="25"/>
      <c r="T385" s="25"/>
      <c r="U385" s="25"/>
      <c r="V385" s="25"/>
      <c r="W385" s="25"/>
      <c r="X385" s="25"/>
      <c r="Y385" s="25"/>
      <c r="Z385" s="25"/>
      <c r="AA385" s="25"/>
      <c r="AB385" s="25"/>
      <c r="AC385" s="25"/>
      <c r="AD385" s="25"/>
      <c r="AE385" s="25"/>
      <c r="AF385" s="25"/>
      <c r="AG385" s="25"/>
      <c r="AH385" s="25"/>
      <c r="AI385" s="25"/>
      <c r="AJ385" s="25"/>
      <c r="AK385" s="25"/>
      <c r="AL385" s="25"/>
    </row>
    <row r="386" spans="1:38" x14ac:dyDescent="0.3">
      <c r="A386" s="25"/>
      <c r="B386" s="25"/>
      <c r="C386" s="25"/>
      <c r="D386" s="25"/>
      <c r="E386" s="25"/>
      <c r="F386" s="2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25"/>
      <c r="T386" s="25"/>
      <c r="U386" s="25"/>
      <c r="V386" s="25"/>
      <c r="W386" s="25"/>
      <c r="X386" s="25"/>
      <c r="Y386" s="25"/>
      <c r="Z386" s="25"/>
      <c r="AA386" s="25"/>
      <c r="AB386" s="25"/>
      <c r="AC386" s="25"/>
      <c r="AD386" s="25"/>
      <c r="AE386" s="25"/>
      <c r="AF386" s="25"/>
      <c r="AG386" s="25"/>
      <c r="AH386" s="25"/>
      <c r="AI386" s="25"/>
      <c r="AJ386" s="25"/>
      <c r="AK386" s="25"/>
      <c r="AL386" s="25"/>
    </row>
    <row r="387" spans="1:38" x14ac:dyDescent="0.3">
      <c r="A387" s="25"/>
      <c r="B387" s="25"/>
      <c r="C387" s="25"/>
      <c r="D387" s="25"/>
      <c r="E387" s="25"/>
      <c r="F387" s="25"/>
      <c r="G387" s="25"/>
      <c r="H387" s="25"/>
      <c r="I387" s="25"/>
      <c r="J387" s="25"/>
      <c r="K387" s="25"/>
      <c r="L387" s="25"/>
      <c r="M387" s="25"/>
      <c r="N387" s="25"/>
      <c r="O387" s="25"/>
      <c r="P387" s="25"/>
      <c r="Q387" s="25"/>
      <c r="R387" s="25"/>
      <c r="S387" s="25"/>
      <c r="T387" s="25"/>
      <c r="U387" s="25"/>
      <c r="V387" s="25"/>
      <c r="W387" s="25"/>
      <c r="X387" s="25"/>
      <c r="Y387" s="25"/>
      <c r="Z387" s="25"/>
      <c r="AA387" s="25"/>
      <c r="AB387" s="25"/>
      <c r="AC387" s="25"/>
      <c r="AD387" s="25"/>
      <c r="AE387" s="25"/>
      <c r="AF387" s="25"/>
      <c r="AG387" s="25"/>
      <c r="AH387" s="25"/>
      <c r="AI387" s="25"/>
      <c r="AJ387" s="25"/>
      <c r="AK387" s="25"/>
      <c r="AL387" s="25"/>
    </row>
    <row r="388" spans="1:38" x14ac:dyDescent="0.3">
      <c r="A388" s="25"/>
      <c r="B388" s="25"/>
      <c r="C388" s="25"/>
      <c r="D388" s="25"/>
      <c r="E388" s="25"/>
      <c r="F388" s="2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25"/>
      <c r="T388" s="25"/>
      <c r="U388" s="25"/>
      <c r="V388" s="25"/>
      <c r="W388" s="25"/>
      <c r="X388" s="25"/>
      <c r="Y388" s="25"/>
      <c r="Z388" s="25"/>
      <c r="AA388" s="25"/>
      <c r="AB388" s="25"/>
      <c r="AC388" s="25"/>
      <c r="AD388" s="25"/>
      <c r="AE388" s="25"/>
      <c r="AF388" s="25"/>
      <c r="AG388" s="25"/>
      <c r="AH388" s="25"/>
      <c r="AI388" s="25"/>
      <c r="AJ388" s="25"/>
      <c r="AK388" s="25"/>
      <c r="AL388" s="25"/>
    </row>
    <row r="389" spans="1:38" x14ac:dyDescent="0.3">
      <c r="A389" s="25"/>
      <c r="B389" s="25"/>
      <c r="C389" s="25"/>
      <c r="D389" s="25"/>
      <c r="E389" s="25"/>
      <c r="F389" s="25"/>
      <c r="G389" s="25"/>
      <c r="H389" s="25"/>
      <c r="I389" s="25"/>
      <c r="J389" s="25"/>
      <c r="K389" s="25"/>
      <c r="L389" s="25"/>
      <c r="M389" s="25"/>
      <c r="N389" s="25"/>
      <c r="O389" s="25"/>
      <c r="P389" s="25"/>
      <c r="Q389" s="25"/>
      <c r="R389" s="25"/>
      <c r="S389" s="25"/>
      <c r="T389" s="25"/>
      <c r="U389" s="25"/>
      <c r="V389" s="25"/>
      <c r="W389" s="25"/>
      <c r="X389" s="25"/>
      <c r="Y389" s="25"/>
      <c r="Z389" s="25"/>
      <c r="AA389" s="25"/>
      <c r="AB389" s="25"/>
      <c r="AC389" s="25"/>
      <c r="AD389" s="25"/>
      <c r="AE389" s="25"/>
      <c r="AF389" s="25"/>
      <c r="AG389" s="25"/>
      <c r="AH389" s="25"/>
      <c r="AI389" s="25"/>
      <c r="AJ389" s="25"/>
      <c r="AK389" s="25"/>
      <c r="AL389" s="25"/>
    </row>
    <row r="390" spans="1:38" x14ac:dyDescent="0.3">
      <c r="A390" s="25"/>
      <c r="B390" s="25"/>
      <c r="C390" s="25"/>
      <c r="D390" s="25"/>
      <c r="E390" s="25"/>
      <c r="F390" s="25"/>
      <c r="G390" s="25"/>
      <c r="H390" s="25"/>
      <c r="I390" s="25"/>
      <c r="J390" s="25"/>
      <c r="K390" s="25"/>
      <c r="L390" s="25"/>
      <c r="M390" s="25"/>
      <c r="N390" s="25"/>
      <c r="O390" s="25"/>
      <c r="P390" s="25"/>
      <c r="Q390" s="25"/>
      <c r="R390" s="25"/>
      <c r="S390" s="25"/>
      <c r="T390" s="25"/>
      <c r="U390" s="25"/>
      <c r="V390" s="25"/>
      <c r="W390" s="25"/>
      <c r="X390" s="25"/>
      <c r="Y390" s="25"/>
      <c r="Z390" s="25"/>
      <c r="AA390" s="25"/>
      <c r="AB390" s="25"/>
      <c r="AC390" s="25"/>
      <c r="AD390" s="25"/>
      <c r="AE390" s="25"/>
      <c r="AF390" s="25"/>
      <c r="AG390" s="25"/>
      <c r="AH390" s="25"/>
      <c r="AI390" s="25"/>
      <c r="AJ390" s="25"/>
      <c r="AK390" s="25"/>
      <c r="AL390" s="25"/>
    </row>
    <row r="391" spans="1:38" x14ac:dyDescent="0.3">
      <c r="A391" s="25"/>
      <c r="B391" s="25"/>
      <c r="C391" s="25"/>
      <c r="D391" s="25"/>
      <c r="E391" s="25"/>
      <c r="F391" s="25"/>
      <c r="G391" s="25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25"/>
      <c r="S391" s="25"/>
      <c r="T391" s="25"/>
      <c r="U391" s="25"/>
      <c r="V391" s="25"/>
      <c r="W391" s="25"/>
      <c r="X391" s="25"/>
      <c r="Y391" s="25"/>
      <c r="Z391" s="25"/>
      <c r="AA391" s="25"/>
      <c r="AB391" s="25"/>
      <c r="AC391" s="25"/>
      <c r="AD391" s="25"/>
      <c r="AE391" s="25"/>
      <c r="AF391" s="25"/>
      <c r="AG391" s="25"/>
      <c r="AH391" s="25"/>
      <c r="AI391" s="25"/>
      <c r="AJ391" s="25"/>
      <c r="AK391" s="25"/>
      <c r="AL391" s="25"/>
    </row>
    <row r="392" spans="1:38" x14ac:dyDescent="0.3">
      <c r="A392" s="25"/>
      <c r="B392" s="25"/>
      <c r="C392" s="25"/>
      <c r="D392" s="25"/>
      <c r="E392" s="25"/>
      <c r="F392" s="25"/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  <c r="S392" s="25"/>
      <c r="T392" s="25"/>
      <c r="U392" s="25"/>
      <c r="V392" s="25"/>
      <c r="W392" s="25"/>
      <c r="X392" s="25"/>
      <c r="Y392" s="25"/>
      <c r="Z392" s="25"/>
      <c r="AA392" s="25"/>
      <c r="AB392" s="25"/>
      <c r="AC392" s="25"/>
      <c r="AD392" s="25"/>
      <c r="AE392" s="25"/>
      <c r="AF392" s="25"/>
      <c r="AG392" s="25"/>
      <c r="AH392" s="25"/>
      <c r="AI392" s="25"/>
      <c r="AJ392" s="25"/>
      <c r="AK392" s="25"/>
      <c r="AL392" s="25"/>
    </row>
    <row r="393" spans="1:38" x14ac:dyDescent="0.3">
      <c r="A393" s="25"/>
      <c r="B393" s="25"/>
      <c r="C393" s="25"/>
      <c r="D393" s="25"/>
      <c r="E393" s="25"/>
      <c r="F393" s="25"/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5"/>
      <c r="S393" s="25"/>
      <c r="T393" s="25"/>
      <c r="U393" s="25"/>
      <c r="V393" s="25"/>
      <c r="W393" s="25"/>
      <c r="X393" s="25"/>
      <c r="Y393" s="25"/>
      <c r="Z393" s="25"/>
      <c r="AA393" s="25"/>
      <c r="AB393" s="25"/>
      <c r="AC393" s="25"/>
      <c r="AD393" s="25"/>
      <c r="AE393" s="25"/>
      <c r="AF393" s="25"/>
      <c r="AG393" s="25"/>
      <c r="AH393" s="25"/>
      <c r="AI393" s="25"/>
      <c r="AJ393" s="25"/>
      <c r="AK393" s="25"/>
      <c r="AL393" s="25"/>
    </row>
    <row r="394" spans="1:38" x14ac:dyDescent="0.3">
      <c r="A394" s="25"/>
      <c r="B394" s="25"/>
      <c r="C394" s="25"/>
      <c r="D394" s="25"/>
      <c r="E394" s="25"/>
      <c r="F394" s="25"/>
      <c r="G394" s="25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  <c r="S394" s="25"/>
      <c r="T394" s="25"/>
      <c r="U394" s="25"/>
      <c r="V394" s="25"/>
      <c r="W394" s="25"/>
      <c r="X394" s="25"/>
      <c r="Y394" s="25"/>
      <c r="Z394" s="25"/>
      <c r="AA394" s="25"/>
      <c r="AB394" s="25"/>
      <c r="AC394" s="25"/>
      <c r="AD394" s="25"/>
      <c r="AE394" s="25"/>
      <c r="AF394" s="25"/>
      <c r="AG394" s="25"/>
      <c r="AH394" s="25"/>
      <c r="AI394" s="25"/>
      <c r="AJ394" s="25"/>
      <c r="AK394" s="25"/>
      <c r="AL394" s="25"/>
    </row>
    <row r="395" spans="1:38" x14ac:dyDescent="0.3">
      <c r="A395" s="25"/>
      <c r="B395" s="25"/>
      <c r="C395" s="25"/>
      <c r="D395" s="25"/>
      <c r="E395" s="25"/>
      <c r="F395" s="25"/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5"/>
      <c r="S395" s="25"/>
      <c r="T395" s="25"/>
      <c r="U395" s="25"/>
      <c r="V395" s="25"/>
      <c r="W395" s="25"/>
      <c r="X395" s="25"/>
      <c r="Y395" s="25"/>
      <c r="Z395" s="25"/>
      <c r="AA395" s="25"/>
      <c r="AB395" s="25"/>
      <c r="AC395" s="25"/>
      <c r="AD395" s="25"/>
      <c r="AE395" s="25"/>
      <c r="AF395" s="25"/>
      <c r="AG395" s="25"/>
      <c r="AH395" s="25"/>
      <c r="AI395" s="25"/>
      <c r="AJ395" s="25"/>
      <c r="AK395" s="25"/>
      <c r="AL395" s="25"/>
    </row>
    <row r="396" spans="1:38" x14ac:dyDescent="0.3">
      <c r="A396" s="25"/>
      <c r="B396" s="25"/>
      <c r="C396" s="25"/>
      <c r="D396" s="25"/>
      <c r="E396" s="25"/>
      <c r="F396" s="25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  <c r="S396" s="25"/>
      <c r="T396" s="25"/>
      <c r="U396" s="25"/>
      <c r="V396" s="25"/>
      <c r="W396" s="25"/>
      <c r="X396" s="25"/>
      <c r="Y396" s="25"/>
      <c r="Z396" s="25"/>
      <c r="AA396" s="25"/>
      <c r="AB396" s="25"/>
      <c r="AC396" s="25"/>
      <c r="AD396" s="25"/>
      <c r="AE396" s="25"/>
      <c r="AF396" s="25"/>
      <c r="AG396" s="25"/>
      <c r="AH396" s="25"/>
      <c r="AI396" s="25"/>
      <c r="AJ396" s="25"/>
      <c r="AK396" s="25"/>
      <c r="AL396" s="25"/>
    </row>
    <row r="397" spans="1:38" x14ac:dyDescent="0.3">
      <c r="A397" s="25"/>
      <c r="B397" s="25"/>
      <c r="C397" s="25"/>
      <c r="D397" s="25"/>
      <c r="E397" s="25"/>
      <c r="F397" s="25"/>
      <c r="G397" s="25"/>
      <c r="H397" s="25"/>
      <c r="I397" s="25"/>
      <c r="J397" s="25"/>
      <c r="K397" s="25"/>
      <c r="L397" s="25"/>
      <c r="M397" s="25"/>
      <c r="N397" s="25"/>
      <c r="O397" s="25"/>
      <c r="P397" s="25"/>
      <c r="Q397" s="25"/>
      <c r="R397" s="25"/>
      <c r="S397" s="25"/>
      <c r="T397" s="25"/>
      <c r="U397" s="25"/>
      <c r="V397" s="25"/>
      <c r="W397" s="25"/>
      <c r="X397" s="25"/>
      <c r="Y397" s="25"/>
      <c r="Z397" s="25"/>
      <c r="AA397" s="25"/>
      <c r="AB397" s="25"/>
      <c r="AC397" s="25"/>
      <c r="AD397" s="25"/>
      <c r="AE397" s="25"/>
      <c r="AF397" s="25"/>
      <c r="AG397" s="25"/>
      <c r="AH397" s="25"/>
      <c r="AI397" s="25"/>
      <c r="AJ397" s="25"/>
      <c r="AK397" s="25"/>
      <c r="AL397" s="25"/>
    </row>
    <row r="398" spans="1:38" x14ac:dyDescent="0.3">
      <c r="A398" s="25"/>
      <c r="B398" s="25"/>
      <c r="C398" s="25"/>
      <c r="D398" s="25"/>
      <c r="E398" s="25"/>
      <c r="F398" s="25"/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  <c r="S398" s="25"/>
      <c r="T398" s="25"/>
      <c r="U398" s="25"/>
      <c r="V398" s="25"/>
      <c r="W398" s="25"/>
      <c r="X398" s="25"/>
      <c r="Y398" s="25"/>
      <c r="Z398" s="25"/>
      <c r="AA398" s="25"/>
      <c r="AB398" s="25"/>
      <c r="AC398" s="25"/>
      <c r="AD398" s="25"/>
      <c r="AE398" s="25"/>
      <c r="AF398" s="25"/>
      <c r="AG398" s="25"/>
      <c r="AH398" s="25"/>
      <c r="AI398" s="25"/>
      <c r="AJ398" s="25"/>
      <c r="AK398" s="25"/>
      <c r="AL398" s="25"/>
    </row>
    <row r="399" spans="1:38" x14ac:dyDescent="0.3">
      <c r="A399" s="25"/>
      <c r="B399" s="25"/>
      <c r="C399" s="25"/>
      <c r="D399" s="25"/>
      <c r="E399" s="25"/>
      <c r="F399" s="25"/>
      <c r="G399" s="25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5"/>
      <c r="S399" s="25"/>
      <c r="T399" s="25"/>
      <c r="U399" s="25"/>
      <c r="V399" s="25"/>
      <c r="W399" s="25"/>
      <c r="X399" s="25"/>
      <c r="Y399" s="25"/>
      <c r="Z399" s="25"/>
      <c r="AA399" s="25"/>
      <c r="AB399" s="25"/>
      <c r="AC399" s="25"/>
      <c r="AD399" s="25"/>
      <c r="AE399" s="25"/>
      <c r="AF399" s="25"/>
      <c r="AG399" s="25"/>
      <c r="AH399" s="25"/>
      <c r="AI399" s="25"/>
      <c r="AJ399" s="25"/>
      <c r="AK399" s="25"/>
      <c r="AL399" s="25"/>
    </row>
    <row r="400" spans="1:38" x14ac:dyDescent="0.3">
      <c r="A400" s="25"/>
      <c r="B400" s="25"/>
      <c r="C400" s="25"/>
      <c r="D400" s="25"/>
      <c r="E400" s="25"/>
      <c r="F400" s="25"/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5"/>
      <c r="S400" s="25"/>
      <c r="T400" s="25"/>
      <c r="U400" s="25"/>
      <c r="V400" s="25"/>
      <c r="W400" s="25"/>
      <c r="X400" s="25"/>
      <c r="Y400" s="25"/>
      <c r="Z400" s="25"/>
      <c r="AA400" s="25"/>
      <c r="AB400" s="25"/>
      <c r="AC400" s="25"/>
      <c r="AD400" s="25"/>
      <c r="AE400" s="25"/>
      <c r="AF400" s="25"/>
      <c r="AG400" s="25"/>
      <c r="AH400" s="25"/>
      <c r="AI400" s="25"/>
      <c r="AJ400" s="25"/>
      <c r="AK400" s="25"/>
      <c r="AL400" s="25"/>
    </row>
    <row r="401" spans="1:38" x14ac:dyDescent="0.3">
      <c r="A401" s="25"/>
      <c r="B401" s="25"/>
      <c r="C401" s="25"/>
      <c r="D401" s="25"/>
      <c r="E401" s="25"/>
      <c r="F401" s="25"/>
      <c r="G401" s="25"/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5"/>
      <c r="S401" s="25"/>
      <c r="T401" s="25"/>
      <c r="U401" s="25"/>
      <c r="V401" s="25"/>
      <c r="W401" s="25"/>
      <c r="X401" s="25"/>
      <c r="Y401" s="25"/>
      <c r="Z401" s="25"/>
      <c r="AA401" s="25"/>
      <c r="AB401" s="25"/>
      <c r="AC401" s="25"/>
      <c r="AD401" s="25"/>
      <c r="AE401" s="25"/>
      <c r="AF401" s="25"/>
      <c r="AG401" s="25"/>
      <c r="AH401" s="25"/>
      <c r="AI401" s="25"/>
      <c r="AJ401" s="25"/>
      <c r="AK401" s="25"/>
      <c r="AL401" s="25"/>
    </row>
    <row r="402" spans="1:38" x14ac:dyDescent="0.3">
      <c r="A402" s="25"/>
      <c r="B402" s="25"/>
      <c r="C402" s="25"/>
      <c r="D402" s="25"/>
      <c r="E402" s="25"/>
      <c r="F402" s="25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  <c r="S402" s="25"/>
      <c r="T402" s="25"/>
      <c r="U402" s="25"/>
      <c r="V402" s="25"/>
      <c r="W402" s="25"/>
      <c r="X402" s="25"/>
      <c r="Y402" s="25"/>
      <c r="Z402" s="25"/>
      <c r="AA402" s="25"/>
      <c r="AB402" s="25"/>
      <c r="AC402" s="25"/>
      <c r="AD402" s="25"/>
      <c r="AE402" s="25"/>
      <c r="AF402" s="25"/>
      <c r="AG402" s="25"/>
      <c r="AH402" s="25"/>
      <c r="AI402" s="25"/>
      <c r="AJ402" s="25"/>
      <c r="AK402" s="25"/>
      <c r="AL402" s="25"/>
    </row>
    <row r="403" spans="1:38" x14ac:dyDescent="0.3">
      <c r="A403" s="25"/>
      <c r="B403" s="25"/>
      <c r="C403" s="25"/>
      <c r="D403" s="25"/>
      <c r="E403" s="25"/>
      <c r="F403" s="2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25"/>
      <c r="T403" s="25"/>
      <c r="U403" s="25"/>
      <c r="V403" s="25"/>
      <c r="W403" s="25"/>
      <c r="X403" s="25"/>
      <c r="Y403" s="25"/>
      <c r="Z403" s="25"/>
      <c r="AA403" s="25"/>
      <c r="AB403" s="25"/>
      <c r="AC403" s="25"/>
      <c r="AD403" s="25"/>
      <c r="AE403" s="25"/>
      <c r="AF403" s="25"/>
      <c r="AG403" s="25"/>
      <c r="AH403" s="25"/>
      <c r="AI403" s="25"/>
      <c r="AJ403" s="25"/>
      <c r="AK403" s="25"/>
      <c r="AL403" s="25"/>
    </row>
    <row r="404" spans="1:38" x14ac:dyDescent="0.3">
      <c r="A404" s="25"/>
      <c r="B404" s="25"/>
      <c r="C404" s="25"/>
      <c r="D404" s="25"/>
      <c r="E404" s="25"/>
      <c r="F404" s="25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  <c r="S404" s="25"/>
      <c r="T404" s="25"/>
      <c r="U404" s="25"/>
      <c r="V404" s="25"/>
      <c r="W404" s="25"/>
      <c r="X404" s="25"/>
      <c r="Y404" s="25"/>
      <c r="Z404" s="25"/>
      <c r="AA404" s="25"/>
      <c r="AB404" s="25"/>
      <c r="AC404" s="25"/>
      <c r="AD404" s="25"/>
      <c r="AE404" s="25"/>
      <c r="AF404" s="25"/>
      <c r="AG404" s="25"/>
      <c r="AH404" s="25"/>
      <c r="AI404" s="25"/>
      <c r="AJ404" s="25"/>
      <c r="AK404" s="25"/>
      <c r="AL404" s="25"/>
    </row>
    <row r="405" spans="1:38" x14ac:dyDescent="0.3">
      <c r="A405" s="25"/>
      <c r="B405" s="25"/>
      <c r="C405" s="25"/>
      <c r="D405" s="25"/>
      <c r="E405" s="25"/>
      <c r="F405" s="25"/>
      <c r="G405" s="25"/>
      <c r="H405" s="25"/>
      <c r="I405" s="25"/>
      <c r="J405" s="25"/>
      <c r="K405" s="25"/>
      <c r="L405" s="25"/>
      <c r="M405" s="25"/>
      <c r="N405" s="25"/>
      <c r="O405" s="25"/>
      <c r="P405" s="25"/>
      <c r="Q405" s="25"/>
      <c r="R405" s="25"/>
      <c r="S405" s="25"/>
      <c r="T405" s="25"/>
      <c r="U405" s="25"/>
      <c r="V405" s="25"/>
      <c r="W405" s="25"/>
      <c r="X405" s="25"/>
      <c r="Y405" s="25"/>
      <c r="Z405" s="25"/>
      <c r="AA405" s="25"/>
      <c r="AB405" s="25"/>
      <c r="AC405" s="25"/>
      <c r="AD405" s="25"/>
      <c r="AE405" s="25"/>
      <c r="AF405" s="25"/>
      <c r="AG405" s="25"/>
      <c r="AH405" s="25"/>
      <c r="AI405" s="25"/>
      <c r="AJ405" s="25"/>
      <c r="AK405" s="25"/>
      <c r="AL405" s="25"/>
    </row>
    <row r="406" spans="1:38" x14ac:dyDescent="0.3">
      <c r="A406" s="25"/>
      <c r="B406" s="25"/>
      <c r="C406" s="25"/>
      <c r="D406" s="25"/>
      <c r="E406" s="25"/>
      <c r="F406" s="25"/>
      <c r="G406" s="25"/>
      <c r="H406" s="25"/>
      <c r="I406" s="25"/>
      <c r="J406" s="25"/>
      <c r="K406" s="25"/>
      <c r="L406" s="25"/>
      <c r="M406" s="25"/>
      <c r="N406" s="25"/>
      <c r="O406" s="25"/>
      <c r="P406" s="25"/>
      <c r="Q406" s="25"/>
      <c r="R406" s="25"/>
      <c r="S406" s="25"/>
      <c r="T406" s="25"/>
      <c r="U406" s="25"/>
      <c r="V406" s="25"/>
      <c r="W406" s="25"/>
      <c r="X406" s="25"/>
      <c r="Y406" s="25"/>
      <c r="Z406" s="25"/>
      <c r="AA406" s="25"/>
      <c r="AB406" s="25"/>
      <c r="AC406" s="25"/>
      <c r="AD406" s="25"/>
      <c r="AE406" s="25"/>
      <c r="AF406" s="25"/>
      <c r="AG406" s="25"/>
      <c r="AH406" s="25"/>
      <c r="AI406" s="25"/>
      <c r="AJ406" s="25"/>
      <c r="AK406" s="25"/>
      <c r="AL406" s="25"/>
    </row>
    <row r="407" spans="1:38" x14ac:dyDescent="0.3">
      <c r="A407" s="25"/>
      <c r="B407" s="25"/>
      <c r="C407" s="25"/>
      <c r="D407" s="25"/>
      <c r="E407" s="25"/>
      <c r="F407" s="25"/>
      <c r="G407" s="25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25"/>
      <c r="S407" s="25"/>
      <c r="T407" s="25"/>
      <c r="U407" s="25"/>
      <c r="V407" s="25"/>
      <c r="W407" s="25"/>
      <c r="X407" s="25"/>
      <c r="Y407" s="25"/>
      <c r="Z407" s="25"/>
      <c r="AA407" s="25"/>
      <c r="AB407" s="25"/>
      <c r="AC407" s="25"/>
      <c r="AD407" s="25"/>
      <c r="AE407" s="25"/>
      <c r="AF407" s="25"/>
      <c r="AG407" s="25"/>
      <c r="AH407" s="25"/>
      <c r="AI407" s="25"/>
      <c r="AJ407" s="25"/>
      <c r="AK407" s="25"/>
      <c r="AL407" s="25"/>
    </row>
    <row r="408" spans="1:38" x14ac:dyDescent="0.3">
      <c r="A408" s="25"/>
      <c r="B408" s="25"/>
      <c r="C408" s="25"/>
      <c r="D408" s="25"/>
      <c r="E408" s="25"/>
      <c r="F408" s="25"/>
      <c r="G408" s="25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25"/>
      <c r="S408" s="25"/>
      <c r="T408" s="25"/>
      <c r="U408" s="25"/>
      <c r="V408" s="25"/>
      <c r="W408" s="25"/>
      <c r="X408" s="25"/>
      <c r="Y408" s="25"/>
      <c r="Z408" s="25"/>
      <c r="AA408" s="25"/>
      <c r="AB408" s="25"/>
      <c r="AC408" s="25"/>
      <c r="AD408" s="25"/>
      <c r="AE408" s="25"/>
      <c r="AF408" s="25"/>
      <c r="AG408" s="25"/>
      <c r="AH408" s="25"/>
      <c r="AI408" s="25"/>
      <c r="AJ408" s="25"/>
      <c r="AK408" s="25"/>
      <c r="AL408" s="25"/>
    </row>
    <row r="409" spans="1:38" x14ac:dyDescent="0.3">
      <c r="A409" s="25"/>
      <c r="B409" s="25"/>
      <c r="C409" s="25"/>
      <c r="D409" s="25"/>
      <c r="E409" s="25"/>
      <c r="F409" s="25"/>
      <c r="G409" s="25"/>
      <c r="H409" s="25"/>
      <c r="I409" s="25"/>
      <c r="J409" s="25"/>
      <c r="K409" s="25"/>
      <c r="L409" s="25"/>
      <c r="M409" s="25"/>
      <c r="N409" s="25"/>
      <c r="O409" s="25"/>
      <c r="P409" s="25"/>
      <c r="Q409" s="25"/>
      <c r="R409" s="25"/>
      <c r="S409" s="25"/>
      <c r="T409" s="25"/>
      <c r="U409" s="25"/>
      <c r="V409" s="25"/>
      <c r="W409" s="25"/>
      <c r="X409" s="25"/>
      <c r="Y409" s="25"/>
      <c r="Z409" s="25"/>
      <c r="AA409" s="25"/>
      <c r="AB409" s="25"/>
      <c r="AC409" s="25"/>
      <c r="AD409" s="25"/>
      <c r="AE409" s="25"/>
      <c r="AF409" s="25"/>
      <c r="AG409" s="25"/>
      <c r="AH409" s="25"/>
      <c r="AI409" s="25"/>
      <c r="AJ409" s="25"/>
      <c r="AK409" s="25"/>
      <c r="AL409" s="25"/>
    </row>
    <row r="410" spans="1:38" x14ac:dyDescent="0.3">
      <c r="A410" s="25"/>
      <c r="B410" s="25"/>
      <c r="C410" s="25"/>
      <c r="D410" s="25"/>
      <c r="E410" s="25"/>
      <c r="F410" s="25"/>
      <c r="G410" s="25"/>
      <c r="H410" s="25"/>
      <c r="I410" s="25"/>
      <c r="J410" s="25"/>
      <c r="K410" s="25"/>
      <c r="L410" s="25"/>
      <c r="M410" s="25"/>
      <c r="N410" s="25"/>
      <c r="O410" s="25"/>
      <c r="P410" s="25"/>
      <c r="Q410" s="25"/>
      <c r="R410" s="25"/>
      <c r="S410" s="25"/>
      <c r="T410" s="25"/>
      <c r="U410" s="25"/>
      <c r="V410" s="25"/>
      <c r="W410" s="25"/>
      <c r="X410" s="25"/>
      <c r="Y410" s="25"/>
      <c r="Z410" s="25"/>
      <c r="AA410" s="25"/>
      <c r="AB410" s="25"/>
      <c r="AC410" s="25"/>
      <c r="AD410" s="25"/>
      <c r="AE410" s="25"/>
      <c r="AF410" s="25"/>
      <c r="AG410" s="25"/>
      <c r="AH410" s="25"/>
      <c r="AI410" s="25"/>
      <c r="AJ410" s="25"/>
      <c r="AK410" s="25"/>
      <c r="AL410" s="25"/>
    </row>
    <row r="411" spans="1:38" x14ac:dyDescent="0.3">
      <c r="A411" s="25"/>
      <c r="B411" s="25"/>
      <c r="C411" s="25"/>
      <c r="D411" s="25"/>
      <c r="E411" s="25"/>
      <c r="F411" s="25"/>
      <c r="G411" s="25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5"/>
      <c r="S411" s="25"/>
      <c r="T411" s="25"/>
      <c r="U411" s="25"/>
      <c r="V411" s="25"/>
      <c r="W411" s="25"/>
      <c r="X411" s="25"/>
      <c r="Y411" s="25"/>
      <c r="Z411" s="25"/>
      <c r="AA411" s="25"/>
      <c r="AB411" s="25"/>
      <c r="AC411" s="25"/>
      <c r="AD411" s="25"/>
      <c r="AE411" s="25"/>
      <c r="AF411" s="25"/>
      <c r="AG411" s="25"/>
      <c r="AH411" s="25"/>
      <c r="AI411" s="25"/>
      <c r="AJ411" s="25"/>
      <c r="AK411" s="25"/>
      <c r="AL411" s="25"/>
    </row>
    <row r="412" spans="1:38" x14ac:dyDescent="0.3">
      <c r="A412" s="25"/>
      <c r="B412" s="25"/>
      <c r="C412" s="25"/>
      <c r="D412" s="25"/>
      <c r="E412" s="25"/>
      <c r="F412" s="25"/>
      <c r="G412" s="25"/>
      <c r="H412" s="25"/>
      <c r="I412" s="25"/>
      <c r="J412" s="25"/>
      <c r="K412" s="25"/>
      <c r="L412" s="25"/>
      <c r="M412" s="25"/>
      <c r="N412" s="25"/>
      <c r="O412" s="25"/>
      <c r="P412" s="25"/>
      <c r="Q412" s="25"/>
      <c r="R412" s="25"/>
      <c r="S412" s="25"/>
      <c r="T412" s="25"/>
      <c r="U412" s="25"/>
      <c r="V412" s="25"/>
      <c r="W412" s="25"/>
      <c r="X412" s="25"/>
      <c r="Y412" s="25"/>
      <c r="Z412" s="25"/>
      <c r="AA412" s="25"/>
      <c r="AB412" s="25"/>
      <c r="AC412" s="25"/>
      <c r="AD412" s="25"/>
      <c r="AE412" s="25"/>
      <c r="AF412" s="25"/>
      <c r="AG412" s="25"/>
      <c r="AH412" s="25"/>
      <c r="AI412" s="25"/>
      <c r="AJ412" s="25"/>
      <c r="AK412" s="25"/>
      <c r="AL412" s="25"/>
    </row>
    <row r="413" spans="1:38" x14ac:dyDescent="0.3">
      <c r="A413" s="25"/>
      <c r="B413" s="25"/>
      <c r="C413" s="25"/>
      <c r="D413" s="25"/>
      <c r="E413" s="25"/>
      <c r="F413" s="25"/>
      <c r="G413" s="25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5"/>
      <c r="S413" s="25"/>
      <c r="T413" s="25"/>
      <c r="U413" s="25"/>
      <c r="V413" s="25"/>
      <c r="W413" s="25"/>
      <c r="X413" s="25"/>
      <c r="Y413" s="25"/>
      <c r="Z413" s="25"/>
      <c r="AA413" s="25"/>
      <c r="AB413" s="25"/>
      <c r="AC413" s="25"/>
      <c r="AD413" s="25"/>
      <c r="AE413" s="25"/>
      <c r="AF413" s="25"/>
      <c r="AG413" s="25"/>
      <c r="AH413" s="25"/>
      <c r="AI413" s="25"/>
      <c r="AJ413" s="25"/>
      <c r="AK413" s="25"/>
      <c r="AL413" s="25"/>
    </row>
    <row r="414" spans="1:38" x14ac:dyDescent="0.3">
      <c r="A414" s="25"/>
      <c r="B414" s="25"/>
      <c r="C414" s="25"/>
      <c r="D414" s="25"/>
      <c r="E414" s="25"/>
      <c r="F414" s="25"/>
      <c r="G414" s="25"/>
      <c r="H414" s="25"/>
      <c r="I414" s="25"/>
      <c r="J414" s="25"/>
      <c r="K414" s="25"/>
      <c r="L414" s="25"/>
      <c r="M414" s="25"/>
      <c r="N414" s="25"/>
      <c r="O414" s="25"/>
      <c r="P414" s="25"/>
      <c r="Q414" s="25"/>
      <c r="R414" s="25"/>
      <c r="S414" s="25"/>
      <c r="T414" s="25"/>
      <c r="U414" s="25"/>
      <c r="V414" s="25"/>
      <c r="W414" s="25"/>
      <c r="X414" s="25"/>
      <c r="Y414" s="25"/>
      <c r="Z414" s="25"/>
      <c r="AA414" s="25"/>
      <c r="AB414" s="25"/>
      <c r="AC414" s="25"/>
      <c r="AD414" s="25"/>
      <c r="AE414" s="25"/>
      <c r="AF414" s="25"/>
      <c r="AG414" s="25"/>
      <c r="AH414" s="25"/>
      <c r="AI414" s="25"/>
      <c r="AJ414" s="25"/>
      <c r="AK414" s="25"/>
      <c r="AL414" s="25"/>
    </row>
    <row r="415" spans="1:38" x14ac:dyDescent="0.3">
      <c r="A415" s="25"/>
      <c r="B415" s="25"/>
      <c r="C415" s="25"/>
      <c r="D415" s="25"/>
      <c r="E415" s="25"/>
      <c r="F415" s="25"/>
      <c r="G415" s="25"/>
      <c r="H415" s="25"/>
      <c r="I415" s="25"/>
      <c r="J415" s="25"/>
      <c r="K415" s="25"/>
      <c r="L415" s="25"/>
      <c r="M415" s="25"/>
      <c r="N415" s="25"/>
      <c r="O415" s="25"/>
      <c r="P415" s="25"/>
      <c r="Q415" s="25"/>
      <c r="R415" s="25"/>
      <c r="S415" s="25"/>
      <c r="T415" s="25"/>
      <c r="U415" s="25"/>
      <c r="V415" s="25"/>
      <c r="W415" s="25"/>
      <c r="X415" s="25"/>
      <c r="Y415" s="25"/>
      <c r="Z415" s="25"/>
      <c r="AA415" s="25"/>
      <c r="AB415" s="25"/>
      <c r="AC415" s="25"/>
      <c r="AD415" s="25"/>
      <c r="AE415" s="25"/>
      <c r="AF415" s="25"/>
      <c r="AG415" s="25"/>
      <c r="AH415" s="25"/>
      <c r="AI415" s="25"/>
      <c r="AJ415" s="25"/>
      <c r="AK415" s="25"/>
      <c r="AL415" s="25"/>
    </row>
    <row r="416" spans="1:38" x14ac:dyDescent="0.3">
      <c r="A416" s="25"/>
      <c r="B416" s="25"/>
      <c r="C416" s="25"/>
      <c r="D416" s="25"/>
      <c r="E416" s="25"/>
      <c r="F416" s="25"/>
      <c r="G416" s="25"/>
      <c r="H416" s="25"/>
      <c r="I416" s="25"/>
      <c r="J416" s="25"/>
      <c r="K416" s="25"/>
      <c r="L416" s="25"/>
      <c r="M416" s="25"/>
      <c r="N416" s="25"/>
      <c r="O416" s="25"/>
      <c r="P416" s="25"/>
      <c r="Q416" s="25"/>
      <c r="R416" s="25"/>
      <c r="S416" s="25"/>
      <c r="T416" s="25"/>
      <c r="U416" s="25"/>
      <c r="V416" s="25"/>
      <c r="W416" s="25"/>
      <c r="X416" s="25"/>
      <c r="Y416" s="25"/>
      <c r="Z416" s="25"/>
      <c r="AA416" s="25"/>
      <c r="AB416" s="25"/>
      <c r="AC416" s="25"/>
      <c r="AD416" s="25"/>
      <c r="AE416" s="25"/>
      <c r="AF416" s="25"/>
      <c r="AG416" s="25"/>
      <c r="AH416" s="25"/>
      <c r="AI416" s="25"/>
      <c r="AJ416" s="25"/>
      <c r="AK416" s="25"/>
      <c r="AL416" s="25"/>
    </row>
    <row r="417" spans="1:38" x14ac:dyDescent="0.3">
      <c r="A417" s="25"/>
      <c r="B417" s="25"/>
      <c r="C417" s="25"/>
      <c r="D417" s="25"/>
      <c r="E417" s="25"/>
      <c r="F417" s="25"/>
      <c r="G417" s="25"/>
      <c r="H417" s="25"/>
      <c r="I417" s="25"/>
      <c r="J417" s="25"/>
      <c r="K417" s="25"/>
      <c r="L417" s="25"/>
      <c r="M417" s="25"/>
      <c r="N417" s="25"/>
      <c r="O417" s="25"/>
      <c r="P417" s="25"/>
      <c r="Q417" s="25"/>
      <c r="R417" s="25"/>
      <c r="S417" s="25"/>
      <c r="T417" s="25"/>
      <c r="U417" s="25"/>
      <c r="V417" s="25"/>
      <c r="W417" s="25"/>
      <c r="X417" s="25"/>
      <c r="Y417" s="25"/>
      <c r="Z417" s="25"/>
      <c r="AA417" s="25"/>
      <c r="AB417" s="25"/>
      <c r="AC417" s="25"/>
      <c r="AD417" s="25"/>
      <c r="AE417" s="25"/>
      <c r="AF417" s="25"/>
      <c r="AG417" s="25"/>
      <c r="AH417" s="25"/>
      <c r="AI417" s="25"/>
      <c r="AJ417" s="25"/>
      <c r="AK417" s="25"/>
      <c r="AL417" s="25"/>
    </row>
    <row r="418" spans="1:38" x14ac:dyDescent="0.3">
      <c r="A418" s="25"/>
      <c r="B418" s="25"/>
      <c r="C418" s="25"/>
      <c r="D418" s="25"/>
      <c r="E418" s="25"/>
      <c r="F418" s="25"/>
      <c r="G418" s="25"/>
      <c r="H418" s="25"/>
      <c r="I418" s="25"/>
      <c r="J418" s="25"/>
      <c r="K418" s="25"/>
      <c r="L418" s="25"/>
      <c r="M418" s="25"/>
      <c r="N418" s="25"/>
      <c r="O418" s="25"/>
      <c r="P418" s="25"/>
      <c r="Q418" s="25"/>
      <c r="R418" s="25"/>
      <c r="S418" s="25"/>
      <c r="T418" s="25"/>
      <c r="U418" s="25"/>
      <c r="V418" s="25"/>
      <c r="W418" s="25"/>
      <c r="X418" s="25"/>
      <c r="Y418" s="25"/>
      <c r="Z418" s="25"/>
      <c r="AA418" s="25"/>
      <c r="AB418" s="25"/>
      <c r="AC418" s="25"/>
      <c r="AD418" s="25"/>
      <c r="AE418" s="25"/>
      <c r="AF418" s="25"/>
      <c r="AG418" s="25"/>
      <c r="AH418" s="25"/>
      <c r="AI418" s="25"/>
      <c r="AJ418" s="25"/>
      <c r="AK418" s="25"/>
      <c r="AL418" s="25"/>
    </row>
    <row r="419" spans="1:38" x14ac:dyDescent="0.3">
      <c r="A419" s="25"/>
      <c r="B419" s="25"/>
      <c r="C419" s="25"/>
      <c r="D419" s="25"/>
      <c r="E419" s="25"/>
      <c r="F419" s="25"/>
      <c r="G419" s="25"/>
      <c r="H419" s="25"/>
      <c r="I419" s="25"/>
      <c r="J419" s="25"/>
      <c r="K419" s="25"/>
      <c r="L419" s="25"/>
      <c r="M419" s="25"/>
      <c r="N419" s="25"/>
      <c r="O419" s="25"/>
      <c r="P419" s="25"/>
      <c r="Q419" s="25"/>
      <c r="R419" s="25"/>
      <c r="S419" s="25"/>
      <c r="T419" s="25"/>
      <c r="U419" s="25"/>
      <c r="V419" s="25"/>
      <c r="W419" s="25"/>
      <c r="X419" s="25"/>
      <c r="Y419" s="25"/>
      <c r="Z419" s="25"/>
      <c r="AA419" s="25"/>
      <c r="AB419" s="25"/>
      <c r="AC419" s="25"/>
      <c r="AD419" s="25"/>
      <c r="AE419" s="25"/>
      <c r="AF419" s="25"/>
      <c r="AG419" s="25"/>
      <c r="AH419" s="25"/>
      <c r="AI419" s="25"/>
      <c r="AJ419" s="25"/>
      <c r="AK419" s="25"/>
      <c r="AL419" s="25"/>
    </row>
    <row r="420" spans="1:38" x14ac:dyDescent="0.3">
      <c r="A420" s="25"/>
      <c r="B420" s="25"/>
      <c r="C420" s="25"/>
      <c r="D420" s="25"/>
      <c r="E420" s="25"/>
      <c r="F420" s="25"/>
      <c r="G420" s="25"/>
      <c r="H420" s="25"/>
      <c r="I420" s="25"/>
      <c r="J420" s="25"/>
      <c r="K420" s="25"/>
      <c r="L420" s="25"/>
      <c r="M420" s="25"/>
      <c r="N420" s="25"/>
      <c r="O420" s="25"/>
      <c r="P420" s="25"/>
      <c r="Q420" s="25"/>
      <c r="R420" s="25"/>
      <c r="S420" s="25"/>
      <c r="T420" s="25"/>
      <c r="U420" s="25"/>
      <c r="V420" s="25"/>
      <c r="W420" s="25"/>
      <c r="X420" s="25"/>
      <c r="Y420" s="25"/>
      <c r="Z420" s="25"/>
      <c r="AA420" s="25"/>
      <c r="AB420" s="25"/>
      <c r="AC420" s="25"/>
      <c r="AD420" s="25"/>
      <c r="AE420" s="25"/>
      <c r="AF420" s="25"/>
      <c r="AG420" s="25"/>
      <c r="AH420" s="25"/>
      <c r="AI420" s="25"/>
      <c r="AJ420" s="25"/>
      <c r="AK420" s="25"/>
      <c r="AL420" s="25"/>
    </row>
    <row r="421" spans="1:38" x14ac:dyDescent="0.3">
      <c r="A421" s="25"/>
      <c r="B421" s="25"/>
      <c r="C421" s="25"/>
      <c r="D421" s="25"/>
      <c r="E421" s="25"/>
      <c r="F421" s="25"/>
      <c r="G421" s="25"/>
      <c r="H421" s="25"/>
      <c r="I421" s="25"/>
      <c r="J421" s="25"/>
      <c r="K421" s="25"/>
      <c r="L421" s="25"/>
      <c r="M421" s="25"/>
      <c r="N421" s="25"/>
      <c r="O421" s="25"/>
      <c r="P421" s="25"/>
      <c r="Q421" s="25"/>
      <c r="R421" s="25"/>
      <c r="S421" s="25"/>
      <c r="T421" s="25"/>
      <c r="U421" s="25"/>
      <c r="V421" s="25"/>
      <c r="W421" s="25"/>
      <c r="X421" s="25"/>
      <c r="Y421" s="25"/>
      <c r="Z421" s="25"/>
      <c r="AA421" s="25"/>
      <c r="AB421" s="25"/>
      <c r="AC421" s="25"/>
      <c r="AD421" s="25"/>
      <c r="AE421" s="25"/>
      <c r="AF421" s="25"/>
      <c r="AG421" s="25"/>
      <c r="AH421" s="25"/>
      <c r="AI421" s="25"/>
      <c r="AJ421" s="25"/>
      <c r="AK421" s="25"/>
      <c r="AL421" s="25"/>
    </row>
    <row r="422" spans="1:38" x14ac:dyDescent="0.3">
      <c r="A422" s="25"/>
      <c r="B422" s="25"/>
      <c r="C422" s="25"/>
      <c r="D422" s="25"/>
      <c r="E422" s="25"/>
      <c r="F422" s="25"/>
      <c r="G422" s="25"/>
      <c r="H422" s="25"/>
      <c r="I422" s="25"/>
      <c r="J422" s="25"/>
      <c r="K422" s="25"/>
      <c r="L422" s="25"/>
      <c r="M422" s="25"/>
      <c r="N422" s="25"/>
      <c r="O422" s="25"/>
      <c r="P422" s="25"/>
      <c r="Q422" s="25"/>
      <c r="R422" s="25"/>
      <c r="S422" s="25"/>
      <c r="T422" s="25"/>
      <c r="U422" s="25"/>
      <c r="V422" s="25"/>
      <c r="W422" s="25"/>
      <c r="X422" s="25"/>
      <c r="Y422" s="25"/>
      <c r="Z422" s="25"/>
      <c r="AA422" s="25"/>
      <c r="AB422" s="25"/>
      <c r="AC422" s="25"/>
      <c r="AD422" s="25"/>
      <c r="AE422" s="25"/>
      <c r="AF422" s="25"/>
      <c r="AG422" s="25"/>
      <c r="AH422" s="25"/>
      <c r="AI422" s="25"/>
      <c r="AJ422" s="25"/>
      <c r="AK422" s="25"/>
      <c r="AL422" s="25"/>
    </row>
    <row r="423" spans="1:38" x14ac:dyDescent="0.3">
      <c r="A423" s="25"/>
      <c r="B423" s="25"/>
      <c r="C423" s="25"/>
      <c r="D423" s="25"/>
      <c r="E423" s="25"/>
      <c r="F423" s="25"/>
      <c r="G423" s="25"/>
      <c r="H423" s="25"/>
      <c r="I423" s="25"/>
      <c r="J423" s="25"/>
      <c r="K423" s="25"/>
      <c r="L423" s="25"/>
      <c r="M423" s="25"/>
      <c r="N423" s="25"/>
      <c r="O423" s="25"/>
      <c r="P423" s="25"/>
      <c r="Q423" s="25"/>
      <c r="R423" s="25"/>
      <c r="S423" s="25"/>
      <c r="T423" s="25"/>
      <c r="U423" s="25"/>
      <c r="V423" s="25"/>
      <c r="W423" s="25"/>
      <c r="X423" s="25"/>
      <c r="Y423" s="25"/>
      <c r="Z423" s="25"/>
      <c r="AA423" s="25"/>
      <c r="AB423" s="25"/>
      <c r="AC423" s="25"/>
      <c r="AD423" s="25"/>
      <c r="AE423" s="25"/>
      <c r="AF423" s="25"/>
      <c r="AG423" s="25"/>
      <c r="AH423" s="25"/>
      <c r="AI423" s="25"/>
      <c r="AJ423" s="25"/>
      <c r="AK423" s="25"/>
      <c r="AL423" s="25"/>
    </row>
    <row r="424" spans="1:38" x14ac:dyDescent="0.3">
      <c r="A424" s="25"/>
      <c r="B424" s="25"/>
      <c r="C424" s="25"/>
      <c r="D424" s="25"/>
      <c r="E424" s="25"/>
      <c r="F424" s="25"/>
      <c r="G424" s="25"/>
      <c r="H424" s="25"/>
      <c r="I424" s="25"/>
      <c r="J424" s="25"/>
      <c r="K424" s="25"/>
      <c r="L424" s="25"/>
      <c r="M424" s="25"/>
      <c r="N424" s="25"/>
      <c r="O424" s="25"/>
      <c r="P424" s="25"/>
      <c r="Q424" s="25"/>
      <c r="R424" s="25"/>
      <c r="S424" s="25"/>
      <c r="T424" s="25"/>
      <c r="U424" s="25"/>
      <c r="V424" s="25"/>
      <c r="W424" s="25"/>
      <c r="X424" s="25"/>
      <c r="Y424" s="25"/>
      <c r="Z424" s="25"/>
      <c r="AA424" s="25"/>
      <c r="AB424" s="25"/>
      <c r="AC424" s="25"/>
      <c r="AD424" s="25"/>
      <c r="AE424" s="25"/>
      <c r="AF424" s="25"/>
      <c r="AG424" s="25"/>
      <c r="AH424" s="25"/>
      <c r="AI424" s="25"/>
      <c r="AJ424" s="25"/>
      <c r="AK424" s="25"/>
      <c r="AL424" s="25"/>
    </row>
    <row r="425" spans="1:38" x14ac:dyDescent="0.3">
      <c r="A425" s="25"/>
      <c r="B425" s="25"/>
      <c r="C425" s="25"/>
      <c r="D425" s="25"/>
      <c r="E425" s="25"/>
      <c r="F425" s="25"/>
      <c r="G425" s="25"/>
      <c r="H425" s="25"/>
      <c r="I425" s="25"/>
      <c r="J425" s="25"/>
      <c r="K425" s="25"/>
      <c r="L425" s="25"/>
      <c r="M425" s="25"/>
      <c r="N425" s="25"/>
      <c r="O425" s="25"/>
      <c r="P425" s="25"/>
      <c r="Q425" s="25"/>
      <c r="R425" s="25"/>
      <c r="S425" s="25"/>
      <c r="T425" s="25"/>
      <c r="U425" s="25"/>
      <c r="V425" s="25"/>
      <c r="W425" s="25"/>
      <c r="X425" s="25"/>
      <c r="Y425" s="25"/>
      <c r="Z425" s="25"/>
      <c r="AA425" s="25"/>
      <c r="AB425" s="25"/>
      <c r="AC425" s="25"/>
      <c r="AD425" s="25"/>
      <c r="AE425" s="25"/>
      <c r="AF425" s="25"/>
      <c r="AG425" s="25"/>
      <c r="AH425" s="25"/>
      <c r="AI425" s="25"/>
      <c r="AJ425" s="25"/>
      <c r="AK425" s="25"/>
      <c r="AL425" s="25"/>
    </row>
    <row r="426" spans="1:38" x14ac:dyDescent="0.3">
      <c r="A426" s="25"/>
      <c r="B426" s="25"/>
      <c r="C426" s="25"/>
      <c r="D426" s="25"/>
      <c r="E426" s="25"/>
      <c r="F426" s="25"/>
      <c r="G426" s="25"/>
      <c r="H426" s="25"/>
      <c r="I426" s="25"/>
      <c r="J426" s="25"/>
      <c r="K426" s="25"/>
      <c r="L426" s="25"/>
      <c r="M426" s="25"/>
      <c r="N426" s="25"/>
      <c r="O426" s="25"/>
      <c r="P426" s="25"/>
      <c r="Q426" s="25"/>
      <c r="R426" s="25"/>
      <c r="S426" s="25"/>
      <c r="T426" s="25"/>
      <c r="U426" s="25"/>
      <c r="V426" s="25"/>
      <c r="W426" s="25"/>
      <c r="X426" s="25"/>
      <c r="Y426" s="25"/>
      <c r="Z426" s="25"/>
      <c r="AA426" s="25"/>
      <c r="AB426" s="25"/>
      <c r="AC426" s="25"/>
      <c r="AD426" s="25"/>
      <c r="AE426" s="25"/>
      <c r="AF426" s="25"/>
      <c r="AG426" s="25"/>
      <c r="AH426" s="25"/>
      <c r="AI426" s="25"/>
      <c r="AJ426" s="25"/>
      <c r="AK426" s="25"/>
      <c r="AL426" s="25"/>
    </row>
    <row r="427" spans="1:38" x14ac:dyDescent="0.3">
      <c r="A427" s="25"/>
      <c r="B427" s="25"/>
      <c r="C427" s="25"/>
      <c r="D427" s="25"/>
      <c r="E427" s="25"/>
      <c r="F427" s="25"/>
      <c r="G427" s="25"/>
      <c r="H427" s="25"/>
      <c r="I427" s="25"/>
      <c r="J427" s="25"/>
      <c r="K427" s="25"/>
      <c r="L427" s="25"/>
      <c r="M427" s="25"/>
      <c r="N427" s="25"/>
      <c r="O427" s="25"/>
      <c r="P427" s="25"/>
      <c r="Q427" s="25"/>
      <c r="R427" s="25"/>
      <c r="S427" s="25"/>
      <c r="T427" s="25"/>
      <c r="U427" s="25"/>
      <c r="V427" s="25"/>
      <c r="W427" s="25"/>
      <c r="X427" s="25"/>
      <c r="Y427" s="25"/>
      <c r="Z427" s="25"/>
      <c r="AA427" s="25"/>
      <c r="AB427" s="25"/>
      <c r="AC427" s="25"/>
      <c r="AD427" s="25"/>
      <c r="AE427" s="25"/>
      <c r="AF427" s="25"/>
      <c r="AG427" s="25"/>
      <c r="AH427" s="25"/>
      <c r="AI427" s="25"/>
      <c r="AJ427" s="25"/>
      <c r="AK427" s="25"/>
      <c r="AL427" s="25"/>
    </row>
    <row r="428" spans="1:38" x14ac:dyDescent="0.3">
      <c r="A428" s="25"/>
      <c r="B428" s="25"/>
      <c r="C428" s="25"/>
      <c r="D428" s="25"/>
      <c r="E428" s="25"/>
      <c r="F428" s="25"/>
      <c r="G428" s="25"/>
      <c r="H428" s="25"/>
      <c r="I428" s="25"/>
      <c r="J428" s="25"/>
      <c r="K428" s="25"/>
      <c r="L428" s="25"/>
      <c r="M428" s="25"/>
      <c r="N428" s="25"/>
      <c r="O428" s="25"/>
      <c r="P428" s="25"/>
      <c r="Q428" s="25"/>
      <c r="R428" s="25"/>
      <c r="S428" s="25"/>
      <c r="T428" s="25"/>
      <c r="U428" s="25"/>
      <c r="V428" s="25"/>
      <c r="W428" s="25"/>
      <c r="X428" s="25"/>
      <c r="Y428" s="25"/>
      <c r="Z428" s="25"/>
      <c r="AA428" s="25"/>
      <c r="AB428" s="25"/>
      <c r="AC428" s="25"/>
      <c r="AD428" s="25"/>
      <c r="AE428" s="25"/>
      <c r="AF428" s="25"/>
      <c r="AG428" s="25"/>
      <c r="AH428" s="25"/>
      <c r="AI428" s="25"/>
      <c r="AJ428" s="25"/>
      <c r="AK428" s="25"/>
      <c r="AL428" s="25"/>
    </row>
    <row r="429" spans="1:38" x14ac:dyDescent="0.3">
      <c r="A429" s="25"/>
      <c r="B429" s="25"/>
      <c r="C429" s="25"/>
      <c r="D429" s="25"/>
      <c r="E429" s="25"/>
      <c r="F429" s="25"/>
      <c r="G429" s="25"/>
      <c r="H429" s="25"/>
      <c r="I429" s="25"/>
      <c r="J429" s="25"/>
      <c r="K429" s="25"/>
      <c r="L429" s="25"/>
      <c r="M429" s="25"/>
      <c r="N429" s="25"/>
      <c r="O429" s="25"/>
      <c r="P429" s="25"/>
      <c r="Q429" s="25"/>
      <c r="R429" s="25"/>
      <c r="S429" s="25"/>
      <c r="T429" s="25"/>
      <c r="U429" s="25"/>
      <c r="V429" s="25"/>
      <c r="W429" s="25"/>
      <c r="X429" s="25"/>
      <c r="Y429" s="25"/>
      <c r="Z429" s="25"/>
      <c r="AA429" s="25"/>
      <c r="AB429" s="25"/>
      <c r="AC429" s="25"/>
      <c r="AD429" s="25"/>
      <c r="AE429" s="25"/>
      <c r="AF429" s="25"/>
      <c r="AG429" s="25"/>
      <c r="AH429" s="25"/>
      <c r="AI429" s="25"/>
      <c r="AJ429" s="25"/>
      <c r="AK429" s="25"/>
      <c r="AL429" s="25"/>
    </row>
    <row r="430" spans="1:38" x14ac:dyDescent="0.3">
      <c r="A430" s="25"/>
      <c r="B430" s="25"/>
      <c r="C430" s="25"/>
      <c r="D430" s="25"/>
      <c r="E430" s="25"/>
      <c r="F430" s="25"/>
      <c r="G430" s="25"/>
      <c r="H430" s="25"/>
      <c r="I430" s="25"/>
      <c r="J430" s="25"/>
      <c r="K430" s="25"/>
      <c r="L430" s="25"/>
      <c r="M430" s="25"/>
      <c r="N430" s="25"/>
      <c r="O430" s="25"/>
      <c r="P430" s="25"/>
      <c r="Q430" s="25"/>
      <c r="R430" s="25"/>
      <c r="S430" s="25"/>
      <c r="T430" s="25"/>
      <c r="U430" s="25"/>
      <c r="V430" s="25"/>
      <c r="W430" s="25"/>
      <c r="X430" s="25"/>
      <c r="Y430" s="25"/>
      <c r="Z430" s="25"/>
      <c r="AA430" s="25"/>
      <c r="AB430" s="25"/>
      <c r="AC430" s="25"/>
      <c r="AD430" s="25"/>
      <c r="AE430" s="25"/>
      <c r="AF430" s="25"/>
      <c r="AG430" s="25"/>
      <c r="AH430" s="25"/>
      <c r="AI430" s="25"/>
      <c r="AJ430" s="25"/>
      <c r="AK430" s="25"/>
      <c r="AL430" s="25"/>
    </row>
    <row r="431" spans="1:38" x14ac:dyDescent="0.3">
      <c r="A431" s="25"/>
      <c r="B431" s="25"/>
      <c r="C431" s="25"/>
      <c r="D431" s="25"/>
      <c r="E431" s="25"/>
      <c r="F431" s="25"/>
      <c r="G431" s="25"/>
      <c r="H431" s="25"/>
      <c r="I431" s="25"/>
      <c r="J431" s="25"/>
      <c r="K431" s="25"/>
      <c r="L431" s="25"/>
      <c r="M431" s="25"/>
      <c r="N431" s="25"/>
      <c r="O431" s="25"/>
      <c r="P431" s="25"/>
      <c r="Q431" s="25"/>
      <c r="R431" s="25"/>
      <c r="S431" s="25"/>
      <c r="T431" s="25"/>
      <c r="U431" s="25"/>
      <c r="V431" s="25"/>
      <c r="W431" s="25"/>
      <c r="X431" s="25"/>
      <c r="Y431" s="25"/>
      <c r="Z431" s="25"/>
      <c r="AA431" s="25"/>
      <c r="AB431" s="25"/>
      <c r="AC431" s="25"/>
      <c r="AD431" s="25"/>
      <c r="AE431" s="25"/>
      <c r="AF431" s="25"/>
      <c r="AG431" s="25"/>
      <c r="AH431" s="25"/>
      <c r="AI431" s="25"/>
      <c r="AJ431" s="25"/>
      <c r="AK431" s="25"/>
      <c r="AL431" s="25"/>
    </row>
    <row r="432" spans="1:38" x14ac:dyDescent="0.3">
      <c r="A432" s="25"/>
      <c r="B432" s="25"/>
      <c r="C432" s="25"/>
      <c r="D432" s="25"/>
      <c r="E432" s="25"/>
      <c r="F432" s="25"/>
      <c r="G432" s="25"/>
      <c r="H432" s="25"/>
      <c r="I432" s="25"/>
      <c r="J432" s="25"/>
      <c r="K432" s="25"/>
      <c r="L432" s="25"/>
      <c r="M432" s="25"/>
      <c r="N432" s="25"/>
      <c r="O432" s="25"/>
      <c r="P432" s="25"/>
      <c r="Q432" s="25"/>
      <c r="R432" s="25"/>
      <c r="S432" s="25"/>
      <c r="T432" s="25"/>
      <c r="U432" s="25"/>
      <c r="V432" s="25"/>
      <c r="W432" s="25"/>
      <c r="X432" s="25"/>
      <c r="Y432" s="25"/>
      <c r="Z432" s="25"/>
      <c r="AA432" s="25"/>
      <c r="AB432" s="25"/>
      <c r="AC432" s="25"/>
      <c r="AD432" s="25"/>
      <c r="AE432" s="25"/>
      <c r="AF432" s="25"/>
      <c r="AG432" s="25"/>
      <c r="AH432" s="25"/>
      <c r="AI432" s="25"/>
      <c r="AJ432" s="25"/>
      <c r="AK432" s="25"/>
      <c r="AL432" s="25"/>
    </row>
    <row r="433" spans="1:38" x14ac:dyDescent="0.3">
      <c r="A433" s="25"/>
      <c r="B433" s="25"/>
      <c r="C433" s="25"/>
      <c r="D433" s="25"/>
      <c r="E433" s="25"/>
      <c r="F433" s="25"/>
      <c r="G433" s="25"/>
      <c r="H433" s="25"/>
      <c r="I433" s="25"/>
      <c r="J433" s="25"/>
      <c r="K433" s="25"/>
      <c r="L433" s="25"/>
      <c r="M433" s="25"/>
      <c r="N433" s="25"/>
      <c r="O433" s="25"/>
      <c r="P433" s="25"/>
      <c r="Q433" s="25"/>
      <c r="R433" s="25"/>
      <c r="S433" s="25"/>
      <c r="T433" s="25"/>
      <c r="U433" s="25"/>
      <c r="V433" s="25"/>
      <c r="W433" s="25"/>
      <c r="X433" s="25"/>
      <c r="Y433" s="25"/>
      <c r="Z433" s="25"/>
      <c r="AA433" s="25"/>
      <c r="AB433" s="25"/>
      <c r="AC433" s="25"/>
      <c r="AD433" s="25"/>
      <c r="AE433" s="25"/>
      <c r="AF433" s="25"/>
      <c r="AG433" s="25"/>
      <c r="AH433" s="25"/>
      <c r="AI433" s="25"/>
      <c r="AJ433" s="25"/>
      <c r="AK433" s="25"/>
      <c r="AL433" s="25"/>
    </row>
    <row r="434" spans="1:38" x14ac:dyDescent="0.3">
      <c r="A434" s="25"/>
      <c r="B434" s="25"/>
      <c r="C434" s="25"/>
      <c r="D434" s="25"/>
      <c r="E434" s="25"/>
      <c r="F434" s="25"/>
      <c r="G434" s="25"/>
      <c r="H434" s="25"/>
      <c r="I434" s="25"/>
      <c r="J434" s="25"/>
      <c r="K434" s="25"/>
      <c r="L434" s="25"/>
      <c r="M434" s="25"/>
      <c r="N434" s="25"/>
      <c r="O434" s="25"/>
      <c r="P434" s="25"/>
      <c r="Q434" s="25"/>
      <c r="R434" s="25"/>
      <c r="S434" s="25"/>
      <c r="T434" s="25"/>
      <c r="U434" s="25"/>
      <c r="V434" s="25"/>
      <c r="W434" s="25"/>
      <c r="X434" s="25"/>
      <c r="Y434" s="25"/>
      <c r="Z434" s="25"/>
      <c r="AA434" s="25"/>
      <c r="AB434" s="25"/>
      <c r="AC434" s="25"/>
      <c r="AD434" s="25"/>
      <c r="AE434" s="25"/>
      <c r="AF434" s="25"/>
      <c r="AG434" s="25"/>
      <c r="AH434" s="25"/>
      <c r="AI434" s="25"/>
      <c r="AJ434" s="25"/>
      <c r="AK434" s="25"/>
      <c r="AL434" s="25"/>
    </row>
    <row r="435" spans="1:38" x14ac:dyDescent="0.3">
      <c r="A435" s="25"/>
      <c r="B435" s="25"/>
      <c r="C435" s="25"/>
      <c r="D435" s="25"/>
      <c r="E435" s="25"/>
      <c r="F435" s="25"/>
      <c r="G435" s="25"/>
      <c r="H435" s="25"/>
      <c r="I435" s="25"/>
      <c r="J435" s="25"/>
      <c r="K435" s="25"/>
      <c r="L435" s="25"/>
      <c r="M435" s="25"/>
      <c r="N435" s="25"/>
      <c r="O435" s="25"/>
      <c r="P435" s="25"/>
      <c r="Q435" s="25"/>
      <c r="R435" s="25"/>
      <c r="S435" s="25"/>
      <c r="T435" s="25"/>
      <c r="U435" s="25"/>
      <c r="V435" s="25"/>
      <c r="W435" s="25"/>
      <c r="X435" s="25"/>
      <c r="Y435" s="25"/>
      <c r="Z435" s="25"/>
      <c r="AA435" s="25"/>
      <c r="AB435" s="25"/>
      <c r="AC435" s="25"/>
      <c r="AD435" s="25"/>
      <c r="AE435" s="25"/>
      <c r="AF435" s="25"/>
      <c r="AG435" s="25"/>
      <c r="AH435" s="25"/>
      <c r="AI435" s="25"/>
      <c r="AJ435" s="25"/>
      <c r="AK435" s="25"/>
      <c r="AL435" s="25"/>
    </row>
    <row r="436" spans="1:38" x14ac:dyDescent="0.3">
      <c r="A436" s="25"/>
      <c r="B436" s="25"/>
      <c r="C436" s="25"/>
      <c r="D436" s="25"/>
      <c r="E436" s="25"/>
      <c r="F436" s="25"/>
      <c r="G436" s="25"/>
      <c r="H436" s="25"/>
      <c r="I436" s="25"/>
      <c r="J436" s="25"/>
      <c r="K436" s="25"/>
      <c r="L436" s="25"/>
      <c r="M436" s="25"/>
      <c r="N436" s="25"/>
      <c r="O436" s="25"/>
      <c r="P436" s="25"/>
      <c r="Q436" s="25"/>
      <c r="R436" s="25"/>
      <c r="S436" s="25"/>
      <c r="T436" s="25"/>
      <c r="U436" s="25"/>
      <c r="V436" s="25"/>
      <c r="W436" s="25"/>
      <c r="X436" s="25"/>
      <c r="Y436" s="25"/>
      <c r="Z436" s="25"/>
      <c r="AA436" s="25"/>
      <c r="AB436" s="25"/>
      <c r="AC436" s="25"/>
      <c r="AD436" s="25"/>
      <c r="AE436" s="25"/>
      <c r="AF436" s="25"/>
      <c r="AG436" s="25"/>
      <c r="AH436" s="25"/>
      <c r="AI436" s="25"/>
      <c r="AJ436" s="25"/>
      <c r="AK436" s="25"/>
      <c r="AL436" s="25"/>
    </row>
    <row r="437" spans="1:38" x14ac:dyDescent="0.3">
      <c r="A437" s="25"/>
      <c r="B437" s="25"/>
      <c r="C437" s="25"/>
      <c r="D437" s="25"/>
      <c r="E437" s="25"/>
      <c r="F437" s="25"/>
      <c r="G437" s="25"/>
      <c r="H437" s="25"/>
      <c r="I437" s="25"/>
      <c r="J437" s="25"/>
      <c r="K437" s="25"/>
      <c r="L437" s="25"/>
      <c r="M437" s="25"/>
      <c r="N437" s="25"/>
      <c r="O437" s="25"/>
      <c r="P437" s="25"/>
      <c r="Q437" s="25"/>
      <c r="R437" s="25"/>
      <c r="S437" s="25"/>
      <c r="T437" s="25"/>
      <c r="U437" s="25"/>
      <c r="V437" s="25"/>
      <c r="W437" s="25"/>
      <c r="X437" s="25"/>
      <c r="Y437" s="25"/>
      <c r="Z437" s="25"/>
      <c r="AA437" s="25"/>
      <c r="AB437" s="25"/>
      <c r="AC437" s="25"/>
      <c r="AD437" s="25"/>
      <c r="AE437" s="25"/>
      <c r="AF437" s="25"/>
      <c r="AG437" s="25"/>
      <c r="AH437" s="25"/>
      <c r="AI437" s="25"/>
      <c r="AJ437" s="25"/>
      <c r="AK437" s="25"/>
      <c r="AL437" s="25"/>
    </row>
    <row r="438" spans="1:38" x14ac:dyDescent="0.3">
      <c r="A438" s="25"/>
      <c r="B438" s="25"/>
      <c r="C438" s="25"/>
      <c r="D438" s="25"/>
      <c r="E438" s="25"/>
      <c r="F438" s="25"/>
      <c r="G438" s="25"/>
      <c r="H438" s="25"/>
      <c r="I438" s="25"/>
      <c r="J438" s="25"/>
      <c r="K438" s="25"/>
      <c r="L438" s="25"/>
      <c r="M438" s="25"/>
      <c r="N438" s="25"/>
      <c r="O438" s="25"/>
      <c r="P438" s="25"/>
      <c r="Q438" s="25"/>
      <c r="R438" s="25"/>
      <c r="S438" s="25"/>
      <c r="T438" s="25"/>
      <c r="U438" s="25"/>
      <c r="V438" s="25"/>
      <c r="W438" s="25"/>
      <c r="X438" s="25"/>
      <c r="Y438" s="25"/>
      <c r="Z438" s="25"/>
      <c r="AA438" s="25"/>
      <c r="AB438" s="25"/>
      <c r="AC438" s="25"/>
      <c r="AD438" s="25"/>
      <c r="AE438" s="25"/>
      <c r="AF438" s="25"/>
      <c r="AG438" s="25"/>
      <c r="AH438" s="25"/>
      <c r="AI438" s="25"/>
      <c r="AJ438" s="25"/>
      <c r="AK438" s="25"/>
      <c r="AL438" s="25"/>
    </row>
    <row r="439" spans="1:38" x14ac:dyDescent="0.3">
      <c r="A439" s="25"/>
      <c r="B439" s="25"/>
      <c r="C439" s="25"/>
      <c r="D439" s="25"/>
      <c r="E439" s="25"/>
      <c r="F439" s="25"/>
      <c r="G439" s="25"/>
      <c r="H439" s="25"/>
      <c r="I439" s="25"/>
      <c r="J439" s="25"/>
      <c r="K439" s="25"/>
      <c r="L439" s="25"/>
      <c r="M439" s="25"/>
      <c r="N439" s="25"/>
      <c r="O439" s="25"/>
      <c r="P439" s="25"/>
      <c r="Q439" s="25"/>
      <c r="R439" s="25"/>
      <c r="S439" s="25"/>
      <c r="T439" s="25"/>
      <c r="U439" s="25"/>
      <c r="V439" s="25"/>
      <c r="W439" s="25"/>
      <c r="X439" s="25"/>
      <c r="Y439" s="25"/>
      <c r="Z439" s="25"/>
      <c r="AA439" s="25"/>
      <c r="AB439" s="25"/>
      <c r="AC439" s="25"/>
      <c r="AD439" s="25"/>
      <c r="AE439" s="25"/>
      <c r="AF439" s="25"/>
      <c r="AG439" s="25"/>
      <c r="AH439" s="25"/>
      <c r="AI439" s="25"/>
      <c r="AJ439" s="25"/>
      <c r="AK439" s="25"/>
      <c r="AL439" s="25"/>
    </row>
    <row r="440" spans="1:38" x14ac:dyDescent="0.3">
      <c r="A440" s="25"/>
      <c r="B440" s="25"/>
      <c r="C440" s="25"/>
      <c r="D440" s="25"/>
      <c r="E440" s="25"/>
      <c r="F440" s="25"/>
      <c r="G440" s="25"/>
      <c r="H440" s="25"/>
      <c r="I440" s="25"/>
      <c r="J440" s="25"/>
      <c r="K440" s="25"/>
      <c r="L440" s="25"/>
      <c r="M440" s="25"/>
      <c r="N440" s="25"/>
      <c r="O440" s="25"/>
      <c r="P440" s="25"/>
      <c r="Q440" s="25"/>
      <c r="R440" s="25"/>
      <c r="S440" s="25"/>
      <c r="T440" s="25"/>
      <c r="U440" s="25"/>
      <c r="V440" s="25"/>
      <c r="W440" s="25"/>
      <c r="X440" s="25"/>
      <c r="Y440" s="25"/>
      <c r="Z440" s="25"/>
      <c r="AA440" s="25"/>
      <c r="AB440" s="25"/>
      <c r="AC440" s="25"/>
      <c r="AD440" s="25"/>
      <c r="AE440" s="25"/>
      <c r="AF440" s="25"/>
      <c r="AG440" s="25"/>
      <c r="AH440" s="25"/>
      <c r="AI440" s="25"/>
      <c r="AJ440" s="25"/>
      <c r="AK440" s="25"/>
      <c r="AL440" s="25"/>
    </row>
    <row r="441" spans="1:38" x14ac:dyDescent="0.3">
      <c r="A441" s="25"/>
      <c r="B441" s="25"/>
      <c r="C441" s="25"/>
      <c r="D441" s="25"/>
      <c r="E441" s="25"/>
      <c r="F441" s="25"/>
      <c r="G441" s="25"/>
      <c r="H441" s="25"/>
      <c r="I441" s="25"/>
      <c r="J441" s="25"/>
      <c r="K441" s="25"/>
      <c r="L441" s="25"/>
      <c r="M441" s="25"/>
      <c r="N441" s="25"/>
      <c r="O441" s="25"/>
      <c r="P441" s="25"/>
      <c r="Q441" s="25"/>
      <c r="R441" s="25"/>
      <c r="S441" s="25"/>
      <c r="T441" s="25"/>
      <c r="U441" s="25"/>
      <c r="V441" s="25"/>
      <c r="W441" s="25"/>
      <c r="X441" s="25"/>
      <c r="Y441" s="25"/>
      <c r="Z441" s="25"/>
      <c r="AA441" s="25"/>
      <c r="AB441" s="25"/>
      <c r="AC441" s="25"/>
      <c r="AD441" s="25"/>
      <c r="AE441" s="25"/>
      <c r="AF441" s="25"/>
      <c r="AG441" s="25"/>
      <c r="AH441" s="25"/>
      <c r="AI441" s="25"/>
      <c r="AJ441" s="25"/>
      <c r="AK441" s="25"/>
      <c r="AL441" s="25"/>
    </row>
    <row r="442" spans="1:38" x14ac:dyDescent="0.3">
      <c r="A442" s="25"/>
      <c r="B442" s="25"/>
      <c r="C442" s="25"/>
      <c r="D442" s="25"/>
      <c r="E442" s="25"/>
      <c r="F442" s="25"/>
      <c r="G442" s="25"/>
      <c r="H442" s="25"/>
      <c r="I442" s="25"/>
      <c r="J442" s="25"/>
      <c r="K442" s="25"/>
      <c r="L442" s="25"/>
      <c r="M442" s="25"/>
      <c r="N442" s="25"/>
      <c r="O442" s="25"/>
      <c r="P442" s="25"/>
      <c r="Q442" s="25"/>
      <c r="R442" s="25"/>
      <c r="S442" s="25"/>
      <c r="T442" s="25"/>
      <c r="U442" s="25"/>
      <c r="V442" s="25"/>
      <c r="W442" s="25"/>
      <c r="X442" s="25"/>
      <c r="Y442" s="25"/>
      <c r="Z442" s="25"/>
      <c r="AA442" s="25"/>
      <c r="AB442" s="25"/>
      <c r="AC442" s="25"/>
      <c r="AD442" s="25"/>
      <c r="AE442" s="25"/>
      <c r="AF442" s="25"/>
      <c r="AG442" s="25"/>
      <c r="AH442" s="25"/>
      <c r="AI442" s="25"/>
      <c r="AJ442" s="25"/>
      <c r="AK442" s="25"/>
      <c r="AL442" s="25"/>
    </row>
    <row r="443" spans="1:38" x14ac:dyDescent="0.3">
      <c r="A443" s="25"/>
      <c r="B443" s="25"/>
      <c r="C443" s="25"/>
      <c r="D443" s="25"/>
      <c r="E443" s="25"/>
      <c r="F443" s="25"/>
      <c r="G443" s="25"/>
      <c r="H443" s="25"/>
      <c r="I443" s="25"/>
      <c r="J443" s="25"/>
      <c r="K443" s="25"/>
      <c r="L443" s="25"/>
      <c r="M443" s="25"/>
      <c r="N443" s="25"/>
      <c r="O443" s="25"/>
      <c r="P443" s="25"/>
      <c r="Q443" s="25"/>
      <c r="R443" s="25"/>
      <c r="S443" s="25"/>
      <c r="T443" s="25"/>
      <c r="U443" s="25"/>
      <c r="V443" s="25"/>
      <c r="W443" s="25"/>
      <c r="X443" s="25"/>
      <c r="Y443" s="25"/>
      <c r="Z443" s="25"/>
      <c r="AA443" s="25"/>
      <c r="AB443" s="25"/>
      <c r="AC443" s="25"/>
      <c r="AD443" s="25"/>
      <c r="AE443" s="25"/>
      <c r="AF443" s="25"/>
      <c r="AG443" s="25"/>
      <c r="AH443" s="25"/>
      <c r="AI443" s="25"/>
      <c r="AJ443" s="25"/>
      <c r="AK443" s="25"/>
      <c r="AL443" s="25"/>
    </row>
    <row r="444" spans="1:38" x14ac:dyDescent="0.3">
      <c r="A444" s="25"/>
      <c r="B444" s="25"/>
      <c r="C444" s="25"/>
      <c r="D444" s="25"/>
      <c r="E444" s="25"/>
      <c r="F444" s="25"/>
      <c r="G444" s="25"/>
      <c r="H444" s="25"/>
      <c r="I444" s="25"/>
      <c r="J444" s="25"/>
      <c r="K444" s="25"/>
      <c r="L444" s="25"/>
      <c r="M444" s="25"/>
      <c r="N444" s="25"/>
      <c r="O444" s="25"/>
      <c r="P444" s="25"/>
      <c r="Q444" s="25"/>
      <c r="R444" s="25"/>
      <c r="S444" s="25"/>
      <c r="T444" s="25"/>
      <c r="U444" s="25"/>
      <c r="V444" s="25"/>
      <c r="W444" s="25"/>
      <c r="X444" s="25"/>
      <c r="Y444" s="25"/>
      <c r="Z444" s="25"/>
      <c r="AA444" s="25"/>
      <c r="AB444" s="25"/>
      <c r="AC444" s="25"/>
      <c r="AD444" s="25"/>
      <c r="AE444" s="25"/>
      <c r="AF444" s="25"/>
      <c r="AG444" s="25"/>
      <c r="AH444" s="25"/>
      <c r="AI444" s="25"/>
      <c r="AJ444" s="25"/>
      <c r="AK444" s="25"/>
      <c r="AL444" s="25"/>
    </row>
    <row r="445" spans="1:38" x14ac:dyDescent="0.3">
      <c r="A445" s="25"/>
      <c r="B445" s="25"/>
      <c r="C445" s="25"/>
      <c r="D445" s="25"/>
      <c r="E445" s="25"/>
      <c r="F445" s="25"/>
      <c r="G445" s="25"/>
      <c r="H445" s="25"/>
      <c r="I445" s="25"/>
      <c r="J445" s="25"/>
      <c r="K445" s="25"/>
      <c r="L445" s="25"/>
      <c r="M445" s="25"/>
      <c r="N445" s="25"/>
      <c r="O445" s="25"/>
      <c r="P445" s="25"/>
      <c r="Q445" s="25"/>
      <c r="R445" s="25"/>
      <c r="S445" s="25"/>
      <c r="T445" s="25"/>
      <c r="U445" s="25"/>
      <c r="V445" s="25"/>
      <c r="W445" s="25"/>
      <c r="X445" s="25"/>
      <c r="Y445" s="25"/>
      <c r="Z445" s="25"/>
      <c r="AA445" s="25"/>
      <c r="AB445" s="25"/>
      <c r="AC445" s="25"/>
      <c r="AD445" s="25"/>
      <c r="AE445" s="25"/>
      <c r="AF445" s="25"/>
      <c r="AG445" s="25"/>
      <c r="AH445" s="25"/>
      <c r="AI445" s="25"/>
      <c r="AJ445" s="25"/>
      <c r="AK445" s="25"/>
      <c r="AL445" s="25"/>
    </row>
    <row r="446" spans="1:38" x14ac:dyDescent="0.3">
      <c r="A446" s="25"/>
      <c r="B446" s="25"/>
      <c r="C446" s="25"/>
      <c r="D446" s="25"/>
      <c r="E446" s="25"/>
      <c r="F446" s="25"/>
      <c r="G446" s="25"/>
      <c r="H446" s="25"/>
      <c r="I446" s="25"/>
      <c r="J446" s="25"/>
      <c r="K446" s="25"/>
      <c r="L446" s="25"/>
      <c r="M446" s="25"/>
      <c r="N446" s="25"/>
      <c r="O446" s="25"/>
      <c r="P446" s="25"/>
      <c r="Q446" s="25"/>
      <c r="R446" s="25"/>
      <c r="S446" s="25"/>
      <c r="T446" s="25"/>
      <c r="U446" s="25"/>
      <c r="V446" s="25"/>
      <c r="W446" s="25"/>
      <c r="X446" s="25"/>
      <c r="Y446" s="25"/>
      <c r="Z446" s="25"/>
      <c r="AA446" s="25"/>
      <c r="AB446" s="25"/>
      <c r="AC446" s="25"/>
      <c r="AD446" s="25"/>
      <c r="AE446" s="25"/>
      <c r="AF446" s="25"/>
      <c r="AG446" s="25"/>
      <c r="AH446" s="25"/>
      <c r="AI446" s="25"/>
      <c r="AJ446" s="25"/>
      <c r="AK446" s="25"/>
      <c r="AL446" s="25"/>
    </row>
    <row r="447" spans="1:38" x14ac:dyDescent="0.3">
      <c r="A447" s="25"/>
      <c r="B447" s="25"/>
      <c r="C447" s="25"/>
      <c r="D447" s="25"/>
      <c r="E447" s="25"/>
      <c r="F447" s="25"/>
      <c r="G447" s="25"/>
      <c r="H447" s="25"/>
      <c r="I447" s="25"/>
      <c r="J447" s="25"/>
      <c r="K447" s="25"/>
      <c r="L447" s="25"/>
      <c r="M447" s="25"/>
      <c r="N447" s="25"/>
      <c r="O447" s="25"/>
      <c r="P447" s="25"/>
      <c r="Q447" s="25"/>
      <c r="R447" s="25"/>
      <c r="S447" s="25"/>
      <c r="T447" s="25"/>
      <c r="U447" s="25"/>
      <c r="V447" s="25"/>
      <c r="W447" s="25"/>
      <c r="X447" s="25"/>
      <c r="Y447" s="25"/>
      <c r="Z447" s="25"/>
      <c r="AA447" s="25"/>
      <c r="AB447" s="25"/>
      <c r="AC447" s="25"/>
      <c r="AD447" s="25"/>
      <c r="AE447" s="25"/>
      <c r="AF447" s="25"/>
      <c r="AG447" s="25"/>
      <c r="AH447" s="25"/>
      <c r="AI447" s="25"/>
      <c r="AJ447" s="25"/>
      <c r="AK447" s="25"/>
      <c r="AL447" s="25"/>
    </row>
    <row r="448" spans="1:38" x14ac:dyDescent="0.3">
      <c r="A448" s="25"/>
      <c r="B448" s="25"/>
      <c r="C448" s="25"/>
      <c r="D448" s="25"/>
      <c r="E448" s="25"/>
      <c r="F448" s="25"/>
      <c r="G448" s="25"/>
      <c r="H448" s="25"/>
      <c r="I448" s="25"/>
      <c r="J448" s="25"/>
      <c r="K448" s="25"/>
      <c r="L448" s="25"/>
      <c r="M448" s="25"/>
      <c r="N448" s="25"/>
      <c r="O448" s="25"/>
      <c r="P448" s="25"/>
      <c r="Q448" s="25"/>
      <c r="R448" s="25"/>
      <c r="S448" s="25"/>
      <c r="T448" s="25"/>
      <c r="U448" s="25"/>
      <c r="V448" s="25"/>
      <c r="W448" s="25"/>
      <c r="X448" s="25"/>
      <c r="Y448" s="25"/>
      <c r="Z448" s="25"/>
      <c r="AA448" s="25"/>
      <c r="AB448" s="25"/>
      <c r="AC448" s="25"/>
      <c r="AD448" s="25"/>
      <c r="AE448" s="25"/>
      <c r="AF448" s="25"/>
      <c r="AG448" s="25"/>
      <c r="AH448" s="25"/>
      <c r="AI448" s="25"/>
      <c r="AJ448" s="25"/>
      <c r="AK448" s="25"/>
      <c r="AL448" s="25"/>
    </row>
    <row r="449" spans="1:38" x14ac:dyDescent="0.3">
      <c r="A449" s="25"/>
      <c r="B449" s="25"/>
      <c r="C449" s="25"/>
      <c r="D449" s="25"/>
      <c r="E449" s="25"/>
      <c r="F449" s="25"/>
      <c r="G449" s="25"/>
      <c r="H449" s="25"/>
      <c r="I449" s="25"/>
      <c r="J449" s="25"/>
      <c r="K449" s="25"/>
      <c r="L449" s="25"/>
      <c r="M449" s="25"/>
      <c r="N449" s="25"/>
      <c r="O449" s="25"/>
      <c r="P449" s="25"/>
      <c r="Q449" s="25"/>
      <c r="R449" s="25"/>
      <c r="S449" s="25"/>
      <c r="T449" s="25"/>
      <c r="U449" s="25"/>
      <c r="V449" s="25"/>
      <c r="W449" s="25"/>
      <c r="X449" s="25"/>
      <c r="Y449" s="25"/>
      <c r="Z449" s="25"/>
      <c r="AA449" s="25"/>
      <c r="AB449" s="25"/>
      <c r="AC449" s="25"/>
      <c r="AD449" s="25"/>
      <c r="AE449" s="25"/>
      <c r="AF449" s="25"/>
      <c r="AG449" s="25"/>
      <c r="AH449" s="25"/>
      <c r="AI449" s="25"/>
      <c r="AJ449" s="25"/>
      <c r="AK449" s="25"/>
      <c r="AL449" s="25"/>
    </row>
    <row r="450" spans="1:38" x14ac:dyDescent="0.3">
      <c r="A450" s="25"/>
      <c r="B450" s="25"/>
      <c r="C450" s="25"/>
      <c r="D450" s="25"/>
      <c r="E450" s="25"/>
      <c r="F450" s="25"/>
      <c r="G450" s="25"/>
      <c r="H450" s="25"/>
      <c r="I450" s="25"/>
      <c r="J450" s="25"/>
      <c r="K450" s="25"/>
      <c r="L450" s="25"/>
      <c r="M450" s="25"/>
      <c r="N450" s="25"/>
      <c r="O450" s="25"/>
      <c r="P450" s="25"/>
      <c r="Q450" s="25"/>
      <c r="R450" s="25"/>
      <c r="S450" s="25"/>
      <c r="T450" s="25"/>
      <c r="U450" s="25"/>
      <c r="V450" s="25"/>
      <c r="W450" s="25"/>
      <c r="X450" s="25"/>
      <c r="Y450" s="25"/>
      <c r="Z450" s="25"/>
      <c r="AA450" s="25"/>
      <c r="AB450" s="25"/>
      <c r="AC450" s="25"/>
      <c r="AD450" s="25"/>
      <c r="AE450" s="25"/>
      <c r="AF450" s="25"/>
      <c r="AG450" s="25"/>
      <c r="AH450" s="25"/>
      <c r="AI450" s="25"/>
      <c r="AJ450" s="25"/>
      <c r="AK450" s="25"/>
      <c r="AL450" s="25"/>
    </row>
    <row r="451" spans="1:38" x14ac:dyDescent="0.3">
      <c r="A451" s="25"/>
      <c r="B451" s="25"/>
      <c r="C451" s="25"/>
      <c r="D451" s="25"/>
      <c r="E451" s="25"/>
      <c r="F451" s="25"/>
      <c r="G451" s="25"/>
      <c r="H451" s="25"/>
      <c r="I451" s="25"/>
      <c r="J451" s="25"/>
      <c r="K451" s="25"/>
      <c r="L451" s="25"/>
      <c r="M451" s="25"/>
      <c r="N451" s="25"/>
      <c r="O451" s="25"/>
      <c r="P451" s="25"/>
      <c r="Q451" s="25"/>
      <c r="R451" s="25"/>
      <c r="S451" s="25"/>
      <c r="T451" s="25"/>
      <c r="U451" s="25"/>
      <c r="V451" s="25"/>
      <c r="W451" s="25"/>
      <c r="X451" s="25"/>
      <c r="Y451" s="25"/>
      <c r="Z451" s="25"/>
      <c r="AA451" s="25"/>
      <c r="AB451" s="25"/>
      <c r="AC451" s="25"/>
      <c r="AD451" s="25"/>
      <c r="AE451" s="25"/>
      <c r="AF451" s="25"/>
      <c r="AG451" s="25"/>
      <c r="AH451" s="25"/>
      <c r="AI451" s="25"/>
      <c r="AJ451" s="25"/>
      <c r="AK451" s="25"/>
      <c r="AL451" s="25"/>
    </row>
    <row r="452" spans="1:38" x14ac:dyDescent="0.3">
      <c r="A452" s="25"/>
      <c r="B452" s="25"/>
      <c r="C452" s="25"/>
      <c r="D452" s="25"/>
      <c r="E452" s="25"/>
      <c r="F452" s="25"/>
      <c r="G452" s="25"/>
      <c r="H452" s="25"/>
      <c r="I452" s="25"/>
      <c r="J452" s="25"/>
      <c r="K452" s="25"/>
      <c r="L452" s="25"/>
      <c r="M452" s="25"/>
      <c r="N452" s="25"/>
      <c r="O452" s="25"/>
      <c r="P452" s="25"/>
      <c r="Q452" s="25"/>
      <c r="R452" s="25"/>
      <c r="S452" s="25"/>
      <c r="T452" s="25"/>
      <c r="U452" s="25"/>
      <c r="V452" s="25"/>
      <c r="W452" s="25"/>
      <c r="X452" s="25"/>
      <c r="Y452" s="25"/>
      <c r="Z452" s="25"/>
      <c r="AA452" s="25"/>
      <c r="AB452" s="25"/>
      <c r="AC452" s="25"/>
      <c r="AD452" s="25"/>
      <c r="AE452" s="25"/>
      <c r="AF452" s="25"/>
      <c r="AG452" s="25"/>
      <c r="AH452" s="25"/>
      <c r="AI452" s="25"/>
      <c r="AJ452" s="25"/>
      <c r="AK452" s="25"/>
      <c r="AL452" s="25"/>
    </row>
    <row r="453" spans="1:38" x14ac:dyDescent="0.3">
      <c r="A453" s="25"/>
      <c r="B453" s="25"/>
      <c r="C453" s="25"/>
      <c r="D453" s="25"/>
      <c r="E453" s="25"/>
      <c r="F453" s="25"/>
      <c r="G453" s="25"/>
      <c r="H453" s="25"/>
      <c r="I453" s="25"/>
      <c r="J453" s="25"/>
      <c r="K453" s="25"/>
      <c r="L453" s="25"/>
      <c r="M453" s="25"/>
      <c r="N453" s="25"/>
      <c r="O453" s="25"/>
      <c r="P453" s="25"/>
      <c r="Q453" s="25"/>
      <c r="R453" s="25"/>
      <c r="S453" s="25"/>
      <c r="T453" s="25"/>
      <c r="U453" s="25"/>
      <c r="V453" s="25"/>
      <c r="W453" s="25"/>
      <c r="X453" s="25"/>
      <c r="Y453" s="25"/>
      <c r="Z453" s="25"/>
      <c r="AA453" s="25"/>
      <c r="AB453" s="25"/>
      <c r="AC453" s="25"/>
      <c r="AD453" s="25"/>
      <c r="AE453" s="25"/>
      <c r="AF453" s="25"/>
      <c r="AG453" s="25"/>
      <c r="AH453" s="25"/>
      <c r="AI453" s="25"/>
      <c r="AJ453" s="25"/>
      <c r="AK453" s="25"/>
      <c r="AL453" s="25"/>
    </row>
    <row r="454" spans="1:38" x14ac:dyDescent="0.3">
      <c r="A454" s="25"/>
      <c r="B454" s="25"/>
      <c r="C454" s="25"/>
      <c r="D454" s="25"/>
      <c r="E454" s="25"/>
      <c r="F454" s="25"/>
      <c r="G454" s="25"/>
      <c r="H454" s="25"/>
      <c r="I454" s="25"/>
      <c r="J454" s="25"/>
      <c r="K454" s="25"/>
      <c r="L454" s="25"/>
      <c r="M454" s="25"/>
      <c r="N454" s="25"/>
      <c r="O454" s="25"/>
      <c r="P454" s="25"/>
      <c r="Q454" s="25"/>
      <c r="R454" s="25"/>
      <c r="S454" s="25"/>
      <c r="T454" s="25"/>
      <c r="U454" s="25"/>
      <c r="V454" s="25"/>
      <c r="W454" s="25"/>
      <c r="X454" s="25"/>
      <c r="Y454" s="25"/>
      <c r="Z454" s="25"/>
      <c r="AA454" s="25"/>
      <c r="AB454" s="25"/>
      <c r="AC454" s="25"/>
      <c r="AD454" s="25"/>
      <c r="AE454" s="25"/>
      <c r="AF454" s="25"/>
      <c r="AG454" s="25"/>
      <c r="AH454" s="25"/>
      <c r="AI454" s="25"/>
      <c r="AJ454" s="25"/>
      <c r="AK454" s="25"/>
      <c r="AL454" s="25"/>
    </row>
    <row r="455" spans="1:38" x14ac:dyDescent="0.3">
      <c r="A455" s="25"/>
      <c r="B455" s="25"/>
      <c r="C455" s="25"/>
      <c r="D455" s="25"/>
      <c r="E455" s="25"/>
      <c r="F455" s="25"/>
      <c r="G455" s="25"/>
      <c r="H455" s="25"/>
      <c r="I455" s="25"/>
      <c r="J455" s="25"/>
      <c r="K455" s="25"/>
      <c r="L455" s="25"/>
      <c r="M455" s="25"/>
      <c r="N455" s="25"/>
      <c r="O455" s="25"/>
      <c r="P455" s="25"/>
      <c r="Q455" s="25"/>
      <c r="R455" s="25"/>
      <c r="S455" s="25"/>
      <c r="T455" s="25"/>
      <c r="U455" s="25"/>
      <c r="V455" s="25"/>
      <c r="W455" s="25"/>
      <c r="X455" s="25"/>
      <c r="Y455" s="25"/>
      <c r="Z455" s="25"/>
      <c r="AA455" s="25"/>
      <c r="AB455" s="25"/>
      <c r="AC455" s="25"/>
      <c r="AD455" s="25"/>
      <c r="AE455" s="25"/>
      <c r="AF455" s="25"/>
      <c r="AG455" s="25"/>
      <c r="AH455" s="25"/>
      <c r="AI455" s="25"/>
      <c r="AJ455" s="25"/>
      <c r="AK455" s="25"/>
      <c r="AL455" s="25"/>
    </row>
    <row r="456" spans="1:38" x14ac:dyDescent="0.3">
      <c r="A456" s="25"/>
      <c r="B456" s="25"/>
      <c r="C456" s="25"/>
      <c r="D456" s="25"/>
      <c r="E456" s="25"/>
      <c r="F456" s="25"/>
      <c r="G456" s="25"/>
      <c r="H456" s="25"/>
      <c r="I456" s="25"/>
      <c r="J456" s="25"/>
      <c r="K456" s="25"/>
      <c r="L456" s="25"/>
      <c r="M456" s="25"/>
      <c r="N456" s="25"/>
      <c r="O456" s="25"/>
      <c r="P456" s="25"/>
      <c r="Q456" s="25"/>
      <c r="R456" s="25"/>
      <c r="S456" s="25"/>
      <c r="T456" s="25"/>
      <c r="U456" s="25"/>
      <c r="V456" s="25"/>
      <c r="W456" s="25"/>
      <c r="X456" s="25"/>
      <c r="Y456" s="25"/>
      <c r="Z456" s="25"/>
      <c r="AA456" s="25"/>
      <c r="AB456" s="25"/>
      <c r="AC456" s="25"/>
      <c r="AD456" s="25"/>
      <c r="AE456" s="25"/>
      <c r="AF456" s="25"/>
      <c r="AG456" s="25"/>
      <c r="AH456" s="25"/>
      <c r="AI456" s="25"/>
      <c r="AJ456" s="25"/>
      <c r="AK456" s="25"/>
      <c r="AL456" s="25"/>
    </row>
    <row r="457" spans="1:38" x14ac:dyDescent="0.3">
      <c r="A457" s="25"/>
      <c r="B457" s="25"/>
      <c r="C457" s="25"/>
      <c r="D457" s="25"/>
      <c r="E457" s="25"/>
      <c r="F457" s="25"/>
      <c r="G457" s="25"/>
      <c r="H457" s="25"/>
      <c r="I457" s="25"/>
      <c r="J457" s="25"/>
      <c r="K457" s="25"/>
      <c r="L457" s="25"/>
      <c r="M457" s="25"/>
      <c r="N457" s="25"/>
      <c r="O457" s="25"/>
      <c r="P457" s="25"/>
      <c r="Q457" s="25"/>
      <c r="R457" s="25"/>
      <c r="S457" s="25"/>
      <c r="T457" s="25"/>
      <c r="U457" s="25"/>
      <c r="V457" s="25"/>
      <c r="W457" s="25"/>
      <c r="X457" s="25"/>
      <c r="Y457" s="25"/>
      <c r="Z457" s="25"/>
      <c r="AA457" s="25"/>
      <c r="AB457" s="25"/>
      <c r="AC457" s="25"/>
      <c r="AD457" s="25"/>
      <c r="AE457" s="25"/>
      <c r="AF457" s="25"/>
      <c r="AG457" s="25"/>
      <c r="AH457" s="25"/>
      <c r="AI457" s="25"/>
      <c r="AJ457" s="25"/>
      <c r="AK457" s="25"/>
      <c r="AL457" s="25"/>
    </row>
    <row r="458" spans="1:38" x14ac:dyDescent="0.3">
      <c r="A458" s="25"/>
      <c r="B458" s="25"/>
      <c r="C458" s="25"/>
      <c r="D458" s="25"/>
      <c r="E458" s="25"/>
      <c r="F458" s="25"/>
      <c r="G458" s="25"/>
      <c r="H458" s="25"/>
      <c r="I458" s="25"/>
      <c r="J458" s="25"/>
      <c r="K458" s="25"/>
      <c r="L458" s="25"/>
      <c r="M458" s="25"/>
      <c r="N458" s="25"/>
      <c r="O458" s="25"/>
      <c r="P458" s="25"/>
      <c r="Q458" s="25"/>
      <c r="R458" s="25"/>
      <c r="S458" s="25"/>
      <c r="T458" s="25"/>
      <c r="U458" s="25"/>
      <c r="V458" s="25"/>
      <c r="W458" s="25"/>
      <c r="X458" s="25"/>
      <c r="Y458" s="25"/>
      <c r="Z458" s="25"/>
      <c r="AA458" s="25"/>
      <c r="AB458" s="25"/>
      <c r="AC458" s="25"/>
      <c r="AD458" s="25"/>
      <c r="AE458" s="25"/>
      <c r="AF458" s="25"/>
      <c r="AG458" s="25"/>
      <c r="AH458" s="25"/>
      <c r="AI458" s="25"/>
      <c r="AJ458" s="25"/>
      <c r="AK458" s="25"/>
      <c r="AL458" s="25"/>
    </row>
    <row r="459" spans="1:38" x14ac:dyDescent="0.3">
      <c r="A459" s="25"/>
      <c r="B459" s="25"/>
      <c r="C459" s="25"/>
      <c r="D459" s="25"/>
      <c r="E459" s="25"/>
      <c r="F459" s="25"/>
      <c r="G459" s="25"/>
      <c r="H459" s="25"/>
      <c r="I459" s="25"/>
      <c r="J459" s="25"/>
      <c r="K459" s="25"/>
      <c r="L459" s="25"/>
      <c r="M459" s="25"/>
      <c r="N459" s="25"/>
      <c r="O459" s="25"/>
      <c r="P459" s="25"/>
      <c r="Q459" s="25"/>
      <c r="R459" s="25"/>
      <c r="S459" s="25"/>
      <c r="T459" s="25"/>
      <c r="U459" s="25"/>
      <c r="V459" s="25"/>
      <c r="W459" s="25"/>
      <c r="X459" s="25"/>
      <c r="Y459" s="25"/>
      <c r="Z459" s="25"/>
      <c r="AA459" s="25"/>
      <c r="AB459" s="25"/>
      <c r="AC459" s="25"/>
      <c r="AD459" s="25"/>
      <c r="AE459" s="25"/>
      <c r="AF459" s="25"/>
      <c r="AG459" s="25"/>
      <c r="AH459" s="25"/>
      <c r="AI459" s="25"/>
      <c r="AJ459" s="25"/>
      <c r="AK459" s="25"/>
      <c r="AL459" s="25"/>
    </row>
    <row r="460" spans="1:38" x14ac:dyDescent="0.3">
      <c r="A460" s="25"/>
      <c r="B460" s="25"/>
      <c r="C460" s="25"/>
      <c r="D460" s="25"/>
      <c r="E460" s="25"/>
      <c r="F460" s="25"/>
      <c r="G460" s="25"/>
      <c r="H460" s="25"/>
      <c r="I460" s="25"/>
      <c r="J460" s="25"/>
      <c r="K460" s="25"/>
      <c r="L460" s="25"/>
      <c r="M460" s="25"/>
      <c r="N460" s="25"/>
      <c r="O460" s="25"/>
      <c r="P460" s="25"/>
      <c r="Q460" s="25"/>
      <c r="R460" s="25"/>
      <c r="S460" s="25"/>
      <c r="T460" s="25"/>
      <c r="U460" s="25"/>
      <c r="V460" s="25"/>
      <c r="W460" s="25"/>
      <c r="X460" s="25"/>
      <c r="Y460" s="25"/>
      <c r="Z460" s="25"/>
      <c r="AA460" s="25"/>
      <c r="AB460" s="25"/>
      <c r="AC460" s="25"/>
      <c r="AD460" s="25"/>
      <c r="AE460" s="25"/>
      <c r="AF460" s="25"/>
      <c r="AG460" s="25"/>
      <c r="AH460" s="25"/>
      <c r="AI460" s="25"/>
      <c r="AJ460" s="25"/>
      <c r="AK460" s="25"/>
      <c r="AL460" s="25"/>
    </row>
    <row r="461" spans="1:38" x14ac:dyDescent="0.3">
      <c r="A461" s="25"/>
      <c r="B461" s="25"/>
      <c r="C461" s="25"/>
      <c r="D461" s="25"/>
      <c r="E461" s="25"/>
      <c r="F461" s="25"/>
      <c r="G461" s="25"/>
      <c r="H461" s="25"/>
      <c r="I461" s="25"/>
      <c r="J461" s="25"/>
      <c r="K461" s="25"/>
      <c r="L461" s="25"/>
      <c r="M461" s="25"/>
      <c r="N461" s="25"/>
      <c r="O461" s="25"/>
      <c r="P461" s="25"/>
      <c r="Q461" s="25"/>
      <c r="R461" s="25"/>
      <c r="S461" s="25"/>
      <c r="T461" s="25"/>
      <c r="U461" s="25"/>
      <c r="V461" s="25"/>
      <c r="W461" s="25"/>
      <c r="X461" s="25"/>
      <c r="Y461" s="25"/>
      <c r="Z461" s="25"/>
      <c r="AA461" s="25"/>
      <c r="AB461" s="25"/>
      <c r="AC461" s="25"/>
      <c r="AD461" s="25"/>
      <c r="AE461" s="25"/>
      <c r="AF461" s="25"/>
      <c r="AG461" s="25"/>
      <c r="AH461" s="25"/>
      <c r="AI461" s="25"/>
      <c r="AJ461" s="25"/>
      <c r="AK461" s="25"/>
      <c r="AL461" s="25"/>
    </row>
    <row r="462" spans="1:38" x14ac:dyDescent="0.3">
      <c r="A462" s="25"/>
      <c r="B462" s="25"/>
      <c r="C462" s="25"/>
      <c r="D462" s="25"/>
      <c r="E462" s="25"/>
      <c r="F462" s="25"/>
      <c r="G462" s="25"/>
      <c r="H462" s="25"/>
      <c r="I462" s="25"/>
      <c r="J462" s="25"/>
      <c r="K462" s="25"/>
      <c r="L462" s="25"/>
      <c r="M462" s="25"/>
      <c r="N462" s="25"/>
      <c r="O462" s="25"/>
      <c r="P462" s="25"/>
      <c r="Q462" s="25"/>
      <c r="R462" s="25"/>
      <c r="S462" s="25"/>
      <c r="T462" s="25"/>
      <c r="U462" s="25"/>
      <c r="V462" s="25"/>
      <c r="W462" s="25"/>
      <c r="X462" s="25"/>
      <c r="Y462" s="25"/>
      <c r="Z462" s="25"/>
      <c r="AA462" s="25"/>
      <c r="AB462" s="25"/>
      <c r="AC462" s="25"/>
      <c r="AD462" s="25"/>
      <c r="AE462" s="25"/>
      <c r="AF462" s="25"/>
      <c r="AG462" s="25"/>
      <c r="AH462" s="25"/>
      <c r="AI462" s="25"/>
      <c r="AJ462" s="25"/>
      <c r="AK462" s="25"/>
      <c r="AL462" s="25"/>
    </row>
    <row r="463" spans="1:38" x14ac:dyDescent="0.3">
      <c r="A463" s="25"/>
      <c r="B463" s="25"/>
      <c r="C463" s="25"/>
      <c r="D463" s="25"/>
      <c r="E463" s="25"/>
      <c r="F463" s="25"/>
      <c r="G463" s="25"/>
      <c r="H463" s="25"/>
      <c r="I463" s="25"/>
      <c r="J463" s="25"/>
      <c r="K463" s="25"/>
      <c r="L463" s="25"/>
      <c r="M463" s="25"/>
      <c r="N463" s="25"/>
      <c r="O463" s="25"/>
      <c r="P463" s="25"/>
      <c r="Q463" s="25"/>
      <c r="R463" s="25"/>
      <c r="S463" s="25"/>
      <c r="T463" s="25"/>
      <c r="U463" s="25"/>
      <c r="V463" s="25"/>
      <c r="W463" s="25"/>
      <c r="X463" s="25"/>
      <c r="Y463" s="25"/>
      <c r="Z463" s="25"/>
      <c r="AA463" s="25"/>
      <c r="AB463" s="25"/>
      <c r="AC463" s="25"/>
      <c r="AD463" s="25"/>
      <c r="AE463" s="25"/>
      <c r="AF463" s="25"/>
      <c r="AG463" s="25"/>
      <c r="AH463" s="25"/>
      <c r="AI463" s="25"/>
      <c r="AJ463" s="25"/>
      <c r="AK463" s="25"/>
      <c r="AL463" s="25"/>
    </row>
    <row r="464" spans="1:38" x14ac:dyDescent="0.3">
      <c r="A464" s="25"/>
      <c r="B464" s="25"/>
      <c r="C464" s="25"/>
      <c r="D464" s="25"/>
      <c r="E464" s="25"/>
      <c r="F464" s="25"/>
      <c r="G464" s="25"/>
      <c r="H464" s="25"/>
      <c r="I464" s="25"/>
      <c r="J464" s="25"/>
      <c r="K464" s="25"/>
      <c r="L464" s="25"/>
      <c r="M464" s="25"/>
      <c r="N464" s="25"/>
      <c r="O464" s="25"/>
      <c r="P464" s="25"/>
      <c r="Q464" s="25"/>
      <c r="R464" s="25"/>
      <c r="S464" s="25"/>
      <c r="T464" s="25"/>
      <c r="U464" s="25"/>
      <c r="V464" s="25"/>
      <c r="W464" s="25"/>
      <c r="X464" s="25"/>
      <c r="Y464" s="25"/>
      <c r="Z464" s="25"/>
      <c r="AA464" s="25"/>
      <c r="AB464" s="25"/>
      <c r="AC464" s="25"/>
      <c r="AD464" s="25"/>
      <c r="AE464" s="25"/>
      <c r="AF464" s="25"/>
      <c r="AG464" s="25"/>
      <c r="AH464" s="25"/>
      <c r="AI464" s="25"/>
      <c r="AJ464" s="25"/>
      <c r="AK464" s="25"/>
      <c r="AL464" s="25"/>
    </row>
    <row r="465" spans="1:38" x14ac:dyDescent="0.3">
      <c r="A465" s="25"/>
      <c r="B465" s="25"/>
      <c r="C465" s="25"/>
      <c r="D465" s="25"/>
      <c r="E465" s="25"/>
      <c r="F465" s="25"/>
      <c r="G465" s="25"/>
      <c r="H465" s="25"/>
      <c r="I465" s="25"/>
      <c r="J465" s="25"/>
      <c r="K465" s="25"/>
      <c r="L465" s="25"/>
      <c r="M465" s="25"/>
      <c r="N465" s="25"/>
      <c r="O465" s="25"/>
      <c r="P465" s="25"/>
      <c r="Q465" s="25"/>
      <c r="R465" s="25"/>
      <c r="S465" s="25"/>
      <c r="T465" s="25"/>
      <c r="U465" s="25"/>
      <c r="V465" s="25"/>
      <c r="W465" s="25"/>
      <c r="X465" s="25"/>
      <c r="Y465" s="25"/>
      <c r="Z465" s="25"/>
      <c r="AA465" s="25"/>
      <c r="AB465" s="25"/>
      <c r="AC465" s="25"/>
      <c r="AD465" s="25"/>
      <c r="AE465" s="25"/>
      <c r="AF465" s="25"/>
      <c r="AG465" s="25"/>
      <c r="AH465" s="25"/>
      <c r="AI465" s="25"/>
      <c r="AJ465" s="25"/>
      <c r="AK465" s="25"/>
      <c r="AL465" s="25"/>
    </row>
    <row r="466" spans="1:38" x14ac:dyDescent="0.3">
      <c r="A466" s="25"/>
      <c r="B466" s="25"/>
      <c r="C466" s="25"/>
      <c r="D466" s="25"/>
      <c r="E466" s="25"/>
      <c r="F466" s="25"/>
      <c r="G466" s="25"/>
      <c r="H466" s="25"/>
      <c r="I466" s="25"/>
      <c r="J466" s="25"/>
      <c r="K466" s="25"/>
      <c r="L466" s="25"/>
      <c r="M466" s="25"/>
      <c r="N466" s="25"/>
      <c r="O466" s="25"/>
      <c r="P466" s="25"/>
      <c r="Q466" s="25"/>
      <c r="R466" s="25"/>
      <c r="S466" s="25"/>
      <c r="T466" s="25"/>
      <c r="U466" s="25"/>
      <c r="V466" s="25"/>
      <c r="W466" s="25"/>
      <c r="X466" s="25"/>
      <c r="Y466" s="25"/>
      <c r="Z466" s="25"/>
      <c r="AA466" s="25"/>
      <c r="AB466" s="25"/>
      <c r="AC466" s="25"/>
      <c r="AD466" s="25"/>
      <c r="AE466" s="25"/>
      <c r="AF466" s="25"/>
      <c r="AG466" s="25"/>
      <c r="AH466" s="25"/>
      <c r="AI466" s="25"/>
      <c r="AJ466" s="25"/>
      <c r="AK466" s="25"/>
      <c r="AL466" s="25"/>
    </row>
    <row r="467" spans="1:38" x14ac:dyDescent="0.3">
      <c r="A467" s="25"/>
      <c r="B467" s="25"/>
      <c r="C467" s="25"/>
      <c r="D467" s="25"/>
      <c r="E467" s="25"/>
      <c r="F467" s="25"/>
      <c r="G467" s="25"/>
      <c r="H467" s="25"/>
      <c r="I467" s="25"/>
      <c r="J467" s="25"/>
      <c r="K467" s="25"/>
      <c r="L467" s="25"/>
      <c r="M467" s="25"/>
      <c r="N467" s="25"/>
      <c r="O467" s="25"/>
      <c r="P467" s="25"/>
      <c r="Q467" s="25"/>
      <c r="R467" s="25"/>
      <c r="S467" s="25"/>
      <c r="T467" s="25"/>
      <c r="U467" s="25"/>
      <c r="V467" s="25"/>
      <c r="W467" s="25"/>
      <c r="X467" s="25"/>
      <c r="Y467" s="25"/>
      <c r="Z467" s="25"/>
      <c r="AA467" s="25"/>
      <c r="AB467" s="25"/>
      <c r="AC467" s="25"/>
      <c r="AD467" s="25"/>
      <c r="AE467" s="25"/>
      <c r="AF467" s="25"/>
      <c r="AG467" s="25"/>
      <c r="AH467" s="25"/>
      <c r="AI467" s="25"/>
      <c r="AJ467" s="25"/>
      <c r="AK467" s="25"/>
      <c r="AL467" s="25"/>
    </row>
    <row r="468" spans="1:38" x14ac:dyDescent="0.3">
      <c r="A468" s="25"/>
      <c r="B468" s="25"/>
      <c r="C468" s="25"/>
      <c r="D468" s="25"/>
      <c r="E468" s="25"/>
      <c r="F468" s="25"/>
      <c r="G468" s="25"/>
      <c r="H468" s="25"/>
      <c r="I468" s="25"/>
      <c r="J468" s="25"/>
      <c r="K468" s="25"/>
      <c r="L468" s="25"/>
      <c r="M468" s="25"/>
      <c r="N468" s="25"/>
      <c r="O468" s="25"/>
      <c r="P468" s="25"/>
      <c r="Q468" s="25"/>
      <c r="R468" s="25"/>
      <c r="S468" s="25"/>
      <c r="T468" s="25"/>
      <c r="U468" s="25"/>
      <c r="V468" s="25"/>
      <c r="W468" s="25"/>
      <c r="X468" s="25"/>
      <c r="Y468" s="25"/>
      <c r="Z468" s="25"/>
      <c r="AA468" s="25"/>
      <c r="AB468" s="25"/>
      <c r="AC468" s="25"/>
      <c r="AD468" s="25"/>
      <c r="AE468" s="25"/>
      <c r="AF468" s="25"/>
      <c r="AG468" s="25"/>
      <c r="AH468" s="25"/>
      <c r="AI468" s="25"/>
      <c r="AJ468" s="25"/>
      <c r="AK468" s="25"/>
      <c r="AL468" s="25"/>
    </row>
    <row r="469" spans="1:38" x14ac:dyDescent="0.3">
      <c r="A469" s="25"/>
      <c r="B469" s="25"/>
      <c r="C469" s="25"/>
      <c r="D469" s="25"/>
      <c r="E469" s="25"/>
      <c r="F469" s="25"/>
      <c r="G469" s="25"/>
      <c r="H469" s="25"/>
      <c r="I469" s="25"/>
      <c r="J469" s="25"/>
      <c r="K469" s="25"/>
      <c r="L469" s="25"/>
      <c r="M469" s="25"/>
      <c r="N469" s="25"/>
      <c r="O469" s="25"/>
      <c r="P469" s="25"/>
      <c r="Q469" s="25"/>
      <c r="R469" s="25"/>
      <c r="S469" s="25"/>
      <c r="T469" s="25"/>
      <c r="U469" s="25"/>
      <c r="V469" s="25"/>
      <c r="W469" s="25"/>
      <c r="X469" s="25"/>
      <c r="Y469" s="25"/>
      <c r="Z469" s="25"/>
      <c r="AA469" s="25"/>
      <c r="AB469" s="25"/>
      <c r="AC469" s="25"/>
      <c r="AD469" s="25"/>
      <c r="AE469" s="25"/>
      <c r="AF469" s="25"/>
      <c r="AG469" s="25"/>
      <c r="AH469" s="25"/>
      <c r="AI469" s="25"/>
      <c r="AJ469" s="25"/>
      <c r="AK469" s="25"/>
      <c r="AL469" s="25"/>
    </row>
    <row r="470" spans="1:38" x14ac:dyDescent="0.3">
      <c r="A470" s="25"/>
      <c r="B470" s="25"/>
      <c r="C470" s="25"/>
      <c r="D470" s="25"/>
      <c r="E470" s="25"/>
      <c r="F470" s="25"/>
      <c r="G470" s="25"/>
      <c r="H470" s="25"/>
      <c r="I470" s="25"/>
      <c r="J470" s="25"/>
      <c r="K470" s="25"/>
      <c r="L470" s="25"/>
      <c r="M470" s="25"/>
      <c r="N470" s="25"/>
      <c r="O470" s="25"/>
      <c r="P470" s="25"/>
      <c r="Q470" s="25"/>
      <c r="R470" s="25"/>
      <c r="S470" s="25"/>
      <c r="T470" s="25"/>
      <c r="U470" s="25"/>
      <c r="V470" s="25"/>
      <c r="W470" s="25"/>
      <c r="X470" s="25"/>
      <c r="Y470" s="25"/>
      <c r="Z470" s="25"/>
      <c r="AA470" s="25"/>
      <c r="AB470" s="25"/>
      <c r="AC470" s="25"/>
      <c r="AD470" s="25"/>
      <c r="AE470" s="25"/>
      <c r="AF470" s="25"/>
      <c r="AG470" s="25"/>
      <c r="AH470" s="25"/>
      <c r="AI470" s="25"/>
      <c r="AJ470" s="25"/>
      <c r="AK470" s="25"/>
      <c r="AL470" s="25"/>
    </row>
    <row r="471" spans="1:38" x14ac:dyDescent="0.3">
      <c r="A471" s="25"/>
      <c r="B471" s="25"/>
      <c r="C471" s="25"/>
      <c r="D471" s="25"/>
      <c r="E471" s="25"/>
      <c r="F471" s="25"/>
      <c r="G471" s="25"/>
      <c r="H471" s="25"/>
      <c r="I471" s="25"/>
      <c r="J471" s="25"/>
      <c r="K471" s="25"/>
      <c r="L471" s="25"/>
      <c r="M471" s="25"/>
      <c r="N471" s="25"/>
      <c r="O471" s="25"/>
      <c r="P471" s="25"/>
      <c r="Q471" s="25"/>
      <c r="R471" s="25"/>
      <c r="S471" s="25"/>
      <c r="T471" s="25"/>
      <c r="U471" s="25"/>
      <c r="V471" s="25"/>
      <c r="W471" s="25"/>
      <c r="X471" s="25"/>
      <c r="Y471" s="25"/>
      <c r="Z471" s="25"/>
      <c r="AA471" s="25"/>
      <c r="AB471" s="25"/>
      <c r="AC471" s="25"/>
      <c r="AD471" s="25"/>
      <c r="AE471" s="25"/>
      <c r="AF471" s="25"/>
      <c r="AG471" s="25"/>
      <c r="AH471" s="25"/>
      <c r="AI471" s="25"/>
      <c r="AJ471" s="25"/>
      <c r="AK471" s="25"/>
      <c r="AL471" s="25"/>
    </row>
    <row r="472" spans="1:38" x14ac:dyDescent="0.3">
      <c r="A472" s="25"/>
      <c r="B472" s="25"/>
      <c r="C472" s="25"/>
      <c r="D472" s="25"/>
      <c r="E472" s="25"/>
      <c r="F472" s="25"/>
      <c r="G472" s="25"/>
      <c r="H472" s="25"/>
      <c r="I472" s="25"/>
      <c r="J472" s="25"/>
      <c r="K472" s="25"/>
      <c r="L472" s="25"/>
      <c r="M472" s="25"/>
      <c r="N472" s="25"/>
      <c r="O472" s="25"/>
      <c r="P472" s="25"/>
      <c r="Q472" s="25"/>
      <c r="R472" s="25"/>
      <c r="S472" s="25"/>
      <c r="T472" s="25"/>
      <c r="U472" s="25"/>
      <c r="V472" s="25"/>
      <c r="W472" s="25"/>
      <c r="X472" s="25"/>
      <c r="Y472" s="25"/>
      <c r="Z472" s="25"/>
      <c r="AA472" s="25"/>
      <c r="AB472" s="25"/>
      <c r="AC472" s="25"/>
      <c r="AD472" s="25"/>
      <c r="AE472" s="25"/>
      <c r="AF472" s="25"/>
      <c r="AG472" s="25"/>
      <c r="AH472" s="25"/>
      <c r="AI472" s="25"/>
      <c r="AJ472" s="25"/>
      <c r="AK472" s="25"/>
      <c r="AL472" s="25"/>
    </row>
    <row r="473" spans="1:38" x14ac:dyDescent="0.3">
      <c r="A473" s="25"/>
      <c r="B473" s="25"/>
      <c r="C473" s="25"/>
      <c r="D473" s="25"/>
      <c r="E473" s="25"/>
      <c r="F473" s="25"/>
      <c r="G473" s="25"/>
      <c r="H473" s="25"/>
      <c r="I473" s="25"/>
      <c r="J473" s="25"/>
      <c r="K473" s="25"/>
      <c r="L473" s="25"/>
      <c r="M473" s="25"/>
      <c r="N473" s="25"/>
      <c r="O473" s="25"/>
      <c r="P473" s="25"/>
      <c r="Q473" s="25"/>
      <c r="R473" s="25"/>
      <c r="S473" s="25"/>
      <c r="T473" s="25"/>
      <c r="U473" s="25"/>
      <c r="V473" s="25"/>
      <c r="W473" s="25"/>
      <c r="X473" s="25"/>
      <c r="Y473" s="25"/>
      <c r="Z473" s="25"/>
      <c r="AA473" s="25"/>
      <c r="AB473" s="25"/>
      <c r="AC473" s="25"/>
      <c r="AD473" s="25"/>
      <c r="AE473" s="25"/>
      <c r="AF473" s="25"/>
      <c r="AG473" s="25"/>
      <c r="AH473" s="25"/>
      <c r="AI473" s="25"/>
      <c r="AJ473" s="25"/>
      <c r="AK473" s="25"/>
      <c r="AL473" s="25"/>
    </row>
    <row r="474" spans="1:38" x14ac:dyDescent="0.3">
      <c r="A474" s="25"/>
      <c r="B474" s="25"/>
      <c r="C474" s="25"/>
      <c r="D474" s="25"/>
      <c r="E474" s="25"/>
      <c r="F474" s="25"/>
      <c r="G474" s="25"/>
      <c r="H474" s="25"/>
      <c r="I474" s="25"/>
      <c r="J474" s="25"/>
      <c r="K474" s="25"/>
      <c r="L474" s="25"/>
      <c r="M474" s="25"/>
      <c r="N474" s="25"/>
      <c r="O474" s="25"/>
      <c r="P474" s="25"/>
      <c r="Q474" s="25"/>
      <c r="R474" s="25"/>
      <c r="S474" s="25"/>
      <c r="T474" s="25"/>
      <c r="U474" s="25"/>
      <c r="V474" s="25"/>
      <c r="W474" s="25"/>
      <c r="X474" s="25"/>
      <c r="Y474" s="25"/>
      <c r="Z474" s="25"/>
      <c r="AA474" s="25"/>
      <c r="AB474" s="25"/>
      <c r="AC474" s="25"/>
      <c r="AD474" s="25"/>
      <c r="AE474" s="25"/>
      <c r="AF474" s="25"/>
      <c r="AG474" s="25"/>
      <c r="AH474" s="25"/>
      <c r="AI474" s="25"/>
      <c r="AJ474" s="25"/>
      <c r="AK474" s="25"/>
      <c r="AL474" s="25"/>
    </row>
    <row r="475" spans="1:38" x14ac:dyDescent="0.3">
      <c r="A475" s="25"/>
      <c r="B475" s="25"/>
      <c r="C475" s="25"/>
      <c r="D475" s="25"/>
      <c r="E475" s="25"/>
      <c r="F475" s="25"/>
      <c r="G475" s="25"/>
      <c r="H475" s="25"/>
      <c r="I475" s="25"/>
      <c r="J475" s="25"/>
      <c r="K475" s="25"/>
      <c r="L475" s="25"/>
      <c r="M475" s="25"/>
      <c r="N475" s="25"/>
      <c r="O475" s="25"/>
      <c r="P475" s="25"/>
      <c r="Q475" s="25"/>
      <c r="R475" s="25"/>
      <c r="S475" s="25"/>
      <c r="T475" s="25"/>
      <c r="U475" s="25"/>
      <c r="V475" s="25"/>
      <c r="W475" s="25"/>
      <c r="X475" s="25"/>
      <c r="Y475" s="25"/>
      <c r="Z475" s="25"/>
      <c r="AA475" s="25"/>
      <c r="AB475" s="25"/>
      <c r="AC475" s="25"/>
      <c r="AD475" s="25"/>
      <c r="AE475" s="25"/>
      <c r="AF475" s="25"/>
      <c r="AG475" s="25"/>
      <c r="AH475" s="25"/>
      <c r="AI475" s="25"/>
      <c r="AJ475" s="25"/>
      <c r="AK475" s="25"/>
      <c r="AL475" s="25"/>
    </row>
    <row r="476" spans="1:38" x14ac:dyDescent="0.3">
      <c r="A476" s="25"/>
      <c r="B476" s="25"/>
      <c r="C476" s="25"/>
      <c r="D476" s="25"/>
      <c r="E476" s="25"/>
      <c r="F476" s="25"/>
      <c r="G476" s="25"/>
      <c r="H476" s="25"/>
      <c r="I476" s="25"/>
      <c r="J476" s="25"/>
      <c r="K476" s="25"/>
      <c r="L476" s="25"/>
      <c r="M476" s="25"/>
      <c r="N476" s="25"/>
      <c r="O476" s="25"/>
      <c r="P476" s="25"/>
      <c r="Q476" s="25"/>
      <c r="R476" s="25"/>
      <c r="S476" s="25"/>
      <c r="T476" s="25"/>
      <c r="U476" s="25"/>
      <c r="V476" s="25"/>
      <c r="W476" s="25"/>
      <c r="X476" s="25"/>
      <c r="Y476" s="25"/>
      <c r="Z476" s="25"/>
      <c r="AA476" s="25"/>
      <c r="AB476" s="25"/>
      <c r="AC476" s="25"/>
      <c r="AD476" s="25"/>
      <c r="AE476" s="25"/>
      <c r="AF476" s="25"/>
      <c r="AG476" s="25"/>
      <c r="AH476" s="25"/>
      <c r="AI476" s="25"/>
      <c r="AJ476" s="25"/>
      <c r="AK476" s="25"/>
      <c r="AL476" s="25"/>
    </row>
    <row r="477" spans="1:38" x14ac:dyDescent="0.3">
      <c r="A477" s="25"/>
      <c r="B477" s="25"/>
      <c r="C477" s="25"/>
      <c r="D477" s="25"/>
      <c r="E477" s="25"/>
      <c r="F477" s="25"/>
      <c r="G477" s="25"/>
      <c r="H477" s="25"/>
      <c r="I477" s="25"/>
      <c r="J477" s="25"/>
      <c r="K477" s="25"/>
      <c r="L477" s="25"/>
      <c r="M477" s="25"/>
      <c r="N477" s="25"/>
      <c r="O477" s="25"/>
      <c r="P477" s="25"/>
      <c r="Q477" s="25"/>
      <c r="R477" s="25"/>
      <c r="S477" s="25"/>
      <c r="T477" s="25"/>
      <c r="U477" s="25"/>
      <c r="V477" s="25"/>
      <c r="W477" s="25"/>
      <c r="X477" s="25"/>
      <c r="Y477" s="25"/>
      <c r="Z477" s="25"/>
      <c r="AA477" s="25"/>
      <c r="AB477" s="25"/>
      <c r="AC477" s="25"/>
      <c r="AD477" s="25"/>
      <c r="AE477" s="25"/>
      <c r="AF477" s="25"/>
      <c r="AG477" s="25"/>
      <c r="AH477" s="25"/>
      <c r="AI477" s="25"/>
      <c r="AJ477" s="25"/>
      <c r="AK477" s="25"/>
      <c r="AL477" s="25"/>
    </row>
    <row r="478" spans="1:38" x14ac:dyDescent="0.3">
      <c r="A478" s="25"/>
      <c r="B478" s="25"/>
      <c r="C478" s="25"/>
      <c r="D478" s="25"/>
      <c r="E478" s="25"/>
      <c r="F478" s="25"/>
      <c r="G478" s="25"/>
      <c r="H478" s="25"/>
      <c r="I478" s="25"/>
      <c r="J478" s="25"/>
      <c r="K478" s="25"/>
      <c r="L478" s="25"/>
      <c r="M478" s="25"/>
      <c r="N478" s="25"/>
      <c r="O478" s="25"/>
      <c r="P478" s="25"/>
      <c r="Q478" s="25"/>
      <c r="R478" s="25"/>
      <c r="S478" s="25"/>
      <c r="T478" s="25"/>
      <c r="U478" s="25"/>
      <c r="V478" s="25"/>
      <c r="W478" s="25"/>
      <c r="X478" s="25"/>
      <c r="Y478" s="25"/>
      <c r="Z478" s="25"/>
      <c r="AA478" s="25"/>
      <c r="AB478" s="25"/>
      <c r="AC478" s="25"/>
      <c r="AD478" s="25"/>
      <c r="AE478" s="25"/>
      <c r="AF478" s="25"/>
      <c r="AG478" s="25"/>
      <c r="AH478" s="25"/>
      <c r="AI478" s="25"/>
      <c r="AJ478" s="25"/>
      <c r="AK478" s="25"/>
      <c r="AL478" s="25"/>
    </row>
    <row r="479" spans="1:38" x14ac:dyDescent="0.3">
      <c r="A479" s="25"/>
      <c r="B479" s="25"/>
      <c r="C479" s="25"/>
      <c r="D479" s="25"/>
      <c r="E479" s="25"/>
      <c r="F479" s="25"/>
      <c r="G479" s="25"/>
      <c r="H479" s="25"/>
      <c r="I479" s="25"/>
      <c r="J479" s="25"/>
      <c r="K479" s="25"/>
      <c r="L479" s="25"/>
      <c r="M479" s="25"/>
      <c r="N479" s="25"/>
      <c r="O479" s="25"/>
      <c r="P479" s="25"/>
      <c r="Q479" s="25"/>
      <c r="R479" s="25"/>
      <c r="S479" s="25"/>
      <c r="T479" s="25"/>
      <c r="U479" s="25"/>
      <c r="V479" s="25"/>
      <c r="W479" s="25"/>
      <c r="X479" s="25"/>
      <c r="Y479" s="25"/>
      <c r="Z479" s="25"/>
      <c r="AA479" s="25"/>
      <c r="AB479" s="25"/>
      <c r="AC479" s="25"/>
      <c r="AD479" s="25"/>
      <c r="AE479" s="25"/>
      <c r="AF479" s="25"/>
      <c r="AG479" s="25"/>
      <c r="AH479" s="25"/>
      <c r="AI479" s="25"/>
      <c r="AJ479" s="25"/>
      <c r="AK479" s="25"/>
      <c r="AL479" s="25"/>
    </row>
    <row r="480" spans="1:38" x14ac:dyDescent="0.3">
      <c r="A480" s="25"/>
      <c r="B480" s="25"/>
      <c r="C480" s="25"/>
      <c r="D480" s="25"/>
      <c r="E480" s="25"/>
      <c r="F480" s="25"/>
      <c r="G480" s="25"/>
      <c r="H480" s="25"/>
      <c r="I480" s="25"/>
      <c r="J480" s="25"/>
      <c r="K480" s="25"/>
      <c r="L480" s="25"/>
      <c r="M480" s="25"/>
      <c r="N480" s="25"/>
      <c r="O480" s="25"/>
      <c r="P480" s="25"/>
      <c r="Q480" s="25"/>
      <c r="R480" s="25"/>
      <c r="S480" s="25"/>
      <c r="T480" s="25"/>
      <c r="U480" s="25"/>
      <c r="V480" s="25"/>
      <c r="W480" s="25"/>
      <c r="X480" s="25"/>
      <c r="Y480" s="25"/>
      <c r="Z480" s="25"/>
      <c r="AA480" s="25"/>
      <c r="AB480" s="25"/>
      <c r="AC480" s="25"/>
      <c r="AD480" s="25"/>
      <c r="AE480" s="25"/>
      <c r="AF480" s="25"/>
      <c r="AG480" s="25"/>
      <c r="AH480" s="25"/>
      <c r="AI480" s="25"/>
      <c r="AJ480" s="25"/>
      <c r="AK480" s="25"/>
      <c r="AL480" s="25"/>
    </row>
    <row r="481" spans="1:38" x14ac:dyDescent="0.3">
      <c r="A481" s="25"/>
      <c r="B481" s="25"/>
      <c r="C481" s="25"/>
      <c r="D481" s="25"/>
      <c r="E481" s="25"/>
      <c r="F481" s="25"/>
      <c r="G481" s="25"/>
      <c r="H481" s="25"/>
      <c r="I481" s="25"/>
      <c r="J481" s="25"/>
      <c r="K481" s="25"/>
      <c r="L481" s="25"/>
      <c r="M481" s="25"/>
      <c r="N481" s="25"/>
      <c r="O481" s="25"/>
      <c r="P481" s="25"/>
      <c r="Q481" s="25"/>
      <c r="R481" s="25"/>
      <c r="S481" s="25"/>
      <c r="T481" s="25"/>
      <c r="U481" s="25"/>
      <c r="V481" s="25"/>
      <c r="W481" s="25"/>
      <c r="X481" s="25"/>
      <c r="Y481" s="25"/>
      <c r="Z481" s="25"/>
      <c r="AA481" s="25"/>
      <c r="AB481" s="25"/>
      <c r="AC481" s="25"/>
      <c r="AD481" s="25"/>
      <c r="AE481" s="25"/>
      <c r="AF481" s="25"/>
      <c r="AG481" s="25"/>
      <c r="AH481" s="25"/>
      <c r="AI481" s="25"/>
      <c r="AJ481" s="25"/>
      <c r="AK481" s="25"/>
      <c r="AL481" s="25"/>
    </row>
    <row r="482" spans="1:38" x14ac:dyDescent="0.3">
      <c r="A482" s="25"/>
      <c r="B482" s="25"/>
      <c r="C482" s="25"/>
      <c r="D482" s="25"/>
      <c r="E482" s="25"/>
      <c r="F482" s="25"/>
      <c r="G482" s="25"/>
      <c r="H482" s="25"/>
      <c r="I482" s="25"/>
      <c r="J482" s="25"/>
      <c r="K482" s="25"/>
      <c r="L482" s="25"/>
      <c r="M482" s="25"/>
      <c r="N482" s="25"/>
      <c r="O482" s="25"/>
      <c r="P482" s="25"/>
      <c r="Q482" s="25"/>
      <c r="R482" s="25"/>
      <c r="S482" s="25"/>
      <c r="T482" s="25"/>
      <c r="U482" s="25"/>
      <c r="V482" s="25"/>
      <c r="W482" s="25"/>
      <c r="X482" s="25"/>
      <c r="Y482" s="25"/>
      <c r="Z482" s="25"/>
      <c r="AA482" s="25"/>
      <c r="AB482" s="25"/>
      <c r="AC482" s="25"/>
      <c r="AD482" s="25"/>
      <c r="AE482" s="25"/>
      <c r="AF482" s="25"/>
      <c r="AG482" s="25"/>
      <c r="AH482" s="25"/>
      <c r="AI482" s="25"/>
      <c r="AJ482" s="25"/>
      <c r="AK482" s="25"/>
      <c r="AL482" s="25"/>
    </row>
    <row r="483" spans="1:38" x14ac:dyDescent="0.3">
      <c r="A483" s="25"/>
      <c r="B483" s="25"/>
      <c r="C483" s="25"/>
      <c r="D483" s="25"/>
      <c r="E483" s="25"/>
      <c r="F483" s="25"/>
      <c r="G483" s="25"/>
      <c r="H483" s="25"/>
      <c r="I483" s="25"/>
      <c r="J483" s="25"/>
      <c r="K483" s="25"/>
      <c r="L483" s="25"/>
      <c r="M483" s="25"/>
      <c r="N483" s="25"/>
      <c r="O483" s="25"/>
      <c r="P483" s="25"/>
      <c r="Q483" s="25"/>
      <c r="R483" s="25"/>
      <c r="S483" s="25"/>
      <c r="T483" s="25"/>
      <c r="U483" s="25"/>
      <c r="V483" s="25"/>
      <c r="W483" s="25"/>
      <c r="X483" s="25"/>
      <c r="Y483" s="25"/>
      <c r="Z483" s="25"/>
      <c r="AA483" s="25"/>
      <c r="AB483" s="25"/>
      <c r="AC483" s="25"/>
      <c r="AD483" s="25"/>
      <c r="AE483" s="25"/>
      <c r="AF483" s="25"/>
      <c r="AG483" s="25"/>
      <c r="AH483" s="25"/>
      <c r="AI483" s="25"/>
      <c r="AJ483" s="25"/>
      <c r="AK483" s="25"/>
      <c r="AL483" s="25"/>
    </row>
    <row r="484" spans="1:38" x14ac:dyDescent="0.3">
      <c r="A484" s="25"/>
      <c r="B484" s="25"/>
      <c r="C484" s="25"/>
      <c r="D484" s="25"/>
      <c r="E484" s="25"/>
      <c r="F484" s="25"/>
      <c r="G484" s="25"/>
      <c r="H484" s="25"/>
      <c r="I484" s="25"/>
      <c r="J484" s="25"/>
      <c r="K484" s="25"/>
      <c r="L484" s="25"/>
      <c r="M484" s="25"/>
      <c r="N484" s="25"/>
      <c r="O484" s="25"/>
      <c r="P484" s="25"/>
      <c r="Q484" s="25"/>
      <c r="R484" s="25"/>
      <c r="S484" s="25"/>
      <c r="T484" s="25"/>
      <c r="U484" s="25"/>
      <c r="V484" s="25"/>
      <c r="W484" s="25"/>
      <c r="X484" s="25"/>
      <c r="Y484" s="25"/>
      <c r="Z484" s="25"/>
      <c r="AA484" s="25"/>
      <c r="AB484" s="25"/>
      <c r="AC484" s="25"/>
      <c r="AD484" s="25"/>
      <c r="AE484" s="25"/>
      <c r="AF484" s="25"/>
      <c r="AG484" s="25"/>
      <c r="AH484" s="25"/>
      <c r="AI484" s="25"/>
      <c r="AJ484" s="25"/>
      <c r="AK484" s="25"/>
      <c r="AL484" s="25"/>
    </row>
    <row r="485" spans="1:38" x14ac:dyDescent="0.3">
      <c r="A485" s="25"/>
      <c r="B485" s="25"/>
      <c r="C485" s="25"/>
      <c r="D485" s="25"/>
      <c r="E485" s="25"/>
      <c r="F485" s="25"/>
      <c r="G485" s="25"/>
      <c r="H485" s="25"/>
      <c r="I485" s="25"/>
      <c r="J485" s="25"/>
      <c r="K485" s="25"/>
      <c r="L485" s="25"/>
      <c r="M485" s="25"/>
      <c r="N485" s="25"/>
      <c r="O485" s="25"/>
      <c r="P485" s="25"/>
      <c r="Q485" s="25"/>
      <c r="R485" s="25"/>
      <c r="S485" s="25"/>
      <c r="T485" s="25"/>
      <c r="U485" s="25"/>
      <c r="V485" s="25"/>
      <c r="W485" s="25"/>
      <c r="X485" s="25"/>
      <c r="Y485" s="25"/>
      <c r="Z485" s="25"/>
      <c r="AA485" s="25"/>
      <c r="AB485" s="25"/>
      <c r="AC485" s="25"/>
      <c r="AD485" s="25"/>
      <c r="AE485" s="25"/>
      <c r="AF485" s="25"/>
      <c r="AG485" s="25"/>
      <c r="AH485" s="25"/>
      <c r="AI485" s="25"/>
      <c r="AJ485" s="25"/>
      <c r="AK485" s="25"/>
      <c r="AL485" s="25"/>
    </row>
    <row r="486" spans="1:38" x14ac:dyDescent="0.3">
      <c r="A486" s="25"/>
      <c r="B486" s="25"/>
      <c r="C486" s="25"/>
      <c r="D486" s="25"/>
      <c r="E486" s="25"/>
      <c r="F486" s="25"/>
      <c r="G486" s="25"/>
      <c r="H486" s="25"/>
      <c r="I486" s="25"/>
      <c r="J486" s="25"/>
      <c r="K486" s="25"/>
      <c r="L486" s="25"/>
      <c r="M486" s="25"/>
      <c r="N486" s="25"/>
      <c r="O486" s="25"/>
      <c r="P486" s="25"/>
      <c r="Q486" s="25"/>
      <c r="R486" s="25"/>
      <c r="S486" s="25"/>
      <c r="T486" s="25"/>
      <c r="U486" s="25"/>
      <c r="V486" s="25"/>
      <c r="W486" s="25"/>
      <c r="X486" s="25"/>
      <c r="Y486" s="25"/>
      <c r="Z486" s="25"/>
      <c r="AA486" s="25"/>
      <c r="AB486" s="25"/>
      <c r="AC486" s="25"/>
      <c r="AD486" s="25"/>
      <c r="AE486" s="25"/>
      <c r="AF486" s="25"/>
      <c r="AG486" s="25"/>
      <c r="AH486" s="25"/>
      <c r="AI486" s="25"/>
      <c r="AJ486" s="25"/>
      <c r="AK486" s="25"/>
      <c r="AL486" s="25"/>
    </row>
    <row r="487" spans="1:38" x14ac:dyDescent="0.3">
      <c r="A487" s="25"/>
      <c r="B487" s="25"/>
      <c r="C487" s="25"/>
      <c r="D487" s="25"/>
      <c r="E487" s="25"/>
      <c r="F487" s="25"/>
      <c r="G487" s="25"/>
      <c r="H487" s="25"/>
      <c r="I487" s="25"/>
      <c r="J487" s="25"/>
      <c r="K487" s="25"/>
      <c r="L487" s="25"/>
      <c r="M487" s="25"/>
      <c r="N487" s="25"/>
      <c r="O487" s="25"/>
      <c r="P487" s="25"/>
      <c r="Q487" s="25"/>
      <c r="R487" s="25"/>
      <c r="S487" s="25"/>
      <c r="T487" s="25"/>
      <c r="U487" s="25"/>
      <c r="V487" s="25"/>
      <c r="W487" s="25"/>
      <c r="X487" s="25"/>
      <c r="Y487" s="25"/>
      <c r="Z487" s="25"/>
      <c r="AA487" s="25"/>
      <c r="AB487" s="25"/>
      <c r="AC487" s="25"/>
      <c r="AD487" s="25"/>
      <c r="AE487" s="25"/>
      <c r="AF487" s="25"/>
      <c r="AG487" s="25"/>
      <c r="AH487" s="25"/>
      <c r="AI487" s="25"/>
      <c r="AJ487" s="25"/>
      <c r="AK487" s="25"/>
      <c r="AL487" s="25"/>
    </row>
    <row r="488" spans="1:38" x14ac:dyDescent="0.3">
      <c r="A488" s="25"/>
      <c r="B488" s="25"/>
      <c r="C488" s="25"/>
      <c r="D488" s="25"/>
      <c r="E488" s="25"/>
      <c r="F488" s="25"/>
      <c r="G488" s="25"/>
      <c r="H488" s="25"/>
      <c r="I488" s="25"/>
      <c r="J488" s="25"/>
      <c r="K488" s="25"/>
      <c r="L488" s="25"/>
      <c r="M488" s="25"/>
      <c r="N488" s="25"/>
      <c r="O488" s="25"/>
      <c r="P488" s="25"/>
      <c r="Q488" s="25"/>
      <c r="R488" s="25"/>
      <c r="S488" s="25"/>
      <c r="T488" s="25"/>
      <c r="U488" s="25"/>
      <c r="V488" s="25"/>
      <c r="W488" s="25"/>
      <c r="X488" s="25"/>
      <c r="Y488" s="25"/>
      <c r="Z488" s="25"/>
      <c r="AA488" s="25"/>
      <c r="AB488" s="25"/>
      <c r="AC488" s="25"/>
      <c r="AD488" s="25"/>
      <c r="AE488" s="25"/>
      <c r="AF488" s="25"/>
      <c r="AG488" s="25"/>
      <c r="AH488" s="25"/>
      <c r="AI488" s="25"/>
      <c r="AJ488" s="25"/>
      <c r="AK488" s="25"/>
      <c r="AL488" s="25"/>
    </row>
    <row r="489" spans="1:38" x14ac:dyDescent="0.3">
      <c r="A489" s="25"/>
      <c r="B489" s="25"/>
      <c r="C489" s="25"/>
      <c r="D489" s="25"/>
      <c r="E489" s="25"/>
      <c r="F489" s="25"/>
      <c r="G489" s="25"/>
      <c r="H489" s="25"/>
      <c r="I489" s="25"/>
      <c r="J489" s="25"/>
      <c r="K489" s="25"/>
      <c r="L489" s="25"/>
      <c r="M489" s="25"/>
      <c r="N489" s="25"/>
      <c r="O489" s="25"/>
      <c r="P489" s="25"/>
      <c r="Q489" s="25"/>
      <c r="R489" s="25"/>
      <c r="S489" s="25"/>
      <c r="T489" s="25"/>
      <c r="U489" s="25"/>
      <c r="V489" s="25"/>
      <c r="W489" s="25"/>
      <c r="X489" s="25"/>
      <c r="Y489" s="25"/>
      <c r="Z489" s="25"/>
      <c r="AA489" s="25"/>
      <c r="AB489" s="25"/>
      <c r="AC489" s="25"/>
      <c r="AD489" s="25"/>
      <c r="AE489" s="25"/>
      <c r="AF489" s="25"/>
      <c r="AG489" s="25"/>
      <c r="AH489" s="25"/>
      <c r="AI489" s="25"/>
      <c r="AJ489" s="25"/>
      <c r="AK489" s="25"/>
      <c r="AL489" s="25"/>
    </row>
    <row r="490" spans="1:38" x14ac:dyDescent="0.3">
      <c r="A490" s="25"/>
      <c r="B490" s="25"/>
      <c r="C490" s="25"/>
      <c r="D490" s="25"/>
      <c r="E490" s="25"/>
      <c r="F490" s="25"/>
      <c r="G490" s="25"/>
      <c r="H490" s="25"/>
      <c r="I490" s="25"/>
      <c r="J490" s="25"/>
      <c r="K490" s="25"/>
      <c r="L490" s="25"/>
      <c r="M490" s="25"/>
      <c r="N490" s="25"/>
      <c r="O490" s="25"/>
      <c r="P490" s="25"/>
      <c r="Q490" s="25"/>
      <c r="R490" s="25"/>
      <c r="S490" s="25"/>
      <c r="T490" s="25"/>
      <c r="U490" s="25"/>
      <c r="V490" s="25"/>
      <c r="W490" s="25"/>
      <c r="X490" s="25"/>
      <c r="Y490" s="25"/>
      <c r="Z490" s="25"/>
      <c r="AA490" s="25"/>
      <c r="AB490" s="25"/>
      <c r="AC490" s="25"/>
      <c r="AD490" s="25"/>
      <c r="AE490" s="25"/>
      <c r="AF490" s="25"/>
      <c r="AG490" s="25"/>
      <c r="AH490" s="25"/>
      <c r="AI490" s="25"/>
      <c r="AJ490" s="25"/>
      <c r="AK490" s="25"/>
      <c r="AL490" s="25"/>
    </row>
    <row r="491" spans="1:38" x14ac:dyDescent="0.3">
      <c r="A491" s="25"/>
      <c r="B491" s="25"/>
      <c r="C491" s="25"/>
      <c r="D491" s="25"/>
      <c r="E491" s="25"/>
      <c r="F491" s="25"/>
      <c r="G491" s="25"/>
      <c r="H491" s="25"/>
      <c r="I491" s="25"/>
      <c r="J491" s="25"/>
      <c r="K491" s="25"/>
      <c r="L491" s="25"/>
      <c r="M491" s="25"/>
      <c r="N491" s="25"/>
      <c r="O491" s="25"/>
      <c r="P491" s="25"/>
      <c r="Q491" s="25"/>
      <c r="R491" s="25"/>
      <c r="S491" s="25"/>
      <c r="T491" s="25"/>
      <c r="U491" s="25"/>
      <c r="V491" s="25"/>
      <c r="W491" s="25"/>
      <c r="X491" s="25"/>
      <c r="Y491" s="25"/>
      <c r="Z491" s="25"/>
      <c r="AA491" s="25"/>
      <c r="AB491" s="25"/>
      <c r="AC491" s="25"/>
      <c r="AD491" s="25"/>
      <c r="AE491" s="25"/>
      <c r="AF491" s="25"/>
      <c r="AG491" s="25"/>
      <c r="AH491" s="25"/>
      <c r="AI491" s="25"/>
      <c r="AJ491" s="25"/>
      <c r="AK491" s="25"/>
      <c r="AL491" s="25"/>
    </row>
    <row r="492" spans="1:38" x14ac:dyDescent="0.3">
      <c r="A492" s="25"/>
      <c r="B492" s="25"/>
      <c r="C492" s="25"/>
      <c r="D492" s="25"/>
      <c r="E492" s="25"/>
      <c r="F492" s="25"/>
      <c r="G492" s="25"/>
      <c r="H492" s="25"/>
      <c r="I492" s="25"/>
      <c r="J492" s="25"/>
      <c r="K492" s="25"/>
      <c r="L492" s="25"/>
      <c r="M492" s="25"/>
      <c r="N492" s="25"/>
      <c r="O492" s="25"/>
      <c r="P492" s="25"/>
      <c r="Q492" s="25"/>
      <c r="R492" s="25"/>
      <c r="S492" s="25"/>
      <c r="T492" s="25"/>
      <c r="U492" s="25"/>
      <c r="V492" s="25"/>
      <c r="W492" s="25"/>
      <c r="X492" s="25"/>
      <c r="Y492" s="25"/>
      <c r="Z492" s="25"/>
      <c r="AA492" s="25"/>
      <c r="AB492" s="25"/>
      <c r="AC492" s="25"/>
      <c r="AD492" s="25"/>
      <c r="AE492" s="25"/>
      <c r="AF492" s="25"/>
      <c r="AG492" s="25"/>
      <c r="AH492" s="25"/>
      <c r="AI492" s="25"/>
      <c r="AJ492" s="25"/>
      <c r="AK492" s="25"/>
      <c r="AL492" s="25"/>
    </row>
    <row r="493" spans="1:38" x14ac:dyDescent="0.3">
      <c r="A493" s="25"/>
      <c r="B493" s="25"/>
      <c r="C493" s="25"/>
      <c r="D493" s="25"/>
      <c r="E493" s="25"/>
      <c r="F493" s="25"/>
      <c r="G493" s="25"/>
      <c r="H493" s="25"/>
      <c r="I493" s="25"/>
      <c r="J493" s="25"/>
      <c r="K493" s="25"/>
      <c r="L493" s="25"/>
      <c r="M493" s="25"/>
      <c r="N493" s="25"/>
      <c r="O493" s="25"/>
      <c r="P493" s="25"/>
      <c r="Q493" s="25"/>
      <c r="R493" s="25"/>
      <c r="S493" s="25"/>
      <c r="T493" s="25"/>
      <c r="U493" s="25"/>
      <c r="V493" s="25"/>
      <c r="W493" s="25"/>
      <c r="X493" s="25"/>
      <c r="Y493" s="25"/>
      <c r="Z493" s="25"/>
      <c r="AA493" s="25"/>
      <c r="AB493" s="25"/>
      <c r="AC493" s="25"/>
      <c r="AD493" s="25"/>
      <c r="AE493" s="25"/>
      <c r="AF493" s="25"/>
      <c r="AG493" s="25"/>
      <c r="AH493" s="25"/>
      <c r="AI493" s="25"/>
      <c r="AJ493" s="25"/>
      <c r="AK493" s="25"/>
      <c r="AL493" s="25"/>
    </row>
    <row r="494" spans="1:38" x14ac:dyDescent="0.3">
      <c r="A494" s="25"/>
      <c r="B494" s="25"/>
      <c r="C494" s="25"/>
      <c r="D494" s="25"/>
      <c r="E494" s="25"/>
      <c r="F494" s="25"/>
      <c r="G494" s="25"/>
      <c r="H494" s="25"/>
      <c r="I494" s="25"/>
      <c r="J494" s="25"/>
      <c r="K494" s="25"/>
      <c r="L494" s="25"/>
      <c r="M494" s="25"/>
      <c r="N494" s="25"/>
      <c r="O494" s="25"/>
      <c r="P494" s="25"/>
      <c r="Q494" s="25"/>
      <c r="R494" s="25"/>
      <c r="S494" s="25"/>
      <c r="T494" s="25"/>
      <c r="U494" s="25"/>
      <c r="V494" s="25"/>
      <c r="W494" s="25"/>
      <c r="X494" s="25"/>
      <c r="Y494" s="25"/>
      <c r="Z494" s="25"/>
      <c r="AA494" s="25"/>
      <c r="AB494" s="25"/>
      <c r="AC494" s="25"/>
      <c r="AD494" s="25"/>
      <c r="AE494" s="25"/>
      <c r="AF494" s="25"/>
      <c r="AG494" s="25"/>
      <c r="AH494" s="25"/>
      <c r="AI494" s="25"/>
      <c r="AJ494" s="25"/>
      <c r="AK494" s="25"/>
      <c r="AL494" s="25"/>
    </row>
    <row r="495" spans="1:38" x14ac:dyDescent="0.3">
      <c r="A495" s="25"/>
      <c r="B495" s="25"/>
      <c r="C495" s="25"/>
      <c r="D495" s="25"/>
      <c r="E495" s="25"/>
      <c r="F495" s="25"/>
      <c r="G495" s="25"/>
      <c r="H495" s="25"/>
      <c r="I495" s="25"/>
      <c r="J495" s="25"/>
      <c r="K495" s="25"/>
      <c r="L495" s="25"/>
      <c r="M495" s="25"/>
      <c r="N495" s="25"/>
      <c r="O495" s="25"/>
      <c r="P495" s="25"/>
      <c r="Q495" s="25"/>
      <c r="R495" s="25"/>
      <c r="S495" s="25"/>
      <c r="T495" s="25"/>
      <c r="U495" s="25"/>
      <c r="V495" s="25"/>
      <c r="W495" s="25"/>
      <c r="X495" s="25"/>
      <c r="Y495" s="25"/>
      <c r="Z495" s="25"/>
      <c r="AA495" s="25"/>
      <c r="AB495" s="25"/>
      <c r="AC495" s="25"/>
      <c r="AD495" s="25"/>
      <c r="AE495" s="25"/>
      <c r="AF495" s="25"/>
      <c r="AG495" s="25"/>
      <c r="AH495" s="25"/>
      <c r="AI495" s="25"/>
      <c r="AJ495" s="25"/>
      <c r="AK495" s="25"/>
      <c r="AL495" s="25"/>
    </row>
    <row r="496" spans="1:38" x14ac:dyDescent="0.3">
      <c r="A496" s="25"/>
      <c r="B496" s="25"/>
      <c r="C496" s="25"/>
      <c r="D496" s="25"/>
      <c r="E496" s="25"/>
      <c r="F496" s="25"/>
      <c r="G496" s="25"/>
      <c r="H496" s="25"/>
      <c r="I496" s="25"/>
      <c r="J496" s="25"/>
      <c r="K496" s="25"/>
      <c r="L496" s="25"/>
      <c r="M496" s="25"/>
      <c r="N496" s="25"/>
      <c r="O496" s="25"/>
      <c r="P496" s="25"/>
      <c r="Q496" s="25"/>
      <c r="R496" s="25"/>
      <c r="S496" s="25"/>
      <c r="T496" s="25"/>
      <c r="U496" s="25"/>
      <c r="V496" s="25"/>
      <c r="W496" s="25"/>
      <c r="X496" s="25"/>
      <c r="Y496" s="25"/>
      <c r="Z496" s="25"/>
      <c r="AA496" s="25"/>
      <c r="AB496" s="25"/>
      <c r="AC496" s="25"/>
      <c r="AD496" s="25"/>
      <c r="AE496" s="25"/>
      <c r="AF496" s="25"/>
      <c r="AG496" s="25"/>
      <c r="AH496" s="25"/>
      <c r="AI496" s="25"/>
      <c r="AJ496" s="25"/>
      <c r="AK496" s="25"/>
      <c r="AL496" s="25"/>
    </row>
    <row r="497" spans="1:38" x14ac:dyDescent="0.3">
      <c r="A497" s="25"/>
      <c r="B497" s="25"/>
      <c r="C497" s="25"/>
      <c r="D497" s="25"/>
      <c r="E497" s="25"/>
      <c r="F497" s="25"/>
      <c r="G497" s="25"/>
      <c r="H497" s="25"/>
      <c r="I497" s="25"/>
      <c r="J497" s="25"/>
      <c r="K497" s="25"/>
      <c r="L497" s="25"/>
      <c r="M497" s="25"/>
      <c r="N497" s="25"/>
      <c r="O497" s="25"/>
      <c r="P497" s="25"/>
      <c r="Q497" s="25"/>
      <c r="R497" s="25"/>
      <c r="S497" s="25"/>
      <c r="T497" s="25"/>
      <c r="U497" s="25"/>
      <c r="V497" s="25"/>
      <c r="W497" s="25"/>
      <c r="X497" s="25"/>
      <c r="Y497" s="25"/>
      <c r="Z497" s="25"/>
      <c r="AA497" s="25"/>
      <c r="AB497" s="25"/>
      <c r="AC497" s="25"/>
      <c r="AD497" s="25"/>
      <c r="AE497" s="25"/>
      <c r="AF497" s="25"/>
      <c r="AG497" s="25"/>
      <c r="AH497" s="25"/>
      <c r="AI497" s="25"/>
      <c r="AJ497" s="25"/>
      <c r="AK497" s="25"/>
      <c r="AL497" s="25"/>
    </row>
    <row r="498" spans="1:38" x14ac:dyDescent="0.3">
      <c r="A498" s="25"/>
      <c r="B498" s="25"/>
      <c r="C498" s="25"/>
      <c r="D498" s="25"/>
      <c r="E498" s="25"/>
      <c r="F498" s="25"/>
      <c r="G498" s="25"/>
      <c r="H498" s="25"/>
      <c r="I498" s="25"/>
      <c r="J498" s="25"/>
      <c r="K498" s="25"/>
      <c r="L498" s="25"/>
      <c r="M498" s="25"/>
      <c r="N498" s="25"/>
      <c r="O498" s="25"/>
      <c r="P498" s="25"/>
      <c r="Q498" s="25"/>
      <c r="R498" s="25"/>
      <c r="S498" s="25"/>
      <c r="T498" s="25"/>
      <c r="U498" s="25"/>
      <c r="V498" s="25"/>
      <c r="W498" s="25"/>
      <c r="X498" s="25"/>
      <c r="Y498" s="25"/>
      <c r="Z498" s="25"/>
      <c r="AA498" s="25"/>
      <c r="AB498" s="25"/>
      <c r="AC498" s="25"/>
      <c r="AD498" s="25"/>
      <c r="AE498" s="25"/>
      <c r="AF498" s="25"/>
      <c r="AG498" s="25"/>
      <c r="AH498" s="25"/>
      <c r="AI498" s="25"/>
      <c r="AJ498" s="25"/>
      <c r="AK498" s="25"/>
      <c r="AL498" s="25"/>
    </row>
    <row r="499" spans="1:38" x14ac:dyDescent="0.3">
      <c r="A499" s="25"/>
      <c r="B499" s="25"/>
      <c r="C499" s="25"/>
      <c r="D499" s="25"/>
      <c r="E499" s="25"/>
      <c r="F499" s="25"/>
      <c r="G499" s="25"/>
      <c r="H499" s="25"/>
      <c r="I499" s="25"/>
      <c r="J499" s="25"/>
      <c r="K499" s="25"/>
      <c r="L499" s="25"/>
      <c r="M499" s="25"/>
      <c r="N499" s="25"/>
      <c r="O499" s="25"/>
      <c r="P499" s="25"/>
      <c r="Q499" s="25"/>
      <c r="R499" s="25"/>
      <c r="S499" s="25"/>
      <c r="T499" s="25"/>
      <c r="U499" s="25"/>
      <c r="V499" s="25"/>
      <c r="W499" s="25"/>
      <c r="X499" s="25"/>
      <c r="Y499" s="25"/>
      <c r="Z499" s="25"/>
      <c r="AA499" s="25"/>
      <c r="AB499" s="25"/>
      <c r="AC499" s="25"/>
      <c r="AD499" s="25"/>
      <c r="AE499" s="25"/>
      <c r="AF499" s="25"/>
      <c r="AG499" s="25"/>
      <c r="AH499" s="25"/>
      <c r="AI499" s="25"/>
      <c r="AJ499" s="25"/>
      <c r="AK499" s="25"/>
      <c r="AL499" s="25"/>
    </row>
    <row r="500" spans="1:38" x14ac:dyDescent="0.3">
      <c r="A500" s="25"/>
      <c r="B500" s="25"/>
      <c r="C500" s="25"/>
      <c r="D500" s="25"/>
      <c r="E500" s="25"/>
      <c r="F500" s="25"/>
      <c r="G500" s="25"/>
      <c r="H500" s="25"/>
      <c r="I500" s="25"/>
      <c r="J500" s="25"/>
      <c r="K500" s="25"/>
      <c r="L500" s="25"/>
      <c r="M500" s="25"/>
      <c r="N500" s="25"/>
      <c r="O500" s="25"/>
      <c r="P500" s="25"/>
      <c r="Q500" s="25"/>
      <c r="R500" s="25"/>
      <c r="S500" s="25"/>
      <c r="T500" s="25"/>
      <c r="U500" s="25"/>
      <c r="V500" s="25"/>
      <c r="W500" s="25"/>
      <c r="X500" s="25"/>
      <c r="Y500" s="25"/>
      <c r="Z500" s="25"/>
      <c r="AA500" s="25"/>
      <c r="AB500" s="25"/>
      <c r="AC500" s="25"/>
      <c r="AD500" s="25"/>
      <c r="AE500" s="25"/>
      <c r="AF500" s="25"/>
      <c r="AG500" s="25"/>
      <c r="AH500" s="25"/>
      <c r="AI500" s="25"/>
      <c r="AJ500" s="25"/>
      <c r="AK500" s="25"/>
      <c r="AL500" s="25"/>
    </row>
    <row r="501" spans="1:38" x14ac:dyDescent="0.3">
      <c r="A501" s="25"/>
      <c r="B501" s="25"/>
      <c r="C501" s="25"/>
      <c r="D501" s="25"/>
      <c r="E501" s="25"/>
      <c r="F501" s="25"/>
      <c r="G501" s="25"/>
      <c r="H501" s="25"/>
      <c r="I501" s="25"/>
      <c r="J501" s="25"/>
      <c r="K501" s="25"/>
      <c r="L501" s="25"/>
      <c r="M501" s="25"/>
      <c r="N501" s="25"/>
      <c r="O501" s="25"/>
      <c r="P501" s="25"/>
      <c r="Q501" s="25"/>
      <c r="R501" s="25"/>
      <c r="S501" s="25"/>
      <c r="T501" s="25"/>
      <c r="U501" s="25"/>
      <c r="V501" s="25"/>
      <c r="W501" s="25"/>
      <c r="X501" s="25"/>
      <c r="Y501" s="25"/>
      <c r="Z501" s="25"/>
      <c r="AA501" s="25"/>
      <c r="AB501" s="25"/>
      <c r="AC501" s="25"/>
      <c r="AD501" s="25"/>
      <c r="AE501" s="25"/>
      <c r="AF501" s="25"/>
      <c r="AG501" s="25"/>
      <c r="AH501" s="25"/>
      <c r="AI501" s="25"/>
      <c r="AJ501" s="25"/>
      <c r="AK501" s="25"/>
      <c r="AL501" s="25"/>
    </row>
    <row r="502" spans="1:38" x14ac:dyDescent="0.3">
      <c r="A502" s="25"/>
      <c r="B502" s="25"/>
      <c r="C502" s="25"/>
      <c r="D502" s="25"/>
      <c r="E502" s="25"/>
      <c r="F502" s="25"/>
      <c r="G502" s="25"/>
      <c r="H502" s="25"/>
      <c r="I502" s="25"/>
      <c r="J502" s="25"/>
      <c r="K502" s="25"/>
      <c r="L502" s="25"/>
      <c r="M502" s="25"/>
      <c r="N502" s="25"/>
      <c r="O502" s="25"/>
      <c r="P502" s="25"/>
      <c r="Q502" s="25"/>
      <c r="R502" s="25"/>
      <c r="S502" s="25"/>
      <c r="T502" s="25"/>
      <c r="U502" s="25"/>
      <c r="V502" s="25"/>
      <c r="W502" s="25"/>
      <c r="X502" s="25"/>
      <c r="Y502" s="25"/>
      <c r="Z502" s="25"/>
      <c r="AA502" s="25"/>
      <c r="AB502" s="25"/>
      <c r="AC502" s="25"/>
      <c r="AD502" s="25"/>
      <c r="AE502" s="25"/>
      <c r="AF502" s="25"/>
      <c r="AG502" s="25"/>
      <c r="AH502" s="25"/>
      <c r="AI502" s="25"/>
      <c r="AJ502" s="25"/>
      <c r="AK502" s="25"/>
      <c r="AL502" s="25"/>
    </row>
    <row r="503" spans="1:38" x14ac:dyDescent="0.3">
      <c r="A503" s="25"/>
      <c r="B503" s="25"/>
      <c r="C503" s="25"/>
      <c r="D503" s="25"/>
      <c r="E503" s="25"/>
      <c r="F503" s="25"/>
      <c r="G503" s="25"/>
      <c r="H503" s="25"/>
      <c r="I503" s="25"/>
      <c r="J503" s="25"/>
      <c r="K503" s="25"/>
      <c r="L503" s="25"/>
      <c r="M503" s="25"/>
      <c r="N503" s="25"/>
      <c r="O503" s="25"/>
      <c r="P503" s="25"/>
      <c r="Q503" s="25"/>
      <c r="R503" s="25"/>
      <c r="S503" s="25"/>
      <c r="T503" s="25"/>
      <c r="U503" s="25"/>
      <c r="V503" s="25"/>
      <c r="W503" s="25"/>
      <c r="X503" s="25"/>
      <c r="Y503" s="25"/>
      <c r="Z503" s="25"/>
      <c r="AA503" s="25"/>
      <c r="AB503" s="25"/>
      <c r="AC503" s="25"/>
      <c r="AD503" s="25"/>
      <c r="AE503" s="25"/>
      <c r="AF503" s="25"/>
      <c r="AG503" s="25"/>
      <c r="AH503" s="25"/>
      <c r="AI503" s="25"/>
      <c r="AJ503" s="25"/>
      <c r="AK503" s="25"/>
      <c r="AL503" s="25"/>
    </row>
    <row r="504" spans="1:38" x14ac:dyDescent="0.3">
      <c r="A504" s="25"/>
      <c r="B504" s="25"/>
      <c r="C504" s="25"/>
      <c r="D504" s="25"/>
      <c r="E504" s="25"/>
      <c r="F504" s="25"/>
      <c r="G504" s="25"/>
      <c r="H504" s="25"/>
      <c r="I504" s="25"/>
      <c r="J504" s="25"/>
      <c r="K504" s="25"/>
      <c r="L504" s="25"/>
      <c r="M504" s="25"/>
      <c r="N504" s="25"/>
      <c r="O504" s="25"/>
      <c r="P504" s="25"/>
      <c r="Q504" s="25"/>
      <c r="R504" s="25"/>
      <c r="S504" s="25"/>
      <c r="T504" s="25"/>
      <c r="U504" s="25"/>
      <c r="V504" s="25"/>
      <c r="W504" s="25"/>
      <c r="X504" s="25"/>
      <c r="Y504" s="25"/>
      <c r="Z504" s="25"/>
      <c r="AA504" s="25"/>
      <c r="AB504" s="25"/>
      <c r="AC504" s="25"/>
      <c r="AD504" s="25"/>
      <c r="AE504" s="25"/>
      <c r="AF504" s="25"/>
      <c r="AG504" s="25"/>
      <c r="AH504" s="25"/>
      <c r="AI504" s="25"/>
      <c r="AJ504" s="25"/>
      <c r="AK504" s="25"/>
      <c r="AL504" s="25"/>
    </row>
    <row r="505" spans="1:38" x14ac:dyDescent="0.3">
      <c r="A505" s="25"/>
      <c r="B505" s="25"/>
      <c r="C505" s="25"/>
      <c r="D505" s="25"/>
      <c r="E505" s="25"/>
      <c r="F505" s="25"/>
      <c r="G505" s="25"/>
      <c r="H505" s="25"/>
      <c r="I505" s="25"/>
      <c r="J505" s="25"/>
      <c r="K505" s="25"/>
      <c r="L505" s="25"/>
      <c r="M505" s="25"/>
      <c r="N505" s="25"/>
      <c r="O505" s="25"/>
      <c r="P505" s="25"/>
      <c r="Q505" s="25"/>
      <c r="R505" s="25"/>
      <c r="S505" s="25"/>
      <c r="T505" s="25"/>
      <c r="U505" s="25"/>
      <c r="V505" s="25"/>
      <c r="W505" s="25"/>
      <c r="X505" s="25"/>
      <c r="Y505" s="25"/>
      <c r="Z505" s="25"/>
      <c r="AA505" s="25"/>
      <c r="AB505" s="25"/>
      <c r="AC505" s="25"/>
      <c r="AD505" s="25"/>
      <c r="AE505" s="25"/>
      <c r="AF505" s="25"/>
      <c r="AG505" s="25"/>
      <c r="AH505" s="25"/>
      <c r="AI505" s="25"/>
      <c r="AJ505" s="25"/>
      <c r="AK505" s="25"/>
      <c r="AL505" s="25"/>
    </row>
    <row r="506" spans="1:38" x14ac:dyDescent="0.3">
      <c r="A506" s="25"/>
      <c r="B506" s="25"/>
      <c r="C506" s="25"/>
      <c r="D506" s="25"/>
      <c r="E506" s="25"/>
      <c r="F506" s="25"/>
      <c r="G506" s="25"/>
      <c r="H506" s="25"/>
      <c r="I506" s="25"/>
      <c r="J506" s="25"/>
      <c r="K506" s="25"/>
      <c r="L506" s="25"/>
      <c r="M506" s="25"/>
      <c r="N506" s="25"/>
      <c r="O506" s="25"/>
      <c r="P506" s="25"/>
      <c r="Q506" s="25"/>
      <c r="R506" s="25"/>
      <c r="S506" s="25"/>
      <c r="T506" s="25"/>
      <c r="U506" s="25"/>
      <c r="V506" s="25"/>
      <c r="W506" s="25"/>
      <c r="X506" s="25"/>
      <c r="Y506" s="25"/>
      <c r="Z506" s="25"/>
      <c r="AA506" s="25"/>
      <c r="AB506" s="25"/>
      <c r="AC506" s="25"/>
      <c r="AD506" s="25"/>
      <c r="AE506" s="25"/>
      <c r="AF506" s="25"/>
      <c r="AG506" s="25"/>
      <c r="AH506" s="25"/>
      <c r="AI506" s="25"/>
      <c r="AJ506" s="25"/>
      <c r="AK506" s="25"/>
      <c r="AL506" s="25"/>
    </row>
    <row r="507" spans="1:38" x14ac:dyDescent="0.3">
      <c r="A507" s="25"/>
      <c r="B507" s="25"/>
      <c r="C507" s="25"/>
      <c r="D507" s="25"/>
      <c r="E507" s="25"/>
      <c r="F507" s="25"/>
      <c r="G507" s="25"/>
      <c r="H507" s="25"/>
      <c r="I507" s="25"/>
      <c r="J507" s="25"/>
      <c r="K507" s="25"/>
      <c r="L507" s="25"/>
      <c r="M507" s="25"/>
      <c r="N507" s="25"/>
      <c r="O507" s="25"/>
      <c r="P507" s="25"/>
      <c r="Q507" s="25"/>
      <c r="R507" s="25"/>
      <c r="S507" s="25"/>
      <c r="T507" s="25"/>
      <c r="U507" s="25"/>
      <c r="V507" s="25"/>
      <c r="W507" s="25"/>
      <c r="X507" s="25"/>
      <c r="Y507" s="25"/>
      <c r="Z507" s="25"/>
      <c r="AA507" s="25"/>
      <c r="AB507" s="25"/>
      <c r="AC507" s="25"/>
      <c r="AD507" s="25"/>
      <c r="AE507" s="25"/>
      <c r="AF507" s="25"/>
      <c r="AG507" s="25"/>
      <c r="AH507" s="25"/>
      <c r="AI507" s="25"/>
      <c r="AJ507" s="25"/>
      <c r="AK507" s="25"/>
      <c r="AL507" s="25"/>
    </row>
    <row r="508" spans="1:38" x14ac:dyDescent="0.3">
      <c r="A508" s="25"/>
      <c r="B508" s="25"/>
      <c r="C508" s="25"/>
      <c r="D508" s="25"/>
      <c r="E508" s="25"/>
      <c r="F508" s="25"/>
      <c r="G508" s="25"/>
      <c r="H508" s="25"/>
      <c r="I508" s="25"/>
      <c r="J508" s="25"/>
      <c r="K508" s="25"/>
      <c r="L508" s="25"/>
      <c r="M508" s="25"/>
      <c r="N508" s="25"/>
      <c r="O508" s="25"/>
      <c r="P508" s="25"/>
      <c r="Q508" s="25"/>
      <c r="R508" s="25"/>
      <c r="S508" s="25"/>
      <c r="T508" s="25"/>
      <c r="U508" s="25"/>
      <c r="V508" s="25"/>
      <c r="W508" s="25"/>
      <c r="X508" s="25"/>
      <c r="Y508" s="25"/>
      <c r="Z508" s="25"/>
      <c r="AA508" s="25"/>
      <c r="AB508" s="25"/>
      <c r="AC508" s="25"/>
      <c r="AD508" s="25"/>
      <c r="AE508" s="25"/>
      <c r="AF508" s="25"/>
      <c r="AG508" s="25"/>
      <c r="AH508" s="25"/>
      <c r="AI508" s="25"/>
      <c r="AJ508" s="25"/>
      <c r="AK508" s="25"/>
      <c r="AL508" s="25"/>
    </row>
    <row r="509" spans="1:38" x14ac:dyDescent="0.3">
      <c r="A509" s="25"/>
      <c r="B509" s="25"/>
      <c r="C509" s="25"/>
      <c r="D509" s="25"/>
      <c r="E509" s="25"/>
      <c r="F509" s="25"/>
      <c r="G509" s="25"/>
      <c r="H509" s="25"/>
      <c r="I509" s="25"/>
      <c r="J509" s="25"/>
      <c r="K509" s="25"/>
      <c r="L509" s="25"/>
      <c r="M509" s="25"/>
      <c r="N509" s="25"/>
      <c r="O509" s="25"/>
      <c r="P509" s="25"/>
      <c r="Q509" s="25"/>
      <c r="R509" s="25"/>
      <c r="S509" s="25"/>
      <c r="T509" s="25"/>
      <c r="U509" s="25"/>
      <c r="V509" s="25"/>
      <c r="W509" s="25"/>
      <c r="X509" s="25"/>
      <c r="Y509" s="25"/>
      <c r="Z509" s="25"/>
      <c r="AA509" s="25"/>
      <c r="AB509" s="25"/>
      <c r="AC509" s="25"/>
      <c r="AD509" s="25"/>
      <c r="AE509" s="25"/>
      <c r="AF509" s="25"/>
      <c r="AG509" s="25"/>
      <c r="AH509" s="25"/>
      <c r="AI509" s="25"/>
      <c r="AJ509" s="25"/>
      <c r="AK509" s="25"/>
      <c r="AL509" s="25"/>
    </row>
    <row r="510" spans="1:38" x14ac:dyDescent="0.3">
      <c r="A510" s="25"/>
      <c r="B510" s="25"/>
      <c r="C510" s="25"/>
      <c r="D510" s="25"/>
      <c r="E510" s="25"/>
      <c r="F510" s="25"/>
      <c r="G510" s="25"/>
      <c r="H510" s="25"/>
      <c r="I510" s="25"/>
      <c r="J510" s="25"/>
      <c r="K510" s="25"/>
      <c r="L510" s="25"/>
      <c r="M510" s="25"/>
      <c r="N510" s="25"/>
      <c r="O510" s="25"/>
      <c r="P510" s="25"/>
      <c r="Q510" s="25"/>
      <c r="R510" s="25"/>
      <c r="S510" s="25"/>
      <c r="T510" s="25"/>
      <c r="U510" s="25"/>
      <c r="V510" s="25"/>
      <c r="W510" s="25"/>
      <c r="X510" s="25"/>
      <c r="Y510" s="25"/>
      <c r="Z510" s="25"/>
      <c r="AA510" s="25"/>
      <c r="AB510" s="25"/>
      <c r="AC510" s="25"/>
      <c r="AD510" s="25"/>
      <c r="AE510" s="25"/>
      <c r="AF510" s="25"/>
      <c r="AG510" s="25"/>
      <c r="AH510" s="25"/>
      <c r="AI510" s="25"/>
      <c r="AJ510" s="25"/>
      <c r="AK510" s="25"/>
      <c r="AL510" s="25"/>
    </row>
    <row r="511" spans="1:38" x14ac:dyDescent="0.3">
      <c r="A511" s="25"/>
      <c r="B511" s="25"/>
      <c r="C511" s="25"/>
      <c r="D511" s="25"/>
      <c r="E511" s="25"/>
      <c r="F511" s="25"/>
      <c r="G511" s="25"/>
      <c r="H511" s="25"/>
      <c r="I511" s="25"/>
      <c r="J511" s="25"/>
      <c r="K511" s="25"/>
      <c r="L511" s="25"/>
      <c r="M511" s="25"/>
      <c r="N511" s="25"/>
      <c r="O511" s="25"/>
      <c r="P511" s="25"/>
      <c r="Q511" s="25"/>
      <c r="R511" s="25"/>
      <c r="S511" s="25"/>
      <c r="T511" s="25"/>
      <c r="U511" s="25"/>
      <c r="V511" s="25"/>
      <c r="W511" s="25"/>
      <c r="X511" s="25"/>
      <c r="Y511" s="25"/>
      <c r="Z511" s="25"/>
      <c r="AA511" s="25"/>
      <c r="AB511" s="25"/>
      <c r="AC511" s="25"/>
      <c r="AD511" s="25"/>
      <c r="AE511" s="25"/>
      <c r="AF511" s="25"/>
      <c r="AG511" s="25"/>
      <c r="AH511" s="25"/>
      <c r="AI511" s="25"/>
      <c r="AJ511" s="25"/>
      <c r="AK511" s="25"/>
      <c r="AL511" s="25"/>
    </row>
    <row r="512" spans="1:38" x14ac:dyDescent="0.3">
      <c r="A512" s="25"/>
      <c r="B512" s="25"/>
      <c r="C512" s="25"/>
      <c r="D512" s="25"/>
      <c r="E512" s="25"/>
      <c r="F512" s="25"/>
      <c r="G512" s="25"/>
      <c r="H512" s="25"/>
      <c r="I512" s="25"/>
      <c r="J512" s="25"/>
      <c r="K512" s="25"/>
      <c r="L512" s="25"/>
      <c r="M512" s="25"/>
      <c r="N512" s="25"/>
      <c r="O512" s="25"/>
      <c r="P512" s="25"/>
      <c r="Q512" s="25"/>
      <c r="R512" s="25"/>
      <c r="S512" s="25"/>
      <c r="T512" s="25"/>
      <c r="U512" s="25"/>
      <c r="V512" s="25"/>
      <c r="W512" s="25"/>
      <c r="X512" s="25"/>
      <c r="Y512" s="25"/>
      <c r="Z512" s="25"/>
      <c r="AA512" s="25"/>
      <c r="AB512" s="25"/>
      <c r="AC512" s="25"/>
      <c r="AD512" s="25"/>
      <c r="AE512" s="25"/>
      <c r="AF512" s="25"/>
      <c r="AG512" s="25"/>
      <c r="AH512" s="25"/>
      <c r="AI512" s="25"/>
      <c r="AJ512" s="25"/>
      <c r="AK512" s="25"/>
      <c r="AL512" s="25"/>
    </row>
    <row r="513" spans="1:38" x14ac:dyDescent="0.3">
      <c r="A513" s="25"/>
      <c r="B513" s="25"/>
      <c r="C513" s="25"/>
      <c r="D513" s="25"/>
      <c r="E513" s="25"/>
      <c r="F513" s="25"/>
      <c r="G513" s="25"/>
      <c r="H513" s="25"/>
      <c r="I513" s="25"/>
      <c r="J513" s="25"/>
      <c r="K513" s="25"/>
      <c r="L513" s="25"/>
      <c r="M513" s="25"/>
      <c r="N513" s="25"/>
      <c r="O513" s="25"/>
      <c r="P513" s="25"/>
      <c r="Q513" s="25"/>
      <c r="R513" s="25"/>
      <c r="S513" s="25"/>
      <c r="T513" s="25"/>
      <c r="U513" s="25"/>
      <c r="V513" s="25"/>
      <c r="W513" s="25"/>
      <c r="X513" s="25"/>
      <c r="Y513" s="25"/>
      <c r="Z513" s="25"/>
      <c r="AA513" s="25"/>
      <c r="AB513" s="25"/>
      <c r="AC513" s="25"/>
      <c r="AD513" s="25"/>
      <c r="AE513" s="25"/>
      <c r="AF513" s="25"/>
      <c r="AG513" s="25"/>
      <c r="AH513" s="25"/>
      <c r="AI513" s="25"/>
      <c r="AJ513" s="25"/>
      <c r="AK513" s="25"/>
      <c r="AL513" s="25"/>
    </row>
    <row r="514" spans="1:38" x14ac:dyDescent="0.3">
      <c r="A514" s="25"/>
      <c r="B514" s="25"/>
      <c r="C514" s="25"/>
      <c r="D514" s="25"/>
      <c r="E514" s="25"/>
      <c r="F514" s="25"/>
      <c r="G514" s="25"/>
      <c r="H514" s="25"/>
      <c r="I514" s="25"/>
      <c r="J514" s="25"/>
      <c r="K514" s="25"/>
      <c r="L514" s="25"/>
      <c r="M514" s="25"/>
      <c r="N514" s="25"/>
      <c r="O514" s="25"/>
      <c r="P514" s="25"/>
      <c r="Q514" s="25"/>
      <c r="R514" s="25"/>
      <c r="S514" s="25"/>
      <c r="T514" s="25"/>
      <c r="U514" s="25"/>
      <c r="V514" s="25"/>
      <c r="W514" s="25"/>
      <c r="X514" s="25"/>
      <c r="Y514" s="25"/>
      <c r="Z514" s="25"/>
      <c r="AA514" s="25"/>
      <c r="AB514" s="25"/>
      <c r="AC514" s="25"/>
      <c r="AD514" s="25"/>
      <c r="AE514" s="25"/>
      <c r="AF514" s="25"/>
      <c r="AG514" s="25"/>
      <c r="AH514" s="25"/>
      <c r="AI514" s="25"/>
      <c r="AJ514" s="25"/>
      <c r="AK514" s="25"/>
      <c r="AL514" s="25"/>
    </row>
    <row r="515" spans="1:38" x14ac:dyDescent="0.3">
      <c r="A515" s="25"/>
      <c r="B515" s="25"/>
      <c r="C515" s="25"/>
      <c r="D515" s="25"/>
      <c r="E515" s="25"/>
      <c r="F515" s="25"/>
      <c r="G515" s="25"/>
      <c r="H515" s="25"/>
      <c r="I515" s="25"/>
      <c r="J515" s="25"/>
      <c r="K515" s="25"/>
      <c r="L515" s="25"/>
      <c r="M515" s="25"/>
      <c r="N515" s="25"/>
      <c r="O515" s="25"/>
      <c r="P515" s="25"/>
      <c r="Q515" s="25"/>
      <c r="R515" s="25"/>
      <c r="S515" s="25"/>
      <c r="T515" s="25"/>
      <c r="U515" s="25"/>
      <c r="V515" s="25"/>
      <c r="W515" s="25"/>
      <c r="X515" s="25"/>
      <c r="Y515" s="25"/>
      <c r="Z515" s="25"/>
      <c r="AA515" s="25"/>
      <c r="AB515" s="25"/>
      <c r="AC515" s="25"/>
      <c r="AD515" s="25"/>
      <c r="AE515" s="25"/>
      <c r="AF515" s="25"/>
      <c r="AG515" s="25"/>
      <c r="AH515" s="25"/>
      <c r="AI515" s="25"/>
      <c r="AJ515" s="25"/>
      <c r="AK515" s="25"/>
      <c r="AL515" s="25"/>
    </row>
    <row r="516" spans="1:38" x14ac:dyDescent="0.3">
      <c r="A516" s="25"/>
      <c r="B516" s="25"/>
      <c r="C516" s="25"/>
      <c r="D516" s="25"/>
      <c r="E516" s="25"/>
      <c r="F516" s="25"/>
      <c r="G516" s="25"/>
      <c r="H516" s="25"/>
      <c r="I516" s="25"/>
      <c r="J516" s="25"/>
      <c r="K516" s="25"/>
      <c r="L516" s="25"/>
      <c r="M516" s="25"/>
      <c r="N516" s="25"/>
      <c r="O516" s="25"/>
      <c r="P516" s="25"/>
      <c r="Q516" s="25"/>
      <c r="R516" s="25"/>
      <c r="S516" s="25"/>
      <c r="T516" s="25"/>
      <c r="U516" s="25"/>
      <c r="V516" s="25"/>
      <c r="W516" s="25"/>
      <c r="X516" s="25"/>
      <c r="Y516" s="25"/>
      <c r="Z516" s="25"/>
      <c r="AA516" s="25"/>
      <c r="AB516" s="25"/>
      <c r="AC516" s="25"/>
      <c r="AD516" s="25"/>
      <c r="AE516" s="25"/>
      <c r="AF516" s="25"/>
      <c r="AG516" s="25"/>
      <c r="AH516" s="25"/>
      <c r="AI516" s="25"/>
      <c r="AJ516" s="25"/>
      <c r="AK516" s="25"/>
      <c r="AL516" s="25"/>
    </row>
    <row r="517" spans="1:38" x14ac:dyDescent="0.3">
      <c r="A517" s="25"/>
      <c r="B517" s="25"/>
      <c r="C517" s="25"/>
      <c r="D517" s="25"/>
      <c r="E517" s="25"/>
      <c r="F517" s="25"/>
      <c r="G517" s="25"/>
      <c r="H517" s="25"/>
      <c r="I517" s="25"/>
      <c r="J517" s="25"/>
      <c r="K517" s="25"/>
      <c r="L517" s="25"/>
      <c r="M517" s="25"/>
      <c r="N517" s="25"/>
      <c r="O517" s="25"/>
      <c r="P517" s="25"/>
      <c r="Q517" s="25"/>
      <c r="R517" s="25"/>
      <c r="S517" s="25"/>
      <c r="T517" s="25"/>
      <c r="U517" s="25"/>
      <c r="V517" s="25"/>
      <c r="W517" s="25"/>
      <c r="X517" s="25"/>
      <c r="Y517" s="25"/>
      <c r="Z517" s="25"/>
      <c r="AA517" s="25"/>
      <c r="AB517" s="25"/>
      <c r="AC517" s="25"/>
      <c r="AD517" s="25"/>
      <c r="AE517" s="25"/>
      <c r="AF517" s="25"/>
      <c r="AG517" s="25"/>
      <c r="AH517" s="25"/>
      <c r="AI517" s="25"/>
      <c r="AJ517" s="25"/>
      <c r="AK517" s="25"/>
      <c r="AL517" s="25"/>
    </row>
    <row r="518" spans="1:38" x14ac:dyDescent="0.3">
      <c r="A518" s="25"/>
      <c r="B518" s="25"/>
      <c r="C518" s="25"/>
      <c r="D518" s="25"/>
      <c r="E518" s="25"/>
      <c r="F518" s="25"/>
      <c r="G518" s="25"/>
      <c r="H518" s="25"/>
      <c r="I518" s="25"/>
      <c r="J518" s="25"/>
      <c r="K518" s="25"/>
      <c r="L518" s="25"/>
      <c r="M518" s="25"/>
      <c r="N518" s="25"/>
      <c r="O518" s="25"/>
      <c r="P518" s="25"/>
      <c r="Q518" s="25"/>
      <c r="R518" s="25"/>
      <c r="S518" s="25"/>
      <c r="T518" s="25"/>
      <c r="U518" s="25"/>
      <c r="V518" s="25"/>
      <c r="W518" s="25"/>
      <c r="X518" s="25"/>
      <c r="Y518" s="25"/>
      <c r="Z518" s="25"/>
      <c r="AA518" s="25"/>
      <c r="AB518" s="25"/>
      <c r="AC518" s="25"/>
      <c r="AD518" s="25"/>
      <c r="AE518" s="25"/>
      <c r="AF518" s="25"/>
      <c r="AG518" s="25"/>
      <c r="AH518" s="25"/>
      <c r="AI518" s="25"/>
      <c r="AJ518" s="25"/>
      <c r="AK518" s="25"/>
      <c r="AL518" s="25"/>
    </row>
    <row r="519" spans="1:38" x14ac:dyDescent="0.3">
      <c r="A519" s="25"/>
      <c r="B519" s="25"/>
      <c r="C519" s="25"/>
      <c r="D519" s="25"/>
      <c r="E519" s="25"/>
      <c r="F519" s="25"/>
      <c r="G519" s="25"/>
      <c r="H519" s="25"/>
      <c r="I519" s="25"/>
      <c r="J519" s="25"/>
      <c r="K519" s="25"/>
      <c r="L519" s="25"/>
      <c r="M519" s="25"/>
      <c r="N519" s="25"/>
      <c r="O519" s="25"/>
      <c r="P519" s="25"/>
      <c r="Q519" s="25"/>
      <c r="R519" s="25"/>
      <c r="S519" s="25"/>
      <c r="T519" s="25"/>
      <c r="U519" s="25"/>
      <c r="V519" s="25"/>
      <c r="W519" s="25"/>
      <c r="X519" s="25"/>
      <c r="Y519" s="25"/>
      <c r="Z519" s="25"/>
      <c r="AA519" s="25"/>
      <c r="AB519" s="25"/>
      <c r="AC519" s="25"/>
      <c r="AD519" s="25"/>
      <c r="AE519" s="25"/>
      <c r="AF519" s="25"/>
      <c r="AG519" s="25"/>
      <c r="AH519" s="25"/>
      <c r="AI519" s="25"/>
      <c r="AJ519" s="25"/>
      <c r="AK519" s="25"/>
      <c r="AL519" s="25"/>
    </row>
    <row r="520" spans="1:38" x14ac:dyDescent="0.3">
      <c r="A520" s="25"/>
      <c r="B520" s="25"/>
      <c r="C520" s="25"/>
      <c r="D520" s="25"/>
      <c r="E520" s="25"/>
      <c r="F520" s="25"/>
      <c r="G520" s="25"/>
      <c r="H520" s="25"/>
      <c r="I520" s="25"/>
      <c r="J520" s="25"/>
      <c r="K520" s="25"/>
      <c r="L520" s="25"/>
      <c r="M520" s="25"/>
      <c r="N520" s="25"/>
      <c r="O520" s="25"/>
      <c r="P520" s="25"/>
      <c r="Q520" s="25"/>
      <c r="R520" s="25"/>
      <c r="S520" s="25"/>
      <c r="T520" s="25"/>
      <c r="U520" s="25"/>
      <c r="V520" s="25"/>
      <c r="W520" s="25"/>
      <c r="X520" s="25"/>
      <c r="Y520" s="25"/>
      <c r="Z520" s="25"/>
      <c r="AA520" s="25"/>
      <c r="AB520" s="25"/>
      <c r="AC520" s="25"/>
      <c r="AD520" s="25"/>
      <c r="AE520" s="25"/>
      <c r="AF520" s="25"/>
      <c r="AG520" s="25"/>
      <c r="AH520" s="25"/>
      <c r="AI520" s="25"/>
      <c r="AJ520" s="25"/>
      <c r="AK520" s="25"/>
      <c r="AL520" s="25"/>
    </row>
    <row r="521" spans="1:38" x14ac:dyDescent="0.3">
      <c r="A521" s="25"/>
      <c r="B521" s="25"/>
      <c r="C521" s="25"/>
      <c r="D521" s="25"/>
      <c r="E521" s="25"/>
      <c r="F521" s="25"/>
      <c r="G521" s="25"/>
      <c r="H521" s="25"/>
      <c r="I521" s="25"/>
      <c r="J521" s="25"/>
      <c r="K521" s="25"/>
      <c r="L521" s="25"/>
      <c r="M521" s="25"/>
      <c r="N521" s="25"/>
      <c r="O521" s="25"/>
      <c r="P521" s="25"/>
      <c r="Q521" s="25"/>
      <c r="R521" s="25"/>
      <c r="S521" s="25"/>
      <c r="T521" s="25"/>
      <c r="U521" s="25"/>
      <c r="V521" s="25"/>
      <c r="W521" s="25"/>
      <c r="X521" s="25"/>
      <c r="Y521" s="25"/>
      <c r="Z521" s="25"/>
      <c r="AA521" s="25"/>
      <c r="AB521" s="25"/>
      <c r="AC521" s="25"/>
      <c r="AD521" s="25"/>
      <c r="AE521" s="25"/>
      <c r="AF521" s="25"/>
      <c r="AG521" s="25"/>
      <c r="AH521" s="25"/>
      <c r="AI521" s="25"/>
      <c r="AJ521" s="25"/>
      <c r="AK521" s="25"/>
      <c r="AL521" s="25"/>
    </row>
    <row r="522" spans="1:38" x14ac:dyDescent="0.3">
      <c r="A522" s="25"/>
      <c r="B522" s="25"/>
      <c r="C522" s="25"/>
      <c r="D522" s="25"/>
      <c r="E522" s="25"/>
      <c r="F522" s="25"/>
      <c r="G522" s="25"/>
      <c r="H522" s="25"/>
      <c r="I522" s="25"/>
      <c r="J522" s="25"/>
      <c r="K522" s="25"/>
      <c r="L522" s="25"/>
      <c r="M522" s="25"/>
      <c r="N522" s="25"/>
      <c r="O522" s="25"/>
      <c r="P522" s="25"/>
      <c r="Q522" s="25"/>
      <c r="R522" s="25"/>
      <c r="S522" s="25"/>
      <c r="T522" s="25"/>
      <c r="U522" s="25"/>
      <c r="V522" s="25"/>
      <c r="W522" s="25"/>
      <c r="X522" s="25"/>
      <c r="Y522" s="25"/>
      <c r="Z522" s="25"/>
      <c r="AA522" s="25"/>
      <c r="AB522" s="25"/>
      <c r="AC522" s="25"/>
      <c r="AD522" s="25"/>
      <c r="AE522" s="25"/>
      <c r="AF522" s="25"/>
      <c r="AG522" s="25"/>
      <c r="AH522" s="25"/>
      <c r="AI522" s="25"/>
      <c r="AJ522" s="25"/>
      <c r="AK522" s="25"/>
      <c r="AL522" s="25"/>
    </row>
    <row r="523" spans="1:38" x14ac:dyDescent="0.3">
      <c r="A523" s="25"/>
      <c r="B523" s="25"/>
      <c r="C523" s="25"/>
      <c r="D523" s="25"/>
      <c r="E523" s="25"/>
      <c r="F523" s="25"/>
      <c r="G523" s="25"/>
      <c r="H523" s="25"/>
      <c r="I523" s="25"/>
      <c r="J523" s="25"/>
      <c r="K523" s="25"/>
      <c r="L523" s="25"/>
      <c r="M523" s="25"/>
      <c r="N523" s="25"/>
      <c r="O523" s="25"/>
      <c r="P523" s="25"/>
      <c r="Q523" s="25"/>
      <c r="R523" s="25"/>
      <c r="S523" s="25"/>
      <c r="T523" s="25"/>
      <c r="U523" s="25"/>
      <c r="V523" s="25"/>
      <c r="W523" s="25"/>
      <c r="X523" s="25"/>
      <c r="Y523" s="25"/>
      <c r="Z523" s="25"/>
      <c r="AA523" s="25"/>
      <c r="AB523" s="25"/>
      <c r="AC523" s="25"/>
      <c r="AD523" s="25"/>
      <c r="AE523" s="25"/>
      <c r="AF523" s="25"/>
      <c r="AG523" s="25"/>
      <c r="AH523" s="25"/>
      <c r="AI523" s="25"/>
      <c r="AJ523" s="25"/>
      <c r="AK523" s="25"/>
      <c r="AL523" s="25"/>
    </row>
    <row r="524" spans="1:38" x14ac:dyDescent="0.3">
      <c r="A524" s="25"/>
      <c r="B524" s="25"/>
      <c r="C524" s="25"/>
      <c r="D524" s="25"/>
      <c r="E524" s="25"/>
      <c r="F524" s="25"/>
      <c r="G524" s="25"/>
      <c r="H524" s="25"/>
      <c r="I524" s="25"/>
      <c r="J524" s="25"/>
      <c r="K524" s="25"/>
      <c r="L524" s="25"/>
      <c r="M524" s="25"/>
      <c r="N524" s="25"/>
      <c r="O524" s="25"/>
      <c r="P524" s="25"/>
      <c r="Q524" s="25"/>
      <c r="R524" s="25"/>
      <c r="S524" s="25"/>
      <c r="T524" s="25"/>
      <c r="U524" s="25"/>
      <c r="V524" s="25"/>
      <c r="W524" s="25"/>
      <c r="X524" s="25"/>
      <c r="Y524" s="25"/>
      <c r="Z524" s="25"/>
      <c r="AA524" s="25"/>
      <c r="AB524" s="25"/>
      <c r="AC524" s="25"/>
      <c r="AD524" s="25"/>
      <c r="AE524" s="25"/>
      <c r="AF524" s="25"/>
      <c r="AG524" s="25"/>
      <c r="AH524" s="25"/>
      <c r="AI524" s="25"/>
      <c r="AJ524" s="25"/>
      <c r="AK524" s="25"/>
      <c r="AL524" s="25"/>
    </row>
    <row r="525" spans="1:38" x14ac:dyDescent="0.3">
      <c r="A525" s="25"/>
      <c r="B525" s="25"/>
      <c r="C525" s="25"/>
      <c r="D525" s="25"/>
      <c r="E525" s="25"/>
      <c r="F525" s="25"/>
      <c r="G525" s="25"/>
      <c r="H525" s="25"/>
      <c r="I525" s="25"/>
      <c r="J525" s="25"/>
      <c r="K525" s="25"/>
      <c r="L525" s="25"/>
      <c r="M525" s="25"/>
      <c r="N525" s="25"/>
      <c r="O525" s="25"/>
      <c r="P525" s="25"/>
      <c r="Q525" s="25"/>
      <c r="R525" s="25"/>
      <c r="S525" s="25"/>
      <c r="T525" s="25"/>
      <c r="U525" s="25"/>
      <c r="V525" s="25"/>
      <c r="W525" s="25"/>
      <c r="X525" s="25"/>
      <c r="Y525" s="25"/>
      <c r="Z525" s="25"/>
      <c r="AA525" s="25"/>
      <c r="AB525" s="25"/>
      <c r="AC525" s="25"/>
      <c r="AD525" s="25"/>
      <c r="AE525" s="25"/>
      <c r="AF525" s="25"/>
      <c r="AG525" s="25"/>
      <c r="AH525" s="25"/>
      <c r="AI525" s="25"/>
      <c r="AJ525" s="25"/>
      <c r="AK525" s="25"/>
      <c r="AL525" s="25"/>
    </row>
    <row r="526" spans="1:38" x14ac:dyDescent="0.3">
      <c r="A526" s="25"/>
      <c r="B526" s="25"/>
      <c r="C526" s="25"/>
      <c r="D526" s="25"/>
      <c r="E526" s="25"/>
      <c r="F526" s="25"/>
      <c r="G526" s="25"/>
      <c r="H526" s="25"/>
      <c r="I526" s="25"/>
      <c r="J526" s="25"/>
      <c r="K526" s="25"/>
      <c r="L526" s="25"/>
      <c r="M526" s="25"/>
      <c r="N526" s="25"/>
      <c r="O526" s="25"/>
      <c r="P526" s="25"/>
      <c r="Q526" s="25"/>
      <c r="R526" s="25"/>
      <c r="S526" s="25"/>
      <c r="T526" s="25"/>
      <c r="U526" s="25"/>
      <c r="V526" s="25"/>
      <c r="W526" s="25"/>
      <c r="X526" s="25"/>
      <c r="Y526" s="25"/>
      <c r="Z526" s="25"/>
      <c r="AA526" s="25"/>
      <c r="AB526" s="25"/>
      <c r="AC526" s="25"/>
      <c r="AD526" s="25"/>
      <c r="AE526" s="25"/>
      <c r="AF526" s="25"/>
      <c r="AG526" s="25"/>
      <c r="AH526" s="25"/>
      <c r="AI526" s="25"/>
      <c r="AJ526" s="25"/>
      <c r="AK526" s="25"/>
      <c r="AL526" s="25"/>
    </row>
    <row r="527" spans="1:38" x14ac:dyDescent="0.3">
      <c r="A527" s="25"/>
      <c r="B527" s="25"/>
      <c r="C527" s="25"/>
      <c r="D527" s="25"/>
      <c r="E527" s="25"/>
      <c r="F527" s="25"/>
      <c r="G527" s="25"/>
      <c r="H527" s="25"/>
      <c r="I527" s="25"/>
      <c r="J527" s="25"/>
      <c r="K527" s="25"/>
      <c r="L527" s="25"/>
      <c r="M527" s="25"/>
      <c r="N527" s="25"/>
      <c r="O527" s="25"/>
      <c r="P527" s="25"/>
      <c r="Q527" s="25"/>
      <c r="R527" s="25"/>
      <c r="S527" s="25"/>
      <c r="T527" s="25"/>
      <c r="U527" s="25"/>
      <c r="V527" s="25"/>
      <c r="W527" s="25"/>
      <c r="X527" s="25"/>
      <c r="Y527" s="25"/>
      <c r="Z527" s="25"/>
      <c r="AA527" s="25"/>
      <c r="AB527" s="25"/>
      <c r="AC527" s="25"/>
      <c r="AD527" s="25"/>
      <c r="AE527" s="25"/>
      <c r="AF527" s="25"/>
      <c r="AG527" s="25"/>
      <c r="AH527" s="25"/>
      <c r="AI527" s="25"/>
      <c r="AJ527" s="25"/>
      <c r="AK527" s="25"/>
      <c r="AL527" s="25"/>
    </row>
    <row r="528" spans="1:38" x14ac:dyDescent="0.3">
      <c r="A528" s="25"/>
      <c r="B528" s="25"/>
      <c r="C528" s="25"/>
      <c r="D528" s="25"/>
      <c r="E528" s="25"/>
      <c r="F528" s="25"/>
      <c r="G528" s="25"/>
      <c r="H528" s="25"/>
      <c r="I528" s="25"/>
      <c r="J528" s="25"/>
      <c r="K528" s="25"/>
      <c r="L528" s="25"/>
      <c r="M528" s="25"/>
      <c r="N528" s="25"/>
      <c r="O528" s="25"/>
      <c r="P528" s="25"/>
      <c r="Q528" s="25"/>
      <c r="R528" s="25"/>
      <c r="S528" s="25"/>
      <c r="T528" s="25"/>
      <c r="U528" s="25"/>
      <c r="V528" s="25"/>
      <c r="W528" s="25"/>
      <c r="X528" s="25"/>
      <c r="Y528" s="25"/>
      <c r="Z528" s="25"/>
      <c r="AA528" s="25"/>
      <c r="AB528" s="25"/>
      <c r="AC528" s="25"/>
      <c r="AD528" s="25"/>
      <c r="AE528" s="25"/>
      <c r="AF528" s="25"/>
      <c r="AG528" s="25"/>
      <c r="AH528" s="25"/>
      <c r="AI528" s="25"/>
      <c r="AJ528" s="25"/>
      <c r="AK528" s="25"/>
      <c r="AL528" s="25"/>
    </row>
    <row r="529" spans="1:38" x14ac:dyDescent="0.3">
      <c r="A529" s="25"/>
      <c r="B529" s="25"/>
      <c r="C529" s="25"/>
      <c r="D529" s="25"/>
      <c r="E529" s="25"/>
      <c r="F529" s="25"/>
      <c r="G529" s="25"/>
      <c r="H529" s="25"/>
      <c r="I529" s="25"/>
      <c r="J529" s="25"/>
      <c r="K529" s="25"/>
      <c r="L529" s="25"/>
      <c r="M529" s="25"/>
      <c r="N529" s="25"/>
      <c r="O529" s="25"/>
      <c r="P529" s="25"/>
      <c r="Q529" s="25"/>
      <c r="R529" s="25"/>
      <c r="S529" s="25"/>
      <c r="T529" s="25"/>
      <c r="U529" s="25"/>
      <c r="V529" s="25"/>
      <c r="W529" s="25"/>
      <c r="X529" s="25"/>
      <c r="Y529" s="25"/>
      <c r="Z529" s="25"/>
      <c r="AA529" s="25"/>
      <c r="AB529" s="25"/>
      <c r="AC529" s="25"/>
      <c r="AD529" s="25"/>
      <c r="AE529" s="25"/>
      <c r="AF529" s="25"/>
      <c r="AG529" s="25"/>
      <c r="AH529" s="25"/>
      <c r="AI529" s="25"/>
      <c r="AJ529" s="25"/>
      <c r="AK529" s="25"/>
      <c r="AL529" s="25"/>
    </row>
    <row r="530" spans="1:38" x14ac:dyDescent="0.3">
      <c r="A530" s="25"/>
      <c r="B530" s="25"/>
      <c r="C530" s="25"/>
      <c r="D530" s="25"/>
      <c r="E530" s="25"/>
      <c r="F530" s="25"/>
      <c r="G530" s="25"/>
      <c r="H530" s="25"/>
      <c r="I530" s="25"/>
      <c r="J530" s="25"/>
      <c r="K530" s="25"/>
      <c r="L530" s="25"/>
      <c r="M530" s="25"/>
      <c r="N530" s="25"/>
      <c r="O530" s="25"/>
      <c r="P530" s="25"/>
      <c r="Q530" s="25"/>
      <c r="R530" s="25"/>
      <c r="S530" s="25"/>
      <c r="T530" s="25"/>
      <c r="U530" s="25"/>
      <c r="V530" s="25"/>
      <c r="W530" s="25"/>
      <c r="X530" s="25"/>
      <c r="Y530" s="25"/>
      <c r="Z530" s="25"/>
      <c r="AA530" s="25"/>
      <c r="AB530" s="25"/>
      <c r="AC530" s="25"/>
      <c r="AD530" s="25"/>
      <c r="AE530" s="25"/>
      <c r="AF530" s="25"/>
      <c r="AG530" s="25"/>
      <c r="AH530" s="25"/>
      <c r="AI530" s="25"/>
      <c r="AJ530" s="25"/>
      <c r="AK530" s="25"/>
      <c r="AL530" s="25"/>
    </row>
    <row r="531" spans="1:38" x14ac:dyDescent="0.3">
      <c r="A531" s="25"/>
      <c r="B531" s="25"/>
      <c r="C531" s="25"/>
      <c r="D531" s="25"/>
      <c r="E531" s="25"/>
      <c r="F531" s="25"/>
      <c r="G531" s="25"/>
      <c r="H531" s="25"/>
      <c r="I531" s="25"/>
      <c r="J531" s="25"/>
      <c r="K531" s="25"/>
      <c r="L531" s="25"/>
      <c r="M531" s="25"/>
      <c r="N531" s="25"/>
      <c r="O531" s="25"/>
      <c r="P531" s="25"/>
      <c r="Q531" s="25"/>
      <c r="R531" s="25"/>
      <c r="S531" s="25"/>
      <c r="T531" s="25"/>
      <c r="U531" s="25"/>
      <c r="V531" s="25"/>
      <c r="W531" s="25"/>
      <c r="X531" s="25"/>
      <c r="Y531" s="25"/>
      <c r="Z531" s="25"/>
      <c r="AA531" s="25"/>
      <c r="AB531" s="25"/>
      <c r="AC531" s="25"/>
      <c r="AD531" s="25"/>
      <c r="AE531" s="25"/>
      <c r="AF531" s="25"/>
      <c r="AG531" s="25"/>
      <c r="AH531" s="25"/>
      <c r="AI531" s="25"/>
      <c r="AJ531" s="25"/>
      <c r="AK531" s="25"/>
      <c r="AL531" s="25"/>
    </row>
    <row r="532" spans="1:38" x14ac:dyDescent="0.3">
      <c r="A532" s="25"/>
      <c r="B532" s="25"/>
      <c r="C532" s="25"/>
      <c r="D532" s="25"/>
      <c r="E532" s="25"/>
      <c r="F532" s="25"/>
      <c r="G532" s="25"/>
      <c r="H532" s="25"/>
      <c r="I532" s="25"/>
      <c r="J532" s="25"/>
      <c r="K532" s="25"/>
      <c r="L532" s="25"/>
      <c r="M532" s="25"/>
      <c r="N532" s="25"/>
      <c r="O532" s="25"/>
      <c r="P532" s="25"/>
      <c r="Q532" s="25"/>
      <c r="R532" s="25"/>
      <c r="S532" s="25"/>
      <c r="T532" s="25"/>
      <c r="U532" s="25"/>
      <c r="V532" s="25"/>
      <c r="W532" s="25"/>
      <c r="X532" s="25"/>
      <c r="Y532" s="25"/>
      <c r="Z532" s="25"/>
      <c r="AA532" s="25"/>
      <c r="AB532" s="25"/>
      <c r="AC532" s="25"/>
      <c r="AD532" s="25"/>
      <c r="AE532" s="25"/>
      <c r="AF532" s="25"/>
      <c r="AG532" s="25"/>
      <c r="AH532" s="25"/>
      <c r="AI532" s="25"/>
      <c r="AJ532" s="25"/>
      <c r="AK532" s="25"/>
      <c r="AL532" s="25"/>
    </row>
    <row r="533" spans="1:38" x14ac:dyDescent="0.3">
      <c r="A533" s="25"/>
      <c r="B533" s="25"/>
      <c r="C533" s="25"/>
      <c r="D533" s="25"/>
      <c r="E533" s="25"/>
      <c r="F533" s="25"/>
      <c r="G533" s="25"/>
      <c r="H533" s="25"/>
      <c r="I533" s="25"/>
      <c r="J533" s="25"/>
      <c r="K533" s="25"/>
      <c r="L533" s="25"/>
      <c r="M533" s="25"/>
      <c r="N533" s="25"/>
      <c r="O533" s="25"/>
      <c r="P533" s="25"/>
      <c r="Q533" s="25"/>
      <c r="R533" s="25"/>
      <c r="S533" s="25"/>
      <c r="T533" s="25"/>
      <c r="U533" s="25"/>
      <c r="V533" s="25"/>
      <c r="W533" s="25"/>
      <c r="X533" s="25"/>
      <c r="Y533" s="25"/>
      <c r="Z533" s="25"/>
      <c r="AA533" s="25"/>
      <c r="AB533" s="25"/>
      <c r="AC533" s="25"/>
      <c r="AD533" s="25"/>
      <c r="AE533" s="25"/>
      <c r="AF533" s="25"/>
      <c r="AG533" s="25"/>
      <c r="AH533" s="25"/>
      <c r="AI533" s="25"/>
      <c r="AJ533" s="25"/>
      <c r="AK533" s="25"/>
      <c r="AL533" s="25"/>
    </row>
    <row r="534" spans="1:38" x14ac:dyDescent="0.3">
      <c r="A534" s="25"/>
      <c r="B534" s="25"/>
      <c r="C534" s="25"/>
      <c r="D534" s="25"/>
      <c r="E534" s="25"/>
      <c r="F534" s="25"/>
      <c r="G534" s="25"/>
      <c r="H534" s="25"/>
      <c r="I534" s="25"/>
      <c r="J534" s="25"/>
      <c r="K534" s="25"/>
      <c r="L534" s="25"/>
      <c r="M534" s="25"/>
      <c r="N534" s="25"/>
      <c r="O534" s="25"/>
      <c r="P534" s="25"/>
      <c r="Q534" s="25"/>
      <c r="R534" s="25"/>
      <c r="S534" s="25"/>
      <c r="T534" s="25"/>
      <c r="U534" s="25"/>
      <c r="V534" s="25"/>
      <c r="W534" s="25"/>
      <c r="X534" s="25"/>
      <c r="Y534" s="25"/>
      <c r="Z534" s="25"/>
      <c r="AA534" s="25"/>
      <c r="AB534" s="25"/>
      <c r="AC534" s="25"/>
      <c r="AD534" s="25"/>
      <c r="AE534" s="25"/>
      <c r="AF534" s="25"/>
      <c r="AG534" s="25"/>
      <c r="AH534" s="25"/>
      <c r="AI534" s="25"/>
      <c r="AJ534" s="25"/>
      <c r="AK534" s="25"/>
      <c r="AL534" s="25"/>
    </row>
    <row r="535" spans="1:38" x14ac:dyDescent="0.3">
      <c r="A535" s="25"/>
      <c r="B535" s="25"/>
      <c r="C535" s="25"/>
      <c r="D535" s="25"/>
      <c r="E535" s="25"/>
      <c r="F535" s="25"/>
      <c r="G535" s="25"/>
      <c r="H535" s="25"/>
      <c r="I535" s="25"/>
      <c r="J535" s="25"/>
      <c r="K535" s="25"/>
      <c r="L535" s="25"/>
      <c r="M535" s="25"/>
      <c r="N535" s="25"/>
      <c r="O535" s="25"/>
      <c r="P535" s="25"/>
      <c r="Q535" s="25"/>
      <c r="R535" s="25"/>
      <c r="S535" s="25"/>
      <c r="T535" s="25"/>
      <c r="U535" s="25"/>
      <c r="V535" s="25"/>
      <c r="W535" s="25"/>
      <c r="X535" s="25"/>
      <c r="Y535" s="25"/>
      <c r="Z535" s="25"/>
      <c r="AA535" s="25"/>
      <c r="AB535" s="25"/>
      <c r="AC535" s="25"/>
      <c r="AD535" s="25"/>
      <c r="AE535" s="25"/>
      <c r="AF535" s="25"/>
      <c r="AG535" s="25"/>
      <c r="AH535" s="25"/>
      <c r="AI535" s="25"/>
      <c r="AJ535" s="25"/>
      <c r="AK535" s="25"/>
      <c r="AL535" s="25"/>
    </row>
    <row r="536" spans="1:38" x14ac:dyDescent="0.3">
      <c r="A536" s="25"/>
      <c r="B536" s="25"/>
      <c r="C536" s="25"/>
      <c r="D536" s="25"/>
      <c r="E536" s="25"/>
      <c r="F536" s="25"/>
      <c r="G536" s="25"/>
      <c r="H536" s="25"/>
      <c r="I536" s="25"/>
      <c r="J536" s="25"/>
      <c r="K536" s="25"/>
      <c r="L536" s="25"/>
      <c r="M536" s="25"/>
      <c r="N536" s="25"/>
      <c r="O536" s="25"/>
      <c r="P536" s="25"/>
      <c r="Q536" s="25"/>
      <c r="R536" s="25"/>
      <c r="S536" s="25"/>
      <c r="T536" s="25"/>
      <c r="U536" s="25"/>
      <c r="V536" s="25"/>
      <c r="W536" s="25"/>
      <c r="X536" s="25"/>
      <c r="Y536" s="25"/>
      <c r="Z536" s="25"/>
      <c r="AA536" s="25"/>
      <c r="AB536" s="25"/>
      <c r="AC536" s="25"/>
      <c r="AD536" s="25"/>
      <c r="AE536" s="25"/>
      <c r="AF536" s="25"/>
      <c r="AG536" s="25"/>
      <c r="AH536" s="25"/>
      <c r="AI536" s="25"/>
      <c r="AJ536" s="25"/>
      <c r="AK536" s="25"/>
      <c r="AL536" s="25"/>
    </row>
    <row r="537" spans="1:38" x14ac:dyDescent="0.3">
      <c r="A537" s="25"/>
      <c r="B537" s="25"/>
      <c r="C537" s="25"/>
      <c r="D537" s="25"/>
      <c r="E537" s="25"/>
      <c r="F537" s="25"/>
      <c r="G537" s="25"/>
      <c r="H537" s="25"/>
      <c r="I537" s="25"/>
      <c r="J537" s="25"/>
      <c r="K537" s="25"/>
      <c r="L537" s="25"/>
      <c r="M537" s="25"/>
      <c r="N537" s="25"/>
      <c r="O537" s="25"/>
      <c r="P537" s="25"/>
      <c r="Q537" s="25"/>
      <c r="R537" s="25"/>
      <c r="S537" s="25"/>
      <c r="T537" s="25"/>
      <c r="U537" s="25"/>
      <c r="V537" s="25"/>
      <c r="W537" s="25"/>
      <c r="X537" s="25"/>
      <c r="Y537" s="25"/>
      <c r="Z537" s="25"/>
      <c r="AA537" s="25"/>
      <c r="AB537" s="25"/>
      <c r="AC537" s="25"/>
      <c r="AD537" s="25"/>
      <c r="AE537" s="25"/>
      <c r="AF537" s="25"/>
      <c r="AG537" s="25"/>
      <c r="AH537" s="25"/>
      <c r="AI537" s="25"/>
      <c r="AJ537" s="25"/>
      <c r="AK537" s="25"/>
      <c r="AL537" s="25"/>
    </row>
    <row r="538" spans="1:38" x14ac:dyDescent="0.3">
      <c r="A538" s="25"/>
      <c r="B538" s="25"/>
      <c r="C538" s="25"/>
      <c r="D538" s="25"/>
      <c r="E538" s="25"/>
      <c r="F538" s="25"/>
      <c r="G538" s="25"/>
      <c r="H538" s="25"/>
      <c r="I538" s="25"/>
      <c r="J538" s="25"/>
      <c r="K538" s="25"/>
      <c r="L538" s="25"/>
      <c r="M538" s="25"/>
      <c r="N538" s="25"/>
      <c r="O538" s="25"/>
      <c r="P538" s="25"/>
      <c r="Q538" s="25"/>
      <c r="R538" s="25"/>
      <c r="S538" s="25"/>
      <c r="T538" s="25"/>
      <c r="U538" s="25"/>
      <c r="V538" s="25"/>
      <c r="W538" s="25"/>
      <c r="X538" s="25"/>
      <c r="Y538" s="25"/>
      <c r="Z538" s="25"/>
      <c r="AA538" s="25"/>
      <c r="AB538" s="25"/>
      <c r="AC538" s="25"/>
      <c r="AD538" s="25"/>
      <c r="AE538" s="25"/>
      <c r="AF538" s="25"/>
      <c r="AG538" s="25"/>
      <c r="AH538" s="25"/>
      <c r="AI538" s="25"/>
      <c r="AJ538" s="25"/>
      <c r="AK538" s="25"/>
      <c r="AL538" s="25"/>
    </row>
    <row r="539" spans="1:38" x14ac:dyDescent="0.3">
      <c r="A539" s="25"/>
      <c r="B539" s="25"/>
      <c r="C539" s="25"/>
      <c r="D539" s="25"/>
      <c r="E539" s="25"/>
      <c r="F539" s="25"/>
      <c r="G539" s="25"/>
      <c r="H539" s="25"/>
      <c r="I539" s="25"/>
      <c r="J539" s="25"/>
      <c r="K539" s="25"/>
      <c r="L539" s="25"/>
      <c r="M539" s="25"/>
      <c r="N539" s="25"/>
      <c r="O539" s="25"/>
      <c r="P539" s="25"/>
      <c r="Q539" s="25"/>
      <c r="R539" s="25"/>
      <c r="S539" s="25"/>
      <c r="T539" s="25"/>
      <c r="U539" s="25"/>
      <c r="V539" s="25"/>
      <c r="W539" s="25"/>
      <c r="X539" s="25"/>
      <c r="Y539" s="25"/>
      <c r="Z539" s="25"/>
      <c r="AA539" s="25"/>
      <c r="AB539" s="25"/>
      <c r="AC539" s="25"/>
      <c r="AD539" s="25"/>
      <c r="AE539" s="25"/>
      <c r="AF539" s="25"/>
      <c r="AG539" s="25"/>
      <c r="AH539" s="25"/>
      <c r="AI539" s="25"/>
      <c r="AJ539" s="25"/>
      <c r="AK539" s="25"/>
      <c r="AL539" s="25"/>
    </row>
    <row r="540" spans="1:38" x14ac:dyDescent="0.3">
      <c r="A540" s="25"/>
      <c r="B540" s="25"/>
      <c r="C540" s="25"/>
      <c r="D540" s="25"/>
      <c r="E540" s="25"/>
      <c r="F540" s="25"/>
      <c r="G540" s="25"/>
      <c r="H540" s="25"/>
      <c r="I540" s="25"/>
      <c r="J540" s="25"/>
      <c r="K540" s="25"/>
      <c r="L540" s="25"/>
      <c r="M540" s="25"/>
      <c r="N540" s="25"/>
      <c r="O540" s="25"/>
      <c r="P540" s="25"/>
      <c r="Q540" s="25"/>
      <c r="R540" s="25"/>
      <c r="S540" s="25"/>
      <c r="T540" s="25"/>
      <c r="U540" s="25"/>
      <c r="V540" s="25"/>
      <c r="W540" s="25"/>
      <c r="X540" s="25"/>
      <c r="Y540" s="25"/>
      <c r="Z540" s="25"/>
      <c r="AA540" s="25"/>
      <c r="AB540" s="25"/>
      <c r="AC540" s="25"/>
      <c r="AD540" s="25"/>
      <c r="AE540" s="25"/>
      <c r="AF540" s="25"/>
      <c r="AG540" s="25"/>
      <c r="AH540" s="25"/>
      <c r="AI540" s="25"/>
      <c r="AJ540" s="25"/>
      <c r="AK540" s="25"/>
      <c r="AL540" s="25"/>
    </row>
    <row r="541" spans="1:38" x14ac:dyDescent="0.3">
      <c r="A541" s="25"/>
      <c r="B541" s="25"/>
      <c r="C541" s="25"/>
      <c r="D541" s="25"/>
      <c r="E541" s="25"/>
      <c r="F541" s="25"/>
      <c r="G541" s="25"/>
      <c r="H541" s="25"/>
      <c r="I541" s="25"/>
      <c r="J541" s="25"/>
      <c r="K541" s="25"/>
      <c r="L541" s="25"/>
      <c r="M541" s="25"/>
      <c r="N541" s="25"/>
      <c r="O541" s="25"/>
      <c r="P541" s="25"/>
      <c r="Q541" s="25"/>
      <c r="R541" s="25"/>
      <c r="S541" s="25"/>
      <c r="T541" s="25"/>
      <c r="U541" s="25"/>
      <c r="V541" s="25"/>
      <c r="W541" s="25"/>
      <c r="X541" s="25"/>
      <c r="Y541" s="25"/>
      <c r="Z541" s="25"/>
      <c r="AA541" s="25"/>
      <c r="AB541" s="25"/>
      <c r="AC541" s="25"/>
      <c r="AD541" s="25"/>
      <c r="AE541" s="25"/>
      <c r="AF541" s="25"/>
      <c r="AG541" s="25"/>
      <c r="AH541" s="25"/>
      <c r="AI541" s="25"/>
      <c r="AJ541" s="25"/>
      <c r="AK541" s="25"/>
      <c r="AL541" s="25"/>
    </row>
    <row r="542" spans="1:38" x14ac:dyDescent="0.3">
      <c r="A542" s="25"/>
      <c r="B542" s="25"/>
      <c r="C542" s="25"/>
      <c r="D542" s="25"/>
      <c r="E542" s="25"/>
      <c r="F542" s="25"/>
      <c r="G542" s="25"/>
      <c r="H542" s="25"/>
      <c r="I542" s="25"/>
      <c r="J542" s="25"/>
      <c r="K542" s="25"/>
      <c r="L542" s="25"/>
      <c r="M542" s="25"/>
      <c r="N542" s="25"/>
      <c r="O542" s="25"/>
      <c r="P542" s="25"/>
      <c r="Q542" s="25"/>
      <c r="R542" s="25"/>
      <c r="S542" s="25"/>
      <c r="T542" s="25"/>
      <c r="U542" s="25"/>
      <c r="V542" s="25"/>
      <c r="W542" s="25"/>
      <c r="X542" s="25"/>
      <c r="Y542" s="25"/>
      <c r="Z542" s="25"/>
      <c r="AA542" s="25"/>
      <c r="AB542" s="25"/>
      <c r="AC542" s="25"/>
      <c r="AD542" s="25"/>
      <c r="AE542" s="25"/>
      <c r="AF542" s="25"/>
      <c r="AG542" s="25"/>
      <c r="AH542" s="25"/>
      <c r="AI542" s="25"/>
      <c r="AJ542" s="25"/>
      <c r="AK542" s="25"/>
      <c r="AL542" s="25"/>
    </row>
    <row r="543" spans="1:38" x14ac:dyDescent="0.3">
      <c r="A543" s="25"/>
      <c r="B543" s="25"/>
      <c r="C543" s="25"/>
      <c r="D543" s="25"/>
      <c r="E543" s="25"/>
      <c r="F543" s="25"/>
      <c r="G543" s="25"/>
      <c r="H543" s="25"/>
      <c r="I543" s="25"/>
      <c r="J543" s="25"/>
      <c r="K543" s="25"/>
      <c r="L543" s="25"/>
      <c r="M543" s="25"/>
      <c r="N543" s="25"/>
      <c r="O543" s="25"/>
      <c r="P543" s="25"/>
      <c r="Q543" s="25"/>
      <c r="R543" s="25"/>
      <c r="S543" s="25"/>
      <c r="T543" s="25"/>
      <c r="U543" s="25"/>
      <c r="V543" s="25"/>
      <c r="W543" s="25"/>
      <c r="X543" s="25"/>
      <c r="Y543" s="25"/>
      <c r="Z543" s="25"/>
      <c r="AA543" s="25"/>
      <c r="AB543" s="25"/>
      <c r="AC543" s="25"/>
      <c r="AD543" s="25"/>
      <c r="AE543" s="25"/>
      <c r="AF543" s="25"/>
      <c r="AG543" s="25"/>
      <c r="AH543" s="25"/>
      <c r="AI543" s="25"/>
      <c r="AJ543" s="25"/>
      <c r="AK543" s="25"/>
      <c r="AL543" s="25"/>
    </row>
    <row r="544" spans="1:38" x14ac:dyDescent="0.3">
      <c r="A544" s="25"/>
      <c r="B544" s="25"/>
      <c r="C544" s="25"/>
      <c r="D544" s="25"/>
      <c r="E544" s="25"/>
      <c r="F544" s="25"/>
      <c r="G544" s="25"/>
      <c r="H544" s="25"/>
      <c r="I544" s="25"/>
      <c r="J544" s="25"/>
      <c r="K544" s="25"/>
      <c r="L544" s="25"/>
      <c r="M544" s="25"/>
      <c r="N544" s="25"/>
      <c r="O544" s="25"/>
      <c r="P544" s="25"/>
      <c r="Q544" s="25"/>
      <c r="R544" s="25"/>
      <c r="S544" s="25"/>
      <c r="T544" s="25"/>
      <c r="U544" s="25"/>
      <c r="V544" s="25"/>
      <c r="W544" s="25"/>
      <c r="X544" s="25"/>
      <c r="Y544" s="25"/>
      <c r="Z544" s="25"/>
      <c r="AA544" s="25"/>
      <c r="AB544" s="25"/>
      <c r="AC544" s="25"/>
      <c r="AD544" s="25"/>
      <c r="AE544" s="25"/>
      <c r="AF544" s="25"/>
      <c r="AG544" s="25"/>
      <c r="AH544" s="25"/>
      <c r="AI544" s="25"/>
      <c r="AJ544" s="25"/>
      <c r="AK544" s="25"/>
      <c r="AL544" s="25"/>
    </row>
    <row r="545" spans="1:38" x14ac:dyDescent="0.3">
      <c r="A545" s="25"/>
      <c r="B545" s="25"/>
      <c r="C545" s="25"/>
      <c r="D545" s="25"/>
      <c r="E545" s="25"/>
      <c r="F545" s="25"/>
      <c r="G545" s="25"/>
      <c r="H545" s="25"/>
      <c r="I545" s="25"/>
      <c r="J545" s="25"/>
      <c r="K545" s="25"/>
      <c r="L545" s="25"/>
      <c r="M545" s="25"/>
      <c r="N545" s="25"/>
      <c r="O545" s="25"/>
      <c r="P545" s="25"/>
      <c r="Q545" s="25"/>
      <c r="R545" s="25"/>
      <c r="S545" s="25"/>
      <c r="T545" s="25"/>
      <c r="U545" s="25"/>
      <c r="V545" s="25"/>
      <c r="W545" s="25"/>
      <c r="X545" s="25"/>
      <c r="Y545" s="25"/>
      <c r="Z545" s="25"/>
      <c r="AA545" s="25"/>
      <c r="AB545" s="25"/>
      <c r="AC545" s="25"/>
      <c r="AD545" s="25"/>
      <c r="AE545" s="25"/>
      <c r="AF545" s="25"/>
      <c r="AG545" s="25"/>
      <c r="AH545" s="25"/>
      <c r="AI545" s="25"/>
      <c r="AJ545" s="25"/>
      <c r="AK545" s="25"/>
      <c r="AL545" s="25"/>
    </row>
    <row r="546" spans="1:38" x14ac:dyDescent="0.3">
      <c r="A546" s="25"/>
      <c r="B546" s="25"/>
      <c r="C546" s="25"/>
      <c r="D546" s="25"/>
      <c r="E546" s="25"/>
      <c r="F546" s="25"/>
      <c r="G546" s="25"/>
      <c r="H546" s="25"/>
      <c r="I546" s="25"/>
      <c r="J546" s="25"/>
      <c r="K546" s="25"/>
      <c r="L546" s="25"/>
      <c r="M546" s="25"/>
      <c r="N546" s="25"/>
      <c r="O546" s="25"/>
      <c r="P546" s="25"/>
      <c r="Q546" s="25"/>
      <c r="R546" s="25"/>
      <c r="S546" s="25"/>
      <c r="T546" s="25"/>
      <c r="U546" s="25"/>
      <c r="V546" s="25"/>
      <c r="W546" s="25"/>
      <c r="X546" s="25"/>
      <c r="Y546" s="25"/>
      <c r="Z546" s="25"/>
      <c r="AA546" s="25"/>
      <c r="AB546" s="25"/>
      <c r="AC546" s="25"/>
      <c r="AD546" s="25"/>
      <c r="AE546" s="25"/>
      <c r="AF546" s="25"/>
      <c r="AG546" s="25"/>
      <c r="AH546" s="25"/>
      <c r="AI546" s="25"/>
      <c r="AJ546" s="25"/>
      <c r="AK546" s="25"/>
      <c r="AL546" s="25"/>
    </row>
    <row r="547" spans="1:38" x14ac:dyDescent="0.3">
      <c r="A547" s="25"/>
      <c r="B547" s="25"/>
      <c r="C547" s="25"/>
      <c r="D547" s="25"/>
      <c r="E547" s="25"/>
      <c r="F547" s="25"/>
      <c r="G547" s="25"/>
      <c r="H547" s="25"/>
      <c r="I547" s="25"/>
      <c r="J547" s="25"/>
      <c r="K547" s="25"/>
      <c r="L547" s="25"/>
      <c r="M547" s="25"/>
      <c r="N547" s="25"/>
      <c r="O547" s="25"/>
      <c r="P547" s="25"/>
      <c r="Q547" s="25"/>
      <c r="R547" s="25"/>
      <c r="S547" s="25"/>
      <c r="T547" s="25"/>
      <c r="U547" s="25"/>
      <c r="V547" s="25"/>
      <c r="W547" s="25"/>
      <c r="X547" s="25"/>
      <c r="Y547" s="25"/>
      <c r="Z547" s="25"/>
      <c r="AA547" s="25"/>
      <c r="AB547" s="25"/>
      <c r="AC547" s="25"/>
      <c r="AD547" s="25"/>
      <c r="AE547" s="25"/>
      <c r="AF547" s="25"/>
      <c r="AG547" s="25"/>
      <c r="AH547" s="25"/>
      <c r="AI547" s="25"/>
      <c r="AJ547" s="25"/>
      <c r="AK547" s="25"/>
      <c r="AL547" s="25"/>
    </row>
    <row r="548" spans="1:38" x14ac:dyDescent="0.3">
      <c r="A548" s="25"/>
      <c r="B548" s="25"/>
      <c r="C548" s="25"/>
      <c r="D548" s="25"/>
      <c r="E548" s="25"/>
      <c r="F548" s="25"/>
      <c r="G548" s="25"/>
      <c r="H548" s="25"/>
      <c r="I548" s="25"/>
      <c r="J548" s="25"/>
      <c r="K548" s="25"/>
      <c r="L548" s="25"/>
      <c r="M548" s="25"/>
      <c r="N548" s="25"/>
      <c r="O548" s="25"/>
      <c r="P548" s="25"/>
      <c r="Q548" s="25"/>
      <c r="R548" s="25"/>
      <c r="S548" s="25"/>
      <c r="T548" s="25"/>
      <c r="U548" s="25"/>
      <c r="V548" s="25"/>
      <c r="W548" s="25"/>
      <c r="X548" s="25"/>
      <c r="Y548" s="25"/>
      <c r="Z548" s="25"/>
      <c r="AA548" s="25"/>
      <c r="AB548" s="25"/>
      <c r="AC548" s="25"/>
      <c r="AD548" s="25"/>
      <c r="AE548" s="25"/>
      <c r="AF548" s="25"/>
      <c r="AG548" s="25"/>
      <c r="AH548" s="25"/>
      <c r="AI548" s="25"/>
      <c r="AJ548" s="25"/>
      <c r="AK548" s="25"/>
      <c r="AL548" s="25"/>
    </row>
    <row r="549" spans="1:38" x14ac:dyDescent="0.3">
      <c r="A549" s="25"/>
      <c r="B549" s="25"/>
      <c r="C549" s="25"/>
      <c r="D549" s="25"/>
      <c r="E549" s="25"/>
      <c r="F549" s="25"/>
      <c r="G549" s="25"/>
      <c r="H549" s="25"/>
      <c r="I549" s="25"/>
      <c r="J549" s="25"/>
      <c r="K549" s="25"/>
      <c r="L549" s="25"/>
      <c r="M549" s="25"/>
      <c r="N549" s="25"/>
      <c r="O549" s="25"/>
      <c r="P549" s="25"/>
      <c r="Q549" s="25"/>
      <c r="R549" s="25"/>
      <c r="S549" s="25"/>
      <c r="T549" s="25"/>
      <c r="U549" s="25"/>
      <c r="V549" s="25"/>
      <c r="W549" s="25"/>
      <c r="X549" s="25"/>
      <c r="Y549" s="25"/>
      <c r="Z549" s="25"/>
      <c r="AA549" s="25"/>
      <c r="AB549" s="25"/>
      <c r="AC549" s="25"/>
      <c r="AD549" s="25"/>
      <c r="AE549" s="25"/>
      <c r="AF549" s="25"/>
      <c r="AG549" s="25"/>
      <c r="AH549" s="25"/>
      <c r="AI549" s="25"/>
      <c r="AJ549" s="25"/>
      <c r="AK549" s="25"/>
      <c r="AL549" s="25"/>
    </row>
    <row r="550" spans="1:38" x14ac:dyDescent="0.3">
      <c r="A550" s="25"/>
      <c r="B550" s="25"/>
      <c r="C550" s="25"/>
      <c r="D550" s="25"/>
      <c r="E550" s="25"/>
      <c r="F550" s="25"/>
      <c r="G550" s="25"/>
      <c r="H550" s="25"/>
      <c r="I550" s="25"/>
      <c r="J550" s="25"/>
      <c r="K550" s="25"/>
      <c r="L550" s="25"/>
      <c r="M550" s="25"/>
      <c r="N550" s="25"/>
      <c r="O550" s="25"/>
      <c r="P550" s="25"/>
      <c r="Q550" s="25"/>
      <c r="R550" s="25"/>
      <c r="S550" s="25"/>
      <c r="T550" s="25"/>
      <c r="U550" s="25"/>
      <c r="V550" s="25"/>
      <c r="W550" s="25"/>
      <c r="X550" s="25"/>
      <c r="Y550" s="25"/>
      <c r="Z550" s="25"/>
      <c r="AA550" s="25"/>
      <c r="AB550" s="25"/>
      <c r="AC550" s="25"/>
      <c r="AD550" s="25"/>
      <c r="AE550" s="25"/>
      <c r="AF550" s="25"/>
      <c r="AG550" s="25"/>
      <c r="AH550" s="25"/>
      <c r="AI550" s="25"/>
      <c r="AJ550" s="25"/>
      <c r="AK550" s="25"/>
      <c r="AL550" s="25"/>
    </row>
    <row r="551" spans="1:38" x14ac:dyDescent="0.3">
      <c r="A551" s="25"/>
      <c r="B551" s="25"/>
      <c r="C551" s="25"/>
      <c r="D551" s="25"/>
      <c r="E551" s="25"/>
      <c r="F551" s="25"/>
      <c r="G551" s="25"/>
      <c r="H551" s="25"/>
      <c r="I551" s="25"/>
      <c r="J551" s="25"/>
      <c r="K551" s="25"/>
      <c r="L551" s="25"/>
      <c r="M551" s="25"/>
      <c r="N551" s="25"/>
      <c r="O551" s="25"/>
      <c r="P551" s="25"/>
      <c r="Q551" s="25"/>
      <c r="R551" s="25"/>
      <c r="S551" s="25"/>
      <c r="T551" s="25"/>
      <c r="U551" s="25"/>
      <c r="V551" s="25"/>
      <c r="W551" s="25"/>
      <c r="X551" s="25"/>
      <c r="Y551" s="25"/>
      <c r="Z551" s="25"/>
      <c r="AA551" s="25"/>
      <c r="AB551" s="25"/>
      <c r="AC551" s="25"/>
      <c r="AD551" s="25"/>
      <c r="AE551" s="25"/>
      <c r="AF551" s="25"/>
      <c r="AG551" s="25"/>
      <c r="AH551" s="25"/>
      <c r="AI551" s="25"/>
      <c r="AJ551" s="25"/>
      <c r="AK551" s="25"/>
      <c r="AL551" s="25"/>
    </row>
    <row r="552" spans="1:38" x14ac:dyDescent="0.3">
      <c r="A552" s="25"/>
      <c r="B552" s="25"/>
      <c r="C552" s="25"/>
      <c r="D552" s="25"/>
      <c r="E552" s="25"/>
      <c r="F552" s="25"/>
      <c r="G552" s="25"/>
      <c r="H552" s="25"/>
      <c r="I552" s="25"/>
      <c r="J552" s="25"/>
      <c r="K552" s="25"/>
      <c r="L552" s="25"/>
      <c r="M552" s="25"/>
      <c r="N552" s="25"/>
      <c r="O552" s="25"/>
      <c r="P552" s="25"/>
      <c r="Q552" s="25"/>
      <c r="R552" s="25"/>
      <c r="S552" s="25"/>
      <c r="T552" s="25"/>
      <c r="U552" s="25"/>
      <c r="V552" s="25"/>
      <c r="W552" s="25"/>
      <c r="X552" s="25"/>
      <c r="Y552" s="25"/>
      <c r="Z552" s="25"/>
      <c r="AA552" s="25"/>
      <c r="AB552" s="25"/>
      <c r="AC552" s="25"/>
      <c r="AD552" s="25"/>
      <c r="AE552" s="25"/>
      <c r="AF552" s="25"/>
      <c r="AG552" s="25"/>
      <c r="AH552" s="25"/>
      <c r="AI552" s="25"/>
      <c r="AJ552" s="25"/>
      <c r="AK552" s="25"/>
      <c r="AL552" s="25"/>
    </row>
    <row r="553" spans="1:38" x14ac:dyDescent="0.3">
      <c r="A553" s="25"/>
      <c r="B553" s="25"/>
      <c r="C553" s="25"/>
      <c r="D553" s="25"/>
      <c r="E553" s="25"/>
      <c r="F553" s="25"/>
      <c r="G553" s="25"/>
      <c r="H553" s="25"/>
      <c r="I553" s="25"/>
      <c r="J553" s="25"/>
      <c r="K553" s="25"/>
      <c r="L553" s="25"/>
      <c r="M553" s="25"/>
      <c r="N553" s="25"/>
      <c r="O553" s="25"/>
      <c r="P553" s="25"/>
      <c r="Q553" s="25"/>
      <c r="R553" s="25"/>
      <c r="S553" s="25"/>
      <c r="T553" s="25"/>
      <c r="U553" s="25"/>
      <c r="V553" s="25"/>
      <c r="W553" s="25"/>
      <c r="X553" s="25"/>
      <c r="Y553" s="25"/>
      <c r="Z553" s="25"/>
      <c r="AA553" s="25"/>
      <c r="AB553" s="25"/>
      <c r="AC553" s="25"/>
      <c r="AD553" s="25"/>
      <c r="AE553" s="25"/>
      <c r="AF553" s="25"/>
      <c r="AG553" s="25"/>
      <c r="AH553" s="25"/>
      <c r="AI553" s="25"/>
      <c r="AJ553" s="25"/>
      <c r="AK553" s="25"/>
      <c r="AL553" s="25"/>
    </row>
    <row r="554" spans="1:38" x14ac:dyDescent="0.3">
      <c r="A554" s="25"/>
      <c r="B554" s="25"/>
      <c r="C554" s="25"/>
      <c r="D554" s="25"/>
      <c r="E554" s="25"/>
      <c r="F554" s="25"/>
      <c r="G554" s="25"/>
      <c r="H554" s="25"/>
      <c r="I554" s="25"/>
      <c r="J554" s="25"/>
      <c r="K554" s="25"/>
      <c r="L554" s="25"/>
      <c r="M554" s="25"/>
      <c r="N554" s="25"/>
      <c r="O554" s="25"/>
      <c r="P554" s="25"/>
      <c r="Q554" s="25"/>
      <c r="R554" s="25"/>
      <c r="S554" s="25"/>
      <c r="T554" s="25"/>
      <c r="U554" s="25"/>
      <c r="V554" s="25"/>
      <c r="W554" s="25"/>
      <c r="X554" s="25"/>
      <c r="Y554" s="25"/>
      <c r="Z554" s="25"/>
      <c r="AA554" s="25"/>
      <c r="AB554" s="25"/>
      <c r="AC554" s="25"/>
      <c r="AD554" s="25"/>
      <c r="AE554" s="25"/>
      <c r="AF554" s="25"/>
      <c r="AG554" s="25"/>
      <c r="AH554" s="25"/>
      <c r="AI554" s="25"/>
      <c r="AJ554" s="25"/>
      <c r="AK554" s="25"/>
      <c r="AL554" s="25"/>
    </row>
    <row r="555" spans="1:38" x14ac:dyDescent="0.3">
      <c r="A555" s="25"/>
      <c r="B555" s="25"/>
      <c r="C555" s="25"/>
      <c r="D555" s="25"/>
      <c r="E555" s="25"/>
      <c r="F555" s="25"/>
      <c r="G555" s="25"/>
      <c r="H555" s="25"/>
      <c r="I555" s="25"/>
      <c r="J555" s="25"/>
      <c r="K555" s="25"/>
      <c r="L555" s="25"/>
      <c r="M555" s="25"/>
      <c r="N555" s="25"/>
      <c r="O555" s="25"/>
      <c r="P555" s="25"/>
      <c r="Q555" s="25"/>
      <c r="R555" s="25"/>
      <c r="S555" s="25"/>
      <c r="T555" s="25"/>
      <c r="U555" s="25"/>
      <c r="V555" s="25"/>
      <c r="W555" s="25"/>
      <c r="X555" s="25"/>
      <c r="Y555" s="25"/>
      <c r="Z555" s="25"/>
      <c r="AA555" s="25"/>
      <c r="AB555" s="25"/>
      <c r="AC555" s="25"/>
      <c r="AD555" s="25"/>
      <c r="AE555" s="25"/>
      <c r="AF555" s="25"/>
      <c r="AG555" s="25"/>
      <c r="AH555" s="25"/>
      <c r="AI555" s="25"/>
      <c r="AJ555" s="25"/>
      <c r="AK555" s="25"/>
      <c r="AL555" s="25"/>
    </row>
    <row r="556" spans="1:38" x14ac:dyDescent="0.3">
      <c r="A556" s="25"/>
      <c r="B556" s="25"/>
      <c r="C556" s="25"/>
      <c r="D556" s="25"/>
      <c r="E556" s="25"/>
      <c r="F556" s="25"/>
      <c r="G556" s="25"/>
      <c r="H556" s="25"/>
      <c r="I556" s="25"/>
      <c r="J556" s="25"/>
      <c r="K556" s="25"/>
      <c r="L556" s="25"/>
      <c r="M556" s="25"/>
      <c r="N556" s="25"/>
      <c r="O556" s="25"/>
      <c r="P556" s="25"/>
      <c r="Q556" s="25"/>
      <c r="R556" s="25"/>
      <c r="S556" s="25"/>
      <c r="T556" s="25"/>
      <c r="U556" s="25"/>
      <c r="V556" s="25"/>
      <c r="W556" s="25"/>
      <c r="X556" s="25"/>
      <c r="Y556" s="25"/>
      <c r="Z556" s="25"/>
      <c r="AA556" s="25"/>
      <c r="AB556" s="25"/>
      <c r="AC556" s="25"/>
      <c r="AD556" s="25"/>
      <c r="AE556" s="25"/>
      <c r="AF556" s="25"/>
      <c r="AG556" s="25"/>
      <c r="AH556" s="25"/>
      <c r="AI556" s="25"/>
      <c r="AJ556" s="25"/>
      <c r="AK556" s="25"/>
      <c r="AL556" s="25"/>
    </row>
    <row r="557" spans="1:38" x14ac:dyDescent="0.3">
      <c r="A557" s="25"/>
      <c r="B557" s="25"/>
      <c r="C557" s="25"/>
      <c r="D557" s="25"/>
      <c r="E557" s="25"/>
      <c r="F557" s="25"/>
      <c r="G557" s="25"/>
      <c r="H557" s="25"/>
      <c r="I557" s="25"/>
      <c r="J557" s="25"/>
      <c r="K557" s="25"/>
      <c r="L557" s="25"/>
      <c r="M557" s="25"/>
      <c r="N557" s="25"/>
      <c r="O557" s="25"/>
      <c r="P557" s="25"/>
      <c r="Q557" s="25"/>
      <c r="R557" s="25"/>
      <c r="S557" s="25"/>
      <c r="T557" s="25"/>
      <c r="U557" s="25"/>
      <c r="V557" s="25"/>
      <c r="W557" s="25"/>
      <c r="X557" s="25"/>
      <c r="Y557" s="25"/>
      <c r="Z557" s="25"/>
      <c r="AA557" s="25"/>
      <c r="AB557" s="25"/>
      <c r="AC557" s="25"/>
      <c r="AD557" s="25"/>
      <c r="AE557" s="25"/>
      <c r="AF557" s="25"/>
      <c r="AG557" s="25"/>
      <c r="AH557" s="25"/>
      <c r="AI557" s="25"/>
      <c r="AJ557" s="25"/>
      <c r="AK557" s="25"/>
      <c r="AL557" s="25"/>
    </row>
    <row r="558" spans="1:38" x14ac:dyDescent="0.3">
      <c r="A558" s="25"/>
      <c r="B558" s="25"/>
      <c r="C558" s="25"/>
      <c r="D558" s="25"/>
      <c r="E558" s="25"/>
      <c r="F558" s="25"/>
      <c r="G558" s="25"/>
      <c r="H558" s="25"/>
      <c r="I558" s="25"/>
      <c r="J558" s="25"/>
      <c r="K558" s="25"/>
      <c r="L558" s="25"/>
      <c r="M558" s="25"/>
      <c r="N558" s="25"/>
      <c r="O558" s="25"/>
      <c r="P558" s="25"/>
      <c r="Q558" s="25"/>
      <c r="R558" s="25"/>
      <c r="S558" s="25"/>
      <c r="T558" s="25"/>
      <c r="U558" s="25"/>
      <c r="V558" s="25"/>
      <c r="W558" s="25"/>
      <c r="X558" s="25"/>
      <c r="Y558" s="25"/>
      <c r="Z558" s="25"/>
      <c r="AA558" s="25"/>
      <c r="AB558" s="25"/>
      <c r="AC558" s="25"/>
      <c r="AD558" s="25"/>
      <c r="AE558" s="25"/>
      <c r="AF558" s="25"/>
      <c r="AG558" s="25"/>
      <c r="AH558" s="25"/>
      <c r="AI558" s="25"/>
      <c r="AJ558" s="25"/>
      <c r="AK558" s="25"/>
      <c r="AL558" s="25"/>
    </row>
    <row r="559" spans="1:38" x14ac:dyDescent="0.3">
      <c r="A559" s="25"/>
      <c r="B559" s="25"/>
      <c r="C559" s="25"/>
      <c r="D559" s="25"/>
      <c r="E559" s="25"/>
      <c r="F559" s="25"/>
      <c r="G559" s="25"/>
      <c r="H559" s="25"/>
      <c r="I559" s="25"/>
      <c r="J559" s="25"/>
      <c r="K559" s="25"/>
      <c r="L559" s="25"/>
      <c r="M559" s="25"/>
      <c r="N559" s="25"/>
      <c r="O559" s="25"/>
      <c r="P559" s="25"/>
      <c r="Q559" s="25"/>
      <c r="R559" s="25"/>
      <c r="S559" s="25"/>
      <c r="T559" s="25"/>
      <c r="U559" s="25"/>
      <c r="V559" s="25"/>
      <c r="W559" s="25"/>
      <c r="X559" s="25"/>
      <c r="Y559" s="25"/>
      <c r="Z559" s="25"/>
      <c r="AA559" s="25"/>
      <c r="AB559" s="25"/>
      <c r="AC559" s="25"/>
      <c r="AD559" s="25"/>
      <c r="AE559" s="25"/>
      <c r="AF559" s="25"/>
      <c r="AG559" s="25"/>
      <c r="AH559" s="25"/>
      <c r="AI559" s="25"/>
      <c r="AJ559" s="25"/>
      <c r="AK559" s="25"/>
      <c r="AL559" s="25"/>
    </row>
    <row r="560" spans="1:38" x14ac:dyDescent="0.3">
      <c r="A560" s="25"/>
      <c r="B560" s="25"/>
      <c r="C560" s="25"/>
      <c r="D560" s="25"/>
      <c r="E560" s="25"/>
      <c r="F560" s="25"/>
      <c r="G560" s="25"/>
      <c r="H560" s="25"/>
      <c r="I560" s="25"/>
      <c r="J560" s="25"/>
      <c r="K560" s="25"/>
      <c r="L560" s="25"/>
      <c r="M560" s="25"/>
      <c r="N560" s="25"/>
      <c r="O560" s="25"/>
      <c r="P560" s="25"/>
      <c r="Q560" s="25"/>
      <c r="R560" s="25"/>
      <c r="S560" s="25"/>
      <c r="T560" s="25"/>
      <c r="U560" s="25"/>
      <c r="V560" s="25"/>
      <c r="W560" s="25"/>
      <c r="X560" s="25"/>
      <c r="Y560" s="25"/>
      <c r="Z560" s="25"/>
      <c r="AA560" s="25"/>
      <c r="AB560" s="25"/>
      <c r="AC560" s="25"/>
      <c r="AD560" s="25"/>
      <c r="AE560" s="25"/>
      <c r="AF560" s="25"/>
      <c r="AG560" s="25"/>
      <c r="AH560" s="25"/>
      <c r="AI560" s="25"/>
      <c r="AJ560" s="25"/>
      <c r="AK560" s="25"/>
      <c r="AL560" s="25"/>
    </row>
    <row r="561" spans="1:38" x14ac:dyDescent="0.3">
      <c r="A561" s="25"/>
      <c r="B561" s="25"/>
      <c r="C561" s="25"/>
      <c r="D561" s="25"/>
      <c r="E561" s="25"/>
      <c r="F561" s="25"/>
      <c r="G561" s="25"/>
      <c r="H561" s="25"/>
      <c r="I561" s="25"/>
      <c r="J561" s="25"/>
      <c r="K561" s="25"/>
      <c r="L561" s="25"/>
      <c r="M561" s="25"/>
      <c r="N561" s="25"/>
      <c r="O561" s="25"/>
      <c r="P561" s="25"/>
      <c r="Q561" s="25"/>
      <c r="R561" s="25"/>
      <c r="S561" s="25"/>
      <c r="T561" s="25"/>
      <c r="U561" s="25"/>
      <c r="V561" s="25"/>
      <c r="W561" s="25"/>
      <c r="X561" s="25"/>
      <c r="Y561" s="25"/>
      <c r="Z561" s="25"/>
      <c r="AA561" s="25"/>
      <c r="AB561" s="25"/>
      <c r="AC561" s="25"/>
      <c r="AD561" s="25"/>
      <c r="AE561" s="25"/>
      <c r="AF561" s="25"/>
      <c r="AG561" s="25"/>
      <c r="AH561" s="25"/>
      <c r="AI561" s="25"/>
      <c r="AJ561" s="25"/>
      <c r="AK561" s="25"/>
      <c r="AL561" s="25"/>
    </row>
    <row r="562" spans="1:38" x14ac:dyDescent="0.3">
      <c r="A562" s="25"/>
      <c r="B562" s="25"/>
      <c r="C562" s="25"/>
      <c r="D562" s="25"/>
      <c r="E562" s="25"/>
      <c r="F562" s="25"/>
      <c r="G562" s="25"/>
      <c r="H562" s="25"/>
      <c r="I562" s="25"/>
      <c r="J562" s="25"/>
      <c r="K562" s="25"/>
      <c r="L562" s="25"/>
      <c r="M562" s="25"/>
      <c r="N562" s="25"/>
      <c r="O562" s="25"/>
      <c r="P562" s="25"/>
      <c r="Q562" s="25"/>
      <c r="R562" s="25"/>
      <c r="S562" s="25"/>
      <c r="T562" s="25"/>
      <c r="U562" s="25"/>
      <c r="V562" s="25"/>
      <c r="W562" s="25"/>
      <c r="X562" s="25"/>
      <c r="Y562" s="25"/>
      <c r="Z562" s="25"/>
      <c r="AA562" s="25"/>
      <c r="AB562" s="25"/>
      <c r="AC562" s="25"/>
      <c r="AD562" s="25"/>
      <c r="AE562" s="25"/>
      <c r="AF562" s="25"/>
      <c r="AG562" s="25"/>
      <c r="AH562" s="25"/>
      <c r="AI562" s="25"/>
      <c r="AJ562" s="25"/>
      <c r="AK562" s="25"/>
      <c r="AL562" s="25"/>
    </row>
    <row r="563" spans="1:38" x14ac:dyDescent="0.3">
      <c r="A563" s="25"/>
      <c r="B563" s="25"/>
      <c r="C563" s="25"/>
      <c r="D563" s="25"/>
      <c r="E563" s="25"/>
      <c r="F563" s="25"/>
      <c r="G563" s="25"/>
      <c r="H563" s="25"/>
      <c r="I563" s="25"/>
      <c r="J563" s="25"/>
      <c r="K563" s="25"/>
      <c r="L563" s="25"/>
      <c r="M563" s="25"/>
      <c r="N563" s="25"/>
      <c r="O563" s="25"/>
      <c r="P563" s="25"/>
      <c r="Q563" s="25"/>
      <c r="R563" s="25"/>
      <c r="S563" s="25"/>
      <c r="T563" s="25"/>
      <c r="U563" s="25"/>
      <c r="V563" s="25"/>
      <c r="W563" s="25"/>
      <c r="X563" s="25"/>
      <c r="Y563" s="25"/>
      <c r="Z563" s="25"/>
      <c r="AA563" s="25"/>
      <c r="AB563" s="25"/>
      <c r="AC563" s="25"/>
      <c r="AD563" s="25"/>
      <c r="AE563" s="25"/>
      <c r="AF563" s="25"/>
      <c r="AG563" s="25"/>
      <c r="AH563" s="25"/>
      <c r="AI563" s="25"/>
      <c r="AJ563" s="25"/>
      <c r="AK563" s="25"/>
      <c r="AL563" s="25"/>
    </row>
    <row r="564" spans="1:38" x14ac:dyDescent="0.3">
      <c r="A564" s="25"/>
      <c r="B564" s="25"/>
      <c r="C564" s="25"/>
      <c r="D564" s="25"/>
      <c r="E564" s="25"/>
      <c r="F564" s="25"/>
      <c r="G564" s="25"/>
      <c r="H564" s="25"/>
      <c r="I564" s="25"/>
      <c r="J564" s="25"/>
      <c r="K564" s="25"/>
      <c r="L564" s="25"/>
      <c r="M564" s="25"/>
      <c r="N564" s="25"/>
      <c r="O564" s="25"/>
      <c r="P564" s="25"/>
      <c r="Q564" s="25"/>
      <c r="R564" s="25"/>
      <c r="S564" s="25"/>
      <c r="T564" s="25"/>
      <c r="U564" s="25"/>
      <c r="V564" s="25"/>
      <c r="W564" s="25"/>
      <c r="X564" s="25"/>
      <c r="Y564" s="25"/>
      <c r="Z564" s="25"/>
      <c r="AA564" s="25"/>
      <c r="AB564" s="25"/>
      <c r="AC564" s="25"/>
      <c r="AD564" s="25"/>
      <c r="AE564" s="25"/>
      <c r="AF564" s="25"/>
      <c r="AG564" s="25"/>
      <c r="AH564" s="25"/>
      <c r="AI564" s="25"/>
      <c r="AJ564" s="25"/>
      <c r="AK564" s="25"/>
      <c r="AL564" s="25"/>
    </row>
    <row r="565" spans="1:38" x14ac:dyDescent="0.3">
      <c r="A565" s="25"/>
      <c r="B565" s="25"/>
      <c r="C565" s="25"/>
      <c r="D565" s="25"/>
      <c r="E565" s="25"/>
      <c r="F565" s="25"/>
      <c r="G565" s="25"/>
      <c r="H565" s="25"/>
      <c r="I565" s="25"/>
      <c r="J565" s="25"/>
      <c r="K565" s="25"/>
      <c r="L565" s="25"/>
      <c r="M565" s="25"/>
      <c r="N565" s="25"/>
      <c r="O565" s="25"/>
      <c r="P565" s="25"/>
      <c r="Q565" s="25"/>
      <c r="R565" s="25"/>
      <c r="S565" s="25"/>
      <c r="T565" s="25"/>
      <c r="U565" s="25"/>
      <c r="V565" s="25"/>
      <c r="W565" s="25"/>
      <c r="X565" s="25"/>
      <c r="Y565" s="25"/>
      <c r="Z565" s="25"/>
      <c r="AA565" s="25"/>
      <c r="AB565" s="25"/>
      <c r="AC565" s="25"/>
      <c r="AD565" s="25"/>
      <c r="AE565" s="25"/>
      <c r="AF565" s="25"/>
      <c r="AG565" s="25"/>
      <c r="AH565" s="25"/>
      <c r="AI565" s="25"/>
      <c r="AJ565" s="25"/>
      <c r="AK565" s="25"/>
      <c r="AL565" s="25"/>
    </row>
    <row r="566" spans="1:38" x14ac:dyDescent="0.3">
      <c r="A566" s="25"/>
      <c r="B566" s="25"/>
      <c r="C566" s="25"/>
      <c r="D566" s="25"/>
      <c r="E566" s="25"/>
      <c r="F566" s="25"/>
      <c r="G566" s="25"/>
      <c r="H566" s="25"/>
      <c r="I566" s="25"/>
      <c r="J566" s="25"/>
      <c r="K566" s="25"/>
      <c r="L566" s="25"/>
      <c r="M566" s="25"/>
      <c r="N566" s="25"/>
      <c r="O566" s="25"/>
      <c r="P566" s="25"/>
      <c r="Q566" s="25"/>
      <c r="R566" s="25"/>
      <c r="S566" s="25"/>
      <c r="T566" s="25"/>
      <c r="U566" s="25"/>
      <c r="V566" s="25"/>
      <c r="W566" s="25"/>
      <c r="X566" s="25"/>
      <c r="Y566" s="25"/>
      <c r="Z566" s="25"/>
      <c r="AA566" s="25"/>
      <c r="AB566" s="25"/>
      <c r="AC566" s="25"/>
      <c r="AD566" s="25"/>
      <c r="AE566" s="25"/>
      <c r="AF566" s="25"/>
      <c r="AG566" s="25"/>
      <c r="AH566" s="25"/>
      <c r="AI566" s="25"/>
      <c r="AJ566" s="25"/>
      <c r="AK566" s="25"/>
      <c r="AL566" s="25"/>
    </row>
    <row r="567" spans="1:38" x14ac:dyDescent="0.3">
      <c r="A567" s="25"/>
      <c r="B567" s="25"/>
      <c r="C567" s="25"/>
      <c r="D567" s="25"/>
      <c r="E567" s="25"/>
      <c r="F567" s="25"/>
      <c r="G567" s="25"/>
      <c r="H567" s="25"/>
      <c r="I567" s="25"/>
      <c r="J567" s="25"/>
      <c r="K567" s="25"/>
      <c r="L567" s="25"/>
      <c r="M567" s="25"/>
      <c r="N567" s="25"/>
      <c r="O567" s="25"/>
      <c r="P567" s="25"/>
      <c r="Q567" s="25"/>
      <c r="R567" s="25"/>
      <c r="S567" s="25"/>
      <c r="T567" s="25"/>
      <c r="U567" s="25"/>
      <c r="V567" s="25"/>
      <c r="W567" s="25"/>
      <c r="X567" s="25"/>
      <c r="Y567" s="25"/>
      <c r="Z567" s="25"/>
      <c r="AA567" s="25"/>
      <c r="AB567" s="25"/>
      <c r="AC567" s="25"/>
      <c r="AD567" s="25"/>
      <c r="AE567" s="25"/>
      <c r="AF567" s="25"/>
      <c r="AG567" s="25"/>
      <c r="AH567" s="25"/>
      <c r="AI567" s="25"/>
      <c r="AJ567" s="25"/>
      <c r="AK567" s="25"/>
      <c r="AL567" s="25"/>
    </row>
    <row r="568" spans="1:38" x14ac:dyDescent="0.3">
      <c r="A568" s="25"/>
      <c r="B568" s="25"/>
      <c r="C568" s="25"/>
      <c r="D568" s="25"/>
      <c r="E568" s="25"/>
      <c r="F568" s="25"/>
      <c r="G568" s="25"/>
      <c r="H568" s="25"/>
      <c r="I568" s="25"/>
      <c r="J568" s="25"/>
      <c r="K568" s="25"/>
      <c r="L568" s="25"/>
      <c r="M568" s="25"/>
      <c r="N568" s="25"/>
      <c r="O568" s="25"/>
      <c r="P568" s="25"/>
      <c r="Q568" s="25"/>
      <c r="R568" s="25"/>
      <c r="S568" s="25"/>
      <c r="T568" s="25"/>
      <c r="U568" s="25"/>
      <c r="V568" s="25"/>
      <c r="W568" s="25"/>
      <c r="X568" s="25"/>
      <c r="Y568" s="25"/>
      <c r="Z568" s="25"/>
      <c r="AA568" s="25"/>
      <c r="AB568" s="25"/>
      <c r="AC568" s="25"/>
      <c r="AD568" s="25"/>
      <c r="AE568" s="25"/>
      <c r="AF568" s="25"/>
      <c r="AG568" s="25"/>
      <c r="AH568" s="25"/>
      <c r="AI568" s="25"/>
      <c r="AJ568" s="25"/>
      <c r="AK568" s="25"/>
      <c r="AL568" s="25"/>
    </row>
    <row r="569" spans="1:38" x14ac:dyDescent="0.3">
      <c r="A569" s="25"/>
      <c r="B569" s="25"/>
      <c r="C569" s="25"/>
      <c r="D569" s="25"/>
      <c r="E569" s="25"/>
      <c r="F569" s="25"/>
      <c r="G569" s="25"/>
      <c r="H569" s="25"/>
      <c r="I569" s="25"/>
      <c r="J569" s="25"/>
      <c r="K569" s="25"/>
      <c r="L569" s="25"/>
      <c r="M569" s="25"/>
      <c r="N569" s="25"/>
      <c r="O569" s="25"/>
      <c r="P569" s="25"/>
      <c r="Q569" s="25"/>
      <c r="R569" s="25"/>
      <c r="S569" s="25"/>
      <c r="T569" s="25"/>
      <c r="U569" s="25"/>
      <c r="V569" s="25"/>
      <c r="W569" s="25"/>
      <c r="X569" s="25"/>
      <c r="Y569" s="25"/>
      <c r="Z569" s="25"/>
      <c r="AA569" s="25"/>
      <c r="AB569" s="25"/>
      <c r="AC569" s="25"/>
      <c r="AD569" s="25"/>
      <c r="AE569" s="25"/>
      <c r="AF569" s="25"/>
      <c r="AG569" s="25"/>
      <c r="AH569" s="25"/>
      <c r="AI569" s="25"/>
      <c r="AJ569" s="25"/>
      <c r="AK569" s="25"/>
      <c r="AL569" s="25"/>
    </row>
    <row r="570" spans="1:38" x14ac:dyDescent="0.3">
      <c r="A570" s="25"/>
      <c r="B570" s="25"/>
      <c r="C570" s="25"/>
      <c r="D570" s="25"/>
      <c r="E570" s="25"/>
      <c r="F570" s="25"/>
      <c r="G570" s="25"/>
      <c r="H570" s="25"/>
      <c r="I570" s="25"/>
      <c r="J570" s="25"/>
      <c r="K570" s="25"/>
      <c r="L570" s="25"/>
      <c r="M570" s="25"/>
      <c r="N570" s="25"/>
      <c r="O570" s="25"/>
      <c r="P570" s="25"/>
      <c r="Q570" s="25"/>
      <c r="R570" s="25"/>
      <c r="S570" s="25"/>
      <c r="T570" s="25"/>
      <c r="U570" s="25"/>
      <c r="V570" s="25"/>
      <c r="W570" s="25"/>
      <c r="X570" s="25"/>
      <c r="Y570" s="25"/>
      <c r="Z570" s="25"/>
      <c r="AA570" s="25"/>
      <c r="AB570" s="25"/>
      <c r="AC570" s="25"/>
      <c r="AD570" s="25"/>
      <c r="AE570" s="25"/>
      <c r="AF570" s="25"/>
      <c r="AG570" s="25"/>
      <c r="AH570" s="25"/>
      <c r="AI570" s="25"/>
      <c r="AJ570" s="25"/>
      <c r="AK570" s="25"/>
      <c r="AL570" s="25"/>
    </row>
    <row r="571" spans="1:38" x14ac:dyDescent="0.3">
      <c r="A571" s="25"/>
      <c r="B571" s="25"/>
      <c r="C571" s="25"/>
      <c r="D571" s="25"/>
      <c r="E571" s="25"/>
      <c r="F571" s="25"/>
      <c r="G571" s="25"/>
      <c r="H571" s="25"/>
      <c r="I571" s="25"/>
      <c r="J571" s="25"/>
      <c r="K571" s="25"/>
      <c r="L571" s="25"/>
      <c r="M571" s="25"/>
      <c r="N571" s="25"/>
      <c r="O571" s="25"/>
      <c r="P571" s="25"/>
      <c r="Q571" s="25"/>
      <c r="R571" s="25"/>
      <c r="S571" s="25"/>
      <c r="T571" s="25"/>
      <c r="U571" s="25"/>
      <c r="V571" s="25"/>
      <c r="W571" s="25"/>
      <c r="X571" s="25"/>
      <c r="Y571" s="25"/>
      <c r="Z571" s="25"/>
      <c r="AA571" s="25"/>
      <c r="AB571" s="25"/>
      <c r="AC571" s="25"/>
      <c r="AD571" s="25"/>
      <c r="AE571" s="25"/>
      <c r="AF571" s="25"/>
      <c r="AG571" s="25"/>
      <c r="AH571" s="25"/>
      <c r="AI571" s="25"/>
      <c r="AJ571" s="25"/>
      <c r="AK571" s="25"/>
      <c r="AL571" s="25"/>
    </row>
    <row r="572" spans="1:38" x14ac:dyDescent="0.3">
      <c r="A572" s="25"/>
      <c r="B572" s="25"/>
      <c r="C572" s="25"/>
      <c r="D572" s="25"/>
      <c r="E572" s="25"/>
      <c r="F572" s="25"/>
      <c r="G572" s="25"/>
      <c r="H572" s="25"/>
      <c r="I572" s="25"/>
      <c r="J572" s="25"/>
      <c r="K572" s="25"/>
      <c r="L572" s="25"/>
      <c r="M572" s="25"/>
      <c r="N572" s="25"/>
      <c r="O572" s="25"/>
      <c r="P572" s="25"/>
      <c r="Q572" s="25"/>
      <c r="R572" s="25"/>
      <c r="S572" s="25"/>
      <c r="T572" s="25"/>
      <c r="U572" s="25"/>
      <c r="V572" s="25"/>
      <c r="W572" s="25"/>
      <c r="X572" s="25"/>
      <c r="Y572" s="25"/>
      <c r="Z572" s="25"/>
      <c r="AA572" s="25"/>
      <c r="AB572" s="25"/>
      <c r="AC572" s="25"/>
      <c r="AD572" s="25"/>
      <c r="AE572" s="25"/>
      <c r="AF572" s="25"/>
      <c r="AG572" s="25"/>
      <c r="AH572" s="25"/>
      <c r="AI572" s="25"/>
      <c r="AJ572" s="25"/>
      <c r="AK572" s="25"/>
      <c r="AL572" s="25"/>
    </row>
    <row r="573" spans="1:38" x14ac:dyDescent="0.3">
      <c r="A573" s="25"/>
      <c r="B573" s="25"/>
      <c r="C573" s="25"/>
      <c r="D573" s="25"/>
      <c r="E573" s="25"/>
      <c r="F573" s="25"/>
      <c r="G573" s="25"/>
      <c r="H573" s="25"/>
      <c r="I573" s="25"/>
      <c r="J573" s="25"/>
      <c r="K573" s="25"/>
      <c r="L573" s="25"/>
      <c r="M573" s="25"/>
      <c r="N573" s="25"/>
      <c r="O573" s="25"/>
      <c r="P573" s="25"/>
      <c r="Q573" s="25"/>
      <c r="R573" s="25"/>
      <c r="S573" s="25"/>
      <c r="T573" s="25"/>
      <c r="U573" s="25"/>
      <c r="V573" s="25"/>
      <c r="W573" s="25"/>
      <c r="X573" s="25"/>
      <c r="Y573" s="25"/>
      <c r="Z573" s="25"/>
      <c r="AA573" s="25"/>
      <c r="AB573" s="25"/>
      <c r="AC573" s="25"/>
      <c r="AD573" s="25"/>
      <c r="AE573" s="25"/>
      <c r="AF573" s="25"/>
      <c r="AG573" s="25"/>
      <c r="AH573" s="25"/>
      <c r="AI573" s="25"/>
      <c r="AJ573" s="25"/>
      <c r="AK573" s="25"/>
      <c r="AL573" s="25"/>
    </row>
    <row r="574" spans="1:38" x14ac:dyDescent="0.3">
      <c r="A574" s="25"/>
      <c r="B574" s="25"/>
      <c r="C574" s="25"/>
      <c r="D574" s="25"/>
      <c r="E574" s="25"/>
      <c r="F574" s="25"/>
      <c r="G574" s="25"/>
      <c r="H574" s="25"/>
      <c r="I574" s="25"/>
      <c r="J574" s="25"/>
      <c r="K574" s="25"/>
      <c r="L574" s="25"/>
      <c r="M574" s="25"/>
      <c r="N574" s="25"/>
      <c r="O574" s="25"/>
      <c r="P574" s="25"/>
      <c r="Q574" s="25"/>
      <c r="R574" s="25"/>
      <c r="S574" s="25"/>
      <c r="T574" s="25"/>
      <c r="U574" s="25"/>
      <c r="V574" s="25"/>
      <c r="W574" s="25"/>
      <c r="X574" s="25"/>
      <c r="Y574" s="25"/>
      <c r="Z574" s="25"/>
      <c r="AA574" s="25"/>
      <c r="AB574" s="25"/>
      <c r="AC574" s="25"/>
      <c r="AD574" s="25"/>
      <c r="AE574" s="25"/>
      <c r="AF574" s="25"/>
      <c r="AG574" s="25"/>
      <c r="AH574" s="25"/>
      <c r="AI574" s="25"/>
      <c r="AJ574" s="25"/>
      <c r="AK574" s="25"/>
      <c r="AL574" s="25"/>
    </row>
    <row r="575" spans="1:38" x14ac:dyDescent="0.3">
      <c r="A575" s="25"/>
      <c r="B575" s="25"/>
      <c r="C575" s="25"/>
      <c r="D575" s="25"/>
      <c r="E575" s="25"/>
      <c r="F575" s="25"/>
      <c r="G575" s="25"/>
      <c r="H575" s="25"/>
      <c r="I575" s="25"/>
      <c r="J575" s="25"/>
      <c r="K575" s="25"/>
      <c r="L575" s="25"/>
      <c r="M575" s="25"/>
      <c r="N575" s="25"/>
      <c r="O575" s="25"/>
      <c r="P575" s="25"/>
      <c r="Q575" s="25"/>
      <c r="R575" s="25"/>
      <c r="S575" s="25"/>
      <c r="T575" s="25"/>
      <c r="U575" s="25"/>
      <c r="V575" s="25"/>
      <c r="W575" s="25"/>
      <c r="X575" s="25"/>
      <c r="Y575" s="25"/>
      <c r="Z575" s="25"/>
      <c r="AA575" s="25"/>
      <c r="AB575" s="25"/>
      <c r="AC575" s="25"/>
      <c r="AD575" s="25"/>
      <c r="AE575" s="25"/>
      <c r="AF575" s="25"/>
      <c r="AG575" s="25"/>
      <c r="AH575" s="25"/>
      <c r="AI575" s="25"/>
      <c r="AJ575" s="25"/>
      <c r="AK575" s="25"/>
      <c r="AL575" s="25"/>
    </row>
    <row r="576" spans="1:38" x14ac:dyDescent="0.3">
      <c r="A576" s="25"/>
      <c r="B576" s="25"/>
      <c r="C576" s="25"/>
      <c r="D576" s="25"/>
      <c r="E576" s="25"/>
      <c r="F576" s="25"/>
      <c r="G576" s="25"/>
      <c r="H576" s="25"/>
      <c r="I576" s="25"/>
      <c r="J576" s="25"/>
      <c r="K576" s="25"/>
      <c r="L576" s="25"/>
      <c r="M576" s="25"/>
      <c r="N576" s="25"/>
      <c r="O576" s="25"/>
      <c r="P576" s="25"/>
      <c r="Q576" s="25"/>
      <c r="R576" s="25"/>
      <c r="S576" s="25"/>
      <c r="T576" s="25"/>
      <c r="U576" s="25"/>
      <c r="V576" s="25"/>
      <c r="W576" s="25"/>
      <c r="X576" s="25"/>
      <c r="Y576" s="25"/>
      <c r="Z576" s="25"/>
      <c r="AA576" s="25"/>
      <c r="AB576" s="25"/>
      <c r="AC576" s="25"/>
      <c r="AD576" s="25"/>
      <c r="AE576" s="25"/>
      <c r="AF576" s="25"/>
      <c r="AG576" s="25"/>
      <c r="AH576" s="25"/>
      <c r="AI576" s="25"/>
      <c r="AJ576" s="25"/>
      <c r="AK576" s="25"/>
      <c r="AL576" s="25"/>
    </row>
    <row r="577" spans="1:38" x14ac:dyDescent="0.3">
      <c r="A577" s="25"/>
      <c r="B577" s="25"/>
      <c r="C577" s="25"/>
      <c r="D577" s="25"/>
      <c r="E577" s="25"/>
      <c r="F577" s="25"/>
      <c r="G577" s="25"/>
      <c r="H577" s="25"/>
      <c r="I577" s="25"/>
      <c r="J577" s="25"/>
      <c r="K577" s="25"/>
      <c r="L577" s="25"/>
      <c r="M577" s="25"/>
      <c r="N577" s="25"/>
      <c r="O577" s="25"/>
      <c r="P577" s="25"/>
      <c r="Q577" s="25"/>
      <c r="R577" s="25"/>
      <c r="S577" s="25"/>
      <c r="T577" s="25"/>
      <c r="U577" s="25"/>
      <c r="V577" s="25"/>
      <c r="W577" s="25"/>
      <c r="X577" s="25"/>
      <c r="Y577" s="25"/>
      <c r="Z577" s="25"/>
      <c r="AA577" s="25"/>
      <c r="AB577" s="25"/>
      <c r="AC577" s="25"/>
      <c r="AD577" s="25"/>
      <c r="AE577" s="25"/>
      <c r="AF577" s="25"/>
      <c r="AG577" s="25"/>
      <c r="AH577" s="25"/>
      <c r="AI577" s="25"/>
      <c r="AJ577" s="25"/>
      <c r="AK577" s="25"/>
      <c r="AL577" s="25"/>
    </row>
    <row r="578" spans="1:38" x14ac:dyDescent="0.3">
      <c r="A578" s="25"/>
      <c r="B578" s="25"/>
      <c r="C578" s="25"/>
      <c r="D578" s="25"/>
      <c r="E578" s="25"/>
      <c r="F578" s="25"/>
      <c r="G578" s="25"/>
      <c r="H578" s="25"/>
      <c r="I578" s="25"/>
      <c r="J578" s="25"/>
      <c r="K578" s="25"/>
      <c r="L578" s="25"/>
      <c r="M578" s="25"/>
      <c r="N578" s="25"/>
      <c r="O578" s="25"/>
      <c r="P578" s="25"/>
      <c r="Q578" s="25"/>
      <c r="R578" s="25"/>
      <c r="S578" s="25"/>
      <c r="T578" s="25"/>
      <c r="U578" s="25"/>
      <c r="V578" s="25"/>
      <c r="W578" s="25"/>
      <c r="X578" s="25"/>
      <c r="Y578" s="25"/>
      <c r="Z578" s="25"/>
      <c r="AA578" s="25"/>
      <c r="AB578" s="25"/>
      <c r="AC578" s="25"/>
      <c r="AD578" s="25"/>
      <c r="AE578" s="25"/>
      <c r="AF578" s="25"/>
      <c r="AG578" s="25"/>
      <c r="AH578" s="25"/>
      <c r="AI578" s="25"/>
      <c r="AJ578" s="25"/>
      <c r="AK578" s="25"/>
      <c r="AL578" s="25"/>
    </row>
    <row r="579" spans="1:38" x14ac:dyDescent="0.3">
      <c r="A579" s="25"/>
      <c r="B579" s="25"/>
      <c r="C579" s="25"/>
      <c r="D579" s="25"/>
      <c r="E579" s="25"/>
      <c r="F579" s="25"/>
      <c r="G579" s="25"/>
      <c r="H579" s="25"/>
      <c r="I579" s="25"/>
      <c r="J579" s="25"/>
      <c r="K579" s="25"/>
      <c r="L579" s="25"/>
      <c r="M579" s="25"/>
      <c r="N579" s="25"/>
      <c r="O579" s="25"/>
      <c r="P579" s="25"/>
      <c r="Q579" s="25"/>
      <c r="R579" s="25"/>
      <c r="S579" s="25"/>
      <c r="T579" s="25"/>
      <c r="U579" s="25"/>
      <c r="V579" s="25"/>
      <c r="W579" s="25"/>
      <c r="X579" s="25"/>
      <c r="Y579" s="25"/>
      <c r="Z579" s="25"/>
      <c r="AA579" s="25"/>
      <c r="AB579" s="25"/>
      <c r="AC579" s="25"/>
      <c r="AD579" s="25"/>
      <c r="AE579" s="25"/>
      <c r="AF579" s="25"/>
      <c r="AG579" s="25"/>
      <c r="AH579" s="25"/>
      <c r="AI579" s="25"/>
      <c r="AJ579" s="25"/>
      <c r="AK579" s="25"/>
      <c r="AL579" s="25"/>
    </row>
    <row r="580" spans="1:38" x14ac:dyDescent="0.3">
      <c r="A580" s="25"/>
      <c r="B580" s="25"/>
      <c r="C580" s="25"/>
      <c r="D580" s="25"/>
      <c r="E580" s="25"/>
      <c r="F580" s="25"/>
      <c r="G580" s="25"/>
      <c r="H580" s="25"/>
      <c r="I580" s="25"/>
      <c r="J580" s="25"/>
      <c r="K580" s="25"/>
      <c r="L580" s="25"/>
      <c r="M580" s="25"/>
      <c r="N580" s="25"/>
      <c r="O580" s="25"/>
      <c r="P580" s="25"/>
      <c r="Q580" s="25"/>
      <c r="R580" s="25"/>
      <c r="S580" s="25"/>
      <c r="T580" s="25"/>
      <c r="U580" s="25"/>
      <c r="V580" s="25"/>
      <c r="W580" s="25"/>
      <c r="X580" s="25"/>
      <c r="Y580" s="25"/>
      <c r="Z580" s="25"/>
      <c r="AA580" s="25"/>
      <c r="AB580" s="25"/>
      <c r="AC580" s="25"/>
      <c r="AD580" s="25"/>
      <c r="AE580" s="25"/>
      <c r="AF580" s="25"/>
      <c r="AG580" s="25"/>
      <c r="AH580" s="25"/>
      <c r="AI580" s="25"/>
      <c r="AJ580" s="25"/>
      <c r="AK580" s="25"/>
      <c r="AL580" s="25"/>
    </row>
    <row r="581" spans="1:38" x14ac:dyDescent="0.3">
      <c r="A581" s="25"/>
      <c r="B581" s="25"/>
      <c r="C581" s="25"/>
      <c r="D581" s="25"/>
      <c r="E581" s="25"/>
      <c r="F581" s="25"/>
      <c r="G581" s="25"/>
      <c r="H581" s="25"/>
      <c r="I581" s="25"/>
      <c r="J581" s="25"/>
      <c r="K581" s="25"/>
      <c r="L581" s="25"/>
      <c r="M581" s="25"/>
      <c r="N581" s="25"/>
      <c r="O581" s="25"/>
      <c r="P581" s="25"/>
      <c r="Q581" s="25"/>
      <c r="R581" s="25"/>
      <c r="S581" s="25"/>
      <c r="T581" s="25"/>
      <c r="U581" s="25"/>
      <c r="V581" s="25"/>
      <c r="W581" s="25"/>
      <c r="X581" s="25"/>
      <c r="Y581" s="25"/>
      <c r="Z581" s="25"/>
      <c r="AA581" s="25"/>
      <c r="AB581" s="25"/>
      <c r="AC581" s="25"/>
      <c r="AD581" s="25"/>
      <c r="AE581" s="25"/>
      <c r="AF581" s="25"/>
      <c r="AG581" s="25"/>
      <c r="AH581" s="25"/>
      <c r="AI581" s="25"/>
      <c r="AJ581" s="25"/>
      <c r="AK581" s="25"/>
      <c r="AL581" s="25"/>
    </row>
    <row r="582" spans="1:38" x14ac:dyDescent="0.3">
      <c r="A582" s="25"/>
      <c r="B582" s="25"/>
      <c r="C582" s="25"/>
      <c r="D582" s="25"/>
      <c r="E582" s="25"/>
      <c r="F582" s="25"/>
      <c r="G582" s="25"/>
      <c r="H582" s="25"/>
      <c r="I582" s="25"/>
      <c r="J582" s="25"/>
      <c r="K582" s="25"/>
      <c r="L582" s="25"/>
      <c r="M582" s="25"/>
      <c r="N582" s="25"/>
      <c r="O582" s="25"/>
      <c r="P582" s="25"/>
      <c r="Q582" s="25"/>
      <c r="R582" s="25"/>
      <c r="S582" s="25"/>
      <c r="T582" s="25"/>
      <c r="U582" s="25"/>
      <c r="V582" s="25"/>
      <c r="W582" s="25"/>
      <c r="X582" s="25"/>
      <c r="Y582" s="25"/>
      <c r="Z582" s="25"/>
      <c r="AA582" s="25"/>
      <c r="AB582" s="25"/>
      <c r="AC582" s="25"/>
      <c r="AD582" s="25"/>
      <c r="AE582" s="25"/>
      <c r="AF582" s="25"/>
      <c r="AG582" s="25"/>
      <c r="AH582" s="25"/>
      <c r="AI582" s="25"/>
      <c r="AJ582" s="25"/>
      <c r="AK582" s="25"/>
      <c r="AL582" s="25"/>
    </row>
    <row r="583" spans="1:38" x14ac:dyDescent="0.3">
      <c r="A583" s="25"/>
      <c r="B583" s="25"/>
      <c r="C583" s="25"/>
      <c r="D583" s="25"/>
      <c r="E583" s="25"/>
      <c r="F583" s="25"/>
      <c r="G583" s="25"/>
      <c r="H583" s="25"/>
      <c r="I583" s="25"/>
      <c r="J583" s="25"/>
      <c r="K583" s="25"/>
      <c r="L583" s="25"/>
      <c r="M583" s="25"/>
      <c r="N583" s="25"/>
      <c r="O583" s="25"/>
      <c r="P583" s="25"/>
      <c r="Q583" s="25"/>
      <c r="R583" s="25"/>
      <c r="S583" s="25"/>
      <c r="T583" s="25"/>
      <c r="U583" s="25"/>
      <c r="V583" s="25"/>
      <c r="W583" s="25"/>
      <c r="X583" s="25"/>
      <c r="Y583" s="25"/>
      <c r="Z583" s="25"/>
      <c r="AA583" s="25"/>
      <c r="AB583" s="25"/>
      <c r="AC583" s="25"/>
      <c r="AD583" s="25"/>
      <c r="AE583" s="25"/>
      <c r="AF583" s="25"/>
      <c r="AG583" s="25"/>
      <c r="AH583" s="25"/>
      <c r="AI583" s="25"/>
      <c r="AJ583" s="25"/>
      <c r="AK583" s="25"/>
      <c r="AL583" s="25"/>
    </row>
    <row r="584" spans="1:38" x14ac:dyDescent="0.3">
      <c r="A584" s="25"/>
      <c r="B584" s="25"/>
      <c r="C584" s="25"/>
      <c r="D584" s="25"/>
      <c r="E584" s="25"/>
      <c r="F584" s="25"/>
      <c r="G584" s="25"/>
      <c r="H584" s="25"/>
      <c r="I584" s="25"/>
      <c r="J584" s="25"/>
      <c r="K584" s="25"/>
      <c r="L584" s="25"/>
      <c r="M584" s="25"/>
      <c r="N584" s="25"/>
      <c r="O584" s="25"/>
      <c r="P584" s="25"/>
      <c r="Q584" s="25"/>
      <c r="R584" s="25"/>
      <c r="S584" s="25"/>
      <c r="T584" s="25"/>
      <c r="U584" s="25"/>
      <c r="V584" s="25"/>
      <c r="W584" s="25"/>
      <c r="X584" s="25"/>
      <c r="Y584" s="25"/>
      <c r="Z584" s="25"/>
      <c r="AA584" s="25"/>
      <c r="AB584" s="25"/>
      <c r="AC584" s="25"/>
      <c r="AD584" s="25"/>
      <c r="AE584" s="25"/>
      <c r="AF584" s="25"/>
      <c r="AG584" s="25"/>
      <c r="AH584" s="25"/>
      <c r="AI584" s="25"/>
      <c r="AJ584" s="25"/>
      <c r="AK584" s="25"/>
      <c r="AL584" s="25"/>
    </row>
    <row r="585" spans="1:38" x14ac:dyDescent="0.3">
      <c r="A585" s="25"/>
      <c r="B585" s="25"/>
      <c r="C585" s="25"/>
      <c r="D585" s="25"/>
      <c r="E585" s="25"/>
      <c r="F585" s="25"/>
      <c r="G585" s="25"/>
      <c r="H585" s="25"/>
      <c r="I585" s="25"/>
      <c r="J585" s="25"/>
      <c r="K585" s="25"/>
      <c r="L585" s="25"/>
      <c r="M585" s="25"/>
      <c r="N585" s="25"/>
      <c r="O585" s="25"/>
      <c r="P585" s="25"/>
      <c r="Q585" s="25"/>
      <c r="R585" s="25"/>
      <c r="S585" s="25"/>
      <c r="T585" s="25"/>
      <c r="U585" s="25"/>
      <c r="V585" s="25"/>
      <c r="W585" s="25"/>
      <c r="X585" s="25"/>
      <c r="Y585" s="25"/>
      <c r="Z585" s="25"/>
      <c r="AA585" s="25"/>
      <c r="AB585" s="25"/>
      <c r="AC585" s="25"/>
      <c r="AD585" s="25"/>
      <c r="AE585" s="25"/>
      <c r="AF585" s="25"/>
      <c r="AG585" s="25"/>
      <c r="AH585" s="25"/>
      <c r="AI585" s="25"/>
      <c r="AJ585" s="25"/>
      <c r="AK585" s="25"/>
      <c r="AL585" s="25"/>
    </row>
    <row r="586" spans="1:38" x14ac:dyDescent="0.3">
      <c r="A586" s="25"/>
      <c r="B586" s="25"/>
      <c r="C586" s="25"/>
      <c r="D586" s="25"/>
      <c r="E586" s="25"/>
      <c r="F586" s="25"/>
      <c r="G586" s="25"/>
      <c r="H586" s="25"/>
      <c r="I586" s="25"/>
      <c r="J586" s="25"/>
      <c r="K586" s="25"/>
      <c r="L586" s="25"/>
      <c r="M586" s="25"/>
      <c r="N586" s="25"/>
      <c r="O586" s="25"/>
      <c r="P586" s="25"/>
      <c r="Q586" s="25"/>
      <c r="R586" s="25"/>
      <c r="S586" s="25"/>
      <c r="T586" s="25"/>
      <c r="U586" s="25"/>
      <c r="V586" s="25"/>
      <c r="W586" s="25"/>
      <c r="X586" s="25"/>
      <c r="Y586" s="25"/>
      <c r="Z586" s="25"/>
      <c r="AA586" s="25"/>
      <c r="AB586" s="25"/>
      <c r="AC586" s="25"/>
      <c r="AD586" s="25"/>
      <c r="AE586" s="25"/>
      <c r="AF586" s="25"/>
      <c r="AG586" s="25"/>
      <c r="AH586" s="25"/>
      <c r="AI586" s="25"/>
      <c r="AJ586" s="25"/>
      <c r="AK586" s="25"/>
      <c r="AL586" s="25"/>
    </row>
    <row r="587" spans="1:38" x14ac:dyDescent="0.3">
      <c r="A587" s="25"/>
      <c r="B587" s="25"/>
      <c r="C587" s="25"/>
      <c r="D587" s="25"/>
      <c r="E587" s="25"/>
      <c r="F587" s="25"/>
      <c r="G587" s="25"/>
      <c r="H587" s="25"/>
      <c r="I587" s="25"/>
      <c r="J587" s="25"/>
      <c r="K587" s="25"/>
      <c r="L587" s="25"/>
      <c r="M587" s="25"/>
      <c r="N587" s="25"/>
      <c r="O587" s="25"/>
      <c r="P587" s="25"/>
      <c r="Q587" s="25"/>
      <c r="R587" s="25"/>
      <c r="S587" s="25"/>
      <c r="T587" s="25"/>
      <c r="U587" s="25"/>
      <c r="V587" s="25"/>
      <c r="W587" s="25"/>
      <c r="X587" s="25"/>
      <c r="Y587" s="25"/>
      <c r="Z587" s="25"/>
      <c r="AA587" s="25"/>
      <c r="AB587" s="25"/>
      <c r="AC587" s="25"/>
      <c r="AD587" s="25"/>
      <c r="AE587" s="25"/>
      <c r="AF587" s="25"/>
      <c r="AG587" s="25"/>
      <c r="AH587" s="25"/>
      <c r="AI587" s="25"/>
      <c r="AJ587" s="25"/>
      <c r="AK587" s="25"/>
      <c r="AL587" s="25"/>
    </row>
    <row r="588" spans="1:38" x14ac:dyDescent="0.3">
      <c r="A588" s="25"/>
      <c r="B588" s="25"/>
      <c r="C588" s="25"/>
      <c r="D588" s="25"/>
      <c r="E588" s="25"/>
      <c r="F588" s="25"/>
      <c r="G588" s="25"/>
      <c r="H588" s="25"/>
      <c r="I588" s="25"/>
      <c r="J588" s="25"/>
      <c r="K588" s="25"/>
      <c r="L588" s="25"/>
      <c r="M588" s="25"/>
      <c r="N588" s="25"/>
      <c r="O588" s="25"/>
      <c r="P588" s="25"/>
      <c r="Q588" s="25"/>
      <c r="R588" s="25"/>
      <c r="S588" s="25"/>
      <c r="T588" s="25"/>
      <c r="U588" s="25"/>
      <c r="V588" s="25"/>
      <c r="W588" s="25"/>
      <c r="X588" s="25"/>
      <c r="Y588" s="25"/>
      <c r="Z588" s="25"/>
      <c r="AA588" s="25"/>
      <c r="AB588" s="25"/>
      <c r="AC588" s="25"/>
      <c r="AD588" s="25"/>
      <c r="AE588" s="25"/>
      <c r="AF588" s="25"/>
      <c r="AG588" s="25"/>
      <c r="AH588" s="25"/>
      <c r="AI588" s="25"/>
      <c r="AJ588" s="25"/>
      <c r="AK588" s="25"/>
      <c r="AL588" s="25"/>
    </row>
    <row r="589" spans="1:38" x14ac:dyDescent="0.3">
      <c r="A589" s="25"/>
      <c r="B589" s="25"/>
      <c r="C589" s="25"/>
      <c r="D589" s="25"/>
      <c r="E589" s="25"/>
      <c r="F589" s="25"/>
      <c r="G589" s="25"/>
      <c r="H589" s="25"/>
      <c r="I589" s="25"/>
      <c r="J589" s="25"/>
      <c r="K589" s="25"/>
      <c r="L589" s="25"/>
      <c r="M589" s="25"/>
      <c r="N589" s="25"/>
      <c r="O589" s="25"/>
      <c r="P589" s="25"/>
      <c r="Q589" s="25"/>
      <c r="R589" s="25"/>
      <c r="S589" s="25"/>
      <c r="T589" s="25"/>
      <c r="U589" s="25"/>
      <c r="V589" s="25"/>
      <c r="W589" s="25"/>
      <c r="X589" s="25"/>
      <c r="Y589" s="25"/>
      <c r="Z589" s="25"/>
      <c r="AA589" s="25"/>
      <c r="AB589" s="25"/>
      <c r="AC589" s="25"/>
      <c r="AD589" s="25"/>
      <c r="AE589" s="25"/>
      <c r="AF589" s="25"/>
      <c r="AG589" s="25"/>
      <c r="AH589" s="25"/>
      <c r="AI589" s="25"/>
      <c r="AJ589" s="25"/>
      <c r="AK589" s="25"/>
      <c r="AL589" s="25"/>
    </row>
    <row r="590" spans="1:38" x14ac:dyDescent="0.3">
      <c r="A590" s="25"/>
      <c r="B590" s="25"/>
      <c r="C590" s="25"/>
      <c r="D590" s="25"/>
      <c r="E590" s="25"/>
      <c r="F590" s="25"/>
      <c r="G590" s="25"/>
      <c r="H590" s="25"/>
      <c r="I590" s="25"/>
      <c r="J590" s="25"/>
      <c r="K590" s="25"/>
      <c r="L590" s="25"/>
      <c r="M590" s="25"/>
      <c r="N590" s="25"/>
      <c r="O590" s="25"/>
      <c r="P590" s="25"/>
      <c r="Q590" s="25"/>
      <c r="R590" s="25"/>
      <c r="S590" s="25"/>
      <c r="T590" s="25"/>
      <c r="U590" s="25"/>
      <c r="V590" s="25"/>
      <c r="W590" s="25"/>
      <c r="X590" s="25"/>
      <c r="Y590" s="25"/>
      <c r="Z590" s="25"/>
      <c r="AA590" s="25"/>
      <c r="AB590" s="25"/>
      <c r="AC590" s="25"/>
      <c r="AD590" s="25"/>
      <c r="AE590" s="25"/>
      <c r="AF590" s="25"/>
      <c r="AG590" s="25"/>
      <c r="AH590" s="25"/>
      <c r="AI590" s="25"/>
      <c r="AJ590" s="25"/>
      <c r="AK590" s="25"/>
      <c r="AL590" s="25"/>
    </row>
    <row r="591" spans="1:38" x14ac:dyDescent="0.3">
      <c r="A591" s="25"/>
      <c r="B591" s="25"/>
      <c r="C591" s="25"/>
      <c r="D591" s="25"/>
      <c r="E591" s="25"/>
      <c r="F591" s="25"/>
      <c r="G591" s="25"/>
      <c r="H591" s="25"/>
      <c r="I591" s="25"/>
      <c r="J591" s="25"/>
      <c r="K591" s="25"/>
      <c r="L591" s="25"/>
      <c r="M591" s="25"/>
      <c r="N591" s="25"/>
      <c r="O591" s="25"/>
      <c r="P591" s="25"/>
      <c r="Q591" s="25"/>
      <c r="R591" s="25"/>
      <c r="S591" s="25"/>
      <c r="T591" s="25"/>
      <c r="U591" s="25"/>
      <c r="V591" s="25"/>
      <c r="W591" s="25"/>
      <c r="X591" s="25"/>
      <c r="Y591" s="25"/>
      <c r="Z591" s="25"/>
      <c r="AA591" s="25"/>
      <c r="AB591" s="25"/>
      <c r="AC591" s="25"/>
      <c r="AD591" s="25"/>
      <c r="AE591" s="25"/>
      <c r="AF591" s="25"/>
      <c r="AG591" s="25"/>
      <c r="AH591" s="25"/>
      <c r="AI591" s="25"/>
      <c r="AJ591" s="25"/>
      <c r="AK591" s="25"/>
      <c r="AL591" s="25"/>
    </row>
    <row r="592" spans="1:38" x14ac:dyDescent="0.3">
      <c r="A592" s="25"/>
      <c r="B592" s="25"/>
      <c r="C592" s="25"/>
      <c r="D592" s="25"/>
      <c r="E592" s="25"/>
      <c r="F592" s="25"/>
      <c r="G592" s="25"/>
      <c r="H592" s="25"/>
      <c r="I592" s="25"/>
      <c r="J592" s="25"/>
      <c r="K592" s="25"/>
      <c r="L592" s="25"/>
      <c r="M592" s="25"/>
      <c r="N592" s="25"/>
      <c r="O592" s="25"/>
      <c r="P592" s="25"/>
      <c r="Q592" s="25"/>
      <c r="R592" s="25"/>
      <c r="S592" s="25"/>
      <c r="T592" s="25"/>
      <c r="U592" s="25"/>
      <c r="V592" s="25"/>
      <c r="W592" s="25"/>
      <c r="X592" s="25"/>
      <c r="Y592" s="25"/>
      <c r="Z592" s="25"/>
      <c r="AA592" s="25"/>
      <c r="AB592" s="25"/>
      <c r="AC592" s="25"/>
      <c r="AD592" s="25"/>
      <c r="AE592" s="25"/>
      <c r="AF592" s="25"/>
      <c r="AG592" s="25"/>
      <c r="AH592" s="25"/>
      <c r="AI592" s="25"/>
      <c r="AJ592" s="25"/>
      <c r="AK592" s="25"/>
      <c r="AL592" s="25"/>
    </row>
    <row r="593" spans="1:38" x14ac:dyDescent="0.3">
      <c r="A593" s="25"/>
      <c r="B593" s="25"/>
      <c r="C593" s="25"/>
      <c r="D593" s="25"/>
      <c r="E593" s="25"/>
      <c r="F593" s="25"/>
      <c r="G593" s="25"/>
      <c r="H593" s="25"/>
      <c r="I593" s="25"/>
      <c r="J593" s="25"/>
      <c r="K593" s="25"/>
      <c r="L593" s="25"/>
      <c r="M593" s="25"/>
      <c r="N593" s="25"/>
      <c r="O593" s="25"/>
      <c r="P593" s="25"/>
      <c r="Q593" s="25"/>
      <c r="R593" s="25"/>
      <c r="S593" s="25"/>
      <c r="T593" s="25"/>
      <c r="U593" s="25"/>
      <c r="V593" s="25"/>
      <c r="W593" s="25"/>
      <c r="X593" s="25"/>
      <c r="Y593" s="25"/>
      <c r="Z593" s="25"/>
      <c r="AA593" s="25"/>
      <c r="AB593" s="25"/>
      <c r="AC593" s="25"/>
      <c r="AD593" s="25"/>
      <c r="AE593" s="25"/>
      <c r="AF593" s="25"/>
      <c r="AG593" s="25"/>
      <c r="AH593" s="25"/>
      <c r="AI593" s="25"/>
      <c r="AJ593" s="25"/>
      <c r="AK593" s="25"/>
      <c r="AL593" s="25"/>
    </row>
    <row r="594" spans="1:38" x14ac:dyDescent="0.3">
      <c r="A594" s="25"/>
      <c r="B594" s="25"/>
      <c r="C594" s="25"/>
      <c r="D594" s="25"/>
      <c r="E594" s="25"/>
      <c r="F594" s="25"/>
      <c r="G594" s="25"/>
      <c r="H594" s="25"/>
      <c r="I594" s="25"/>
      <c r="J594" s="25"/>
      <c r="K594" s="25"/>
      <c r="L594" s="25"/>
      <c r="M594" s="25"/>
      <c r="N594" s="25"/>
      <c r="O594" s="25"/>
      <c r="P594" s="25"/>
      <c r="Q594" s="25"/>
      <c r="R594" s="25"/>
      <c r="S594" s="25"/>
      <c r="T594" s="25"/>
      <c r="U594" s="25"/>
      <c r="V594" s="25"/>
      <c r="W594" s="25"/>
      <c r="X594" s="25"/>
      <c r="Y594" s="25"/>
      <c r="Z594" s="25"/>
      <c r="AA594" s="25"/>
      <c r="AB594" s="25"/>
      <c r="AC594" s="25"/>
      <c r="AD594" s="25"/>
      <c r="AE594" s="25"/>
      <c r="AF594" s="25"/>
      <c r="AG594" s="25"/>
      <c r="AH594" s="25"/>
      <c r="AI594" s="25"/>
      <c r="AJ594" s="25"/>
      <c r="AK594" s="25"/>
      <c r="AL594" s="25"/>
    </row>
    <row r="595" spans="1:38" x14ac:dyDescent="0.3">
      <c r="A595" s="25"/>
      <c r="B595" s="25"/>
      <c r="C595" s="25"/>
      <c r="D595" s="25"/>
      <c r="E595" s="25"/>
      <c r="F595" s="25"/>
      <c r="G595" s="25"/>
      <c r="H595" s="25"/>
      <c r="I595" s="25"/>
      <c r="J595" s="25"/>
      <c r="K595" s="25"/>
      <c r="L595" s="25"/>
      <c r="M595" s="25"/>
      <c r="N595" s="25"/>
      <c r="O595" s="25"/>
      <c r="P595" s="25"/>
      <c r="Q595" s="25"/>
      <c r="R595" s="25"/>
      <c r="S595" s="25"/>
      <c r="T595" s="25"/>
      <c r="U595" s="25"/>
      <c r="V595" s="25"/>
      <c r="W595" s="25"/>
      <c r="X595" s="25"/>
      <c r="Y595" s="25"/>
      <c r="Z595" s="25"/>
      <c r="AA595" s="25"/>
      <c r="AB595" s="25"/>
      <c r="AC595" s="25"/>
      <c r="AD595" s="25"/>
      <c r="AE595" s="25"/>
      <c r="AF595" s="25"/>
      <c r="AG595" s="25"/>
      <c r="AH595" s="25"/>
      <c r="AI595" s="25"/>
      <c r="AJ595" s="25"/>
      <c r="AK595" s="25"/>
      <c r="AL595" s="25"/>
    </row>
    <row r="596" spans="1:38" x14ac:dyDescent="0.3">
      <c r="A596" s="25"/>
      <c r="B596" s="25"/>
      <c r="C596" s="25"/>
      <c r="D596" s="25"/>
      <c r="E596" s="25"/>
      <c r="F596" s="25"/>
      <c r="G596" s="25"/>
      <c r="H596" s="25"/>
      <c r="I596" s="25"/>
      <c r="J596" s="25"/>
      <c r="K596" s="25"/>
      <c r="L596" s="25"/>
      <c r="M596" s="25"/>
      <c r="N596" s="25"/>
      <c r="O596" s="25"/>
      <c r="P596" s="25"/>
      <c r="Q596" s="25"/>
      <c r="R596" s="25"/>
      <c r="S596" s="25"/>
      <c r="T596" s="25"/>
      <c r="U596" s="25"/>
      <c r="V596" s="25"/>
      <c r="W596" s="25"/>
      <c r="X596" s="25"/>
      <c r="Y596" s="25"/>
      <c r="Z596" s="25"/>
      <c r="AA596" s="25"/>
      <c r="AB596" s="25"/>
      <c r="AC596" s="25"/>
      <c r="AD596" s="25"/>
      <c r="AE596" s="25"/>
      <c r="AF596" s="25"/>
      <c r="AG596" s="25"/>
      <c r="AH596" s="25"/>
      <c r="AI596" s="25"/>
      <c r="AJ596" s="25"/>
      <c r="AK596" s="25"/>
      <c r="AL596" s="25"/>
    </row>
    <row r="597" spans="1:38" x14ac:dyDescent="0.3">
      <c r="A597" s="25"/>
      <c r="B597" s="25"/>
      <c r="C597" s="25"/>
      <c r="D597" s="25"/>
      <c r="E597" s="25"/>
      <c r="F597" s="25"/>
      <c r="G597" s="25"/>
      <c r="H597" s="25"/>
      <c r="I597" s="25"/>
      <c r="J597" s="25"/>
      <c r="K597" s="25"/>
      <c r="L597" s="25"/>
      <c r="M597" s="25"/>
      <c r="N597" s="25"/>
      <c r="O597" s="25"/>
      <c r="P597" s="25"/>
      <c r="Q597" s="25"/>
      <c r="R597" s="25"/>
      <c r="S597" s="25"/>
      <c r="T597" s="25"/>
      <c r="U597" s="25"/>
      <c r="V597" s="25"/>
      <c r="W597" s="25"/>
      <c r="X597" s="25"/>
      <c r="Y597" s="25"/>
      <c r="Z597" s="25"/>
      <c r="AA597" s="25"/>
      <c r="AB597" s="25"/>
      <c r="AC597" s="25"/>
      <c r="AD597" s="25"/>
      <c r="AE597" s="25"/>
      <c r="AF597" s="25"/>
      <c r="AG597" s="25"/>
      <c r="AH597" s="25"/>
      <c r="AI597" s="25"/>
      <c r="AJ597" s="25"/>
      <c r="AK597" s="25"/>
      <c r="AL597" s="25"/>
    </row>
    <row r="598" spans="1:38" x14ac:dyDescent="0.3">
      <c r="A598" s="25"/>
      <c r="B598" s="25"/>
      <c r="C598" s="25"/>
      <c r="D598" s="25"/>
      <c r="E598" s="25"/>
      <c r="F598" s="25"/>
      <c r="G598" s="25"/>
      <c r="H598" s="25"/>
      <c r="I598" s="25"/>
      <c r="J598" s="25"/>
      <c r="K598" s="25"/>
      <c r="L598" s="25"/>
      <c r="M598" s="25"/>
      <c r="N598" s="25"/>
      <c r="O598" s="25"/>
      <c r="P598" s="25"/>
      <c r="Q598" s="25"/>
      <c r="R598" s="25"/>
      <c r="S598" s="25"/>
      <c r="T598" s="25"/>
      <c r="U598" s="25"/>
      <c r="V598" s="25"/>
      <c r="W598" s="25"/>
      <c r="X598" s="25"/>
      <c r="Y598" s="25"/>
      <c r="Z598" s="25"/>
      <c r="AA598" s="25"/>
      <c r="AB598" s="25"/>
      <c r="AC598" s="25"/>
      <c r="AD598" s="25"/>
      <c r="AE598" s="25"/>
      <c r="AF598" s="25"/>
      <c r="AG598" s="25"/>
      <c r="AH598" s="25"/>
      <c r="AI598" s="25"/>
      <c r="AJ598" s="25"/>
      <c r="AK598" s="25"/>
      <c r="AL598" s="25"/>
    </row>
    <row r="599" spans="1:38" x14ac:dyDescent="0.3">
      <c r="A599" s="25"/>
      <c r="B599" s="25"/>
      <c r="C599" s="25"/>
      <c r="D599" s="25"/>
      <c r="E599" s="25"/>
      <c r="F599" s="25"/>
      <c r="G599" s="25"/>
      <c r="H599" s="25"/>
      <c r="I599" s="25"/>
      <c r="J599" s="25"/>
      <c r="K599" s="25"/>
      <c r="L599" s="25"/>
      <c r="M599" s="25"/>
      <c r="N599" s="25"/>
      <c r="O599" s="25"/>
      <c r="P599" s="25"/>
      <c r="Q599" s="25"/>
      <c r="R599" s="25"/>
      <c r="S599" s="25"/>
      <c r="T599" s="25"/>
      <c r="U599" s="25"/>
      <c r="V599" s="25"/>
      <c r="W599" s="25"/>
      <c r="X599" s="25"/>
      <c r="Y599" s="25"/>
      <c r="Z599" s="25"/>
      <c r="AA599" s="25"/>
      <c r="AB599" s="25"/>
      <c r="AC599" s="25"/>
      <c r="AD599" s="25"/>
      <c r="AE599" s="25"/>
      <c r="AF599" s="25"/>
      <c r="AG599" s="25"/>
      <c r="AH599" s="25"/>
      <c r="AI599" s="25"/>
      <c r="AJ599" s="25"/>
      <c r="AK599" s="25"/>
      <c r="AL599" s="25"/>
    </row>
    <row r="600" spans="1:38" x14ac:dyDescent="0.3">
      <c r="A600" s="25"/>
      <c r="B600" s="25"/>
      <c r="C600" s="25"/>
      <c r="D600" s="25"/>
      <c r="E600" s="25"/>
      <c r="F600" s="25"/>
      <c r="G600" s="25"/>
      <c r="H600" s="25"/>
      <c r="I600" s="25"/>
      <c r="J600" s="25"/>
      <c r="K600" s="25"/>
      <c r="L600" s="25"/>
      <c r="M600" s="25"/>
      <c r="N600" s="25"/>
      <c r="O600" s="25"/>
      <c r="P600" s="25"/>
      <c r="Q600" s="25"/>
      <c r="R600" s="25"/>
      <c r="S600" s="25"/>
      <c r="T600" s="25"/>
      <c r="U600" s="25"/>
      <c r="V600" s="25"/>
      <c r="W600" s="25"/>
      <c r="X600" s="25"/>
      <c r="Y600" s="25"/>
      <c r="Z600" s="25"/>
      <c r="AA600" s="25"/>
      <c r="AB600" s="25"/>
      <c r="AC600" s="25"/>
      <c r="AD600" s="25"/>
      <c r="AE600" s="25"/>
      <c r="AF600" s="25"/>
      <c r="AG600" s="25"/>
      <c r="AH600" s="25"/>
      <c r="AI600" s="25"/>
      <c r="AJ600" s="25"/>
      <c r="AK600" s="25"/>
      <c r="AL600" s="25"/>
    </row>
    <row r="601" spans="1:38" x14ac:dyDescent="0.3">
      <c r="A601" s="25"/>
      <c r="B601" s="25"/>
      <c r="C601" s="25"/>
      <c r="D601" s="25"/>
      <c r="E601" s="25"/>
      <c r="F601" s="25"/>
      <c r="G601" s="25"/>
      <c r="H601" s="25"/>
      <c r="I601" s="25"/>
      <c r="J601" s="25"/>
      <c r="K601" s="25"/>
      <c r="L601" s="25"/>
      <c r="M601" s="25"/>
      <c r="N601" s="25"/>
      <c r="O601" s="25"/>
      <c r="P601" s="25"/>
      <c r="Q601" s="25"/>
      <c r="R601" s="25"/>
      <c r="S601" s="25"/>
      <c r="T601" s="25"/>
      <c r="U601" s="25"/>
      <c r="V601" s="25"/>
      <c r="W601" s="25"/>
      <c r="X601" s="25"/>
      <c r="Y601" s="25"/>
      <c r="Z601" s="25"/>
      <c r="AA601" s="25"/>
      <c r="AB601" s="25"/>
      <c r="AC601" s="25"/>
      <c r="AD601" s="25"/>
      <c r="AE601" s="25"/>
      <c r="AF601" s="25"/>
      <c r="AG601" s="25"/>
      <c r="AH601" s="25"/>
      <c r="AI601" s="25"/>
      <c r="AJ601" s="25"/>
      <c r="AK601" s="25"/>
      <c r="AL601" s="25"/>
    </row>
    <row r="602" spans="1:38" x14ac:dyDescent="0.3">
      <c r="A602" s="25"/>
      <c r="B602" s="25"/>
      <c r="C602" s="25"/>
      <c r="D602" s="25"/>
      <c r="E602" s="25"/>
      <c r="F602" s="25"/>
      <c r="G602" s="25"/>
      <c r="H602" s="25"/>
      <c r="I602" s="25"/>
      <c r="J602" s="25"/>
      <c r="K602" s="25"/>
      <c r="L602" s="25"/>
      <c r="M602" s="25"/>
      <c r="N602" s="25"/>
      <c r="O602" s="25"/>
      <c r="P602" s="25"/>
      <c r="Q602" s="25"/>
      <c r="R602" s="25"/>
      <c r="S602" s="25"/>
      <c r="T602" s="25"/>
      <c r="U602" s="25"/>
      <c r="V602" s="25"/>
      <c r="W602" s="25"/>
      <c r="X602" s="25"/>
      <c r="Y602" s="25"/>
      <c r="Z602" s="25"/>
      <c r="AA602" s="25"/>
      <c r="AB602" s="25"/>
      <c r="AC602" s="25"/>
      <c r="AD602" s="25"/>
      <c r="AE602" s="25"/>
      <c r="AF602" s="25"/>
      <c r="AG602" s="25"/>
      <c r="AH602" s="25"/>
      <c r="AI602" s="25"/>
      <c r="AJ602" s="25"/>
      <c r="AK602" s="25"/>
      <c r="AL602" s="25"/>
    </row>
    <row r="603" spans="1:38" x14ac:dyDescent="0.3">
      <c r="A603" s="25"/>
      <c r="B603" s="25"/>
      <c r="C603" s="25"/>
      <c r="D603" s="25"/>
      <c r="E603" s="25"/>
      <c r="F603" s="25"/>
      <c r="G603" s="25"/>
      <c r="H603" s="25"/>
      <c r="I603" s="25"/>
      <c r="J603" s="25"/>
      <c r="K603" s="25"/>
      <c r="L603" s="25"/>
      <c r="M603" s="25"/>
      <c r="N603" s="25"/>
      <c r="O603" s="25"/>
      <c r="P603" s="25"/>
      <c r="Q603" s="25"/>
      <c r="R603" s="25"/>
      <c r="S603" s="25"/>
      <c r="T603" s="25"/>
      <c r="U603" s="25"/>
      <c r="V603" s="25"/>
      <c r="W603" s="25"/>
      <c r="X603" s="25"/>
      <c r="Y603" s="25"/>
      <c r="Z603" s="25"/>
      <c r="AA603" s="25"/>
      <c r="AB603" s="25"/>
      <c r="AC603" s="25"/>
      <c r="AD603" s="25"/>
      <c r="AE603" s="25"/>
      <c r="AF603" s="25"/>
      <c r="AG603" s="25"/>
      <c r="AH603" s="25"/>
      <c r="AI603" s="25"/>
      <c r="AJ603" s="25"/>
      <c r="AK603" s="25"/>
      <c r="AL603" s="25"/>
    </row>
    <row r="604" spans="1:38" x14ac:dyDescent="0.3">
      <c r="A604" s="25"/>
      <c r="B604" s="25"/>
      <c r="C604" s="25"/>
      <c r="D604" s="25"/>
      <c r="E604" s="25"/>
      <c r="F604" s="25"/>
      <c r="G604" s="25"/>
      <c r="H604" s="25"/>
      <c r="I604" s="25"/>
      <c r="J604" s="25"/>
      <c r="K604" s="25"/>
      <c r="L604" s="25"/>
      <c r="M604" s="25"/>
      <c r="N604" s="25"/>
      <c r="O604" s="25"/>
      <c r="P604" s="25"/>
      <c r="Q604" s="25"/>
      <c r="R604" s="25"/>
      <c r="S604" s="25"/>
      <c r="T604" s="25"/>
      <c r="U604" s="25"/>
      <c r="V604" s="25"/>
      <c r="W604" s="25"/>
      <c r="X604" s="25"/>
      <c r="Y604" s="25"/>
      <c r="Z604" s="25"/>
      <c r="AA604" s="25"/>
      <c r="AB604" s="25"/>
      <c r="AC604" s="25"/>
      <c r="AD604" s="25"/>
      <c r="AE604" s="25"/>
      <c r="AF604" s="25"/>
      <c r="AG604" s="25"/>
      <c r="AH604" s="25"/>
      <c r="AI604" s="25"/>
      <c r="AJ604" s="25"/>
      <c r="AK604" s="25"/>
      <c r="AL604" s="25"/>
    </row>
    <row r="605" spans="1:38" x14ac:dyDescent="0.3">
      <c r="A605" s="25"/>
      <c r="B605" s="25"/>
      <c r="C605" s="25"/>
      <c r="D605" s="25"/>
      <c r="E605" s="25"/>
      <c r="F605" s="25"/>
      <c r="G605" s="25"/>
      <c r="H605" s="25"/>
      <c r="I605" s="25"/>
      <c r="J605" s="25"/>
      <c r="K605" s="25"/>
      <c r="L605" s="25"/>
      <c r="M605" s="25"/>
      <c r="N605" s="25"/>
      <c r="O605" s="25"/>
      <c r="P605" s="25"/>
      <c r="Q605" s="25"/>
      <c r="R605" s="25"/>
      <c r="S605" s="25"/>
      <c r="T605" s="25"/>
      <c r="U605" s="25"/>
      <c r="V605" s="25"/>
      <c r="W605" s="25"/>
      <c r="X605" s="25"/>
      <c r="Y605" s="25"/>
      <c r="Z605" s="25"/>
      <c r="AA605" s="25"/>
      <c r="AB605" s="25"/>
      <c r="AC605" s="25"/>
      <c r="AD605" s="25"/>
      <c r="AE605" s="25"/>
      <c r="AF605" s="25"/>
      <c r="AG605" s="25"/>
      <c r="AH605" s="25"/>
      <c r="AI605" s="25"/>
      <c r="AJ605" s="25"/>
      <c r="AK605" s="25"/>
      <c r="AL605" s="25"/>
    </row>
    <row r="606" spans="1:38" x14ac:dyDescent="0.3">
      <c r="A606" s="25"/>
      <c r="B606" s="25"/>
      <c r="C606" s="25"/>
      <c r="D606" s="25"/>
      <c r="E606" s="25"/>
      <c r="F606" s="25"/>
      <c r="G606" s="25"/>
      <c r="H606" s="25"/>
      <c r="I606" s="25"/>
      <c r="J606" s="25"/>
      <c r="K606" s="25"/>
      <c r="L606" s="25"/>
      <c r="M606" s="25"/>
      <c r="N606" s="25"/>
      <c r="O606" s="25"/>
      <c r="P606" s="25"/>
      <c r="Q606" s="25"/>
      <c r="R606" s="25"/>
      <c r="S606" s="25"/>
      <c r="T606" s="25"/>
      <c r="U606" s="25"/>
      <c r="V606" s="25"/>
      <c r="W606" s="25"/>
      <c r="X606" s="25"/>
      <c r="Y606" s="25"/>
      <c r="Z606" s="25"/>
      <c r="AA606" s="25"/>
      <c r="AB606" s="25"/>
      <c r="AC606" s="25"/>
      <c r="AD606" s="25"/>
      <c r="AE606" s="25"/>
      <c r="AF606" s="25"/>
      <c r="AG606" s="25"/>
      <c r="AH606" s="25"/>
      <c r="AI606" s="25"/>
      <c r="AJ606" s="25"/>
      <c r="AK606" s="25"/>
      <c r="AL606" s="25"/>
    </row>
    <row r="607" spans="1:38" x14ac:dyDescent="0.3">
      <c r="A607" s="25"/>
      <c r="B607" s="25"/>
      <c r="C607" s="25"/>
      <c r="D607" s="25"/>
      <c r="E607" s="25"/>
      <c r="F607" s="25"/>
      <c r="G607" s="25"/>
      <c r="H607" s="25"/>
      <c r="I607" s="25"/>
      <c r="J607" s="25"/>
      <c r="K607" s="25"/>
      <c r="L607" s="25"/>
      <c r="M607" s="25"/>
      <c r="N607" s="25"/>
      <c r="O607" s="25"/>
      <c r="P607" s="25"/>
      <c r="Q607" s="25"/>
      <c r="R607" s="25"/>
      <c r="S607" s="25"/>
      <c r="T607" s="25"/>
      <c r="U607" s="25"/>
      <c r="V607" s="25"/>
      <c r="W607" s="25"/>
      <c r="X607" s="25"/>
      <c r="Y607" s="25"/>
      <c r="Z607" s="25"/>
      <c r="AA607" s="25"/>
      <c r="AB607" s="25"/>
      <c r="AC607" s="25"/>
      <c r="AD607" s="25"/>
      <c r="AE607" s="25"/>
      <c r="AF607" s="25"/>
      <c r="AG607" s="25"/>
      <c r="AH607" s="25"/>
      <c r="AI607" s="25"/>
      <c r="AJ607" s="25"/>
      <c r="AK607" s="25"/>
      <c r="AL607" s="25"/>
    </row>
    <row r="608" spans="1:38" x14ac:dyDescent="0.3">
      <c r="A608" s="25"/>
      <c r="B608" s="25"/>
      <c r="C608" s="25"/>
      <c r="D608" s="25"/>
      <c r="E608" s="25"/>
      <c r="F608" s="25"/>
      <c r="G608" s="25"/>
      <c r="H608" s="25"/>
      <c r="I608" s="25"/>
      <c r="J608" s="25"/>
      <c r="K608" s="25"/>
      <c r="L608" s="25"/>
      <c r="M608" s="25"/>
      <c r="N608" s="25"/>
      <c r="O608" s="25"/>
      <c r="P608" s="25"/>
      <c r="Q608" s="25"/>
      <c r="R608" s="25"/>
      <c r="S608" s="25"/>
      <c r="T608" s="25"/>
      <c r="U608" s="25"/>
      <c r="V608" s="25"/>
      <c r="W608" s="25"/>
      <c r="X608" s="25"/>
      <c r="Y608" s="25"/>
      <c r="Z608" s="25"/>
      <c r="AA608" s="25"/>
      <c r="AB608" s="25"/>
      <c r="AC608" s="25"/>
      <c r="AD608" s="25"/>
      <c r="AE608" s="25"/>
      <c r="AF608" s="25"/>
      <c r="AG608" s="25"/>
      <c r="AH608" s="25"/>
      <c r="AI608" s="25"/>
      <c r="AJ608" s="25"/>
      <c r="AK608" s="25"/>
      <c r="AL608" s="25"/>
    </row>
    <row r="609" spans="1:38" x14ac:dyDescent="0.3">
      <c r="A609" s="25"/>
      <c r="B609" s="25"/>
      <c r="C609" s="25"/>
      <c r="D609" s="25"/>
      <c r="E609" s="25"/>
      <c r="F609" s="25"/>
      <c r="G609" s="25"/>
      <c r="H609" s="25"/>
      <c r="I609" s="25"/>
      <c r="J609" s="25"/>
      <c r="K609" s="25"/>
      <c r="L609" s="25"/>
      <c r="M609" s="25"/>
      <c r="N609" s="25"/>
      <c r="O609" s="25"/>
      <c r="P609" s="25"/>
      <c r="Q609" s="25"/>
      <c r="R609" s="25"/>
      <c r="S609" s="25"/>
      <c r="T609" s="25"/>
      <c r="U609" s="25"/>
      <c r="V609" s="25"/>
      <c r="W609" s="25"/>
      <c r="X609" s="25"/>
      <c r="Y609" s="25"/>
      <c r="Z609" s="25"/>
      <c r="AA609" s="25"/>
      <c r="AB609" s="25"/>
      <c r="AC609" s="25"/>
      <c r="AD609" s="25"/>
      <c r="AE609" s="25"/>
      <c r="AF609" s="25"/>
      <c r="AG609" s="25"/>
      <c r="AH609" s="25"/>
      <c r="AI609" s="25"/>
      <c r="AJ609" s="25"/>
      <c r="AK609" s="25"/>
      <c r="AL609" s="25"/>
    </row>
    <row r="610" spans="1:38" x14ac:dyDescent="0.3">
      <c r="A610" s="25"/>
      <c r="B610" s="25"/>
      <c r="C610" s="25"/>
      <c r="D610" s="25"/>
      <c r="E610" s="25"/>
      <c r="F610" s="25"/>
      <c r="G610" s="25"/>
      <c r="H610" s="25"/>
      <c r="I610" s="25"/>
      <c r="J610" s="25"/>
      <c r="K610" s="25"/>
      <c r="L610" s="25"/>
      <c r="M610" s="25"/>
      <c r="N610" s="25"/>
      <c r="O610" s="25"/>
      <c r="P610" s="25"/>
      <c r="Q610" s="25"/>
      <c r="R610" s="25"/>
      <c r="S610" s="25"/>
      <c r="T610" s="25"/>
      <c r="U610" s="25"/>
      <c r="V610" s="25"/>
      <c r="W610" s="25"/>
      <c r="X610" s="25"/>
      <c r="Y610" s="25"/>
      <c r="Z610" s="25"/>
      <c r="AA610" s="25"/>
      <c r="AB610" s="25"/>
      <c r="AC610" s="25"/>
      <c r="AD610" s="25"/>
      <c r="AE610" s="25"/>
      <c r="AF610" s="25"/>
      <c r="AG610" s="25"/>
      <c r="AH610" s="25"/>
      <c r="AI610" s="25"/>
      <c r="AJ610" s="25"/>
      <c r="AK610" s="25"/>
      <c r="AL610" s="25"/>
    </row>
    <row r="611" spans="1:38" x14ac:dyDescent="0.3">
      <c r="A611" s="25"/>
      <c r="B611" s="25"/>
      <c r="C611" s="25"/>
      <c r="D611" s="25"/>
      <c r="E611" s="25"/>
      <c r="F611" s="25"/>
      <c r="G611" s="25"/>
      <c r="H611" s="25"/>
      <c r="I611" s="25"/>
      <c r="J611" s="25"/>
      <c r="K611" s="25"/>
      <c r="L611" s="25"/>
      <c r="M611" s="25"/>
      <c r="N611" s="25"/>
      <c r="O611" s="25"/>
      <c r="P611" s="25"/>
      <c r="Q611" s="25"/>
      <c r="R611" s="25"/>
      <c r="S611" s="25"/>
      <c r="T611" s="25"/>
      <c r="U611" s="25"/>
      <c r="V611" s="25"/>
      <c r="W611" s="25"/>
      <c r="X611" s="25"/>
      <c r="Y611" s="25"/>
      <c r="Z611" s="25"/>
      <c r="AA611" s="25"/>
      <c r="AB611" s="25"/>
      <c r="AC611" s="25"/>
      <c r="AD611" s="25"/>
      <c r="AE611" s="25"/>
      <c r="AF611" s="25"/>
      <c r="AG611" s="25"/>
      <c r="AH611" s="25"/>
      <c r="AI611" s="25"/>
      <c r="AJ611" s="25"/>
      <c r="AK611" s="25"/>
      <c r="AL611" s="25"/>
    </row>
    <row r="612" spans="1:38" x14ac:dyDescent="0.3">
      <c r="A612" s="25"/>
      <c r="B612" s="25"/>
      <c r="C612" s="25"/>
      <c r="D612" s="25"/>
      <c r="E612" s="25"/>
      <c r="F612" s="25"/>
      <c r="G612" s="25"/>
      <c r="H612" s="25"/>
      <c r="I612" s="25"/>
      <c r="J612" s="25"/>
      <c r="K612" s="25"/>
      <c r="L612" s="25"/>
      <c r="M612" s="25"/>
      <c r="N612" s="25"/>
      <c r="O612" s="25"/>
      <c r="P612" s="25"/>
      <c r="Q612" s="25"/>
      <c r="R612" s="25"/>
      <c r="S612" s="25"/>
      <c r="T612" s="25"/>
      <c r="U612" s="25"/>
      <c r="V612" s="25"/>
      <c r="W612" s="25"/>
      <c r="X612" s="25"/>
      <c r="Y612" s="25"/>
      <c r="Z612" s="25"/>
      <c r="AA612" s="25"/>
      <c r="AB612" s="25"/>
      <c r="AC612" s="25"/>
      <c r="AD612" s="25"/>
      <c r="AE612" s="25"/>
      <c r="AF612" s="25"/>
      <c r="AG612" s="25"/>
      <c r="AH612" s="25"/>
      <c r="AI612" s="25"/>
      <c r="AJ612" s="25"/>
      <c r="AK612" s="25"/>
      <c r="AL612" s="25"/>
    </row>
    <row r="613" spans="1:38" x14ac:dyDescent="0.3">
      <c r="A613" s="25"/>
      <c r="B613" s="25"/>
      <c r="C613" s="25"/>
      <c r="D613" s="25"/>
      <c r="E613" s="25"/>
      <c r="F613" s="25"/>
      <c r="G613" s="25"/>
      <c r="H613" s="25"/>
      <c r="I613" s="25"/>
      <c r="J613" s="25"/>
      <c r="K613" s="25"/>
      <c r="L613" s="25"/>
      <c r="M613" s="25"/>
      <c r="N613" s="25"/>
      <c r="O613" s="25"/>
      <c r="P613" s="25"/>
      <c r="Q613" s="25"/>
      <c r="R613" s="25"/>
      <c r="S613" s="25"/>
      <c r="T613" s="25"/>
      <c r="U613" s="25"/>
      <c r="V613" s="25"/>
      <c r="W613" s="25"/>
      <c r="X613" s="25"/>
      <c r="Y613" s="25"/>
      <c r="Z613" s="25"/>
      <c r="AA613" s="25"/>
      <c r="AB613" s="25"/>
      <c r="AC613" s="25"/>
      <c r="AD613" s="25"/>
      <c r="AE613" s="25"/>
      <c r="AF613" s="25"/>
      <c r="AG613" s="25"/>
      <c r="AH613" s="25"/>
      <c r="AI613" s="25"/>
      <c r="AJ613" s="25"/>
      <c r="AK613" s="25"/>
      <c r="AL613" s="25"/>
    </row>
    <row r="614" spans="1:38" x14ac:dyDescent="0.3">
      <c r="A614" s="25"/>
      <c r="B614" s="25"/>
      <c r="C614" s="25"/>
      <c r="D614" s="25"/>
      <c r="E614" s="25"/>
      <c r="F614" s="25"/>
      <c r="G614" s="25"/>
      <c r="H614" s="25"/>
      <c r="I614" s="25"/>
      <c r="J614" s="25"/>
      <c r="K614" s="25"/>
      <c r="L614" s="25"/>
      <c r="M614" s="25"/>
      <c r="N614" s="25"/>
      <c r="O614" s="25"/>
      <c r="P614" s="25"/>
      <c r="Q614" s="25"/>
      <c r="R614" s="25"/>
      <c r="S614" s="25"/>
      <c r="T614" s="25"/>
      <c r="U614" s="25"/>
      <c r="V614" s="25"/>
      <c r="W614" s="25"/>
      <c r="X614" s="25"/>
      <c r="Y614" s="25"/>
      <c r="Z614" s="25"/>
      <c r="AA614" s="25"/>
      <c r="AB614" s="25"/>
      <c r="AC614" s="25"/>
      <c r="AD614" s="25"/>
      <c r="AE614" s="25"/>
      <c r="AF614" s="25"/>
      <c r="AG614" s="25"/>
      <c r="AH614" s="25"/>
      <c r="AI614" s="25"/>
      <c r="AJ614" s="25"/>
      <c r="AK614" s="25"/>
      <c r="AL614" s="25"/>
    </row>
    <row r="615" spans="1:38" x14ac:dyDescent="0.3">
      <c r="A615" s="25"/>
      <c r="B615" s="25"/>
      <c r="C615" s="25"/>
      <c r="D615" s="25"/>
      <c r="E615" s="25"/>
      <c r="F615" s="25"/>
      <c r="G615" s="25"/>
      <c r="H615" s="25"/>
      <c r="I615" s="25"/>
      <c r="J615" s="25"/>
      <c r="K615" s="25"/>
      <c r="L615" s="25"/>
      <c r="M615" s="25"/>
      <c r="N615" s="25"/>
      <c r="O615" s="25"/>
      <c r="P615" s="25"/>
      <c r="Q615" s="25"/>
      <c r="R615" s="25"/>
      <c r="S615" s="25"/>
      <c r="T615" s="25"/>
      <c r="U615" s="25"/>
      <c r="V615" s="25"/>
      <c r="W615" s="25"/>
      <c r="X615" s="25"/>
      <c r="Y615" s="25"/>
      <c r="Z615" s="25"/>
      <c r="AA615" s="25"/>
      <c r="AB615" s="25"/>
      <c r="AC615" s="25"/>
      <c r="AD615" s="25"/>
      <c r="AE615" s="25"/>
      <c r="AF615" s="25"/>
      <c r="AG615" s="25"/>
      <c r="AH615" s="25"/>
      <c r="AI615" s="25"/>
      <c r="AJ615" s="25"/>
      <c r="AK615" s="25"/>
      <c r="AL615" s="25"/>
    </row>
    <row r="616" spans="1:38" x14ac:dyDescent="0.3">
      <c r="A616" s="25"/>
      <c r="B616" s="25"/>
      <c r="C616" s="25"/>
      <c r="D616" s="25"/>
      <c r="E616" s="25"/>
      <c r="F616" s="25"/>
      <c r="G616" s="25"/>
      <c r="H616" s="25"/>
      <c r="I616" s="25"/>
      <c r="J616" s="25"/>
      <c r="K616" s="25"/>
      <c r="L616" s="25"/>
      <c r="M616" s="25"/>
      <c r="N616" s="25"/>
      <c r="O616" s="25"/>
      <c r="P616" s="25"/>
      <c r="Q616" s="25"/>
      <c r="R616" s="25"/>
      <c r="S616" s="25"/>
      <c r="T616" s="25"/>
      <c r="U616" s="25"/>
      <c r="V616" s="25"/>
      <c r="W616" s="25"/>
      <c r="X616" s="25"/>
      <c r="Y616" s="25"/>
      <c r="Z616" s="25"/>
      <c r="AA616" s="25"/>
      <c r="AB616" s="25"/>
      <c r="AC616" s="25"/>
      <c r="AD616" s="25"/>
      <c r="AE616" s="25"/>
      <c r="AF616" s="25"/>
      <c r="AG616" s="25"/>
      <c r="AH616" s="25"/>
      <c r="AI616" s="25"/>
      <c r="AJ616" s="25"/>
      <c r="AK616" s="25"/>
      <c r="AL616" s="25"/>
    </row>
    <row r="617" spans="1:38" x14ac:dyDescent="0.3">
      <c r="A617" s="25"/>
      <c r="B617" s="25"/>
      <c r="C617" s="25"/>
      <c r="D617" s="25"/>
      <c r="E617" s="25"/>
      <c r="F617" s="25"/>
      <c r="G617" s="25"/>
      <c r="H617" s="25"/>
      <c r="I617" s="25"/>
      <c r="J617" s="25"/>
      <c r="K617" s="25"/>
      <c r="L617" s="25"/>
      <c r="M617" s="25"/>
      <c r="N617" s="25"/>
      <c r="O617" s="25"/>
      <c r="P617" s="25"/>
      <c r="Q617" s="25"/>
      <c r="R617" s="25"/>
      <c r="S617" s="25"/>
      <c r="T617" s="25"/>
      <c r="U617" s="25"/>
      <c r="V617" s="25"/>
      <c r="W617" s="25"/>
      <c r="X617" s="25"/>
      <c r="Y617" s="25"/>
      <c r="Z617" s="25"/>
      <c r="AA617" s="25"/>
      <c r="AB617" s="25"/>
      <c r="AC617" s="25"/>
      <c r="AD617" s="25"/>
      <c r="AE617" s="25"/>
      <c r="AF617" s="25"/>
      <c r="AG617" s="25"/>
      <c r="AH617" s="25"/>
      <c r="AI617" s="25"/>
      <c r="AJ617" s="25"/>
      <c r="AK617" s="25"/>
      <c r="AL617" s="25"/>
    </row>
    <row r="618" spans="1:38" x14ac:dyDescent="0.3">
      <c r="A618" s="25"/>
      <c r="B618" s="25"/>
      <c r="C618" s="25"/>
      <c r="D618" s="25"/>
      <c r="E618" s="25"/>
      <c r="F618" s="25"/>
      <c r="G618" s="25"/>
      <c r="H618" s="25"/>
      <c r="I618" s="25"/>
      <c r="J618" s="25"/>
      <c r="K618" s="25"/>
      <c r="L618" s="25"/>
      <c r="M618" s="25"/>
      <c r="N618" s="25"/>
      <c r="O618" s="25"/>
      <c r="P618" s="25"/>
      <c r="Q618" s="25"/>
      <c r="R618" s="25"/>
      <c r="S618" s="25"/>
      <c r="T618" s="25"/>
      <c r="U618" s="25"/>
      <c r="V618" s="25"/>
      <c r="W618" s="25"/>
      <c r="X618" s="25"/>
      <c r="Y618" s="25"/>
      <c r="Z618" s="25"/>
      <c r="AA618" s="25"/>
      <c r="AB618" s="25"/>
      <c r="AC618" s="25"/>
      <c r="AD618" s="25"/>
      <c r="AE618" s="25"/>
      <c r="AF618" s="25"/>
      <c r="AG618" s="25"/>
      <c r="AH618" s="25"/>
      <c r="AI618" s="25"/>
      <c r="AJ618" s="25"/>
      <c r="AK618" s="25"/>
      <c r="AL618" s="25"/>
    </row>
    <row r="619" spans="1:38" x14ac:dyDescent="0.3">
      <c r="A619" s="25"/>
      <c r="B619" s="25"/>
      <c r="C619" s="25"/>
      <c r="D619" s="25"/>
      <c r="E619" s="25"/>
      <c r="F619" s="25"/>
      <c r="G619" s="25"/>
      <c r="H619" s="25"/>
      <c r="I619" s="25"/>
      <c r="J619" s="25"/>
      <c r="K619" s="25"/>
      <c r="L619" s="25"/>
      <c r="M619" s="25"/>
      <c r="N619" s="25"/>
      <c r="O619" s="25"/>
      <c r="P619" s="25"/>
      <c r="Q619" s="25"/>
      <c r="R619" s="25"/>
      <c r="S619" s="25"/>
      <c r="T619" s="25"/>
      <c r="U619" s="25"/>
      <c r="V619" s="25"/>
      <c r="W619" s="25"/>
      <c r="X619" s="25"/>
      <c r="Y619" s="25"/>
      <c r="Z619" s="25"/>
      <c r="AA619" s="25"/>
      <c r="AB619" s="25"/>
      <c r="AC619" s="25"/>
      <c r="AD619" s="25"/>
      <c r="AE619" s="25"/>
      <c r="AF619" s="25"/>
      <c r="AG619" s="25"/>
      <c r="AH619" s="25"/>
      <c r="AI619" s="25"/>
      <c r="AJ619" s="25"/>
      <c r="AK619" s="25"/>
      <c r="AL619" s="25"/>
    </row>
    <row r="620" spans="1:38" x14ac:dyDescent="0.3">
      <c r="A620" s="25"/>
      <c r="B620" s="25"/>
      <c r="C620" s="25"/>
      <c r="D620" s="25"/>
      <c r="E620" s="25"/>
      <c r="F620" s="25"/>
      <c r="G620" s="25"/>
      <c r="H620" s="25"/>
      <c r="I620" s="25"/>
      <c r="J620" s="25"/>
      <c r="K620" s="25"/>
      <c r="L620" s="25"/>
      <c r="M620" s="25"/>
      <c r="N620" s="25"/>
      <c r="O620" s="25"/>
      <c r="P620" s="25"/>
      <c r="Q620" s="25"/>
      <c r="R620" s="25"/>
      <c r="S620" s="25"/>
      <c r="T620" s="25"/>
      <c r="U620" s="25"/>
      <c r="V620" s="25"/>
      <c r="W620" s="25"/>
      <c r="X620" s="25"/>
      <c r="Y620" s="25"/>
      <c r="Z620" s="25"/>
      <c r="AA620" s="25"/>
      <c r="AB620" s="25"/>
      <c r="AC620" s="25"/>
      <c r="AD620" s="25"/>
      <c r="AE620" s="25"/>
      <c r="AF620" s="25"/>
      <c r="AG620" s="25"/>
      <c r="AH620" s="25"/>
      <c r="AI620" s="25"/>
      <c r="AJ620" s="25"/>
      <c r="AK620" s="25"/>
      <c r="AL620" s="25"/>
    </row>
    <row r="621" spans="1:38" x14ac:dyDescent="0.3">
      <c r="A621" s="25"/>
      <c r="B621" s="25"/>
      <c r="C621" s="25"/>
      <c r="D621" s="25"/>
      <c r="E621" s="25"/>
      <c r="F621" s="25"/>
      <c r="G621" s="25"/>
      <c r="H621" s="25"/>
      <c r="I621" s="25"/>
      <c r="J621" s="25"/>
      <c r="K621" s="25"/>
      <c r="L621" s="25"/>
      <c r="M621" s="25"/>
      <c r="N621" s="25"/>
      <c r="O621" s="25"/>
      <c r="P621" s="25"/>
      <c r="Q621" s="25"/>
      <c r="R621" s="25"/>
      <c r="S621" s="25"/>
      <c r="T621" s="25"/>
      <c r="U621" s="25"/>
      <c r="V621" s="25"/>
      <c r="W621" s="25"/>
      <c r="X621" s="25"/>
      <c r="Y621" s="25"/>
      <c r="Z621" s="25"/>
      <c r="AA621" s="25"/>
      <c r="AB621" s="25"/>
      <c r="AC621" s="25"/>
      <c r="AD621" s="25"/>
      <c r="AE621" s="25"/>
      <c r="AF621" s="25"/>
      <c r="AG621" s="25"/>
      <c r="AH621" s="25"/>
      <c r="AI621" s="25"/>
      <c r="AJ621" s="25"/>
      <c r="AK621" s="25"/>
      <c r="AL621" s="25"/>
    </row>
    <row r="622" spans="1:38" x14ac:dyDescent="0.3">
      <c r="A622" s="25"/>
      <c r="B622" s="25"/>
      <c r="C622" s="25"/>
      <c r="D622" s="25"/>
      <c r="E622" s="25"/>
      <c r="F622" s="25"/>
      <c r="G622" s="25"/>
      <c r="H622" s="25"/>
      <c r="I622" s="25"/>
      <c r="J622" s="25"/>
      <c r="K622" s="25"/>
      <c r="L622" s="25"/>
      <c r="M622" s="25"/>
      <c r="N622" s="25"/>
      <c r="O622" s="25"/>
      <c r="P622" s="25"/>
      <c r="Q622" s="25"/>
      <c r="R622" s="25"/>
      <c r="S622" s="25"/>
      <c r="T622" s="25"/>
      <c r="U622" s="25"/>
      <c r="V622" s="25"/>
      <c r="W622" s="25"/>
      <c r="X622" s="25"/>
      <c r="Y622" s="25"/>
      <c r="Z622" s="25"/>
      <c r="AA622" s="25"/>
      <c r="AB622" s="25"/>
      <c r="AC622" s="25"/>
      <c r="AD622" s="25"/>
      <c r="AE622" s="25"/>
      <c r="AF622" s="25"/>
      <c r="AG622" s="25"/>
      <c r="AH622" s="25"/>
      <c r="AI622" s="25"/>
      <c r="AJ622" s="25"/>
      <c r="AK622" s="25"/>
      <c r="AL622" s="25"/>
    </row>
    <row r="623" spans="1:38" x14ac:dyDescent="0.3">
      <c r="A623" s="25"/>
      <c r="B623" s="25"/>
      <c r="C623" s="25"/>
      <c r="D623" s="25"/>
      <c r="E623" s="25"/>
      <c r="F623" s="25"/>
      <c r="G623" s="25"/>
      <c r="H623" s="25"/>
      <c r="I623" s="25"/>
      <c r="J623" s="25"/>
      <c r="K623" s="25"/>
      <c r="L623" s="25"/>
      <c r="M623" s="25"/>
      <c r="N623" s="25"/>
      <c r="O623" s="25"/>
      <c r="P623" s="25"/>
      <c r="Q623" s="25"/>
      <c r="R623" s="25"/>
      <c r="S623" s="25"/>
      <c r="T623" s="25"/>
      <c r="U623" s="25"/>
      <c r="V623" s="25"/>
      <c r="W623" s="25"/>
      <c r="X623" s="25"/>
      <c r="Y623" s="25"/>
      <c r="Z623" s="25"/>
      <c r="AA623" s="25"/>
      <c r="AB623" s="25"/>
      <c r="AC623" s="25"/>
      <c r="AD623" s="25"/>
      <c r="AE623" s="25"/>
      <c r="AF623" s="25"/>
      <c r="AG623" s="25"/>
      <c r="AH623" s="25"/>
      <c r="AI623" s="25"/>
      <c r="AJ623" s="25"/>
      <c r="AK623" s="25"/>
      <c r="AL623" s="25"/>
    </row>
    <row r="624" spans="1:38" x14ac:dyDescent="0.3">
      <c r="A624" s="25"/>
      <c r="B624" s="25"/>
      <c r="C624" s="25"/>
      <c r="D624" s="25"/>
      <c r="E624" s="25"/>
      <c r="F624" s="25"/>
      <c r="G624" s="25"/>
      <c r="H624" s="25"/>
      <c r="I624" s="25"/>
      <c r="J624" s="25"/>
      <c r="K624" s="25"/>
      <c r="L624" s="25"/>
      <c r="M624" s="25"/>
      <c r="N624" s="25"/>
      <c r="O624" s="25"/>
      <c r="P624" s="25"/>
      <c r="Q624" s="25"/>
      <c r="R624" s="25"/>
      <c r="S624" s="25"/>
      <c r="T624" s="25"/>
      <c r="U624" s="25"/>
      <c r="V624" s="25"/>
      <c r="W624" s="25"/>
      <c r="X624" s="25"/>
      <c r="Y624" s="25"/>
      <c r="Z624" s="25"/>
      <c r="AA624" s="25"/>
      <c r="AB624" s="25"/>
      <c r="AC624" s="25"/>
      <c r="AD624" s="25"/>
      <c r="AE624" s="25"/>
      <c r="AF624" s="25"/>
      <c r="AG624" s="25"/>
      <c r="AH624" s="25"/>
      <c r="AI624" s="25"/>
      <c r="AJ624" s="25"/>
      <c r="AK624" s="25"/>
      <c r="AL624" s="25"/>
    </row>
    <row r="625" spans="1:38" x14ac:dyDescent="0.3">
      <c r="A625" s="25"/>
      <c r="B625" s="25"/>
      <c r="C625" s="25"/>
      <c r="D625" s="25"/>
      <c r="E625" s="25"/>
      <c r="F625" s="25"/>
      <c r="G625" s="25"/>
      <c r="H625" s="25"/>
      <c r="I625" s="25"/>
      <c r="J625" s="25"/>
      <c r="K625" s="25"/>
      <c r="L625" s="25"/>
      <c r="M625" s="25"/>
      <c r="N625" s="25"/>
      <c r="O625" s="25"/>
      <c r="P625" s="25"/>
      <c r="Q625" s="25"/>
      <c r="R625" s="25"/>
      <c r="S625" s="25"/>
      <c r="T625" s="25"/>
      <c r="U625" s="25"/>
      <c r="V625" s="25"/>
      <c r="W625" s="25"/>
      <c r="X625" s="25"/>
      <c r="Y625" s="25"/>
      <c r="Z625" s="25"/>
      <c r="AA625" s="25"/>
      <c r="AB625" s="25"/>
      <c r="AC625" s="25"/>
      <c r="AD625" s="25"/>
      <c r="AE625" s="25"/>
      <c r="AF625" s="25"/>
      <c r="AG625" s="25"/>
      <c r="AH625" s="25"/>
      <c r="AI625" s="25"/>
      <c r="AJ625" s="25"/>
      <c r="AK625" s="25"/>
      <c r="AL625" s="25"/>
    </row>
    <row r="626" spans="1:38" x14ac:dyDescent="0.3">
      <c r="A626" s="25"/>
      <c r="B626" s="25"/>
      <c r="C626" s="25"/>
      <c r="D626" s="25"/>
      <c r="E626" s="25"/>
      <c r="F626" s="25"/>
      <c r="G626" s="25"/>
      <c r="H626" s="25"/>
      <c r="I626" s="25"/>
      <c r="J626" s="25"/>
      <c r="K626" s="25"/>
      <c r="L626" s="25"/>
      <c r="M626" s="25"/>
      <c r="N626" s="25"/>
      <c r="O626" s="25"/>
      <c r="P626" s="25"/>
      <c r="Q626" s="25"/>
      <c r="R626" s="25"/>
      <c r="S626" s="25"/>
      <c r="T626" s="25"/>
      <c r="U626" s="25"/>
      <c r="V626" s="25"/>
      <c r="W626" s="25"/>
      <c r="X626" s="25"/>
      <c r="Y626" s="25"/>
      <c r="Z626" s="25"/>
      <c r="AA626" s="25"/>
      <c r="AB626" s="25"/>
      <c r="AC626" s="25"/>
      <c r="AD626" s="25"/>
      <c r="AE626" s="25"/>
      <c r="AF626" s="25"/>
      <c r="AG626" s="25"/>
      <c r="AH626" s="25"/>
      <c r="AI626" s="25"/>
      <c r="AJ626" s="25"/>
      <c r="AK626" s="25"/>
      <c r="AL626" s="25"/>
    </row>
    <row r="627" spans="1:38" x14ac:dyDescent="0.3">
      <c r="A627" s="25"/>
      <c r="B627" s="25"/>
      <c r="C627" s="25"/>
      <c r="D627" s="25"/>
      <c r="E627" s="25"/>
      <c r="F627" s="25"/>
      <c r="G627" s="25"/>
      <c r="H627" s="25"/>
      <c r="I627" s="25"/>
      <c r="J627" s="25"/>
      <c r="K627" s="25"/>
      <c r="L627" s="25"/>
      <c r="M627" s="25"/>
      <c r="N627" s="25"/>
      <c r="O627" s="25"/>
      <c r="P627" s="25"/>
      <c r="Q627" s="25"/>
      <c r="R627" s="25"/>
      <c r="S627" s="25"/>
      <c r="T627" s="25"/>
      <c r="U627" s="25"/>
      <c r="V627" s="25"/>
      <c r="W627" s="25"/>
      <c r="X627" s="25"/>
      <c r="Y627" s="25"/>
      <c r="Z627" s="25"/>
      <c r="AA627" s="25"/>
      <c r="AB627" s="25"/>
      <c r="AC627" s="25"/>
      <c r="AD627" s="25"/>
      <c r="AE627" s="25"/>
      <c r="AF627" s="25"/>
      <c r="AG627" s="25"/>
      <c r="AH627" s="25"/>
      <c r="AI627" s="25"/>
      <c r="AJ627" s="25"/>
      <c r="AK627" s="25"/>
      <c r="AL627" s="25"/>
    </row>
    <row r="628" spans="1:38" x14ac:dyDescent="0.3">
      <c r="A628" s="25"/>
      <c r="B628" s="25"/>
      <c r="C628" s="25"/>
      <c r="D628" s="25"/>
      <c r="E628" s="25"/>
      <c r="F628" s="25"/>
      <c r="G628" s="25"/>
      <c r="H628" s="25"/>
      <c r="I628" s="25"/>
      <c r="J628" s="25"/>
      <c r="K628" s="25"/>
      <c r="L628" s="25"/>
      <c r="M628" s="25"/>
      <c r="N628" s="25"/>
      <c r="O628" s="25"/>
      <c r="P628" s="25"/>
      <c r="Q628" s="25"/>
      <c r="R628" s="25"/>
      <c r="S628" s="25"/>
      <c r="T628" s="25"/>
      <c r="U628" s="25"/>
      <c r="V628" s="25"/>
      <c r="W628" s="25"/>
      <c r="X628" s="25"/>
      <c r="Y628" s="25"/>
      <c r="Z628" s="25"/>
      <c r="AA628" s="25"/>
      <c r="AB628" s="25"/>
      <c r="AC628" s="25"/>
      <c r="AD628" s="25"/>
      <c r="AE628" s="25"/>
      <c r="AF628" s="25"/>
      <c r="AG628" s="25"/>
      <c r="AH628" s="25"/>
      <c r="AI628" s="25"/>
      <c r="AJ628" s="25"/>
      <c r="AK628" s="25"/>
      <c r="AL628" s="25"/>
    </row>
    <row r="629" spans="1:38" x14ac:dyDescent="0.3">
      <c r="A629" s="25"/>
      <c r="B629" s="25"/>
      <c r="C629" s="25"/>
      <c r="D629" s="25"/>
      <c r="E629" s="25"/>
      <c r="F629" s="25"/>
      <c r="G629" s="25"/>
      <c r="H629" s="25"/>
      <c r="I629" s="25"/>
      <c r="J629" s="25"/>
      <c r="K629" s="25"/>
      <c r="L629" s="25"/>
      <c r="M629" s="25"/>
      <c r="N629" s="25"/>
      <c r="O629" s="25"/>
      <c r="P629" s="25"/>
      <c r="Q629" s="25"/>
      <c r="R629" s="25"/>
      <c r="S629" s="25"/>
      <c r="T629" s="25"/>
      <c r="U629" s="25"/>
      <c r="V629" s="25"/>
      <c r="W629" s="25"/>
      <c r="X629" s="25"/>
      <c r="Y629" s="25"/>
      <c r="Z629" s="25"/>
      <c r="AA629" s="25"/>
      <c r="AB629" s="25"/>
      <c r="AC629" s="25"/>
      <c r="AD629" s="25"/>
      <c r="AE629" s="25"/>
      <c r="AF629" s="25"/>
      <c r="AG629" s="25"/>
      <c r="AH629" s="25"/>
      <c r="AI629" s="25"/>
      <c r="AJ629" s="25"/>
      <c r="AK629" s="25"/>
      <c r="AL629" s="25"/>
    </row>
    <row r="630" spans="1:38" x14ac:dyDescent="0.3">
      <c r="A630" s="25"/>
      <c r="B630" s="25"/>
      <c r="C630" s="25"/>
      <c r="D630" s="25"/>
      <c r="E630" s="25"/>
      <c r="F630" s="25"/>
      <c r="G630" s="25"/>
      <c r="H630" s="25"/>
      <c r="I630" s="25"/>
      <c r="J630" s="25"/>
      <c r="K630" s="25"/>
      <c r="L630" s="25"/>
      <c r="M630" s="25"/>
      <c r="N630" s="25"/>
      <c r="O630" s="25"/>
      <c r="P630" s="25"/>
      <c r="Q630" s="25"/>
      <c r="R630" s="25"/>
      <c r="S630" s="25"/>
      <c r="T630" s="25"/>
      <c r="U630" s="25"/>
      <c r="V630" s="25"/>
      <c r="W630" s="25"/>
      <c r="X630" s="25"/>
      <c r="Y630" s="25"/>
      <c r="Z630" s="25"/>
      <c r="AA630" s="25"/>
      <c r="AB630" s="25"/>
      <c r="AC630" s="25"/>
      <c r="AD630" s="25"/>
      <c r="AE630" s="25"/>
      <c r="AF630" s="25"/>
      <c r="AG630" s="25"/>
      <c r="AH630" s="25"/>
      <c r="AI630" s="25"/>
      <c r="AJ630" s="25"/>
      <c r="AK630" s="25"/>
      <c r="AL630" s="25"/>
    </row>
    <row r="631" spans="1:38" x14ac:dyDescent="0.3">
      <c r="A631" s="25"/>
      <c r="B631" s="25"/>
      <c r="C631" s="25"/>
      <c r="D631" s="25"/>
      <c r="E631" s="25"/>
      <c r="F631" s="25"/>
      <c r="G631" s="25"/>
      <c r="H631" s="25"/>
      <c r="I631" s="25"/>
      <c r="J631" s="25"/>
      <c r="K631" s="25"/>
      <c r="L631" s="25"/>
      <c r="M631" s="25"/>
      <c r="N631" s="25"/>
      <c r="O631" s="25"/>
      <c r="P631" s="25"/>
      <c r="Q631" s="25"/>
      <c r="R631" s="25"/>
      <c r="S631" s="25"/>
      <c r="T631" s="25"/>
      <c r="U631" s="25"/>
      <c r="V631" s="25"/>
      <c r="W631" s="25"/>
      <c r="X631" s="25"/>
      <c r="Y631" s="25"/>
      <c r="Z631" s="25"/>
      <c r="AA631" s="25"/>
      <c r="AB631" s="25"/>
      <c r="AC631" s="25"/>
      <c r="AD631" s="25"/>
      <c r="AE631" s="25"/>
      <c r="AF631" s="25"/>
      <c r="AG631" s="25"/>
      <c r="AH631" s="25"/>
      <c r="AI631" s="25"/>
      <c r="AJ631" s="25"/>
      <c r="AK631" s="25"/>
      <c r="AL631" s="25"/>
    </row>
    <row r="632" spans="1:38" x14ac:dyDescent="0.3">
      <c r="A632" s="25"/>
      <c r="B632" s="25"/>
      <c r="C632" s="25"/>
      <c r="D632" s="25"/>
      <c r="E632" s="25"/>
      <c r="F632" s="25"/>
      <c r="G632" s="25"/>
      <c r="H632" s="25"/>
      <c r="I632" s="25"/>
      <c r="J632" s="25"/>
      <c r="K632" s="25"/>
      <c r="L632" s="25"/>
      <c r="M632" s="25"/>
      <c r="N632" s="25"/>
      <c r="O632" s="25"/>
      <c r="P632" s="25"/>
      <c r="Q632" s="25"/>
      <c r="R632" s="25"/>
      <c r="S632" s="25"/>
      <c r="T632" s="25"/>
      <c r="U632" s="25"/>
      <c r="V632" s="25"/>
      <c r="W632" s="25"/>
      <c r="X632" s="25"/>
      <c r="Y632" s="25"/>
      <c r="Z632" s="25"/>
      <c r="AA632" s="25"/>
      <c r="AB632" s="25"/>
      <c r="AC632" s="25"/>
      <c r="AD632" s="25"/>
      <c r="AE632" s="25"/>
      <c r="AF632" s="25"/>
      <c r="AG632" s="25"/>
      <c r="AH632" s="25"/>
      <c r="AI632" s="25"/>
      <c r="AJ632" s="25"/>
      <c r="AK632" s="25"/>
      <c r="AL632" s="25"/>
    </row>
    <row r="633" spans="1:38" x14ac:dyDescent="0.3">
      <c r="A633" s="25"/>
      <c r="B633" s="25"/>
      <c r="C633" s="25"/>
      <c r="D633" s="25"/>
      <c r="E633" s="25"/>
      <c r="F633" s="25"/>
      <c r="G633" s="25"/>
      <c r="H633" s="25"/>
      <c r="I633" s="25"/>
      <c r="J633" s="25"/>
      <c r="K633" s="25"/>
      <c r="L633" s="25"/>
      <c r="M633" s="25"/>
      <c r="N633" s="25"/>
      <c r="O633" s="25"/>
      <c r="P633" s="25"/>
      <c r="Q633" s="25"/>
      <c r="R633" s="25"/>
      <c r="S633" s="25"/>
      <c r="T633" s="25"/>
      <c r="U633" s="25"/>
      <c r="V633" s="25"/>
      <c r="W633" s="25"/>
      <c r="X633" s="25"/>
      <c r="Y633" s="25"/>
      <c r="Z633" s="25"/>
      <c r="AA633" s="25"/>
      <c r="AB633" s="25"/>
      <c r="AC633" s="25"/>
      <c r="AD633" s="25"/>
      <c r="AE633" s="25"/>
      <c r="AF633" s="25"/>
      <c r="AG633" s="25"/>
      <c r="AH633" s="25"/>
      <c r="AI633" s="25"/>
      <c r="AJ633" s="25"/>
      <c r="AK633" s="25"/>
      <c r="AL633" s="25"/>
    </row>
    <row r="634" spans="1:38" x14ac:dyDescent="0.3">
      <c r="A634" s="25"/>
      <c r="B634" s="25"/>
      <c r="C634" s="25"/>
      <c r="D634" s="25"/>
      <c r="E634" s="25"/>
      <c r="F634" s="25"/>
      <c r="G634" s="25"/>
      <c r="H634" s="25"/>
      <c r="I634" s="25"/>
      <c r="J634" s="25"/>
      <c r="K634" s="25"/>
      <c r="L634" s="25"/>
      <c r="M634" s="25"/>
      <c r="N634" s="25"/>
      <c r="O634" s="25"/>
      <c r="P634" s="25"/>
      <c r="Q634" s="25"/>
      <c r="R634" s="25"/>
      <c r="S634" s="25"/>
      <c r="T634" s="25"/>
      <c r="U634" s="25"/>
      <c r="V634" s="25"/>
      <c r="W634" s="25"/>
      <c r="X634" s="25"/>
      <c r="Y634" s="25"/>
      <c r="Z634" s="25"/>
      <c r="AA634" s="25"/>
      <c r="AB634" s="25"/>
      <c r="AC634" s="25"/>
      <c r="AD634" s="25"/>
      <c r="AE634" s="25"/>
      <c r="AF634" s="25"/>
      <c r="AG634" s="25"/>
      <c r="AH634" s="25"/>
      <c r="AI634" s="25"/>
      <c r="AJ634" s="25"/>
      <c r="AK634" s="25"/>
      <c r="AL634" s="25"/>
    </row>
    <row r="635" spans="1:38" x14ac:dyDescent="0.3">
      <c r="A635" s="25"/>
      <c r="B635" s="25"/>
      <c r="C635" s="25"/>
      <c r="D635" s="25"/>
      <c r="E635" s="25"/>
      <c r="F635" s="25"/>
      <c r="G635" s="25"/>
      <c r="H635" s="25"/>
      <c r="I635" s="25"/>
      <c r="J635" s="25"/>
      <c r="K635" s="25"/>
      <c r="L635" s="25"/>
      <c r="M635" s="25"/>
      <c r="N635" s="25"/>
      <c r="O635" s="25"/>
      <c r="P635" s="25"/>
      <c r="Q635" s="25"/>
      <c r="R635" s="25"/>
      <c r="S635" s="25"/>
      <c r="T635" s="25"/>
      <c r="U635" s="25"/>
      <c r="V635" s="25"/>
      <c r="W635" s="25"/>
      <c r="X635" s="25"/>
      <c r="Y635" s="25"/>
      <c r="Z635" s="25"/>
      <c r="AA635" s="25"/>
      <c r="AB635" s="25"/>
      <c r="AC635" s="25"/>
      <c r="AD635" s="25"/>
      <c r="AE635" s="25"/>
      <c r="AF635" s="25"/>
      <c r="AG635" s="25"/>
      <c r="AH635" s="25"/>
      <c r="AI635" s="25"/>
      <c r="AJ635" s="25"/>
      <c r="AK635" s="25"/>
      <c r="AL635" s="25"/>
    </row>
    <row r="636" spans="1:38" x14ac:dyDescent="0.3">
      <c r="A636" s="25"/>
      <c r="B636" s="25"/>
      <c r="C636" s="25"/>
      <c r="D636" s="25"/>
      <c r="E636" s="25"/>
      <c r="F636" s="25"/>
      <c r="G636" s="25"/>
      <c r="H636" s="25"/>
      <c r="I636" s="25"/>
      <c r="J636" s="25"/>
      <c r="K636" s="25"/>
      <c r="L636" s="25"/>
      <c r="M636" s="25"/>
      <c r="N636" s="25"/>
      <c r="O636" s="25"/>
      <c r="P636" s="25"/>
      <c r="Q636" s="25"/>
      <c r="R636" s="25"/>
      <c r="S636" s="25"/>
      <c r="T636" s="25"/>
      <c r="U636" s="25"/>
      <c r="V636" s="25"/>
      <c r="W636" s="25"/>
      <c r="X636" s="25"/>
      <c r="Y636" s="25"/>
      <c r="Z636" s="25"/>
      <c r="AA636" s="25"/>
      <c r="AB636" s="25"/>
      <c r="AC636" s="25"/>
      <c r="AD636" s="25"/>
      <c r="AE636" s="25"/>
      <c r="AF636" s="25"/>
      <c r="AG636" s="25"/>
      <c r="AH636" s="25"/>
      <c r="AI636" s="25"/>
      <c r="AJ636" s="25"/>
      <c r="AK636" s="25"/>
      <c r="AL636" s="25"/>
    </row>
    <row r="637" spans="1:38" x14ac:dyDescent="0.3">
      <c r="A637" s="25"/>
      <c r="B637" s="25"/>
      <c r="C637" s="25"/>
      <c r="D637" s="25"/>
      <c r="E637" s="25"/>
      <c r="F637" s="25"/>
      <c r="G637" s="25"/>
      <c r="H637" s="25"/>
      <c r="I637" s="25"/>
      <c r="J637" s="25"/>
      <c r="K637" s="25"/>
      <c r="L637" s="25"/>
      <c r="M637" s="25"/>
      <c r="N637" s="25"/>
      <c r="O637" s="25"/>
      <c r="P637" s="25"/>
      <c r="Q637" s="25"/>
      <c r="R637" s="25"/>
      <c r="S637" s="25"/>
      <c r="T637" s="25"/>
      <c r="U637" s="25"/>
      <c r="V637" s="25"/>
      <c r="W637" s="25"/>
      <c r="X637" s="25"/>
      <c r="Y637" s="25"/>
      <c r="Z637" s="25"/>
      <c r="AA637" s="25"/>
      <c r="AB637" s="25"/>
      <c r="AC637" s="25"/>
      <c r="AD637" s="25"/>
      <c r="AE637" s="25"/>
      <c r="AF637" s="25"/>
      <c r="AG637" s="25"/>
      <c r="AH637" s="25"/>
      <c r="AI637" s="25"/>
      <c r="AJ637" s="25"/>
      <c r="AK637" s="25"/>
      <c r="AL637" s="25"/>
    </row>
    <row r="638" spans="1:38" x14ac:dyDescent="0.3">
      <c r="A638" s="25"/>
      <c r="B638" s="25"/>
      <c r="C638" s="25"/>
      <c r="D638" s="25"/>
      <c r="E638" s="25"/>
      <c r="F638" s="25"/>
      <c r="G638" s="25"/>
      <c r="H638" s="25"/>
      <c r="I638" s="25"/>
      <c r="J638" s="25"/>
      <c r="K638" s="25"/>
      <c r="L638" s="25"/>
      <c r="M638" s="25"/>
      <c r="N638" s="25"/>
      <c r="O638" s="25"/>
      <c r="P638" s="25"/>
      <c r="Q638" s="25"/>
      <c r="R638" s="25"/>
      <c r="S638" s="25"/>
      <c r="T638" s="25"/>
      <c r="U638" s="25"/>
      <c r="V638" s="25"/>
      <c r="W638" s="25"/>
      <c r="X638" s="25"/>
      <c r="Y638" s="25"/>
      <c r="Z638" s="25"/>
      <c r="AA638" s="25"/>
      <c r="AB638" s="25"/>
      <c r="AC638" s="25"/>
      <c r="AD638" s="25"/>
      <c r="AE638" s="25"/>
      <c r="AF638" s="25"/>
      <c r="AG638" s="25"/>
      <c r="AH638" s="25"/>
      <c r="AI638" s="25"/>
      <c r="AJ638" s="25"/>
      <c r="AK638" s="25"/>
      <c r="AL638" s="25"/>
    </row>
    <row r="639" spans="1:38" x14ac:dyDescent="0.3">
      <c r="A639" s="25"/>
      <c r="B639" s="25"/>
      <c r="C639" s="25"/>
      <c r="D639" s="25"/>
      <c r="E639" s="25"/>
      <c r="F639" s="25"/>
      <c r="G639" s="25"/>
      <c r="H639" s="25"/>
      <c r="I639" s="25"/>
      <c r="J639" s="25"/>
      <c r="K639" s="25"/>
      <c r="L639" s="25"/>
      <c r="M639" s="25"/>
      <c r="N639" s="25"/>
      <c r="O639" s="25"/>
      <c r="P639" s="25"/>
      <c r="Q639" s="25"/>
      <c r="R639" s="25"/>
      <c r="S639" s="25"/>
      <c r="T639" s="25"/>
      <c r="U639" s="25"/>
      <c r="V639" s="25"/>
      <c r="W639" s="25"/>
      <c r="X639" s="25"/>
      <c r="Y639" s="25"/>
      <c r="Z639" s="25"/>
      <c r="AA639" s="25"/>
      <c r="AB639" s="25"/>
      <c r="AC639" s="25"/>
      <c r="AD639" s="25"/>
      <c r="AE639" s="25"/>
      <c r="AF639" s="25"/>
      <c r="AG639" s="25"/>
      <c r="AH639" s="25"/>
      <c r="AI639" s="25"/>
      <c r="AJ639" s="25"/>
      <c r="AK639" s="25"/>
      <c r="AL639" s="25"/>
    </row>
    <row r="640" spans="1:38" x14ac:dyDescent="0.3">
      <c r="A640" s="25"/>
      <c r="B640" s="25"/>
      <c r="C640" s="25"/>
      <c r="D640" s="25"/>
      <c r="E640" s="25"/>
      <c r="F640" s="25"/>
      <c r="G640" s="25"/>
      <c r="H640" s="25"/>
      <c r="I640" s="25"/>
      <c r="J640" s="25"/>
      <c r="K640" s="25"/>
      <c r="L640" s="25"/>
      <c r="M640" s="25"/>
      <c r="N640" s="25"/>
      <c r="O640" s="25"/>
      <c r="P640" s="25"/>
      <c r="Q640" s="25"/>
      <c r="R640" s="25"/>
      <c r="S640" s="25"/>
      <c r="T640" s="25"/>
      <c r="U640" s="25"/>
      <c r="V640" s="25"/>
      <c r="W640" s="25"/>
      <c r="X640" s="25"/>
      <c r="Y640" s="25"/>
      <c r="Z640" s="25"/>
      <c r="AA640" s="25"/>
      <c r="AB640" s="25"/>
      <c r="AC640" s="25"/>
      <c r="AD640" s="25"/>
      <c r="AE640" s="25"/>
      <c r="AF640" s="25"/>
      <c r="AG640" s="25"/>
      <c r="AH640" s="25"/>
      <c r="AI640" s="25"/>
      <c r="AJ640" s="25"/>
      <c r="AK640" s="25"/>
      <c r="AL640" s="25"/>
    </row>
    <row r="641" spans="1:38" x14ac:dyDescent="0.3">
      <c r="A641" s="25"/>
      <c r="B641" s="25"/>
      <c r="C641" s="25"/>
      <c r="D641" s="25"/>
      <c r="E641" s="25"/>
      <c r="F641" s="25"/>
      <c r="G641" s="25"/>
      <c r="H641" s="25"/>
      <c r="I641" s="25"/>
      <c r="J641" s="25"/>
      <c r="K641" s="25"/>
      <c r="L641" s="25"/>
      <c r="M641" s="25"/>
      <c r="N641" s="25"/>
      <c r="O641" s="25"/>
      <c r="P641" s="25"/>
      <c r="Q641" s="25"/>
      <c r="R641" s="25"/>
      <c r="S641" s="25"/>
      <c r="T641" s="25"/>
      <c r="U641" s="25"/>
      <c r="V641" s="25"/>
      <c r="W641" s="25"/>
      <c r="X641" s="25"/>
      <c r="Y641" s="25"/>
      <c r="Z641" s="25"/>
      <c r="AA641" s="25"/>
      <c r="AB641" s="25"/>
      <c r="AC641" s="25"/>
      <c r="AD641" s="25"/>
      <c r="AE641" s="25"/>
      <c r="AF641" s="25"/>
      <c r="AG641" s="25"/>
      <c r="AH641" s="25"/>
      <c r="AI641" s="25"/>
      <c r="AJ641" s="25"/>
      <c r="AK641" s="25"/>
      <c r="AL641" s="25"/>
    </row>
    <row r="642" spans="1:38" x14ac:dyDescent="0.3">
      <c r="A642" s="25"/>
      <c r="B642" s="25"/>
      <c r="C642" s="25"/>
      <c r="D642" s="25"/>
      <c r="E642" s="25"/>
      <c r="F642" s="25"/>
      <c r="G642" s="25"/>
      <c r="H642" s="25"/>
      <c r="I642" s="25"/>
      <c r="J642" s="25"/>
      <c r="K642" s="25"/>
      <c r="L642" s="25"/>
      <c r="M642" s="25"/>
      <c r="N642" s="25"/>
      <c r="O642" s="25"/>
      <c r="P642" s="25"/>
      <c r="Q642" s="25"/>
      <c r="R642" s="25"/>
      <c r="S642" s="25"/>
      <c r="T642" s="25"/>
      <c r="U642" s="25"/>
      <c r="V642" s="25"/>
      <c r="W642" s="25"/>
      <c r="X642" s="25"/>
      <c r="Y642" s="25"/>
      <c r="Z642" s="25"/>
      <c r="AA642" s="25"/>
      <c r="AB642" s="25"/>
      <c r="AC642" s="25"/>
      <c r="AD642" s="25"/>
      <c r="AE642" s="25"/>
      <c r="AF642" s="25"/>
      <c r="AG642" s="25"/>
      <c r="AH642" s="25"/>
      <c r="AI642" s="25"/>
      <c r="AJ642" s="25"/>
      <c r="AK642" s="25"/>
      <c r="AL642" s="25"/>
    </row>
    <row r="643" spans="1:38" x14ac:dyDescent="0.3">
      <c r="A643" s="25"/>
      <c r="B643" s="25"/>
      <c r="C643" s="25"/>
      <c r="D643" s="25"/>
      <c r="E643" s="25"/>
      <c r="F643" s="25"/>
      <c r="G643" s="25"/>
      <c r="H643" s="25"/>
      <c r="I643" s="25"/>
      <c r="J643" s="25"/>
      <c r="K643" s="25"/>
      <c r="L643" s="25"/>
      <c r="M643" s="25"/>
      <c r="N643" s="25"/>
      <c r="O643" s="25"/>
      <c r="P643" s="25"/>
      <c r="Q643" s="25"/>
      <c r="R643" s="25"/>
      <c r="S643" s="25"/>
      <c r="T643" s="25"/>
      <c r="U643" s="25"/>
      <c r="V643" s="25"/>
      <c r="W643" s="25"/>
      <c r="X643" s="25"/>
      <c r="Y643" s="25"/>
      <c r="Z643" s="25"/>
      <c r="AA643" s="25"/>
      <c r="AB643" s="25"/>
      <c r="AC643" s="25"/>
      <c r="AD643" s="25"/>
      <c r="AE643" s="25"/>
      <c r="AF643" s="25"/>
      <c r="AG643" s="25"/>
      <c r="AH643" s="25"/>
      <c r="AI643" s="25"/>
      <c r="AJ643" s="25"/>
      <c r="AK643" s="25"/>
      <c r="AL643" s="25"/>
    </row>
    <row r="644" spans="1:38" x14ac:dyDescent="0.3">
      <c r="A644" s="25"/>
      <c r="B644" s="25"/>
      <c r="C644" s="25"/>
      <c r="D644" s="25"/>
      <c r="E644" s="25"/>
      <c r="F644" s="25"/>
      <c r="G644" s="25"/>
      <c r="H644" s="25"/>
      <c r="I644" s="25"/>
      <c r="J644" s="25"/>
      <c r="K644" s="25"/>
      <c r="L644" s="25"/>
      <c r="M644" s="25"/>
      <c r="N644" s="25"/>
      <c r="O644" s="25"/>
      <c r="P644" s="25"/>
      <c r="Q644" s="25"/>
      <c r="R644" s="25"/>
      <c r="S644" s="25"/>
      <c r="T644" s="25"/>
      <c r="U644" s="25"/>
      <c r="V644" s="25"/>
      <c r="W644" s="25"/>
      <c r="X644" s="25"/>
      <c r="Y644" s="25"/>
      <c r="Z644" s="25"/>
      <c r="AA644" s="25"/>
      <c r="AB644" s="25"/>
      <c r="AC644" s="25"/>
      <c r="AD644" s="25"/>
      <c r="AE644" s="25"/>
      <c r="AF644" s="25"/>
      <c r="AG644" s="25"/>
      <c r="AH644" s="25"/>
      <c r="AI644" s="25"/>
      <c r="AJ644" s="25"/>
      <c r="AK644" s="25"/>
      <c r="AL644" s="25"/>
    </row>
    <row r="645" spans="1:38" x14ac:dyDescent="0.3">
      <c r="A645" s="25"/>
      <c r="B645" s="25"/>
      <c r="C645" s="25"/>
      <c r="D645" s="25"/>
      <c r="E645" s="25"/>
      <c r="F645" s="25"/>
      <c r="G645" s="25"/>
      <c r="H645" s="25"/>
      <c r="I645" s="25"/>
      <c r="J645" s="25"/>
      <c r="K645" s="25"/>
      <c r="L645" s="25"/>
      <c r="M645" s="25"/>
      <c r="N645" s="25"/>
      <c r="O645" s="25"/>
      <c r="P645" s="25"/>
      <c r="Q645" s="25"/>
      <c r="R645" s="25"/>
      <c r="S645" s="25"/>
      <c r="T645" s="25"/>
      <c r="U645" s="25"/>
      <c r="V645" s="25"/>
      <c r="W645" s="25"/>
      <c r="X645" s="25"/>
      <c r="Y645" s="25"/>
      <c r="Z645" s="25"/>
      <c r="AA645" s="25"/>
      <c r="AB645" s="25"/>
      <c r="AC645" s="25"/>
      <c r="AD645" s="25"/>
      <c r="AE645" s="25"/>
      <c r="AF645" s="25"/>
      <c r="AG645" s="25"/>
      <c r="AH645" s="25"/>
      <c r="AI645" s="25"/>
      <c r="AJ645" s="25"/>
      <c r="AK645" s="25"/>
      <c r="AL645" s="25"/>
    </row>
    <row r="646" spans="1:38" x14ac:dyDescent="0.3">
      <c r="A646" s="25"/>
      <c r="B646" s="25"/>
      <c r="C646" s="25"/>
      <c r="D646" s="25"/>
      <c r="E646" s="25"/>
      <c r="F646" s="25"/>
      <c r="G646" s="25"/>
      <c r="H646" s="25"/>
      <c r="I646" s="25"/>
      <c r="J646" s="25"/>
      <c r="K646" s="25"/>
      <c r="L646" s="25"/>
      <c r="M646" s="25"/>
      <c r="N646" s="25"/>
      <c r="O646" s="25"/>
      <c r="P646" s="25"/>
      <c r="Q646" s="25"/>
      <c r="R646" s="25"/>
      <c r="S646" s="25"/>
      <c r="T646" s="25"/>
      <c r="U646" s="25"/>
      <c r="V646" s="25"/>
      <c r="W646" s="25"/>
      <c r="X646" s="25"/>
      <c r="Y646" s="25"/>
      <c r="Z646" s="25"/>
      <c r="AA646" s="25"/>
      <c r="AB646" s="25"/>
      <c r="AC646" s="25"/>
      <c r="AD646" s="25"/>
      <c r="AE646" s="25"/>
      <c r="AF646" s="25"/>
      <c r="AG646" s="25"/>
      <c r="AH646" s="25"/>
      <c r="AI646" s="25"/>
      <c r="AJ646" s="25"/>
      <c r="AK646" s="25"/>
      <c r="AL646" s="25"/>
    </row>
    <row r="647" spans="1:38" x14ac:dyDescent="0.3">
      <c r="A647" s="25"/>
      <c r="B647" s="25"/>
      <c r="C647" s="25"/>
      <c r="D647" s="25"/>
      <c r="E647" s="25"/>
      <c r="F647" s="25"/>
      <c r="G647" s="25"/>
      <c r="H647" s="25"/>
      <c r="I647" s="25"/>
      <c r="J647" s="25"/>
      <c r="K647" s="25"/>
      <c r="L647" s="25"/>
      <c r="M647" s="25"/>
      <c r="N647" s="25"/>
      <c r="O647" s="25"/>
      <c r="P647" s="25"/>
      <c r="Q647" s="25"/>
      <c r="R647" s="25"/>
      <c r="S647" s="25"/>
      <c r="T647" s="25"/>
      <c r="U647" s="25"/>
      <c r="V647" s="25"/>
      <c r="W647" s="25"/>
      <c r="X647" s="25"/>
      <c r="Y647" s="25"/>
      <c r="Z647" s="25"/>
      <c r="AA647" s="25"/>
      <c r="AB647" s="25"/>
      <c r="AC647" s="25"/>
      <c r="AD647" s="25"/>
      <c r="AE647" s="25"/>
      <c r="AF647" s="25"/>
      <c r="AG647" s="25"/>
      <c r="AH647" s="25"/>
      <c r="AI647" s="25"/>
      <c r="AJ647" s="25"/>
      <c r="AK647" s="25"/>
      <c r="AL647" s="25"/>
    </row>
    <row r="648" spans="1:38" x14ac:dyDescent="0.3">
      <c r="A648" s="25"/>
      <c r="B648" s="25"/>
      <c r="C648" s="25"/>
      <c r="D648" s="25"/>
      <c r="E648" s="25"/>
      <c r="F648" s="25"/>
      <c r="G648" s="25"/>
      <c r="H648" s="25"/>
      <c r="I648" s="25"/>
      <c r="J648" s="25"/>
      <c r="K648" s="25"/>
      <c r="L648" s="25"/>
      <c r="M648" s="25"/>
      <c r="N648" s="25"/>
      <c r="O648" s="25"/>
      <c r="P648" s="25"/>
      <c r="Q648" s="25"/>
      <c r="R648" s="25"/>
      <c r="S648" s="25"/>
      <c r="T648" s="25"/>
      <c r="U648" s="25"/>
      <c r="V648" s="25"/>
      <c r="W648" s="25"/>
      <c r="X648" s="25"/>
      <c r="Y648" s="25"/>
      <c r="Z648" s="25"/>
      <c r="AA648" s="25"/>
      <c r="AB648" s="25"/>
      <c r="AC648" s="25"/>
      <c r="AD648" s="25"/>
      <c r="AE648" s="25"/>
      <c r="AF648" s="25"/>
      <c r="AG648" s="25"/>
      <c r="AH648" s="25"/>
      <c r="AI648" s="25"/>
      <c r="AJ648" s="25"/>
      <c r="AK648" s="25"/>
      <c r="AL648" s="25"/>
    </row>
    <row r="649" spans="1:38" x14ac:dyDescent="0.3">
      <c r="A649" s="25"/>
      <c r="B649" s="25"/>
      <c r="C649" s="25"/>
      <c r="D649" s="25"/>
      <c r="E649" s="25"/>
      <c r="F649" s="25"/>
      <c r="G649" s="25"/>
      <c r="H649" s="25"/>
      <c r="I649" s="25"/>
      <c r="J649" s="25"/>
      <c r="K649" s="25"/>
      <c r="L649" s="25"/>
      <c r="M649" s="25"/>
      <c r="N649" s="25"/>
      <c r="O649" s="25"/>
      <c r="P649" s="25"/>
      <c r="Q649" s="25"/>
      <c r="R649" s="25"/>
      <c r="S649" s="25"/>
      <c r="T649" s="25"/>
      <c r="U649" s="25"/>
      <c r="V649" s="25"/>
      <c r="W649" s="25"/>
      <c r="X649" s="25"/>
      <c r="Y649" s="25"/>
      <c r="Z649" s="25"/>
      <c r="AA649" s="25"/>
      <c r="AB649" s="25"/>
      <c r="AC649" s="25"/>
      <c r="AD649" s="25"/>
      <c r="AE649" s="25"/>
      <c r="AF649" s="25"/>
      <c r="AG649" s="25"/>
      <c r="AH649" s="25"/>
      <c r="AI649" s="25"/>
      <c r="AJ649" s="25"/>
      <c r="AK649" s="25"/>
      <c r="AL649" s="25"/>
    </row>
    <row r="650" spans="1:38" x14ac:dyDescent="0.3">
      <c r="A650" s="25"/>
      <c r="B650" s="25"/>
      <c r="C650" s="25"/>
      <c r="D650" s="25"/>
      <c r="E650" s="25"/>
      <c r="F650" s="25"/>
      <c r="G650" s="25"/>
      <c r="H650" s="25"/>
      <c r="I650" s="25"/>
      <c r="J650" s="25"/>
      <c r="K650" s="25"/>
      <c r="L650" s="25"/>
      <c r="M650" s="25"/>
      <c r="N650" s="25"/>
      <c r="O650" s="25"/>
      <c r="P650" s="25"/>
      <c r="Q650" s="25"/>
      <c r="R650" s="25"/>
      <c r="S650" s="25"/>
      <c r="T650" s="25"/>
      <c r="U650" s="25"/>
      <c r="V650" s="25"/>
      <c r="W650" s="25"/>
      <c r="X650" s="25"/>
      <c r="Y650" s="25"/>
      <c r="Z650" s="25"/>
      <c r="AA650" s="25"/>
      <c r="AB650" s="25"/>
      <c r="AC650" s="25"/>
      <c r="AD650" s="25"/>
      <c r="AE650" s="25"/>
      <c r="AF650" s="25"/>
      <c r="AG650" s="25"/>
      <c r="AH650" s="25"/>
      <c r="AI650" s="25"/>
      <c r="AJ650" s="25"/>
      <c r="AK650" s="25"/>
      <c r="AL650" s="25"/>
    </row>
    <row r="651" spans="1:38" x14ac:dyDescent="0.3">
      <c r="A651" s="25"/>
      <c r="B651" s="25"/>
      <c r="C651" s="25"/>
      <c r="D651" s="25"/>
      <c r="E651" s="25"/>
      <c r="F651" s="25"/>
      <c r="G651" s="25"/>
      <c r="H651" s="25"/>
      <c r="I651" s="25"/>
      <c r="J651" s="25"/>
      <c r="K651" s="25"/>
      <c r="L651" s="25"/>
      <c r="M651" s="25"/>
      <c r="N651" s="25"/>
      <c r="O651" s="25"/>
      <c r="P651" s="25"/>
      <c r="Q651" s="25"/>
      <c r="R651" s="25"/>
      <c r="S651" s="25"/>
      <c r="T651" s="25"/>
      <c r="U651" s="25"/>
      <c r="V651" s="25"/>
      <c r="W651" s="25"/>
      <c r="X651" s="25"/>
      <c r="Y651" s="25"/>
      <c r="Z651" s="25"/>
      <c r="AA651" s="25"/>
      <c r="AB651" s="25"/>
      <c r="AC651" s="25"/>
      <c r="AD651" s="25"/>
      <c r="AE651" s="25"/>
      <c r="AF651" s="25"/>
      <c r="AG651" s="25"/>
      <c r="AH651" s="25"/>
      <c r="AI651" s="25"/>
      <c r="AJ651" s="25"/>
      <c r="AK651" s="25"/>
      <c r="AL651" s="25"/>
    </row>
    <row r="652" spans="1:38" x14ac:dyDescent="0.3">
      <c r="A652" s="25"/>
      <c r="B652" s="25"/>
      <c r="C652" s="25"/>
      <c r="D652" s="25"/>
      <c r="E652" s="25"/>
      <c r="F652" s="25"/>
      <c r="G652" s="25"/>
      <c r="H652" s="25"/>
      <c r="I652" s="25"/>
      <c r="J652" s="25"/>
      <c r="K652" s="25"/>
      <c r="L652" s="25"/>
      <c r="M652" s="25"/>
      <c r="N652" s="25"/>
      <c r="O652" s="25"/>
      <c r="P652" s="25"/>
      <c r="Q652" s="25"/>
      <c r="R652" s="25"/>
      <c r="S652" s="25"/>
      <c r="T652" s="25"/>
      <c r="U652" s="25"/>
      <c r="V652" s="25"/>
      <c r="W652" s="25"/>
      <c r="X652" s="25"/>
      <c r="Y652" s="25"/>
      <c r="Z652" s="25"/>
      <c r="AA652" s="25"/>
      <c r="AB652" s="25"/>
      <c r="AC652" s="25"/>
      <c r="AD652" s="25"/>
      <c r="AE652" s="25"/>
      <c r="AF652" s="25"/>
      <c r="AG652" s="25"/>
      <c r="AH652" s="25"/>
      <c r="AI652" s="25"/>
      <c r="AJ652" s="25"/>
      <c r="AK652" s="25"/>
      <c r="AL652" s="25"/>
    </row>
    <row r="653" spans="1:38" x14ac:dyDescent="0.3">
      <c r="A653" s="25"/>
      <c r="B653" s="25"/>
      <c r="C653" s="25"/>
      <c r="D653" s="25"/>
      <c r="E653" s="25"/>
      <c r="F653" s="25"/>
      <c r="G653" s="25"/>
      <c r="H653" s="25"/>
      <c r="I653" s="25"/>
      <c r="J653" s="25"/>
      <c r="K653" s="25"/>
      <c r="L653" s="25"/>
      <c r="M653" s="25"/>
      <c r="N653" s="25"/>
      <c r="O653" s="25"/>
      <c r="P653" s="25"/>
      <c r="Q653" s="25"/>
      <c r="R653" s="25"/>
      <c r="S653" s="25"/>
      <c r="T653" s="25"/>
      <c r="U653" s="25"/>
      <c r="V653" s="25"/>
      <c r="W653" s="25"/>
      <c r="X653" s="25"/>
      <c r="Y653" s="25"/>
      <c r="Z653" s="25"/>
      <c r="AA653" s="25"/>
      <c r="AB653" s="25"/>
      <c r="AC653" s="25"/>
      <c r="AD653" s="25"/>
      <c r="AE653" s="25"/>
      <c r="AF653" s="25"/>
      <c r="AG653" s="25"/>
      <c r="AH653" s="25"/>
      <c r="AI653" s="25"/>
      <c r="AJ653" s="25"/>
      <c r="AK653" s="25"/>
      <c r="AL653" s="25"/>
    </row>
    <row r="654" spans="1:38" x14ac:dyDescent="0.3">
      <c r="A654" s="25"/>
      <c r="B654" s="25"/>
      <c r="C654" s="25"/>
      <c r="D654" s="25"/>
      <c r="E654" s="25"/>
      <c r="F654" s="25"/>
      <c r="G654" s="25"/>
      <c r="H654" s="25"/>
      <c r="I654" s="25"/>
      <c r="J654" s="25"/>
      <c r="K654" s="25"/>
      <c r="L654" s="25"/>
      <c r="M654" s="25"/>
      <c r="N654" s="25"/>
      <c r="O654" s="25"/>
      <c r="P654" s="25"/>
      <c r="Q654" s="25"/>
      <c r="R654" s="25"/>
      <c r="S654" s="25"/>
      <c r="T654" s="25"/>
      <c r="U654" s="25"/>
      <c r="V654" s="25"/>
      <c r="W654" s="25"/>
      <c r="X654" s="25"/>
      <c r="Y654" s="25"/>
      <c r="Z654" s="25"/>
      <c r="AA654" s="25"/>
      <c r="AB654" s="25"/>
      <c r="AC654" s="25"/>
      <c r="AD654" s="25"/>
      <c r="AE654" s="25"/>
      <c r="AF654" s="25"/>
      <c r="AG654" s="25"/>
      <c r="AH654" s="25"/>
      <c r="AI654" s="25"/>
      <c r="AJ654" s="25"/>
      <c r="AK654" s="25"/>
      <c r="AL654" s="25"/>
    </row>
    <row r="655" spans="1:38" x14ac:dyDescent="0.3">
      <c r="A655" s="25"/>
      <c r="B655" s="25"/>
      <c r="C655" s="25"/>
      <c r="D655" s="25"/>
      <c r="E655" s="25"/>
      <c r="F655" s="25"/>
      <c r="G655" s="25"/>
      <c r="H655" s="25"/>
      <c r="I655" s="25"/>
      <c r="J655" s="25"/>
      <c r="K655" s="25"/>
      <c r="L655" s="25"/>
      <c r="M655" s="25"/>
      <c r="N655" s="25"/>
      <c r="O655" s="25"/>
      <c r="P655" s="25"/>
      <c r="Q655" s="25"/>
      <c r="R655" s="25"/>
      <c r="S655" s="25"/>
      <c r="T655" s="25"/>
      <c r="U655" s="25"/>
      <c r="V655" s="25"/>
      <c r="W655" s="25"/>
      <c r="X655" s="25"/>
      <c r="Y655" s="25"/>
      <c r="Z655" s="25"/>
      <c r="AA655" s="25"/>
      <c r="AB655" s="25"/>
      <c r="AC655" s="25"/>
      <c r="AD655" s="25"/>
      <c r="AE655" s="25"/>
      <c r="AF655" s="25"/>
      <c r="AG655" s="25"/>
      <c r="AH655" s="25"/>
      <c r="AI655" s="25"/>
      <c r="AJ655" s="25"/>
      <c r="AK655" s="25"/>
      <c r="AL655" s="25"/>
    </row>
    <row r="656" spans="1:38" x14ac:dyDescent="0.3">
      <c r="A656" s="25"/>
      <c r="B656" s="25"/>
      <c r="C656" s="25"/>
      <c r="D656" s="25"/>
      <c r="E656" s="25"/>
      <c r="F656" s="25"/>
      <c r="G656" s="25"/>
      <c r="H656" s="25"/>
      <c r="I656" s="25"/>
      <c r="J656" s="25"/>
      <c r="K656" s="25"/>
      <c r="L656" s="25"/>
      <c r="M656" s="25"/>
      <c r="N656" s="25"/>
      <c r="O656" s="25"/>
      <c r="P656" s="25"/>
      <c r="Q656" s="25"/>
      <c r="R656" s="25"/>
      <c r="S656" s="25"/>
      <c r="T656" s="25"/>
      <c r="U656" s="25"/>
      <c r="V656" s="25"/>
      <c r="W656" s="25"/>
      <c r="X656" s="25"/>
      <c r="Y656" s="25"/>
      <c r="Z656" s="25"/>
      <c r="AA656" s="25"/>
      <c r="AB656" s="25"/>
      <c r="AC656" s="25"/>
      <c r="AD656" s="25"/>
      <c r="AE656" s="25"/>
      <c r="AF656" s="25"/>
      <c r="AG656" s="25"/>
      <c r="AH656" s="25"/>
      <c r="AI656" s="25"/>
      <c r="AJ656" s="25"/>
      <c r="AK656" s="25"/>
      <c r="AL656" s="25"/>
    </row>
    <row r="657" spans="1:38" x14ac:dyDescent="0.3">
      <c r="A657" s="25"/>
      <c r="B657" s="25"/>
      <c r="C657" s="25"/>
      <c r="D657" s="25"/>
      <c r="E657" s="25"/>
      <c r="F657" s="25"/>
      <c r="G657" s="25"/>
      <c r="H657" s="25"/>
      <c r="I657" s="25"/>
      <c r="J657" s="25"/>
      <c r="K657" s="25"/>
      <c r="L657" s="25"/>
      <c r="M657" s="25"/>
      <c r="N657" s="25"/>
      <c r="O657" s="25"/>
      <c r="P657" s="25"/>
      <c r="Q657" s="25"/>
      <c r="R657" s="25"/>
      <c r="S657" s="25"/>
      <c r="T657" s="25"/>
      <c r="U657" s="25"/>
      <c r="V657" s="25"/>
      <c r="W657" s="25"/>
      <c r="X657" s="25"/>
      <c r="Y657" s="25"/>
      <c r="Z657" s="25"/>
      <c r="AA657" s="25"/>
      <c r="AB657" s="25"/>
      <c r="AC657" s="25"/>
      <c r="AD657" s="25"/>
      <c r="AE657" s="25"/>
      <c r="AF657" s="25"/>
      <c r="AG657" s="25"/>
      <c r="AH657" s="25"/>
      <c r="AI657" s="25"/>
      <c r="AJ657" s="25"/>
      <c r="AK657" s="25"/>
      <c r="AL657" s="25"/>
    </row>
    <row r="658" spans="1:38" x14ac:dyDescent="0.3">
      <c r="A658" s="25"/>
      <c r="B658" s="25"/>
      <c r="C658" s="25"/>
      <c r="D658" s="25"/>
      <c r="E658" s="25"/>
      <c r="F658" s="25"/>
      <c r="G658" s="25"/>
      <c r="H658" s="25"/>
      <c r="I658" s="25"/>
      <c r="J658" s="25"/>
      <c r="K658" s="25"/>
      <c r="L658" s="25"/>
      <c r="M658" s="25"/>
      <c r="N658" s="25"/>
      <c r="O658" s="25"/>
      <c r="P658" s="25"/>
      <c r="Q658" s="25"/>
      <c r="R658" s="25"/>
      <c r="S658" s="25"/>
      <c r="T658" s="25"/>
      <c r="U658" s="25"/>
      <c r="V658" s="25"/>
      <c r="W658" s="25"/>
      <c r="X658" s="25"/>
      <c r="Y658" s="25"/>
      <c r="Z658" s="25"/>
      <c r="AA658" s="25"/>
      <c r="AB658" s="25"/>
      <c r="AC658" s="25"/>
      <c r="AD658" s="25"/>
      <c r="AE658" s="25"/>
      <c r="AF658" s="25"/>
      <c r="AG658" s="25"/>
      <c r="AH658" s="25"/>
      <c r="AI658" s="25"/>
      <c r="AJ658" s="25"/>
      <c r="AK658" s="25"/>
      <c r="AL658" s="25"/>
    </row>
    <row r="659" spans="1:38" x14ac:dyDescent="0.3">
      <c r="A659" s="25"/>
      <c r="B659" s="25"/>
      <c r="C659" s="25"/>
      <c r="D659" s="25"/>
      <c r="E659" s="25"/>
      <c r="F659" s="25"/>
      <c r="G659" s="25"/>
      <c r="H659" s="25"/>
      <c r="I659" s="25"/>
      <c r="J659" s="25"/>
      <c r="K659" s="25"/>
      <c r="L659" s="25"/>
      <c r="M659" s="25"/>
      <c r="N659" s="25"/>
      <c r="O659" s="25"/>
      <c r="P659" s="25"/>
      <c r="Q659" s="25"/>
      <c r="R659" s="25"/>
      <c r="S659" s="25"/>
      <c r="T659" s="25"/>
      <c r="U659" s="25"/>
      <c r="V659" s="25"/>
      <c r="W659" s="25"/>
      <c r="X659" s="25"/>
      <c r="Y659" s="25"/>
      <c r="Z659" s="25"/>
      <c r="AA659" s="25"/>
      <c r="AB659" s="25"/>
      <c r="AC659" s="25"/>
      <c r="AD659" s="25"/>
      <c r="AE659" s="25"/>
      <c r="AF659" s="25"/>
      <c r="AG659" s="25"/>
      <c r="AH659" s="25"/>
      <c r="AI659" s="25"/>
      <c r="AJ659" s="25"/>
      <c r="AK659" s="25"/>
      <c r="AL659" s="25"/>
    </row>
    <row r="660" spans="1:38" x14ac:dyDescent="0.3">
      <c r="A660" s="25"/>
      <c r="B660" s="25"/>
      <c r="C660" s="25"/>
      <c r="D660" s="25"/>
      <c r="E660" s="25"/>
      <c r="F660" s="25"/>
      <c r="G660" s="25"/>
      <c r="H660" s="25"/>
      <c r="I660" s="25"/>
      <c r="J660" s="25"/>
      <c r="K660" s="25"/>
      <c r="L660" s="25"/>
      <c r="M660" s="25"/>
      <c r="N660" s="25"/>
      <c r="O660" s="25"/>
      <c r="P660" s="25"/>
      <c r="Q660" s="25"/>
      <c r="R660" s="25"/>
      <c r="S660" s="25"/>
      <c r="T660" s="25"/>
      <c r="U660" s="25"/>
      <c r="V660" s="25"/>
      <c r="W660" s="25"/>
      <c r="X660" s="25"/>
      <c r="Y660" s="25"/>
      <c r="Z660" s="25"/>
      <c r="AA660" s="25"/>
      <c r="AB660" s="25"/>
      <c r="AC660" s="25"/>
      <c r="AD660" s="25"/>
      <c r="AE660" s="25"/>
      <c r="AF660" s="25"/>
      <c r="AG660" s="25"/>
      <c r="AH660" s="25"/>
      <c r="AI660" s="25"/>
      <c r="AJ660" s="25"/>
      <c r="AK660" s="25"/>
      <c r="AL660" s="25"/>
    </row>
    <row r="661" spans="1:38" x14ac:dyDescent="0.3">
      <c r="A661" s="25"/>
      <c r="B661" s="25"/>
      <c r="C661" s="25"/>
      <c r="D661" s="25"/>
      <c r="E661" s="25"/>
      <c r="F661" s="25"/>
      <c r="G661" s="25"/>
      <c r="H661" s="25"/>
      <c r="I661" s="25"/>
      <c r="J661" s="25"/>
      <c r="K661" s="25"/>
      <c r="L661" s="25"/>
      <c r="M661" s="25"/>
      <c r="N661" s="25"/>
      <c r="O661" s="25"/>
      <c r="P661" s="25"/>
      <c r="Q661" s="25"/>
      <c r="R661" s="25"/>
      <c r="S661" s="25"/>
      <c r="T661" s="25"/>
      <c r="U661" s="25"/>
      <c r="V661" s="25"/>
      <c r="W661" s="25"/>
      <c r="X661" s="25"/>
      <c r="Y661" s="25"/>
      <c r="Z661" s="25"/>
      <c r="AA661" s="25"/>
      <c r="AB661" s="25"/>
      <c r="AC661" s="25"/>
      <c r="AD661" s="25"/>
      <c r="AE661" s="25"/>
      <c r="AF661" s="25"/>
      <c r="AG661" s="25"/>
      <c r="AH661" s="25"/>
      <c r="AI661" s="25"/>
      <c r="AJ661" s="25"/>
      <c r="AK661" s="25"/>
      <c r="AL661" s="25"/>
    </row>
    <row r="662" spans="1:38" x14ac:dyDescent="0.3">
      <c r="A662" s="25"/>
      <c r="B662" s="25"/>
      <c r="C662" s="25"/>
      <c r="D662" s="25"/>
      <c r="E662" s="25"/>
      <c r="F662" s="25"/>
      <c r="G662" s="25"/>
      <c r="H662" s="25"/>
      <c r="I662" s="25"/>
      <c r="J662" s="25"/>
      <c r="K662" s="25"/>
      <c r="L662" s="25"/>
      <c r="M662" s="25"/>
      <c r="N662" s="25"/>
      <c r="O662" s="25"/>
      <c r="P662" s="25"/>
      <c r="Q662" s="25"/>
      <c r="R662" s="25"/>
      <c r="S662" s="25"/>
      <c r="T662" s="25"/>
      <c r="U662" s="25"/>
      <c r="V662" s="25"/>
      <c r="W662" s="25"/>
      <c r="X662" s="25"/>
      <c r="Y662" s="25"/>
      <c r="Z662" s="25"/>
      <c r="AA662" s="25"/>
      <c r="AB662" s="25"/>
      <c r="AC662" s="25"/>
      <c r="AD662" s="25"/>
      <c r="AE662" s="25"/>
      <c r="AF662" s="25"/>
      <c r="AG662" s="25"/>
      <c r="AH662" s="25"/>
      <c r="AI662" s="25"/>
      <c r="AJ662" s="25"/>
      <c r="AK662" s="25"/>
      <c r="AL662" s="25"/>
    </row>
    <row r="663" spans="1:38" x14ac:dyDescent="0.3">
      <c r="A663" s="25"/>
      <c r="B663" s="25"/>
      <c r="C663" s="25"/>
      <c r="D663" s="25"/>
      <c r="E663" s="25"/>
      <c r="F663" s="25"/>
      <c r="G663" s="25"/>
      <c r="H663" s="25"/>
      <c r="I663" s="25"/>
      <c r="J663" s="25"/>
      <c r="K663" s="25"/>
      <c r="L663" s="25"/>
      <c r="M663" s="25"/>
      <c r="N663" s="25"/>
      <c r="O663" s="25"/>
      <c r="P663" s="25"/>
      <c r="Q663" s="25"/>
      <c r="R663" s="25"/>
      <c r="S663" s="25"/>
      <c r="T663" s="25"/>
      <c r="U663" s="25"/>
      <c r="V663" s="25"/>
      <c r="W663" s="25"/>
      <c r="X663" s="25"/>
      <c r="Y663" s="25"/>
      <c r="Z663" s="25"/>
      <c r="AA663" s="25"/>
      <c r="AB663" s="25"/>
      <c r="AC663" s="25"/>
      <c r="AD663" s="25"/>
      <c r="AE663" s="25"/>
      <c r="AF663" s="25"/>
      <c r="AG663" s="25"/>
      <c r="AH663" s="25"/>
      <c r="AI663" s="25"/>
      <c r="AJ663" s="25"/>
      <c r="AK663" s="25"/>
      <c r="AL663" s="25"/>
    </row>
    <row r="664" spans="1:38" x14ac:dyDescent="0.3">
      <c r="A664" s="25"/>
      <c r="B664" s="25"/>
      <c r="C664" s="25"/>
      <c r="D664" s="25"/>
      <c r="E664" s="25"/>
      <c r="F664" s="25"/>
      <c r="G664" s="25"/>
      <c r="H664" s="25"/>
      <c r="I664" s="25"/>
      <c r="J664" s="25"/>
      <c r="K664" s="25"/>
      <c r="L664" s="25"/>
      <c r="M664" s="25"/>
      <c r="N664" s="25"/>
      <c r="O664" s="25"/>
      <c r="P664" s="25"/>
      <c r="Q664" s="25"/>
      <c r="R664" s="25"/>
      <c r="S664" s="25"/>
      <c r="T664" s="25"/>
      <c r="U664" s="25"/>
      <c r="V664" s="25"/>
      <c r="W664" s="25"/>
      <c r="X664" s="25"/>
      <c r="Y664" s="25"/>
      <c r="Z664" s="25"/>
      <c r="AA664" s="25"/>
      <c r="AB664" s="25"/>
      <c r="AC664" s="25"/>
      <c r="AD664" s="25"/>
      <c r="AE664" s="25"/>
      <c r="AF664" s="25"/>
      <c r="AG664" s="25"/>
      <c r="AH664" s="25"/>
      <c r="AI664" s="25"/>
      <c r="AJ664" s="25"/>
      <c r="AK664" s="25"/>
      <c r="AL664" s="25"/>
    </row>
    <row r="665" spans="1:38" x14ac:dyDescent="0.3">
      <c r="A665" s="25"/>
      <c r="B665" s="25"/>
      <c r="C665" s="25"/>
      <c r="D665" s="25"/>
      <c r="E665" s="25"/>
      <c r="F665" s="25"/>
      <c r="G665" s="25"/>
      <c r="H665" s="25"/>
      <c r="I665" s="25"/>
      <c r="J665" s="25"/>
      <c r="K665" s="25"/>
      <c r="L665" s="25"/>
      <c r="M665" s="25"/>
      <c r="N665" s="25"/>
      <c r="O665" s="25"/>
      <c r="P665" s="25"/>
      <c r="Q665" s="25"/>
      <c r="R665" s="25"/>
      <c r="S665" s="25"/>
      <c r="T665" s="25"/>
      <c r="U665" s="25"/>
      <c r="V665" s="25"/>
      <c r="W665" s="25"/>
      <c r="X665" s="25"/>
      <c r="Y665" s="25"/>
      <c r="Z665" s="25"/>
      <c r="AA665" s="25"/>
      <c r="AB665" s="25"/>
      <c r="AC665" s="25"/>
      <c r="AD665" s="25"/>
      <c r="AE665" s="25"/>
      <c r="AF665" s="25"/>
      <c r="AG665" s="25"/>
      <c r="AH665" s="25"/>
      <c r="AI665" s="25"/>
      <c r="AJ665" s="25"/>
      <c r="AK665" s="25"/>
      <c r="AL665" s="25"/>
    </row>
    <row r="666" spans="1:38" x14ac:dyDescent="0.3">
      <c r="A666" s="25"/>
      <c r="B666" s="25"/>
      <c r="C666" s="25"/>
      <c r="D666" s="25"/>
      <c r="E666" s="25"/>
      <c r="F666" s="25"/>
      <c r="G666" s="25"/>
      <c r="H666" s="25"/>
      <c r="I666" s="25"/>
      <c r="J666" s="25"/>
      <c r="K666" s="25"/>
      <c r="L666" s="25"/>
      <c r="M666" s="25"/>
      <c r="N666" s="25"/>
      <c r="O666" s="25"/>
      <c r="P666" s="25"/>
      <c r="Q666" s="25"/>
      <c r="R666" s="25"/>
      <c r="S666" s="25"/>
      <c r="T666" s="25"/>
      <c r="U666" s="25"/>
      <c r="V666" s="25"/>
      <c r="W666" s="25"/>
      <c r="X666" s="25"/>
      <c r="Y666" s="25"/>
      <c r="Z666" s="25"/>
      <c r="AA666" s="25"/>
      <c r="AB666" s="25"/>
      <c r="AC666" s="25"/>
      <c r="AD666" s="25"/>
      <c r="AE666" s="25"/>
      <c r="AF666" s="25"/>
      <c r="AG666" s="25"/>
      <c r="AH666" s="25"/>
      <c r="AI666" s="25"/>
      <c r="AJ666" s="25"/>
      <c r="AK666" s="25"/>
      <c r="AL666" s="25"/>
    </row>
    <row r="667" spans="1:38" x14ac:dyDescent="0.3">
      <c r="A667" s="25"/>
      <c r="B667" s="25"/>
      <c r="C667" s="25"/>
      <c r="D667" s="25"/>
      <c r="E667" s="25"/>
      <c r="F667" s="25"/>
      <c r="G667" s="25"/>
      <c r="H667" s="25"/>
      <c r="I667" s="25"/>
      <c r="J667" s="25"/>
      <c r="K667" s="25"/>
      <c r="L667" s="25"/>
      <c r="M667" s="25"/>
      <c r="N667" s="25"/>
      <c r="O667" s="25"/>
      <c r="P667" s="25"/>
      <c r="Q667" s="25"/>
      <c r="R667" s="25"/>
      <c r="S667" s="25"/>
      <c r="T667" s="25"/>
      <c r="U667" s="25"/>
      <c r="V667" s="25"/>
      <c r="W667" s="25"/>
      <c r="X667" s="25"/>
      <c r="Y667" s="25"/>
      <c r="Z667" s="25"/>
      <c r="AA667" s="25"/>
      <c r="AB667" s="25"/>
      <c r="AC667" s="25"/>
      <c r="AD667" s="25"/>
      <c r="AE667" s="25"/>
      <c r="AF667" s="25"/>
      <c r="AG667" s="25"/>
      <c r="AH667" s="25"/>
      <c r="AI667" s="25"/>
      <c r="AJ667" s="25"/>
      <c r="AK667" s="25"/>
      <c r="AL667" s="25"/>
    </row>
    <row r="668" spans="1:38" x14ac:dyDescent="0.3">
      <c r="A668" s="25"/>
      <c r="B668" s="25"/>
      <c r="C668" s="25"/>
      <c r="D668" s="25"/>
      <c r="E668" s="25"/>
      <c r="F668" s="25"/>
      <c r="G668" s="25"/>
      <c r="H668" s="25"/>
      <c r="I668" s="25"/>
      <c r="J668" s="25"/>
      <c r="K668" s="25"/>
      <c r="L668" s="25"/>
      <c r="M668" s="25"/>
      <c r="N668" s="25"/>
      <c r="O668" s="25"/>
      <c r="P668" s="25"/>
      <c r="Q668" s="25"/>
      <c r="R668" s="25"/>
      <c r="S668" s="25"/>
      <c r="T668" s="25"/>
      <c r="U668" s="25"/>
      <c r="V668" s="25"/>
      <c r="W668" s="25"/>
      <c r="X668" s="25"/>
      <c r="Y668" s="25"/>
      <c r="Z668" s="25"/>
      <c r="AA668" s="25"/>
      <c r="AB668" s="25"/>
      <c r="AC668" s="25"/>
      <c r="AD668" s="25"/>
      <c r="AE668" s="25"/>
      <c r="AF668" s="25"/>
      <c r="AG668" s="25"/>
      <c r="AH668" s="25"/>
      <c r="AI668" s="25"/>
      <c r="AJ668" s="25"/>
      <c r="AK668" s="25"/>
      <c r="AL668" s="25"/>
    </row>
    <row r="669" spans="1:38" x14ac:dyDescent="0.3">
      <c r="A669" s="25"/>
      <c r="B669" s="25"/>
      <c r="C669" s="25"/>
      <c r="D669" s="25"/>
      <c r="E669" s="25"/>
      <c r="F669" s="25"/>
      <c r="G669" s="25"/>
      <c r="H669" s="25"/>
      <c r="I669" s="25"/>
      <c r="J669" s="25"/>
      <c r="K669" s="25"/>
      <c r="L669" s="25"/>
      <c r="M669" s="25"/>
      <c r="N669" s="25"/>
      <c r="O669" s="25"/>
      <c r="P669" s="25"/>
      <c r="Q669" s="25"/>
      <c r="R669" s="25"/>
      <c r="S669" s="25"/>
      <c r="T669" s="25"/>
      <c r="U669" s="25"/>
      <c r="V669" s="25"/>
      <c r="W669" s="25"/>
      <c r="X669" s="25"/>
      <c r="Y669" s="25"/>
      <c r="Z669" s="25"/>
      <c r="AA669" s="25"/>
      <c r="AB669" s="25"/>
      <c r="AC669" s="25"/>
      <c r="AD669" s="25"/>
      <c r="AE669" s="25"/>
      <c r="AF669" s="25"/>
      <c r="AG669" s="25"/>
      <c r="AH669" s="25"/>
      <c r="AI669" s="25"/>
      <c r="AJ669" s="25"/>
      <c r="AK669" s="25"/>
      <c r="AL669" s="25"/>
    </row>
    <row r="670" spans="1:38" x14ac:dyDescent="0.3">
      <c r="A670" s="25"/>
      <c r="B670" s="25"/>
      <c r="C670" s="25"/>
      <c r="D670" s="25"/>
      <c r="E670" s="25"/>
      <c r="F670" s="25"/>
      <c r="G670" s="25"/>
      <c r="H670" s="25"/>
      <c r="I670" s="25"/>
      <c r="J670" s="25"/>
      <c r="K670" s="25"/>
      <c r="L670" s="25"/>
      <c r="M670" s="25"/>
      <c r="N670" s="25"/>
      <c r="O670" s="25"/>
      <c r="P670" s="25"/>
      <c r="Q670" s="25"/>
      <c r="R670" s="25"/>
      <c r="S670" s="25"/>
      <c r="T670" s="25"/>
      <c r="U670" s="25"/>
      <c r="V670" s="25"/>
      <c r="W670" s="25"/>
      <c r="X670" s="25"/>
      <c r="Y670" s="25"/>
      <c r="Z670" s="25"/>
      <c r="AA670" s="25"/>
      <c r="AB670" s="25"/>
      <c r="AC670" s="25"/>
      <c r="AD670" s="25"/>
      <c r="AE670" s="25"/>
      <c r="AF670" s="25"/>
      <c r="AG670" s="25"/>
      <c r="AH670" s="25"/>
      <c r="AI670" s="25"/>
      <c r="AJ670" s="25"/>
      <c r="AK670" s="25"/>
      <c r="AL670" s="25"/>
    </row>
    <row r="671" spans="1:38" x14ac:dyDescent="0.3">
      <c r="A671" s="25"/>
      <c r="B671" s="25"/>
      <c r="C671" s="25"/>
      <c r="D671" s="25"/>
      <c r="E671" s="25"/>
      <c r="F671" s="25"/>
      <c r="G671" s="25"/>
      <c r="H671" s="25"/>
      <c r="I671" s="25"/>
      <c r="J671" s="25"/>
      <c r="K671" s="25"/>
      <c r="L671" s="25"/>
      <c r="M671" s="25"/>
      <c r="N671" s="25"/>
      <c r="O671" s="25"/>
      <c r="P671" s="25"/>
      <c r="Q671" s="25"/>
      <c r="R671" s="25"/>
      <c r="S671" s="25"/>
      <c r="T671" s="25"/>
      <c r="U671" s="25"/>
      <c r="V671" s="25"/>
      <c r="W671" s="25"/>
      <c r="X671" s="25"/>
      <c r="Y671" s="25"/>
      <c r="Z671" s="25"/>
      <c r="AA671" s="25"/>
      <c r="AB671" s="25"/>
      <c r="AC671" s="25"/>
      <c r="AD671" s="25"/>
      <c r="AE671" s="25"/>
      <c r="AF671" s="25"/>
      <c r="AG671" s="25"/>
      <c r="AH671" s="25"/>
      <c r="AI671" s="25"/>
      <c r="AJ671" s="25"/>
      <c r="AK671" s="25"/>
      <c r="AL671" s="25"/>
    </row>
    <row r="672" spans="1:38" x14ac:dyDescent="0.3">
      <c r="A672" s="25"/>
      <c r="B672" s="25"/>
      <c r="C672" s="25"/>
      <c r="D672" s="25"/>
      <c r="E672" s="25"/>
      <c r="F672" s="25"/>
      <c r="G672" s="25"/>
      <c r="H672" s="25"/>
      <c r="I672" s="25"/>
      <c r="J672" s="25"/>
      <c r="K672" s="25"/>
      <c r="L672" s="25"/>
      <c r="M672" s="25"/>
      <c r="N672" s="25"/>
      <c r="O672" s="25"/>
      <c r="P672" s="25"/>
      <c r="Q672" s="25"/>
      <c r="R672" s="25"/>
      <c r="S672" s="25"/>
      <c r="T672" s="25"/>
      <c r="U672" s="25"/>
      <c r="V672" s="25"/>
      <c r="W672" s="25"/>
      <c r="X672" s="25"/>
      <c r="Y672" s="25"/>
      <c r="Z672" s="25"/>
      <c r="AA672" s="25"/>
      <c r="AB672" s="25"/>
      <c r="AC672" s="25"/>
      <c r="AD672" s="25"/>
      <c r="AE672" s="25"/>
      <c r="AF672" s="25"/>
      <c r="AG672" s="25"/>
      <c r="AH672" s="25"/>
      <c r="AI672" s="25"/>
      <c r="AJ672" s="25"/>
      <c r="AK672" s="25"/>
      <c r="AL672" s="25"/>
    </row>
    <row r="673" spans="1:38" x14ac:dyDescent="0.3">
      <c r="A673" s="25"/>
      <c r="B673" s="25"/>
      <c r="C673" s="25"/>
      <c r="D673" s="25"/>
      <c r="E673" s="25"/>
      <c r="F673" s="25"/>
      <c r="G673" s="25"/>
      <c r="H673" s="25"/>
      <c r="I673" s="25"/>
      <c r="J673" s="25"/>
      <c r="K673" s="25"/>
      <c r="L673" s="25"/>
      <c r="M673" s="25"/>
      <c r="N673" s="25"/>
      <c r="O673" s="25"/>
      <c r="P673" s="25"/>
      <c r="Q673" s="25"/>
      <c r="R673" s="25"/>
      <c r="S673" s="25"/>
      <c r="T673" s="25"/>
      <c r="U673" s="25"/>
      <c r="V673" s="25"/>
      <c r="W673" s="25"/>
      <c r="X673" s="25"/>
      <c r="Y673" s="25"/>
      <c r="Z673" s="25"/>
      <c r="AA673" s="25"/>
      <c r="AB673" s="25"/>
      <c r="AC673" s="25"/>
      <c r="AD673" s="25"/>
      <c r="AE673" s="25"/>
      <c r="AF673" s="25"/>
      <c r="AG673" s="25"/>
      <c r="AH673" s="25"/>
      <c r="AI673" s="25"/>
      <c r="AJ673" s="25"/>
      <c r="AK673" s="25"/>
      <c r="AL673" s="25"/>
    </row>
    <row r="674" spans="1:38" x14ac:dyDescent="0.3">
      <c r="A674" s="25"/>
      <c r="B674" s="25"/>
      <c r="C674" s="25"/>
      <c r="D674" s="25"/>
      <c r="E674" s="25"/>
      <c r="F674" s="25"/>
      <c r="G674" s="25"/>
      <c r="H674" s="25"/>
      <c r="I674" s="25"/>
      <c r="J674" s="25"/>
      <c r="K674" s="25"/>
      <c r="L674" s="25"/>
      <c r="M674" s="25"/>
      <c r="N674" s="25"/>
      <c r="O674" s="25"/>
      <c r="P674" s="25"/>
      <c r="Q674" s="25"/>
      <c r="R674" s="25"/>
      <c r="S674" s="25"/>
      <c r="T674" s="25"/>
      <c r="U674" s="25"/>
      <c r="V674" s="25"/>
      <c r="W674" s="25"/>
      <c r="X674" s="25"/>
      <c r="Y674" s="25"/>
      <c r="Z674" s="25"/>
      <c r="AA674" s="25"/>
      <c r="AB674" s="25"/>
      <c r="AC674" s="25"/>
      <c r="AD674" s="25"/>
      <c r="AE674" s="25"/>
      <c r="AF674" s="25"/>
      <c r="AG674" s="25"/>
      <c r="AH674" s="25"/>
      <c r="AI674" s="25"/>
      <c r="AJ674" s="25"/>
      <c r="AK674" s="25"/>
      <c r="AL674" s="25"/>
    </row>
    <row r="675" spans="1:38" x14ac:dyDescent="0.3">
      <c r="A675" s="25"/>
      <c r="B675" s="25"/>
      <c r="C675" s="25"/>
      <c r="D675" s="25"/>
      <c r="E675" s="25"/>
      <c r="F675" s="25"/>
      <c r="G675" s="25"/>
      <c r="H675" s="25"/>
      <c r="I675" s="25"/>
      <c r="J675" s="25"/>
      <c r="K675" s="25"/>
      <c r="L675" s="25"/>
      <c r="M675" s="25"/>
      <c r="N675" s="25"/>
      <c r="O675" s="25"/>
      <c r="P675" s="25"/>
      <c r="Q675" s="25"/>
      <c r="R675" s="25"/>
      <c r="S675" s="25"/>
      <c r="T675" s="25"/>
      <c r="U675" s="25"/>
      <c r="V675" s="25"/>
      <c r="W675" s="25"/>
      <c r="X675" s="25"/>
      <c r="Y675" s="25"/>
      <c r="Z675" s="25"/>
      <c r="AA675" s="25"/>
      <c r="AB675" s="25"/>
      <c r="AC675" s="25"/>
      <c r="AD675" s="25"/>
      <c r="AE675" s="25"/>
      <c r="AF675" s="25"/>
      <c r="AG675" s="25"/>
      <c r="AH675" s="25"/>
      <c r="AI675" s="25"/>
      <c r="AJ675" s="25"/>
      <c r="AK675" s="25"/>
      <c r="AL675" s="25"/>
    </row>
    <row r="676" spans="1:38" x14ac:dyDescent="0.3">
      <c r="A676" s="25"/>
      <c r="B676" s="25"/>
      <c r="C676" s="25"/>
      <c r="D676" s="25"/>
      <c r="E676" s="25"/>
      <c r="F676" s="25"/>
      <c r="G676" s="25"/>
      <c r="H676" s="25"/>
      <c r="I676" s="25"/>
      <c r="J676" s="25"/>
      <c r="K676" s="25"/>
      <c r="L676" s="25"/>
      <c r="M676" s="25"/>
      <c r="N676" s="25"/>
      <c r="O676" s="25"/>
      <c r="P676" s="25"/>
      <c r="Q676" s="25"/>
      <c r="R676" s="25"/>
      <c r="S676" s="25"/>
      <c r="T676" s="25"/>
      <c r="U676" s="25"/>
      <c r="V676" s="25"/>
      <c r="W676" s="25"/>
      <c r="X676" s="25"/>
      <c r="Y676" s="25"/>
      <c r="Z676" s="25"/>
      <c r="AA676" s="25"/>
      <c r="AB676" s="25"/>
      <c r="AC676" s="25"/>
      <c r="AD676" s="25"/>
      <c r="AE676" s="25"/>
      <c r="AF676" s="25"/>
      <c r="AG676" s="25"/>
      <c r="AH676" s="25"/>
      <c r="AI676" s="25"/>
      <c r="AJ676" s="25"/>
      <c r="AK676" s="25"/>
      <c r="AL676" s="25"/>
    </row>
    <row r="677" spans="1:38" x14ac:dyDescent="0.3">
      <c r="A677" s="25"/>
      <c r="B677" s="25"/>
      <c r="C677" s="25"/>
      <c r="D677" s="25"/>
      <c r="E677" s="25"/>
      <c r="F677" s="25"/>
      <c r="G677" s="25"/>
      <c r="H677" s="25"/>
      <c r="I677" s="25"/>
      <c r="J677" s="25"/>
      <c r="K677" s="25"/>
      <c r="L677" s="25"/>
      <c r="M677" s="25"/>
      <c r="N677" s="25"/>
      <c r="O677" s="25"/>
      <c r="P677" s="25"/>
      <c r="Q677" s="25"/>
      <c r="R677" s="25"/>
      <c r="S677" s="25"/>
      <c r="T677" s="25"/>
      <c r="U677" s="25"/>
      <c r="V677" s="25"/>
      <c r="W677" s="25"/>
      <c r="X677" s="25"/>
      <c r="Y677" s="25"/>
      <c r="Z677" s="25"/>
      <c r="AA677" s="25"/>
      <c r="AB677" s="25"/>
      <c r="AC677" s="25"/>
      <c r="AD677" s="25"/>
      <c r="AE677" s="25"/>
      <c r="AF677" s="25"/>
      <c r="AG677" s="25"/>
      <c r="AH677" s="25"/>
      <c r="AI677" s="25"/>
      <c r="AJ677" s="25"/>
      <c r="AK677" s="25"/>
      <c r="AL677" s="25"/>
    </row>
    <row r="678" spans="1:38" x14ac:dyDescent="0.3">
      <c r="A678" s="25"/>
      <c r="B678" s="25"/>
      <c r="C678" s="25"/>
      <c r="D678" s="25"/>
      <c r="E678" s="25"/>
      <c r="F678" s="25"/>
      <c r="G678" s="25"/>
      <c r="H678" s="25"/>
      <c r="I678" s="25"/>
      <c r="J678" s="25"/>
      <c r="K678" s="25"/>
      <c r="L678" s="25"/>
      <c r="M678" s="25"/>
      <c r="N678" s="25"/>
      <c r="O678" s="25"/>
      <c r="P678" s="25"/>
      <c r="Q678" s="25"/>
      <c r="R678" s="25"/>
      <c r="S678" s="25"/>
      <c r="T678" s="25"/>
      <c r="U678" s="25"/>
      <c r="V678" s="25"/>
      <c r="W678" s="25"/>
      <c r="X678" s="25"/>
      <c r="Y678" s="25"/>
      <c r="Z678" s="25"/>
      <c r="AA678" s="25"/>
      <c r="AB678" s="25"/>
      <c r="AC678" s="25"/>
      <c r="AD678" s="25"/>
      <c r="AE678" s="25"/>
      <c r="AF678" s="25"/>
      <c r="AG678" s="25"/>
      <c r="AH678" s="25"/>
      <c r="AI678" s="25"/>
      <c r="AJ678" s="25"/>
      <c r="AK678" s="25"/>
      <c r="AL678" s="25"/>
    </row>
    <row r="679" spans="1:38" x14ac:dyDescent="0.3">
      <c r="A679" s="25"/>
      <c r="B679" s="25"/>
      <c r="C679" s="25"/>
      <c r="D679" s="25"/>
      <c r="E679" s="25"/>
      <c r="F679" s="25"/>
      <c r="G679" s="25"/>
      <c r="H679" s="25"/>
      <c r="I679" s="25"/>
      <c r="J679" s="25"/>
      <c r="K679" s="25"/>
      <c r="L679" s="25"/>
      <c r="M679" s="25"/>
      <c r="N679" s="25"/>
      <c r="O679" s="25"/>
      <c r="P679" s="25"/>
      <c r="Q679" s="25"/>
      <c r="R679" s="25"/>
      <c r="S679" s="25"/>
      <c r="T679" s="25"/>
      <c r="U679" s="25"/>
      <c r="V679" s="25"/>
      <c r="W679" s="25"/>
      <c r="X679" s="25"/>
      <c r="Y679" s="25"/>
      <c r="Z679" s="25"/>
      <c r="AA679" s="25"/>
      <c r="AB679" s="25"/>
      <c r="AC679" s="25"/>
      <c r="AD679" s="25"/>
      <c r="AE679" s="25"/>
      <c r="AF679" s="25"/>
      <c r="AG679" s="25"/>
      <c r="AH679" s="25"/>
      <c r="AI679" s="25"/>
      <c r="AJ679" s="25"/>
      <c r="AK679" s="25"/>
      <c r="AL679" s="25"/>
    </row>
    <row r="680" spans="1:38" x14ac:dyDescent="0.3">
      <c r="A680" s="25"/>
      <c r="B680" s="25"/>
      <c r="C680" s="25"/>
      <c r="D680" s="25"/>
      <c r="E680" s="25"/>
      <c r="F680" s="25"/>
      <c r="G680" s="25"/>
      <c r="H680" s="25"/>
      <c r="I680" s="25"/>
      <c r="J680" s="25"/>
      <c r="K680" s="25"/>
      <c r="L680" s="25"/>
      <c r="M680" s="25"/>
      <c r="N680" s="25"/>
      <c r="O680" s="25"/>
      <c r="P680" s="25"/>
      <c r="Q680" s="25"/>
      <c r="R680" s="25"/>
      <c r="S680" s="25"/>
      <c r="T680" s="25"/>
      <c r="U680" s="25"/>
      <c r="V680" s="25"/>
      <c r="W680" s="25"/>
      <c r="X680" s="25"/>
      <c r="Y680" s="25"/>
      <c r="Z680" s="25"/>
      <c r="AA680" s="25"/>
      <c r="AB680" s="25"/>
      <c r="AC680" s="25"/>
      <c r="AD680" s="25"/>
      <c r="AE680" s="25"/>
      <c r="AF680" s="25"/>
      <c r="AG680" s="25"/>
      <c r="AH680" s="25"/>
      <c r="AI680" s="25"/>
      <c r="AJ680" s="25"/>
      <c r="AK680" s="25"/>
      <c r="AL680" s="25"/>
    </row>
    <row r="681" spans="1:38" x14ac:dyDescent="0.3">
      <c r="A681" s="25"/>
      <c r="B681" s="25"/>
      <c r="C681" s="25"/>
      <c r="D681" s="25"/>
      <c r="E681" s="25"/>
      <c r="F681" s="25"/>
      <c r="G681" s="25"/>
      <c r="H681" s="25"/>
      <c r="I681" s="25"/>
      <c r="J681" s="25"/>
      <c r="K681" s="25"/>
      <c r="L681" s="25"/>
      <c r="M681" s="25"/>
      <c r="N681" s="25"/>
      <c r="O681" s="25"/>
      <c r="P681" s="25"/>
      <c r="Q681" s="25"/>
      <c r="R681" s="25"/>
      <c r="S681" s="25"/>
      <c r="T681" s="25"/>
      <c r="U681" s="25"/>
      <c r="V681" s="25"/>
      <c r="W681" s="25"/>
      <c r="X681" s="25"/>
      <c r="Y681" s="25"/>
      <c r="Z681" s="25"/>
      <c r="AA681" s="25"/>
      <c r="AB681" s="25"/>
      <c r="AC681" s="25"/>
      <c r="AD681" s="25"/>
      <c r="AE681" s="25"/>
      <c r="AF681" s="25"/>
      <c r="AG681" s="25"/>
      <c r="AH681" s="25"/>
      <c r="AI681" s="25"/>
      <c r="AJ681" s="25"/>
      <c r="AK681" s="25"/>
      <c r="AL681" s="25"/>
    </row>
    <row r="682" spans="1:38" x14ac:dyDescent="0.3">
      <c r="A682" s="25"/>
      <c r="B682" s="25"/>
      <c r="C682" s="25"/>
      <c r="D682" s="25"/>
      <c r="E682" s="25"/>
      <c r="F682" s="25"/>
      <c r="G682" s="25"/>
      <c r="H682" s="25"/>
      <c r="I682" s="25"/>
      <c r="J682" s="25"/>
      <c r="K682" s="25"/>
      <c r="L682" s="25"/>
      <c r="M682" s="25"/>
      <c r="N682" s="25"/>
      <c r="O682" s="25"/>
      <c r="P682" s="25"/>
      <c r="Q682" s="25"/>
      <c r="R682" s="25"/>
      <c r="S682" s="25"/>
      <c r="T682" s="25"/>
      <c r="U682" s="25"/>
      <c r="V682" s="25"/>
      <c r="W682" s="25"/>
      <c r="X682" s="25"/>
      <c r="Y682" s="25"/>
      <c r="Z682" s="25"/>
      <c r="AA682" s="25"/>
      <c r="AB682" s="25"/>
      <c r="AC682" s="25"/>
      <c r="AD682" s="25"/>
      <c r="AE682" s="25"/>
      <c r="AF682" s="25"/>
      <c r="AG682" s="25"/>
      <c r="AH682" s="25"/>
      <c r="AI682" s="25"/>
      <c r="AJ682" s="25"/>
      <c r="AK682" s="25"/>
      <c r="AL682" s="25"/>
    </row>
    <row r="683" spans="1:38" x14ac:dyDescent="0.3">
      <c r="A683" s="25"/>
      <c r="B683" s="25"/>
      <c r="C683" s="25"/>
      <c r="D683" s="25"/>
      <c r="E683" s="25"/>
      <c r="F683" s="25"/>
      <c r="G683" s="25"/>
      <c r="H683" s="25"/>
      <c r="I683" s="25"/>
      <c r="J683" s="25"/>
      <c r="K683" s="25"/>
      <c r="L683" s="25"/>
      <c r="M683" s="25"/>
      <c r="N683" s="25"/>
      <c r="O683" s="25"/>
      <c r="P683" s="25"/>
      <c r="Q683" s="25"/>
      <c r="R683" s="25"/>
      <c r="S683" s="25"/>
      <c r="T683" s="25"/>
      <c r="U683" s="25"/>
      <c r="V683" s="25"/>
      <c r="W683" s="25"/>
      <c r="X683" s="25"/>
      <c r="Y683" s="25"/>
      <c r="Z683" s="25"/>
      <c r="AA683" s="25"/>
      <c r="AB683" s="25"/>
      <c r="AC683" s="25"/>
      <c r="AD683" s="25"/>
      <c r="AE683" s="25"/>
      <c r="AF683" s="25"/>
      <c r="AG683" s="25"/>
      <c r="AH683" s="25"/>
      <c r="AI683" s="25"/>
      <c r="AJ683" s="25"/>
      <c r="AK683" s="25"/>
      <c r="AL683" s="25"/>
    </row>
    <row r="684" spans="1:38" x14ac:dyDescent="0.3">
      <c r="A684" s="25"/>
      <c r="B684" s="25"/>
      <c r="C684" s="25"/>
      <c r="D684" s="25"/>
      <c r="E684" s="25"/>
      <c r="F684" s="25"/>
      <c r="G684" s="25"/>
      <c r="H684" s="25"/>
      <c r="I684" s="25"/>
      <c r="J684" s="25"/>
      <c r="K684" s="25"/>
      <c r="L684" s="25"/>
      <c r="M684" s="25"/>
      <c r="N684" s="25"/>
      <c r="O684" s="25"/>
      <c r="P684" s="25"/>
      <c r="Q684" s="25"/>
      <c r="R684" s="25"/>
      <c r="S684" s="25"/>
      <c r="T684" s="25"/>
      <c r="U684" s="25"/>
      <c r="V684" s="25"/>
      <c r="W684" s="25"/>
      <c r="X684" s="25"/>
      <c r="Y684" s="25"/>
      <c r="Z684" s="25"/>
      <c r="AA684" s="25"/>
      <c r="AB684" s="25"/>
      <c r="AC684" s="25"/>
      <c r="AD684" s="25"/>
      <c r="AE684" s="25"/>
      <c r="AF684" s="25"/>
      <c r="AG684" s="25"/>
      <c r="AH684" s="25"/>
      <c r="AI684" s="25"/>
      <c r="AJ684" s="25"/>
      <c r="AK684" s="25"/>
      <c r="AL684" s="25"/>
    </row>
    <row r="685" spans="1:38" x14ac:dyDescent="0.3">
      <c r="A685" s="25"/>
      <c r="B685" s="25"/>
      <c r="C685" s="25"/>
      <c r="D685" s="25"/>
      <c r="E685" s="25"/>
      <c r="F685" s="25"/>
      <c r="G685" s="25"/>
      <c r="H685" s="25"/>
      <c r="I685" s="25"/>
      <c r="J685" s="25"/>
      <c r="K685" s="25"/>
      <c r="L685" s="25"/>
      <c r="M685" s="25"/>
      <c r="N685" s="25"/>
      <c r="O685" s="25"/>
      <c r="P685" s="25"/>
      <c r="Q685" s="25"/>
      <c r="R685" s="25"/>
      <c r="S685" s="25"/>
      <c r="T685" s="25"/>
      <c r="U685" s="25"/>
      <c r="V685" s="25"/>
      <c r="W685" s="25"/>
      <c r="X685" s="25"/>
      <c r="Y685" s="25"/>
      <c r="Z685" s="25"/>
      <c r="AA685" s="25"/>
      <c r="AB685" s="25"/>
      <c r="AC685" s="25"/>
      <c r="AD685" s="25"/>
      <c r="AE685" s="25"/>
      <c r="AF685" s="25"/>
      <c r="AG685" s="25"/>
      <c r="AH685" s="25"/>
      <c r="AI685" s="25"/>
      <c r="AJ685" s="25"/>
      <c r="AK685" s="25"/>
      <c r="AL685" s="25"/>
    </row>
    <row r="686" spans="1:38" x14ac:dyDescent="0.3">
      <c r="A686" s="25"/>
      <c r="B686" s="25"/>
      <c r="C686" s="25"/>
      <c r="D686" s="25"/>
      <c r="E686" s="25"/>
      <c r="F686" s="25"/>
      <c r="G686" s="25"/>
      <c r="H686" s="25"/>
      <c r="I686" s="25"/>
      <c r="J686" s="25"/>
      <c r="K686" s="25"/>
      <c r="L686" s="25"/>
      <c r="M686" s="25"/>
      <c r="N686" s="25"/>
      <c r="O686" s="25"/>
      <c r="P686" s="25"/>
      <c r="Q686" s="25"/>
      <c r="R686" s="25"/>
      <c r="S686" s="25"/>
      <c r="T686" s="25"/>
      <c r="U686" s="25"/>
      <c r="V686" s="25"/>
      <c r="W686" s="25"/>
      <c r="X686" s="25"/>
      <c r="Y686" s="25"/>
      <c r="Z686" s="25"/>
      <c r="AA686" s="25"/>
      <c r="AB686" s="25"/>
      <c r="AC686" s="25"/>
      <c r="AD686" s="25"/>
      <c r="AE686" s="25"/>
      <c r="AF686" s="25"/>
      <c r="AG686" s="25"/>
      <c r="AH686" s="25"/>
      <c r="AI686" s="25"/>
      <c r="AJ686" s="25"/>
      <c r="AK686" s="25"/>
      <c r="AL686" s="25"/>
    </row>
    <row r="687" spans="1:38" x14ac:dyDescent="0.3">
      <c r="A687" s="25"/>
      <c r="B687" s="25"/>
      <c r="C687" s="25"/>
      <c r="D687" s="25"/>
      <c r="E687" s="25"/>
      <c r="F687" s="25"/>
      <c r="G687" s="25"/>
      <c r="H687" s="25"/>
      <c r="I687" s="25"/>
      <c r="J687" s="25"/>
      <c r="K687" s="25"/>
      <c r="L687" s="25"/>
      <c r="M687" s="25"/>
      <c r="N687" s="25"/>
      <c r="O687" s="25"/>
      <c r="P687" s="25"/>
      <c r="Q687" s="25"/>
      <c r="R687" s="25"/>
      <c r="S687" s="25"/>
      <c r="T687" s="25"/>
      <c r="U687" s="25"/>
      <c r="V687" s="25"/>
      <c r="W687" s="25"/>
      <c r="X687" s="25"/>
      <c r="Y687" s="25"/>
      <c r="Z687" s="25"/>
      <c r="AA687" s="25"/>
      <c r="AB687" s="25"/>
      <c r="AC687" s="25"/>
      <c r="AD687" s="25"/>
      <c r="AE687" s="25"/>
      <c r="AF687" s="25"/>
      <c r="AG687" s="25"/>
      <c r="AH687" s="25"/>
      <c r="AI687" s="25"/>
      <c r="AJ687" s="25"/>
      <c r="AK687" s="25"/>
      <c r="AL687" s="25"/>
    </row>
    <row r="688" spans="1:38" x14ac:dyDescent="0.3">
      <c r="A688" s="25"/>
      <c r="B688" s="25"/>
      <c r="C688" s="25"/>
      <c r="D688" s="25"/>
      <c r="E688" s="25"/>
      <c r="F688" s="25"/>
      <c r="G688" s="25"/>
      <c r="H688" s="25"/>
      <c r="I688" s="25"/>
      <c r="J688" s="25"/>
      <c r="K688" s="25"/>
      <c r="L688" s="25"/>
      <c r="M688" s="25"/>
      <c r="N688" s="25"/>
      <c r="O688" s="25"/>
      <c r="P688" s="25"/>
      <c r="Q688" s="25"/>
      <c r="R688" s="25"/>
      <c r="S688" s="25"/>
      <c r="T688" s="25"/>
      <c r="U688" s="25"/>
      <c r="V688" s="25"/>
      <c r="W688" s="25"/>
      <c r="X688" s="25"/>
      <c r="Y688" s="25"/>
      <c r="Z688" s="25"/>
      <c r="AA688" s="25"/>
      <c r="AB688" s="25"/>
      <c r="AC688" s="25"/>
      <c r="AD688" s="25"/>
      <c r="AE688" s="25"/>
      <c r="AF688" s="25"/>
      <c r="AG688" s="25"/>
      <c r="AH688" s="25"/>
      <c r="AI688" s="25"/>
      <c r="AJ688" s="25"/>
      <c r="AK688" s="25"/>
      <c r="AL688" s="25"/>
    </row>
    <row r="689" spans="1:38" x14ac:dyDescent="0.3">
      <c r="A689" s="25"/>
      <c r="B689" s="25"/>
      <c r="C689" s="25"/>
      <c r="D689" s="25"/>
      <c r="E689" s="25"/>
      <c r="F689" s="25"/>
      <c r="G689" s="25"/>
      <c r="H689" s="25"/>
      <c r="I689" s="25"/>
      <c r="J689" s="25"/>
      <c r="K689" s="25"/>
      <c r="L689" s="25"/>
      <c r="M689" s="25"/>
      <c r="N689" s="25"/>
      <c r="O689" s="25"/>
      <c r="P689" s="25"/>
      <c r="Q689" s="25"/>
      <c r="R689" s="25"/>
      <c r="S689" s="25"/>
      <c r="T689" s="25"/>
      <c r="U689" s="25"/>
      <c r="V689" s="25"/>
      <c r="W689" s="25"/>
      <c r="X689" s="25"/>
      <c r="Y689" s="25"/>
      <c r="Z689" s="25"/>
      <c r="AA689" s="25"/>
      <c r="AB689" s="25"/>
      <c r="AC689" s="25"/>
      <c r="AD689" s="25"/>
      <c r="AE689" s="25"/>
      <c r="AF689" s="25"/>
      <c r="AG689" s="25"/>
      <c r="AH689" s="25"/>
      <c r="AI689" s="25"/>
      <c r="AJ689" s="25"/>
      <c r="AK689" s="25"/>
      <c r="AL689" s="25"/>
    </row>
    <row r="690" spans="1:38" x14ac:dyDescent="0.3">
      <c r="A690" s="25"/>
      <c r="B690" s="25"/>
      <c r="C690" s="25"/>
      <c r="D690" s="25"/>
      <c r="E690" s="25"/>
      <c r="F690" s="25"/>
      <c r="G690" s="25"/>
      <c r="H690" s="25"/>
      <c r="I690" s="25"/>
      <c r="J690" s="25"/>
      <c r="K690" s="25"/>
      <c r="L690" s="25"/>
      <c r="M690" s="25"/>
      <c r="N690" s="25"/>
      <c r="O690" s="25"/>
      <c r="P690" s="25"/>
      <c r="Q690" s="25"/>
      <c r="R690" s="25"/>
      <c r="S690" s="25"/>
      <c r="T690" s="25"/>
      <c r="U690" s="25"/>
      <c r="V690" s="25"/>
      <c r="W690" s="25"/>
      <c r="X690" s="25"/>
      <c r="Y690" s="25"/>
      <c r="Z690" s="25"/>
      <c r="AA690" s="25"/>
      <c r="AB690" s="25"/>
      <c r="AC690" s="25"/>
      <c r="AD690" s="25"/>
      <c r="AE690" s="25"/>
      <c r="AF690" s="25"/>
      <c r="AG690" s="25"/>
      <c r="AH690" s="25"/>
      <c r="AI690" s="25"/>
      <c r="AJ690" s="25"/>
      <c r="AK690" s="25"/>
      <c r="AL690" s="25"/>
    </row>
    <row r="691" spans="1:38" x14ac:dyDescent="0.3">
      <c r="A691" s="25"/>
      <c r="B691" s="25"/>
      <c r="C691" s="25"/>
      <c r="D691" s="25"/>
      <c r="E691" s="25"/>
      <c r="F691" s="25"/>
      <c r="G691" s="25"/>
      <c r="H691" s="25"/>
      <c r="I691" s="25"/>
      <c r="J691" s="25"/>
      <c r="K691" s="25"/>
      <c r="L691" s="25"/>
      <c r="M691" s="25"/>
      <c r="N691" s="25"/>
      <c r="O691" s="25"/>
      <c r="P691" s="25"/>
      <c r="Q691" s="25"/>
      <c r="R691" s="25"/>
      <c r="S691" s="25"/>
      <c r="T691" s="25"/>
      <c r="U691" s="25"/>
      <c r="V691" s="25"/>
      <c r="W691" s="25"/>
      <c r="X691" s="25"/>
      <c r="Y691" s="25"/>
      <c r="Z691" s="25"/>
      <c r="AA691" s="25"/>
      <c r="AB691" s="25"/>
      <c r="AC691" s="25"/>
      <c r="AD691" s="25"/>
      <c r="AE691" s="25"/>
      <c r="AF691" s="25"/>
      <c r="AG691" s="25"/>
      <c r="AH691" s="25"/>
      <c r="AI691" s="25"/>
      <c r="AJ691" s="25"/>
      <c r="AK691" s="25"/>
      <c r="AL691" s="25"/>
    </row>
    <row r="692" spans="1:38" x14ac:dyDescent="0.3">
      <c r="A692" s="25"/>
      <c r="B692" s="25"/>
      <c r="C692" s="25"/>
      <c r="D692" s="25"/>
      <c r="E692" s="25"/>
      <c r="F692" s="25"/>
      <c r="G692" s="25"/>
      <c r="H692" s="25"/>
      <c r="I692" s="25"/>
      <c r="J692" s="25"/>
      <c r="K692" s="25"/>
      <c r="L692" s="25"/>
      <c r="M692" s="25"/>
      <c r="N692" s="25"/>
      <c r="O692" s="25"/>
      <c r="P692" s="25"/>
      <c r="Q692" s="25"/>
      <c r="R692" s="25"/>
      <c r="S692" s="25"/>
      <c r="T692" s="25"/>
      <c r="U692" s="25"/>
      <c r="V692" s="25"/>
      <c r="W692" s="25"/>
      <c r="X692" s="25"/>
      <c r="Y692" s="25"/>
      <c r="Z692" s="25"/>
      <c r="AA692" s="25"/>
      <c r="AB692" s="25"/>
      <c r="AC692" s="25"/>
      <c r="AD692" s="25"/>
      <c r="AE692" s="25"/>
      <c r="AF692" s="25"/>
      <c r="AG692" s="25"/>
      <c r="AH692" s="25"/>
      <c r="AI692" s="25"/>
      <c r="AJ692" s="25"/>
      <c r="AK692" s="25"/>
      <c r="AL692" s="25"/>
    </row>
    <row r="693" spans="1:38" x14ac:dyDescent="0.3">
      <c r="A693" s="25"/>
      <c r="B693" s="25"/>
      <c r="C693" s="25"/>
      <c r="D693" s="25"/>
      <c r="E693" s="25"/>
      <c r="F693" s="25"/>
      <c r="G693" s="25"/>
      <c r="H693" s="25"/>
      <c r="I693" s="25"/>
      <c r="J693" s="25"/>
      <c r="K693" s="25"/>
      <c r="L693" s="25"/>
      <c r="M693" s="25"/>
      <c r="N693" s="25"/>
      <c r="O693" s="25"/>
      <c r="P693" s="25"/>
      <c r="Q693" s="25"/>
      <c r="R693" s="25"/>
      <c r="S693" s="25"/>
      <c r="T693" s="25"/>
      <c r="U693" s="25"/>
      <c r="V693" s="25"/>
      <c r="W693" s="25"/>
      <c r="X693" s="25"/>
      <c r="Y693" s="25"/>
      <c r="Z693" s="25"/>
      <c r="AA693" s="25"/>
      <c r="AB693" s="25"/>
      <c r="AC693" s="25"/>
      <c r="AD693" s="25"/>
      <c r="AE693" s="25"/>
      <c r="AF693" s="25"/>
      <c r="AG693" s="25"/>
      <c r="AH693" s="25"/>
      <c r="AI693" s="25"/>
      <c r="AJ693" s="25"/>
      <c r="AK693" s="25"/>
      <c r="AL693" s="25"/>
    </row>
    <row r="694" spans="1:38" x14ac:dyDescent="0.3">
      <c r="A694" s="25"/>
      <c r="B694" s="25"/>
      <c r="C694" s="25"/>
      <c r="D694" s="25"/>
      <c r="E694" s="25"/>
      <c r="F694" s="25"/>
      <c r="G694" s="25"/>
      <c r="H694" s="25"/>
      <c r="I694" s="25"/>
      <c r="J694" s="25"/>
      <c r="K694" s="25"/>
      <c r="L694" s="25"/>
      <c r="M694" s="25"/>
      <c r="N694" s="25"/>
      <c r="O694" s="25"/>
      <c r="P694" s="25"/>
      <c r="Q694" s="25"/>
      <c r="R694" s="25"/>
      <c r="S694" s="25"/>
      <c r="T694" s="25"/>
      <c r="U694" s="25"/>
      <c r="V694" s="25"/>
      <c r="W694" s="25"/>
      <c r="X694" s="25"/>
      <c r="Y694" s="25"/>
      <c r="Z694" s="25"/>
      <c r="AA694" s="25"/>
      <c r="AB694" s="25"/>
      <c r="AC694" s="25"/>
      <c r="AD694" s="25"/>
      <c r="AE694" s="25"/>
      <c r="AF694" s="25"/>
      <c r="AG694" s="25"/>
      <c r="AH694" s="25"/>
      <c r="AI694" s="25"/>
      <c r="AJ694" s="25"/>
      <c r="AK694" s="25"/>
      <c r="AL694" s="25"/>
    </row>
    <row r="695" spans="1:38" x14ac:dyDescent="0.3">
      <c r="A695" s="25"/>
      <c r="B695" s="25"/>
      <c r="C695" s="25"/>
      <c r="D695" s="25"/>
      <c r="E695" s="25"/>
      <c r="F695" s="25"/>
      <c r="G695" s="25"/>
      <c r="H695" s="25"/>
      <c r="I695" s="25"/>
      <c r="J695" s="25"/>
      <c r="K695" s="25"/>
      <c r="L695" s="25"/>
      <c r="M695" s="25"/>
      <c r="N695" s="25"/>
      <c r="O695" s="25"/>
      <c r="P695" s="25"/>
      <c r="Q695" s="25"/>
      <c r="R695" s="25"/>
      <c r="S695" s="25"/>
      <c r="T695" s="25"/>
      <c r="U695" s="25"/>
      <c r="V695" s="25"/>
      <c r="W695" s="25"/>
      <c r="X695" s="25"/>
      <c r="Y695" s="25"/>
      <c r="Z695" s="25"/>
      <c r="AA695" s="25"/>
      <c r="AB695" s="25"/>
      <c r="AC695" s="25"/>
      <c r="AD695" s="25"/>
      <c r="AE695" s="25"/>
      <c r="AF695" s="25"/>
      <c r="AG695" s="25"/>
      <c r="AH695" s="25"/>
      <c r="AI695" s="25"/>
      <c r="AJ695" s="25"/>
      <c r="AK695" s="25"/>
      <c r="AL695" s="25"/>
    </row>
    <row r="696" spans="1:38" x14ac:dyDescent="0.3">
      <c r="A696" s="25"/>
      <c r="B696" s="25"/>
      <c r="C696" s="25"/>
      <c r="D696" s="25"/>
      <c r="E696" s="25"/>
      <c r="F696" s="25"/>
      <c r="G696" s="25"/>
      <c r="H696" s="25"/>
      <c r="I696" s="25"/>
      <c r="J696" s="25"/>
      <c r="K696" s="25"/>
      <c r="L696" s="25"/>
      <c r="M696" s="25"/>
      <c r="N696" s="25"/>
      <c r="O696" s="25"/>
      <c r="P696" s="25"/>
      <c r="Q696" s="25"/>
      <c r="R696" s="25"/>
      <c r="S696" s="25"/>
      <c r="T696" s="25"/>
      <c r="U696" s="25"/>
      <c r="V696" s="25"/>
      <c r="W696" s="25"/>
      <c r="X696" s="25"/>
      <c r="Y696" s="25"/>
      <c r="Z696" s="25"/>
      <c r="AA696" s="25"/>
      <c r="AB696" s="25"/>
      <c r="AC696" s="25"/>
      <c r="AD696" s="25"/>
      <c r="AE696" s="25"/>
      <c r="AF696" s="25"/>
      <c r="AG696" s="25"/>
      <c r="AH696" s="25"/>
      <c r="AI696" s="25"/>
      <c r="AJ696" s="25"/>
      <c r="AK696" s="25"/>
      <c r="AL696" s="25"/>
    </row>
    <row r="697" spans="1:38" x14ac:dyDescent="0.3">
      <c r="A697" s="25"/>
      <c r="B697" s="25"/>
      <c r="C697" s="25"/>
      <c r="D697" s="25"/>
      <c r="E697" s="25"/>
      <c r="F697" s="25"/>
      <c r="G697" s="25"/>
      <c r="H697" s="25"/>
      <c r="I697" s="25"/>
      <c r="J697" s="25"/>
      <c r="K697" s="25"/>
      <c r="L697" s="25"/>
      <c r="M697" s="25"/>
      <c r="N697" s="25"/>
      <c r="O697" s="25"/>
      <c r="P697" s="25"/>
      <c r="Q697" s="25"/>
      <c r="R697" s="25"/>
      <c r="S697" s="25"/>
      <c r="T697" s="25"/>
      <c r="U697" s="25"/>
      <c r="V697" s="25"/>
      <c r="W697" s="25"/>
      <c r="X697" s="25"/>
      <c r="Y697" s="25"/>
      <c r="Z697" s="25"/>
      <c r="AA697" s="25"/>
      <c r="AB697" s="25"/>
      <c r="AC697" s="25"/>
      <c r="AD697" s="25"/>
      <c r="AE697" s="25"/>
      <c r="AF697" s="25"/>
      <c r="AG697" s="25"/>
      <c r="AH697" s="25"/>
      <c r="AI697" s="25"/>
      <c r="AJ697" s="25"/>
      <c r="AK697" s="25"/>
      <c r="AL697" s="25"/>
    </row>
    <row r="698" spans="1:38" x14ac:dyDescent="0.3">
      <c r="A698" s="25"/>
      <c r="B698" s="25"/>
      <c r="C698" s="25"/>
      <c r="D698" s="25"/>
      <c r="E698" s="25"/>
      <c r="F698" s="25"/>
      <c r="G698" s="25"/>
      <c r="H698" s="25"/>
      <c r="I698" s="25"/>
      <c r="J698" s="25"/>
      <c r="K698" s="25"/>
      <c r="L698" s="25"/>
      <c r="M698" s="25"/>
      <c r="N698" s="25"/>
      <c r="O698" s="25"/>
      <c r="P698" s="25"/>
      <c r="Q698" s="25"/>
      <c r="R698" s="25"/>
      <c r="S698" s="25"/>
      <c r="T698" s="25"/>
      <c r="U698" s="25"/>
      <c r="V698" s="25"/>
      <c r="W698" s="25"/>
      <c r="X698" s="25"/>
      <c r="Y698" s="25"/>
      <c r="Z698" s="25"/>
      <c r="AA698" s="25"/>
      <c r="AB698" s="25"/>
      <c r="AC698" s="25"/>
      <c r="AD698" s="25"/>
      <c r="AE698" s="25"/>
      <c r="AF698" s="25"/>
      <c r="AG698" s="25"/>
      <c r="AH698" s="25"/>
      <c r="AI698" s="25"/>
      <c r="AJ698" s="25"/>
      <c r="AK698" s="25"/>
      <c r="AL698" s="25"/>
    </row>
    <row r="699" spans="1:38" x14ac:dyDescent="0.3">
      <c r="A699" s="25"/>
      <c r="B699" s="25"/>
      <c r="C699" s="25"/>
      <c r="D699" s="25"/>
      <c r="E699" s="25"/>
      <c r="F699" s="25"/>
      <c r="G699" s="25"/>
      <c r="H699" s="25"/>
      <c r="I699" s="25"/>
      <c r="J699" s="25"/>
      <c r="K699" s="25"/>
      <c r="L699" s="25"/>
      <c r="M699" s="25"/>
      <c r="N699" s="25"/>
      <c r="O699" s="25"/>
      <c r="P699" s="25"/>
      <c r="Q699" s="25"/>
      <c r="R699" s="25"/>
      <c r="S699" s="25"/>
      <c r="T699" s="25"/>
      <c r="U699" s="25"/>
      <c r="V699" s="25"/>
      <c r="W699" s="25"/>
      <c r="X699" s="25"/>
      <c r="Y699" s="25"/>
      <c r="Z699" s="25"/>
      <c r="AA699" s="25"/>
      <c r="AB699" s="25"/>
      <c r="AC699" s="25"/>
      <c r="AD699" s="25"/>
      <c r="AE699" s="25"/>
      <c r="AF699" s="25"/>
      <c r="AG699" s="25"/>
      <c r="AH699" s="25"/>
      <c r="AI699" s="25"/>
      <c r="AJ699" s="25"/>
      <c r="AK699" s="25"/>
      <c r="AL699" s="25"/>
    </row>
    <row r="700" spans="1:38" x14ac:dyDescent="0.3">
      <c r="A700" s="25"/>
      <c r="B700" s="25"/>
      <c r="C700" s="25"/>
      <c r="D700" s="25"/>
      <c r="E700" s="25"/>
      <c r="F700" s="25"/>
      <c r="G700" s="25"/>
      <c r="H700" s="25"/>
      <c r="I700" s="25"/>
      <c r="J700" s="25"/>
      <c r="K700" s="25"/>
      <c r="L700" s="25"/>
      <c r="M700" s="25"/>
      <c r="N700" s="25"/>
      <c r="O700" s="25"/>
      <c r="P700" s="25"/>
      <c r="Q700" s="25"/>
      <c r="R700" s="25"/>
      <c r="S700" s="25"/>
      <c r="T700" s="25"/>
      <c r="U700" s="25"/>
      <c r="V700" s="25"/>
      <c r="W700" s="25"/>
      <c r="X700" s="25"/>
      <c r="Y700" s="25"/>
      <c r="Z700" s="25"/>
      <c r="AA700" s="25"/>
      <c r="AB700" s="25"/>
      <c r="AC700" s="25"/>
      <c r="AD700" s="25"/>
      <c r="AE700" s="25"/>
      <c r="AF700" s="25"/>
      <c r="AG700" s="25"/>
      <c r="AH700" s="25"/>
      <c r="AI700" s="25"/>
      <c r="AJ700" s="25"/>
      <c r="AK700" s="25"/>
      <c r="AL700" s="25"/>
    </row>
    <row r="701" spans="1:38" x14ac:dyDescent="0.3">
      <c r="A701" s="25"/>
      <c r="B701" s="25"/>
      <c r="C701" s="25"/>
      <c r="D701" s="25"/>
      <c r="E701" s="25"/>
      <c r="F701" s="25"/>
      <c r="G701" s="25"/>
      <c r="H701" s="25"/>
      <c r="I701" s="25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T701" s="25"/>
      <c r="U701" s="25"/>
      <c r="V701" s="25"/>
      <c r="W701" s="25"/>
      <c r="X701" s="25"/>
      <c r="Y701" s="25"/>
      <c r="Z701" s="25"/>
      <c r="AA701" s="25"/>
      <c r="AB701" s="25"/>
      <c r="AC701" s="25"/>
      <c r="AD701" s="25"/>
      <c r="AE701" s="25"/>
      <c r="AF701" s="25"/>
      <c r="AG701" s="25"/>
      <c r="AH701" s="25"/>
      <c r="AI701" s="25"/>
      <c r="AJ701" s="25"/>
      <c r="AK701" s="25"/>
      <c r="AL701" s="25"/>
    </row>
    <row r="702" spans="1:38" x14ac:dyDescent="0.3">
      <c r="A702" s="25"/>
      <c r="B702" s="25"/>
      <c r="C702" s="25"/>
      <c r="D702" s="25"/>
      <c r="E702" s="25"/>
      <c r="F702" s="25"/>
      <c r="G702" s="25"/>
      <c r="H702" s="25"/>
      <c r="I702" s="25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T702" s="25"/>
      <c r="U702" s="25"/>
      <c r="V702" s="25"/>
      <c r="W702" s="25"/>
      <c r="X702" s="25"/>
      <c r="Y702" s="25"/>
      <c r="Z702" s="25"/>
      <c r="AA702" s="25"/>
      <c r="AB702" s="25"/>
      <c r="AC702" s="25"/>
      <c r="AD702" s="25"/>
      <c r="AE702" s="25"/>
      <c r="AF702" s="25"/>
      <c r="AG702" s="25"/>
      <c r="AH702" s="25"/>
      <c r="AI702" s="25"/>
      <c r="AJ702" s="25"/>
      <c r="AK702" s="25"/>
      <c r="AL702" s="25"/>
    </row>
    <row r="703" spans="1:38" x14ac:dyDescent="0.3">
      <c r="A703" s="25"/>
      <c r="B703" s="25"/>
      <c r="C703" s="25"/>
      <c r="D703" s="25"/>
      <c r="E703" s="25"/>
      <c r="F703" s="25"/>
      <c r="G703" s="25"/>
      <c r="H703" s="25"/>
      <c r="I703" s="25"/>
      <c r="J703" s="25"/>
      <c r="K703" s="25"/>
      <c r="L703" s="25"/>
      <c r="M703" s="25"/>
      <c r="N703" s="25"/>
      <c r="O703" s="25"/>
      <c r="P703" s="25"/>
      <c r="Q703" s="25"/>
      <c r="R703" s="25"/>
      <c r="S703" s="25"/>
      <c r="T703" s="25"/>
      <c r="U703" s="25"/>
      <c r="V703" s="25"/>
      <c r="W703" s="25"/>
      <c r="X703" s="25"/>
      <c r="Y703" s="25"/>
      <c r="Z703" s="25"/>
      <c r="AA703" s="25"/>
      <c r="AB703" s="25"/>
      <c r="AC703" s="25"/>
      <c r="AD703" s="25"/>
      <c r="AE703" s="25"/>
      <c r="AF703" s="25"/>
      <c r="AG703" s="25"/>
      <c r="AH703" s="25"/>
      <c r="AI703" s="25"/>
      <c r="AJ703" s="25"/>
      <c r="AK703" s="25"/>
      <c r="AL703" s="25"/>
    </row>
    <row r="704" spans="1:38" x14ac:dyDescent="0.3">
      <c r="A704" s="25"/>
      <c r="B704" s="25"/>
      <c r="C704" s="25"/>
      <c r="D704" s="25"/>
      <c r="E704" s="25"/>
      <c r="F704" s="25"/>
      <c r="G704" s="25"/>
      <c r="H704" s="25"/>
      <c r="I704" s="25"/>
      <c r="J704" s="25"/>
      <c r="K704" s="25"/>
      <c r="L704" s="25"/>
      <c r="M704" s="25"/>
      <c r="N704" s="25"/>
      <c r="O704" s="25"/>
      <c r="P704" s="25"/>
      <c r="Q704" s="25"/>
      <c r="R704" s="25"/>
      <c r="S704" s="25"/>
      <c r="T704" s="25"/>
      <c r="U704" s="25"/>
      <c r="V704" s="25"/>
      <c r="W704" s="25"/>
      <c r="X704" s="25"/>
      <c r="Y704" s="25"/>
      <c r="Z704" s="25"/>
      <c r="AA704" s="25"/>
      <c r="AB704" s="25"/>
      <c r="AC704" s="25"/>
      <c r="AD704" s="25"/>
      <c r="AE704" s="25"/>
      <c r="AF704" s="25"/>
      <c r="AG704" s="25"/>
      <c r="AH704" s="25"/>
      <c r="AI704" s="25"/>
      <c r="AJ704" s="25"/>
      <c r="AK704" s="25"/>
      <c r="AL704" s="25"/>
    </row>
    <row r="705" spans="1:38" x14ac:dyDescent="0.3">
      <c r="A705" s="25"/>
      <c r="B705" s="25"/>
      <c r="C705" s="25"/>
      <c r="D705" s="25"/>
      <c r="E705" s="25"/>
      <c r="F705" s="25"/>
      <c r="G705" s="25"/>
      <c r="H705" s="25"/>
      <c r="I705" s="25"/>
      <c r="J705" s="25"/>
      <c r="K705" s="25"/>
      <c r="L705" s="25"/>
      <c r="M705" s="25"/>
      <c r="N705" s="25"/>
      <c r="O705" s="25"/>
      <c r="P705" s="25"/>
      <c r="Q705" s="25"/>
      <c r="R705" s="25"/>
      <c r="S705" s="25"/>
      <c r="T705" s="25"/>
      <c r="U705" s="25"/>
      <c r="V705" s="25"/>
      <c r="W705" s="25"/>
      <c r="X705" s="25"/>
      <c r="Y705" s="25"/>
      <c r="Z705" s="25"/>
      <c r="AA705" s="25"/>
      <c r="AB705" s="25"/>
      <c r="AC705" s="25"/>
      <c r="AD705" s="25"/>
      <c r="AE705" s="25"/>
      <c r="AF705" s="25"/>
      <c r="AG705" s="25"/>
      <c r="AH705" s="25"/>
      <c r="AI705" s="25"/>
      <c r="AJ705" s="25"/>
      <c r="AK705" s="25"/>
      <c r="AL705" s="25"/>
    </row>
    <row r="706" spans="1:38" x14ac:dyDescent="0.3">
      <c r="A706" s="25"/>
      <c r="B706" s="25"/>
      <c r="C706" s="25"/>
      <c r="D706" s="25"/>
      <c r="E706" s="25"/>
      <c r="F706" s="25"/>
      <c r="G706" s="25"/>
      <c r="H706" s="25"/>
      <c r="I706" s="25"/>
      <c r="J706" s="25"/>
      <c r="K706" s="25"/>
      <c r="L706" s="25"/>
      <c r="M706" s="25"/>
      <c r="N706" s="25"/>
      <c r="O706" s="25"/>
      <c r="P706" s="25"/>
      <c r="Q706" s="25"/>
      <c r="R706" s="25"/>
      <c r="S706" s="25"/>
      <c r="T706" s="25"/>
      <c r="U706" s="25"/>
      <c r="V706" s="25"/>
      <c r="W706" s="25"/>
      <c r="X706" s="25"/>
      <c r="Y706" s="25"/>
      <c r="Z706" s="25"/>
      <c r="AA706" s="25"/>
      <c r="AB706" s="25"/>
      <c r="AC706" s="25"/>
      <c r="AD706" s="25"/>
      <c r="AE706" s="25"/>
      <c r="AF706" s="25"/>
      <c r="AG706" s="25"/>
      <c r="AH706" s="25"/>
      <c r="AI706" s="25"/>
      <c r="AJ706" s="25"/>
      <c r="AK706" s="25"/>
      <c r="AL706" s="25"/>
    </row>
    <row r="707" spans="1:38" x14ac:dyDescent="0.3">
      <c r="A707" s="25"/>
      <c r="B707" s="25"/>
      <c r="C707" s="25"/>
      <c r="D707" s="25"/>
      <c r="E707" s="25"/>
      <c r="F707" s="25"/>
      <c r="G707" s="25"/>
      <c r="H707" s="25"/>
      <c r="I707" s="25"/>
      <c r="J707" s="25"/>
      <c r="K707" s="25"/>
      <c r="L707" s="25"/>
      <c r="M707" s="25"/>
      <c r="N707" s="25"/>
      <c r="O707" s="25"/>
      <c r="P707" s="25"/>
      <c r="Q707" s="25"/>
      <c r="R707" s="25"/>
      <c r="S707" s="25"/>
      <c r="T707" s="25"/>
      <c r="U707" s="25"/>
      <c r="V707" s="25"/>
      <c r="W707" s="25"/>
      <c r="X707" s="25"/>
      <c r="Y707" s="25"/>
      <c r="Z707" s="25"/>
      <c r="AA707" s="25"/>
      <c r="AB707" s="25"/>
      <c r="AC707" s="25"/>
      <c r="AD707" s="25"/>
      <c r="AE707" s="25"/>
      <c r="AF707" s="25"/>
      <c r="AG707" s="25"/>
      <c r="AH707" s="25"/>
      <c r="AI707" s="25"/>
      <c r="AJ707" s="25"/>
      <c r="AK707" s="25"/>
      <c r="AL707" s="25"/>
    </row>
    <row r="708" spans="1:38" x14ac:dyDescent="0.3">
      <c r="A708" s="25"/>
      <c r="B708" s="25"/>
      <c r="C708" s="25"/>
      <c r="D708" s="25"/>
      <c r="E708" s="25"/>
      <c r="F708" s="25"/>
      <c r="G708" s="25"/>
      <c r="H708" s="25"/>
      <c r="I708" s="25"/>
      <c r="J708" s="25"/>
      <c r="K708" s="25"/>
      <c r="L708" s="25"/>
      <c r="M708" s="25"/>
      <c r="N708" s="25"/>
      <c r="O708" s="25"/>
      <c r="P708" s="25"/>
      <c r="Q708" s="25"/>
      <c r="R708" s="25"/>
      <c r="S708" s="25"/>
      <c r="T708" s="25"/>
      <c r="U708" s="25"/>
      <c r="V708" s="25"/>
      <c r="W708" s="25"/>
      <c r="X708" s="25"/>
      <c r="Y708" s="25"/>
      <c r="Z708" s="25"/>
      <c r="AA708" s="25"/>
      <c r="AB708" s="25"/>
      <c r="AC708" s="25"/>
      <c r="AD708" s="25"/>
      <c r="AE708" s="25"/>
      <c r="AF708" s="25"/>
      <c r="AG708" s="25"/>
      <c r="AH708" s="25"/>
      <c r="AI708" s="25"/>
      <c r="AJ708" s="25"/>
      <c r="AK708" s="25"/>
      <c r="AL708" s="25"/>
    </row>
    <row r="709" spans="1:38" x14ac:dyDescent="0.3">
      <c r="A709" s="25"/>
      <c r="B709" s="25"/>
      <c r="C709" s="25"/>
      <c r="D709" s="25"/>
      <c r="E709" s="25"/>
      <c r="F709" s="25"/>
      <c r="G709" s="25"/>
      <c r="H709" s="25"/>
      <c r="I709" s="25"/>
      <c r="J709" s="25"/>
      <c r="K709" s="25"/>
      <c r="L709" s="25"/>
      <c r="M709" s="25"/>
      <c r="N709" s="25"/>
      <c r="O709" s="25"/>
      <c r="P709" s="25"/>
      <c r="Q709" s="25"/>
      <c r="R709" s="25"/>
      <c r="S709" s="25"/>
      <c r="T709" s="25"/>
      <c r="U709" s="25"/>
      <c r="V709" s="25"/>
      <c r="W709" s="25"/>
      <c r="X709" s="25"/>
      <c r="Y709" s="25"/>
      <c r="Z709" s="25"/>
      <c r="AA709" s="25"/>
      <c r="AB709" s="25"/>
      <c r="AC709" s="25"/>
      <c r="AD709" s="25"/>
      <c r="AE709" s="25"/>
      <c r="AF709" s="25"/>
      <c r="AG709" s="25"/>
      <c r="AH709" s="25"/>
      <c r="AI709" s="25"/>
      <c r="AJ709" s="25"/>
      <c r="AK709" s="25"/>
      <c r="AL709" s="25"/>
    </row>
    <row r="710" spans="1:38" x14ac:dyDescent="0.3">
      <c r="A710" s="25"/>
      <c r="B710" s="25"/>
      <c r="C710" s="25"/>
      <c r="D710" s="25"/>
      <c r="E710" s="25"/>
      <c r="F710" s="25"/>
      <c r="G710" s="25"/>
      <c r="H710" s="25"/>
      <c r="I710" s="25"/>
      <c r="J710" s="25"/>
      <c r="K710" s="25"/>
      <c r="L710" s="25"/>
      <c r="M710" s="25"/>
      <c r="N710" s="25"/>
      <c r="O710" s="25"/>
      <c r="P710" s="25"/>
      <c r="Q710" s="25"/>
      <c r="R710" s="25"/>
      <c r="S710" s="25"/>
      <c r="T710" s="25"/>
      <c r="U710" s="25"/>
      <c r="V710" s="25"/>
      <c r="W710" s="25"/>
      <c r="X710" s="25"/>
      <c r="Y710" s="25"/>
      <c r="Z710" s="25"/>
      <c r="AA710" s="25"/>
      <c r="AB710" s="25"/>
      <c r="AC710" s="25"/>
      <c r="AD710" s="25"/>
      <c r="AE710" s="25"/>
      <c r="AF710" s="25"/>
      <c r="AG710" s="25"/>
      <c r="AH710" s="25"/>
      <c r="AI710" s="25"/>
      <c r="AJ710" s="25"/>
      <c r="AK710" s="25"/>
      <c r="AL710" s="25"/>
    </row>
    <row r="711" spans="1:38" x14ac:dyDescent="0.3">
      <c r="A711" s="25"/>
      <c r="B711" s="25"/>
      <c r="C711" s="25"/>
      <c r="D711" s="25"/>
      <c r="E711" s="25"/>
      <c r="F711" s="25"/>
      <c r="G711" s="25"/>
      <c r="H711" s="25"/>
      <c r="I711" s="25"/>
      <c r="J711" s="25"/>
      <c r="K711" s="25"/>
      <c r="L711" s="25"/>
      <c r="M711" s="25"/>
      <c r="N711" s="25"/>
      <c r="O711" s="25"/>
      <c r="P711" s="25"/>
      <c r="Q711" s="25"/>
      <c r="R711" s="25"/>
      <c r="S711" s="25"/>
      <c r="T711" s="25"/>
      <c r="U711" s="25"/>
      <c r="V711" s="25"/>
      <c r="W711" s="25"/>
      <c r="X711" s="25"/>
      <c r="Y711" s="25"/>
      <c r="Z711" s="25"/>
      <c r="AA711" s="25"/>
      <c r="AB711" s="25"/>
      <c r="AC711" s="25"/>
      <c r="AD711" s="25"/>
      <c r="AE711" s="25"/>
      <c r="AF711" s="25"/>
      <c r="AG711" s="25"/>
      <c r="AH711" s="25"/>
      <c r="AI711" s="25"/>
      <c r="AJ711" s="25"/>
      <c r="AK711" s="25"/>
      <c r="AL711" s="25"/>
    </row>
    <row r="712" spans="1:38" x14ac:dyDescent="0.3">
      <c r="A712" s="25"/>
      <c r="B712" s="25"/>
      <c r="C712" s="25"/>
      <c r="D712" s="25"/>
      <c r="E712" s="25"/>
      <c r="F712" s="25"/>
      <c r="G712" s="25"/>
      <c r="H712" s="25"/>
      <c r="I712" s="25"/>
      <c r="J712" s="25"/>
      <c r="K712" s="25"/>
      <c r="L712" s="25"/>
      <c r="M712" s="25"/>
      <c r="N712" s="25"/>
      <c r="O712" s="25"/>
      <c r="P712" s="25"/>
      <c r="Q712" s="25"/>
      <c r="R712" s="25"/>
      <c r="S712" s="25"/>
      <c r="T712" s="25"/>
      <c r="U712" s="25"/>
      <c r="V712" s="25"/>
      <c r="W712" s="25"/>
      <c r="X712" s="25"/>
      <c r="Y712" s="25"/>
      <c r="Z712" s="25"/>
      <c r="AA712" s="25"/>
      <c r="AB712" s="25"/>
      <c r="AC712" s="25"/>
      <c r="AD712" s="25"/>
      <c r="AE712" s="25"/>
      <c r="AF712" s="25"/>
      <c r="AG712" s="25"/>
      <c r="AH712" s="25"/>
      <c r="AI712" s="25"/>
      <c r="AJ712" s="25"/>
      <c r="AK712" s="25"/>
      <c r="AL712" s="25"/>
    </row>
    <row r="713" spans="1:38" x14ac:dyDescent="0.3">
      <c r="A713" s="25"/>
      <c r="B713" s="25"/>
      <c r="C713" s="25"/>
      <c r="D713" s="25"/>
      <c r="E713" s="25"/>
      <c r="F713" s="25"/>
      <c r="G713" s="25"/>
      <c r="H713" s="25"/>
      <c r="I713" s="25"/>
      <c r="J713" s="25"/>
      <c r="K713" s="25"/>
      <c r="L713" s="25"/>
      <c r="M713" s="25"/>
      <c r="N713" s="25"/>
      <c r="O713" s="25"/>
      <c r="P713" s="25"/>
      <c r="Q713" s="25"/>
      <c r="R713" s="25"/>
      <c r="S713" s="25"/>
      <c r="T713" s="25"/>
      <c r="U713" s="25"/>
      <c r="V713" s="25"/>
      <c r="W713" s="25"/>
      <c r="X713" s="25"/>
      <c r="Y713" s="25"/>
      <c r="Z713" s="25"/>
      <c r="AA713" s="25"/>
      <c r="AB713" s="25"/>
      <c r="AC713" s="25"/>
      <c r="AD713" s="25"/>
      <c r="AE713" s="25"/>
      <c r="AF713" s="25"/>
      <c r="AG713" s="25"/>
      <c r="AH713" s="25"/>
      <c r="AI713" s="25"/>
      <c r="AJ713" s="25"/>
      <c r="AK713" s="25"/>
      <c r="AL713" s="25"/>
    </row>
    <row r="714" spans="1:38" x14ac:dyDescent="0.3">
      <c r="A714" s="25"/>
      <c r="B714" s="25"/>
      <c r="C714" s="25"/>
      <c r="D714" s="25"/>
      <c r="E714" s="25"/>
      <c r="F714" s="25"/>
      <c r="G714" s="25"/>
      <c r="H714" s="25"/>
      <c r="I714" s="25"/>
      <c r="J714" s="25"/>
      <c r="K714" s="25"/>
      <c r="L714" s="25"/>
      <c r="M714" s="25"/>
      <c r="N714" s="25"/>
      <c r="O714" s="25"/>
      <c r="P714" s="25"/>
      <c r="Q714" s="25"/>
      <c r="R714" s="25"/>
      <c r="S714" s="25"/>
      <c r="T714" s="25"/>
      <c r="U714" s="25"/>
      <c r="V714" s="25"/>
      <c r="W714" s="25"/>
      <c r="X714" s="25"/>
      <c r="Y714" s="25"/>
      <c r="Z714" s="25"/>
      <c r="AA714" s="25"/>
      <c r="AB714" s="25"/>
      <c r="AC714" s="25"/>
      <c r="AD714" s="25"/>
      <c r="AE714" s="25"/>
      <c r="AF714" s="25"/>
      <c r="AG714" s="25"/>
      <c r="AH714" s="25"/>
      <c r="AI714" s="25"/>
      <c r="AJ714" s="25"/>
      <c r="AK714" s="25"/>
      <c r="AL714" s="25"/>
    </row>
    <row r="715" spans="1:38" x14ac:dyDescent="0.3">
      <c r="A715" s="25"/>
      <c r="B715" s="25"/>
      <c r="C715" s="25"/>
      <c r="D715" s="25"/>
      <c r="E715" s="25"/>
      <c r="F715" s="25"/>
      <c r="G715" s="25"/>
      <c r="H715" s="25"/>
      <c r="I715" s="25"/>
      <c r="J715" s="25"/>
      <c r="K715" s="25"/>
      <c r="L715" s="25"/>
      <c r="M715" s="25"/>
      <c r="N715" s="25"/>
      <c r="O715" s="25"/>
      <c r="P715" s="25"/>
      <c r="Q715" s="25"/>
      <c r="R715" s="25"/>
      <c r="S715" s="25"/>
      <c r="T715" s="25"/>
      <c r="U715" s="25"/>
      <c r="V715" s="25"/>
      <c r="W715" s="25"/>
      <c r="X715" s="25"/>
      <c r="Y715" s="25"/>
      <c r="Z715" s="25"/>
      <c r="AA715" s="25"/>
      <c r="AB715" s="25"/>
      <c r="AC715" s="25"/>
      <c r="AD715" s="25"/>
      <c r="AE715" s="25"/>
      <c r="AF715" s="25"/>
      <c r="AG715" s="25"/>
      <c r="AH715" s="25"/>
      <c r="AI715" s="25"/>
      <c r="AJ715" s="25"/>
      <c r="AK715" s="25"/>
      <c r="AL715" s="25"/>
    </row>
    <row r="716" spans="1:38" x14ac:dyDescent="0.3">
      <c r="A716" s="25"/>
      <c r="B716" s="25"/>
      <c r="C716" s="25"/>
      <c r="D716" s="25"/>
      <c r="E716" s="25"/>
      <c r="F716" s="25"/>
      <c r="G716" s="25"/>
      <c r="H716" s="25"/>
      <c r="I716" s="25"/>
      <c r="J716" s="25"/>
      <c r="K716" s="25"/>
      <c r="L716" s="25"/>
      <c r="M716" s="25"/>
      <c r="N716" s="25"/>
      <c r="O716" s="25"/>
      <c r="P716" s="25"/>
      <c r="Q716" s="25"/>
      <c r="R716" s="25"/>
      <c r="S716" s="25"/>
      <c r="T716" s="25"/>
      <c r="U716" s="25"/>
      <c r="V716" s="25"/>
      <c r="W716" s="25"/>
      <c r="X716" s="25"/>
      <c r="Y716" s="25"/>
      <c r="Z716" s="25"/>
      <c r="AA716" s="25"/>
      <c r="AB716" s="25"/>
      <c r="AC716" s="25"/>
      <c r="AD716" s="25"/>
      <c r="AE716" s="25"/>
      <c r="AF716" s="25"/>
      <c r="AG716" s="25"/>
      <c r="AH716" s="25"/>
      <c r="AI716" s="25"/>
      <c r="AJ716" s="25"/>
      <c r="AK716" s="25"/>
      <c r="AL716" s="25"/>
    </row>
    <row r="717" spans="1:38" x14ac:dyDescent="0.3">
      <c r="A717" s="25"/>
      <c r="B717" s="25"/>
      <c r="C717" s="25"/>
      <c r="D717" s="25"/>
      <c r="E717" s="25"/>
      <c r="F717" s="25"/>
      <c r="G717" s="25"/>
      <c r="H717" s="25"/>
      <c r="I717" s="25"/>
      <c r="J717" s="25"/>
      <c r="K717" s="25"/>
      <c r="L717" s="25"/>
      <c r="M717" s="25"/>
      <c r="N717" s="25"/>
      <c r="O717" s="25"/>
      <c r="P717" s="25"/>
      <c r="Q717" s="25"/>
      <c r="R717" s="25"/>
      <c r="S717" s="25"/>
      <c r="T717" s="25"/>
      <c r="U717" s="25"/>
      <c r="V717" s="25"/>
      <c r="W717" s="25"/>
      <c r="X717" s="25"/>
      <c r="Y717" s="25"/>
      <c r="Z717" s="25"/>
      <c r="AA717" s="25"/>
      <c r="AB717" s="25"/>
      <c r="AC717" s="25"/>
      <c r="AD717" s="25"/>
      <c r="AE717" s="25"/>
      <c r="AF717" s="25"/>
      <c r="AG717" s="25"/>
      <c r="AH717" s="25"/>
      <c r="AI717" s="25"/>
      <c r="AJ717" s="25"/>
      <c r="AK717" s="25"/>
      <c r="AL717" s="25"/>
    </row>
    <row r="718" spans="1:38" x14ac:dyDescent="0.3">
      <c r="A718" s="25"/>
      <c r="B718" s="25"/>
      <c r="C718" s="25"/>
      <c r="D718" s="25"/>
      <c r="E718" s="25"/>
      <c r="F718" s="25"/>
      <c r="G718" s="25"/>
      <c r="H718" s="25"/>
      <c r="I718" s="25"/>
      <c r="J718" s="25"/>
      <c r="K718" s="25"/>
      <c r="L718" s="25"/>
      <c r="M718" s="25"/>
      <c r="N718" s="25"/>
      <c r="O718" s="25"/>
      <c r="P718" s="25"/>
      <c r="Q718" s="25"/>
      <c r="R718" s="25"/>
      <c r="S718" s="25"/>
      <c r="T718" s="25"/>
      <c r="U718" s="25"/>
      <c r="V718" s="25"/>
      <c r="W718" s="25"/>
      <c r="X718" s="25"/>
      <c r="Y718" s="25"/>
      <c r="Z718" s="25"/>
      <c r="AA718" s="25"/>
      <c r="AB718" s="25"/>
      <c r="AC718" s="25"/>
      <c r="AD718" s="25"/>
      <c r="AE718" s="25"/>
      <c r="AF718" s="25"/>
      <c r="AG718" s="25"/>
      <c r="AH718" s="25"/>
      <c r="AI718" s="25"/>
      <c r="AJ718" s="25"/>
      <c r="AK718" s="25"/>
      <c r="AL718" s="25"/>
    </row>
    <row r="719" spans="1:38" x14ac:dyDescent="0.3">
      <c r="A719" s="25"/>
      <c r="B719" s="25"/>
      <c r="C719" s="25"/>
      <c r="D719" s="25"/>
      <c r="E719" s="25"/>
      <c r="F719" s="25"/>
      <c r="G719" s="25"/>
      <c r="H719" s="25"/>
      <c r="I719" s="25"/>
      <c r="J719" s="25"/>
      <c r="K719" s="25"/>
      <c r="L719" s="25"/>
      <c r="M719" s="25"/>
      <c r="N719" s="25"/>
      <c r="O719" s="25"/>
      <c r="P719" s="25"/>
      <c r="Q719" s="25"/>
      <c r="R719" s="25"/>
      <c r="S719" s="25"/>
      <c r="T719" s="25"/>
      <c r="U719" s="25"/>
      <c r="V719" s="25"/>
      <c r="W719" s="25"/>
      <c r="X719" s="25"/>
      <c r="Y719" s="25"/>
      <c r="Z719" s="25"/>
      <c r="AA719" s="25"/>
      <c r="AB719" s="25"/>
      <c r="AC719" s="25"/>
      <c r="AD719" s="25"/>
      <c r="AE719" s="25"/>
      <c r="AF719" s="25"/>
      <c r="AG719" s="25"/>
      <c r="AH719" s="25"/>
      <c r="AI719" s="25"/>
      <c r="AJ719" s="25"/>
      <c r="AK719" s="25"/>
      <c r="AL719" s="25"/>
    </row>
    <row r="720" spans="1:38" x14ac:dyDescent="0.3">
      <c r="A720" s="25"/>
      <c r="B720" s="25"/>
      <c r="C720" s="25"/>
      <c r="D720" s="25"/>
      <c r="E720" s="25"/>
      <c r="F720" s="25"/>
      <c r="G720" s="25"/>
      <c r="H720" s="25"/>
      <c r="I720" s="25"/>
      <c r="J720" s="25"/>
      <c r="K720" s="25"/>
      <c r="L720" s="25"/>
      <c r="M720" s="25"/>
      <c r="N720" s="25"/>
      <c r="O720" s="25"/>
      <c r="P720" s="25"/>
      <c r="Q720" s="25"/>
      <c r="R720" s="25"/>
      <c r="S720" s="25"/>
      <c r="T720" s="25"/>
      <c r="U720" s="25"/>
      <c r="V720" s="25"/>
      <c r="W720" s="25"/>
      <c r="X720" s="25"/>
      <c r="Y720" s="25"/>
      <c r="Z720" s="25"/>
      <c r="AA720" s="25"/>
      <c r="AB720" s="25"/>
      <c r="AC720" s="25"/>
      <c r="AD720" s="25"/>
      <c r="AE720" s="25"/>
      <c r="AF720" s="25"/>
      <c r="AG720" s="25"/>
      <c r="AH720" s="25"/>
      <c r="AI720" s="25"/>
      <c r="AJ720" s="25"/>
      <c r="AK720" s="25"/>
      <c r="AL720" s="25"/>
    </row>
    <row r="721" spans="1:38" x14ac:dyDescent="0.3">
      <c r="A721" s="25"/>
      <c r="B721" s="25"/>
      <c r="C721" s="25"/>
      <c r="D721" s="25"/>
      <c r="E721" s="25"/>
      <c r="F721" s="25"/>
      <c r="G721" s="25"/>
      <c r="H721" s="25"/>
      <c r="I721" s="25"/>
      <c r="J721" s="25"/>
      <c r="K721" s="25"/>
      <c r="L721" s="25"/>
      <c r="M721" s="25"/>
      <c r="N721" s="25"/>
      <c r="O721" s="25"/>
      <c r="P721" s="25"/>
      <c r="Q721" s="25"/>
      <c r="R721" s="25"/>
      <c r="S721" s="25"/>
      <c r="T721" s="25"/>
      <c r="U721" s="25"/>
      <c r="V721" s="25"/>
      <c r="W721" s="25"/>
      <c r="X721" s="25"/>
      <c r="Y721" s="25"/>
      <c r="Z721" s="25"/>
      <c r="AA721" s="25"/>
      <c r="AB721" s="25"/>
      <c r="AC721" s="25"/>
      <c r="AD721" s="25"/>
      <c r="AE721" s="25"/>
      <c r="AF721" s="25"/>
      <c r="AG721" s="25"/>
      <c r="AH721" s="25"/>
      <c r="AI721" s="25"/>
      <c r="AJ721" s="25"/>
      <c r="AK721" s="25"/>
      <c r="AL721" s="25"/>
    </row>
    <row r="722" spans="1:38" x14ac:dyDescent="0.3">
      <c r="A722" s="25"/>
      <c r="B722" s="25"/>
      <c r="C722" s="25"/>
      <c r="D722" s="25"/>
      <c r="E722" s="25"/>
      <c r="F722" s="25"/>
      <c r="G722" s="25"/>
      <c r="H722" s="25"/>
      <c r="I722" s="25"/>
      <c r="J722" s="25"/>
      <c r="K722" s="25"/>
      <c r="L722" s="25"/>
      <c r="M722" s="25"/>
      <c r="N722" s="25"/>
      <c r="O722" s="25"/>
      <c r="P722" s="25"/>
      <c r="Q722" s="25"/>
      <c r="R722" s="25"/>
      <c r="S722" s="25"/>
      <c r="T722" s="25"/>
      <c r="U722" s="25"/>
      <c r="V722" s="25"/>
      <c r="W722" s="25"/>
      <c r="X722" s="25"/>
      <c r="Y722" s="25"/>
      <c r="Z722" s="25"/>
      <c r="AA722" s="25"/>
      <c r="AB722" s="25"/>
      <c r="AC722" s="25"/>
      <c r="AD722" s="25"/>
      <c r="AE722" s="25"/>
      <c r="AF722" s="25"/>
      <c r="AG722" s="25"/>
      <c r="AH722" s="25"/>
      <c r="AI722" s="25"/>
      <c r="AJ722" s="25"/>
      <c r="AK722" s="25"/>
      <c r="AL722" s="25"/>
    </row>
    <row r="723" spans="1:38" x14ac:dyDescent="0.3">
      <c r="A723" s="25"/>
      <c r="B723" s="25"/>
      <c r="C723" s="25"/>
      <c r="D723" s="25"/>
      <c r="E723" s="25"/>
      <c r="F723" s="25"/>
      <c r="G723" s="25"/>
      <c r="H723" s="25"/>
      <c r="I723" s="25"/>
      <c r="J723" s="25"/>
      <c r="K723" s="25"/>
      <c r="L723" s="25"/>
      <c r="M723" s="25"/>
      <c r="N723" s="25"/>
      <c r="O723" s="25"/>
      <c r="P723" s="25"/>
      <c r="Q723" s="25"/>
      <c r="R723" s="25"/>
      <c r="S723" s="25"/>
      <c r="T723" s="25"/>
      <c r="U723" s="25"/>
      <c r="V723" s="25"/>
      <c r="W723" s="25"/>
      <c r="X723" s="25"/>
      <c r="Y723" s="25"/>
      <c r="Z723" s="25"/>
      <c r="AA723" s="25"/>
      <c r="AB723" s="25"/>
      <c r="AC723" s="25"/>
      <c r="AD723" s="25"/>
      <c r="AE723" s="25"/>
      <c r="AF723" s="25"/>
      <c r="AG723" s="25"/>
      <c r="AH723" s="25"/>
      <c r="AI723" s="25"/>
      <c r="AJ723" s="25"/>
      <c r="AK723" s="25"/>
      <c r="AL723" s="25"/>
    </row>
    <row r="724" spans="1:38" x14ac:dyDescent="0.3">
      <c r="A724" s="25"/>
      <c r="B724" s="25"/>
      <c r="C724" s="25"/>
      <c r="D724" s="25"/>
      <c r="E724" s="25"/>
      <c r="F724" s="25"/>
      <c r="G724" s="25"/>
      <c r="H724" s="25"/>
      <c r="I724" s="25"/>
      <c r="J724" s="25"/>
      <c r="K724" s="25"/>
      <c r="L724" s="25"/>
      <c r="M724" s="25"/>
      <c r="N724" s="25"/>
      <c r="O724" s="25"/>
      <c r="P724" s="25"/>
      <c r="Q724" s="25"/>
      <c r="R724" s="25"/>
      <c r="S724" s="25"/>
      <c r="T724" s="25"/>
      <c r="U724" s="25"/>
      <c r="V724" s="25"/>
      <c r="W724" s="25"/>
      <c r="X724" s="25"/>
      <c r="Y724" s="25"/>
      <c r="Z724" s="25"/>
      <c r="AA724" s="25"/>
      <c r="AB724" s="25"/>
      <c r="AC724" s="25"/>
      <c r="AD724" s="25"/>
      <c r="AE724" s="25"/>
      <c r="AF724" s="25"/>
      <c r="AG724" s="25"/>
      <c r="AH724" s="25"/>
      <c r="AI724" s="25"/>
      <c r="AJ724" s="25"/>
      <c r="AK724" s="25"/>
      <c r="AL724" s="25"/>
    </row>
    <row r="725" spans="1:38" x14ac:dyDescent="0.3">
      <c r="A725" s="25"/>
      <c r="B725" s="25"/>
      <c r="C725" s="25"/>
      <c r="D725" s="25"/>
      <c r="E725" s="25"/>
      <c r="F725" s="25"/>
      <c r="G725" s="25"/>
      <c r="H725" s="25"/>
      <c r="I725" s="25"/>
      <c r="J725" s="25"/>
      <c r="K725" s="25"/>
      <c r="L725" s="25"/>
      <c r="M725" s="25"/>
      <c r="N725" s="25"/>
      <c r="O725" s="25"/>
      <c r="P725" s="25"/>
      <c r="Q725" s="25"/>
      <c r="R725" s="25"/>
      <c r="S725" s="25"/>
      <c r="T725" s="25"/>
      <c r="U725" s="25"/>
      <c r="V725" s="25"/>
      <c r="W725" s="25"/>
      <c r="X725" s="25"/>
      <c r="Y725" s="25"/>
      <c r="Z725" s="25"/>
      <c r="AA725" s="25"/>
      <c r="AB725" s="25"/>
      <c r="AC725" s="25"/>
      <c r="AD725" s="25"/>
      <c r="AE725" s="25"/>
      <c r="AF725" s="25"/>
      <c r="AG725" s="25"/>
      <c r="AH725" s="25"/>
      <c r="AI725" s="25"/>
      <c r="AJ725" s="25"/>
      <c r="AK725" s="25"/>
      <c r="AL725" s="25"/>
    </row>
    <row r="726" spans="1:38" x14ac:dyDescent="0.3">
      <c r="A726" s="25"/>
      <c r="B726" s="25"/>
      <c r="C726" s="25"/>
      <c r="D726" s="25"/>
      <c r="E726" s="25"/>
      <c r="F726" s="25"/>
      <c r="G726" s="25"/>
      <c r="H726" s="25"/>
      <c r="I726" s="25"/>
      <c r="J726" s="25"/>
      <c r="K726" s="25"/>
      <c r="L726" s="25"/>
      <c r="M726" s="25"/>
      <c r="N726" s="25"/>
      <c r="O726" s="25"/>
      <c r="P726" s="25"/>
      <c r="Q726" s="25"/>
      <c r="R726" s="25"/>
      <c r="S726" s="25"/>
      <c r="T726" s="25"/>
      <c r="U726" s="25"/>
      <c r="V726" s="25"/>
      <c r="W726" s="25"/>
      <c r="X726" s="25"/>
      <c r="Y726" s="25"/>
      <c r="Z726" s="25"/>
      <c r="AA726" s="25"/>
      <c r="AB726" s="25"/>
      <c r="AC726" s="25"/>
      <c r="AD726" s="25"/>
      <c r="AE726" s="25"/>
      <c r="AF726" s="25"/>
      <c r="AG726" s="25"/>
      <c r="AH726" s="25"/>
      <c r="AI726" s="25"/>
      <c r="AJ726" s="25"/>
      <c r="AK726" s="25"/>
      <c r="AL726" s="25"/>
    </row>
    <row r="727" spans="1:38" x14ac:dyDescent="0.3">
      <c r="A727" s="25"/>
      <c r="B727" s="25"/>
      <c r="C727" s="25"/>
      <c r="D727" s="25"/>
      <c r="E727" s="25"/>
      <c r="F727" s="25"/>
      <c r="G727" s="25"/>
      <c r="H727" s="25"/>
      <c r="I727" s="25"/>
      <c r="J727" s="25"/>
      <c r="K727" s="25"/>
      <c r="L727" s="25"/>
      <c r="M727" s="25"/>
      <c r="N727" s="25"/>
      <c r="O727" s="25"/>
      <c r="P727" s="25"/>
      <c r="Q727" s="25"/>
      <c r="R727" s="25"/>
      <c r="S727" s="25"/>
      <c r="T727" s="25"/>
      <c r="U727" s="25"/>
      <c r="V727" s="25"/>
      <c r="W727" s="25"/>
      <c r="X727" s="25"/>
      <c r="Y727" s="25"/>
      <c r="Z727" s="25"/>
      <c r="AA727" s="25"/>
      <c r="AB727" s="25"/>
      <c r="AC727" s="25"/>
      <c r="AD727" s="25"/>
      <c r="AE727" s="25"/>
      <c r="AF727" s="25"/>
      <c r="AG727" s="25"/>
      <c r="AH727" s="25"/>
      <c r="AI727" s="25"/>
      <c r="AJ727" s="25"/>
      <c r="AK727" s="25"/>
      <c r="AL727" s="25"/>
    </row>
    <row r="728" spans="1:38" x14ac:dyDescent="0.3">
      <c r="A728" s="25"/>
      <c r="B728" s="25"/>
      <c r="C728" s="25"/>
      <c r="D728" s="25"/>
      <c r="E728" s="25"/>
      <c r="F728" s="25"/>
      <c r="G728" s="25"/>
      <c r="H728" s="25"/>
      <c r="I728" s="25"/>
      <c r="J728" s="25"/>
      <c r="K728" s="25"/>
      <c r="L728" s="25"/>
      <c r="M728" s="25"/>
      <c r="N728" s="25"/>
      <c r="O728" s="25"/>
      <c r="P728" s="25"/>
      <c r="Q728" s="25"/>
      <c r="R728" s="25"/>
      <c r="S728" s="25"/>
      <c r="T728" s="25"/>
      <c r="U728" s="25"/>
      <c r="V728" s="25"/>
      <c r="W728" s="25"/>
      <c r="X728" s="25"/>
      <c r="Y728" s="25"/>
      <c r="Z728" s="25"/>
      <c r="AA728" s="25"/>
      <c r="AB728" s="25"/>
      <c r="AC728" s="25"/>
      <c r="AD728" s="25"/>
      <c r="AE728" s="25"/>
      <c r="AF728" s="25"/>
      <c r="AG728" s="25"/>
      <c r="AH728" s="25"/>
      <c r="AI728" s="25"/>
      <c r="AJ728" s="25"/>
      <c r="AK728" s="25"/>
      <c r="AL728" s="25"/>
    </row>
    <row r="729" spans="1:38" x14ac:dyDescent="0.3">
      <c r="A729" s="25"/>
      <c r="B729" s="25"/>
      <c r="C729" s="25"/>
      <c r="D729" s="25"/>
      <c r="E729" s="25"/>
      <c r="F729" s="25"/>
      <c r="G729" s="25"/>
      <c r="H729" s="25"/>
      <c r="I729" s="25"/>
      <c r="J729" s="25"/>
      <c r="K729" s="25"/>
      <c r="L729" s="25"/>
      <c r="M729" s="25"/>
      <c r="N729" s="25"/>
      <c r="O729" s="25"/>
      <c r="P729" s="25"/>
      <c r="Q729" s="25"/>
      <c r="R729" s="25"/>
      <c r="S729" s="25"/>
      <c r="T729" s="25"/>
      <c r="U729" s="25"/>
      <c r="V729" s="25"/>
      <c r="W729" s="25"/>
      <c r="X729" s="25"/>
      <c r="Y729" s="25"/>
      <c r="Z729" s="25"/>
      <c r="AA729" s="25"/>
      <c r="AB729" s="25"/>
      <c r="AC729" s="25"/>
      <c r="AD729" s="25"/>
      <c r="AE729" s="25"/>
      <c r="AF729" s="25"/>
      <c r="AG729" s="25"/>
      <c r="AH729" s="25"/>
      <c r="AI729" s="25"/>
      <c r="AJ729" s="25"/>
      <c r="AK729" s="25"/>
      <c r="AL729" s="25"/>
    </row>
    <row r="730" spans="1:38" x14ac:dyDescent="0.3">
      <c r="A730" s="25"/>
      <c r="B730" s="25"/>
      <c r="C730" s="25"/>
      <c r="D730" s="25"/>
      <c r="E730" s="25"/>
      <c r="F730" s="25"/>
      <c r="G730" s="25"/>
      <c r="H730" s="25"/>
      <c r="I730" s="25"/>
      <c r="J730" s="25"/>
      <c r="K730" s="25"/>
      <c r="L730" s="25"/>
      <c r="M730" s="25"/>
      <c r="N730" s="25"/>
      <c r="O730" s="25"/>
      <c r="P730" s="25"/>
      <c r="Q730" s="25"/>
      <c r="R730" s="25"/>
      <c r="S730" s="25"/>
      <c r="T730" s="25"/>
      <c r="U730" s="25"/>
      <c r="V730" s="25"/>
      <c r="W730" s="25"/>
      <c r="X730" s="25"/>
      <c r="Y730" s="25"/>
      <c r="Z730" s="25"/>
      <c r="AA730" s="25"/>
      <c r="AB730" s="25"/>
      <c r="AC730" s="25"/>
      <c r="AD730" s="25"/>
      <c r="AE730" s="25"/>
      <c r="AF730" s="25"/>
      <c r="AG730" s="25"/>
      <c r="AH730" s="25"/>
      <c r="AI730" s="25"/>
      <c r="AJ730" s="25"/>
      <c r="AK730" s="25"/>
      <c r="AL730" s="25"/>
    </row>
    <row r="731" spans="1:38" x14ac:dyDescent="0.3">
      <c r="A731" s="25"/>
      <c r="B731" s="25"/>
      <c r="C731" s="25"/>
      <c r="D731" s="25"/>
      <c r="E731" s="25"/>
      <c r="F731" s="25"/>
      <c r="G731" s="25"/>
      <c r="H731" s="25"/>
      <c r="I731" s="25"/>
      <c r="J731" s="25"/>
      <c r="K731" s="25"/>
      <c r="L731" s="25"/>
      <c r="M731" s="25"/>
      <c r="N731" s="25"/>
      <c r="O731" s="25"/>
      <c r="P731" s="25"/>
      <c r="Q731" s="25"/>
      <c r="R731" s="25"/>
      <c r="S731" s="25"/>
      <c r="T731" s="25"/>
      <c r="U731" s="25"/>
      <c r="V731" s="25"/>
      <c r="W731" s="25"/>
      <c r="X731" s="25"/>
      <c r="Y731" s="25"/>
      <c r="Z731" s="25"/>
      <c r="AA731" s="25"/>
      <c r="AB731" s="25"/>
      <c r="AC731" s="25"/>
      <c r="AD731" s="25"/>
      <c r="AE731" s="25"/>
      <c r="AF731" s="25"/>
      <c r="AG731" s="25"/>
      <c r="AH731" s="25"/>
      <c r="AI731" s="25"/>
      <c r="AJ731" s="25"/>
      <c r="AK731" s="25"/>
      <c r="AL731" s="25"/>
    </row>
    <row r="732" spans="1:38" x14ac:dyDescent="0.3">
      <c r="A732" s="25"/>
      <c r="B732" s="25"/>
      <c r="C732" s="25"/>
      <c r="D732" s="25"/>
      <c r="E732" s="25"/>
      <c r="F732" s="25"/>
      <c r="G732" s="25"/>
      <c r="H732" s="25"/>
      <c r="I732" s="25"/>
      <c r="J732" s="25"/>
      <c r="K732" s="25"/>
      <c r="L732" s="25"/>
      <c r="M732" s="25"/>
      <c r="N732" s="25"/>
      <c r="O732" s="25"/>
      <c r="P732" s="25"/>
      <c r="Q732" s="25"/>
      <c r="R732" s="25"/>
      <c r="S732" s="25"/>
      <c r="T732" s="25"/>
      <c r="U732" s="25"/>
      <c r="V732" s="25"/>
      <c r="W732" s="25"/>
      <c r="X732" s="25"/>
      <c r="Y732" s="25"/>
      <c r="Z732" s="25"/>
      <c r="AA732" s="25"/>
      <c r="AB732" s="25"/>
      <c r="AC732" s="25"/>
      <c r="AD732" s="25"/>
      <c r="AE732" s="25"/>
      <c r="AF732" s="25"/>
      <c r="AG732" s="25"/>
      <c r="AH732" s="25"/>
      <c r="AI732" s="25"/>
      <c r="AJ732" s="25"/>
      <c r="AK732" s="25"/>
      <c r="AL732" s="25"/>
    </row>
    <row r="733" spans="1:38" x14ac:dyDescent="0.3">
      <c r="A733" s="25"/>
      <c r="B733" s="25"/>
      <c r="C733" s="25"/>
      <c r="D733" s="25"/>
      <c r="E733" s="25"/>
      <c r="F733" s="25"/>
      <c r="G733" s="25"/>
      <c r="H733" s="25"/>
      <c r="I733" s="25"/>
      <c r="J733" s="25"/>
      <c r="K733" s="25"/>
      <c r="L733" s="25"/>
      <c r="M733" s="25"/>
      <c r="N733" s="25"/>
      <c r="O733" s="25"/>
      <c r="P733" s="25"/>
      <c r="Q733" s="25"/>
      <c r="R733" s="25"/>
      <c r="S733" s="25"/>
      <c r="T733" s="25"/>
      <c r="U733" s="25"/>
      <c r="V733" s="25"/>
      <c r="W733" s="25"/>
      <c r="X733" s="25"/>
      <c r="Y733" s="25"/>
      <c r="Z733" s="25"/>
      <c r="AA733" s="25"/>
      <c r="AB733" s="25"/>
      <c r="AC733" s="25"/>
      <c r="AD733" s="25"/>
      <c r="AE733" s="25"/>
      <c r="AF733" s="25"/>
      <c r="AG733" s="25"/>
      <c r="AH733" s="25"/>
      <c r="AI733" s="25"/>
      <c r="AJ733" s="25"/>
      <c r="AK733" s="25"/>
      <c r="AL733" s="25"/>
    </row>
    <row r="734" spans="1:38" x14ac:dyDescent="0.3">
      <c r="A734" s="25"/>
      <c r="B734" s="25"/>
      <c r="C734" s="25"/>
      <c r="D734" s="25"/>
      <c r="E734" s="25"/>
      <c r="F734" s="25"/>
      <c r="G734" s="25"/>
      <c r="H734" s="25"/>
      <c r="I734" s="25"/>
      <c r="J734" s="25"/>
      <c r="K734" s="25"/>
      <c r="L734" s="25"/>
      <c r="M734" s="25"/>
      <c r="N734" s="25"/>
      <c r="O734" s="25"/>
      <c r="P734" s="25"/>
      <c r="Q734" s="25"/>
      <c r="R734" s="25"/>
      <c r="S734" s="25"/>
      <c r="T734" s="25"/>
      <c r="U734" s="25"/>
      <c r="V734" s="25"/>
      <c r="W734" s="25"/>
      <c r="X734" s="25"/>
      <c r="Y734" s="25"/>
      <c r="Z734" s="25"/>
      <c r="AA734" s="25"/>
      <c r="AB734" s="25"/>
      <c r="AC734" s="25"/>
      <c r="AD734" s="25"/>
      <c r="AE734" s="25"/>
      <c r="AF734" s="25"/>
      <c r="AG734" s="25"/>
      <c r="AH734" s="25"/>
      <c r="AI734" s="25"/>
      <c r="AJ734" s="25"/>
      <c r="AK734" s="25"/>
      <c r="AL734" s="25"/>
    </row>
    <row r="735" spans="1:38" x14ac:dyDescent="0.3">
      <c r="A735" s="25"/>
      <c r="B735" s="25"/>
      <c r="C735" s="25"/>
      <c r="D735" s="25"/>
      <c r="E735" s="25"/>
      <c r="F735" s="25"/>
      <c r="G735" s="25"/>
      <c r="H735" s="25"/>
      <c r="I735" s="25"/>
      <c r="J735" s="25"/>
      <c r="K735" s="25"/>
      <c r="L735" s="25"/>
      <c r="M735" s="25"/>
      <c r="N735" s="25"/>
      <c r="O735" s="25"/>
      <c r="P735" s="25"/>
      <c r="Q735" s="25"/>
      <c r="R735" s="25"/>
      <c r="S735" s="25"/>
      <c r="T735" s="25"/>
      <c r="U735" s="25"/>
      <c r="V735" s="25"/>
      <c r="W735" s="25"/>
      <c r="X735" s="25"/>
      <c r="Y735" s="25"/>
      <c r="Z735" s="25"/>
      <c r="AA735" s="25"/>
      <c r="AB735" s="25"/>
      <c r="AC735" s="25"/>
      <c r="AD735" s="25"/>
      <c r="AE735" s="25"/>
      <c r="AF735" s="25"/>
      <c r="AG735" s="25"/>
      <c r="AH735" s="25"/>
      <c r="AI735" s="25"/>
      <c r="AJ735" s="25"/>
      <c r="AK735" s="25"/>
      <c r="AL735" s="25"/>
    </row>
    <row r="736" spans="1:38" x14ac:dyDescent="0.3">
      <c r="A736" s="25"/>
      <c r="B736" s="25"/>
      <c r="C736" s="25"/>
      <c r="D736" s="25"/>
      <c r="E736" s="25"/>
      <c r="F736" s="25"/>
      <c r="G736" s="25"/>
      <c r="H736" s="25"/>
      <c r="I736" s="25"/>
      <c r="J736" s="25"/>
      <c r="K736" s="25"/>
      <c r="L736" s="25"/>
      <c r="M736" s="25"/>
      <c r="N736" s="25"/>
      <c r="O736" s="25"/>
      <c r="P736" s="25"/>
      <c r="Q736" s="25"/>
      <c r="R736" s="25"/>
      <c r="S736" s="25"/>
      <c r="T736" s="25"/>
      <c r="U736" s="25"/>
      <c r="V736" s="25"/>
      <c r="W736" s="25"/>
      <c r="X736" s="25"/>
      <c r="Y736" s="25"/>
      <c r="Z736" s="25"/>
      <c r="AA736" s="25"/>
      <c r="AB736" s="25"/>
      <c r="AC736" s="25"/>
      <c r="AD736" s="25"/>
      <c r="AE736" s="25"/>
      <c r="AF736" s="25"/>
      <c r="AG736" s="25"/>
      <c r="AH736" s="25"/>
      <c r="AI736" s="25"/>
      <c r="AJ736" s="25"/>
      <c r="AK736" s="25"/>
      <c r="AL736" s="25"/>
    </row>
    <row r="737" spans="1:38" x14ac:dyDescent="0.3">
      <c r="A737" s="25"/>
      <c r="B737" s="25"/>
      <c r="C737" s="25"/>
      <c r="D737" s="25"/>
      <c r="E737" s="25"/>
      <c r="F737" s="25"/>
      <c r="G737" s="25"/>
      <c r="H737" s="25"/>
      <c r="I737" s="25"/>
      <c r="J737" s="25"/>
      <c r="K737" s="25"/>
      <c r="L737" s="25"/>
      <c r="M737" s="25"/>
      <c r="N737" s="25"/>
      <c r="O737" s="25"/>
      <c r="P737" s="25"/>
      <c r="Q737" s="25"/>
      <c r="R737" s="25"/>
      <c r="S737" s="25"/>
      <c r="T737" s="25"/>
      <c r="U737" s="25"/>
      <c r="V737" s="25"/>
      <c r="W737" s="25"/>
      <c r="X737" s="25"/>
      <c r="Y737" s="25"/>
      <c r="Z737" s="25"/>
      <c r="AA737" s="25"/>
      <c r="AB737" s="25"/>
      <c r="AC737" s="25"/>
      <c r="AD737" s="25"/>
      <c r="AE737" s="25"/>
      <c r="AF737" s="25"/>
      <c r="AG737" s="25"/>
      <c r="AH737" s="25"/>
      <c r="AI737" s="25"/>
      <c r="AJ737" s="25"/>
      <c r="AK737" s="25"/>
      <c r="AL737" s="25"/>
    </row>
    <row r="738" spans="1:38" x14ac:dyDescent="0.3">
      <c r="A738" s="25"/>
      <c r="B738" s="25"/>
      <c r="C738" s="25"/>
      <c r="D738" s="25"/>
      <c r="E738" s="25"/>
      <c r="F738" s="25"/>
      <c r="G738" s="25"/>
      <c r="H738" s="25"/>
      <c r="I738" s="25"/>
      <c r="J738" s="25"/>
      <c r="K738" s="25"/>
      <c r="L738" s="25"/>
      <c r="M738" s="25"/>
      <c r="N738" s="25"/>
      <c r="O738" s="25"/>
      <c r="P738" s="25"/>
      <c r="Q738" s="25"/>
      <c r="R738" s="25"/>
      <c r="S738" s="25"/>
      <c r="T738" s="25"/>
      <c r="U738" s="25"/>
      <c r="V738" s="25"/>
      <c r="W738" s="25"/>
      <c r="X738" s="25"/>
      <c r="Y738" s="25"/>
      <c r="Z738" s="25"/>
      <c r="AA738" s="25"/>
      <c r="AB738" s="25"/>
      <c r="AC738" s="25"/>
      <c r="AD738" s="25"/>
      <c r="AE738" s="25"/>
      <c r="AF738" s="25"/>
      <c r="AG738" s="25"/>
      <c r="AH738" s="25"/>
      <c r="AI738" s="25"/>
      <c r="AJ738" s="25"/>
      <c r="AK738" s="25"/>
      <c r="AL738" s="25"/>
    </row>
    <row r="739" spans="1:38" x14ac:dyDescent="0.3">
      <c r="A739" s="25"/>
      <c r="B739" s="25"/>
      <c r="C739" s="25"/>
      <c r="D739" s="25"/>
      <c r="E739" s="25"/>
      <c r="F739" s="25"/>
      <c r="G739" s="25"/>
      <c r="H739" s="25"/>
      <c r="I739" s="25"/>
      <c r="J739" s="25"/>
      <c r="K739" s="25"/>
      <c r="L739" s="25"/>
      <c r="M739" s="25"/>
      <c r="N739" s="25"/>
      <c r="O739" s="25"/>
      <c r="P739" s="25"/>
      <c r="Q739" s="25"/>
      <c r="R739" s="25"/>
      <c r="S739" s="25"/>
      <c r="T739" s="25"/>
      <c r="U739" s="25"/>
      <c r="V739" s="25"/>
      <c r="W739" s="25"/>
      <c r="X739" s="25"/>
      <c r="Y739" s="25"/>
      <c r="Z739" s="25"/>
      <c r="AA739" s="25"/>
      <c r="AB739" s="25"/>
      <c r="AC739" s="25"/>
      <c r="AD739" s="25"/>
      <c r="AE739" s="25"/>
      <c r="AF739" s="25"/>
      <c r="AG739" s="25"/>
      <c r="AH739" s="25"/>
      <c r="AI739" s="25"/>
      <c r="AJ739" s="25"/>
      <c r="AK739" s="25"/>
      <c r="AL739" s="25"/>
    </row>
    <row r="740" spans="1:38" x14ac:dyDescent="0.3">
      <c r="A740" s="25"/>
      <c r="B740" s="25"/>
      <c r="C740" s="25"/>
      <c r="D740" s="25"/>
      <c r="E740" s="25"/>
      <c r="F740" s="25"/>
      <c r="G740" s="25"/>
      <c r="H740" s="25"/>
      <c r="I740" s="25"/>
      <c r="J740" s="25"/>
      <c r="K740" s="25"/>
      <c r="L740" s="25"/>
      <c r="M740" s="25"/>
      <c r="N740" s="25"/>
      <c r="O740" s="25"/>
      <c r="P740" s="25"/>
      <c r="Q740" s="25"/>
      <c r="R740" s="25"/>
      <c r="S740" s="25"/>
      <c r="T740" s="25"/>
      <c r="U740" s="25"/>
      <c r="V740" s="25"/>
      <c r="W740" s="25"/>
      <c r="X740" s="25"/>
      <c r="Y740" s="25"/>
      <c r="Z740" s="25"/>
      <c r="AA740" s="25"/>
      <c r="AB740" s="25"/>
      <c r="AC740" s="25"/>
      <c r="AD740" s="25"/>
      <c r="AE740" s="25"/>
      <c r="AF740" s="25"/>
      <c r="AG740" s="25"/>
      <c r="AH740" s="25"/>
      <c r="AI740" s="25"/>
      <c r="AJ740" s="25"/>
      <c r="AK740" s="25"/>
      <c r="AL740" s="25"/>
    </row>
    <row r="741" spans="1:38" x14ac:dyDescent="0.3">
      <c r="A741" s="25"/>
      <c r="B741" s="25"/>
      <c r="C741" s="25"/>
      <c r="D741" s="25"/>
      <c r="E741" s="25"/>
      <c r="F741" s="25"/>
      <c r="G741" s="25"/>
      <c r="H741" s="25"/>
      <c r="I741" s="25"/>
      <c r="J741" s="25"/>
      <c r="K741" s="25"/>
      <c r="L741" s="25"/>
      <c r="M741" s="25"/>
      <c r="N741" s="25"/>
      <c r="O741" s="25"/>
      <c r="P741" s="25"/>
      <c r="Q741" s="25"/>
      <c r="R741" s="25"/>
      <c r="S741" s="25"/>
      <c r="T741" s="25"/>
      <c r="U741" s="25"/>
      <c r="V741" s="25"/>
      <c r="W741" s="25"/>
      <c r="X741" s="25"/>
      <c r="Y741" s="25"/>
      <c r="Z741" s="25"/>
      <c r="AA741" s="25"/>
      <c r="AB741" s="25"/>
      <c r="AC741" s="25"/>
      <c r="AD741" s="25"/>
      <c r="AE741" s="25"/>
      <c r="AF741" s="25"/>
      <c r="AG741" s="25"/>
      <c r="AH741" s="25"/>
      <c r="AI741" s="25"/>
      <c r="AJ741" s="25"/>
      <c r="AK741" s="25"/>
      <c r="AL741" s="25"/>
    </row>
    <row r="742" spans="1:38" x14ac:dyDescent="0.3">
      <c r="A742" s="25"/>
      <c r="B742" s="25"/>
      <c r="C742" s="25"/>
      <c r="D742" s="25"/>
      <c r="E742" s="25"/>
      <c r="F742" s="25"/>
      <c r="G742" s="25"/>
      <c r="H742" s="25"/>
      <c r="I742" s="25"/>
      <c r="J742" s="25"/>
      <c r="K742" s="25"/>
      <c r="L742" s="25"/>
      <c r="M742" s="25"/>
      <c r="N742" s="25"/>
      <c r="O742" s="25"/>
      <c r="P742" s="25"/>
      <c r="Q742" s="25"/>
      <c r="R742" s="25"/>
      <c r="S742" s="25"/>
      <c r="T742" s="25"/>
      <c r="U742" s="25"/>
      <c r="V742" s="25"/>
      <c r="W742" s="25"/>
      <c r="X742" s="25"/>
      <c r="Y742" s="25"/>
      <c r="Z742" s="25"/>
      <c r="AA742" s="25"/>
      <c r="AB742" s="25"/>
      <c r="AC742" s="25"/>
      <c r="AD742" s="25"/>
      <c r="AE742" s="25"/>
      <c r="AF742" s="25"/>
      <c r="AG742" s="25"/>
      <c r="AH742" s="25"/>
      <c r="AI742" s="25"/>
      <c r="AJ742" s="25"/>
      <c r="AK742" s="25"/>
      <c r="AL742" s="25"/>
    </row>
    <row r="743" spans="1:38" x14ac:dyDescent="0.3">
      <c r="A743" s="25"/>
      <c r="B743" s="25"/>
      <c r="C743" s="25"/>
      <c r="D743" s="25"/>
      <c r="E743" s="25"/>
      <c r="F743" s="25"/>
      <c r="G743" s="25"/>
      <c r="H743" s="25"/>
      <c r="I743" s="25"/>
      <c r="J743" s="25"/>
      <c r="K743" s="25"/>
      <c r="L743" s="25"/>
      <c r="M743" s="25"/>
      <c r="N743" s="25"/>
      <c r="O743" s="25"/>
      <c r="P743" s="25"/>
      <c r="Q743" s="25"/>
      <c r="R743" s="25"/>
      <c r="S743" s="25"/>
      <c r="T743" s="25"/>
      <c r="U743" s="25"/>
      <c r="V743" s="25"/>
      <c r="W743" s="25"/>
      <c r="X743" s="25"/>
      <c r="Y743" s="25"/>
      <c r="Z743" s="25"/>
      <c r="AA743" s="25"/>
      <c r="AB743" s="25"/>
      <c r="AC743" s="25"/>
      <c r="AD743" s="25"/>
      <c r="AE743" s="25"/>
      <c r="AF743" s="25"/>
      <c r="AG743" s="25"/>
      <c r="AH743" s="25"/>
      <c r="AI743" s="25"/>
      <c r="AJ743" s="25"/>
      <c r="AK743" s="25"/>
      <c r="AL743" s="25"/>
    </row>
    <row r="744" spans="1:38" x14ac:dyDescent="0.3">
      <c r="A744" s="25"/>
      <c r="B744" s="25"/>
      <c r="C744" s="25"/>
      <c r="D744" s="25"/>
      <c r="E744" s="25"/>
      <c r="F744" s="25"/>
      <c r="G744" s="25"/>
      <c r="H744" s="25"/>
      <c r="I744" s="25"/>
      <c r="J744" s="25"/>
      <c r="K744" s="25"/>
      <c r="L744" s="25"/>
      <c r="M744" s="25"/>
      <c r="N744" s="25"/>
      <c r="O744" s="25"/>
      <c r="P744" s="25"/>
      <c r="Q744" s="25"/>
      <c r="R744" s="25"/>
      <c r="S744" s="25"/>
      <c r="T744" s="25"/>
      <c r="U744" s="25"/>
      <c r="V744" s="25"/>
      <c r="W744" s="25"/>
      <c r="X744" s="25"/>
      <c r="Y744" s="25"/>
      <c r="Z744" s="25"/>
      <c r="AA744" s="25"/>
      <c r="AB744" s="25"/>
      <c r="AC744" s="25"/>
      <c r="AD744" s="25"/>
      <c r="AE744" s="25"/>
      <c r="AF744" s="25"/>
      <c r="AG744" s="25"/>
      <c r="AH744" s="25"/>
      <c r="AI744" s="25"/>
      <c r="AJ744" s="25"/>
      <c r="AK744" s="25"/>
      <c r="AL744" s="25"/>
    </row>
    <row r="745" spans="1:38" x14ac:dyDescent="0.3">
      <c r="A745" s="25"/>
      <c r="B745" s="25"/>
      <c r="C745" s="25"/>
      <c r="D745" s="25"/>
      <c r="E745" s="25"/>
      <c r="F745" s="25"/>
      <c r="G745" s="25"/>
      <c r="H745" s="25"/>
      <c r="I745" s="25"/>
      <c r="J745" s="25"/>
      <c r="K745" s="25"/>
      <c r="L745" s="25"/>
      <c r="M745" s="25"/>
      <c r="N745" s="25"/>
      <c r="O745" s="25"/>
      <c r="P745" s="25"/>
      <c r="Q745" s="25"/>
      <c r="R745" s="25"/>
      <c r="S745" s="25"/>
      <c r="T745" s="25"/>
      <c r="U745" s="25"/>
      <c r="V745" s="25"/>
      <c r="W745" s="25"/>
      <c r="X745" s="25"/>
      <c r="Y745" s="25"/>
      <c r="Z745" s="25"/>
      <c r="AA745" s="25"/>
      <c r="AB745" s="25"/>
      <c r="AC745" s="25"/>
      <c r="AD745" s="25"/>
      <c r="AE745" s="25"/>
      <c r="AF745" s="25"/>
      <c r="AG745" s="25"/>
      <c r="AH745" s="25"/>
      <c r="AI745" s="25"/>
      <c r="AJ745" s="25"/>
      <c r="AK745" s="25"/>
      <c r="AL745" s="25"/>
    </row>
    <row r="746" spans="1:38" x14ac:dyDescent="0.3">
      <c r="A746" s="25"/>
      <c r="B746" s="25"/>
      <c r="C746" s="25"/>
      <c r="D746" s="25"/>
      <c r="E746" s="25"/>
      <c r="F746" s="25"/>
      <c r="G746" s="25"/>
      <c r="H746" s="25"/>
      <c r="I746" s="25"/>
      <c r="J746" s="25"/>
      <c r="K746" s="25"/>
      <c r="L746" s="25"/>
      <c r="M746" s="25"/>
      <c r="N746" s="25"/>
      <c r="O746" s="25"/>
      <c r="P746" s="25"/>
      <c r="Q746" s="25"/>
      <c r="R746" s="25"/>
      <c r="S746" s="25"/>
      <c r="T746" s="25"/>
      <c r="U746" s="25"/>
      <c r="V746" s="25"/>
      <c r="W746" s="25"/>
      <c r="X746" s="25"/>
      <c r="Y746" s="25"/>
      <c r="Z746" s="25"/>
      <c r="AA746" s="25"/>
      <c r="AB746" s="25"/>
      <c r="AC746" s="25"/>
      <c r="AD746" s="25"/>
      <c r="AE746" s="25"/>
      <c r="AF746" s="25"/>
      <c r="AG746" s="25"/>
      <c r="AH746" s="25"/>
      <c r="AI746" s="25"/>
      <c r="AJ746" s="25"/>
      <c r="AK746" s="25"/>
      <c r="AL746" s="25"/>
    </row>
    <row r="747" spans="1:38" x14ac:dyDescent="0.3">
      <c r="A747" s="25"/>
      <c r="B747" s="25"/>
      <c r="C747" s="25"/>
      <c r="D747" s="25"/>
      <c r="E747" s="25"/>
      <c r="F747" s="25"/>
      <c r="G747" s="25"/>
      <c r="H747" s="25"/>
      <c r="I747" s="25"/>
      <c r="J747" s="25"/>
      <c r="K747" s="25"/>
      <c r="L747" s="25"/>
      <c r="M747" s="25"/>
      <c r="N747" s="25"/>
      <c r="O747" s="25"/>
      <c r="P747" s="25"/>
      <c r="Q747" s="25"/>
      <c r="R747" s="25"/>
      <c r="S747" s="25"/>
      <c r="T747" s="25"/>
      <c r="U747" s="25"/>
      <c r="V747" s="25"/>
      <c r="W747" s="25"/>
      <c r="X747" s="25"/>
      <c r="Y747" s="25"/>
      <c r="Z747" s="25"/>
      <c r="AA747" s="25"/>
      <c r="AB747" s="25"/>
      <c r="AC747" s="25"/>
      <c r="AD747" s="25"/>
      <c r="AE747" s="25"/>
      <c r="AF747" s="25"/>
      <c r="AG747" s="25"/>
      <c r="AH747" s="25"/>
      <c r="AI747" s="25"/>
      <c r="AJ747" s="25"/>
      <c r="AK747" s="25"/>
      <c r="AL747" s="25"/>
    </row>
    <row r="748" spans="1:38" x14ac:dyDescent="0.3">
      <c r="A748" s="25"/>
      <c r="B748" s="25"/>
      <c r="C748" s="25"/>
      <c r="D748" s="25"/>
      <c r="E748" s="25"/>
      <c r="F748" s="25"/>
      <c r="G748" s="25"/>
      <c r="H748" s="25"/>
      <c r="I748" s="25"/>
      <c r="J748" s="25"/>
      <c r="K748" s="25"/>
      <c r="L748" s="25"/>
      <c r="M748" s="25"/>
      <c r="N748" s="25"/>
      <c r="O748" s="25"/>
      <c r="P748" s="25"/>
      <c r="Q748" s="25"/>
      <c r="R748" s="25"/>
      <c r="S748" s="25"/>
      <c r="T748" s="25"/>
      <c r="U748" s="25"/>
      <c r="V748" s="25"/>
      <c r="W748" s="25"/>
      <c r="X748" s="25"/>
      <c r="Y748" s="25"/>
      <c r="Z748" s="25"/>
      <c r="AA748" s="25"/>
      <c r="AB748" s="25"/>
      <c r="AC748" s="25"/>
      <c r="AD748" s="25"/>
      <c r="AE748" s="25"/>
      <c r="AF748" s="25"/>
      <c r="AG748" s="25"/>
      <c r="AH748" s="25"/>
      <c r="AI748" s="25"/>
      <c r="AJ748" s="25"/>
      <c r="AK748" s="25"/>
      <c r="AL748" s="25"/>
    </row>
    <row r="749" spans="1:38" x14ac:dyDescent="0.3">
      <c r="A749" s="25"/>
      <c r="B749" s="25"/>
      <c r="C749" s="25"/>
      <c r="D749" s="25"/>
      <c r="E749" s="25"/>
      <c r="F749" s="25"/>
      <c r="G749" s="25"/>
      <c r="H749" s="25"/>
      <c r="I749" s="25"/>
      <c r="J749" s="25"/>
      <c r="K749" s="25"/>
      <c r="L749" s="25"/>
      <c r="M749" s="25"/>
      <c r="N749" s="25"/>
      <c r="O749" s="25"/>
      <c r="P749" s="25"/>
      <c r="Q749" s="25"/>
      <c r="R749" s="25"/>
      <c r="S749" s="25"/>
      <c r="T749" s="25"/>
      <c r="U749" s="25"/>
      <c r="V749" s="25"/>
      <c r="W749" s="25"/>
      <c r="X749" s="25"/>
      <c r="Y749" s="25"/>
      <c r="Z749" s="25"/>
      <c r="AA749" s="25"/>
      <c r="AB749" s="25"/>
      <c r="AC749" s="25"/>
      <c r="AD749" s="25"/>
      <c r="AE749" s="25"/>
      <c r="AF749" s="25"/>
      <c r="AG749" s="25"/>
      <c r="AH749" s="25"/>
      <c r="AI749" s="25"/>
      <c r="AJ749" s="25"/>
      <c r="AK749" s="25"/>
      <c r="AL749" s="25"/>
    </row>
    <row r="750" spans="1:38" x14ac:dyDescent="0.3">
      <c r="A750" s="25"/>
      <c r="B750" s="25"/>
      <c r="C750" s="25"/>
      <c r="D750" s="25"/>
      <c r="E750" s="25"/>
      <c r="F750" s="25"/>
      <c r="G750" s="25"/>
      <c r="H750" s="25"/>
      <c r="I750" s="25"/>
      <c r="J750" s="25"/>
      <c r="K750" s="25"/>
      <c r="L750" s="25"/>
      <c r="M750" s="25"/>
      <c r="N750" s="25"/>
      <c r="O750" s="25"/>
      <c r="P750" s="25"/>
      <c r="Q750" s="25"/>
      <c r="R750" s="25"/>
      <c r="S750" s="25"/>
      <c r="T750" s="25"/>
      <c r="U750" s="25"/>
      <c r="V750" s="25"/>
      <c r="W750" s="25"/>
      <c r="X750" s="25"/>
      <c r="Y750" s="25"/>
      <c r="Z750" s="25"/>
      <c r="AA750" s="25"/>
      <c r="AB750" s="25"/>
      <c r="AC750" s="25"/>
      <c r="AD750" s="25"/>
      <c r="AE750" s="25"/>
      <c r="AF750" s="25"/>
      <c r="AG750" s="25"/>
      <c r="AH750" s="25"/>
      <c r="AI750" s="25"/>
      <c r="AJ750" s="25"/>
      <c r="AK750" s="25"/>
      <c r="AL750" s="25"/>
    </row>
    <row r="751" spans="1:38" x14ac:dyDescent="0.3">
      <c r="A751" s="25"/>
      <c r="B751" s="25"/>
      <c r="C751" s="25"/>
      <c r="D751" s="25"/>
      <c r="E751" s="25"/>
      <c r="F751" s="25"/>
      <c r="G751" s="25"/>
      <c r="H751" s="25"/>
      <c r="I751" s="25"/>
      <c r="J751" s="25"/>
      <c r="K751" s="25"/>
      <c r="L751" s="25"/>
      <c r="M751" s="25"/>
      <c r="N751" s="25"/>
      <c r="O751" s="25"/>
      <c r="P751" s="25"/>
      <c r="Q751" s="25"/>
      <c r="R751" s="25"/>
      <c r="S751" s="25"/>
      <c r="T751" s="25"/>
      <c r="U751" s="25"/>
      <c r="V751" s="25"/>
      <c r="W751" s="25"/>
      <c r="X751" s="25"/>
      <c r="Y751" s="25"/>
      <c r="Z751" s="25"/>
      <c r="AA751" s="25"/>
      <c r="AB751" s="25"/>
      <c r="AC751" s="25"/>
      <c r="AD751" s="25"/>
      <c r="AE751" s="25"/>
      <c r="AF751" s="25"/>
      <c r="AG751" s="25"/>
      <c r="AH751" s="25"/>
      <c r="AI751" s="25"/>
      <c r="AJ751" s="25"/>
      <c r="AK751" s="25"/>
      <c r="AL751" s="25"/>
    </row>
    <row r="752" spans="1:38" x14ac:dyDescent="0.3">
      <c r="A752" s="25"/>
      <c r="B752" s="25"/>
      <c r="C752" s="25"/>
      <c r="D752" s="25"/>
      <c r="E752" s="25"/>
      <c r="F752" s="25"/>
      <c r="G752" s="25"/>
      <c r="H752" s="25"/>
      <c r="I752" s="25"/>
      <c r="J752" s="25"/>
      <c r="K752" s="25"/>
      <c r="L752" s="25"/>
      <c r="M752" s="25"/>
      <c r="N752" s="25"/>
      <c r="O752" s="25"/>
      <c r="P752" s="25"/>
      <c r="Q752" s="25"/>
      <c r="R752" s="25"/>
      <c r="S752" s="25"/>
      <c r="T752" s="25"/>
      <c r="U752" s="25"/>
      <c r="V752" s="25"/>
      <c r="W752" s="25"/>
      <c r="X752" s="25"/>
      <c r="Y752" s="25"/>
      <c r="Z752" s="25"/>
      <c r="AA752" s="25"/>
      <c r="AB752" s="25"/>
      <c r="AC752" s="25"/>
      <c r="AD752" s="25"/>
      <c r="AE752" s="25"/>
      <c r="AF752" s="25"/>
      <c r="AG752" s="25"/>
      <c r="AH752" s="25"/>
      <c r="AI752" s="25"/>
      <c r="AJ752" s="25"/>
      <c r="AK752" s="25"/>
      <c r="AL752" s="25"/>
    </row>
    <row r="753" spans="1:38" x14ac:dyDescent="0.3">
      <c r="A753" s="25"/>
      <c r="B753" s="25"/>
      <c r="C753" s="25"/>
      <c r="D753" s="25"/>
      <c r="E753" s="25"/>
      <c r="F753" s="25"/>
      <c r="G753" s="25"/>
      <c r="H753" s="25"/>
      <c r="I753" s="25"/>
      <c r="J753" s="25"/>
      <c r="K753" s="25"/>
      <c r="L753" s="25"/>
      <c r="M753" s="25"/>
      <c r="N753" s="25"/>
      <c r="O753" s="25"/>
      <c r="P753" s="25"/>
      <c r="Q753" s="25"/>
      <c r="R753" s="25"/>
      <c r="S753" s="25"/>
      <c r="T753" s="25"/>
      <c r="U753" s="25"/>
      <c r="V753" s="25"/>
      <c r="W753" s="25"/>
      <c r="X753" s="25"/>
      <c r="Y753" s="25"/>
      <c r="Z753" s="25"/>
      <c r="AA753" s="25"/>
      <c r="AB753" s="25"/>
      <c r="AC753" s="25"/>
      <c r="AD753" s="25"/>
      <c r="AE753" s="25"/>
      <c r="AF753" s="25"/>
      <c r="AG753" s="25"/>
      <c r="AH753" s="25"/>
      <c r="AI753" s="25"/>
      <c r="AJ753" s="25"/>
      <c r="AK753" s="25"/>
      <c r="AL753" s="25"/>
    </row>
    <row r="754" spans="1:38" x14ac:dyDescent="0.3">
      <c r="A754" s="25"/>
      <c r="B754" s="25"/>
      <c r="C754" s="25"/>
      <c r="D754" s="25"/>
      <c r="E754" s="25"/>
      <c r="F754" s="25"/>
      <c r="G754" s="25"/>
      <c r="H754" s="25"/>
      <c r="I754" s="25"/>
      <c r="J754" s="25"/>
      <c r="K754" s="25"/>
      <c r="L754" s="25"/>
      <c r="M754" s="25"/>
      <c r="N754" s="25"/>
      <c r="O754" s="25"/>
      <c r="P754" s="25"/>
      <c r="Q754" s="25"/>
      <c r="R754" s="25"/>
      <c r="S754" s="25"/>
      <c r="T754" s="25"/>
      <c r="U754" s="25"/>
      <c r="V754" s="25"/>
      <c r="W754" s="25"/>
      <c r="X754" s="25"/>
      <c r="Y754" s="25"/>
      <c r="Z754" s="25"/>
      <c r="AA754" s="25"/>
      <c r="AB754" s="25"/>
      <c r="AC754" s="25"/>
      <c r="AD754" s="25"/>
      <c r="AE754" s="25"/>
      <c r="AF754" s="25"/>
      <c r="AG754" s="25"/>
      <c r="AH754" s="25"/>
      <c r="AI754" s="25"/>
      <c r="AJ754" s="25"/>
      <c r="AK754" s="25"/>
      <c r="AL754" s="25"/>
    </row>
    <row r="755" spans="1:38" x14ac:dyDescent="0.3">
      <c r="A755" s="25"/>
      <c r="B755" s="25"/>
      <c r="C755" s="25"/>
      <c r="D755" s="25"/>
      <c r="E755" s="25"/>
      <c r="F755" s="25"/>
      <c r="G755" s="25"/>
      <c r="H755" s="25"/>
      <c r="I755" s="25"/>
      <c r="J755" s="25"/>
      <c r="K755" s="25"/>
      <c r="L755" s="25"/>
      <c r="M755" s="25"/>
      <c r="N755" s="25"/>
      <c r="O755" s="25"/>
      <c r="P755" s="25"/>
      <c r="Q755" s="25"/>
      <c r="R755" s="25"/>
      <c r="S755" s="25"/>
      <c r="T755" s="25"/>
      <c r="U755" s="25"/>
      <c r="V755" s="25"/>
      <c r="W755" s="25"/>
      <c r="X755" s="25"/>
      <c r="Y755" s="25"/>
      <c r="Z755" s="25"/>
      <c r="AA755" s="25"/>
      <c r="AB755" s="25"/>
      <c r="AC755" s="25"/>
      <c r="AD755" s="25"/>
      <c r="AE755" s="25"/>
      <c r="AF755" s="25"/>
      <c r="AG755" s="25"/>
      <c r="AH755" s="25"/>
      <c r="AI755" s="25"/>
      <c r="AJ755" s="25"/>
      <c r="AK755" s="25"/>
      <c r="AL755" s="25"/>
    </row>
    <row r="756" spans="1:38" x14ac:dyDescent="0.3">
      <c r="A756" s="25"/>
      <c r="B756" s="25"/>
      <c r="C756" s="25"/>
      <c r="D756" s="25"/>
      <c r="E756" s="25"/>
      <c r="F756" s="25"/>
      <c r="G756" s="25"/>
      <c r="H756" s="25"/>
      <c r="I756" s="25"/>
      <c r="J756" s="25"/>
      <c r="K756" s="25"/>
      <c r="L756" s="25"/>
      <c r="M756" s="25"/>
      <c r="N756" s="25"/>
      <c r="O756" s="25"/>
      <c r="P756" s="25"/>
      <c r="Q756" s="25"/>
      <c r="R756" s="25"/>
      <c r="S756" s="25"/>
      <c r="T756" s="25"/>
      <c r="U756" s="25"/>
      <c r="V756" s="25"/>
      <c r="W756" s="25"/>
      <c r="X756" s="25"/>
      <c r="Y756" s="25"/>
      <c r="Z756" s="25"/>
      <c r="AA756" s="25"/>
      <c r="AB756" s="25"/>
      <c r="AC756" s="25"/>
      <c r="AD756" s="25"/>
      <c r="AE756" s="25"/>
      <c r="AF756" s="25"/>
      <c r="AG756" s="25"/>
      <c r="AH756" s="25"/>
      <c r="AI756" s="25"/>
      <c r="AJ756" s="25"/>
      <c r="AK756" s="25"/>
      <c r="AL756" s="25"/>
    </row>
    <row r="757" spans="1:38" x14ac:dyDescent="0.3">
      <c r="A757" s="25"/>
      <c r="B757" s="25"/>
      <c r="C757" s="25"/>
      <c r="D757" s="25"/>
      <c r="E757" s="25"/>
      <c r="F757" s="25"/>
      <c r="G757" s="25"/>
      <c r="H757" s="25"/>
      <c r="I757" s="25"/>
      <c r="J757" s="25"/>
      <c r="K757" s="25"/>
      <c r="L757" s="25"/>
      <c r="M757" s="25"/>
      <c r="N757" s="25"/>
      <c r="O757" s="25"/>
      <c r="P757" s="25"/>
      <c r="Q757" s="25"/>
      <c r="R757" s="25"/>
      <c r="S757" s="25"/>
      <c r="T757" s="25"/>
      <c r="U757" s="25"/>
      <c r="V757" s="25"/>
      <c r="W757" s="25"/>
      <c r="X757" s="25"/>
      <c r="Y757" s="25"/>
      <c r="Z757" s="25"/>
      <c r="AA757" s="25"/>
      <c r="AB757" s="25"/>
      <c r="AC757" s="25"/>
      <c r="AD757" s="25"/>
      <c r="AE757" s="25"/>
      <c r="AF757" s="25"/>
      <c r="AG757" s="25"/>
      <c r="AH757" s="25"/>
      <c r="AI757" s="25"/>
      <c r="AJ757" s="25"/>
      <c r="AK757" s="25"/>
      <c r="AL757" s="25"/>
    </row>
    <row r="758" spans="1:38" x14ac:dyDescent="0.3">
      <c r="A758" s="25"/>
      <c r="B758" s="25"/>
      <c r="C758" s="25"/>
      <c r="D758" s="25"/>
      <c r="E758" s="25"/>
      <c r="F758" s="25"/>
      <c r="G758" s="25"/>
      <c r="H758" s="25"/>
      <c r="I758" s="25"/>
      <c r="J758" s="25"/>
      <c r="K758" s="25"/>
      <c r="L758" s="25"/>
      <c r="M758" s="25"/>
      <c r="N758" s="25"/>
      <c r="O758" s="25"/>
      <c r="P758" s="25"/>
      <c r="Q758" s="25"/>
      <c r="R758" s="25"/>
      <c r="S758" s="25"/>
      <c r="T758" s="25"/>
      <c r="U758" s="25"/>
      <c r="V758" s="25"/>
      <c r="W758" s="25"/>
      <c r="X758" s="25"/>
      <c r="Y758" s="25"/>
      <c r="Z758" s="25"/>
      <c r="AA758" s="25"/>
      <c r="AB758" s="25"/>
      <c r="AC758" s="25"/>
      <c r="AD758" s="25"/>
      <c r="AE758" s="25"/>
      <c r="AF758" s="25"/>
      <c r="AG758" s="25"/>
      <c r="AH758" s="25"/>
      <c r="AI758" s="25"/>
      <c r="AJ758" s="25"/>
      <c r="AK758" s="25"/>
      <c r="AL758" s="25"/>
    </row>
    <row r="759" spans="1:38" x14ac:dyDescent="0.3">
      <c r="A759" s="25"/>
      <c r="B759" s="25"/>
      <c r="C759" s="25"/>
      <c r="D759" s="25"/>
      <c r="E759" s="25"/>
      <c r="F759" s="25"/>
      <c r="G759" s="25"/>
      <c r="H759" s="25"/>
      <c r="I759" s="25"/>
      <c r="J759" s="25"/>
      <c r="K759" s="25"/>
      <c r="L759" s="25"/>
      <c r="M759" s="25"/>
      <c r="N759" s="25"/>
      <c r="O759" s="25"/>
      <c r="P759" s="25"/>
      <c r="Q759" s="25"/>
      <c r="R759" s="25"/>
      <c r="S759" s="25"/>
      <c r="T759" s="25"/>
      <c r="U759" s="25"/>
      <c r="V759" s="25"/>
      <c r="W759" s="25"/>
      <c r="X759" s="25"/>
      <c r="Y759" s="25"/>
      <c r="Z759" s="25"/>
      <c r="AA759" s="25"/>
      <c r="AB759" s="25"/>
      <c r="AC759" s="25"/>
      <c r="AD759" s="25"/>
      <c r="AE759" s="25"/>
      <c r="AF759" s="25"/>
      <c r="AG759" s="25"/>
      <c r="AH759" s="25"/>
      <c r="AI759" s="25"/>
      <c r="AJ759" s="25"/>
      <c r="AK759" s="25"/>
      <c r="AL759" s="25"/>
    </row>
    <row r="760" spans="1:38" x14ac:dyDescent="0.3">
      <c r="A760" s="25"/>
      <c r="B760" s="25"/>
      <c r="C760" s="25"/>
      <c r="D760" s="25"/>
      <c r="E760" s="25"/>
      <c r="F760" s="25"/>
      <c r="G760" s="25"/>
      <c r="H760" s="25"/>
      <c r="I760" s="25"/>
      <c r="J760" s="25"/>
      <c r="K760" s="25"/>
      <c r="L760" s="25"/>
      <c r="M760" s="25"/>
      <c r="N760" s="25"/>
      <c r="O760" s="25"/>
      <c r="P760" s="25"/>
      <c r="Q760" s="25"/>
      <c r="R760" s="25"/>
      <c r="S760" s="25"/>
      <c r="T760" s="25"/>
      <c r="U760" s="25"/>
      <c r="V760" s="25"/>
      <c r="W760" s="25"/>
      <c r="X760" s="25"/>
      <c r="Y760" s="25"/>
      <c r="Z760" s="25"/>
      <c r="AA760" s="25"/>
      <c r="AB760" s="25"/>
      <c r="AC760" s="25"/>
      <c r="AD760" s="25"/>
      <c r="AE760" s="25"/>
      <c r="AF760" s="25"/>
      <c r="AG760" s="25"/>
      <c r="AH760" s="25"/>
      <c r="AI760" s="25"/>
      <c r="AJ760" s="25"/>
      <c r="AK760" s="25"/>
      <c r="AL760" s="25"/>
    </row>
    <row r="761" spans="1:38" x14ac:dyDescent="0.3">
      <c r="A761" s="25"/>
      <c r="B761" s="25"/>
      <c r="C761" s="25"/>
      <c r="D761" s="25"/>
      <c r="E761" s="25"/>
      <c r="F761" s="25"/>
      <c r="G761" s="25"/>
      <c r="H761" s="25"/>
      <c r="I761" s="25"/>
      <c r="J761" s="25"/>
      <c r="K761" s="25"/>
      <c r="L761" s="25"/>
      <c r="M761" s="25"/>
      <c r="N761" s="25"/>
      <c r="O761" s="25"/>
      <c r="P761" s="25"/>
      <c r="Q761" s="25"/>
      <c r="R761" s="25"/>
      <c r="S761" s="25"/>
      <c r="T761" s="25"/>
      <c r="U761" s="25"/>
      <c r="V761" s="25"/>
      <c r="W761" s="25"/>
      <c r="X761" s="25"/>
      <c r="Y761" s="25"/>
      <c r="Z761" s="25"/>
      <c r="AA761" s="25"/>
      <c r="AB761" s="25"/>
      <c r="AC761" s="25"/>
      <c r="AD761" s="25"/>
      <c r="AE761" s="25"/>
      <c r="AF761" s="25"/>
      <c r="AG761" s="25"/>
      <c r="AH761" s="25"/>
      <c r="AI761" s="25"/>
      <c r="AJ761" s="25"/>
      <c r="AK761" s="25"/>
      <c r="AL761" s="25"/>
    </row>
    <row r="762" spans="1:38" x14ac:dyDescent="0.3">
      <c r="A762" s="25"/>
      <c r="B762" s="25"/>
      <c r="C762" s="25"/>
      <c r="D762" s="25"/>
      <c r="E762" s="25"/>
      <c r="F762" s="25"/>
      <c r="G762" s="25"/>
      <c r="H762" s="25"/>
      <c r="I762" s="25"/>
      <c r="J762" s="25"/>
      <c r="K762" s="25"/>
      <c r="L762" s="25"/>
      <c r="M762" s="25"/>
      <c r="N762" s="25"/>
      <c r="O762" s="25"/>
      <c r="P762" s="25"/>
      <c r="Q762" s="25"/>
      <c r="R762" s="25"/>
      <c r="S762" s="25"/>
      <c r="T762" s="25"/>
      <c r="U762" s="25"/>
      <c r="V762" s="25"/>
      <c r="W762" s="25"/>
      <c r="X762" s="25"/>
      <c r="Y762" s="25"/>
      <c r="Z762" s="25"/>
      <c r="AA762" s="25"/>
      <c r="AB762" s="25"/>
      <c r="AC762" s="25"/>
      <c r="AD762" s="25"/>
      <c r="AE762" s="25"/>
      <c r="AF762" s="25"/>
      <c r="AG762" s="25"/>
      <c r="AH762" s="25"/>
      <c r="AI762" s="25"/>
      <c r="AJ762" s="25"/>
      <c r="AK762" s="25"/>
      <c r="AL762" s="25"/>
    </row>
    <row r="763" spans="1:38" x14ac:dyDescent="0.3">
      <c r="A763" s="25"/>
      <c r="B763" s="25"/>
      <c r="C763" s="25"/>
      <c r="D763" s="25"/>
      <c r="E763" s="25"/>
      <c r="F763" s="25"/>
      <c r="G763" s="25"/>
      <c r="H763" s="25"/>
      <c r="I763" s="25"/>
      <c r="J763" s="25"/>
      <c r="K763" s="25"/>
      <c r="L763" s="25"/>
      <c r="M763" s="25"/>
      <c r="N763" s="25"/>
      <c r="O763" s="25"/>
      <c r="P763" s="25"/>
      <c r="Q763" s="25"/>
      <c r="R763" s="25"/>
      <c r="S763" s="25"/>
      <c r="T763" s="25"/>
      <c r="U763" s="25"/>
      <c r="V763" s="25"/>
      <c r="W763" s="25"/>
      <c r="X763" s="25"/>
      <c r="Y763" s="25"/>
      <c r="Z763" s="25"/>
      <c r="AA763" s="25"/>
      <c r="AB763" s="25"/>
      <c r="AC763" s="25"/>
      <c r="AD763" s="25"/>
      <c r="AE763" s="25"/>
      <c r="AF763" s="25"/>
      <c r="AG763" s="25"/>
      <c r="AH763" s="25"/>
      <c r="AI763" s="25"/>
      <c r="AJ763" s="25"/>
      <c r="AK763" s="25"/>
      <c r="AL763" s="25"/>
    </row>
    <row r="764" spans="1:38" x14ac:dyDescent="0.3">
      <c r="A764" s="25"/>
      <c r="B764" s="25"/>
      <c r="C764" s="25"/>
      <c r="D764" s="25"/>
      <c r="E764" s="25"/>
      <c r="F764" s="25"/>
      <c r="G764" s="25"/>
      <c r="H764" s="25"/>
      <c r="I764" s="25"/>
      <c r="J764" s="25"/>
      <c r="K764" s="25"/>
      <c r="L764" s="25"/>
      <c r="M764" s="25"/>
      <c r="N764" s="25"/>
      <c r="O764" s="25"/>
      <c r="P764" s="25"/>
      <c r="Q764" s="25"/>
      <c r="R764" s="25"/>
      <c r="S764" s="25"/>
      <c r="T764" s="25"/>
      <c r="U764" s="25"/>
      <c r="V764" s="25"/>
      <c r="W764" s="25"/>
      <c r="X764" s="25"/>
      <c r="Y764" s="25"/>
      <c r="Z764" s="25"/>
      <c r="AA764" s="25"/>
      <c r="AB764" s="25"/>
      <c r="AC764" s="25"/>
      <c r="AD764" s="25"/>
      <c r="AE764" s="25"/>
      <c r="AF764" s="25"/>
      <c r="AG764" s="25"/>
      <c r="AH764" s="25"/>
      <c r="AI764" s="25"/>
      <c r="AJ764" s="25"/>
      <c r="AK764" s="25"/>
      <c r="AL764" s="25"/>
    </row>
    <row r="765" spans="1:38" x14ac:dyDescent="0.3">
      <c r="A765" s="25"/>
      <c r="B765" s="25"/>
      <c r="C765" s="25"/>
      <c r="D765" s="25"/>
      <c r="E765" s="25"/>
      <c r="F765" s="25"/>
      <c r="G765" s="25"/>
      <c r="H765" s="25"/>
      <c r="I765" s="25"/>
      <c r="J765" s="25"/>
      <c r="K765" s="25"/>
      <c r="L765" s="25"/>
      <c r="M765" s="25"/>
      <c r="N765" s="25"/>
      <c r="O765" s="25"/>
      <c r="P765" s="25"/>
      <c r="Q765" s="25"/>
      <c r="R765" s="25"/>
      <c r="S765" s="25"/>
      <c r="T765" s="25"/>
      <c r="U765" s="25"/>
      <c r="V765" s="25"/>
      <c r="W765" s="25"/>
      <c r="X765" s="25"/>
      <c r="Y765" s="25"/>
      <c r="Z765" s="25"/>
      <c r="AA765" s="25"/>
      <c r="AB765" s="25"/>
      <c r="AC765" s="25"/>
      <c r="AD765" s="25"/>
      <c r="AE765" s="25"/>
      <c r="AF765" s="25"/>
      <c r="AG765" s="25"/>
      <c r="AH765" s="25"/>
      <c r="AI765" s="25"/>
      <c r="AJ765" s="25"/>
      <c r="AK765" s="25"/>
      <c r="AL765" s="25"/>
    </row>
    <row r="766" spans="1:38" x14ac:dyDescent="0.3">
      <c r="A766" s="25"/>
      <c r="B766" s="25"/>
      <c r="C766" s="25"/>
      <c r="D766" s="25"/>
      <c r="E766" s="25"/>
      <c r="F766" s="25"/>
      <c r="G766" s="25"/>
      <c r="H766" s="25"/>
      <c r="I766" s="25"/>
      <c r="J766" s="25"/>
      <c r="K766" s="25"/>
      <c r="L766" s="25"/>
      <c r="M766" s="25"/>
      <c r="N766" s="25"/>
      <c r="O766" s="25"/>
      <c r="P766" s="25"/>
      <c r="Q766" s="25"/>
      <c r="R766" s="25"/>
      <c r="S766" s="25"/>
      <c r="T766" s="25"/>
      <c r="U766" s="25"/>
      <c r="V766" s="25"/>
      <c r="W766" s="25"/>
      <c r="X766" s="25"/>
      <c r="Y766" s="25"/>
      <c r="Z766" s="25"/>
      <c r="AA766" s="25"/>
      <c r="AB766" s="25"/>
      <c r="AC766" s="25"/>
      <c r="AD766" s="25"/>
      <c r="AE766" s="25"/>
      <c r="AF766" s="25"/>
      <c r="AG766" s="25"/>
      <c r="AH766" s="25"/>
      <c r="AI766" s="25"/>
      <c r="AJ766" s="25"/>
      <c r="AK766" s="25"/>
      <c r="AL766" s="25"/>
    </row>
    <row r="767" spans="1:38" x14ac:dyDescent="0.3">
      <c r="A767" s="25"/>
      <c r="B767" s="25"/>
      <c r="C767" s="25"/>
      <c r="D767" s="25"/>
      <c r="E767" s="25"/>
      <c r="F767" s="25"/>
      <c r="G767" s="25"/>
      <c r="H767" s="25"/>
      <c r="I767" s="25"/>
      <c r="J767" s="25"/>
      <c r="K767" s="25"/>
      <c r="L767" s="25"/>
      <c r="M767" s="25"/>
      <c r="N767" s="25"/>
      <c r="O767" s="25"/>
      <c r="P767" s="25"/>
      <c r="Q767" s="25"/>
      <c r="R767" s="25"/>
      <c r="S767" s="25"/>
      <c r="T767" s="25"/>
      <c r="U767" s="25"/>
      <c r="V767" s="25"/>
      <c r="W767" s="25"/>
      <c r="X767" s="25"/>
      <c r="Y767" s="25"/>
      <c r="Z767" s="25"/>
      <c r="AA767" s="25"/>
      <c r="AB767" s="25"/>
      <c r="AC767" s="25"/>
      <c r="AD767" s="25"/>
      <c r="AE767" s="25"/>
      <c r="AF767" s="25"/>
      <c r="AG767" s="25"/>
      <c r="AH767" s="25"/>
      <c r="AI767" s="25"/>
      <c r="AJ767" s="25"/>
      <c r="AK767" s="25"/>
      <c r="AL767" s="25"/>
    </row>
    <row r="768" spans="1:38" x14ac:dyDescent="0.3">
      <c r="A768" s="25"/>
      <c r="B768" s="25"/>
      <c r="C768" s="25"/>
      <c r="D768" s="25"/>
      <c r="E768" s="25"/>
      <c r="F768" s="25"/>
      <c r="G768" s="25"/>
      <c r="H768" s="25"/>
      <c r="I768" s="25"/>
      <c r="J768" s="25"/>
      <c r="K768" s="25"/>
      <c r="L768" s="25"/>
      <c r="M768" s="25"/>
      <c r="N768" s="25"/>
      <c r="O768" s="25"/>
      <c r="P768" s="25"/>
      <c r="Q768" s="25"/>
      <c r="R768" s="25"/>
      <c r="S768" s="25"/>
      <c r="T768" s="25"/>
      <c r="U768" s="25"/>
      <c r="V768" s="25"/>
      <c r="W768" s="25"/>
      <c r="X768" s="25"/>
      <c r="Y768" s="25"/>
      <c r="Z768" s="25"/>
      <c r="AA768" s="25"/>
      <c r="AB768" s="25"/>
      <c r="AC768" s="25"/>
      <c r="AD768" s="25"/>
      <c r="AE768" s="25"/>
      <c r="AF768" s="25"/>
      <c r="AG768" s="25"/>
      <c r="AH768" s="25"/>
      <c r="AI768" s="25"/>
      <c r="AJ768" s="25"/>
      <c r="AK768" s="25"/>
      <c r="AL768" s="25"/>
    </row>
    <row r="769" spans="1:38" x14ac:dyDescent="0.3">
      <c r="A769" s="25"/>
      <c r="B769" s="25"/>
      <c r="C769" s="25"/>
      <c r="D769" s="25"/>
      <c r="E769" s="25"/>
      <c r="F769" s="25"/>
      <c r="G769" s="25"/>
      <c r="H769" s="25"/>
      <c r="I769" s="25"/>
      <c r="J769" s="25"/>
      <c r="K769" s="25"/>
      <c r="L769" s="25"/>
      <c r="M769" s="25"/>
      <c r="N769" s="25"/>
      <c r="O769" s="25"/>
      <c r="P769" s="25"/>
      <c r="Q769" s="25"/>
      <c r="R769" s="25"/>
      <c r="S769" s="25"/>
      <c r="T769" s="25"/>
      <c r="U769" s="25"/>
      <c r="V769" s="25"/>
      <c r="W769" s="25"/>
      <c r="X769" s="25"/>
      <c r="Y769" s="25"/>
      <c r="Z769" s="25"/>
      <c r="AA769" s="25"/>
      <c r="AB769" s="25"/>
      <c r="AC769" s="25"/>
      <c r="AD769" s="25"/>
      <c r="AE769" s="25"/>
      <c r="AF769" s="25"/>
      <c r="AG769" s="25"/>
      <c r="AH769" s="25"/>
      <c r="AI769" s="25"/>
      <c r="AJ769" s="25"/>
      <c r="AK769" s="25"/>
      <c r="AL769" s="25"/>
    </row>
    <row r="770" spans="1:38" x14ac:dyDescent="0.3">
      <c r="A770" s="25"/>
      <c r="B770" s="25"/>
      <c r="C770" s="25"/>
      <c r="D770" s="25"/>
      <c r="E770" s="25"/>
      <c r="F770" s="25"/>
      <c r="G770" s="25"/>
      <c r="H770" s="25"/>
      <c r="I770" s="25"/>
      <c r="J770" s="25"/>
      <c r="K770" s="25"/>
      <c r="L770" s="25"/>
      <c r="M770" s="25"/>
      <c r="N770" s="25"/>
      <c r="O770" s="25"/>
      <c r="P770" s="25"/>
      <c r="Q770" s="25"/>
      <c r="R770" s="25"/>
      <c r="S770" s="25"/>
      <c r="T770" s="25"/>
      <c r="U770" s="25"/>
      <c r="V770" s="25"/>
      <c r="W770" s="25"/>
      <c r="X770" s="25"/>
      <c r="Y770" s="25"/>
      <c r="Z770" s="25"/>
      <c r="AA770" s="25"/>
      <c r="AB770" s="25"/>
      <c r="AC770" s="25"/>
      <c r="AD770" s="25"/>
      <c r="AE770" s="25"/>
      <c r="AF770" s="25"/>
      <c r="AG770" s="25"/>
      <c r="AH770" s="25"/>
      <c r="AI770" s="25"/>
      <c r="AJ770" s="25"/>
      <c r="AK770" s="25"/>
      <c r="AL770" s="25"/>
    </row>
    <row r="771" spans="1:38" x14ac:dyDescent="0.3">
      <c r="A771" s="25"/>
      <c r="B771" s="25"/>
      <c r="C771" s="25"/>
      <c r="D771" s="25"/>
      <c r="E771" s="25"/>
      <c r="F771" s="25"/>
      <c r="G771" s="25"/>
      <c r="H771" s="25"/>
      <c r="I771" s="25"/>
      <c r="J771" s="25"/>
      <c r="K771" s="25"/>
      <c r="L771" s="25"/>
      <c r="M771" s="25"/>
      <c r="N771" s="25"/>
      <c r="O771" s="25"/>
      <c r="P771" s="25"/>
      <c r="Q771" s="25"/>
      <c r="R771" s="25"/>
      <c r="S771" s="25"/>
      <c r="T771" s="25"/>
      <c r="U771" s="25"/>
      <c r="V771" s="25"/>
      <c r="W771" s="25"/>
      <c r="X771" s="25"/>
      <c r="Y771" s="25"/>
      <c r="Z771" s="25"/>
      <c r="AA771" s="25"/>
      <c r="AB771" s="25"/>
      <c r="AC771" s="25"/>
      <c r="AD771" s="25"/>
      <c r="AE771" s="25"/>
      <c r="AF771" s="25"/>
      <c r="AG771" s="25"/>
      <c r="AH771" s="25"/>
      <c r="AI771" s="25"/>
      <c r="AJ771" s="25"/>
      <c r="AK771" s="25"/>
      <c r="AL771" s="25"/>
    </row>
    <row r="772" spans="1:38" x14ac:dyDescent="0.3">
      <c r="A772" s="25"/>
      <c r="B772" s="25"/>
      <c r="C772" s="25"/>
      <c r="D772" s="25"/>
      <c r="E772" s="25"/>
      <c r="F772" s="25"/>
      <c r="G772" s="25"/>
      <c r="H772" s="25"/>
      <c r="I772" s="25"/>
      <c r="J772" s="25"/>
      <c r="K772" s="25"/>
      <c r="L772" s="25"/>
      <c r="M772" s="25"/>
      <c r="N772" s="25"/>
      <c r="O772" s="25"/>
      <c r="P772" s="25"/>
      <c r="Q772" s="25"/>
      <c r="R772" s="25"/>
      <c r="S772" s="25"/>
      <c r="T772" s="25"/>
      <c r="U772" s="25"/>
      <c r="V772" s="25"/>
      <c r="W772" s="25"/>
      <c r="X772" s="25"/>
      <c r="Y772" s="25"/>
      <c r="Z772" s="25"/>
      <c r="AA772" s="25"/>
      <c r="AB772" s="25"/>
      <c r="AC772" s="25"/>
      <c r="AD772" s="25"/>
      <c r="AE772" s="25"/>
      <c r="AF772" s="25"/>
      <c r="AG772" s="25"/>
      <c r="AH772" s="25"/>
      <c r="AI772" s="25"/>
      <c r="AJ772" s="25"/>
      <c r="AK772" s="25"/>
      <c r="AL772" s="25"/>
    </row>
    <row r="773" spans="1:38" x14ac:dyDescent="0.3">
      <c r="A773" s="25"/>
      <c r="B773" s="25"/>
      <c r="C773" s="25"/>
      <c r="D773" s="25"/>
      <c r="E773" s="25"/>
      <c r="F773" s="25"/>
      <c r="G773" s="25"/>
      <c r="H773" s="25"/>
      <c r="I773" s="25"/>
      <c r="J773" s="25"/>
      <c r="K773" s="25"/>
      <c r="L773" s="25"/>
      <c r="M773" s="25"/>
      <c r="N773" s="25"/>
      <c r="O773" s="25"/>
      <c r="P773" s="25"/>
      <c r="Q773" s="25"/>
      <c r="R773" s="25"/>
      <c r="S773" s="25"/>
      <c r="T773" s="25"/>
      <c r="U773" s="25"/>
      <c r="V773" s="25"/>
      <c r="W773" s="25"/>
      <c r="X773" s="25"/>
      <c r="Y773" s="25"/>
      <c r="Z773" s="25"/>
      <c r="AA773" s="25"/>
      <c r="AB773" s="25"/>
      <c r="AC773" s="25"/>
      <c r="AD773" s="25"/>
      <c r="AE773" s="25"/>
      <c r="AF773" s="25"/>
      <c r="AG773" s="25"/>
      <c r="AH773" s="25"/>
      <c r="AI773" s="25"/>
      <c r="AJ773" s="25"/>
      <c r="AK773" s="25"/>
      <c r="AL773" s="25"/>
    </row>
    <row r="774" spans="1:38" x14ac:dyDescent="0.3">
      <c r="A774" s="25"/>
      <c r="B774" s="25"/>
      <c r="C774" s="25"/>
      <c r="D774" s="25"/>
      <c r="E774" s="25"/>
      <c r="F774" s="25"/>
      <c r="G774" s="25"/>
      <c r="H774" s="25"/>
      <c r="I774" s="25"/>
      <c r="J774" s="25"/>
      <c r="K774" s="25"/>
      <c r="L774" s="25"/>
      <c r="M774" s="25"/>
      <c r="N774" s="25"/>
      <c r="O774" s="25"/>
      <c r="P774" s="25"/>
      <c r="Q774" s="25"/>
      <c r="R774" s="25"/>
      <c r="S774" s="25"/>
      <c r="T774" s="25"/>
      <c r="U774" s="25"/>
      <c r="V774" s="25"/>
      <c r="W774" s="25"/>
      <c r="X774" s="25"/>
      <c r="Y774" s="25"/>
      <c r="Z774" s="25"/>
      <c r="AA774" s="25"/>
      <c r="AB774" s="25"/>
      <c r="AC774" s="25"/>
      <c r="AD774" s="25"/>
      <c r="AE774" s="25"/>
      <c r="AF774" s="25"/>
      <c r="AG774" s="25"/>
      <c r="AH774" s="25"/>
      <c r="AI774" s="25"/>
      <c r="AJ774" s="25"/>
      <c r="AK774" s="25"/>
      <c r="AL774" s="25"/>
    </row>
    <row r="775" spans="1:38" x14ac:dyDescent="0.3">
      <c r="A775" s="25"/>
      <c r="B775" s="25"/>
      <c r="C775" s="25"/>
      <c r="D775" s="25"/>
      <c r="E775" s="25"/>
      <c r="F775" s="25"/>
      <c r="G775" s="25"/>
      <c r="H775" s="25"/>
      <c r="I775" s="25"/>
      <c r="J775" s="25"/>
      <c r="K775" s="25"/>
      <c r="L775" s="25"/>
      <c r="M775" s="25"/>
      <c r="N775" s="25"/>
      <c r="O775" s="25"/>
      <c r="P775" s="25"/>
      <c r="Q775" s="25"/>
      <c r="R775" s="25"/>
      <c r="S775" s="25"/>
      <c r="T775" s="25"/>
      <c r="U775" s="25"/>
      <c r="V775" s="25"/>
      <c r="W775" s="25"/>
      <c r="X775" s="25"/>
      <c r="Y775" s="25"/>
      <c r="Z775" s="25"/>
      <c r="AA775" s="25"/>
      <c r="AB775" s="25"/>
      <c r="AC775" s="25"/>
      <c r="AD775" s="25"/>
      <c r="AE775" s="25"/>
      <c r="AF775" s="25"/>
      <c r="AG775" s="25"/>
      <c r="AH775" s="25"/>
      <c r="AI775" s="25"/>
      <c r="AJ775" s="25"/>
      <c r="AK775" s="25"/>
      <c r="AL775" s="25"/>
    </row>
    <row r="776" spans="1:38" x14ac:dyDescent="0.3">
      <c r="A776" s="25"/>
      <c r="B776" s="25"/>
      <c r="C776" s="25"/>
      <c r="D776" s="25"/>
      <c r="E776" s="25"/>
      <c r="F776" s="25"/>
      <c r="G776" s="25"/>
      <c r="H776" s="25"/>
      <c r="I776" s="25"/>
      <c r="J776" s="25"/>
      <c r="K776" s="25"/>
      <c r="L776" s="25"/>
      <c r="M776" s="25"/>
      <c r="N776" s="25"/>
      <c r="O776" s="25"/>
      <c r="P776" s="25"/>
      <c r="Q776" s="25"/>
      <c r="R776" s="25"/>
      <c r="S776" s="25"/>
      <c r="T776" s="25"/>
      <c r="U776" s="25"/>
      <c r="V776" s="25"/>
      <c r="W776" s="25"/>
      <c r="X776" s="25"/>
      <c r="Y776" s="25"/>
      <c r="Z776" s="25"/>
      <c r="AA776" s="25"/>
      <c r="AB776" s="25"/>
      <c r="AC776" s="25"/>
      <c r="AD776" s="25"/>
      <c r="AE776" s="25"/>
      <c r="AF776" s="25"/>
      <c r="AG776" s="25"/>
      <c r="AH776" s="25"/>
      <c r="AI776" s="25"/>
      <c r="AJ776" s="25"/>
      <c r="AK776" s="25"/>
      <c r="AL776" s="25"/>
    </row>
    <row r="777" spans="1:38" x14ac:dyDescent="0.3">
      <c r="A777" s="25"/>
      <c r="B777" s="25"/>
      <c r="C777" s="25"/>
      <c r="D777" s="25"/>
      <c r="E777" s="25"/>
      <c r="F777" s="25"/>
      <c r="G777" s="25"/>
      <c r="H777" s="25"/>
      <c r="I777" s="25"/>
      <c r="J777" s="25"/>
      <c r="K777" s="25"/>
      <c r="L777" s="25"/>
      <c r="M777" s="25"/>
      <c r="N777" s="25"/>
      <c r="O777" s="25"/>
      <c r="P777" s="25"/>
      <c r="Q777" s="25"/>
      <c r="R777" s="25"/>
      <c r="S777" s="25"/>
      <c r="T777" s="25"/>
      <c r="U777" s="25"/>
      <c r="V777" s="25"/>
      <c r="W777" s="25"/>
      <c r="X777" s="25"/>
      <c r="Y777" s="25"/>
      <c r="Z777" s="25"/>
      <c r="AA777" s="25"/>
      <c r="AB777" s="25"/>
      <c r="AC777" s="25"/>
      <c r="AD777" s="25"/>
      <c r="AE777" s="25"/>
      <c r="AF777" s="25"/>
      <c r="AG777" s="25"/>
      <c r="AH777" s="25"/>
      <c r="AI777" s="25"/>
      <c r="AJ777" s="25"/>
      <c r="AK777" s="25"/>
      <c r="AL777" s="25"/>
    </row>
    <row r="778" spans="1:38" x14ac:dyDescent="0.3">
      <c r="A778" s="25"/>
      <c r="B778" s="25"/>
      <c r="C778" s="25"/>
      <c r="D778" s="25"/>
      <c r="E778" s="25"/>
      <c r="F778" s="25"/>
      <c r="G778" s="25"/>
      <c r="H778" s="25"/>
      <c r="I778" s="25"/>
      <c r="J778" s="25"/>
      <c r="K778" s="25"/>
      <c r="L778" s="25"/>
      <c r="M778" s="25"/>
      <c r="N778" s="25"/>
      <c r="O778" s="25"/>
      <c r="P778" s="25"/>
      <c r="Q778" s="25"/>
      <c r="R778" s="25"/>
      <c r="S778" s="25"/>
      <c r="T778" s="25"/>
      <c r="U778" s="25"/>
      <c r="V778" s="25"/>
      <c r="W778" s="25"/>
      <c r="X778" s="25"/>
      <c r="Y778" s="25"/>
      <c r="Z778" s="25"/>
      <c r="AA778" s="25"/>
      <c r="AB778" s="25"/>
      <c r="AC778" s="25"/>
      <c r="AD778" s="25"/>
      <c r="AE778" s="25"/>
      <c r="AF778" s="25"/>
      <c r="AG778" s="25"/>
      <c r="AH778" s="25"/>
      <c r="AI778" s="25"/>
      <c r="AJ778" s="25"/>
      <c r="AK778" s="25"/>
      <c r="AL778" s="25"/>
    </row>
    <row r="779" spans="1:38" x14ac:dyDescent="0.3">
      <c r="A779" s="25"/>
      <c r="B779" s="25"/>
      <c r="C779" s="25"/>
      <c r="D779" s="25"/>
      <c r="E779" s="25"/>
      <c r="F779" s="25"/>
      <c r="G779" s="25"/>
      <c r="H779" s="25"/>
      <c r="I779" s="25"/>
      <c r="J779" s="25"/>
      <c r="K779" s="25"/>
      <c r="L779" s="25"/>
      <c r="M779" s="25"/>
      <c r="N779" s="25"/>
      <c r="O779" s="25"/>
      <c r="P779" s="25"/>
      <c r="Q779" s="25"/>
      <c r="R779" s="25"/>
      <c r="S779" s="25"/>
      <c r="T779" s="25"/>
      <c r="U779" s="25"/>
      <c r="V779" s="25"/>
      <c r="W779" s="25"/>
      <c r="X779" s="25"/>
      <c r="Y779" s="25"/>
      <c r="Z779" s="25"/>
      <c r="AA779" s="25"/>
      <c r="AB779" s="25"/>
      <c r="AC779" s="25"/>
      <c r="AD779" s="25"/>
      <c r="AE779" s="25"/>
      <c r="AF779" s="25"/>
      <c r="AG779" s="25"/>
      <c r="AH779" s="25"/>
      <c r="AI779" s="25"/>
      <c r="AJ779" s="25"/>
      <c r="AK779" s="25"/>
      <c r="AL779" s="25"/>
    </row>
    <row r="780" spans="1:38" x14ac:dyDescent="0.3">
      <c r="A780" s="25"/>
      <c r="B780" s="25"/>
      <c r="C780" s="25"/>
      <c r="D780" s="25"/>
      <c r="E780" s="25"/>
      <c r="F780" s="25"/>
      <c r="G780" s="25"/>
      <c r="H780" s="25"/>
      <c r="I780" s="25"/>
      <c r="J780" s="25"/>
      <c r="K780" s="25"/>
      <c r="L780" s="25"/>
      <c r="M780" s="25"/>
      <c r="N780" s="25"/>
      <c r="O780" s="25"/>
      <c r="P780" s="25"/>
      <c r="Q780" s="25"/>
      <c r="R780" s="25"/>
      <c r="S780" s="25"/>
      <c r="T780" s="25"/>
      <c r="U780" s="25"/>
      <c r="V780" s="25"/>
      <c r="W780" s="25"/>
      <c r="X780" s="25"/>
      <c r="Y780" s="25"/>
      <c r="Z780" s="25"/>
      <c r="AA780" s="25"/>
      <c r="AB780" s="25"/>
      <c r="AC780" s="25"/>
      <c r="AD780" s="25"/>
      <c r="AE780" s="25"/>
      <c r="AF780" s="25"/>
      <c r="AG780" s="25"/>
      <c r="AH780" s="25"/>
      <c r="AI780" s="25"/>
      <c r="AJ780" s="25"/>
      <c r="AK780" s="25"/>
      <c r="AL780" s="25"/>
    </row>
    <row r="781" spans="1:38" x14ac:dyDescent="0.3">
      <c r="A781" s="25"/>
      <c r="B781" s="25"/>
      <c r="C781" s="25"/>
      <c r="D781" s="25"/>
      <c r="E781" s="25"/>
      <c r="F781" s="25"/>
      <c r="G781" s="25"/>
      <c r="H781" s="25"/>
      <c r="I781" s="25"/>
      <c r="J781" s="25"/>
      <c r="K781" s="25"/>
      <c r="L781" s="25"/>
      <c r="M781" s="25"/>
      <c r="N781" s="25"/>
      <c r="O781" s="25"/>
      <c r="P781" s="25"/>
      <c r="Q781" s="25"/>
      <c r="R781" s="25"/>
      <c r="S781" s="25"/>
      <c r="T781" s="25"/>
      <c r="U781" s="25"/>
      <c r="V781" s="25"/>
      <c r="W781" s="25"/>
      <c r="X781" s="25"/>
      <c r="Y781" s="25"/>
      <c r="Z781" s="25"/>
      <c r="AA781" s="25"/>
      <c r="AB781" s="25"/>
      <c r="AC781" s="25"/>
      <c r="AD781" s="25"/>
      <c r="AE781" s="25"/>
      <c r="AF781" s="25"/>
      <c r="AG781" s="25"/>
      <c r="AH781" s="25"/>
      <c r="AI781" s="25"/>
      <c r="AJ781" s="25"/>
      <c r="AK781" s="25"/>
      <c r="AL781" s="25"/>
    </row>
    <row r="782" spans="1:38" x14ac:dyDescent="0.3">
      <c r="A782" s="25"/>
      <c r="B782" s="25"/>
      <c r="C782" s="25"/>
      <c r="D782" s="25"/>
      <c r="E782" s="25"/>
      <c r="F782" s="25"/>
      <c r="G782" s="25"/>
      <c r="H782" s="25"/>
      <c r="I782" s="25"/>
      <c r="J782" s="25"/>
      <c r="K782" s="25"/>
      <c r="L782" s="25"/>
      <c r="M782" s="25"/>
      <c r="N782" s="25"/>
      <c r="O782" s="25"/>
      <c r="P782" s="25"/>
      <c r="Q782" s="25"/>
      <c r="R782" s="25"/>
      <c r="S782" s="25"/>
      <c r="T782" s="25"/>
      <c r="U782" s="25"/>
      <c r="V782" s="25"/>
      <c r="W782" s="25"/>
      <c r="X782" s="25"/>
      <c r="Y782" s="25"/>
      <c r="Z782" s="25"/>
      <c r="AA782" s="25"/>
      <c r="AB782" s="25"/>
      <c r="AC782" s="25"/>
      <c r="AD782" s="25"/>
      <c r="AE782" s="25"/>
      <c r="AF782" s="25"/>
      <c r="AG782" s="25"/>
      <c r="AH782" s="25"/>
      <c r="AI782" s="25"/>
      <c r="AJ782" s="25"/>
      <c r="AK782" s="25"/>
      <c r="AL782" s="25"/>
    </row>
    <row r="783" spans="1:38" x14ac:dyDescent="0.3">
      <c r="A783" s="25"/>
      <c r="B783" s="25"/>
      <c r="C783" s="25"/>
      <c r="D783" s="25"/>
      <c r="E783" s="25"/>
      <c r="F783" s="25"/>
      <c r="G783" s="25"/>
      <c r="H783" s="25"/>
      <c r="I783" s="25"/>
      <c r="J783" s="25"/>
      <c r="K783" s="25"/>
      <c r="L783" s="25"/>
      <c r="M783" s="25"/>
      <c r="N783" s="25"/>
      <c r="O783" s="25"/>
      <c r="P783" s="25"/>
      <c r="Q783" s="25"/>
      <c r="R783" s="25"/>
      <c r="S783" s="25"/>
      <c r="T783" s="25"/>
      <c r="U783" s="25"/>
      <c r="V783" s="25"/>
      <c r="W783" s="25"/>
      <c r="X783" s="25"/>
      <c r="Y783" s="25"/>
      <c r="Z783" s="25"/>
      <c r="AA783" s="25"/>
      <c r="AB783" s="25"/>
      <c r="AC783" s="25"/>
      <c r="AD783" s="25"/>
      <c r="AE783" s="25"/>
      <c r="AF783" s="25"/>
      <c r="AG783" s="25"/>
      <c r="AH783" s="25"/>
      <c r="AI783" s="25"/>
      <c r="AJ783" s="25"/>
      <c r="AK783" s="25"/>
      <c r="AL783" s="25"/>
    </row>
    <row r="784" spans="1:38" x14ac:dyDescent="0.3">
      <c r="A784" s="25"/>
      <c r="B784" s="25"/>
      <c r="C784" s="25"/>
      <c r="D784" s="25"/>
      <c r="E784" s="25"/>
      <c r="F784" s="25"/>
      <c r="G784" s="25"/>
      <c r="H784" s="25"/>
      <c r="I784" s="25"/>
      <c r="J784" s="25"/>
      <c r="K784" s="25"/>
      <c r="L784" s="25"/>
      <c r="M784" s="25"/>
      <c r="N784" s="25"/>
      <c r="O784" s="25"/>
      <c r="P784" s="25"/>
      <c r="Q784" s="25"/>
      <c r="R784" s="25"/>
      <c r="S784" s="25"/>
      <c r="T784" s="25"/>
      <c r="U784" s="25"/>
      <c r="V784" s="25"/>
      <c r="W784" s="25"/>
      <c r="X784" s="25"/>
      <c r="Y784" s="25"/>
      <c r="Z784" s="25"/>
      <c r="AA784" s="25"/>
      <c r="AB784" s="25"/>
      <c r="AC784" s="25"/>
      <c r="AD784" s="25"/>
      <c r="AE784" s="25"/>
      <c r="AF784" s="25"/>
      <c r="AG784" s="25"/>
      <c r="AH784" s="25"/>
      <c r="AI784" s="25"/>
      <c r="AJ784" s="25"/>
      <c r="AK784" s="25"/>
      <c r="AL784" s="25"/>
    </row>
    <row r="785" spans="1:38" x14ac:dyDescent="0.3">
      <c r="A785" s="25"/>
      <c r="B785" s="25"/>
      <c r="C785" s="25"/>
      <c r="D785" s="25"/>
      <c r="E785" s="25"/>
      <c r="F785" s="25"/>
      <c r="G785" s="25"/>
      <c r="H785" s="25"/>
      <c r="I785" s="25"/>
      <c r="J785" s="25"/>
      <c r="K785" s="25"/>
      <c r="L785" s="25"/>
      <c r="M785" s="25"/>
      <c r="N785" s="25"/>
      <c r="O785" s="25"/>
      <c r="P785" s="25"/>
      <c r="Q785" s="25"/>
      <c r="R785" s="25"/>
      <c r="S785" s="25"/>
      <c r="T785" s="25"/>
      <c r="U785" s="25"/>
      <c r="V785" s="25"/>
      <c r="W785" s="25"/>
      <c r="X785" s="25"/>
      <c r="Y785" s="25"/>
      <c r="Z785" s="25"/>
      <c r="AA785" s="25"/>
      <c r="AB785" s="25"/>
      <c r="AC785" s="25"/>
      <c r="AD785" s="25"/>
      <c r="AE785" s="25"/>
      <c r="AF785" s="25"/>
      <c r="AG785" s="25"/>
      <c r="AH785" s="25"/>
      <c r="AI785" s="25"/>
      <c r="AJ785" s="25"/>
      <c r="AK785" s="25"/>
      <c r="AL785" s="25"/>
    </row>
    <row r="786" spans="1:38" x14ac:dyDescent="0.3">
      <c r="A786" s="25"/>
      <c r="B786" s="25"/>
      <c r="C786" s="25"/>
      <c r="D786" s="25"/>
      <c r="E786" s="25"/>
      <c r="F786" s="25"/>
      <c r="G786" s="25"/>
      <c r="H786" s="25"/>
      <c r="I786" s="25"/>
      <c r="J786" s="25"/>
      <c r="K786" s="25"/>
      <c r="L786" s="25"/>
      <c r="M786" s="25"/>
      <c r="N786" s="25"/>
      <c r="O786" s="25"/>
      <c r="P786" s="25"/>
      <c r="Q786" s="25"/>
      <c r="R786" s="25"/>
      <c r="S786" s="25"/>
      <c r="T786" s="25"/>
      <c r="U786" s="25"/>
      <c r="V786" s="25"/>
      <c r="W786" s="25"/>
      <c r="X786" s="25"/>
      <c r="Y786" s="25"/>
      <c r="Z786" s="25"/>
      <c r="AA786" s="25"/>
      <c r="AB786" s="25"/>
      <c r="AC786" s="25"/>
      <c r="AD786" s="25"/>
      <c r="AE786" s="25"/>
      <c r="AF786" s="25"/>
      <c r="AG786" s="25"/>
      <c r="AH786" s="25"/>
      <c r="AI786" s="25"/>
      <c r="AJ786" s="25"/>
      <c r="AK786" s="25"/>
      <c r="AL786" s="25"/>
    </row>
    <row r="787" spans="1:38" x14ac:dyDescent="0.3">
      <c r="A787" s="25"/>
      <c r="B787" s="25"/>
      <c r="C787" s="25"/>
      <c r="D787" s="25"/>
      <c r="E787" s="25"/>
      <c r="F787" s="25"/>
      <c r="G787" s="25"/>
      <c r="H787" s="25"/>
      <c r="I787" s="25"/>
      <c r="J787" s="25"/>
      <c r="K787" s="25"/>
      <c r="L787" s="25"/>
      <c r="M787" s="25"/>
      <c r="N787" s="25"/>
      <c r="O787" s="25"/>
      <c r="P787" s="25"/>
      <c r="Q787" s="25"/>
      <c r="R787" s="25"/>
      <c r="S787" s="25"/>
      <c r="T787" s="25"/>
      <c r="U787" s="25"/>
      <c r="V787" s="25"/>
      <c r="W787" s="25"/>
      <c r="X787" s="25"/>
      <c r="Y787" s="25"/>
      <c r="Z787" s="25"/>
      <c r="AA787" s="25"/>
      <c r="AB787" s="25"/>
      <c r="AC787" s="25"/>
      <c r="AD787" s="25"/>
      <c r="AE787" s="25"/>
      <c r="AF787" s="25"/>
      <c r="AG787" s="25"/>
      <c r="AH787" s="25"/>
      <c r="AI787" s="25"/>
      <c r="AJ787" s="25"/>
      <c r="AK787" s="25"/>
      <c r="AL787" s="25"/>
    </row>
    <row r="788" spans="1:38" x14ac:dyDescent="0.3">
      <c r="A788" s="25"/>
      <c r="B788" s="25"/>
      <c r="C788" s="25"/>
      <c r="D788" s="25"/>
      <c r="E788" s="25"/>
      <c r="F788" s="25"/>
      <c r="G788" s="25"/>
      <c r="H788" s="25"/>
      <c r="I788" s="25"/>
      <c r="J788" s="25"/>
      <c r="K788" s="25"/>
      <c r="L788" s="25"/>
      <c r="M788" s="25"/>
      <c r="N788" s="25"/>
      <c r="O788" s="25"/>
      <c r="P788" s="25"/>
      <c r="Q788" s="25"/>
      <c r="R788" s="25"/>
      <c r="S788" s="25"/>
      <c r="T788" s="25"/>
      <c r="U788" s="25"/>
      <c r="V788" s="25"/>
      <c r="W788" s="25"/>
      <c r="X788" s="25"/>
      <c r="Y788" s="25"/>
      <c r="Z788" s="25"/>
      <c r="AA788" s="25"/>
      <c r="AB788" s="25"/>
      <c r="AC788" s="25"/>
      <c r="AD788" s="25"/>
      <c r="AE788" s="25"/>
      <c r="AF788" s="25"/>
      <c r="AG788" s="25"/>
      <c r="AH788" s="25"/>
      <c r="AI788" s="25"/>
      <c r="AJ788" s="25"/>
      <c r="AK788" s="25"/>
      <c r="AL788" s="25"/>
    </row>
    <row r="789" spans="1:38" x14ac:dyDescent="0.3">
      <c r="A789" s="25"/>
      <c r="B789" s="25"/>
      <c r="C789" s="25"/>
      <c r="D789" s="25"/>
      <c r="E789" s="25"/>
      <c r="F789" s="25"/>
      <c r="G789" s="25"/>
      <c r="H789" s="25"/>
      <c r="I789" s="25"/>
      <c r="J789" s="25"/>
      <c r="K789" s="25"/>
      <c r="L789" s="25"/>
      <c r="M789" s="25"/>
      <c r="N789" s="25"/>
      <c r="O789" s="25"/>
      <c r="P789" s="25"/>
      <c r="Q789" s="25"/>
      <c r="R789" s="25"/>
      <c r="S789" s="25"/>
      <c r="T789" s="25"/>
      <c r="U789" s="25"/>
      <c r="V789" s="25"/>
      <c r="W789" s="25"/>
      <c r="X789" s="25"/>
      <c r="Y789" s="25"/>
      <c r="Z789" s="25"/>
      <c r="AA789" s="25"/>
      <c r="AB789" s="25"/>
      <c r="AC789" s="25"/>
      <c r="AD789" s="25"/>
      <c r="AE789" s="25"/>
      <c r="AF789" s="25"/>
      <c r="AG789" s="25"/>
      <c r="AH789" s="25"/>
      <c r="AI789" s="25"/>
      <c r="AJ789" s="25"/>
      <c r="AK789" s="25"/>
      <c r="AL789" s="25"/>
    </row>
    <row r="790" spans="1:38" x14ac:dyDescent="0.3">
      <c r="A790" s="25"/>
      <c r="B790" s="25"/>
      <c r="C790" s="25"/>
      <c r="D790" s="25"/>
      <c r="E790" s="25"/>
      <c r="F790" s="25"/>
      <c r="G790" s="25"/>
      <c r="H790" s="25"/>
      <c r="I790" s="25"/>
      <c r="J790" s="25"/>
      <c r="K790" s="25"/>
      <c r="L790" s="25"/>
      <c r="M790" s="25"/>
      <c r="N790" s="25"/>
      <c r="O790" s="25"/>
      <c r="P790" s="25"/>
      <c r="Q790" s="25"/>
      <c r="R790" s="25"/>
      <c r="S790" s="25"/>
      <c r="T790" s="25"/>
      <c r="U790" s="25"/>
      <c r="V790" s="25"/>
      <c r="W790" s="25"/>
      <c r="X790" s="25"/>
      <c r="Y790" s="25"/>
      <c r="Z790" s="25"/>
      <c r="AA790" s="25"/>
      <c r="AB790" s="25"/>
      <c r="AC790" s="25"/>
      <c r="AD790" s="25"/>
      <c r="AE790" s="25"/>
      <c r="AF790" s="25"/>
      <c r="AG790" s="25"/>
      <c r="AH790" s="25"/>
      <c r="AI790" s="25"/>
      <c r="AJ790" s="25"/>
      <c r="AK790" s="25"/>
      <c r="AL790" s="25"/>
    </row>
    <row r="791" spans="1:38" x14ac:dyDescent="0.3">
      <c r="A791" s="25"/>
      <c r="B791" s="25"/>
      <c r="C791" s="25"/>
      <c r="D791" s="25"/>
      <c r="E791" s="25"/>
      <c r="F791" s="25"/>
      <c r="G791" s="25"/>
      <c r="H791" s="25"/>
      <c r="I791" s="25"/>
      <c r="J791" s="25"/>
      <c r="K791" s="25"/>
      <c r="L791" s="25"/>
      <c r="M791" s="25"/>
      <c r="N791" s="25"/>
      <c r="O791" s="25"/>
      <c r="P791" s="25"/>
      <c r="Q791" s="25"/>
      <c r="R791" s="25"/>
      <c r="S791" s="25"/>
      <c r="T791" s="25"/>
      <c r="U791" s="25"/>
      <c r="V791" s="25"/>
      <c r="W791" s="25"/>
      <c r="X791" s="25"/>
      <c r="Y791" s="25"/>
      <c r="Z791" s="25"/>
      <c r="AA791" s="25"/>
      <c r="AB791" s="25"/>
      <c r="AC791" s="25"/>
      <c r="AD791" s="25"/>
      <c r="AE791" s="25"/>
      <c r="AF791" s="25"/>
      <c r="AG791" s="25"/>
      <c r="AH791" s="25"/>
      <c r="AI791" s="25"/>
      <c r="AJ791" s="25"/>
      <c r="AK791" s="25"/>
      <c r="AL791" s="25"/>
    </row>
    <row r="792" spans="1:38" x14ac:dyDescent="0.3">
      <c r="A792" s="25"/>
      <c r="B792" s="25"/>
      <c r="C792" s="25"/>
      <c r="D792" s="25"/>
      <c r="E792" s="25"/>
      <c r="F792" s="25"/>
      <c r="G792" s="25"/>
      <c r="H792" s="25"/>
      <c r="I792" s="25"/>
      <c r="J792" s="25"/>
      <c r="K792" s="25"/>
      <c r="L792" s="25"/>
      <c r="M792" s="25"/>
      <c r="N792" s="25"/>
      <c r="O792" s="25"/>
      <c r="P792" s="25"/>
      <c r="Q792" s="25"/>
      <c r="R792" s="25"/>
      <c r="S792" s="25"/>
      <c r="T792" s="25"/>
      <c r="U792" s="25"/>
      <c r="V792" s="25"/>
      <c r="W792" s="25"/>
      <c r="X792" s="25"/>
      <c r="Y792" s="25"/>
      <c r="Z792" s="25"/>
      <c r="AA792" s="25"/>
      <c r="AB792" s="25"/>
      <c r="AC792" s="25"/>
      <c r="AD792" s="25"/>
      <c r="AE792" s="25"/>
      <c r="AF792" s="25"/>
      <c r="AG792" s="25"/>
      <c r="AH792" s="25"/>
      <c r="AI792" s="25"/>
      <c r="AJ792" s="25"/>
      <c r="AK792" s="25"/>
      <c r="AL792" s="25"/>
    </row>
    <row r="793" spans="1:38" x14ac:dyDescent="0.3">
      <c r="A793" s="25"/>
      <c r="B793" s="25"/>
      <c r="C793" s="25"/>
      <c r="D793" s="25"/>
      <c r="E793" s="25"/>
      <c r="F793" s="25"/>
      <c r="G793" s="25"/>
      <c r="H793" s="25"/>
      <c r="I793" s="25"/>
      <c r="J793" s="25"/>
      <c r="K793" s="25"/>
      <c r="L793" s="25"/>
      <c r="M793" s="25"/>
      <c r="N793" s="25"/>
      <c r="O793" s="25"/>
      <c r="P793" s="25"/>
      <c r="Q793" s="25"/>
      <c r="R793" s="25"/>
      <c r="S793" s="25"/>
      <c r="T793" s="25"/>
      <c r="U793" s="25"/>
      <c r="V793" s="25"/>
      <c r="W793" s="25"/>
      <c r="X793" s="25"/>
      <c r="Y793" s="25"/>
      <c r="Z793" s="25"/>
      <c r="AA793" s="25"/>
      <c r="AB793" s="25"/>
      <c r="AC793" s="25"/>
      <c r="AD793" s="25"/>
      <c r="AE793" s="25"/>
      <c r="AF793" s="25"/>
      <c r="AG793" s="25"/>
      <c r="AH793" s="25"/>
      <c r="AI793" s="25"/>
      <c r="AJ793" s="25"/>
      <c r="AK793" s="25"/>
      <c r="AL793" s="25"/>
    </row>
    <row r="794" spans="1:38" x14ac:dyDescent="0.3">
      <c r="A794" s="25"/>
      <c r="B794" s="25"/>
      <c r="C794" s="25"/>
      <c r="D794" s="25"/>
      <c r="E794" s="25"/>
      <c r="F794" s="25"/>
      <c r="G794" s="25"/>
      <c r="H794" s="25"/>
      <c r="I794" s="25"/>
      <c r="J794" s="25"/>
      <c r="K794" s="25"/>
      <c r="L794" s="25"/>
      <c r="M794" s="25"/>
      <c r="N794" s="25"/>
      <c r="O794" s="25"/>
      <c r="P794" s="25"/>
      <c r="Q794" s="25"/>
      <c r="R794" s="25"/>
      <c r="S794" s="25"/>
      <c r="T794" s="25"/>
      <c r="U794" s="25"/>
      <c r="V794" s="25"/>
      <c r="W794" s="25"/>
      <c r="X794" s="25"/>
      <c r="Y794" s="25"/>
      <c r="Z794" s="25"/>
      <c r="AA794" s="25"/>
      <c r="AB794" s="25"/>
      <c r="AC794" s="25"/>
      <c r="AD794" s="25"/>
      <c r="AE794" s="25"/>
      <c r="AF794" s="25"/>
      <c r="AG794" s="25"/>
      <c r="AH794" s="25"/>
      <c r="AI794" s="25"/>
      <c r="AJ794" s="25"/>
      <c r="AK794" s="25"/>
      <c r="AL794" s="25"/>
    </row>
    <row r="795" spans="1:38" x14ac:dyDescent="0.3">
      <c r="A795" s="25"/>
      <c r="B795" s="25"/>
      <c r="C795" s="25"/>
      <c r="D795" s="25"/>
      <c r="E795" s="25"/>
      <c r="F795" s="25"/>
      <c r="G795" s="25"/>
      <c r="H795" s="25"/>
      <c r="I795" s="25"/>
      <c r="J795" s="25"/>
      <c r="K795" s="25"/>
      <c r="L795" s="25"/>
      <c r="M795" s="25"/>
      <c r="N795" s="25"/>
      <c r="O795" s="25"/>
      <c r="P795" s="25"/>
      <c r="Q795" s="25"/>
      <c r="R795" s="25"/>
      <c r="S795" s="25"/>
      <c r="T795" s="25"/>
      <c r="U795" s="25"/>
      <c r="V795" s="25"/>
      <c r="W795" s="25"/>
      <c r="X795" s="25"/>
      <c r="Y795" s="25"/>
      <c r="Z795" s="25"/>
      <c r="AA795" s="25"/>
      <c r="AB795" s="25"/>
      <c r="AC795" s="25"/>
      <c r="AD795" s="25"/>
      <c r="AE795" s="25"/>
      <c r="AF795" s="25"/>
      <c r="AG795" s="25"/>
      <c r="AH795" s="25"/>
      <c r="AI795" s="25"/>
      <c r="AJ795" s="25"/>
      <c r="AK795" s="25"/>
      <c r="AL795" s="25"/>
    </row>
    <row r="796" spans="1:38" x14ac:dyDescent="0.3">
      <c r="A796" s="25"/>
      <c r="B796" s="25"/>
      <c r="C796" s="25"/>
      <c r="D796" s="25"/>
      <c r="E796" s="25"/>
      <c r="F796" s="25"/>
      <c r="G796" s="25"/>
      <c r="H796" s="25"/>
      <c r="I796" s="25"/>
      <c r="J796" s="25"/>
      <c r="K796" s="25"/>
      <c r="L796" s="25"/>
      <c r="M796" s="25"/>
      <c r="N796" s="25"/>
      <c r="O796" s="25"/>
      <c r="P796" s="25"/>
      <c r="Q796" s="25"/>
      <c r="R796" s="25"/>
      <c r="S796" s="25"/>
      <c r="T796" s="25"/>
      <c r="U796" s="25"/>
      <c r="V796" s="25"/>
      <c r="W796" s="25"/>
      <c r="X796" s="25"/>
      <c r="Y796" s="25"/>
      <c r="Z796" s="25"/>
      <c r="AA796" s="25"/>
      <c r="AB796" s="25"/>
      <c r="AC796" s="25"/>
      <c r="AD796" s="25"/>
      <c r="AE796" s="25"/>
      <c r="AF796" s="25"/>
      <c r="AG796" s="25"/>
      <c r="AH796" s="25"/>
      <c r="AI796" s="25"/>
      <c r="AJ796" s="25"/>
      <c r="AK796" s="25"/>
      <c r="AL796" s="25"/>
    </row>
    <row r="797" spans="1:38" x14ac:dyDescent="0.3">
      <c r="A797" s="25"/>
      <c r="B797" s="25"/>
      <c r="C797" s="25"/>
      <c r="D797" s="25"/>
      <c r="E797" s="25"/>
      <c r="F797" s="25"/>
      <c r="G797" s="25"/>
      <c r="H797" s="25"/>
      <c r="I797" s="25"/>
      <c r="J797" s="25"/>
      <c r="K797" s="25"/>
      <c r="L797" s="25"/>
      <c r="M797" s="25"/>
      <c r="N797" s="25"/>
      <c r="O797" s="25"/>
      <c r="P797" s="25"/>
      <c r="Q797" s="25"/>
      <c r="R797" s="25"/>
      <c r="S797" s="25"/>
      <c r="T797" s="25"/>
      <c r="U797" s="25"/>
      <c r="V797" s="25"/>
      <c r="W797" s="25"/>
      <c r="X797" s="25"/>
      <c r="Y797" s="25"/>
      <c r="Z797" s="25"/>
      <c r="AA797" s="25"/>
      <c r="AB797" s="25"/>
      <c r="AC797" s="25"/>
      <c r="AD797" s="25"/>
      <c r="AE797" s="25"/>
      <c r="AF797" s="25"/>
      <c r="AG797" s="25"/>
      <c r="AH797" s="25"/>
      <c r="AI797" s="25"/>
      <c r="AJ797" s="25"/>
      <c r="AK797" s="25"/>
      <c r="AL797" s="25"/>
    </row>
    <row r="798" spans="1:38" x14ac:dyDescent="0.3">
      <c r="A798" s="25"/>
      <c r="B798" s="25"/>
      <c r="C798" s="25"/>
      <c r="D798" s="25"/>
      <c r="E798" s="25"/>
      <c r="F798" s="25"/>
      <c r="G798" s="25"/>
      <c r="H798" s="25"/>
      <c r="I798" s="25"/>
      <c r="J798" s="25"/>
      <c r="K798" s="25"/>
      <c r="L798" s="25"/>
      <c r="M798" s="25"/>
      <c r="N798" s="25"/>
      <c r="O798" s="25"/>
      <c r="P798" s="25"/>
      <c r="Q798" s="25"/>
      <c r="R798" s="25"/>
      <c r="S798" s="25"/>
      <c r="T798" s="25"/>
      <c r="U798" s="25"/>
      <c r="V798" s="25"/>
      <c r="W798" s="25"/>
      <c r="X798" s="25"/>
      <c r="Y798" s="25"/>
      <c r="Z798" s="25"/>
      <c r="AA798" s="25"/>
      <c r="AB798" s="25"/>
      <c r="AC798" s="25"/>
      <c r="AD798" s="25"/>
      <c r="AE798" s="25"/>
      <c r="AF798" s="25"/>
      <c r="AG798" s="25"/>
      <c r="AH798" s="25"/>
      <c r="AI798" s="25"/>
      <c r="AJ798" s="25"/>
      <c r="AK798" s="25"/>
      <c r="AL798" s="25"/>
    </row>
    <row r="799" spans="1:38" x14ac:dyDescent="0.3">
      <c r="A799" s="25"/>
      <c r="B799" s="25"/>
      <c r="C799" s="25"/>
      <c r="D799" s="25"/>
      <c r="E799" s="25"/>
      <c r="F799" s="25"/>
      <c r="G799" s="25"/>
      <c r="H799" s="25"/>
      <c r="I799" s="25"/>
      <c r="J799" s="25"/>
      <c r="K799" s="25"/>
      <c r="L799" s="25"/>
      <c r="M799" s="25"/>
      <c r="N799" s="25"/>
      <c r="O799" s="25"/>
      <c r="P799" s="25"/>
      <c r="Q799" s="25"/>
      <c r="R799" s="25"/>
      <c r="S799" s="25"/>
      <c r="T799" s="25"/>
      <c r="U799" s="25"/>
      <c r="V799" s="25"/>
      <c r="W799" s="25"/>
      <c r="X799" s="25"/>
      <c r="Y799" s="25"/>
      <c r="Z799" s="25"/>
      <c r="AA799" s="25"/>
      <c r="AB799" s="25"/>
      <c r="AC799" s="25"/>
      <c r="AD799" s="25"/>
      <c r="AE799" s="25"/>
      <c r="AF799" s="25"/>
      <c r="AG799" s="25"/>
      <c r="AH799" s="25"/>
      <c r="AI799" s="25"/>
      <c r="AJ799" s="25"/>
      <c r="AK799" s="25"/>
      <c r="AL799" s="25"/>
    </row>
    <row r="800" spans="1:38" x14ac:dyDescent="0.3">
      <c r="A800" s="25"/>
      <c r="B800" s="25"/>
      <c r="C800" s="25"/>
      <c r="D800" s="25"/>
      <c r="E800" s="25"/>
      <c r="F800" s="25"/>
      <c r="G800" s="25"/>
      <c r="H800" s="25"/>
      <c r="I800" s="25"/>
      <c r="J800" s="25"/>
      <c r="K800" s="25"/>
      <c r="L800" s="25"/>
      <c r="M800" s="25"/>
      <c r="N800" s="25"/>
      <c r="O800" s="25"/>
      <c r="P800" s="25"/>
      <c r="Q800" s="25"/>
      <c r="R800" s="25"/>
      <c r="S800" s="25"/>
      <c r="T800" s="25"/>
      <c r="U800" s="25"/>
      <c r="V800" s="25"/>
      <c r="W800" s="25"/>
      <c r="X800" s="25"/>
      <c r="Y800" s="25"/>
      <c r="Z800" s="25"/>
      <c r="AA800" s="25"/>
      <c r="AB800" s="25"/>
      <c r="AC800" s="25"/>
      <c r="AD800" s="25"/>
      <c r="AE800" s="25"/>
      <c r="AF800" s="25"/>
      <c r="AG800" s="25"/>
      <c r="AH800" s="25"/>
      <c r="AI800" s="25"/>
      <c r="AJ800" s="25"/>
      <c r="AK800" s="25"/>
      <c r="AL800" s="25"/>
    </row>
    <row r="801" spans="1:38" x14ac:dyDescent="0.3">
      <c r="A801" s="25"/>
      <c r="B801" s="25"/>
      <c r="C801" s="25"/>
      <c r="D801" s="25"/>
      <c r="E801" s="25"/>
      <c r="F801" s="25"/>
      <c r="G801" s="25"/>
      <c r="H801" s="25"/>
      <c r="I801" s="25"/>
      <c r="J801" s="25"/>
      <c r="K801" s="25"/>
      <c r="L801" s="25"/>
      <c r="M801" s="25"/>
      <c r="N801" s="25"/>
      <c r="O801" s="25"/>
      <c r="P801" s="25"/>
      <c r="Q801" s="25"/>
      <c r="R801" s="25"/>
      <c r="S801" s="25"/>
      <c r="T801" s="25"/>
      <c r="U801" s="25"/>
      <c r="V801" s="25"/>
      <c r="W801" s="25"/>
      <c r="X801" s="25"/>
      <c r="Y801" s="25"/>
      <c r="Z801" s="25"/>
      <c r="AA801" s="25"/>
      <c r="AB801" s="25"/>
      <c r="AC801" s="25"/>
      <c r="AD801" s="25"/>
      <c r="AE801" s="25"/>
      <c r="AF801" s="25"/>
      <c r="AG801" s="25"/>
      <c r="AH801" s="25"/>
      <c r="AI801" s="25"/>
      <c r="AJ801" s="25"/>
      <c r="AK801" s="25"/>
      <c r="AL801" s="25"/>
    </row>
    <row r="802" spans="1:38" x14ac:dyDescent="0.3">
      <c r="A802" s="25"/>
      <c r="B802" s="25"/>
      <c r="C802" s="25"/>
      <c r="D802" s="25"/>
      <c r="E802" s="25"/>
      <c r="F802" s="25"/>
      <c r="G802" s="25"/>
      <c r="H802" s="25"/>
      <c r="I802" s="25"/>
      <c r="J802" s="25"/>
      <c r="K802" s="25"/>
      <c r="L802" s="25"/>
      <c r="M802" s="25"/>
      <c r="N802" s="25"/>
      <c r="O802" s="25"/>
      <c r="P802" s="25"/>
      <c r="Q802" s="25"/>
      <c r="R802" s="25"/>
      <c r="S802" s="25"/>
      <c r="T802" s="25"/>
      <c r="U802" s="25"/>
      <c r="V802" s="25"/>
      <c r="W802" s="25"/>
      <c r="X802" s="25"/>
      <c r="Y802" s="25"/>
      <c r="Z802" s="25"/>
      <c r="AA802" s="25"/>
      <c r="AB802" s="25"/>
      <c r="AC802" s="25"/>
      <c r="AD802" s="25"/>
      <c r="AE802" s="25"/>
      <c r="AF802" s="25"/>
      <c r="AG802" s="25"/>
      <c r="AH802" s="25"/>
      <c r="AI802" s="25"/>
      <c r="AJ802" s="25"/>
      <c r="AK802" s="25"/>
      <c r="AL802" s="25"/>
    </row>
    <row r="803" spans="1:38" x14ac:dyDescent="0.3">
      <c r="A803" s="25"/>
      <c r="B803" s="25"/>
      <c r="C803" s="25"/>
      <c r="D803" s="25"/>
      <c r="E803" s="25"/>
      <c r="F803" s="25"/>
      <c r="G803" s="25"/>
      <c r="H803" s="25"/>
      <c r="I803" s="25"/>
      <c r="J803" s="25"/>
      <c r="K803" s="25"/>
      <c r="L803" s="25"/>
      <c r="M803" s="25"/>
      <c r="N803" s="25"/>
      <c r="O803" s="25"/>
      <c r="P803" s="25"/>
      <c r="Q803" s="25"/>
      <c r="R803" s="25"/>
      <c r="S803" s="25"/>
      <c r="T803" s="25"/>
      <c r="U803" s="25"/>
      <c r="V803" s="25"/>
      <c r="W803" s="25"/>
      <c r="X803" s="25"/>
      <c r="Y803" s="25"/>
      <c r="Z803" s="25"/>
      <c r="AA803" s="25"/>
      <c r="AB803" s="25"/>
      <c r="AC803" s="25"/>
      <c r="AD803" s="25"/>
      <c r="AE803" s="25"/>
      <c r="AF803" s="25"/>
      <c r="AG803" s="25"/>
      <c r="AH803" s="25"/>
      <c r="AI803" s="25"/>
      <c r="AJ803" s="25"/>
      <c r="AK803" s="25"/>
      <c r="AL803" s="25"/>
    </row>
    <row r="804" spans="1:38" x14ac:dyDescent="0.3">
      <c r="A804" s="25"/>
      <c r="B804" s="25"/>
      <c r="C804" s="25"/>
      <c r="D804" s="25"/>
      <c r="E804" s="25"/>
      <c r="F804" s="25"/>
      <c r="G804" s="25"/>
      <c r="H804" s="25"/>
      <c r="I804" s="25"/>
      <c r="J804" s="25"/>
      <c r="K804" s="25"/>
      <c r="L804" s="25"/>
      <c r="M804" s="25"/>
      <c r="N804" s="25"/>
      <c r="O804" s="25"/>
      <c r="P804" s="25"/>
      <c r="Q804" s="25"/>
      <c r="R804" s="25"/>
      <c r="S804" s="25"/>
      <c r="T804" s="25"/>
      <c r="U804" s="25"/>
      <c r="V804" s="25"/>
      <c r="W804" s="25"/>
      <c r="X804" s="25"/>
      <c r="Y804" s="25"/>
      <c r="Z804" s="25"/>
      <c r="AA804" s="25"/>
      <c r="AB804" s="25"/>
      <c r="AC804" s="25"/>
      <c r="AD804" s="25"/>
      <c r="AE804" s="25"/>
      <c r="AF804" s="25"/>
      <c r="AG804" s="25"/>
      <c r="AH804" s="25"/>
      <c r="AI804" s="25"/>
      <c r="AJ804" s="25"/>
      <c r="AK804" s="25"/>
      <c r="AL804" s="25"/>
    </row>
    <row r="805" spans="1:38" x14ac:dyDescent="0.3">
      <c r="A805" s="25"/>
      <c r="B805" s="25"/>
      <c r="C805" s="25"/>
      <c r="D805" s="25"/>
      <c r="E805" s="25"/>
      <c r="F805" s="25"/>
      <c r="G805" s="25"/>
      <c r="H805" s="25"/>
      <c r="I805" s="25"/>
      <c r="J805" s="25"/>
      <c r="K805" s="25"/>
      <c r="L805" s="25"/>
      <c r="M805" s="25"/>
      <c r="N805" s="25"/>
      <c r="O805" s="25"/>
      <c r="P805" s="25"/>
      <c r="Q805" s="25"/>
      <c r="R805" s="25"/>
      <c r="S805" s="25"/>
      <c r="T805" s="25"/>
      <c r="U805" s="25"/>
      <c r="V805" s="25"/>
      <c r="W805" s="25"/>
      <c r="X805" s="25"/>
      <c r="Y805" s="25"/>
      <c r="Z805" s="25"/>
      <c r="AA805" s="25"/>
      <c r="AB805" s="25"/>
      <c r="AC805" s="25"/>
      <c r="AD805" s="25"/>
      <c r="AE805" s="25"/>
      <c r="AF805" s="25"/>
      <c r="AG805" s="25"/>
      <c r="AH805" s="25"/>
      <c r="AI805" s="25"/>
      <c r="AJ805" s="25"/>
      <c r="AK805" s="25"/>
      <c r="AL805" s="25"/>
    </row>
    <row r="806" spans="1:38" x14ac:dyDescent="0.3">
      <c r="A806" s="25"/>
      <c r="B806" s="25"/>
      <c r="C806" s="25"/>
      <c r="D806" s="25"/>
      <c r="E806" s="25"/>
      <c r="F806" s="25"/>
      <c r="G806" s="25"/>
      <c r="H806" s="25"/>
      <c r="I806" s="25"/>
      <c r="J806" s="25"/>
      <c r="K806" s="25"/>
      <c r="L806" s="25"/>
      <c r="M806" s="25"/>
      <c r="N806" s="25"/>
      <c r="O806" s="25"/>
      <c r="P806" s="25"/>
      <c r="Q806" s="25"/>
      <c r="R806" s="25"/>
      <c r="S806" s="25"/>
      <c r="T806" s="25"/>
      <c r="U806" s="25"/>
      <c r="V806" s="25"/>
      <c r="W806" s="25"/>
      <c r="X806" s="25"/>
      <c r="Y806" s="25"/>
      <c r="Z806" s="25"/>
      <c r="AA806" s="25"/>
      <c r="AB806" s="25"/>
      <c r="AC806" s="25"/>
      <c r="AD806" s="25"/>
      <c r="AE806" s="25"/>
      <c r="AF806" s="25"/>
      <c r="AG806" s="25"/>
      <c r="AH806" s="25"/>
      <c r="AI806" s="25"/>
      <c r="AJ806" s="25"/>
      <c r="AK806" s="25"/>
      <c r="AL806" s="25"/>
    </row>
    <row r="807" spans="1:38" x14ac:dyDescent="0.3">
      <c r="A807" s="25"/>
      <c r="B807" s="25"/>
      <c r="C807" s="25"/>
      <c r="D807" s="25"/>
      <c r="E807" s="25"/>
      <c r="F807" s="25"/>
      <c r="G807" s="25"/>
      <c r="H807" s="25"/>
      <c r="I807" s="25"/>
      <c r="J807" s="25"/>
      <c r="K807" s="25"/>
      <c r="L807" s="25"/>
      <c r="M807" s="25"/>
      <c r="N807" s="25"/>
      <c r="O807" s="25"/>
      <c r="P807" s="25"/>
      <c r="Q807" s="25"/>
      <c r="R807" s="25"/>
      <c r="S807" s="25"/>
      <c r="T807" s="25"/>
      <c r="U807" s="25"/>
      <c r="V807" s="25"/>
      <c r="W807" s="25"/>
      <c r="X807" s="25"/>
      <c r="Y807" s="25"/>
      <c r="Z807" s="25"/>
      <c r="AA807" s="25"/>
      <c r="AB807" s="25"/>
      <c r="AC807" s="25"/>
      <c r="AD807" s="25"/>
      <c r="AE807" s="25"/>
      <c r="AF807" s="25"/>
      <c r="AG807" s="25"/>
      <c r="AH807" s="25"/>
      <c r="AI807" s="25"/>
      <c r="AJ807" s="25"/>
      <c r="AK807" s="25"/>
      <c r="AL807" s="25"/>
    </row>
    <row r="808" spans="1:38" x14ac:dyDescent="0.3">
      <c r="A808" s="25"/>
      <c r="B808" s="25"/>
      <c r="C808" s="25"/>
      <c r="D808" s="25"/>
      <c r="E808" s="25"/>
      <c r="F808" s="25"/>
      <c r="G808" s="25"/>
      <c r="H808" s="25"/>
      <c r="I808" s="25"/>
      <c r="J808" s="25"/>
      <c r="K808" s="25"/>
      <c r="L808" s="25"/>
      <c r="M808" s="25"/>
      <c r="N808" s="25"/>
      <c r="O808" s="25"/>
      <c r="P808" s="25"/>
      <c r="Q808" s="25"/>
      <c r="R808" s="25"/>
      <c r="S808" s="25"/>
      <c r="T808" s="25"/>
      <c r="U808" s="25"/>
      <c r="V808" s="25"/>
      <c r="W808" s="25"/>
      <c r="X808" s="25"/>
      <c r="Y808" s="25"/>
      <c r="Z808" s="25"/>
      <c r="AA808" s="25"/>
      <c r="AB808" s="25"/>
      <c r="AC808" s="25"/>
      <c r="AD808" s="25"/>
      <c r="AE808" s="25"/>
      <c r="AF808" s="25"/>
      <c r="AG808" s="25"/>
      <c r="AH808" s="25"/>
      <c r="AI808" s="25"/>
      <c r="AJ808" s="25"/>
      <c r="AK808" s="25"/>
      <c r="AL808" s="25"/>
    </row>
    <row r="809" spans="1:38" x14ac:dyDescent="0.3">
      <c r="A809" s="25"/>
      <c r="B809" s="25"/>
      <c r="C809" s="25"/>
      <c r="D809" s="25"/>
      <c r="E809" s="25"/>
      <c r="F809" s="25"/>
      <c r="G809" s="25"/>
      <c r="H809" s="25"/>
      <c r="I809" s="25"/>
      <c r="J809" s="25"/>
      <c r="K809" s="25"/>
      <c r="L809" s="25"/>
      <c r="M809" s="25"/>
      <c r="N809" s="25"/>
      <c r="O809" s="25"/>
      <c r="P809" s="25"/>
      <c r="Q809" s="25"/>
      <c r="R809" s="25"/>
      <c r="S809" s="25"/>
      <c r="T809" s="25"/>
      <c r="U809" s="25"/>
      <c r="V809" s="25"/>
      <c r="W809" s="25"/>
      <c r="X809" s="25"/>
      <c r="Y809" s="25"/>
      <c r="Z809" s="25"/>
      <c r="AA809" s="25"/>
      <c r="AB809" s="25"/>
      <c r="AC809" s="25"/>
      <c r="AD809" s="25"/>
      <c r="AE809" s="25"/>
      <c r="AF809" s="25"/>
      <c r="AG809" s="25"/>
      <c r="AH809" s="25"/>
      <c r="AI809" s="25"/>
      <c r="AJ809" s="25"/>
      <c r="AK809" s="25"/>
      <c r="AL809" s="25"/>
    </row>
    <row r="810" spans="1:38" x14ac:dyDescent="0.3">
      <c r="A810" s="25"/>
      <c r="B810" s="25"/>
      <c r="C810" s="25"/>
      <c r="D810" s="25"/>
      <c r="E810" s="25"/>
      <c r="F810" s="25"/>
      <c r="G810" s="25"/>
      <c r="H810" s="25"/>
      <c r="I810" s="25"/>
      <c r="J810" s="25"/>
      <c r="K810" s="25"/>
      <c r="L810" s="25"/>
      <c r="M810" s="25"/>
      <c r="N810" s="25"/>
      <c r="O810" s="25"/>
      <c r="P810" s="25"/>
      <c r="Q810" s="25"/>
      <c r="R810" s="25"/>
      <c r="S810" s="25"/>
      <c r="T810" s="25"/>
      <c r="U810" s="25"/>
      <c r="V810" s="25"/>
      <c r="W810" s="25"/>
      <c r="X810" s="25"/>
      <c r="Y810" s="25"/>
      <c r="Z810" s="25"/>
      <c r="AA810" s="25"/>
      <c r="AB810" s="25"/>
      <c r="AC810" s="25"/>
      <c r="AD810" s="25"/>
      <c r="AE810" s="25"/>
      <c r="AF810" s="25"/>
      <c r="AG810" s="25"/>
      <c r="AH810" s="25"/>
      <c r="AI810" s="25"/>
      <c r="AJ810" s="25"/>
      <c r="AK810" s="25"/>
      <c r="AL810" s="25"/>
    </row>
    <row r="811" spans="1:38" x14ac:dyDescent="0.3">
      <c r="A811" s="25"/>
      <c r="B811" s="25"/>
      <c r="C811" s="25"/>
      <c r="D811" s="25"/>
      <c r="E811" s="25"/>
      <c r="F811" s="25"/>
      <c r="G811" s="25"/>
      <c r="H811" s="25"/>
      <c r="I811" s="25"/>
      <c r="J811" s="25"/>
      <c r="K811" s="25"/>
      <c r="L811" s="25"/>
      <c r="M811" s="25"/>
      <c r="N811" s="25"/>
      <c r="O811" s="25"/>
      <c r="P811" s="25"/>
      <c r="Q811" s="25"/>
      <c r="R811" s="25"/>
      <c r="S811" s="25"/>
      <c r="T811" s="25"/>
      <c r="U811" s="25"/>
      <c r="V811" s="25"/>
      <c r="W811" s="25"/>
      <c r="X811" s="25"/>
      <c r="Y811" s="25"/>
      <c r="Z811" s="25"/>
      <c r="AA811" s="25"/>
      <c r="AB811" s="25"/>
      <c r="AC811" s="25"/>
      <c r="AD811" s="25"/>
      <c r="AE811" s="25"/>
      <c r="AF811" s="25"/>
      <c r="AG811" s="25"/>
      <c r="AH811" s="25"/>
      <c r="AI811" s="25"/>
      <c r="AJ811" s="25"/>
      <c r="AK811" s="25"/>
      <c r="AL811" s="25"/>
    </row>
    <row r="812" spans="1:38" x14ac:dyDescent="0.3">
      <c r="A812" s="25"/>
      <c r="B812" s="25"/>
      <c r="C812" s="25"/>
      <c r="D812" s="25"/>
      <c r="E812" s="25"/>
      <c r="F812" s="25"/>
      <c r="G812" s="25"/>
      <c r="H812" s="25"/>
      <c r="I812" s="25"/>
      <c r="J812" s="25"/>
      <c r="K812" s="25"/>
      <c r="L812" s="25"/>
      <c r="M812" s="25"/>
      <c r="N812" s="25"/>
      <c r="O812" s="25"/>
      <c r="P812" s="25"/>
      <c r="Q812" s="25"/>
      <c r="R812" s="25"/>
      <c r="S812" s="25"/>
      <c r="T812" s="25"/>
      <c r="U812" s="25"/>
      <c r="V812" s="25"/>
      <c r="W812" s="25"/>
      <c r="X812" s="25"/>
      <c r="Y812" s="25"/>
      <c r="Z812" s="25"/>
      <c r="AA812" s="25"/>
      <c r="AB812" s="25"/>
      <c r="AC812" s="25"/>
      <c r="AD812" s="25"/>
      <c r="AE812" s="25"/>
      <c r="AF812" s="25"/>
      <c r="AG812" s="25"/>
      <c r="AH812" s="25"/>
      <c r="AI812" s="25"/>
      <c r="AJ812" s="25"/>
      <c r="AK812" s="25"/>
      <c r="AL812" s="25"/>
    </row>
    <row r="813" spans="1:38" x14ac:dyDescent="0.3">
      <c r="A813" s="25"/>
      <c r="B813" s="25"/>
      <c r="C813" s="25"/>
      <c r="D813" s="25"/>
      <c r="E813" s="25"/>
      <c r="F813" s="25"/>
      <c r="G813" s="25"/>
      <c r="H813" s="25"/>
      <c r="I813" s="25"/>
      <c r="J813" s="25"/>
      <c r="K813" s="25"/>
      <c r="L813" s="25"/>
      <c r="M813" s="25"/>
      <c r="N813" s="25"/>
      <c r="O813" s="25"/>
      <c r="P813" s="25"/>
      <c r="Q813" s="25"/>
      <c r="R813" s="25"/>
      <c r="S813" s="25"/>
      <c r="T813" s="25"/>
      <c r="U813" s="25"/>
      <c r="V813" s="25"/>
      <c r="W813" s="25"/>
      <c r="X813" s="25"/>
      <c r="Y813" s="25"/>
      <c r="Z813" s="25"/>
      <c r="AA813" s="25"/>
      <c r="AB813" s="25"/>
      <c r="AC813" s="25"/>
      <c r="AD813" s="25"/>
      <c r="AE813" s="25"/>
      <c r="AF813" s="25"/>
      <c r="AG813" s="25"/>
      <c r="AH813" s="25"/>
      <c r="AI813" s="25"/>
      <c r="AJ813" s="25"/>
      <c r="AK813" s="25"/>
      <c r="AL813" s="25"/>
    </row>
    <row r="814" spans="1:38" x14ac:dyDescent="0.3">
      <c r="A814" s="25"/>
      <c r="B814" s="25"/>
      <c r="C814" s="25"/>
      <c r="D814" s="25"/>
      <c r="E814" s="25"/>
      <c r="F814" s="25"/>
      <c r="G814" s="25"/>
      <c r="H814" s="25"/>
      <c r="I814" s="25"/>
      <c r="J814" s="25"/>
      <c r="K814" s="25"/>
      <c r="L814" s="25"/>
      <c r="M814" s="25"/>
      <c r="N814" s="25"/>
      <c r="O814" s="25"/>
      <c r="P814" s="25"/>
      <c r="Q814" s="25"/>
      <c r="R814" s="25"/>
      <c r="S814" s="25"/>
      <c r="T814" s="25"/>
      <c r="U814" s="25"/>
      <c r="V814" s="25"/>
      <c r="W814" s="25"/>
      <c r="X814" s="25"/>
      <c r="Y814" s="25"/>
      <c r="Z814" s="25"/>
      <c r="AA814" s="25"/>
      <c r="AB814" s="25"/>
      <c r="AC814" s="25"/>
      <c r="AD814" s="25"/>
      <c r="AE814" s="25"/>
      <c r="AF814" s="25"/>
      <c r="AG814" s="25"/>
      <c r="AH814" s="25"/>
      <c r="AI814" s="25"/>
      <c r="AJ814" s="25"/>
      <c r="AK814" s="25"/>
      <c r="AL814" s="25"/>
    </row>
    <row r="815" spans="1:38" x14ac:dyDescent="0.3">
      <c r="A815" s="25"/>
      <c r="B815" s="25"/>
      <c r="C815" s="25"/>
      <c r="D815" s="25"/>
      <c r="E815" s="25"/>
      <c r="F815" s="25"/>
      <c r="G815" s="25"/>
      <c r="H815" s="25"/>
      <c r="I815" s="25"/>
      <c r="J815" s="25"/>
      <c r="K815" s="25"/>
      <c r="L815" s="25"/>
      <c r="M815" s="25"/>
      <c r="N815" s="25"/>
      <c r="O815" s="25"/>
      <c r="P815" s="25"/>
      <c r="Q815" s="25"/>
      <c r="R815" s="25"/>
      <c r="S815" s="25"/>
      <c r="T815" s="25"/>
      <c r="U815" s="25"/>
      <c r="V815" s="25"/>
      <c r="W815" s="25"/>
      <c r="X815" s="25"/>
      <c r="Y815" s="25"/>
      <c r="Z815" s="25"/>
      <c r="AA815" s="25"/>
      <c r="AB815" s="25"/>
      <c r="AC815" s="25"/>
      <c r="AD815" s="25"/>
      <c r="AE815" s="25"/>
      <c r="AF815" s="25"/>
      <c r="AG815" s="25"/>
      <c r="AH815" s="25"/>
      <c r="AI815" s="25"/>
      <c r="AJ815" s="25"/>
      <c r="AK815" s="25"/>
      <c r="AL815" s="25"/>
    </row>
    <row r="816" spans="1:38" x14ac:dyDescent="0.3">
      <c r="A816" s="25"/>
      <c r="B816" s="25"/>
      <c r="C816" s="25"/>
      <c r="D816" s="25"/>
      <c r="E816" s="25"/>
      <c r="F816" s="25"/>
      <c r="G816" s="25"/>
      <c r="H816" s="25"/>
      <c r="I816" s="25"/>
      <c r="J816" s="25"/>
      <c r="K816" s="25"/>
      <c r="L816" s="25"/>
      <c r="M816" s="25"/>
      <c r="N816" s="25"/>
      <c r="O816" s="25"/>
      <c r="P816" s="25"/>
      <c r="Q816" s="25"/>
      <c r="R816" s="25"/>
      <c r="S816" s="25"/>
      <c r="T816" s="25"/>
      <c r="U816" s="25"/>
      <c r="V816" s="25"/>
      <c r="W816" s="25"/>
      <c r="X816" s="25"/>
      <c r="Y816" s="25"/>
      <c r="Z816" s="25"/>
      <c r="AA816" s="25"/>
      <c r="AB816" s="25"/>
      <c r="AC816" s="25"/>
      <c r="AD816" s="25"/>
      <c r="AE816" s="25"/>
      <c r="AF816" s="25"/>
      <c r="AG816" s="25"/>
      <c r="AH816" s="25"/>
      <c r="AI816" s="25"/>
      <c r="AJ816" s="25"/>
      <c r="AK816" s="25"/>
      <c r="AL816" s="25"/>
    </row>
    <row r="817" spans="1:38" x14ac:dyDescent="0.3">
      <c r="A817" s="25"/>
      <c r="B817" s="25"/>
      <c r="C817" s="25"/>
      <c r="D817" s="25"/>
      <c r="E817" s="25"/>
      <c r="F817" s="25"/>
      <c r="G817" s="25"/>
      <c r="H817" s="25"/>
      <c r="I817" s="25"/>
      <c r="J817" s="25"/>
      <c r="K817" s="25"/>
      <c r="L817" s="25"/>
      <c r="M817" s="25"/>
      <c r="N817" s="25"/>
      <c r="O817" s="25"/>
      <c r="P817" s="25"/>
      <c r="Q817" s="25"/>
      <c r="R817" s="25"/>
      <c r="S817" s="25"/>
      <c r="T817" s="25"/>
      <c r="U817" s="25"/>
      <c r="V817" s="25"/>
      <c r="W817" s="25"/>
      <c r="X817" s="25"/>
      <c r="Y817" s="25"/>
      <c r="Z817" s="25"/>
      <c r="AA817" s="25"/>
      <c r="AB817" s="25"/>
      <c r="AC817" s="25"/>
      <c r="AD817" s="25"/>
      <c r="AE817" s="25"/>
      <c r="AF817" s="25"/>
      <c r="AG817" s="25"/>
      <c r="AH817" s="25"/>
      <c r="AI817" s="25"/>
      <c r="AJ817" s="25"/>
      <c r="AK817" s="25"/>
      <c r="AL817" s="25"/>
    </row>
    <row r="818" spans="1:38" x14ac:dyDescent="0.3">
      <c r="A818" s="25"/>
      <c r="B818" s="25"/>
      <c r="C818" s="25"/>
      <c r="D818" s="25"/>
      <c r="E818" s="25"/>
      <c r="F818" s="25"/>
      <c r="G818" s="25"/>
      <c r="H818" s="25"/>
      <c r="I818" s="25"/>
      <c r="J818" s="25"/>
      <c r="K818" s="25"/>
      <c r="L818" s="25"/>
      <c r="M818" s="25"/>
      <c r="N818" s="25"/>
      <c r="O818" s="25"/>
      <c r="P818" s="25"/>
      <c r="Q818" s="25"/>
      <c r="R818" s="25"/>
      <c r="S818" s="25"/>
      <c r="T818" s="25"/>
      <c r="U818" s="25"/>
      <c r="V818" s="25"/>
      <c r="W818" s="25"/>
      <c r="X818" s="25"/>
      <c r="Y818" s="25"/>
      <c r="Z818" s="25"/>
      <c r="AA818" s="25"/>
      <c r="AB818" s="25"/>
      <c r="AC818" s="25"/>
      <c r="AD818" s="25"/>
      <c r="AE818" s="25"/>
      <c r="AF818" s="25"/>
      <c r="AG818" s="25"/>
      <c r="AH818" s="25"/>
      <c r="AI818" s="25"/>
      <c r="AJ818" s="25"/>
      <c r="AK818" s="25"/>
      <c r="AL818" s="25"/>
    </row>
    <row r="819" spans="1:38" x14ac:dyDescent="0.3">
      <c r="A819" s="25"/>
      <c r="B819" s="25"/>
      <c r="C819" s="25"/>
      <c r="D819" s="25"/>
      <c r="E819" s="25"/>
      <c r="F819" s="25"/>
      <c r="G819" s="25"/>
      <c r="H819" s="25"/>
      <c r="I819" s="25"/>
      <c r="J819" s="25"/>
      <c r="K819" s="25"/>
      <c r="L819" s="25"/>
      <c r="M819" s="25"/>
      <c r="N819" s="25"/>
      <c r="O819" s="25"/>
      <c r="P819" s="25"/>
      <c r="Q819" s="25"/>
      <c r="R819" s="25"/>
      <c r="S819" s="25"/>
      <c r="T819" s="25"/>
      <c r="U819" s="25"/>
      <c r="V819" s="25"/>
      <c r="W819" s="25"/>
      <c r="X819" s="25"/>
      <c r="Y819" s="25"/>
      <c r="Z819" s="25"/>
      <c r="AA819" s="25"/>
      <c r="AB819" s="25"/>
      <c r="AC819" s="25"/>
      <c r="AD819" s="25"/>
      <c r="AE819" s="25"/>
      <c r="AF819" s="25"/>
      <c r="AG819" s="25"/>
      <c r="AH819" s="25"/>
      <c r="AI819" s="25"/>
      <c r="AJ819" s="25"/>
      <c r="AK819" s="25"/>
      <c r="AL819" s="25"/>
    </row>
    <row r="820" spans="1:38" x14ac:dyDescent="0.3">
      <c r="A820" s="25"/>
      <c r="B820" s="25"/>
      <c r="C820" s="25"/>
      <c r="D820" s="25"/>
      <c r="E820" s="25"/>
      <c r="F820" s="25"/>
      <c r="G820" s="25"/>
      <c r="H820" s="25"/>
      <c r="I820" s="25"/>
      <c r="J820" s="25"/>
      <c r="K820" s="25"/>
      <c r="L820" s="25"/>
      <c r="M820" s="25"/>
      <c r="N820" s="25"/>
      <c r="O820" s="25"/>
      <c r="P820" s="25"/>
      <c r="Q820" s="25"/>
      <c r="R820" s="25"/>
      <c r="S820" s="25"/>
      <c r="T820" s="25"/>
      <c r="U820" s="25"/>
      <c r="V820" s="25"/>
      <c r="W820" s="25"/>
      <c r="X820" s="25"/>
      <c r="Y820" s="25"/>
      <c r="Z820" s="25"/>
      <c r="AA820" s="25"/>
      <c r="AB820" s="25"/>
      <c r="AC820" s="25"/>
      <c r="AD820" s="25"/>
      <c r="AE820" s="25"/>
      <c r="AF820" s="25"/>
      <c r="AG820" s="25"/>
      <c r="AH820" s="25"/>
      <c r="AI820" s="25"/>
      <c r="AJ820" s="25"/>
      <c r="AK820" s="25"/>
      <c r="AL820" s="25"/>
    </row>
    <row r="821" spans="1:38" x14ac:dyDescent="0.3">
      <c r="A821" s="25"/>
      <c r="B821" s="25"/>
      <c r="C821" s="25"/>
      <c r="D821" s="25"/>
      <c r="E821" s="25"/>
      <c r="F821" s="25"/>
      <c r="G821" s="25"/>
      <c r="H821" s="25"/>
      <c r="I821" s="25"/>
      <c r="J821" s="25"/>
      <c r="K821" s="25"/>
      <c r="L821" s="25"/>
      <c r="M821" s="25"/>
      <c r="N821" s="25"/>
      <c r="O821" s="25"/>
      <c r="P821" s="25"/>
      <c r="Q821" s="25"/>
      <c r="R821" s="25"/>
      <c r="S821" s="25"/>
      <c r="T821" s="25"/>
      <c r="U821" s="25"/>
      <c r="V821" s="25"/>
      <c r="W821" s="25"/>
      <c r="X821" s="25"/>
      <c r="Y821" s="25"/>
      <c r="Z821" s="25"/>
      <c r="AA821" s="25"/>
      <c r="AB821" s="25"/>
      <c r="AC821" s="25"/>
      <c r="AD821" s="25"/>
      <c r="AE821" s="25"/>
      <c r="AF821" s="25"/>
      <c r="AG821" s="25"/>
      <c r="AH821" s="25"/>
      <c r="AI821" s="25"/>
      <c r="AJ821" s="25"/>
      <c r="AK821" s="25"/>
      <c r="AL821" s="25"/>
    </row>
    <row r="822" spans="1:38" x14ac:dyDescent="0.3">
      <c r="A822" s="25"/>
      <c r="B822" s="25"/>
      <c r="C822" s="25"/>
      <c r="D822" s="25"/>
      <c r="E822" s="25"/>
      <c r="F822" s="25"/>
      <c r="G822" s="25"/>
      <c r="H822" s="25"/>
      <c r="I822" s="25"/>
      <c r="J822" s="25"/>
      <c r="K822" s="25"/>
      <c r="L822" s="25"/>
      <c r="M822" s="25"/>
      <c r="N822" s="25"/>
      <c r="O822" s="25"/>
      <c r="P822" s="25"/>
      <c r="Q822" s="25"/>
      <c r="R822" s="25"/>
      <c r="S822" s="25"/>
      <c r="T822" s="25"/>
      <c r="U822" s="25"/>
      <c r="V822" s="25"/>
      <c r="W822" s="25"/>
      <c r="X822" s="25"/>
      <c r="Y822" s="25"/>
      <c r="Z822" s="25"/>
      <c r="AA822" s="25"/>
      <c r="AB822" s="25"/>
      <c r="AC822" s="25"/>
      <c r="AD822" s="25"/>
      <c r="AE822" s="25"/>
      <c r="AF822" s="25"/>
      <c r="AG822" s="25"/>
      <c r="AH822" s="25"/>
      <c r="AI822" s="25"/>
      <c r="AJ822" s="25"/>
      <c r="AK822" s="25"/>
      <c r="AL822" s="25"/>
    </row>
    <row r="823" spans="1:38" x14ac:dyDescent="0.3">
      <c r="A823" s="25"/>
      <c r="B823" s="25"/>
      <c r="C823" s="25"/>
      <c r="D823" s="25"/>
      <c r="E823" s="25"/>
      <c r="F823" s="25"/>
      <c r="G823" s="25"/>
      <c r="H823" s="25"/>
      <c r="I823" s="25"/>
      <c r="J823" s="25"/>
      <c r="K823" s="25"/>
      <c r="L823" s="25"/>
      <c r="M823" s="25"/>
      <c r="N823" s="25"/>
      <c r="O823" s="25"/>
      <c r="P823" s="25"/>
      <c r="Q823" s="25"/>
      <c r="R823" s="25"/>
      <c r="S823" s="25"/>
      <c r="T823" s="25"/>
      <c r="U823" s="25"/>
      <c r="V823" s="25"/>
      <c r="W823" s="25"/>
      <c r="X823" s="25"/>
      <c r="Y823" s="25"/>
      <c r="Z823" s="25"/>
      <c r="AA823" s="25"/>
      <c r="AB823" s="25"/>
      <c r="AC823" s="25"/>
      <c r="AD823" s="25"/>
      <c r="AE823" s="25"/>
      <c r="AF823" s="25"/>
      <c r="AG823" s="25"/>
      <c r="AH823" s="25"/>
      <c r="AI823" s="25"/>
      <c r="AJ823" s="25"/>
      <c r="AK823" s="25"/>
      <c r="AL823" s="25"/>
    </row>
    <row r="824" spans="1:38" x14ac:dyDescent="0.3">
      <c r="A824" s="25"/>
      <c r="B824" s="25"/>
      <c r="C824" s="25"/>
      <c r="D824" s="25"/>
      <c r="E824" s="25"/>
      <c r="F824" s="25"/>
      <c r="G824" s="25"/>
      <c r="H824" s="25"/>
      <c r="I824" s="25"/>
      <c r="J824" s="25"/>
      <c r="K824" s="25"/>
      <c r="L824" s="25"/>
      <c r="M824" s="25"/>
      <c r="N824" s="25"/>
      <c r="O824" s="25"/>
      <c r="P824" s="25"/>
      <c r="Q824" s="25"/>
      <c r="R824" s="25"/>
      <c r="S824" s="25"/>
      <c r="T824" s="25"/>
      <c r="U824" s="25"/>
      <c r="V824" s="25"/>
      <c r="W824" s="25"/>
      <c r="X824" s="25"/>
      <c r="Y824" s="25"/>
      <c r="Z824" s="25"/>
      <c r="AA824" s="25"/>
      <c r="AB824" s="25"/>
      <c r="AC824" s="25"/>
      <c r="AD824" s="25"/>
      <c r="AE824" s="25"/>
      <c r="AF824" s="25"/>
      <c r="AG824" s="25"/>
      <c r="AH824" s="25"/>
      <c r="AI824" s="25"/>
      <c r="AJ824" s="25"/>
      <c r="AK824" s="25"/>
      <c r="AL824" s="25"/>
    </row>
    <row r="825" spans="1:38" x14ac:dyDescent="0.3">
      <c r="A825" s="25"/>
      <c r="B825" s="25"/>
      <c r="C825" s="25"/>
      <c r="D825" s="25"/>
      <c r="E825" s="25"/>
      <c r="F825" s="25"/>
      <c r="G825" s="25"/>
      <c r="H825" s="25"/>
      <c r="I825" s="25"/>
      <c r="J825" s="25"/>
      <c r="K825" s="25"/>
      <c r="L825" s="25"/>
      <c r="M825" s="25"/>
      <c r="N825" s="25"/>
      <c r="O825" s="25"/>
      <c r="P825" s="25"/>
      <c r="Q825" s="25"/>
      <c r="R825" s="25"/>
      <c r="S825" s="25"/>
      <c r="T825" s="25"/>
      <c r="U825" s="25"/>
      <c r="V825" s="25"/>
      <c r="W825" s="25"/>
      <c r="X825" s="25"/>
      <c r="Y825" s="25"/>
      <c r="Z825" s="25"/>
      <c r="AA825" s="25"/>
      <c r="AB825" s="25"/>
      <c r="AC825" s="25"/>
      <c r="AD825" s="25"/>
      <c r="AE825" s="25"/>
      <c r="AF825" s="25"/>
      <c r="AG825" s="25"/>
      <c r="AH825" s="25"/>
      <c r="AI825" s="25"/>
      <c r="AJ825" s="25"/>
      <c r="AK825" s="25"/>
      <c r="AL825" s="25"/>
    </row>
    <row r="826" spans="1:38" x14ac:dyDescent="0.3">
      <c r="A826" s="25"/>
      <c r="B826" s="25"/>
      <c r="C826" s="25"/>
      <c r="D826" s="25"/>
      <c r="E826" s="25"/>
      <c r="F826" s="25"/>
      <c r="G826" s="25"/>
      <c r="H826" s="25"/>
      <c r="I826" s="25"/>
      <c r="J826" s="25"/>
      <c r="K826" s="25"/>
      <c r="L826" s="25"/>
      <c r="M826" s="25"/>
      <c r="N826" s="25"/>
      <c r="O826" s="25"/>
      <c r="P826" s="25"/>
      <c r="Q826" s="25"/>
      <c r="R826" s="25"/>
      <c r="S826" s="25"/>
      <c r="T826" s="25"/>
      <c r="U826" s="25"/>
      <c r="V826" s="25"/>
      <c r="W826" s="25"/>
      <c r="X826" s="25"/>
      <c r="Y826" s="25"/>
      <c r="Z826" s="25"/>
      <c r="AA826" s="25"/>
      <c r="AB826" s="25"/>
      <c r="AC826" s="25"/>
      <c r="AD826" s="25"/>
      <c r="AE826" s="25"/>
      <c r="AF826" s="25"/>
      <c r="AG826" s="25"/>
      <c r="AH826" s="25"/>
      <c r="AI826" s="25"/>
      <c r="AJ826" s="25"/>
      <c r="AK826" s="25"/>
      <c r="AL826" s="25"/>
    </row>
    <row r="827" spans="1:38" x14ac:dyDescent="0.3">
      <c r="A827" s="25"/>
      <c r="B827" s="25"/>
      <c r="C827" s="25"/>
      <c r="D827" s="25"/>
      <c r="E827" s="25"/>
      <c r="F827" s="25"/>
      <c r="G827" s="25"/>
      <c r="H827" s="25"/>
      <c r="I827" s="25"/>
      <c r="J827" s="25"/>
      <c r="K827" s="25"/>
      <c r="L827" s="25"/>
      <c r="M827" s="25"/>
      <c r="N827" s="25"/>
      <c r="O827" s="25"/>
      <c r="P827" s="25"/>
      <c r="Q827" s="25"/>
      <c r="R827" s="25"/>
      <c r="S827" s="25"/>
      <c r="T827" s="25"/>
      <c r="U827" s="25"/>
      <c r="V827" s="25"/>
      <c r="W827" s="25"/>
      <c r="X827" s="25"/>
      <c r="Y827" s="25"/>
      <c r="Z827" s="25"/>
      <c r="AA827" s="25"/>
      <c r="AB827" s="25"/>
      <c r="AC827" s="25"/>
      <c r="AD827" s="25"/>
      <c r="AE827" s="25"/>
      <c r="AF827" s="25"/>
      <c r="AG827" s="25"/>
      <c r="AH827" s="25"/>
      <c r="AI827" s="25"/>
      <c r="AJ827" s="25"/>
      <c r="AK827" s="25"/>
      <c r="AL827" s="25"/>
    </row>
    <row r="828" spans="1:38" x14ac:dyDescent="0.3">
      <c r="A828" s="25"/>
      <c r="B828" s="25"/>
      <c r="C828" s="25"/>
      <c r="D828" s="25"/>
      <c r="E828" s="25"/>
      <c r="F828" s="25"/>
      <c r="G828" s="25"/>
      <c r="H828" s="25"/>
      <c r="I828" s="25"/>
      <c r="J828" s="25"/>
      <c r="K828" s="25"/>
      <c r="L828" s="25"/>
      <c r="M828" s="25"/>
      <c r="N828" s="25"/>
      <c r="O828" s="25"/>
      <c r="P828" s="25"/>
      <c r="Q828" s="25"/>
      <c r="R828" s="25"/>
      <c r="S828" s="25"/>
      <c r="T828" s="25"/>
      <c r="U828" s="25"/>
      <c r="V828" s="25"/>
      <c r="W828" s="25"/>
      <c r="X828" s="25"/>
      <c r="Y828" s="25"/>
      <c r="Z828" s="25"/>
      <c r="AA828" s="25"/>
      <c r="AB828" s="25"/>
      <c r="AC828" s="25"/>
      <c r="AD828" s="25"/>
      <c r="AE828" s="25"/>
      <c r="AF828" s="25"/>
      <c r="AG828" s="25"/>
      <c r="AH828" s="25"/>
      <c r="AI828" s="25"/>
      <c r="AJ828" s="25"/>
      <c r="AK828" s="25"/>
      <c r="AL828" s="25"/>
    </row>
    <row r="829" spans="1:38" x14ac:dyDescent="0.3">
      <c r="A829" s="25"/>
      <c r="B829" s="25"/>
      <c r="C829" s="25"/>
      <c r="D829" s="25"/>
      <c r="E829" s="25"/>
      <c r="F829" s="25"/>
      <c r="G829" s="25"/>
      <c r="H829" s="25"/>
      <c r="I829" s="25"/>
      <c r="J829" s="25"/>
      <c r="K829" s="25"/>
      <c r="L829" s="25"/>
      <c r="M829" s="25"/>
      <c r="N829" s="25"/>
      <c r="O829" s="25"/>
      <c r="P829" s="25"/>
      <c r="Q829" s="25"/>
      <c r="R829" s="25"/>
      <c r="S829" s="25"/>
      <c r="T829" s="25"/>
      <c r="U829" s="25"/>
      <c r="V829" s="25"/>
      <c r="W829" s="25"/>
      <c r="X829" s="25"/>
      <c r="Y829" s="25"/>
      <c r="Z829" s="25"/>
      <c r="AA829" s="25"/>
      <c r="AB829" s="25"/>
      <c r="AC829" s="25"/>
      <c r="AD829" s="25"/>
      <c r="AE829" s="25"/>
      <c r="AF829" s="25"/>
      <c r="AG829" s="25"/>
      <c r="AH829" s="25"/>
      <c r="AI829" s="25"/>
      <c r="AJ829" s="25"/>
      <c r="AK829" s="25"/>
      <c r="AL829" s="25"/>
    </row>
    <row r="830" spans="1:38" x14ac:dyDescent="0.3">
      <c r="A830" s="25"/>
      <c r="B830" s="25"/>
      <c r="C830" s="25"/>
      <c r="D830" s="25"/>
      <c r="E830" s="25"/>
      <c r="F830" s="25"/>
      <c r="G830" s="25"/>
      <c r="H830" s="25"/>
      <c r="I830" s="25"/>
      <c r="J830" s="25"/>
      <c r="K830" s="25"/>
      <c r="L830" s="25"/>
      <c r="M830" s="25"/>
      <c r="N830" s="25"/>
      <c r="O830" s="25"/>
      <c r="P830" s="25"/>
      <c r="Q830" s="25"/>
      <c r="R830" s="25"/>
      <c r="S830" s="25"/>
      <c r="T830" s="25"/>
      <c r="U830" s="25"/>
      <c r="V830" s="25"/>
      <c r="W830" s="25"/>
      <c r="X830" s="25"/>
      <c r="Y830" s="25"/>
      <c r="Z830" s="25"/>
      <c r="AA830" s="25"/>
      <c r="AB830" s="25"/>
      <c r="AC830" s="25"/>
      <c r="AD830" s="25"/>
      <c r="AE830" s="25"/>
      <c r="AF830" s="25"/>
      <c r="AG830" s="25"/>
      <c r="AH830" s="25"/>
      <c r="AI830" s="25"/>
      <c r="AJ830" s="25"/>
      <c r="AK830" s="25"/>
      <c r="AL830" s="25"/>
    </row>
    <row r="831" spans="1:38" x14ac:dyDescent="0.3">
      <c r="A831" s="25"/>
      <c r="B831" s="25"/>
      <c r="C831" s="25"/>
      <c r="D831" s="25"/>
      <c r="E831" s="25"/>
      <c r="F831" s="25"/>
      <c r="G831" s="25"/>
      <c r="H831" s="25"/>
      <c r="I831" s="25"/>
      <c r="J831" s="25"/>
      <c r="K831" s="25"/>
      <c r="L831" s="25"/>
      <c r="M831" s="25"/>
      <c r="N831" s="25"/>
      <c r="O831" s="25"/>
      <c r="P831" s="25"/>
      <c r="Q831" s="25"/>
      <c r="R831" s="25"/>
      <c r="S831" s="25"/>
      <c r="T831" s="25"/>
      <c r="U831" s="25"/>
      <c r="V831" s="25"/>
      <c r="W831" s="25"/>
      <c r="X831" s="25"/>
      <c r="Y831" s="25"/>
      <c r="Z831" s="25"/>
      <c r="AA831" s="25"/>
      <c r="AB831" s="25"/>
      <c r="AC831" s="25"/>
      <c r="AD831" s="25"/>
      <c r="AE831" s="25"/>
      <c r="AF831" s="25"/>
      <c r="AG831" s="25"/>
      <c r="AH831" s="25"/>
      <c r="AI831" s="25"/>
      <c r="AJ831" s="25"/>
      <c r="AK831" s="25"/>
      <c r="AL831" s="25"/>
    </row>
    <row r="832" spans="1:38" x14ac:dyDescent="0.3">
      <c r="A832" s="25"/>
      <c r="B832" s="25"/>
      <c r="C832" s="25"/>
      <c r="D832" s="25"/>
      <c r="E832" s="25"/>
      <c r="F832" s="25"/>
      <c r="G832" s="25"/>
      <c r="H832" s="25"/>
      <c r="I832" s="25"/>
      <c r="J832" s="25"/>
      <c r="K832" s="25"/>
      <c r="L832" s="25"/>
      <c r="M832" s="25"/>
      <c r="N832" s="25"/>
      <c r="O832" s="25"/>
      <c r="P832" s="25"/>
      <c r="Q832" s="25"/>
      <c r="R832" s="25"/>
      <c r="S832" s="25"/>
      <c r="T832" s="25"/>
      <c r="U832" s="25"/>
      <c r="V832" s="25"/>
      <c r="W832" s="25"/>
      <c r="X832" s="25"/>
      <c r="Y832" s="25"/>
      <c r="Z832" s="25"/>
      <c r="AA832" s="25"/>
      <c r="AB832" s="25"/>
      <c r="AC832" s="25"/>
      <c r="AD832" s="25"/>
      <c r="AE832" s="25"/>
      <c r="AF832" s="25"/>
      <c r="AG832" s="25"/>
      <c r="AH832" s="25"/>
      <c r="AI832" s="25"/>
      <c r="AJ832" s="25"/>
      <c r="AK832" s="25"/>
      <c r="AL832" s="25"/>
    </row>
    <row r="833" spans="1:38" x14ac:dyDescent="0.3">
      <c r="A833" s="25"/>
      <c r="B833" s="25"/>
      <c r="C833" s="25"/>
      <c r="D833" s="25"/>
      <c r="E833" s="25"/>
      <c r="F833" s="25"/>
      <c r="G833" s="25"/>
      <c r="H833" s="25"/>
      <c r="I833" s="25"/>
      <c r="J833" s="25"/>
      <c r="K833" s="25"/>
      <c r="L833" s="25"/>
      <c r="M833" s="25"/>
      <c r="N833" s="25"/>
      <c r="O833" s="25"/>
      <c r="P833" s="25"/>
      <c r="Q833" s="25"/>
      <c r="R833" s="25"/>
      <c r="S833" s="25"/>
      <c r="T833" s="25"/>
      <c r="U833" s="25"/>
      <c r="V833" s="25"/>
      <c r="W833" s="25"/>
      <c r="X833" s="25"/>
      <c r="Y833" s="25"/>
      <c r="Z833" s="25"/>
      <c r="AA833" s="25"/>
      <c r="AB833" s="25"/>
      <c r="AC833" s="25"/>
      <c r="AD833" s="25"/>
      <c r="AE833" s="25"/>
      <c r="AF833" s="25"/>
      <c r="AG833" s="25"/>
      <c r="AH833" s="25"/>
      <c r="AI833" s="25"/>
      <c r="AJ833" s="25"/>
      <c r="AK833" s="25"/>
      <c r="AL833" s="25"/>
    </row>
    <row r="834" spans="1:38" x14ac:dyDescent="0.3">
      <c r="A834" s="25"/>
      <c r="B834" s="25"/>
      <c r="C834" s="25"/>
      <c r="D834" s="25"/>
      <c r="E834" s="25"/>
      <c r="F834" s="25"/>
      <c r="G834" s="25"/>
      <c r="H834" s="25"/>
      <c r="I834" s="25"/>
      <c r="J834" s="25"/>
      <c r="K834" s="25"/>
      <c r="L834" s="25"/>
      <c r="M834" s="25"/>
      <c r="N834" s="25"/>
      <c r="O834" s="25"/>
      <c r="P834" s="25"/>
      <c r="Q834" s="25"/>
      <c r="R834" s="25"/>
      <c r="S834" s="25"/>
      <c r="T834" s="25"/>
      <c r="U834" s="25"/>
      <c r="V834" s="25"/>
      <c r="W834" s="25"/>
      <c r="X834" s="25"/>
      <c r="Y834" s="25"/>
      <c r="Z834" s="25"/>
      <c r="AA834" s="25"/>
      <c r="AB834" s="25"/>
      <c r="AC834" s="25"/>
      <c r="AD834" s="25"/>
      <c r="AE834" s="25"/>
      <c r="AF834" s="25"/>
      <c r="AG834" s="25"/>
      <c r="AH834" s="25"/>
      <c r="AI834" s="25"/>
      <c r="AJ834" s="25"/>
      <c r="AK834" s="25"/>
      <c r="AL834" s="25"/>
    </row>
    <row r="835" spans="1:38" x14ac:dyDescent="0.3">
      <c r="A835" s="25"/>
      <c r="B835" s="25"/>
      <c r="C835" s="25"/>
      <c r="D835" s="25"/>
      <c r="E835" s="25"/>
      <c r="F835" s="25"/>
      <c r="G835" s="25"/>
      <c r="H835" s="25"/>
      <c r="I835" s="25"/>
      <c r="J835" s="25"/>
      <c r="K835" s="25"/>
      <c r="L835" s="25"/>
      <c r="M835" s="25"/>
      <c r="N835" s="25"/>
      <c r="O835" s="25"/>
      <c r="P835" s="25"/>
      <c r="Q835" s="25"/>
      <c r="R835" s="25"/>
      <c r="S835" s="25"/>
      <c r="T835" s="25"/>
      <c r="U835" s="25"/>
      <c r="V835" s="25"/>
      <c r="W835" s="25"/>
      <c r="X835" s="25"/>
      <c r="Y835" s="25"/>
      <c r="Z835" s="25"/>
      <c r="AA835" s="25"/>
      <c r="AB835" s="25"/>
      <c r="AC835" s="25"/>
      <c r="AD835" s="25"/>
      <c r="AE835" s="25"/>
      <c r="AF835" s="25"/>
      <c r="AG835" s="25"/>
      <c r="AH835" s="25"/>
      <c r="AI835" s="25"/>
      <c r="AJ835" s="25"/>
      <c r="AK835" s="25"/>
      <c r="AL835" s="25"/>
    </row>
    <row r="836" spans="1:38" x14ac:dyDescent="0.3">
      <c r="A836" s="25"/>
      <c r="B836" s="25"/>
      <c r="C836" s="25"/>
      <c r="D836" s="25"/>
      <c r="E836" s="25"/>
      <c r="F836" s="25"/>
      <c r="G836" s="25"/>
      <c r="H836" s="25"/>
      <c r="I836" s="25"/>
      <c r="J836" s="25"/>
      <c r="K836" s="25"/>
      <c r="L836" s="25"/>
      <c r="M836" s="25"/>
      <c r="N836" s="25"/>
      <c r="O836" s="25"/>
      <c r="P836" s="25"/>
      <c r="Q836" s="25"/>
      <c r="R836" s="25"/>
      <c r="S836" s="25"/>
      <c r="T836" s="25"/>
      <c r="U836" s="25"/>
      <c r="V836" s="25"/>
      <c r="W836" s="25"/>
      <c r="X836" s="25"/>
      <c r="Y836" s="25"/>
      <c r="Z836" s="25"/>
      <c r="AA836" s="25"/>
      <c r="AB836" s="25"/>
      <c r="AC836" s="25"/>
      <c r="AD836" s="25"/>
      <c r="AE836" s="25"/>
      <c r="AF836" s="25"/>
      <c r="AG836" s="25"/>
      <c r="AH836" s="25"/>
      <c r="AI836" s="25"/>
      <c r="AJ836" s="25"/>
      <c r="AK836" s="25"/>
      <c r="AL836" s="25"/>
    </row>
    <row r="837" spans="1:38" x14ac:dyDescent="0.3">
      <c r="A837" s="25"/>
      <c r="B837" s="25"/>
      <c r="C837" s="25"/>
      <c r="D837" s="25"/>
      <c r="E837" s="25"/>
      <c r="F837" s="25"/>
      <c r="G837" s="25"/>
      <c r="H837" s="25"/>
      <c r="I837" s="25"/>
      <c r="J837" s="25"/>
      <c r="K837" s="25"/>
      <c r="L837" s="25"/>
      <c r="M837" s="25"/>
      <c r="N837" s="25"/>
      <c r="O837" s="25"/>
      <c r="P837" s="25"/>
      <c r="Q837" s="25"/>
      <c r="R837" s="25"/>
      <c r="S837" s="25"/>
      <c r="T837" s="25"/>
      <c r="U837" s="25"/>
      <c r="V837" s="25"/>
      <c r="W837" s="25"/>
      <c r="X837" s="25"/>
      <c r="Y837" s="25"/>
      <c r="Z837" s="25"/>
      <c r="AA837" s="25"/>
      <c r="AB837" s="25"/>
      <c r="AC837" s="25"/>
      <c r="AD837" s="25"/>
      <c r="AE837" s="25"/>
      <c r="AF837" s="25"/>
      <c r="AG837" s="25"/>
      <c r="AH837" s="25"/>
      <c r="AI837" s="25"/>
      <c r="AJ837" s="25"/>
      <c r="AK837" s="25"/>
      <c r="AL837" s="25"/>
    </row>
    <row r="838" spans="1:38" x14ac:dyDescent="0.3">
      <c r="A838" s="25"/>
      <c r="B838" s="25"/>
      <c r="C838" s="25"/>
      <c r="D838" s="25"/>
      <c r="E838" s="25"/>
      <c r="F838" s="25"/>
      <c r="G838" s="25"/>
      <c r="H838" s="25"/>
      <c r="I838" s="25"/>
      <c r="J838" s="25"/>
      <c r="K838" s="25"/>
      <c r="L838" s="25"/>
      <c r="M838" s="25"/>
      <c r="N838" s="25"/>
      <c r="O838" s="25"/>
      <c r="P838" s="25"/>
      <c r="Q838" s="25"/>
      <c r="R838" s="25"/>
      <c r="S838" s="25"/>
      <c r="T838" s="25"/>
      <c r="U838" s="25"/>
      <c r="V838" s="25"/>
      <c r="W838" s="25"/>
      <c r="X838" s="25"/>
      <c r="Y838" s="25"/>
      <c r="Z838" s="25"/>
      <c r="AA838" s="25"/>
      <c r="AB838" s="25"/>
      <c r="AC838" s="25"/>
      <c r="AD838" s="25"/>
      <c r="AE838" s="25"/>
      <c r="AF838" s="25"/>
      <c r="AG838" s="25"/>
      <c r="AH838" s="25"/>
      <c r="AI838" s="25"/>
      <c r="AJ838" s="25"/>
      <c r="AK838" s="25"/>
      <c r="AL838" s="25"/>
    </row>
    <row r="839" spans="1:38" x14ac:dyDescent="0.3">
      <c r="A839" s="25"/>
      <c r="B839" s="25"/>
      <c r="C839" s="25"/>
      <c r="D839" s="25"/>
      <c r="E839" s="25"/>
      <c r="F839" s="25"/>
      <c r="G839" s="25"/>
      <c r="H839" s="25"/>
      <c r="I839" s="25"/>
      <c r="J839" s="25"/>
      <c r="K839" s="25"/>
      <c r="L839" s="25"/>
      <c r="M839" s="25"/>
      <c r="N839" s="25"/>
      <c r="O839" s="25"/>
      <c r="P839" s="25"/>
      <c r="Q839" s="25"/>
      <c r="R839" s="25"/>
      <c r="S839" s="25"/>
      <c r="T839" s="25"/>
      <c r="U839" s="25"/>
      <c r="V839" s="25"/>
      <c r="W839" s="25"/>
      <c r="X839" s="25"/>
      <c r="Y839" s="25"/>
      <c r="Z839" s="25"/>
      <c r="AA839" s="25"/>
      <c r="AB839" s="25"/>
      <c r="AC839" s="25"/>
      <c r="AD839" s="25"/>
      <c r="AE839" s="25"/>
      <c r="AF839" s="25"/>
      <c r="AG839" s="25"/>
      <c r="AH839" s="25"/>
      <c r="AI839" s="25"/>
      <c r="AJ839" s="25"/>
      <c r="AK839" s="25"/>
      <c r="AL839" s="25"/>
    </row>
    <row r="840" spans="1:38" x14ac:dyDescent="0.3">
      <c r="A840" s="25"/>
      <c r="B840" s="25"/>
      <c r="C840" s="25"/>
      <c r="D840" s="25"/>
      <c r="E840" s="25"/>
      <c r="F840" s="25"/>
      <c r="G840" s="25"/>
      <c r="H840" s="25"/>
      <c r="I840" s="25"/>
      <c r="J840" s="25"/>
      <c r="K840" s="25"/>
      <c r="L840" s="25"/>
      <c r="M840" s="25"/>
      <c r="N840" s="25"/>
      <c r="O840" s="25"/>
      <c r="P840" s="25"/>
      <c r="Q840" s="25"/>
      <c r="R840" s="25"/>
      <c r="S840" s="25"/>
      <c r="T840" s="25"/>
      <c r="U840" s="25"/>
      <c r="V840" s="25"/>
      <c r="W840" s="25"/>
      <c r="X840" s="25"/>
      <c r="Y840" s="25"/>
      <c r="Z840" s="25"/>
      <c r="AA840" s="25"/>
      <c r="AB840" s="25"/>
      <c r="AC840" s="25"/>
      <c r="AD840" s="25"/>
      <c r="AE840" s="25"/>
      <c r="AF840" s="25"/>
      <c r="AG840" s="25"/>
      <c r="AH840" s="25"/>
      <c r="AI840" s="25"/>
      <c r="AJ840" s="25"/>
      <c r="AK840" s="25"/>
      <c r="AL840" s="25"/>
    </row>
    <row r="841" spans="1:38" x14ac:dyDescent="0.3">
      <c r="A841" s="25"/>
      <c r="B841" s="25"/>
      <c r="C841" s="25"/>
      <c r="D841" s="25"/>
      <c r="E841" s="25"/>
      <c r="F841" s="25"/>
      <c r="G841" s="25"/>
      <c r="H841" s="25"/>
      <c r="I841" s="25"/>
      <c r="J841" s="25"/>
      <c r="K841" s="25"/>
      <c r="L841" s="25"/>
      <c r="M841" s="25"/>
      <c r="N841" s="25"/>
      <c r="O841" s="25"/>
      <c r="P841" s="25"/>
      <c r="Q841" s="25"/>
      <c r="R841" s="25"/>
      <c r="S841" s="25"/>
      <c r="T841" s="25"/>
      <c r="U841" s="25"/>
      <c r="V841" s="25"/>
      <c r="W841" s="25"/>
      <c r="X841" s="25"/>
      <c r="Y841" s="25"/>
      <c r="Z841" s="25"/>
      <c r="AA841" s="25"/>
      <c r="AB841" s="25"/>
      <c r="AC841" s="25"/>
      <c r="AD841" s="25"/>
      <c r="AE841" s="25"/>
      <c r="AF841" s="25"/>
      <c r="AG841" s="25"/>
      <c r="AH841" s="25"/>
      <c r="AI841" s="25"/>
      <c r="AJ841" s="25"/>
      <c r="AK841" s="25"/>
      <c r="AL841" s="25"/>
    </row>
    <row r="842" spans="1:38" x14ac:dyDescent="0.3">
      <c r="A842" s="25"/>
      <c r="B842" s="25"/>
      <c r="C842" s="25"/>
      <c r="D842" s="25"/>
      <c r="E842" s="25"/>
      <c r="F842" s="25"/>
      <c r="G842" s="25"/>
      <c r="H842" s="25"/>
      <c r="I842" s="25"/>
      <c r="J842" s="25"/>
      <c r="K842" s="25"/>
      <c r="L842" s="25"/>
      <c r="M842" s="25"/>
      <c r="N842" s="25"/>
      <c r="O842" s="25"/>
      <c r="P842" s="25"/>
      <c r="Q842" s="25"/>
      <c r="R842" s="25"/>
      <c r="S842" s="25"/>
      <c r="T842" s="25"/>
      <c r="U842" s="25"/>
      <c r="V842" s="25"/>
      <c r="W842" s="25"/>
      <c r="X842" s="25"/>
      <c r="Y842" s="25"/>
      <c r="Z842" s="25"/>
      <c r="AA842" s="25"/>
      <c r="AB842" s="25"/>
      <c r="AC842" s="25"/>
      <c r="AD842" s="25"/>
      <c r="AE842" s="25"/>
      <c r="AF842" s="25"/>
      <c r="AG842" s="25"/>
      <c r="AH842" s="25"/>
      <c r="AI842" s="25"/>
      <c r="AJ842" s="25"/>
      <c r="AK842" s="25"/>
      <c r="AL842" s="25"/>
    </row>
    <row r="843" spans="1:38" x14ac:dyDescent="0.3">
      <c r="A843" s="25"/>
      <c r="B843" s="25"/>
      <c r="C843" s="25"/>
      <c r="D843" s="25"/>
      <c r="E843" s="25"/>
      <c r="F843" s="25"/>
      <c r="G843" s="25"/>
      <c r="H843" s="25"/>
      <c r="I843" s="25"/>
      <c r="J843" s="25"/>
      <c r="K843" s="25"/>
      <c r="L843" s="25"/>
      <c r="M843" s="25"/>
      <c r="N843" s="25"/>
      <c r="O843" s="25"/>
      <c r="P843" s="25"/>
      <c r="Q843" s="25"/>
      <c r="R843" s="25"/>
      <c r="S843" s="25"/>
      <c r="T843" s="25"/>
      <c r="U843" s="25"/>
      <c r="V843" s="25"/>
      <c r="W843" s="25"/>
      <c r="X843" s="25"/>
      <c r="Y843" s="25"/>
      <c r="Z843" s="25"/>
      <c r="AA843" s="25"/>
      <c r="AB843" s="25"/>
      <c r="AC843" s="25"/>
      <c r="AD843" s="25"/>
      <c r="AE843" s="25"/>
      <c r="AF843" s="25"/>
      <c r="AG843" s="25"/>
      <c r="AH843" s="25"/>
      <c r="AI843" s="25"/>
      <c r="AJ843" s="25"/>
      <c r="AK843" s="25"/>
      <c r="AL843" s="25"/>
    </row>
    <row r="844" spans="1:38" x14ac:dyDescent="0.3">
      <c r="A844" s="25"/>
      <c r="B844" s="25"/>
      <c r="C844" s="25"/>
      <c r="D844" s="25"/>
      <c r="E844" s="25"/>
      <c r="F844" s="25"/>
      <c r="G844" s="25"/>
      <c r="H844" s="25"/>
      <c r="I844" s="25"/>
      <c r="J844" s="25"/>
      <c r="K844" s="25"/>
      <c r="L844" s="25"/>
      <c r="M844" s="25"/>
      <c r="N844" s="25"/>
      <c r="O844" s="25"/>
      <c r="P844" s="25"/>
      <c r="Q844" s="25"/>
      <c r="R844" s="25"/>
      <c r="S844" s="25"/>
      <c r="T844" s="25"/>
      <c r="U844" s="25"/>
      <c r="V844" s="25"/>
      <c r="W844" s="25"/>
      <c r="X844" s="25"/>
      <c r="Y844" s="25"/>
      <c r="Z844" s="25"/>
      <c r="AA844" s="25"/>
      <c r="AB844" s="25"/>
      <c r="AC844" s="25"/>
      <c r="AD844" s="25"/>
      <c r="AE844" s="25"/>
      <c r="AF844" s="25"/>
      <c r="AG844" s="25"/>
      <c r="AH844" s="25"/>
      <c r="AI844" s="25"/>
      <c r="AJ844" s="25"/>
      <c r="AK844" s="25"/>
      <c r="AL844" s="25"/>
    </row>
    <row r="845" spans="1:38" x14ac:dyDescent="0.3">
      <c r="A845" s="25"/>
      <c r="B845" s="25"/>
      <c r="C845" s="25"/>
      <c r="D845" s="25"/>
      <c r="E845" s="25"/>
      <c r="F845" s="25"/>
      <c r="G845" s="25"/>
      <c r="H845" s="25"/>
      <c r="I845" s="25"/>
      <c r="J845" s="25"/>
      <c r="K845" s="25"/>
      <c r="L845" s="25"/>
      <c r="M845" s="25"/>
      <c r="N845" s="25"/>
      <c r="O845" s="25"/>
      <c r="P845" s="25"/>
      <c r="Q845" s="25"/>
      <c r="R845" s="25"/>
      <c r="S845" s="25"/>
      <c r="T845" s="25"/>
      <c r="U845" s="25"/>
      <c r="V845" s="25"/>
      <c r="W845" s="25"/>
      <c r="X845" s="25"/>
      <c r="Y845" s="25"/>
      <c r="Z845" s="25"/>
      <c r="AA845" s="25"/>
      <c r="AB845" s="25"/>
      <c r="AC845" s="25"/>
      <c r="AD845" s="25"/>
      <c r="AE845" s="25"/>
      <c r="AF845" s="25"/>
      <c r="AG845" s="25"/>
      <c r="AH845" s="25"/>
      <c r="AI845" s="25"/>
      <c r="AJ845" s="25"/>
      <c r="AK845" s="25"/>
      <c r="AL845" s="25"/>
    </row>
    <row r="846" spans="1:38" x14ac:dyDescent="0.3">
      <c r="A846" s="25"/>
      <c r="B846" s="25"/>
      <c r="C846" s="25"/>
      <c r="D846" s="25"/>
      <c r="E846" s="25"/>
      <c r="F846" s="25"/>
      <c r="G846" s="25"/>
      <c r="H846" s="25"/>
      <c r="I846" s="25"/>
      <c r="J846" s="25"/>
      <c r="K846" s="25"/>
      <c r="L846" s="25"/>
      <c r="M846" s="25"/>
      <c r="N846" s="25"/>
      <c r="O846" s="25"/>
      <c r="P846" s="25"/>
      <c r="Q846" s="25"/>
      <c r="R846" s="25"/>
      <c r="S846" s="25"/>
      <c r="T846" s="25"/>
      <c r="U846" s="25"/>
      <c r="V846" s="25"/>
      <c r="W846" s="25"/>
      <c r="X846" s="25"/>
      <c r="Y846" s="25"/>
      <c r="Z846" s="25"/>
      <c r="AA846" s="25"/>
      <c r="AB846" s="25"/>
      <c r="AC846" s="25"/>
      <c r="AD846" s="25"/>
      <c r="AE846" s="25"/>
      <c r="AF846" s="25"/>
      <c r="AG846" s="25"/>
      <c r="AH846" s="25"/>
      <c r="AI846" s="25"/>
      <c r="AJ846" s="25"/>
      <c r="AK846" s="25"/>
      <c r="AL846" s="25"/>
    </row>
    <row r="847" spans="1:38" x14ac:dyDescent="0.3">
      <c r="A847" s="25"/>
      <c r="B847" s="25"/>
      <c r="C847" s="25"/>
      <c r="D847" s="25"/>
      <c r="E847" s="25"/>
      <c r="F847" s="25"/>
      <c r="G847" s="25"/>
      <c r="H847" s="25"/>
      <c r="I847" s="25"/>
      <c r="J847" s="25"/>
      <c r="K847" s="25"/>
      <c r="L847" s="25"/>
      <c r="M847" s="25"/>
      <c r="N847" s="25"/>
      <c r="O847" s="25"/>
      <c r="P847" s="25"/>
      <c r="Q847" s="25"/>
      <c r="R847" s="25"/>
      <c r="S847" s="25"/>
      <c r="T847" s="25"/>
      <c r="U847" s="25"/>
      <c r="V847" s="25"/>
      <c r="W847" s="25"/>
      <c r="X847" s="25"/>
      <c r="Y847" s="25"/>
      <c r="Z847" s="25"/>
      <c r="AA847" s="25"/>
      <c r="AB847" s="25"/>
      <c r="AC847" s="25"/>
      <c r="AD847" s="25"/>
      <c r="AE847" s="25"/>
      <c r="AF847" s="25"/>
      <c r="AG847" s="25"/>
      <c r="AH847" s="25"/>
      <c r="AI847" s="25"/>
      <c r="AJ847" s="25"/>
      <c r="AK847" s="25"/>
      <c r="AL847" s="25"/>
    </row>
    <row r="848" spans="1:38" x14ac:dyDescent="0.3">
      <c r="A848" s="25"/>
      <c r="B848" s="25"/>
      <c r="C848" s="25"/>
      <c r="D848" s="25"/>
      <c r="E848" s="25"/>
      <c r="F848" s="25"/>
      <c r="G848" s="25"/>
      <c r="H848" s="25"/>
      <c r="I848" s="25"/>
      <c r="J848" s="25"/>
      <c r="K848" s="25"/>
      <c r="L848" s="25"/>
      <c r="M848" s="25"/>
      <c r="N848" s="25"/>
      <c r="O848" s="25"/>
      <c r="P848" s="25"/>
      <c r="Q848" s="25"/>
      <c r="R848" s="25"/>
      <c r="S848" s="25"/>
      <c r="T848" s="25"/>
      <c r="U848" s="25"/>
      <c r="V848" s="25"/>
      <c r="W848" s="25"/>
      <c r="X848" s="25"/>
      <c r="Y848" s="25"/>
      <c r="Z848" s="25"/>
      <c r="AA848" s="25"/>
      <c r="AB848" s="25"/>
      <c r="AC848" s="25"/>
      <c r="AD848" s="25"/>
      <c r="AE848" s="25"/>
      <c r="AF848" s="25"/>
      <c r="AG848" s="25"/>
      <c r="AH848" s="25"/>
      <c r="AI848" s="25"/>
      <c r="AJ848" s="25"/>
      <c r="AK848" s="25"/>
      <c r="AL848" s="25"/>
    </row>
    <row r="849" spans="1:38" x14ac:dyDescent="0.3">
      <c r="A849" s="25"/>
      <c r="B849" s="25"/>
      <c r="C849" s="25"/>
      <c r="D849" s="25"/>
      <c r="E849" s="25"/>
      <c r="F849" s="25"/>
      <c r="G849" s="25"/>
      <c r="H849" s="25"/>
      <c r="I849" s="25"/>
      <c r="J849" s="25"/>
      <c r="K849" s="25"/>
      <c r="L849" s="25"/>
      <c r="M849" s="25"/>
      <c r="N849" s="25"/>
      <c r="O849" s="25"/>
      <c r="P849" s="25"/>
      <c r="Q849" s="25"/>
      <c r="R849" s="25"/>
      <c r="S849" s="25"/>
      <c r="T849" s="25"/>
      <c r="U849" s="25"/>
      <c r="V849" s="25"/>
      <c r="W849" s="25"/>
      <c r="X849" s="25"/>
      <c r="Y849" s="25"/>
      <c r="Z849" s="25"/>
      <c r="AA849" s="25"/>
      <c r="AB849" s="25"/>
      <c r="AC849" s="25"/>
      <c r="AD849" s="25"/>
      <c r="AE849" s="25"/>
      <c r="AF849" s="25"/>
      <c r="AG849" s="25"/>
      <c r="AH849" s="25"/>
      <c r="AI849" s="25"/>
      <c r="AJ849" s="25"/>
      <c r="AK849" s="25"/>
      <c r="AL849" s="25"/>
    </row>
    <row r="850" spans="1:38" x14ac:dyDescent="0.3">
      <c r="A850" s="25"/>
      <c r="B850" s="25"/>
      <c r="C850" s="25"/>
      <c r="D850" s="25"/>
      <c r="E850" s="25"/>
      <c r="F850" s="25"/>
      <c r="G850" s="25"/>
      <c r="H850" s="25"/>
      <c r="I850" s="25"/>
      <c r="J850" s="25"/>
      <c r="K850" s="25"/>
      <c r="L850" s="25"/>
      <c r="M850" s="25"/>
      <c r="N850" s="25"/>
      <c r="O850" s="25"/>
      <c r="P850" s="25"/>
      <c r="Q850" s="25"/>
      <c r="R850" s="25"/>
      <c r="S850" s="25"/>
      <c r="T850" s="25"/>
      <c r="U850" s="25"/>
      <c r="V850" s="25"/>
      <c r="W850" s="25"/>
      <c r="X850" s="25"/>
      <c r="Y850" s="25"/>
      <c r="Z850" s="25"/>
      <c r="AA850" s="25"/>
      <c r="AB850" s="25"/>
      <c r="AC850" s="25"/>
      <c r="AD850" s="25"/>
      <c r="AE850" s="25"/>
      <c r="AF850" s="25"/>
      <c r="AG850" s="25"/>
      <c r="AH850" s="25"/>
      <c r="AI850" s="25"/>
      <c r="AJ850" s="25"/>
      <c r="AK850" s="25"/>
      <c r="AL850" s="25"/>
    </row>
    <row r="851" spans="1:38" x14ac:dyDescent="0.3">
      <c r="A851" s="25"/>
      <c r="B851" s="25"/>
      <c r="C851" s="25"/>
      <c r="D851" s="25"/>
      <c r="E851" s="25"/>
      <c r="F851" s="25"/>
      <c r="G851" s="25"/>
      <c r="H851" s="25"/>
      <c r="I851" s="25"/>
      <c r="J851" s="25"/>
      <c r="K851" s="25"/>
      <c r="L851" s="25"/>
      <c r="M851" s="25"/>
      <c r="N851" s="25"/>
      <c r="O851" s="25"/>
      <c r="P851" s="25"/>
      <c r="Q851" s="25"/>
      <c r="R851" s="25"/>
      <c r="S851" s="25"/>
      <c r="T851" s="25"/>
      <c r="U851" s="25"/>
      <c r="V851" s="25"/>
      <c r="W851" s="25"/>
      <c r="X851" s="25"/>
      <c r="Y851" s="25"/>
      <c r="Z851" s="25"/>
      <c r="AA851" s="25"/>
      <c r="AB851" s="25"/>
      <c r="AC851" s="25"/>
      <c r="AD851" s="25"/>
      <c r="AE851" s="25"/>
      <c r="AF851" s="25"/>
      <c r="AG851" s="25"/>
      <c r="AH851" s="25"/>
      <c r="AI851" s="25"/>
      <c r="AJ851" s="25"/>
      <c r="AK851" s="25"/>
      <c r="AL851" s="25"/>
    </row>
    <row r="852" spans="1:38" x14ac:dyDescent="0.3">
      <c r="A852" s="25"/>
      <c r="B852" s="25"/>
      <c r="C852" s="25"/>
      <c r="D852" s="25"/>
      <c r="E852" s="25"/>
      <c r="F852" s="25"/>
      <c r="G852" s="25"/>
      <c r="H852" s="25"/>
      <c r="I852" s="25"/>
      <c r="J852" s="25"/>
      <c r="K852" s="25"/>
      <c r="L852" s="25"/>
      <c r="M852" s="25"/>
      <c r="N852" s="25"/>
      <c r="O852" s="25"/>
      <c r="P852" s="25"/>
      <c r="Q852" s="25"/>
      <c r="R852" s="25"/>
      <c r="S852" s="25"/>
      <c r="T852" s="25"/>
      <c r="U852" s="25"/>
      <c r="V852" s="25"/>
      <c r="W852" s="25"/>
      <c r="X852" s="25"/>
      <c r="Y852" s="25"/>
      <c r="Z852" s="25"/>
      <c r="AA852" s="25"/>
      <c r="AB852" s="25"/>
      <c r="AC852" s="25"/>
      <c r="AD852" s="25"/>
      <c r="AE852" s="25"/>
      <c r="AF852" s="25"/>
      <c r="AG852" s="25"/>
      <c r="AH852" s="25"/>
      <c r="AI852" s="25"/>
      <c r="AJ852" s="25"/>
      <c r="AK852" s="25"/>
      <c r="AL852" s="25"/>
    </row>
    <row r="853" spans="1:38" x14ac:dyDescent="0.3">
      <c r="A853" s="25"/>
      <c r="B853" s="25"/>
      <c r="C853" s="25"/>
      <c r="D853" s="25"/>
      <c r="E853" s="25"/>
      <c r="F853" s="25"/>
      <c r="G853" s="25"/>
      <c r="H853" s="25"/>
      <c r="I853" s="25"/>
      <c r="J853" s="25"/>
      <c r="K853" s="25"/>
      <c r="L853" s="25"/>
      <c r="M853" s="25"/>
      <c r="N853" s="25"/>
      <c r="O853" s="25"/>
      <c r="P853" s="25"/>
      <c r="Q853" s="25"/>
      <c r="R853" s="25"/>
      <c r="S853" s="25"/>
      <c r="T853" s="25"/>
      <c r="U853" s="25"/>
      <c r="V853" s="25"/>
      <c r="W853" s="25"/>
      <c r="X853" s="25"/>
      <c r="Y853" s="25"/>
      <c r="Z853" s="25"/>
      <c r="AA853" s="25"/>
      <c r="AB853" s="25"/>
      <c r="AC853" s="25"/>
      <c r="AD853" s="25"/>
      <c r="AE853" s="25"/>
      <c r="AF853" s="25"/>
      <c r="AG853" s="25"/>
      <c r="AH853" s="25"/>
      <c r="AI853" s="25"/>
      <c r="AJ853" s="25"/>
      <c r="AK853" s="25"/>
      <c r="AL853" s="25"/>
    </row>
    <row r="854" spans="1:38" x14ac:dyDescent="0.3">
      <c r="A854" s="25"/>
      <c r="B854" s="25"/>
      <c r="C854" s="25"/>
      <c r="D854" s="25"/>
      <c r="E854" s="25"/>
      <c r="F854" s="25"/>
      <c r="G854" s="25"/>
      <c r="H854" s="25"/>
      <c r="I854" s="25"/>
      <c r="J854" s="25"/>
      <c r="K854" s="25"/>
      <c r="L854" s="25"/>
      <c r="M854" s="25"/>
      <c r="N854" s="25"/>
      <c r="O854" s="25"/>
      <c r="P854" s="25"/>
      <c r="Q854" s="25"/>
      <c r="R854" s="25"/>
      <c r="S854" s="25"/>
      <c r="T854" s="25"/>
      <c r="U854" s="25"/>
      <c r="V854" s="25"/>
      <c r="W854" s="25"/>
      <c r="X854" s="25"/>
      <c r="Y854" s="25"/>
      <c r="Z854" s="25"/>
      <c r="AA854" s="25"/>
      <c r="AB854" s="25"/>
      <c r="AC854" s="25"/>
      <c r="AD854" s="25"/>
      <c r="AE854" s="25"/>
      <c r="AF854" s="25"/>
      <c r="AG854" s="25"/>
      <c r="AH854" s="25"/>
      <c r="AI854" s="25"/>
      <c r="AJ854" s="25"/>
      <c r="AK854" s="25"/>
      <c r="AL854" s="25"/>
    </row>
    <row r="855" spans="1:38" x14ac:dyDescent="0.3">
      <c r="A855" s="25"/>
      <c r="B855" s="25"/>
      <c r="C855" s="25"/>
      <c r="D855" s="25"/>
      <c r="E855" s="25"/>
      <c r="F855" s="25"/>
      <c r="G855" s="25"/>
      <c r="H855" s="25"/>
      <c r="I855" s="25"/>
      <c r="J855" s="25"/>
      <c r="K855" s="25"/>
      <c r="L855" s="25"/>
      <c r="M855" s="25"/>
      <c r="N855" s="25"/>
      <c r="O855" s="25"/>
      <c r="P855" s="25"/>
      <c r="Q855" s="25"/>
      <c r="R855" s="25"/>
      <c r="S855" s="25"/>
      <c r="T855" s="25"/>
      <c r="U855" s="25"/>
      <c r="V855" s="25"/>
      <c r="W855" s="25"/>
      <c r="X855" s="25"/>
      <c r="Y855" s="25"/>
      <c r="Z855" s="25"/>
      <c r="AA855" s="25"/>
      <c r="AB855" s="25"/>
      <c r="AC855" s="25"/>
      <c r="AD855" s="25"/>
      <c r="AE855" s="25"/>
      <c r="AF855" s="25"/>
      <c r="AG855" s="25"/>
      <c r="AH855" s="25"/>
      <c r="AI855" s="25"/>
      <c r="AJ855" s="25"/>
      <c r="AK855" s="25"/>
      <c r="AL855" s="25"/>
    </row>
    <row r="856" spans="1:38" x14ac:dyDescent="0.3">
      <c r="A856" s="25"/>
      <c r="B856" s="25"/>
      <c r="C856" s="25"/>
      <c r="D856" s="25"/>
      <c r="E856" s="25"/>
      <c r="F856" s="25"/>
      <c r="G856" s="25"/>
      <c r="H856" s="25"/>
      <c r="I856" s="25"/>
      <c r="J856" s="25"/>
      <c r="K856" s="25"/>
      <c r="L856" s="25"/>
      <c r="M856" s="25"/>
      <c r="N856" s="25"/>
      <c r="O856" s="25"/>
      <c r="P856" s="25"/>
      <c r="Q856" s="25"/>
      <c r="R856" s="25"/>
      <c r="S856" s="25"/>
      <c r="T856" s="25"/>
      <c r="U856" s="25"/>
      <c r="V856" s="25"/>
      <c r="W856" s="25"/>
      <c r="X856" s="25"/>
      <c r="Y856" s="25"/>
      <c r="Z856" s="25"/>
      <c r="AA856" s="25"/>
      <c r="AB856" s="25"/>
      <c r="AC856" s="25"/>
      <c r="AD856" s="25"/>
      <c r="AE856" s="25"/>
      <c r="AF856" s="25"/>
      <c r="AG856" s="25"/>
      <c r="AH856" s="25"/>
      <c r="AI856" s="25"/>
      <c r="AJ856" s="25"/>
      <c r="AK856" s="25"/>
      <c r="AL856" s="25"/>
    </row>
    <row r="857" spans="1:38" x14ac:dyDescent="0.3">
      <c r="A857" s="25"/>
      <c r="B857" s="25"/>
      <c r="C857" s="25"/>
      <c r="D857" s="25"/>
      <c r="E857" s="25"/>
      <c r="F857" s="25"/>
      <c r="G857" s="25"/>
      <c r="H857" s="25"/>
      <c r="I857" s="25"/>
      <c r="J857" s="25"/>
      <c r="K857" s="25"/>
      <c r="L857" s="25"/>
      <c r="M857" s="25"/>
      <c r="N857" s="25"/>
      <c r="O857" s="25"/>
      <c r="P857" s="25"/>
      <c r="Q857" s="25"/>
      <c r="R857" s="25"/>
      <c r="S857" s="25"/>
      <c r="T857" s="25"/>
      <c r="U857" s="25"/>
      <c r="V857" s="25"/>
      <c r="W857" s="25"/>
      <c r="X857" s="25"/>
      <c r="Y857" s="25"/>
      <c r="Z857" s="25"/>
      <c r="AA857" s="25"/>
      <c r="AB857" s="25"/>
      <c r="AC857" s="25"/>
      <c r="AD857" s="25"/>
      <c r="AE857" s="25"/>
      <c r="AF857" s="25"/>
      <c r="AG857" s="25"/>
      <c r="AH857" s="25"/>
      <c r="AI857" s="25"/>
      <c r="AJ857" s="25"/>
      <c r="AK857" s="25"/>
      <c r="AL857" s="25"/>
    </row>
    <row r="858" spans="1:38" x14ac:dyDescent="0.3">
      <c r="A858" s="25"/>
      <c r="B858" s="25"/>
      <c r="C858" s="25"/>
      <c r="D858" s="25"/>
      <c r="E858" s="25"/>
      <c r="F858" s="25"/>
      <c r="G858" s="25"/>
      <c r="H858" s="25"/>
      <c r="I858" s="25"/>
      <c r="J858" s="25"/>
      <c r="K858" s="25"/>
      <c r="L858" s="25"/>
      <c r="M858" s="25"/>
      <c r="N858" s="25"/>
      <c r="O858" s="25"/>
      <c r="P858" s="25"/>
      <c r="Q858" s="25"/>
      <c r="R858" s="25"/>
      <c r="S858" s="25"/>
      <c r="T858" s="25"/>
      <c r="U858" s="25"/>
      <c r="V858" s="25"/>
      <c r="W858" s="25"/>
      <c r="X858" s="25"/>
      <c r="Y858" s="25"/>
      <c r="Z858" s="25"/>
      <c r="AA858" s="25"/>
      <c r="AB858" s="25"/>
      <c r="AC858" s="25"/>
      <c r="AD858" s="25"/>
      <c r="AE858" s="25"/>
      <c r="AF858" s="25"/>
      <c r="AG858" s="25"/>
      <c r="AH858" s="25"/>
      <c r="AI858" s="25"/>
      <c r="AJ858" s="25"/>
      <c r="AK858" s="25"/>
      <c r="AL858" s="25"/>
    </row>
    <row r="859" spans="1:38" x14ac:dyDescent="0.3">
      <c r="A859" s="25"/>
      <c r="B859" s="25"/>
      <c r="C859" s="25"/>
      <c r="D859" s="25"/>
      <c r="E859" s="25"/>
      <c r="F859" s="25"/>
      <c r="G859" s="25"/>
      <c r="H859" s="25"/>
      <c r="I859" s="25"/>
      <c r="J859" s="25"/>
      <c r="K859" s="25"/>
      <c r="L859" s="25"/>
      <c r="M859" s="25"/>
      <c r="N859" s="25"/>
      <c r="O859" s="25"/>
      <c r="P859" s="25"/>
      <c r="Q859" s="25"/>
      <c r="R859" s="25"/>
      <c r="S859" s="25"/>
      <c r="T859" s="25"/>
      <c r="U859" s="25"/>
      <c r="V859" s="25"/>
      <c r="W859" s="25"/>
      <c r="X859" s="25"/>
      <c r="Y859" s="25"/>
      <c r="Z859" s="25"/>
      <c r="AA859" s="25"/>
      <c r="AB859" s="25"/>
      <c r="AC859" s="25"/>
      <c r="AD859" s="25"/>
      <c r="AE859" s="25"/>
      <c r="AF859" s="25"/>
      <c r="AG859" s="25"/>
      <c r="AH859" s="25"/>
      <c r="AI859" s="25"/>
      <c r="AJ859" s="25"/>
      <c r="AK859" s="25"/>
      <c r="AL859" s="25"/>
    </row>
    <row r="860" spans="1:38" x14ac:dyDescent="0.3">
      <c r="A860" s="25"/>
      <c r="B860" s="25"/>
      <c r="C860" s="25"/>
      <c r="D860" s="25"/>
      <c r="E860" s="25"/>
      <c r="F860" s="25"/>
      <c r="G860" s="25"/>
      <c r="H860" s="25"/>
      <c r="I860" s="25"/>
      <c r="J860" s="25"/>
      <c r="K860" s="25"/>
      <c r="L860" s="25"/>
      <c r="M860" s="25"/>
      <c r="N860" s="25"/>
      <c r="O860" s="25"/>
      <c r="P860" s="25"/>
      <c r="Q860" s="25"/>
      <c r="R860" s="25"/>
      <c r="S860" s="25"/>
      <c r="T860" s="25"/>
      <c r="U860" s="25"/>
      <c r="V860" s="25"/>
      <c r="W860" s="25"/>
      <c r="X860" s="25"/>
      <c r="Y860" s="25"/>
      <c r="Z860" s="25"/>
      <c r="AA860" s="25"/>
      <c r="AB860" s="25"/>
      <c r="AC860" s="25"/>
      <c r="AD860" s="25"/>
      <c r="AE860" s="25"/>
      <c r="AF860" s="25"/>
      <c r="AG860" s="25"/>
      <c r="AH860" s="25"/>
      <c r="AI860" s="25"/>
      <c r="AJ860" s="25"/>
      <c r="AK860" s="25"/>
      <c r="AL860" s="25"/>
    </row>
    <row r="861" spans="1:38" x14ac:dyDescent="0.3">
      <c r="A861" s="25"/>
      <c r="B861" s="25"/>
      <c r="C861" s="25"/>
      <c r="D861" s="25"/>
      <c r="E861" s="25"/>
      <c r="F861" s="25"/>
      <c r="G861" s="25"/>
      <c r="H861" s="25"/>
      <c r="I861" s="25"/>
      <c r="J861" s="25"/>
      <c r="K861" s="25"/>
      <c r="L861" s="25"/>
      <c r="M861" s="25"/>
      <c r="N861" s="25"/>
      <c r="O861" s="25"/>
      <c r="P861" s="25"/>
      <c r="Q861" s="25"/>
      <c r="R861" s="25"/>
      <c r="S861" s="25"/>
      <c r="T861" s="25"/>
      <c r="U861" s="25"/>
      <c r="V861" s="25"/>
      <c r="W861" s="25"/>
      <c r="X861" s="25"/>
      <c r="Y861" s="25"/>
      <c r="Z861" s="25"/>
      <c r="AA861" s="25"/>
      <c r="AB861" s="25"/>
      <c r="AC861" s="25"/>
      <c r="AD861" s="25"/>
      <c r="AE861" s="25"/>
      <c r="AF861" s="25"/>
      <c r="AG861" s="25"/>
      <c r="AH861" s="25"/>
      <c r="AI861" s="25"/>
      <c r="AJ861" s="25"/>
      <c r="AK861" s="25"/>
      <c r="AL861" s="25"/>
    </row>
    <row r="862" spans="1:38" x14ac:dyDescent="0.3">
      <c r="A862" s="25"/>
      <c r="B862" s="25"/>
      <c r="C862" s="25"/>
      <c r="D862" s="25"/>
      <c r="E862" s="25"/>
      <c r="F862" s="25"/>
      <c r="G862" s="25"/>
      <c r="H862" s="25"/>
      <c r="I862" s="25"/>
      <c r="J862" s="25"/>
      <c r="K862" s="25"/>
      <c r="L862" s="25"/>
      <c r="M862" s="25"/>
      <c r="N862" s="25"/>
      <c r="O862" s="25"/>
      <c r="P862" s="25"/>
      <c r="Q862" s="25"/>
      <c r="R862" s="25"/>
      <c r="S862" s="25"/>
      <c r="T862" s="25"/>
      <c r="U862" s="25"/>
      <c r="V862" s="25"/>
      <c r="W862" s="25"/>
      <c r="X862" s="25"/>
      <c r="Y862" s="25"/>
      <c r="Z862" s="25"/>
      <c r="AA862" s="25"/>
      <c r="AB862" s="25"/>
      <c r="AC862" s="25"/>
      <c r="AD862" s="25"/>
      <c r="AE862" s="25"/>
      <c r="AF862" s="25"/>
      <c r="AG862" s="25"/>
      <c r="AH862" s="25"/>
      <c r="AI862" s="25"/>
      <c r="AJ862" s="25"/>
      <c r="AK862" s="25"/>
      <c r="AL862" s="25"/>
    </row>
    <row r="863" spans="1:38" x14ac:dyDescent="0.3">
      <c r="A863" s="25"/>
      <c r="B863" s="25"/>
      <c r="C863" s="25"/>
      <c r="D863" s="25"/>
      <c r="E863" s="25"/>
      <c r="F863" s="25"/>
      <c r="G863" s="25"/>
      <c r="H863" s="25"/>
      <c r="I863" s="25"/>
      <c r="J863" s="25"/>
      <c r="K863" s="25"/>
      <c r="L863" s="25"/>
      <c r="M863" s="25"/>
      <c r="N863" s="25"/>
      <c r="O863" s="25"/>
      <c r="P863" s="25"/>
      <c r="Q863" s="25"/>
      <c r="R863" s="25"/>
      <c r="S863" s="25"/>
      <c r="T863" s="25"/>
      <c r="U863" s="25"/>
      <c r="V863" s="25"/>
      <c r="W863" s="25"/>
      <c r="X863" s="25"/>
      <c r="Y863" s="25"/>
      <c r="Z863" s="25"/>
      <c r="AA863" s="25"/>
      <c r="AB863" s="25"/>
      <c r="AC863" s="25"/>
      <c r="AD863" s="25"/>
      <c r="AE863" s="25"/>
      <c r="AF863" s="25"/>
      <c r="AG863" s="25"/>
      <c r="AH863" s="25"/>
      <c r="AI863" s="25"/>
      <c r="AJ863" s="25"/>
      <c r="AK863" s="25"/>
      <c r="AL863" s="25"/>
    </row>
    <row r="864" spans="1:38" x14ac:dyDescent="0.3">
      <c r="A864" s="25"/>
      <c r="B864" s="25"/>
      <c r="C864" s="25"/>
      <c r="D864" s="25"/>
      <c r="E864" s="25"/>
      <c r="F864" s="25"/>
      <c r="G864" s="25"/>
      <c r="H864" s="25"/>
      <c r="I864" s="25"/>
      <c r="J864" s="25"/>
      <c r="K864" s="25"/>
      <c r="L864" s="25"/>
      <c r="M864" s="25"/>
      <c r="N864" s="25"/>
      <c r="O864" s="25"/>
      <c r="P864" s="25"/>
      <c r="Q864" s="25"/>
      <c r="R864" s="25"/>
      <c r="S864" s="25"/>
      <c r="T864" s="25"/>
      <c r="U864" s="25"/>
      <c r="V864" s="25"/>
      <c r="W864" s="25"/>
      <c r="X864" s="25"/>
      <c r="Y864" s="25"/>
      <c r="Z864" s="25"/>
      <c r="AA864" s="25"/>
      <c r="AB864" s="25"/>
      <c r="AC864" s="25"/>
      <c r="AD864" s="25"/>
      <c r="AE864" s="25"/>
      <c r="AF864" s="25"/>
      <c r="AG864" s="25"/>
      <c r="AH864" s="25"/>
      <c r="AI864" s="25"/>
      <c r="AJ864" s="25"/>
      <c r="AK864" s="25"/>
      <c r="AL864" s="25"/>
    </row>
    <row r="865" spans="1:38" x14ac:dyDescent="0.3">
      <c r="A865" s="25"/>
      <c r="B865" s="25"/>
      <c r="C865" s="25"/>
      <c r="D865" s="25"/>
      <c r="E865" s="25"/>
      <c r="F865" s="25"/>
      <c r="G865" s="25"/>
      <c r="H865" s="25"/>
      <c r="I865" s="25"/>
      <c r="J865" s="25"/>
      <c r="K865" s="25"/>
      <c r="L865" s="25"/>
      <c r="M865" s="25"/>
      <c r="N865" s="25"/>
      <c r="O865" s="25"/>
      <c r="P865" s="25"/>
      <c r="Q865" s="25"/>
      <c r="R865" s="25"/>
      <c r="S865" s="25"/>
      <c r="T865" s="25"/>
      <c r="U865" s="25"/>
      <c r="V865" s="25"/>
      <c r="W865" s="25"/>
      <c r="X865" s="25"/>
      <c r="Y865" s="25"/>
      <c r="Z865" s="25"/>
      <c r="AA865" s="25"/>
      <c r="AB865" s="25"/>
      <c r="AC865" s="25"/>
      <c r="AD865" s="25"/>
      <c r="AE865" s="25"/>
      <c r="AF865" s="25"/>
      <c r="AG865" s="25"/>
      <c r="AH865" s="25"/>
      <c r="AI865" s="25"/>
      <c r="AJ865" s="25"/>
      <c r="AK865" s="25"/>
      <c r="AL865" s="25"/>
    </row>
    <row r="866" spans="1:38" x14ac:dyDescent="0.3">
      <c r="A866" s="25"/>
      <c r="B866" s="25"/>
      <c r="C866" s="25"/>
      <c r="D866" s="25"/>
      <c r="E866" s="25"/>
      <c r="F866" s="25"/>
      <c r="G866" s="25"/>
      <c r="H866" s="25"/>
      <c r="I866" s="25"/>
      <c r="J866" s="25"/>
      <c r="K866" s="25"/>
      <c r="L866" s="25"/>
      <c r="M866" s="25"/>
      <c r="N866" s="25"/>
      <c r="O866" s="25"/>
      <c r="P866" s="25"/>
      <c r="Q866" s="25"/>
      <c r="R866" s="25"/>
      <c r="S866" s="25"/>
      <c r="T866" s="25"/>
      <c r="U866" s="25"/>
      <c r="V866" s="25"/>
      <c r="W866" s="25"/>
      <c r="X866" s="25"/>
      <c r="Y866" s="25"/>
      <c r="Z866" s="25"/>
      <c r="AA866" s="25"/>
      <c r="AB866" s="25"/>
      <c r="AC866" s="25"/>
      <c r="AD866" s="25"/>
      <c r="AE866" s="25"/>
      <c r="AF866" s="25"/>
      <c r="AG866" s="25"/>
      <c r="AH866" s="25"/>
      <c r="AI866" s="25"/>
      <c r="AJ866" s="25"/>
      <c r="AK866" s="25"/>
      <c r="AL866" s="25"/>
    </row>
    <row r="867" spans="1:38" x14ac:dyDescent="0.3">
      <c r="A867" s="25"/>
      <c r="B867" s="25"/>
      <c r="C867" s="25"/>
      <c r="D867" s="25"/>
      <c r="E867" s="25"/>
      <c r="F867" s="25"/>
      <c r="G867" s="25"/>
      <c r="H867" s="25"/>
      <c r="I867" s="25"/>
      <c r="J867" s="25"/>
      <c r="K867" s="25"/>
      <c r="L867" s="25"/>
      <c r="M867" s="25"/>
      <c r="N867" s="25"/>
      <c r="O867" s="25"/>
      <c r="P867" s="25"/>
      <c r="Q867" s="25"/>
      <c r="R867" s="25"/>
      <c r="S867" s="25"/>
      <c r="T867" s="25"/>
      <c r="U867" s="25"/>
      <c r="V867" s="25"/>
      <c r="W867" s="25"/>
      <c r="X867" s="25"/>
      <c r="Y867" s="25"/>
      <c r="Z867" s="25"/>
      <c r="AA867" s="25"/>
      <c r="AB867" s="25"/>
      <c r="AC867" s="25"/>
      <c r="AD867" s="25"/>
      <c r="AE867" s="25"/>
      <c r="AF867" s="25"/>
      <c r="AG867" s="25"/>
      <c r="AH867" s="25"/>
      <c r="AI867" s="25"/>
      <c r="AJ867" s="25"/>
      <c r="AK867" s="25"/>
      <c r="AL867" s="25"/>
    </row>
    <row r="868" spans="1:38" x14ac:dyDescent="0.3">
      <c r="A868" s="25"/>
      <c r="B868" s="25"/>
      <c r="C868" s="25"/>
      <c r="D868" s="25"/>
      <c r="E868" s="25"/>
      <c r="F868" s="25"/>
      <c r="G868" s="25"/>
      <c r="H868" s="25"/>
      <c r="I868" s="25"/>
      <c r="J868" s="25"/>
      <c r="K868" s="25"/>
      <c r="L868" s="25"/>
      <c r="M868" s="25"/>
      <c r="N868" s="25"/>
      <c r="O868" s="25"/>
      <c r="P868" s="25"/>
      <c r="Q868" s="25"/>
      <c r="R868" s="25"/>
      <c r="S868" s="25"/>
      <c r="T868" s="25"/>
      <c r="U868" s="25"/>
      <c r="V868" s="25"/>
      <c r="W868" s="25"/>
      <c r="X868" s="25"/>
      <c r="Y868" s="25"/>
      <c r="Z868" s="25"/>
      <c r="AA868" s="25"/>
      <c r="AB868" s="25"/>
      <c r="AC868" s="25"/>
      <c r="AD868" s="25"/>
      <c r="AE868" s="25"/>
      <c r="AF868" s="25"/>
      <c r="AG868" s="25"/>
      <c r="AH868" s="25"/>
      <c r="AI868" s="25"/>
      <c r="AJ868" s="25"/>
      <c r="AK868" s="25"/>
      <c r="AL868" s="25"/>
    </row>
    <row r="869" spans="1:38" x14ac:dyDescent="0.3">
      <c r="A869" s="25"/>
      <c r="B869" s="25"/>
      <c r="C869" s="25"/>
      <c r="D869" s="25"/>
      <c r="E869" s="25"/>
      <c r="F869" s="25"/>
      <c r="G869" s="25"/>
      <c r="H869" s="25"/>
      <c r="I869" s="25"/>
      <c r="J869" s="25"/>
      <c r="K869" s="25"/>
      <c r="L869" s="25"/>
      <c r="M869" s="25"/>
      <c r="N869" s="25"/>
      <c r="O869" s="25"/>
      <c r="P869" s="25"/>
      <c r="Q869" s="25"/>
      <c r="R869" s="25"/>
      <c r="S869" s="25"/>
      <c r="T869" s="25"/>
      <c r="U869" s="25"/>
      <c r="V869" s="25"/>
      <c r="W869" s="25"/>
      <c r="X869" s="25"/>
      <c r="Y869" s="25"/>
      <c r="Z869" s="25"/>
      <c r="AA869" s="25"/>
      <c r="AB869" s="25"/>
      <c r="AC869" s="25"/>
      <c r="AD869" s="25"/>
      <c r="AE869" s="25"/>
      <c r="AF869" s="25"/>
      <c r="AG869" s="25"/>
      <c r="AH869" s="25"/>
      <c r="AI869" s="25"/>
      <c r="AJ869" s="25"/>
      <c r="AK869" s="25"/>
      <c r="AL869" s="25"/>
    </row>
    <row r="870" spans="1:38" x14ac:dyDescent="0.3">
      <c r="A870" s="25"/>
      <c r="B870" s="25"/>
      <c r="C870" s="25"/>
      <c r="D870" s="25"/>
      <c r="E870" s="25"/>
      <c r="F870" s="25"/>
      <c r="G870" s="25"/>
      <c r="H870" s="25"/>
      <c r="I870" s="25"/>
      <c r="J870" s="25"/>
      <c r="K870" s="25"/>
      <c r="L870" s="25"/>
      <c r="M870" s="25"/>
      <c r="N870" s="25"/>
      <c r="O870" s="25"/>
      <c r="P870" s="25"/>
      <c r="Q870" s="25"/>
      <c r="R870" s="25"/>
      <c r="S870" s="25"/>
      <c r="T870" s="25"/>
      <c r="U870" s="25"/>
      <c r="V870" s="25"/>
      <c r="W870" s="25"/>
      <c r="X870" s="25"/>
      <c r="Y870" s="25"/>
      <c r="Z870" s="25"/>
      <c r="AA870" s="25"/>
      <c r="AB870" s="25"/>
      <c r="AC870" s="25"/>
      <c r="AD870" s="25"/>
      <c r="AE870" s="25"/>
      <c r="AF870" s="25"/>
      <c r="AG870" s="25"/>
      <c r="AH870" s="25"/>
      <c r="AI870" s="25"/>
      <c r="AJ870" s="25"/>
      <c r="AK870" s="25"/>
      <c r="AL870" s="25"/>
    </row>
    <row r="871" spans="1:38" x14ac:dyDescent="0.3">
      <c r="A871" s="25"/>
      <c r="B871" s="25"/>
      <c r="C871" s="25"/>
      <c r="D871" s="25"/>
      <c r="E871" s="25"/>
      <c r="F871" s="25"/>
      <c r="G871" s="25"/>
      <c r="H871" s="25"/>
      <c r="I871" s="25"/>
      <c r="J871" s="25"/>
      <c r="K871" s="25"/>
      <c r="L871" s="25"/>
      <c r="M871" s="25"/>
      <c r="N871" s="25"/>
      <c r="O871" s="25"/>
      <c r="P871" s="25"/>
      <c r="Q871" s="25"/>
      <c r="R871" s="25"/>
      <c r="S871" s="25"/>
      <c r="T871" s="25"/>
      <c r="U871" s="25"/>
      <c r="V871" s="25"/>
      <c r="W871" s="25"/>
      <c r="X871" s="25"/>
      <c r="Y871" s="25"/>
      <c r="Z871" s="25"/>
      <c r="AA871" s="25"/>
      <c r="AB871" s="25"/>
      <c r="AC871" s="25"/>
      <c r="AD871" s="25"/>
      <c r="AE871" s="25"/>
      <c r="AF871" s="25"/>
      <c r="AG871" s="25"/>
      <c r="AH871" s="25"/>
      <c r="AI871" s="25"/>
      <c r="AJ871" s="25"/>
      <c r="AK871" s="25"/>
      <c r="AL871" s="25"/>
    </row>
    <row r="872" spans="1:38" x14ac:dyDescent="0.3">
      <c r="A872" s="25"/>
      <c r="B872" s="25"/>
      <c r="C872" s="25"/>
      <c r="D872" s="25"/>
      <c r="E872" s="25"/>
      <c r="F872" s="25"/>
      <c r="G872" s="25"/>
      <c r="H872" s="25"/>
      <c r="I872" s="25"/>
      <c r="J872" s="25"/>
      <c r="K872" s="25"/>
      <c r="L872" s="25"/>
      <c r="M872" s="25"/>
      <c r="N872" s="25"/>
      <c r="O872" s="25"/>
      <c r="P872" s="25"/>
      <c r="Q872" s="25"/>
      <c r="R872" s="25"/>
      <c r="S872" s="25"/>
      <c r="T872" s="25"/>
      <c r="U872" s="25"/>
      <c r="V872" s="25"/>
      <c r="W872" s="25"/>
      <c r="X872" s="25"/>
      <c r="Y872" s="25"/>
      <c r="Z872" s="25"/>
      <c r="AA872" s="25"/>
      <c r="AB872" s="25"/>
      <c r="AC872" s="25"/>
      <c r="AD872" s="25"/>
      <c r="AE872" s="25"/>
      <c r="AF872" s="25"/>
      <c r="AG872" s="25"/>
      <c r="AH872" s="25"/>
      <c r="AI872" s="25"/>
      <c r="AJ872" s="25"/>
      <c r="AK872" s="25"/>
      <c r="AL872" s="25"/>
    </row>
    <row r="873" spans="1:38" x14ac:dyDescent="0.3">
      <c r="A873" s="25"/>
      <c r="B873" s="25"/>
      <c r="C873" s="25"/>
      <c r="D873" s="25"/>
      <c r="E873" s="25"/>
      <c r="F873" s="25"/>
      <c r="G873" s="25"/>
      <c r="H873" s="25"/>
      <c r="I873" s="25"/>
      <c r="J873" s="25"/>
      <c r="K873" s="25"/>
      <c r="L873" s="25"/>
      <c r="M873" s="25"/>
      <c r="N873" s="25"/>
      <c r="O873" s="25"/>
      <c r="P873" s="25"/>
      <c r="Q873" s="25"/>
      <c r="R873" s="25"/>
      <c r="S873" s="25"/>
      <c r="T873" s="25"/>
      <c r="U873" s="25"/>
      <c r="V873" s="25"/>
      <c r="W873" s="25"/>
      <c r="X873" s="25"/>
      <c r="Y873" s="25"/>
      <c r="Z873" s="25"/>
      <c r="AA873" s="25"/>
      <c r="AB873" s="25"/>
      <c r="AC873" s="25"/>
      <c r="AD873" s="25"/>
      <c r="AE873" s="25"/>
      <c r="AF873" s="25"/>
      <c r="AG873" s="25"/>
      <c r="AH873" s="25"/>
      <c r="AI873" s="25"/>
      <c r="AJ873" s="25"/>
      <c r="AK873" s="25"/>
      <c r="AL873" s="25"/>
    </row>
    <row r="874" spans="1:38" x14ac:dyDescent="0.3">
      <c r="A874" s="25"/>
      <c r="B874" s="25"/>
      <c r="C874" s="25"/>
      <c r="D874" s="25"/>
      <c r="E874" s="25"/>
      <c r="F874" s="25"/>
      <c r="G874" s="25"/>
      <c r="H874" s="25"/>
      <c r="I874" s="25"/>
      <c r="J874" s="25"/>
      <c r="K874" s="25"/>
      <c r="L874" s="25"/>
      <c r="M874" s="25"/>
      <c r="N874" s="25"/>
      <c r="O874" s="25"/>
      <c r="P874" s="25"/>
      <c r="Q874" s="25"/>
      <c r="R874" s="25"/>
      <c r="S874" s="25"/>
      <c r="T874" s="25"/>
      <c r="U874" s="25"/>
      <c r="V874" s="25"/>
      <c r="W874" s="25"/>
      <c r="X874" s="25"/>
      <c r="Y874" s="25"/>
      <c r="Z874" s="25"/>
      <c r="AA874" s="25"/>
      <c r="AB874" s="25"/>
      <c r="AC874" s="25"/>
      <c r="AD874" s="25"/>
      <c r="AE874" s="25"/>
      <c r="AF874" s="25"/>
      <c r="AG874" s="25"/>
      <c r="AH874" s="25"/>
      <c r="AI874" s="25"/>
      <c r="AJ874" s="25"/>
      <c r="AK874" s="25"/>
      <c r="AL874" s="25"/>
    </row>
    <row r="875" spans="1:38" x14ac:dyDescent="0.3">
      <c r="A875" s="25"/>
      <c r="B875" s="25"/>
      <c r="C875" s="25"/>
      <c r="D875" s="25"/>
      <c r="E875" s="25"/>
      <c r="F875" s="25"/>
      <c r="G875" s="25"/>
      <c r="H875" s="25"/>
      <c r="I875" s="25"/>
      <c r="J875" s="25"/>
      <c r="K875" s="25"/>
      <c r="L875" s="25"/>
      <c r="M875" s="25"/>
      <c r="N875" s="25"/>
      <c r="O875" s="25"/>
      <c r="P875" s="25"/>
      <c r="Q875" s="25"/>
      <c r="R875" s="25"/>
      <c r="S875" s="25"/>
      <c r="T875" s="25"/>
      <c r="U875" s="25"/>
      <c r="V875" s="25"/>
      <c r="W875" s="25"/>
      <c r="X875" s="25"/>
      <c r="Y875" s="25"/>
      <c r="Z875" s="25"/>
      <c r="AA875" s="25"/>
      <c r="AB875" s="25"/>
      <c r="AC875" s="25"/>
      <c r="AD875" s="25"/>
      <c r="AE875" s="25"/>
      <c r="AF875" s="25"/>
      <c r="AG875" s="25"/>
      <c r="AH875" s="25"/>
      <c r="AI875" s="25"/>
      <c r="AJ875" s="25"/>
      <c r="AK875" s="25"/>
      <c r="AL875" s="25"/>
    </row>
    <row r="876" spans="1:38" x14ac:dyDescent="0.3">
      <c r="A876" s="25"/>
      <c r="B876" s="25"/>
      <c r="C876" s="25"/>
      <c r="D876" s="25"/>
      <c r="E876" s="25"/>
      <c r="F876" s="25"/>
      <c r="G876" s="25"/>
      <c r="H876" s="25"/>
      <c r="I876" s="25"/>
      <c r="J876" s="25"/>
      <c r="K876" s="25"/>
      <c r="L876" s="25"/>
      <c r="M876" s="25"/>
      <c r="N876" s="25"/>
      <c r="O876" s="25"/>
      <c r="P876" s="25"/>
      <c r="Q876" s="25"/>
      <c r="R876" s="25"/>
      <c r="S876" s="25"/>
      <c r="T876" s="25"/>
      <c r="U876" s="25"/>
      <c r="V876" s="25"/>
      <c r="W876" s="25"/>
      <c r="X876" s="25"/>
      <c r="Y876" s="25"/>
      <c r="Z876" s="25"/>
      <c r="AA876" s="25"/>
      <c r="AB876" s="25"/>
      <c r="AC876" s="25"/>
      <c r="AD876" s="25"/>
      <c r="AE876" s="25"/>
      <c r="AF876" s="25"/>
      <c r="AG876" s="25"/>
      <c r="AH876" s="25"/>
      <c r="AI876" s="25"/>
      <c r="AJ876" s="25"/>
      <c r="AK876" s="25"/>
      <c r="AL876" s="25"/>
    </row>
    <row r="877" spans="1:38" x14ac:dyDescent="0.3">
      <c r="A877" s="25"/>
      <c r="B877" s="25"/>
      <c r="C877" s="25"/>
      <c r="D877" s="25"/>
      <c r="E877" s="25"/>
      <c r="F877" s="25"/>
      <c r="G877" s="25"/>
      <c r="H877" s="25"/>
      <c r="I877" s="25"/>
      <c r="J877" s="25"/>
      <c r="K877" s="25"/>
      <c r="L877" s="25"/>
      <c r="M877" s="25"/>
      <c r="N877" s="25"/>
      <c r="O877" s="25"/>
      <c r="P877" s="25"/>
      <c r="Q877" s="25"/>
      <c r="R877" s="25"/>
      <c r="S877" s="25"/>
      <c r="T877" s="25"/>
      <c r="U877" s="25"/>
      <c r="V877" s="25"/>
      <c r="W877" s="25"/>
      <c r="X877" s="25"/>
      <c r="Y877" s="25"/>
      <c r="Z877" s="25"/>
      <c r="AA877" s="25"/>
      <c r="AB877" s="25"/>
      <c r="AC877" s="25"/>
      <c r="AD877" s="25"/>
      <c r="AE877" s="25"/>
      <c r="AF877" s="25"/>
      <c r="AG877" s="25"/>
      <c r="AH877" s="25"/>
      <c r="AI877" s="25"/>
      <c r="AJ877" s="25"/>
      <c r="AK877" s="25"/>
      <c r="AL877" s="25"/>
    </row>
    <row r="878" spans="1:38" x14ac:dyDescent="0.3">
      <c r="A878" s="25"/>
      <c r="B878" s="25"/>
      <c r="C878" s="25"/>
      <c r="D878" s="25"/>
      <c r="E878" s="25"/>
      <c r="F878" s="25"/>
      <c r="G878" s="25"/>
      <c r="H878" s="25"/>
      <c r="I878" s="25"/>
      <c r="J878" s="25"/>
      <c r="K878" s="25"/>
      <c r="L878" s="25"/>
      <c r="M878" s="25"/>
      <c r="N878" s="25"/>
      <c r="O878" s="25"/>
      <c r="P878" s="25"/>
      <c r="Q878" s="25"/>
      <c r="R878" s="25"/>
      <c r="S878" s="25"/>
      <c r="T878" s="25"/>
      <c r="U878" s="25"/>
      <c r="V878" s="25"/>
      <c r="W878" s="25"/>
      <c r="X878" s="25"/>
      <c r="Y878" s="25"/>
      <c r="Z878" s="25"/>
      <c r="AA878" s="25"/>
      <c r="AB878" s="25"/>
      <c r="AC878" s="25"/>
      <c r="AD878" s="25"/>
      <c r="AE878" s="25"/>
      <c r="AF878" s="25"/>
      <c r="AG878" s="25"/>
      <c r="AH878" s="25"/>
      <c r="AI878" s="25"/>
      <c r="AJ878" s="25"/>
      <c r="AK878" s="25"/>
      <c r="AL878" s="25"/>
    </row>
    <row r="879" spans="1:38" x14ac:dyDescent="0.3">
      <c r="A879" s="25"/>
      <c r="B879" s="25"/>
      <c r="C879" s="25"/>
      <c r="D879" s="25"/>
      <c r="E879" s="25"/>
      <c r="F879" s="25"/>
      <c r="G879" s="25"/>
      <c r="H879" s="25"/>
      <c r="I879" s="25"/>
      <c r="J879" s="25"/>
      <c r="K879" s="25"/>
      <c r="L879" s="25"/>
      <c r="M879" s="25"/>
      <c r="N879" s="25"/>
      <c r="O879" s="25"/>
      <c r="P879" s="25"/>
      <c r="Q879" s="25"/>
      <c r="R879" s="25"/>
      <c r="S879" s="25"/>
      <c r="T879" s="25"/>
      <c r="U879" s="25"/>
      <c r="V879" s="25"/>
      <c r="W879" s="25"/>
      <c r="X879" s="25"/>
      <c r="Y879" s="25"/>
      <c r="Z879" s="25"/>
      <c r="AA879" s="25"/>
      <c r="AB879" s="25"/>
      <c r="AC879" s="25"/>
      <c r="AD879" s="25"/>
      <c r="AE879" s="25"/>
      <c r="AF879" s="25"/>
      <c r="AG879" s="25"/>
      <c r="AH879" s="25"/>
      <c r="AI879" s="25"/>
      <c r="AJ879" s="25"/>
      <c r="AK879" s="25"/>
      <c r="AL879" s="25"/>
    </row>
    <row r="880" spans="1:38" x14ac:dyDescent="0.3">
      <c r="A880" s="25"/>
      <c r="B880" s="25"/>
      <c r="C880" s="25"/>
      <c r="D880" s="25"/>
      <c r="E880" s="25"/>
      <c r="F880" s="25"/>
      <c r="G880" s="25"/>
      <c r="H880" s="25"/>
      <c r="I880" s="25"/>
      <c r="J880" s="25"/>
      <c r="K880" s="25"/>
      <c r="L880" s="25"/>
      <c r="M880" s="25"/>
      <c r="N880" s="25"/>
      <c r="O880" s="25"/>
      <c r="P880" s="25"/>
      <c r="Q880" s="25"/>
      <c r="R880" s="25"/>
      <c r="S880" s="25"/>
      <c r="T880" s="25"/>
      <c r="U880" s="25"/>
      <c r="V880" s="25"/>
      <c r="W880" s="25"/>
      <c r="X880" s="25"/>
      <c r="Y880" s="25"/>
      <c r="Z880" s="25"/>
      <c r="AA880" s="25"/>
      <c r="AB880" s="25"/>
      <c r="AC880" s="25"/>
      <c r="AD880" s="25"/>
      <c r="AE880" s="25"/>
      <c r="AF880" s="25"/>
      <c r="AG880" s="25"/>
      <c r="AH880" s="25"/>
      <c r="AI880" s="25"/>
      <c r="AJ880" s="25"/>
      <c r="AK880" s="25"/>
      <c r="AL880" s="25"/>
    </row>
    <row r="881" spans="1:38" x14ac:dyDescent="0.3">
      <c r="A881" s="25"/>
      <c r="B881" s="25"/>
      <c r="C881" s="25"/>
      <c r="D881" s="25"/>
      <c r="E881" s="25"/>
      <c r="F881" s="25"/>
      <c r="G881" s="25"/>
      <c r="H881" s="25"/>
      <c r="I881" s="25"/>
      <c r="J881" s="25"/>
      <c r="K881" s="25"/>
      <c r="L881" s="25"/>
      <c r="M881" s="25"/>
      <c r="N881" s="25"/>
      <c r="O881" s="25"/>
      <c r="P881" s="25"/>
      <c r="Q881" s="25"/>
      <c r="R881" s="25"/>
      <c r="S881" s="25"/>
      <c r="T881" s="25"/>
      <c r="U881" s="25"/>
      <c r="V881" s="25"/>
      <c r="W881" s="25"/>
      <c r="X881" s="25"/>
      <c r="Y881" s="25"/>
      <c r="Z881" s="25"/>
      <c r="AA881" s="25"/>
      <c r="AB881" s="25"/>
      <c r="AC881" s="25"/>
      <c r="AD881" s="25"/>
      <c r="AE881" s="25"/>
      <c r="AF881" s="25"/>
      <c r="AG881" s="25"/>
      <c r="AH881" s="25"/>
      <c r="AI881" s="25"/>
      <c r="AJ881" s="25"/>
      <c r="AK881" s="25"/>
      <c r="AL881" s="25"/>
    </row>
    <row r="882" spans="1:38" x14ac:dyDescent="0.3">
      <c r="A882" s="25"/>
      <c r="B882" s="25"/>
      <c r="C882" s="25"/>
      <c r="D882" s="25"/>
      <c r="E882" s="25"/>
      <c r="F882" s="25"/>
      <c r="G882" s="25"/>
      <c r="H882" s="25"/>
      <c r="I882" s="25"/>
      <c r="J882" s="25"/>
      <c r="K882" s="25"/>
      <c r="L882" s="25"/>
      <c r="M882" s="25"/>
      <c r="N882" s="25"/>
      <c r="O882" s="25"/>
      <c r="P882" s="25"/>
      <c r="Q882" s="25"/>
      <c r="R882" s="25"/>
      <c r="S882" s="25"/>
      <c r="T882" s="25"/>
      <c r="U882" s="25"/>
      <c r="V882" s="25"/>
      <c r="W882" s="25"/>
      <c r="X882" s="25"/>
      <c r="Y882" s="25"/>
      <c r="Z882" s="25"/>
      <c r="AA882" s="25"/>
      <c r="AB882" s="25"/>
      <c r="AC882" s="25"/>
      <c r="AD882" s="25"/>
      <c r="AE882" s="25"/>
      <c r="AF882" s="25"/>
      <c r="AG882" s="25"/>
      <c r="AH882" s="25"/>
      <c r="AI882" s="25"/>
      <c r="AJ882" s="25"/>
      <c r="AK882" s="25"/>
      <c r="AL882" s="25"/>
    </row>
    <row r="883" spans="1:38" x14ac:dyDescent="0.3">
      <c r="A883" s="25"/>
      <c r="B883" s="25"/>
      <c r="C883" s="25"/>
      <c r="D883" s="25"/>
      <c r="E883" s="25"/>
      <c r="F883" s="25"/>
      <c r="G883" s="25"/>
      <c r="H883" s="25"/>
      <c r="I883" s="25"/>
      <c r="J883" s="25"/>
      <c r="K883" s="25"/>
      <c r="L883" s="25"/>
      <c r="M883" s="25"/>
      <c r="N883" s="25"/>
      <c r="O883" s="25"/>
      <c r="P883" s="25"/>
      <c r="Q883" s="25"/>
      <c r="R883" s="25"/>
      <c r="S883" s="25"/>
      <c r="T883" s="25"/>
      <c r="U883" s="25"/>
      <c r="V883" s="25"/>
      <c r="W883" s="25"/>
      <c r="X883" s="25"/>
      <c r="Y883" s="25"/>
      <c r="Z883" s="25"/>
      <c r="AA883" s="25"/>
      <c r="AB883" s="25"/>
      <c r="AC883" s="25"/>
      <c r="AD883" s="25"/>
      <c r="AE883" s="25"/>
      <c r="AF883" s="25"/>
      <c r="AG883" s="25"/>
      <c r="AH883" s="25"/>
      <c r="AI883" s="25"/>
      <c r="AJ883" s="25"/>
      <c r="AK883" s="25"/>
      <c r="AL883" s="25"/>
    </row>
    <row r="884" spans="1:38" x14ac:dyDescent="0.3">
      <c r="A884" s="25"/>
      <c r="B884" s="25"/>
      <c r="C884" s="25"/>
      <c r="D884" s="25"/>
      <c r="E884" s="25"/>
      <c r="F884" s="25"/>
      <c r="G884" s="25"/>
      <c r="H884" s="25"/>
      <c r="I884" s="25"/>
      <c r="J884" s="25"/>
      <c r="K884" s="25"/>
      <c r="L884" s="25"/>
      <c r="M884" s="25"/>
      <c r="N884" s="25"/>
      <c r="O884" s="25"/>
      <c r="P884" s="25"/>
      <c r="Q884" s="25"/>
      <c r="R884" s="25"/>
      <c r="S884" s="25"/>
      <c r="T884" s="25"/>
      <c r="U884" s="25"/>
      <c r="V884" s="25"/>
      <c r="W884" s="25"/>
      <c r="X884" s="25"/>
      <c r="Y884" s="25"/>
      <c r="Z884" s="25"/>
      <c r="AA884" s="25"/>
      <c r="AB884" s="25"/>
      <c r="AC884" s="25"/>
      <c r="AD884" s="25"/>
      <c r="AE884" s="25"/>
      <c r="AF884" s="25"/>
      <c r="AG884" s="25"/>
      <c r="AH884" s="25"/>
      <c r="AI884" s="25"/>
      <c r="AJ884" s="25"/>
      <c r="AK884" s="25"/>
      <c r="AL884" s="25"/>
    </row>
    <row r="885" spans="1:38" x14ac:dyDescent="0.3">
      <c r="A885" s="25"/>
      <c r="B885" s="25"/>
      <c r="C885" s="25"/>
      <c r="D885" s="25"/>
      <c r="E885" s="25"/>
      <c r="F885" s="25"/>
      <c r="G885" s="25"/>
      <c r="H885" s="25"/>
      <c r="I885" s="25"/>
      <c r="J885" s="25"/>
      <c r="K885" s="25"/>
      <c r="L885" s="25"/>
      <c r="M885" s="25"/>
      <c r="N885" s="25"/>
      <c r="O885" s="25"/>
      <c r="P885" s="25"/>
      <c r="Q885" s="25"/>
      <c r="R885" s="25"/>
      <c r="S885" s="25"/>
      <c r="T885" s="25"/>
      <c r="U885" s="25"/>
      <c r="V885" s="25"/>
      <c r="W885" s="25"/>
      <c r="X885" s="25"/>
      <c r="Y885" s="25"/>
      <c r="Z885" s="25"/>
      <c r="AA885" s="25"/>
      <c r="AB885" s="25"/>
      <c r="AC885" s="25"/>
      <c r="AD885" s="25"/>
      <c r="AE885" s="25"/>
      <c r="AF885" s="25"/>
      <c r="AG885" s="25"/>
      <c r="AH885" s="25"/>
      <c r="AI885" s="25"/>
      <c r="AJ885" s="25"/>
      <c r="AK885" s="25"/>
      <c r="AL885" s="25"/>
    </row>
    <row r="886" spans="1:38" x14ac:dyDescent="0.3">
      <c r="A886" s="25"/>
      <c r="B886" s="25"/>
      <c r="C886" s="25"/>
      <c r="D886" s="25"/>
      <c r="E886" s="25"/>
      <c r="F886" s="25"/>
      <c r="G886" s="25"/>
      <c r="H886" s="25"/>
      <c r="I886" s="25"/>
      <c r="J886" s="25"/>
      <c r="K886" s="25"/>
      <c r="L886" s="25"/>
      <c r="M886" s="25"/>
      <c r="N886" s="25"/>
      <c r="O886" s="25"/>
      <c r="P886" s="25"/>
      <c r="Q886" s="25"/>
      <c r="R886" s="25"/>
      <c r="S886" s="25"/>
      <c r="T886" s="25"/>
      <c r="U886" s="25"/>
      <c r="V886" s="25"/>
      <c r="W886" s="25"/>
      <c r="X886" s="25"/>
      <c r="Y886" s="25"/>
      <c r="Z886" s="25"/>
      <c r="AA886" s="25"/>
      <c r="AB886" s="25"/>
      <c r="AC886" s="25"/>
      <c r="AD886" s="25"/>
      <c r="AE886" s="25"/>
      <c r="AF886" s="25"/>
      <c r="AG886" s="25"/>
      <c r="AH886" s="25"/>
      <c r="AI886" s="25"/>
      <c r="AJ886" s="25"/>
      <c r="AK886" s="25"/>
      <c r="AL886" s="25"/>
    </row>
    <row r="887" spans="1:38" x14ac:dyDescent="0.3">
      <c r="A887" s="25"/>
      <c r="B887" s="25"/>
      <c r="C887" s="25"/>
      <c r="D887" s="25"/>
      <c r="E887" s="25"/>
      <c r="F887" s="25"/>
      <c r="G887" s="25"/>
      <c r="H887" s="25"/>
      <c r="I887" s="25"/>
      <c r="J887" s="25"/>
      <c r="K887" s="25"/>
      <c r="L887" s="25"/>
      <c r="M887" s="25"/>
      <c r="N887" s="25"/>
      <c r="O887" s="25"/>
      <c r="P887" s="25"/>
      <c r="Q887" s="25"/>
      <c r="R887" s="25"/>
      <c r="S887" s="25"/>
      <c r="T887" s="25"/>
      <c r="U887" s="25"/>
      <c r="V887" s="25"/>
      <c r="W887" s="25"/>
      <c r="X887" s="25"/>
      <c r="Y887" s="25"/>
      <c r="Z887" s="25"/>
      <c r="AA887" s="25"/>
      <c r="AB887" s="25"/>
      <c r="AC887" s="25"/>
      <c r="AD887" s="25"/>
      <c r="AE887" s="25"/>
      <c r="AF887" s="25"/>
      <c r="AG887" s="25"/>
      <c r="AH887" s="25"/>
      <c r="AI887" s="25"/>
      <c r="AJ887" s="25"/>
      <c r="AK887" s="25"/>
      <c r="AL887" s="25"/>
    </row>
    <row r="888" spans="1:38" x14ac:dyDescent="0.3">
      <c r="A888" s="25"/>
      <c r="B888" s="25"/>
      <c r="C888" s="25"/>
      <c r="D888" s="25"/>
      <c r="E888" s="25"/>
      <c r="F888" s="25"/>
      <c r="G888" s="25"/>
      <c r="H888" s="25"/>
      <c r="I888" s="25"/>
      <c r="J888" s="25"/>
      <c r="K888" s="25"/>
      <c r="L888" s="25"/>
      <c r="M888" s="25"/>
      <c r="N888" s="25"/>
      <c r="O888" s="25"/>
      <c r="P888" s="25"/>
      <c r="Q888" s="25"/>
      <c r="R888" s="25"/>
      <c r="S888" s="25"/>
      <c r="T888" s="25"/>
      <c r="U888" s="25"/>
      <c r="V888" s="25"/>
      <c r="W888" s="25"/>
      <c r="X888" s="25"/>
      <c r="Y888" s="25"/>
      <c r="Z888" s="25"/>
      <c r="AA888" s="25"/>
      <c r="AB888" s="25"/>
      <c r="AC888" s="25"/>
      <c r="AD888" s="25"/>
      <c r="AE888" s="25"/>
      <c r="AF888" s="25"/>
      <c r="AG888" s="25"/>
      <c r="AH888" s="25"/>
      <c r="AI888" s="25"/>
      <c r="AJ888" s="25"/>
      <c r="AK888" s="25"/>
      <c r="AL888" s="25"/>
    </row>
    <row r="889" spans="1:38" x14ac:dyDescent="0.3">
      <c r="A889" s="25"/>
      <c r="B889" s="25"/>
      <c r="C889" s="25"/>
      <c r="D889" s="25"/>
      <c r="E889" s="25"/>
      <c r="F889" s="25"/>
      <c r="G889" s="25"/>
      <c r="H889" s="25"/>
      <c r="I889" s="25"/>
      <c r="J889" s="25"/>
      <c r="K889" s="25"/>
      <c r="L889" s="25"/>
      <c r="M889" s="25"/>
      <c r="N889" s="25"/>
      <c r="O889" s="25"/>
      <c r="P889" s="25"/>
      <c r="Q889" s="25"/>
      <c r="R889" s="25"/>
      <c r="S889" s="25"/>
      <c r="T889" s="25"/>
      <c r="U889" s="25"/>
      <c r="V889" s="25"/>
      <c r="W889" s="25"/>
      <c r="X889" s="25"/>
      <c r="Y889" s="25"/>
      <c r="Z889" s="25"/>
      <c r="AA889" s="25"/>
      <c r="AB889" s="25"/>
      <c r="AC889" s="25"/>
      <c r="AD889" s="25"/>
      <c r="AE889" s="25"/>
      <c r="AF889" s="25"/>
      <c r="AG889" s="25"/>
      <c r="AH889" s="25"/>
      <c r="AI889" s="25"/>
      <c r="AJ889" s="25"/>
      <c r="AK889" s="25"/>
      <c r="AL889" s="25"/>
    </row>
    <row r="890" spans="1:38" x14ac:dyDescent="0.3">
      <c r="A890" s="25"/>
      <c r="B890" s="25"/>
      <c r="C890" s="25"/>
      <c r="D890" s="25"/>
      <c r="E890" s="25"/>
      <c r="F890" s="25"/>
      <c r="G890" s="25"/>
      <c r="H890" s="25"/>
      <c r="I890" s="25"/>
      <c r="J890" s="25"/>
      <c r="K890" s="25"/>
      <c r="L890" s="25"/>
      <c r="M890" s="25"/>
      <c r="N890" s="25"/>
      <c r="O890" s="25"/>
      <c r="P890" s="25"/>
      <c r="Q890" s="25"/>
      <c r="R890" s="25"/>
      <c r="S890" s="25"/>
      <c r="T890" s="25"/>
      <c r="U890" s="25"/>
      <c r="V890" s="25"/>
      <c r="W890" s="25"/>
      <c r="X890" s="25"/>
      <c r="Y890" s="25"/>
      <c r="Z890" s="25"/>
      <c r="AA890" s="25"/>
      <c r="AB890" s="25"/>
      <c r="AC890" s="25"/>
      <c r="AD890" s="25"/>
      <c r="AE890" s="25"/>
      <c r="AF890" s="25"/>
      <c r="AG890" s="25"/>
      <c r="AH890" s="25"/>
      <c r="AI890" s="25"/>
      <c r="AJ890" s="25"/>
      <c r="AK890" s="25"/>
      <c r="AL890" s="25"/>
    </row>
    <row r="891" spans="1:38" x14ac:dyDescent="0.3">
      <c r="A891" s="25"/>
      <c r="B891" s="25"/>
      <c r="C891" s="25"/>
      <c r="D891" s="25"/>
      <c r="E891" s="25"/>
      <c r="F891" s="25"/>
      <c r="G891" s="25"/>
      <c r="H891" s="25"/>
      <c r="I891" s="25"/>
      <c r="J891" s="25"/>
      <c r="K891" s="25"/>
      <c r="L891" s="25"/>
      <c r="M891" s="25"/>
      <c r="N891" s="25"/>
      <c r="O891" s="25"/>
      <c r="P891" s="25"/>
      <c r="Q891" s="25"/>
      <c r="R891" s="25"/>
      <c r="S891" s="25"/>
      <c r="T891" s="25"/>
      <c r="U891" s="25"/>
      <c r="V891" s="25"/>
      <c r="W891" s="25"/>
      <c r="X891" s="25"/>
      <c r="Y891" s="25"/>
      <c r="Z891" s="25"/>
      <c r="AA891" s="25"/>
      <c r="AB891" s="25"/>
      <c r="AC891" s="25"/>
      <c r="AD891" s="25"/>
      <c r="AE891" s="25"/>
      <c r="AF891" s="25"/>
      <c r="AG891" s="25"/>
      <c r="AH891" s="25"/>
      <c r="AI891" s="25"/>
      <c r="AJ891" s="25"/>
      <c r="AK891" s="25"/>
      <c r="AL891" s="25"/>
    </row>
    <row r="892" spans="1:38" x14ac:dyDescent="0.3">
      <c r="A892" s="25"/>
      <c r="B892" s="25"/>
      <c r="C892" s="25"/>
      <c r="D892" s="25"/>
      <c r="E892" s="25"/>
      <c r="F892" s="25"/>
      <c r="G892" s="25"/>
      <c r="H892" s="25"/>
      <c r="I892" s="25"/>
      <c r="J892" s="25"/>
      <c r="K892" s="25"/>
      <c r="L892" s="25"/>
      <c r="M892" s="25"/>
      <c r="N892" s="25"/>
      <c r="O892" s="25"/>
      <c r="P892" s="25"/>
      <c r="Q892" s="25"/>
      <c r="R892" s="25"/>
      <c r="S892" s="25"/>
      <c r="T892" s="25"/>
      <c r="U892" s="25"/>
      <c r="V892" s="25"/>
      <c r="W892" s="25"/>
      <c r="X892" s="25"/>
      <c r="Y892" s="25"/>
      <c r="Z892" s="25"/>
      <c r="AA892" s="25"/>
      <c r="AB892" s="25"/>
      <c r="AC892" s="25"/>
      <c r="AD892" s="25"/>
      <c r="AE892" s="25"/>
      <c r="AF892" s="25"/>
      <c r="AG892" s="25"/>
      <c r="AH892" s="25"/>
      <c r="AI892" s="25"/>
      <c r="AJ892" s="25"/>
      <c r="AK892" s="25"/>
      <c r="AL892" s="25"/>
    </row>
    <row r="893" spans="1:38" x14ac:dyDescent="0.3">
      <c r="A893" s="25"/>
      <c r="B893" s="25"/>
      <c r="C893" s="25"/>
      <c r="D893" s="25"/>
      <c r="E893" s="25"/>
      <c r="F893" s="25"/>
      <c r="G893" s="25"/>
      <c r="H893" s="25"/>
      <c r="I893" s="25"/>
      <c r="J893" s="25"/>
      <c r="K893" s="25"/>
      <c r="L893" s="25"/>
      <c r="M893" s="25"/>
      <c r="N893" s="25"/>
      <c r="O893" s="25"/>
      <c r="P893" s="25"/>
      <c r="Q893" s="25"/>
      <c r="R893" s="25"/>
      <c r="S893" s="25"/>
      <c r="T893" s="25"/>
      <c r="U893" s="25"/>
      <c r="V893" s="25"/>
      <c r="W893" s="25"/>
      <c r="X893" s="25"/>
      <c r="Y893" s="25"/>
      <c r="Z893" s="25"/>
      <c r="AA893" s="25"/>
      <c r="AB893" s="25"/>
      <c r="AC893" s="25"/>
      <c r="AD893" s="25"/>
      <c r="AE893" s="25"/>
      <c r="AF893" s="25"/>
      <c r="AG893" s="25"/>
      <c r="AH893" s="25"/>
      <c r="AI893" s="25"/>
      <c r="AJ893" s="25"/>
      <c r="AK893" s="25"/>
      <c r="AL893" s="25"/>
    </row>
    <row r="894" spans="1:38" x14ac:dyDescent="0.3">
      <c r="A894" s="25"/>
      <c r="B894" s="25"/>
      <c r="C894" s="25"/>
      <c r="D894" s="25"/>
      <c r="E894" s="25"/>
      <c r="F894" s="25"/>
      <c r="G894" s="25"/>
      <c r="H894" s="25"/>
      <c r="I894" s="25"/>
      <c r="J894" s="25"/>
      <c r="K894" s="25"/>
      <c r="L894" s="25"/>
      <c r="M894" s="25"/>
      <c r="N894" s="25"/>
      <c r="O894" s="25"/>
      <c r="P894" s="25"/>
      <c r="Q894" s="25"/>
      <c r="R894" s="25"/>
      <c r="S894" s="25"/>
      <c r="T894" s="25"/>
      <c r="U894" s="25"/>
      <c r="V894" s="25"/>
      <c r="W894" s="25"/>
      <c r="X894" s="25"/>
      <c r="Y894" s="25"/>
      <c r="Z894" s="25"/>
      <c r="AA894" s="25"/>
      <c r="AB894" s="25"/>
      <c r="AC894" s="25"/>
      <c r="AD894" s="25"/>
      <c r="AE894" s="25"/>
      <c r="AF894" s="25"/>
      <c r="AG894" s="25"/>
      <c r="AH894" s="25"/>
      <c r="AI894" s="25"/>
      <c r="AJ894" s="25"/>
      <c r="AK894" s="25"/>
      <c r="AL894" s="25"/>
    </row>
    <row r="895" spans="1:38" x14ac:dyDescent="0.3">
      <c r="A895" s="25"/>
      <c r="B895" s="25"/>
      <c r="C895" s="25"/>
      <c r="D895" s="25"/>
      <c r="E895" s="25"/>
      <c r="F895" s="25"/>
      <c r="G895" s="25"/>
      <c r="H895" s="25"/>
      <c r="I895" s="25"/>
      <c r="J895" s="25"/>
      <c r="K895" s="25"/>
      <c r="L895" s="25"/>
      <c r="M895" s="25"/>
      <c r="N895" s="25"/>
      <c r="O895" s="25"/>
      <c r="P895" s="25"/>
      <c r="Q895" s="25"/>
      <c r="R895" s="25"/>
      <c r="S895" s="25"/>
      <c r="T895" s="25"/>
      <c r="U895" s="25"/>
      <c r="V895" s="25"/>
      <c r="W895" s="25"/>
      <c r="X895" s="25"/>
      <c r="Y895" s="25"/>
      <c r="Z895" s="25"/>
      <c r="AA895" s="25"/>
      <c r="AB895" s="25"/>
      <c r="AC895" s="25"/>
      <c r="AD895" s="25"/>
      <c r="AE895" s="25"/>
      <c r="AF895" s="25"/>
      <c r="AG895" s="25"/>
      <c r="AH895" s="25"/>
      <c r="AI895" s="25"/>
      <c r="AJ895" s="25"/>
      <c r="AK895" s="25"/>
      <c r="AL895" s="25"/>
    </row>
    <row r="896" spans="1:38" x14ac:dyDescent="0.3">
      <c r="A896" s="25"/>
      <c r="B896" s="25"/>
      <c r="C896" s="25"/>
      <c r="D896" s="25"/>
      <c r="E896" s="25"/>
      <c r="F896" s="25"/>
      <c r="G896" s="25"/>
      <c r="H896" s="25"/>
      <c r="I896" s="25"/>
      <c r="J896" s="25"/>
      <c r="K896" s="25"/>
      <c r="L896" s="25"/>
      <c r="M896" s="25"/>
      <c r="N896" s="25"/>
      <c r="O896" s="25"/>
      <c r="P896" s="25"/>
      <c r="Q896" s="25"/>
      <c r="R896" s="25"/>
      <c r="S896" s="25"/>
      <c r="T896" s="25"/>
      <c r="U896" s="25"/>
      <c r="V896" s="25"/>
      <c r="W896" s="25"/>
      <c r="X896" s="25"/>
      <c r="Y896" s="25"/>
      <c r="Z896" s="25"/>
      <c r="AA896" s="25"/>
      <c r="AB896" s="25"/>
      <c r="AC896" s="25"/>
      <c r="AD896" s="25"/>
      <c r="AE896" s="25"/>
      <c r="AF896" s="25"/>
      <c r="AG896" s="25"/>
      <c r="AH896" s="25"/>
      <c r="AI896" s="25"/>
      <c r="AJ896" s="25"/>
      <c r="AK896" s="25"/>
      <c r="AL896" s="25"/>
    </row>
    <row r="897" spans="1:38" x14ac:dyDescent="0.3">
      <c r="A897" s="25"/>
      <c r="B897" s="25"/>
      <c r="C897" s="25"/>
      <c r="D897" s="25"/>
      <c r="E897" s="25"/>
      <c r="F897" s="25"/>
      <c r="G897" s="25"/>
      <c r="H897" s="25"/>
      <c r="I897" s="25"/>
      <c r="J897" s="25"/>
      <c r="K897" s="25"/>
      <c r="L897" s="25"/>
      <c r="M897" s="25"/>
      <c r="N897" s="25"/>
      <c r="O897" s="25"/>
      <c r="P897" s="25"/>
      <c r="Q897" s="25"/>
      <c r="R897" s="25"/>
      <c r="S897" s="25"/>
      <c r="T897" s="25"/>
      <c r="U897" s="25"/>
      <c r="V897" s="25"/>
      <c r="W897" s="25"/>
      <c r="X897" s="25"/>
      <c r="Y897" s="25"/>
      <c r="Z897" s="25"/>
      <c r="AA897" s="25"/>
      <c r="AB897" s="25"/>
      <c r="AC897" s="25"/>
      <c r="AD897" s="25"/>
      <c r="AE897" s="25"/>
      <c r="AF897" s="25"/>
      <c r="AG897" s="25"/>
      <c r="AH897" s="25"/>
      <c r="AI897" s="25"/>
      <c r="AJ897" s="25"/>
      <c r="AK897" s="25"/>
      <c r="AL897" s="25"/>
    </row>
    <row r="898" spans="1:38" x14ac:dyDescent="0.3">
      <c r="A898" s="25"/>
      <c r="B898" s="25"/>
      <c r="C898" s="25"/>
      <c r="D898" s="25"/>
      <c r="E898" s="25"/>
      <c r="F898" s="25"/>
      <c r="G898" s="25"/>
      <c r="H898" s="25"/>
      <c r="I898" s="25"/>
      <c r="J898" s="25"/>
      <c r="K898" s="25"/>
      <c r="L898" s="25"/>
      <c r="M898" s="25"/>
      <c r="N898" s="25"/>
      <c r="O898" s="25"/>
      <c r="P898" s="25"/>
      <c r="Q898" s="25"/>
      <c r="R898" s="25"/>
      <c r="S898" s="25"/>
      <c r="T898" s="25"/>
      <c r="U898" s="25"/>
      <c r="V898" s="25"/>
      <c r="W898" s="25"/>
      <c r="X898" s="25"/>
      <c r="Y898" s="25"/>
      <c r="Z898" s="25"/>
      <c r="AA898" s="25"/>
      <c r="AB898" s="25"/>
      <c r="AC898" s="25"/>
      <c r="AD898" s="25"/>
      <c r="AE898" s="25"/>
      <c r="AF898" s="25"/>
      <c r="AG898" s="25"/>
      <c r="AH898" s="25"/>
      <c r="AI898" s="25"/>
      <c r="AJ898" s="25"/>
      <c r="AK898" s="25"/>
      <c r="AL898" s="25"/>
    </row>
    <row r="899" spans="1:38" x14ac:dyDescent="0.3">
      <c r="A899" s="25"/>
      <c r="B899" s="25"/>
      <c r="C899" s="25"/>
      <c r="D899" s="25"/>
      <c r="E899" s="25"/>
      <c r="F899" s="25"/>
      <c r="G899" s="25"/>
      <c r="H899" s="25"/>
      <c r="I899" s="25"/>
      <c r="J899" s="25"/>
      <c r="K899" s="25"/>
      <c r="L899" s="25"/>
      <c r="M899" s="25"/>
      <c r="N899" s="25"/>
      <c r="O899" s="25"/>
      <c r="P899" s="25"/>
      <c r="Q899" s="25"/>
      <c r="R899" s="25"/>
      <c r="S899" s="25"/>
      <c r="T899" s="25"/>
      <c r="U899" s="25"/>
      <c r="V899" s="25"/>
      <c r="W899" s="25"/>
      <c r="X899" s="25"/>
      <c r="Y899" s="25"/>
      <c r="Z899" s="25"/>
      <c r="AA899" s="25"/>
      <c r="AB899" s="25"/>
      <c r="AC899" s="25"/>
      <c r="AD899" s="25"/>
      <c r="AE899" s="25"/>
      <c r="AF899" s="25"/>
      <c r="AG899" s="25"/>
      <c r="AH899" s="25"/>
      <c r="AI899" s="25"/>
      <c r="AJ899" s="25"/>
      <c r="AK899" s="25"/>
      <c r="AL899" s="25"/>
    </row>
    <row r="900" spans="1:38" x14ac:dyDescent="0.3">
      <c r="A900" s="25"/>
      <c r="B900" s="25"/>
      <c r="C900" s="25"/>
      <c r="D900" s="25"/>
      <c r="E900" s="25"/>
      <c r="F900" s="25"/>
      <c r="G900" s="25"/>
      <c r="H900" s="25"/>
      <c r="I900" s="25"/>
      <c r="J900" s="25"/>
      <c r="K900" s="25"/>
      <c r="L900" s="25"/>
      <c r="M900" s="25"/>
      <c r="N900" s="25"/>
      <c r="O900" s="25"/>
      <c r="P900" s="25"/>
      <c r="Q900" s="25"/>
      <c r="R900" s="25"/>
      <c r="S900" s="25"/>
      <c r="T900" s="25"/>
      <c r="U900" s="25"/>
      <c r="V900" s="25"/>
      <c r="W900" s="25"/>
      <c r="X900" s="25"/>
      <c r="Y900" s="25"/>
      <c r="Z900" s="25"/>
      <c r="AA900" s="25"/>
      <c r="AB900" s="25"/>
      <c r="AC900" s="25"/>
      <c r="AD900" s="25"/>
      <c r="AE900" s="25"/>
      <c r="AF900" s="25"/>
      <c r="AG900" s="25"/>
      <c r="AH900" s="25"/>
      <c r="AI900" s="25"/>
      <c r="AJ900" s="25"/>
      <c r="AK900" s="25"/>
      <c r="AL900" s="25"/>
    </row>
    <row r="901" spans="1:38" x14ac:dyDescent="0.3">
      <c r="A901" s="25"/>
      <c r="B901" s="25"/>
      <c r="C901" s="25"/>
      <c r="D901" s="25"/>
      <c r="E901" s="25"/>
      <c r="F901" s="25"/>
      <c r="G901" s="25"/>
      <c r="H901" s="25"/>
      <c r="I901" s="25"/>
      <c r="J901" s="25"/>
      <c r="K901" s="25"/>
      <c r="L901" s="25"/>
      <c r="M901" s="25"/>
      <c r="N901" s="25"/>
      <c r="O901" s="25"/>
      <c r="P901" s="25"/>
      <c r="Q901" s="25"/>
      <c r="R901" s="25"/>
      <c r="S901" s="25"/>
      <c r="T901" s="25"/>
      <c r="U901" s="25"/>
      <c r="V901" s="25"/>
      <c r="W901" s="25"/>
      <c r="X901" s="25"/>
      <c r="Y901" s="25"/>
      <c r="Z901" s="25"/>
      <c r="AA901" s="25"/>
      <c r="AB901" s="25"/>
      <c r="AC901" s="25"/>
      <c r="AD901" s="25"/>
      <c r="AE901" s="25"/>
      <c r="AF901" s="25"/>
      <c r="AG901" s="25"/>
      <c r="AH901" s="25"/>
      <c r="AI901" s="25"/>
      <c r="AJ901" s="25"/>
      <c r="AK901" s="25"/>
      <c r="AL901" s="25"/>
    </row>
    <row r="902" spans="1:38" x14ac:dyDescent="0.3">
      <c r="A902" s="25"/>
      <c r="B902" s="25"/>
      <c r="C902" s="25"/>
      <c r="D902" s="25"/>
      <c r="E902" s="25"/>
      <c r="F902" s="25"/>
      <c r="G902" s="25"/>
      <c r="H902" s="25"/>
      <c r="I902" s="25"/>
      <c r="J902" s="25"/>
      <c r="K902" s="25"/>
      <c r="L902" s="25"/>
      <c r="M902" s="25"/>
      <c r="N902" s="25"/>
      <c r="O902" s="25"/>
      <c r="P902" s="25"/>
      <c r="Q902" s="25"/>
      <c r="R902" s="25"/>
      <c r="S902" s="25"/>
      <c r="T902" s="25"/>
      <c r="U902" s="25"/>
      <c r="V902" s="25"/>
      <c r="W902" s="25"/>
      <c r="X902" s="25"/>
      <c r="Y902" s="25"/>
      <c r="Z902" s="25"/>
      <c r="AA902" s="25"/>
      <c r="AB902" s="25"/>
      <c r="AC902" s="25"/>
      <c r="AD902" s="25"/>
      <c r="AE902" s="25"/>
      <c r="AF902" s="25"/>
      <c r="AG902" s="25"/>
      <c r="AH902" s="25"/>
      <c r="AI902" s="25"/>
      <c r="AJ902" s="25"/>
      <c r="AK902" s="25"/>
      <c r="AL902" s="25"/>
    </row>
    <row r="903" spans="1:38" x14ac:dyDescent="0.3">
      <c r="A903" s="25"/>
      <c r="B903" s="25"/>
      <c r="C903" s="25"/>
      <c r="D903" s="25"/>
      <c r="E903" s="25"/>
      <c r="F903" s="25"/>
      <c r="G903" s="25"/>
      <c r="H903" s="25"/>
      <c r="I903" s="25"/>
      <c r="J903" s="25"/>
      <c r="K903" s="25"/>
      <c r="L903" s="25"/>
      <c r="M903" s="25"/>
      <c r="N903" s="25"/>
      <c r="O903" s="25"/>
      <c r="P903" s="25"/>
      <c r="Q903" s="25"/>
      <c r="R903" s="25"/>
      <c r="S903" s="25"/>
      <c r="T903" s="25"/>
      <c r="U903" s="25"/>
      <c r="V903" s="25"/>
      <c r="W903" s="25"/>
      <c r="X903" s="25"/>
      <c r="Y903" s="25"/>
      <c r="Z903" s="25"/>
      <c r="AA903" s="25"/>
      <c r="AB903" s="25"/>
      <c r="AC903" s="25"/>
      <c r="AD903" s="25"/>
      <c r="AE903" s="25"/>
      <c r="AF903" s="25"/>
      <c r="AG903" s="25"/>
      <c r="AH903" s="25"/>
      <c r="AI903" s="25"/>
      <c r="AJ903" s="25"/>
      <c r="AK903" s="25"/>
      <c r="AL903" s="25"/>
    </row>
    <row r="904" spans="1:38" x14ac:dyDescent="0.3">
      <c r="A904" s="25"/>
      <c r="B904" s="25"/>
      <c r="C904" s="25"/>
      <c r="D904" s="25"/>
      <c r="E904" s="25"/>
      <c r="F904" s="25"/>
      <c r="G904" s="25"/>
      <c r="H904" s="25"/>
      <c r="I904" s="25"/>
      <c r="J904" s="25"/>
      <c r="K904" s="25"/>
      <c r="L904" s="25"/>
      <c r="M904" s="25"/>
      <c r="N904" s="25"/>
      <c r="O904" s="25"/>
      <c r="P904" s="25"/>
      <c r="Q904" s="25"/>
      <c r="R904" s="25"/>
      <c r="S904" s="25"/>
      <c r="T904" s="25"/>
      <c r="U904" s="25"/>
      <c r="V904" s="25"/>
      <c r="W904" s="25"/>
      <c r="X904" s="25"/>
      <c r="Y904" s="25"/>
      <c r="Z904" s="25"/>
      <c r="AA904" s="25"/>
      <c r="AB904" s="25"/>
      <c r="AC904" s="25"/>
      <c r="AD904" s="25"/>
      <c r="AE904" s="25"/>
      <c r="AF904" s="25"/>
      <c r="AG904" s="25"/>
      <c r="AH904" s="25"/>
      <c r="AI904" s="25"/>
      <c r="AJ904" s="25"/>
      <c r="AK904" s="25"/>
      <c r="AL904" s="25"/>
    </row>
    <row r="905" spans="1:38" x14ac:dyDescent="0.3">
      <c r="A905" s="25"/>
      <c r="B905" s="25"/>
      <c r="C905" s="25"/>
      <c r="D905" s="25"/>
      <c r="E905" s="25"/>
      <c r="F905" s="25"/>
      <c r="G905" s="25"/>
      <c r="H905" s="25"/>
      <c r="I905" s="25"/>
      <c r="J905" s="25"/>
      <c r="K905" s="25"/>
      <c r="L905" s="25"/>
      <c r="M905" s="25"/>
      <c r="N905" s="25"/>
      <c r="O905" s="25"/>
      <c r="P905" s="25"/>
      <c r="Q905" s="25"/>
      <c r="R905" s="25"/>
      <c r="S905" s="25"/>
      <c r="T905" s="25"/>
      <c r="U905" s="25"/>
      <c r="V905" s="25"/>
      <c r="W905" s="25"/>
      <c r="X905" s="25"/>
      <c r="Y905" s="25"/>
      <c r="Z905" s="25"/>
      <c r="AA905" s="25"/>
      <c r="AB905" s="25"/>
      <c r="AC905" s="25"/>
      <c r="AD905" s="25"/>
      <c r="AE905" s="25"/>
      <c r="AF905" s="25"/>
      <c r="AG905" s="25"/>
      <c r="AH905" s="25"/>
      <c r="AI905" s="25"/>
      <c r="AJ905" s="25"/>
      <c r="AK905" s="25"/>
      <c r="AL905" s="25"/>
    </row>
    <row r="906" spans="1:38" x14ac:dyDescent="0.3">
      <c r="A906" s="25"/>
      <c r="B906" s="25"/>
      <c r="C906" s="25"/>
      <c r="D906" s="25"/>
      <c r="E906" s="25"/>
      <c r="F906" s="25"/>
      <c r="G906" s="25"/>
      <c r="H906" s="25"/>
      <c r="I906" s="25"/>
      <c r="J906" s="25"/>
      <c r="K906" s="25"/>
      <c r="L906" s="25"/>
      <c r="M906" s="25"/>
      <c r="N906" s="25"/>
      <c r="O906" s="25"/>
      <c r="P906" s="25"/>
      <c r="Q906" s="25"/>
      <c r="R906" s="25"/>
      <c r="S906" s="25"/>
      <c r="T906" s="25"/>
      <c r="U906" s="25"/>
      <c r="V906" s="25"/>
      <c r="W906" s="25"/>
      <c r="X906" s="25"/>
      <c r="Y906" s="25"/>
      <c r="Z906" s="25"/>
      <c r="AA906" s="25"/>
      <c r="AB906" s="25"/>
      <c r="AC906" s="25"/>
      <c r="AD906" s="25"/>
      <c r="AE906" s="25"/>
      <c r="AF906" s="25"/>
      <c r="AG906" s="25"/>
      <c r="AH906" s="25"/>
      <c r="AI906" s="25"/>
      <c r="AJ906" s="25"/>
      <c r="AK906" s="25"/>
      <c r="AL906" s="25"/>
    </row>
    <row r="907" spans="1:38" x14ac:dyDescent="0.3">
      <c r="A907" s="25"/>
      <c r="B907" s="25"/>
      <c r="C907" s="25"/>
      <c r="D907" s="25"/>
      <c r="E907" s="25"/>
      <c r="F907" s="25"/>
      <c r="G907" s="25"/>
      <c r="H907" s="25"/>
      <c r="I907" s="25"/>
      <c r="J907" s="25"/>
      <c r="K907" s="25"/>
      <c r="L907" s="25"/>
      <c r="M907" s="25"/>
      <c r="N907" s="25"/>
      <c r="O907" s="25"/>
      <c r="P907" s="25"/>
      <c r="Q907" s="25"/>
      <c r="R907" s="25"/>
      <c r="S907" s="25"/>
      <c r="T907" s="25"/>
      <c r="U907" s="25"/>
      <c r="V907" s="25"/>
      <c r="W907" s="25"/>
      <c r="X907" s="25"/>
      <c r="Y907" s="25"/>
      <c r="Z907" s="25"/>
      <c r="AA907" s="25"/>
      <c r="AB907" s="25"/>
      <c r="AC907" s="25"/>
      <c r="AD907" s="25"/>
      <c r="AE907" s="25"/>
      <c r="AF907" s="25"/>
      <c r="AG907" s="25"/>
      <c r="AH907" s="25"/>
      <c r="AI907" s="25"/>
      <c r="AJ907" s="25"/>
      <c r="AK907" s="25"/>
      <c r="AL907" s="25"/>
    </row>
    <row r="908" spans="1:38" x14ac:dyDescent="0.3">
      <c r="A908" s="25"/>
      <c r="B908" s="25"/>
      <c r="C908" s="25"/>
      <c r="D908" s="25"/>
      <c r="E908" s="25"/>
      <c r="F908" s="25"/>
      <c r="G908" s="25"/>
      <c r="H908" s="25"/>
      <c r="I908" s="25"/>
      <c r="J908" s="25"/>
      <c r="K908" s="25"/>
      <c r="L908" s="25"/>
      <c r="M908" s="25"/>
      <c r="N908" s="25"/>
      <c r="O908" s="25"/>
      <c r="P908" s="25"/>
      <c r="Q908" s="25"/>
      <c r="R908" s="25"/>
      <c r="S908" s="25"/>
      <c r="T908" s="25"/>
      <c r="U908" s="25"/>
      <c r="V908" s="25"/>
      <c r="W908" s="25"/>
      <c r="X908" s="25"/>
      <c r="Y908" s="25"/>
      <c r="Z908" s="25"/>
      <c r="AA908" s="25"/>
      <c r="AB908" s="25"/>
      <c r="AC908" s="25"/>
      <c r="AD908" s="25"/>
      <c r="AE908" s="25"/>
      <c r="AF908" s="25"/>
      <c r="AG908" s="25"/>
      <c r="AH908" s="25"/>
      <c r="AI908" s="25"/>
      <c r="AJ908" s="25"/>
      <c r="AK908" s="25"/>
      <c r="AL908" s="25"/>
    </row>
    <row r="909" spans="1:38" x14ac:dyDescent="0.3">
      <c r="A909" s="25"/>
      <c r="B909" s="25"/>
      <c r="C909" s="25"/>
      <c r="D909" s="25"/>
      <c r="E909" s="25"/>
      <c r="F909" s="25"/>
      <c r="G909" s="25"/>
      <c r="H909" s="25"/>
      <c r="I909" s="25"/>
      <c r="J909" s="25"/>
      <c r="K909" s="25"/>
      <c r="L909" s="25"/>
      <c r="M909" s="25"/>
      <c r="N909" s="25"/>
      <c r="O909" s="25"/>
      <c r="P909" s="25"/>
      <c r="Q909" s="25"/>
      <c r="R909" s="25"/>
      <c r="S909" s="25"/>
      <c r="T909" s="25"/>
      <c r="U909" s="25"/>
      <c r="V909" s="25"/>
      <c r="W909" s="25"/>
      <c r="X909" s="25"/>
      <c r="Y909" s="25"/>
      <c r="Z909" s="25"/>
      <c r="AA909" s="25"/>
      <c r="AB909" s="25"/>
      <c r="AC909" s="25"/>
      <c r="AD909" s="25"/>
      <c r="AE909" s="25"/>
      <c r="AF909" s="25"/>
      <c r="AG909" s="25"/>
      <c r="AH909" s="25"/>
      <c r="AI909" s="25"/>
      <c r="AJ909" s="25"/>
      <c r="AK909" s="25"/>
      <c r="AL909" s="25"/>
    </row>
    <row r="910" spans="1:38" x14ac:dyDescent="0.3">
      <c r="A910" s="25"/>
      <c r="B910" s="25"/>
      <c r="C910" s="25"/>
      <c r="D910" s="25"/>
      <c r="E910" s="25"/>
      <c r="F910" s="25"/>
      <c r="G910" s="25"/>
      <c r="H910" s="25"/>
      <c r="I910" s="25"/>
      <c r="J910" s="25"/>
      <c r="K910" s="25"/>
      <c r="L910" s="25"/>
      <c r="M910" s="25"/>
      <c r="N910" s="25"/>
      <c r="O910" s="25"/>
      <c r="P910" s="25"/>
      <c r="Q910" s="25"/>
      <c r="R910" s="25"/>
      <c r="S910" s="25"/>
      <c r="T910" s="25"/>
      <c r="U910" s="25"/>
      <c r="V910" s="25"/>
      <c r="W910" s="25"/>
      <c r="X910" s="25"/>
      <c r="Y910" s="25"/>
      <c r="Z910" s="25"/>
      <c r="AA910" s="25"/>
      <c r="AB910" s="25"/>
      <c r="AC910" s="25"/>
      <c r="AD910" s="25"/>
      <c r="AE910" s="25"/>
      <c r="AF910" s="25"/>
      <c r="AG910" s="25"/>
      <c r="AH910" s="25"/>
      <c r="AI910" s="25"/>
      <c r="AJ910" s="25"/>
      <c r="AK910" s="25"/>
      <c r="AL910" s="25"/>
    </row>
    <row r="911" spans="1:38" x14ac:dyDescent="0.3">
      <c r="A911" s="25"/>
      <c r="B911" s="25"/>
      <c r="C911" s="25"/>
      <c r="D911" s="25"/>
      <c r="E911" s="25"/>
      <c r="F911" s="25"/>
      <c r="G911" s="25"/>
      <c r="H911" s="25"/>
      <c r="I911" s="25"/>
      <c r="J911" s="25"/>
      <c r="K911" s="25"/>
      <c r="L911" s="25"/>
      <c r="M911" s="25"/>
      <c r="N911" s="25"/>
      <c r="O911" s="25"/>
      <c r="P911" s="25"/>
      <c r="Q911" s="25"/>
      <c r="R911" s="25"/>
      <c r="S911" s="25"/>
      <c r="T911" s="25"/>
      <c r="U911" s="25"/>
      <c r="V911" s="25"/>
      <c r="W911" s="25"/>
      <c r="X911" s="25"/>
      <c r="Y911" s="25"/>
      <c r="Z911" s="25"/>
      <c r="AA911" s="25"/>
      <c r="AB911" s="25"/>
      <c r="AC911" s="25"/>
      <c r="AD911" s="25"/>
      <c r="AE911" s="25"/>
      <c r="AF911" s="25"/>
      <c r="AG911" s="25"/>
      <c r="AH911" s="25"/>
      <c r="AI911" s="25"/>
      <c r="AJ911" s="25"/>
      <c r="AK911" s="25"/>
      <c r="AL911" s="25"/>
    </row>
    <row r="912" spans="1:38" x14ac:dyDescent="0.3">
      <c r="A912" s="25"/>
      <c r="B912" s="25"/>
      <c r="C912" s="25"/>
      <c r="D912" s="25"/>
      <c r="E912" s="25"/>
      <c r="F912" s="25"/>
      <c r="G912" s="25"/>
      <c r="H912" s="25"/>
      <c r="I912" s="25"/>
      <c r="J912" s="25"/>
      <c r="K912" s="25"/>
      <c r="L912" s="25"/>
      <c r="M912" s="25"/>
      <c r="N912" s="25"/>
      <c r="O912" s="25"/>
      <c r="P912" s="25"/>
      <c r="Q912" s="25"/>
      <c r="R912" s="25"/>
      <c r="S912" s="25"/>
      <c r="T912" s="25"/>
      <c r="U912" s="25"/>
      <c r="V912" s="25"/>
      <c r="W912" s="25"/>
      <c r="X912" s="25"/>
      <c r="Y912" s="25"/>
      <c r="Z912" s="25"/>
      <c r="AA912" s="25"/>
      <c r="AB912" s="25"/>
      <c r="AC912" s="25"/>
      <c r="AD912" s="25"/>
      <c r="AE912" s="25"/>
      <c r="AF912" s="25"/>
      <c r="AG912" s="25"/>
      <c r="AH912" s="25"/>
      <c r="AI912" s="25"/>
      <c r="AJ912" s="25"/>
      <c r="AK912" s="25"/>
      <c r="AL912" s="25"/>
    </row>
    <row r="913" spans="1:38" x14ac:dyDescent="0.3">
      <c r="A913" s="25"/>
      <c r="B913" s="25"/>
      <c r="C913" s="25"/>
      <c r="D913" s="25"/>
      <c r="E913" s="25"/>
      <c r="F913" s="25"/>
      <c r="G913" s="25"/>
      <c r="H913" s="25"/>
      <c r="I913" s="25"/>
      <c r="J913" s="25"/>
      <c r="K913" s="25"/>
      <c r="L913" s="25"/>
      <c r="M913" s="25"/>
      <c r="N913" s="25"/>
      <c r="O913" s="25"/>
      <c r="P913" s="25"/>
      <c r="Q913" s="25"/>
      <c r="R913" s="25"/>
      <c r="S913" s="25"/>
      <c r="T913" s="25"/>
      <c r="U913" s="25"/>
      <c r="V913" s="25"/>
      <c r="W913" s="25"/>
      <c r="X913" s="25"/>
      <c r="Y913" s="25"/>
      <c r="Z913" s="25"/>
      <c r="AA913" s="25"/>
      <c r="AB913" s="25"/>
      <c r="AC913" s="25"/>
      <c r="AD913" s="25"/>
      <c r="AE913" s="25"/>
      <c r="AF913" s="25"/>
      <c r="AG913" s="25"/>
      <c r="AH913" s="25"/>
      <c r="AI913" s="25"/>
      <c r="AJ913" s="25"/>
      <c r="AK913" s="25"/>
      <c r="AL913" s="25"/>
    </row>
    <row r="914" spans="1:38" x14ac:dyDescent="0.3">
      <c r="A914" s="25"/>
      <c r="B914" s="25"/>
      <c r="C914" s="25"/>
      <c r="D914" s="25"/>
      <c r="E914" s="25"/>
      <c r="F914" s="25"/>
      <c r="G914" s="25"/>
      <c r="H914" s="25"/>
      <c r="I914" s="25"/>
      <c r="J914" s="25"/>
      <c r="K914" s="25"/>
      <c r="L914" s="25"/>
      <c r="M914" s="25"/>
      <c r="N914" s="25"/>
      <c r="O914" s="25"/>
      <c r="P914" s="25"/>
      <c r="Q914" s="25"/>
      <c r="R914" s="25"/>
      <c r="S914" s="25"/>
      <c r="T914" s="25"/>
      <c r="U914" s="25"/>
      <c r="V914" s="25"/>
      <c r="W914" s="25"/>
      <c r="X914" s="25"/>
      <c r="Y914" s="25"/>
      <c r="Z914" s="25"/>
      <c r="AA914" s="25"/>
      <c r="AB914" s="25"/>
      <c r="AC914" s="25"/>
      <c r="AD914" s="25"/>
      <c r="AE914" s="25"/>
      <c r="AF914" s="25"/>
      <c r="AG914" s="25"/>
      <c r="AH914" s="25"/>
      <c r="AI914" s="25"/>
      <c r="AJ914" s="25"/>
      <c r="AK914" s="25"/>
      <c r="AL914" s="25"/>
    </row>
    <row r="915" spans="1:38" x14ac:dyDescent="0.3">
      <c r="A915" s="25"/>
      <c r="B915" s="25"/>
      <c r="C915" s="25"/>
      <c r="D915" s="25"/>
      <c r="E915" s="25"/>
      <c r="F915" s="25"/>
      <c r="G915" s="25"/>
      <c r="H915" s="25"/>
      <c r="I915" s="25"/>
      <c r="J915" s="25"/>
      <c r="K915" s="25"/>
      <c r="L915" s="25"/>
      <c r="M915" s="25"/>
      <c r="N915" s="25"/>
      <c r="O915" s="25"/>
      <c r="P915" s="25"/>
      <c r="Q915" s="25"/>
      <c r="R915" s="25"/>
      <c r="S915" s="25"/>
      <c r="T915" s="25"/>
      <c r="U915" s="25"/>
      <c r="V915" s="25"/>
      <c r="W915" s="25"/>
      <c r="X915" s="25"/>
      <c r="Y915" s="25"/>
      <c r="Z915" s="25"/>
      <c r="AA915" s="25"/>
      <c r="AB915" s="25"/>
      <c r="AC915" s="25"/>
      <c r="AD915" s="25"/>
      <c r="AE915" s="25"/>
      <c r="AF915" s="25"/>
      <c r="AG915" s="25"/>
      <c r="AH915" s="25"/>
      <c r="AI915" s="25"/>
      <c r="AJ915" s="25"/>
      <c r="AK915" s="25"/>
      <c r="AL915" s="25"/>
    </row>
    <row r="916" spans="1:38" x14ac:dyDescent="0.3">
      <c r="A916" s="25"/>
      <c r="B916" s="25"/>
      <c r="C916" s="25"/>
      <c r="D916" s="25"/>
      <c r="E916" s="25"/>
      <c r="F916" s="25"/>
      <c r="G916" s="25"/>
      <c r="H916" s="25"/>
      <c r="I916" s="25"/>
      <c r="J916" s="25"/>
      <c r="K916" s="25"/>
      <c r="L916" s="25"/>
      <c r="M916" s="25"/>
      <c r="N916" s="25"/>
      <c r="O916" s="25"/>
      <c r="P916" s="25"/>
      <c r="Q916" s="25"/>
      <c r="R916" s="25"/>
      <c r="S916" s="25"/>
      <c r="T916" s="25"/>
      <c r="U916" s="25"/>
      <c r="V916" s="25"/>
      <c r="W916" s="25"/>
      <c r="X916" s="25"/>
      <c r="Y916" s="25"/>
      <c r="Z916" s="25"/>
      <c r="AA916" s="25"/>
      <c r="AB916" s="25"/>
      <c r="AC916" s="25"/>
      <c r="AD916" s="25"/>
      <c r="AE916" s="25"/>
      <c r="AF916" s="25"/>
      <c r="AG916" s="25"/>
      <c r="AH916" s="25"/>
      <c r="AI916" s="25"/>
      <c r="AJ916" s="25"/>
      <c r="AK916" s="25"/>
      <c r="AL916" s="25"/>
    </row>
    <row r="917" spans="1:38" x14ac:dyDescent="0.3">
      <c r="A917" s="25"/>
      <c r="B917" s="25"/>
      <c r="C917" s="25"/>
      <c r="D917" s="25"/>
      <c r="E917" s="25"/>
      <c r="F917" s="25"/>
      <c r="G917" s="25"/>
      <c r="H917" s="25"/>
      <c r="I917" s="25"/>
      <c r="J917" s="25"/>
      <c r="K917" s="25"/>
      <c r="L917" s="25"/>
      <c r="M917" s="25"/>
      <c r="N917" s="25"/>
      <c r="O917" s="25"/>
      <c r="P917" s="25"/>
      <c r="Q917" s="25"/>
      <c r="R917" s="25"/>
      <c r="S917" s="25"/>
      <c r="T917" s="25"/>
      <c r="U917" s="25"/>
      <c r="V917" s="25"/>
      <c r="W917" s="25"/>
      <c r="X917" s="25"/>
      <c r="Y917" s="25"/>
      <c r="Z917" s="25"/>
      <c r="AA917" s="25"/>
      <c r="AB917" s="25"/>
      <c r="AC917" s="25"/>
      <c r="AD917" s="25"/>
      <c r="AE917" s="25"/>
      <c r="AF917" s="25"/>
      <c r="AG917" s="25"/>
      <c r="AH917" s="25"/>
      <c r="AI917" s="25"/>
      <c r="AJ917" s="25"/>
      <c r="AK917" s="25"/>
      <c r="AL917" s="25"/>
    </row>
    <row r="918" spans="1:38" x14ac:dyDescent="0.3">
      <c r="A918" s="25"/>
      <c r="B918" s="25"/>
      <c r="C918" s="25"/>
      <c r="D918" s="25"/>
      <c r="E918" s="25"/>
      <c r="F918" s="25"/>
      <c r="G918" s="25"/>
      <c r="H918" s="25"/>
      <c r="I918" s="25"/>
      <c r="J918" s="25"/>
      <c r="K918" s="25"/>
      <c r="L918" s="25"/>
      <c r="M918" s="25"/>
      <c r="N918" s="25"/>
      <c r="O918" s="25"/>
      <c r="P918" s="25"/>
      <c r="Q918" s="25"/>
      <c r="R918" s="25"/>
      <c r="S918" s="25"/>
      <c r="T918" s="25"/>
      <c r="U918" s="25"/>
      <c r="V918" s="25"/>
      <c r="W918" s="25"/>
      <c r="X918" s="25"/>
      <c r="Y918" s="25"/>
      <c r="Z918" s="25"/>
      <c r="AA918" s="25"/>
      <c r="AB918" s="25"/>
      <c r="AC918" s="25"/>
      <c r="AD918" s="25"/>
      <c r="AE918" s="25"/>
      <c r="AF918" s="25"/>
      <c r="AG918" s="25"/>
      <c r="AH918" s="25"/>
      <c r="AI918" s="25"/>
      <c r="AJ918" s="25"/>
      <c r="AK918" s="25"/>
      <c r="AL918" s="25"/>
    </row>
    <row r="919" spans="1:38" x14ac:dyDescent="0.3">
      <c r="A919" s="25"/>
      <c r="B919" s="25"/>
      <c r="C919" s="25"/>
      <c r="D919" s="25"/>
      <c r="E919" s="25"/>
      <c r="F919" s="25"/>
      <c r="G919" s="25"/>
      <c r="H919" s="25"/>
      <c r="I919" s="25"/>
      <c r="J919" s="25"/>
      <c r="K919" s="25"/>
      <c r="L919" s="25"/>
      <c r="M919" s="25"/>
      <c r="N919" s="25"/>
      <c r="O919" s="25"/>
      <c r="P919" s="25"/>
      <c r="Q919" s="25"/>
      <c r="R919" s="25"/>
      <c r="S919" s="25"/>
      <c r="T919" s="25"/>
      <c r="U919" s="25"/>
      <c r="V919" s="25"/>
      <c r="W919" s="25"/>
      <c r="X919" s="25"/>
      <c r="Y919" s="25"/>
      <c r="Z919" s="25"/>
      <c r="AA919" s="25"/>
      <c r="AB919" s="25"/>
      <c r="AC919" s="25"/>
      <c r="AD919" s="25"/>
      <c r="AE919" s="25"/>
      <c r="AF919" s="25"/>
      <c r="AG919" s="25"/>
      <c r="AH919" s="25"/>
      <c r="AI919" s="25"/>
      <c r="AJ919" s="25"/>
      <c r="AK919" s="25"/>
      <c r="AL919" s="25"/>
    </row>
    <row r="920" spans="1:38" x14ac:dyDescent="0.3">
      <c r="A920" s="25"/>
      <c r="B920" s="25"/>
      <c r="C920" s="25"/>
      <c r="D920" s="25"/>
      <c r="E920" s="25"/>
      <c r="F920" s="25"/>
      <c r="G920" s="25"/>
      <c r="H920" s="25"/>
      <c r="I920" s="25"/>
      <c r="J920" s="25"/>
      <c r="K920" s="25"/>
      <c r="L920" s="25"/>
      <c r="M920" s="25"/>
      <c r="N920" s="25"/>
      <c r="O920" s="25"/>
      <c r="P920" s="25"/>
      <c r="Q920" s="25"/>
      <c r="R920" s="25"/>
      <c r="S920" s="25"/>
      <c r="T920" s="25"/>
      <c r="U920" s="25"/>
      <c r="V920" s="25"/>
      <c r="W920" s="25"/>
      <c r="X920" s="25"/>
      <c r="Y920" s="25"/>
      <c r="Z920" s="25"/>
      <c r="AA920" s="25"/>
      <c r="AB920" s="25"/>
      <c r="AC920" s="25"/>
      <c r="AD920" s="25"/>
      <c r="AE920" s="25"/>
      <c r="AF920" s="25"/>
      <c r="AG920" s="25"/>
      <c r="AH920" s="25"/>
      <c r="AI920" s="25"/>
      <c r="AJ920" s="25"/>
      <c r="AK920" s="25"/>
      <c r="AL920" s="25"/>
    </row>
    <row r="921" spans="1:38" x14ac:dyDescent="0.3">
      <c r="A921" s="25"/>
      <c r="B921" s="25"/>
      <c r="C921" s="25"/>
      <c r="D921" s="25"/>
      <c r="E921" s="25"/>
      <c r="F921" s="25"/>
      <c r="G921" s="25"/>
      <c r="H921" s="25"/>
      <c r="I921" s="25"/>
      <c r="J921" s="25"/>
      <c r="K921" s="25"/>
      <c r="L921" s="25"/>
      <c r="M921" s="25"/>
      <c r="N921" s="25"/>
      <c r="O921" s="25"/>
      <c r="P921" s="25"/>
      <c r="Q921" s="25"/>
      <c r="R921" s="25"/>
      <c r="S921" s="25"/>
      <c r="T921" s="25"/>
      <c r="U921" s="25"/>
      <c r="V921" s="25"/>
      <c r="W921" s="25"/>
      <c r="X921" s="25"/>
      <c r="Y921" s="25"/>
      <c r="Z921" s="25"/>
      <c r="AA921" s="25"/>
      <c r="AB921" s="25"/>
      <c r="AC921" s="25"/>
      <c r="AD921" s="25"/>
      <c r="AE921" s="25"/>
      <c r="AF921" s="25"/>
      <c r="AG921" s="25"/>
      <c r="AH921" s="25"/>
      <c r="AI921" s="25"/>
      <c r="AJ921" s="25"/>
      <c r="AK921" s="25"/>
      <c r="AL921" s="25"/>
    </row>
    <row r="922" spans="1:38" x14ac:dyDescent="0.3">
      <c r="A922" s="25"/>
      <c r="B922" s="25"/>
      <c r="C922" s="25"/>
      <c r="D922" s="25"/>
      <c r="E922" s="25"/>
      <c r="F922" s="25"/>
      <c r="G922" s="25"/>
      <c r="H922" s="25"/>
      <c r="I922" s="25"/>
      <c r="J922" s="25"/>
      <c r="K922" s="25"/>
      <c r="L922" s="25"/>
      <c r="M922" s="25"/>
      <c r="N922" s="25"/>
      <c r="O922" s="25"/>
      <c r="P922" s="25"/>
      <c r="Q922" s="25"/>
      <c r="R922" s="25"/>
      <c r="S922" s="25"/>
      <c r="T922" s="25"/>
      <c r="U922" s="25"/>
      <c r="V922" s="25"/>
      <c r="W922" s="25"/>
      <c r="X922" s="25"/>
      <c r="Y922" s="25"/>
      <c r="Z922" s="25"/>
      <c r="AA922" s="25"/>
      <c r="AB922" s="25"/>
      <c r="AC922" s="25"/>
      <c r="AD922" s="25"/>
      <c r="AE922" s="25"/>
      <c r="AF922" s="25"/>
      <c r="AG922" s="25"/>
      <c r="AH922" s="25"/>
      <c r="AI922" s="25"/>
      <c r="AJ922" s="25"/>
      <c r="AK922" s="25"/>
      <c r="AL922" s="25"/>
    </row>
    <row r="923" spans="1:38" x14ac:dyDescent="0.3">
      <c r="A923" s="25"/>
      <c r="B923" s="25"/>
      <c r="C923" s="25"/>
      <c r="D923" s="25"/>
      <c r="E923" s="25"/>
      <c r="F923" s="25"/>
      <c r="G923" s="25"/>
      <c r="H923" s="25"/>
      <c r="I923" s="25"/>
      <c r="J923" s="25"/>
      <c r="K923" s="25"/>
      <c r="L923" s="25"/>
      <c r="M923" s="25"/>
      <c r="N923" s="25"/>
      <c r="O923" s="25"/>
      <c r="P923" s="25"/>
      <c r="Q923" s="25"/>
      <c r="R923" s="25"/>
      <c r="S923" s="25"/>
      <c r="T923" s="25"/>
      <c r="U923" s="25"/>
      <c r="V923" s="25"/>
      <c r="W923" s="25"/>
      <c r="X923" s="25"/>
      <c r="Y923" s="25"/>
      <c r="Z923" s="25"/>
      <c r="AA923" s="25"/>
      <c r="AB923" s="25"/>
      <c r="AC923" s="25"/>
      <c r="AD923" s="25"/>
      <c r="AE923" s="25"/>
      <c r="AF923" s="25"/>
      <c r="AG923" s="25"/>
      <c r="AH923" s="25"/>
      <c r="AI923" s="25"/>
      <c r="AJ923" s="25"/>
      <c r="AK923" s="25"/>
      <c r="AL923" s="25"/>
    </row>
    <row r="924" spans="1:38" x14ac:dyDescent="0.3">
      <c r="A924" s="25"/>
      <c r="B924" s="25"/>
      <c r="C924" s="25"/>
      <c r="D924" s="25"/>
      <c r="E924" s="25"/>
      <c r="F924" s="25"/>
      <c r="G924" s="25"/>
      <c r="H924" s="25"/>
      <c r="I924" s="25"/>
      <c r="J924" s="25"/>
      <c r="K924" s="25"/>
      <c r="L924" s="25"/>
      <c r="M924" s="25"/>
      <c r="N924" s="25"/>
      <c r="O924" s="25"/>
      <c r="P924" s="25"/>
      <c r="Q924" s="25"/>
      <c r="R924" s="25"/>
      <c r="S924" s="25"/>
      <c r="T924" s="25"/>
      <c r="U924" s="25"/>
      <c r="V924" s="25"/>
      <c r="W924" s="25"/>
      <c r="X924" s="25"/>
      <c r="Y924" s="25"/>
      <c r="Z924" s="25"/>
      <c r="AA924" s="25"/>
      <c r="AB924" s="25"/>
      <c r="AC924" s="25"/>
      <c r="AD924" s="25"/>
      <c r="AE924" s="25"/>
      <c r="AF924" s="25"/>
      <c r="AG924" s="25"/>
      <c r="AH924" s="25"/>
      <c r="AI924" s="25"/>
      <c r="AJ924" s="25"/>
      <c r="AK924" s="25"/>
      <c r="AL924" s="25"/>
    </row>
    <row r="925" spans="1:38" x14ac:dyDescent="0.3">
      <c r="A925" s="25"/>
      <c r="B925" s="25"/>
      <c r="C925" s="25"/>
      <c r="D925" s="25"/>
      <c r="E925" s="25"/>
      <c r="F925" s="25"/>
      <c r="G925" s="25"/>
      <c r="H925" s="25"/>
      <c r="I925" s="25"/>
      <c r="J925" s="25"/>
      <c r="K925" s="25"/>
      <c r="L925" s="25"/>
      <c r="M925" s="25"/>
      <c r="N925" s="25"/>
      <c r="O925" s="25"/>
      <c r="P925" s="25"/>
      <c r="Q925" s="25"/>
      <c r="R925" s="25"/>
      <c r="S925" s="25"/>
      <c r="T925" s="25"/>
      <c r="U925" s="25"/>
      <c r="V925" s="25"/>
      <c r="W925" s="25"/>
      <c r="X925" s="25"/>
      <c r="Y925" s="25"/>
      <c r="Z925" s="25"/>
      <c r="AA925" s="25"/>
      <c r="AB925" s="25"/>
      <c r="AC925" s="25"/>
      <c r="AD925" s="25"/>
      <c r="AE925" s="25"/>
      <c r="AF925" s="25"/>
      <c r="AG925" s="25"/>
      <c r="AH925" s="25"/>
      <c r="AI925" s="25"/>
      <c r="AJ925" s="25"/>
      <c r="AK925" s="25"/>
      <c r="AL925" s="25"/>
    </row>
    <row r="926" spans="1:38" x14ac:dyDescent="0.3">
      <c r="A926" s="25"/>
      <c r="B926" s="25"/>
      <c r="C926" s="25"/>
      <c r="D926" s="25"/>
      <c r="E926" s="25"/>
      <c r="F926" s="25"/>
      <c r="G926" s="25"/>
      <c r="H926" s="25"/>
      <c r="I926" s="25"/>
      <c r="J926" s="25"/>
      <c r="K926" s="25"/>
      <c r="L926" s="25"/>
      <c r="M926" s="25"/>
      <c r="N926" s="25"/>
      <c r="O926" s="25"/>
      <c r="P926" s="25"/>
      <c r="Q926" s="25"/>
      <c r="R926" s="25"/>
      <c r="S926" s="25"/>
      <c r="T926" s="25"/>
      <c r="U926" s="25"/>
      <c r="V926" s="25"/>
      <c r="W926" s="25"/>
      <c r="X926" s="25"/>
      <c r="Y926" s="25"/>
      <c r="Z926" s="25"/>
      <c r="AA926" s="25"/>
      <c r="AB926" s="25"/>
      <c r="AC926" s="25"/>
      <c r="AD926" s="25"/>
      <c r="AE926" s="25"/>
      <c r="AF926" s="25"/>
      <c r="AG926" s="25"/>
      <c r="AH926" s="25"/>
      <c r="AI926" s="25"/>
      <c r="AJ926" s="25"/>
      <c r="AK926" s="25"/>
      <c r="AL926" s="25"/>
    </row>
    <row r="927" spans="1:38" x14ac:dyDescent="0.3">
      <c r="A927" s="25"/>
      <c r="B927" s="25"/>
      <c r="C927" s="25"/>
      <c r="D927" s="25"/>
      <c r="E927" s="25"/>
      <c r="F927" s="25"/>
      <c r="G927" s="25"/>
      <c r="H927" s="25"/>
      <c r="I927" s="25"/>
      <c r="J927" s="25"/>
      <c r="K927" s="25"/>
      <c r="L927" s="25"/>
      <c r="M927" s="25"/>
      <c r="N927" s="25"/>
      <c r="O927" s="25"/>
      <c r="P927" s="25"/>
      <c r="Q927" s="25"/>
      <c r="R927" s="25"/>
      <c r="S927" s="25"/>
      <c r="T927" s="25"/>
      <c r="U927" s="25"/>
      <c r="V927" s="25"/>
      <c r="W927" s="25"/>
      <c r="X927" s="25"/>
      <c r="Y927" s="25"/>
      <c r="Z927" s="25"/>
      <c r="AA927" s="25"/>
      <c r="AB927" s="25"/>
      <c r="AC927" s="25"/>
      <c r="AD927" s="25"/>
      <c r="AE927" s="25"/>
      <c r="AF927" s="25"/>
      <c r="AG927" s="25"/>
      <c r="AH927" s="25"/>
      <c r="AI927" s="25"/>
      <c r="AJ927" s="25"/>
      <c r="AK927" s="25"/>
      <c r="AL927" s="25"/>
    </row>
    <row r="928" spans="1:38" x14ac:dyDescent="0.3">
      <c r="A928" s="25"/>
      <c r="B928" s="25"/>
      <c r="C928" s="25"/>
      <c r="D928" s="25"/>
      <c r="E928" s="25"/>
      <c r="F928" s="25"/>
      <c r="G928" s="25"/>
      <c r="H928" s="25"/>
      <c r="I928" s="25"/>
      <c r="J928" s="25"/>
      <c r="K928" s="25"/>
      <c r="L928" s="25"/>
      <c r="M928" s="25"/>
      <c r="N928" s="25"/>
      <c r="O928" s="25"/>
      <c r="P928" s="25"/>
      <c r="Q928" s="25"/>
      <c r="R928" s="25"/>
      <c r="S928" s="25"/>
      <c r="T928" s="25"/>
      <c r="U928" s="25"/>
      <c r="V928" s="25"/>
      <c r="W928" s="25"/>
      <c r="X928" s="25"/>
      <c r="Y928" s="25"/>
      <c r="Z928" s="25"/>
      <c r="AA928" s="25"/>
      <c r="AB928" s="25"/>
      <c r="AC928" s="25"/>
      <c r="AD928" s="25"/>
      <c r="AE928" s="25"/>
      <c r="AF928" s="25"/>
      <c r="AG928" s="25"/>
      <c r="AH928" s="25"/>
      <c r="AI928" s="25"/>
      <c r="AJ928" s="25"/>
      <c r="AK928" s="25"/>
      <c r="AL928" s="25"/>
    </row>
    <row r="929" spans="1:38" x14ac:dyDescent="0.3">
      <c r="A929" s="25"/>
      <c r="B929" s="25"/>
      <c r="C929" s="25"/>
      <c r="D929" s="25"/>
      <c r="E929" s="25"/>
      <c r="F929" s="25"/>
      <c r="G929" s="25"/>
      <c r="H929" s="25"/>
      <c r="I929" s="25"/>
      <c r="J929" s="25"/>
      <c r="K929" s="25"/>
      <c r="L929" s="25"/>
      <c r="M929" s="25"/>
      <c r="N929" s="25"/>
      <c r="O929" s="25"/>
      <c r="P929" s="25"/>
      <c r="Q929" s="25"/>
      <c r="R929" s="25"/>
      <c r="S929" s="25"/>
      <c r="T929" s="25"/>
      <c r="U929" s="25"/>
      <c r="V929" s="25"/>
      <c r="W929" s="25"/>
      <c r="X929" s="25"/>
      <c r="Y929" s="25"/>
      <c r="Z929" s="25"/>
      <c r="AA929" s="25"/>
      <c r="AB929" s="25"/>
      <c r="AC929" s="25"/>
      <c r="AD929" s="25"/>
      <c r="AE929" s="25"/>
      <c r="AF929" s="25"/>
      <c r="AG929" s="25"/>
      <c r="AH929" s="25"/>
      <c r="AI929" s="25"/>
      <c r="AJ929" s="25"/>
      <c r="AK929" s="25"/>
      <c r="AL929" s="25"/>
    </row>
    <row r="930" spans="1:38" x14ac:dyDescent="0.3">
      <c r="A930" s="25"/>
      <c r="B930" s="25"/>
      <c r="C930" s="25"/>
      <c r="D930" s="25"/>
      <c r="E930" s="25"/>
      <c r="F930" s="25"/>
      <c r="G930" s="25"/>
      <c r="H930" s="25"/>
      <c r="I930" s="25"/>
      <c r="J930" s="25"/>
      <c r="K930" s="25"/>
      <c r="L930" s="25"/>
      <c r="M930" s="25"/>
      <c r="N930" s="25"/>
      <c r="O930" s="25"/>
      <c r="P930" s="25"/>
      <c r="Q930" s="25"/>
      <c r="R930" s="25"/>
      <c r="S930" s="25"/>
      <c r="T930" s="25"/>
      <c r="U930" s="25"/>
      <c r="V930" s="25"/>
      <c r="W930" s="25"/>
      <c r="X930" s="25"/>
      <c r="Y930" s="25"/>
      <c r="Z930" s="25"/>
      <c r="AA930" s="25"/>
      <c r="AB930" s="25"/>
      <c r="AC930" s="25"/>
      <c r="AD930" s="25"/>
      <c r="AE930" s="25"/>
      <c r="AF930" s="25"/>
      <c r="AG930" s="25"/>
      <c r="AH930" s="25"/>
      <c r="AI930" s="25"/>
      <c r="AJ930" s="25"/>
      <c r="AK930" s="25"/>
      <c r="AL930" s="25"/>
    </row>
    <row r="931" spans="1:38" x14ac:dyDescent="0.3">
      <c r="A931" s="25"/>
      <c r="B931" s="25"/>
      <c r="C931" s="25"/>
      <c r="D931" s="25"/>
      <c r="E931" s="25"/>
      <c r="F931" s="25"/>
      <c r="G931" s="25"/>
      <c r="H931" s="25"/>
      <c r="I931" s="25"/>
      <c r="J931" s="25"/>
      <c r="K931" s="25"/>
      <c r="L931" s="25"/>
      <c r="M931" s="25"/>
      <c r="N931" s="25"/>
      <c r="O931" s="25"/>
      <c r="P931" s="25"/>
      <c r="Q931" s="25"/>
      <c r="R931" s="25"/>
      <c r="S931" s="25"/>
      <c r="T931" s="25"/>
      <c r="U931" s="25"/>
      <c r="V931" s="25"/>
      <c r="W931" s="25"/>
      <c r="X931" s="25"/>
      <c r="Y931" s="25"/>
      <c r="Z931" s="25"/>
      <c r="AA931" s="25"/>
      <c r="AB931" s="25"/>
      <c r="AC931" s="25"/>
      <c r="AD931" s="25"/>
      <c r="AE931" s="25"/>
      <c r="AF931" s="25"/>
      <c r="AG931" s="25"/>
      <c r="AH931" s="25"/>
      <c r="AI931" s="25"/>
      <c r="AJ931" s="25"/>
      <c r="AK931" s="25"/>
      <c r="AL931" s="25"/>
    </row>
    <row r="932" spans="1:38" x14ac:dyDescent="0.3">
      <c r="A932" s="25"/>
      <c r="B932" s="25"/>
      <c r="C932" s="25"/>
      <c r="D932" s="25"/>
      <c r="E932" s="25"/>
      <c r="F932" s="25"/>
      <c r="G932" s="25"/>
      <c r="H932" s="25"/>
      <c r="I932" s="25"/>
      <c r="J932" s="25"/>
      <c r="K932" s="25"/>
      <c r="L932" s="25"/>
      <c r="M932" s="25"/>
      <c r="N932" s="25"/>
      <c r="O932" s="25"/>
      <c r="P932" s="25"/>
      <c r="Q932" s="25"/>
      <c r="R932" s="25"/>
      <c r="S932" s="25"/>
      <c r="T932" s="25"/>
      <c r="U932" s="25"/>
      <c r="V932" s="25"/>
      <c r="W932" s="25"/>
      <c r="X932" s="25"/>
      <c r="Y932" s="25"/>
      <c r="Z932" s="25"/>
      <c r="AA932" s="25"/>
      <c r="AB932" s="25"/>
      <c r="AC932" s="25"/>
      <c r="AD932" s="25"/>
      <c r="AE932" s="25"/>
      <c r="AF932" s="25"/>
      <c r="AG932" s="25"/>
      <c r="AH932" s="25"/>
      <c r="AI932" s="25"/>
      <c r="AJ932" s="25"/>
      <c r="AK932" s="25"/>
      <c r="AL932" s="25"/>
    </row>
    <row r="933" spans="1:38" x14ac:dyDescent="0.3">
      <c r="A933" s="25"/>
      <c r="B933" s="25"/>
      <c r="C933" s="25"/>
      <c r="D933" s="25"/>
      <c r="E933" s="25"/>
      <c r="F933" s="25"/>
      <c r="G933" s="25"/>
      <c r="H933" s="25"/>
      <c r="I933" s="25"/>
      <c r="J933" s="25"/>
      <c r="K933" s="25"/>
      <c r="L933" s="25"/>
      <c r="M933" s="25"/>
      <c r="N933" s="25"/>
      <c r="O933" s="25"/>
      <c r="P933" s="25"/>
      <c r="Q933" s="25"/>
      <c r="R933" s="25"/>
      <c r="S933" s="25"/>
      <c r="T933" s="25"/>
      <c r="U933" s="25"/>
      <c r="V933" s="25"/>
      <c r="W933" s="25"/>
      <c r="X933" s="25"/>
      <c r="Y933" s="25"/>
      <c r="Z933" s="25"/>
      <c r="AA933" s="25"/>
      <c r="AB933" s="25"/>
      <c r="AC933" s="25"/>
      <c r="AD933" s="25"/>
      <c r="AE933" s="25"/>
      <c r="AF933" s="25"/>
      <c r="AG933" s="25"/>
      <c r="AH933" s="25"/>
      <c r="AI933" s="25"/>
      <c r="AJ933" s="25"/>
      <c r="AK933" s="25"/>
      <c r="AL933" s="25"/>
    </row>
    <row r="934" spans="1:38" x14ac:dyDescent="0.3">
      <c r="A934" s="25"/>
      <c r="B934" s="25"/>
      <c r="C934" s="25"/>
      <c r="D934" s="25"/>
      <c r="E934" s="25"/>
      <c r="F934" s="25"/>
      <c r="G934" s="25"/>
      <c r="H934" s="25"/>
      <c r="I934" s="25"/>
      <c r="J934" s="25"/>
      <c r="K934" s="25"/>
      <c r="L934" s="25"/>
      <c r="M934" s="25"/>
      <c r="N934" s="25"/>
      <c r="O934" s="25"/>
      <c r="P934" s="25"/>
      <c r="Q934" s="25"/>
      <c r="R934" s="25"/>
      <c r="S934" s="25"/>
      <c r="T934" s="25"/>
      <c r="U934" s="25"/>
      <c r="V934" s="25"/>
      <c r="W934" s="25"/>
      <c r="X934" s="25"/>
      <c r="Y934" s="25"/>
      <c r="Z934" s="25"/>
      <c r="AA934" s="25"/>
      <c r="AB934" s="25"/>
      <c r="AC934" s="25"/>
      <c r="AD934" s="25"/>
      <c r="AE934" s="25"/>
      <c r="AF934" s="25"/>
      <c r="AG934" s="25"/>
      <c r="AH934" s="25"/>
      <c r="AI934" s="25"/>
      <c r="AJ934" s="25"/>
      <c r="AK934" s="25"/>
      <c r="AL934" s="25"/>
    </row>
    <row r="935" spans="1:38" x14ac:dyDescent="0.3">
      <c r="A935" s="25"/>
      <c r="B935" s="25"/>
      <c r="C935" s="25"/>
      <c r="D935" s="25"/>
      <c r="E935" s="25"/>
      <c r="F935" s="25"/>
      <c r="G935" s="25"/>
      <c r="H935" s="25"/>
      <c r="I935" s="25"/>
      <c r="J935" s="25"/>
      <c r="K935" s="25"/>
      <c r="L935" s="25"/>
      <c r="M935" s="25"/>
      <c r="N935" s="25"/>
      <c r="O935" s="25"/>
      <c r="P935" s="25"/>
      <c r="Q935" s="25"/>
      <c r="R935" s="25"/>
      <c r="S935" s="25"/>
      <c r="T935" s="25"/>
      <c r="U935" s="25"/>
      <c r="V935" s="25"/>
      <c r="W935" s="25"/>
      <c r="X935" s="25"/>
      <c r="Y935" s="25"/>
      <c r="Z935" s="25"/>
      <c r="AA935" s="25"/>
      <c r="AB935" s="25"/>
      <c r="AC935" s="25"/>
      <c r="AD935" s="25"/>
      <c r="AE935" s="25"/>
      <c r="AF935" s="25"/>
      <c r="AG935" s="25"/>
      <c r="AH935" s="25"/>
      <c r="AI935" s="25"/>
      <c r="AJ935" s="25"/>
      <c r="AK935" s="25"/>
      <c r="AL935" s="25"/>
    </row>
    <row r="936" spans="1:38" x14ac:dyDescent="0.3">
      <c r="A936" s="25"/>
      <c r="B936" s="25"/>
      <c r="C936" s="25"/>
      <c r="D936" s="25"/>
      <c r="E936" s="25"/>
      <c r="F936" s="25"/>
      <c r="G936" s="25"/>
      <c r="H936" s="25"/>
      <c r="I936" s="25"/>
      <c r="J936" s="25"/>
      <c r="K936" s="25"/>
      <c r="L936" s="25"/>
      <c r="M936" s="25"/>
      <c r="N936" s="25"/>
      <c r="O936" s="25"/>
      <c r="P936" s="25"/>
      <c r="Q936" s="25"/>
      <c r="R936" s="25"/>
      <c r="S936" s="25"/>
      <c r="T936" s="25"/>
      <c r="U936" s="25"/>
      <c r="V936" s="25"/>
      <c r="W936" s="25"/>
      <c r="X936" s="25"/>
      <c r="Y936" s="25"/>
      <c r="Z936" s="25"/>
      <c r="AA936" s="25"/>
      <c r="AB936" s="25"/>
      <c r="AC936" s="25"/>
      <c r="AD936" s="25"/>
      <c r="AE936" s="25"/>
      <c r="AF936" s="25"/>
      <c r="AG936" s="25"/>
      <c r="AH936" s="25"/>
      <c r="AI936" s="25"/>
      <c r="AJ936" s="25"/>
      <c r="AK936" s="25"/>
      <c r="AL936" s="25"/>
    </row>
    <row r="937" spans="1:38" x14ac:dyDescent="0.3">
      <c r="A937" s="25"/>
      <c r="B937" s="25"/>
      <c r="C937" s="25"/>
      <c r="D937" s="25"/>
      <c r="E937" s="25"/>
      <c r="F937" s="25"/>
      <c r="G937" s="25"/>
      <c r="H937" s="25"/>
      <c r="I937" s="25"/>
      <c r="J937" s="25"/>
      <c r="K937" s="25"/>
      <c r="L937" s="25"/>
      <c r="M937" s="25"/>
      <c r="N937" s="25"/>
      <c r="O937" s="25"/>
      <c r="P937" s="25"/>
      <c r="Q937" s="25"/>
      <c r="R937" s="25"/>
      <c r="S937" s="25"/>
      <c r="T937" s="25"/>
      <c r="U937" s="25"/>
      <c r="V937" s="25"/>
      <c r="W937" s="25"/>
      <c r="X937" s="25"/>
      <c r="Y937" s="25"/>
      <c r="Z937" s="25"/>
      <c r="AA937" s="25"/>
      <c r="AB937" s="25"/>
      <c r="AC937" s="25"/>
      <c r="AD937" s="25"/>
      <c r="AE937" s="25"/>
      <c r="AF937" s="25"/>
      <c r="AG937" s="25"/>
      <c r="AH937" s="25"/>
      <c r="AI937" s="25"/>
      <c r="AJ937" s="25"/>
      <c r="AK937" s="25"/>
      <c r="AL937" s="25"/>
    </row>
    <row r="938" spans="1:38" x14ac:dyDescent="0.3">
      <c r="A938" s="25"/>
      <c r="B938" s="25"/>
      <c r="C938" s="25"/>
      <c r="D938" s="25"/>
      <c r="E938" s="25"/>
      <c r="F938" s="25"/>
      <c r="G938" s="25"/>
      <c r="H938" s="25"/>
      <c r="I938" s="25"/>
      <c r="J938" s="25"/>
      <c r="K938" s="25"/>
      <c r="L938" s="25"/>
      <c r="M938" s="25"/>
      <c r="N938" s="25"/>
      <c r="O938" s="25"/>
      <c r="P938" s="25"/>
      <c r="Q938" s="25"/>
      <c r="R938" s="25"/>
      <c r="S938" s="25"/>
      <c r="T938" s="25"/>
      <c r="U938" s="25"/>
      <c r="V938" s="25"/>
      <c r="W938" s="25"/>
      <c r="X938" s="25"/>
      <c r="Y938" s="25"/>
      <c r="Z938" s="25"/>
      <c r="AA938" s="25"/>
      <c r="AB938" s="25"/>
      <c r="AC938" s="25"/>
      <c r="AD938" s="25"/>
      <c r="AE938" s="25"/>
      <c r="AF938" s="25"/>
      <c r="AG938" s="25"/>
      <c r="AH938" s="25"/>
      <c r="AI938" s="25"/>
      <c r="AJ938" s="25"/>
      <c r="AK938" s="25"/>
      <c r="AL938" s="25"/>
    </row>
    <row r="939" spans="1:38" x14ac:dyDescent="0.3">
      <c r="A939" s="25"/>
      <c r="B939" s="25"/>
      <c r="C939" s="25"/>
      <c r="D939" s="25"/>
      <c r="E939" s="25"/>
      <c r="F939" s="25"/>
      <c r="G939" s="25"/>
      <c r="H939" s="25"/>
      <c r="I939" s="25"/>
      <c r="J939" s="25"/>
      <c r="K939" s="25"/>
      <c r="L939" s="25"/>
      <c r="M939" s="25"/>
      <c r="N939" s="25"/>
      <c r="O939" s="25"/>
      <c r="P939" s="25"/>
      <c r="Q939" s="25"/>
      <c r="R939" s="25"/>
      <c r="S939" s="25"/>
      <c r="T939" s="25"/>
      <c r="U939" s="25"/>
      <c r="V939" s="25"/>
      <c r="W939" s="25"/>
      <c r="X939" s="25"/>
      <c r="Y939" s="25"/>
      <c r="Z939" s="25"/>
      <c r="AA939" s="25"/>
      <c r="AB939" s="25"/>
      <c r="AC939" s="25"/>
      <c r="AD939" s="25"/>
      <c r="AE939" s="25"/>
      <c r="AF939" s="25"/>
      <c r="AG939" s="25"/>
      <c r="AH939" s="25"/>
      <c r="AI939" s="25"/>
      <c r="AJ939" s="25"/>
      <c r="AK939" s="25"/>
      <c r="AL939" s="25"/>
    </row>
    <row r="940" spans="1:38" x14ac:dyDescent="0.3">
      <c r="A940" s="25"/>
      <c r="B940" s="25"/>
      <c r="C940" s="25"/>
      <c r="D940" s="25"/>
      <c r="E940" s="25"/>
      <c r="F940" s="25"/>
      <c r="G940" s="25"/>
      <c r="H940" s="25"/>
      <c r="I940" s="25"/>
      <c r="J940" s="25"/>
      <c r="K940" s="25"/>
      <c r="L940" s="25"/>
      <c r="M940" s="25"/>
      <c r="N940" s="25"/>
      <c r="O940" s="25"/>
      <c r="P940" s="25"/>
      <c r="Q940" s="25"/>
      <c r="R940" s="25"/>
      <c r="S940" s="25"/>
      <c r="T940" s="25"/>
      <c r="U940" s="25"/>
      <c r="V940" s="25"/>
      <c r="W940" s="25"/>
      <c r="X940" s="25"/>
      <c r="Y940" s="25"/>
      <c r="Z940" s="25"/>
      <c r="AA940" s="25"/>
      <c r="AB940" s="25"/>
      <c r="AC940" s="25"/>
      <c r="AD940" s="25"/>
      <c r="AE940" s="25"/>
      <c r="AF940" s="25"/>
      <c r="AG940" s="25"/>
      <c r="AH940" s="25"/>
      <c r="AI940" s="25"/>
      <c r="AJ940" s="25"/>
      <c r="AK940" s="25"/>
      <c r="AL940" s="25"/>
    </row>
    <row r="941" spans="1:38" x14ac:dyDescent="0.3">
      <c r="A941" s="25"/>
      <c r="B941" s="25"/>
      <c r="C941" s="25"/>
      <c r="D941" s="25"/>
      <c r="E941" s="25"/>
      <c r="F941" s="25"/>
      <c r="G941" s="25"/>
      <c r="H941" s="25"/>
      <c r="I941" s="25"/>
      <c r="J941" s="25"/>
      <c r="K941" s="25"/>
      <c r="L941" s="25"/>
      <c r="M941" s="25"/>
      <c r="N941" s="25"/>
      <c r="O941" s="25"/>
      <c r="P941" s="25"/>
      <c r="Q941" s="25"/>
      <c r="R941" s="25"/>
      <c r="S941" s="25"/>
      <c r="T941" s="25"/>
      <c r="U941" s="25"/>
      <c r="V941" s="25"/>
      <c r="W941" s="25"/>
      <c r="X941" s="25"/>
      <c r="Y941" s="25"/>
      <c r="Z941" s="25"/>
      <c r="AA941" s="25"/>
      <c r="AB941" s="25"/>
      <c r="AC941" s="25"/>
      <c r="AD941" s="25"/>
      <c r="AE941" s="25"/>
      <c r="AF941" s="25"/>
      <c r="AG941" s="25"/>
      <c r="AH941" s="25"/>
      <c r="AI941" s="25"/>
      <c r="AJ941" s="25"/>
      <c r="AK941" s="25"/>
      <c r="AL941" s="25"/>
    </row>
    <row r="942" spans="1:38" x14ac:dyDescent="0.3">
      <c r="A942" s="25"/>
      <c r="B942" s="25"/>
      <c r="C942" s="25"/>
      <c r="D942" s="25"/>
      <c r="E942" s="25"/>
      <c r="F942" s="25"/>
      <c r="G942" s="25"/>
      <c r="H942" s="25"/>
      <c r="I942" s="25"/>
      <c r="J942" s="25"/>
      <c r="K942" s="25"/>
      <c r="L942" s="25"/>
      <c r="M942" s="25"/>
      <c r="N942" s="25"/>
      <c r="O942" s="25"/>
      <c r="P942" s="25"/>
      <c r="Q942" s="25"/>
      <c r="R942" s="25"/>
      <c r="S942" s="25"/>
      <c r="T942" s="25"/>
      <c r="U942" s="25"/>
      <c r="V942" s="25"/>
      <c r="W942" s="25"/>
      <c r="X942" s="25"/>
      <c r="Y942" s="25"/>
      <c r="Z942" s="25"/>
      <c r="AA942" s="25"/>
      <c r="AB942" s="25"/>
      <c r="AC942" s="25"/>
      <c r="AD942" s="25"/>
      <c r="AE942" s="25"/>
      <c r="AF942" s="25"/>
      <c r="AG942" s="25"/>
      <c r="AH942" s="25"/>
      <c r="AI942" s="25"/>
      <c r="AJ942" s="25"/>
      <c r="AK942" s="25"/>
      <c r="AL942" s="25"/>
    </row>
    <row r="943" spans="1:38" x14ac:dyDescent="0.3">
      <c r="A943" s="25"/>
      <c r="B943" s="25"/>
      <c r="C943" s="25"/>
      <c r="D943" s="25"/>
      <c r="E943" s="25"/>
      <c r="F943" s="25"/>
      <c r="G943" s="25"/>
      <c r="H943" s="25"/>
      <c r="I943" s="25"/>
      <c r="J943" s="25"/>
      <c r="K943" s="25"/>
      <c r="L943" s="25"/>
      <c r="M943" s="25"/>
      <c r="N943" s="25"/>
      <c r="O943" s="25"/>
      <c r="P943" s="25"/>
      <c r="Q943" s="25"/>
      <c r="R943" s="25"/>
      <c r="S943" s="25"/>
      <c r="T943" s="25"/>
      <c r="U943" s="25"/>
      <c r="V943" s="25"/>
      <c r="W943" s="25"/>
      <c r="X943" s="25"/>
      <c r="Y943" s="25"/>
      <c r="Z943" s="25"/>
      <c r="AA943" s="25"/>
      <c r="AB943" s="25"/>
      <c r="AC943" s="25"/>
      <c r="AD943" s="25"/>
      <c r="AE943" s="25"/>
      <c r="AF943" s="25"/>
      <c r="AG943" s="25"/>
      <c r="AH943" s="25"/>
      <c r="AI943" s="25"/>
      <c r="AJ943" s="25"/>
      <c r="AK943" s="25"/>
      <c r="AL943" s="25"/>
    </row>
    <row r="944" spans="1:38" x14ac:dyDescent="0.3">
      <c r="A944" s="25"/>
      <c r="B944" s="25"/>
      <c r="C944" s="25"/>
      <c r="D944" s="25"/>
      <c r="E944" s="25"/>
      <c r="F944" s="25"/>
      <c r="G944" s="25"/>
      <c r="H944" s="25"/>
      <c r="I944" s="25"/>
      <c r="J944" s="25"/>
      <c r="K944" s="25"/>
      <c r="L944" s="25"/>
      <c r="M944" s="25"/>
      <c r="N944" s="25"/>
      <c r="O944" s="25"/>
      <c r="P944" s="25"/>
      <c r="Q944" s="25"/>
      <c r="R944" s="25"/>
      <c r="S944" s="25"/>
      <c r="T944" s="25"/>
      <c r="U944" s="25"/>
      <c r="V944" s="25"/>
      <c r="W944" s="25"/>
      <c r="X944" s="25"/>
      <c r="Y944" s="25"/>
      <c r="Z944" s="25"/>
      <c r="AA944" s="25"/>
      <c r="AB944" s="25"/>
      <c r="AC944" s="25"/>
      <c r="AD944" s="25"/>
      <c r="AE944" s="25"/>
      <c r="AF944" s="25"/>
      <c r="AG944" s="25"/>
      <c r="AH944" s="25"/>
      <c r="AI944" s="25"/>
      <c r="AJ944" s="25"/>
      <c r="AK944" s="25"/>
      <c r="AL944" s="25"/>
    </row>
    <row r="945" spans="1:38" x14ac:dyDescent="0.3">
      <c r="A945" s="25"/>
      <c r="B945" s="25"/>
      <c r="C945" s="25"/>
      <c r="D945" s="25"/>
      <c r="E945" s="25"/>
      <c r="F945" s="25"/>
      <c r="G945" s="25"/>
      <c r="H945" s="25"/>
      <c r="I945" s="25"/>
      <c r="J945" s="25"/>
      <c r="K945" s="25"/>
      <c r="L945" s="25"/>
      <c r="M945" s="25"/>
      <c r="N945" s="25"/>
      <c r="O945" s="25"/>
      <c r="P945" s="25"/>
      <c r="Q945" s="25"/>
      <c r="R945" s="25"/>
      <c r="S945" s="25"/>
      <c r="T945" s="25"/>
      <c r="U945" s="25"/>
      <c r="V945" s="25"/>
      <c r="W945" s="25"/>
      <c r="X945" s="25"/>
      <c r="Y945" s="25"/>
      <c r="Z945" s="25"/>
      <c r="AA945" s="25"/>
      <c r="AB945" s="25"/>
      <c r="AC945" s="25"/>
      <c r="AD945" s="25"/>
      <c r="AE945" s="25"/>
      <c r="AF945" s="25"/>
      <c r="AG945" s="25"/>
      <c r="AH945" s="25"/>
      <c r="AI945" s="25"/>
      <c r="AJ945" s="25"/>
      <c r="AK945" s="25"/>
      <c r="AL945" s="25"/>
    </row>
    <row r="946" spans="1:38" x14ac:dyDescent="0.3">
      <c r="A946" s="25"/>
      <c r="B946" s="25"/>
      <c r="C946" s="25"/>
      <c r="D946" s="25"/>
      <c r="E946" s="25"/>
      <c r="F946" s="25"/>
      <c r="G946" s="25"/>
      <c r="H946" s="25"/>
      <c r="I946" s="25"/>
      <c r="J946" s="25"/>
      <c r="K946" s="25"/>
      <c r="L946" s="25"/>
      <c r="M946" s="25"/>
      <c r="N946" s="25"/>
      <c r="O946" s="25"/>
      <c r="P946" s="25"/>
      <c r="Q946" s="25"/>
      <c r="R946" s="25"/>
      <c r="S946" s="25"/>
      <c r="T946" s="25"/>
      <c r="U946" s="25"/>
      <c r="V946" s="25"/>
      <c r="W946" s="25"/>
      <c r="X946" s="25"/>
      <c r="Y946" s="25"/>
      <c r="Z946" s="25"/>
      <c r="AA946" s="25"/>
      <c r="AB946" s="25"/>
      <c r="AC946" s="25"/>
      <c r="AD946" s="25"/>
      <c r="AE946" s="25"/>
      <c r="AF946" s="25"/>
      <c r="AG946" s="25"/>
      <c r="AH946" s="25"/>
      <c r="AI946" s="25"/>
      <c r="AJ946" s="25"/>
      <c r="AK946" s="25"/>
      <c r="AL946" s="25"/>
    </row>
    <row r="947" spans="1:38" x14ac:dyDescent="0.3">
      <c r="A947" s="25"/>
      <c r="B947" s="25"/>
      <c r="C947" s="25"/>
      <c r="D947" s="25"/>
      <c r="E947" s="25"/>
      <c r="F947" s="25"/>
      <c r="G947" s="25"/>
      <c r="H947" s="25"/>
      <c r="I947" s="25"/>
      <c r="J947" s="25"/>
      <c r="K947" s="25"/>
      <c r="L947" s="25"/>
      <c r="M947" s="25"/>
      <c r="N947" s="25"/>
      <c r="O947" s="25"/>
      <c r="P947" s="25"/>
      <c r="Q947" s="25"/>
      <c r="R947" s="25"/>
      <c r="S947" s="25"/>
      <c r="T947" s="25"/>
      <c r="U947" s="25"/>
      <c r="V947" s="25"/>
      <c r="W947" s="25"/>
      <c r="X947" s="25"/>
      <c r="Y947" s="25"/>
      <c r="Z947" s="25"/>
      <c r="AA947" s="25"/>
      <c r="AB947" s="25"/>
      <c r="AC947" s="25"/>
      <c r="AD947" s="25"/>
      <c r="AE947" s="25"/>
      <c r="AF947" s="25"/>
      <c r="AG947" s="25"/>
      <c r="AH947" s="25"/>
      <c r="AI947" s="25"/>
      <c r="AJ947" s="25"/>
      <c r="AK947" s="25"/>
      <c r="AL947" s="25"/>
    </row>
    <row r="948" spans="1:38" x14ac:dyDescent="0.3">
      <c r="A948" s="25"/>
      <c r="B948" s="25"/>
      <c r="C948" s="25"/>
      <c r="D948" s="25"/>
      <c r="E948" s="25"/>
      <c r="F948" s="25"/>
      <c r="G948" s="25"/>
      <c r="H948" s="25"/>
      <c r="I948" s="25"/>
      <c r="J948" s="25"/>
      <c r="K948" s="25"/>
      <c r="L948" s="25"/>
      <c r="M948" s="25"/>
      <c r="N948" s="25"/>
      <c r="O948" s="25"/>
      <c r="P948" s="25"/>
      <c r="Q948" s="25"/>
      <c r="R948" s="25"/>
      <c r="S948" s="25"/>
      <c r="T948" s="25"/>
      <c r="U948" s="25"/>
      <c r="V948" s="25"/>
      <c r="W948" s="25"/>
      <c r="X948" s="25"/>
      <c r="Y948" s="25"/>
      <c r="Z948" s="25"/>
      <c r="AA948" s="25"/>
      <c r="AB948" s="25"/>
      <c r="AC948" s="25"/>
      <c r="AD948" s="25"/>
      <c r="AE948" s="25"/>
      <c r="AF948" s="25"/>
      <c r="AG948" s="25"/>
      <c r="AH948" s="25"/>
      <c r="AI948" s="25"/>
      <c r="AJ948" s="25"/>
      <c r="AK948" s="25"/>
      <c r="AL948" s="25"/>
    </row>
    <row r="949" spans="1:38" x14ac:dyDescent="0.3">
      <c r="A949" s="25"/>
      <c r="B949" s="25"/>
      <c r="C949" s="25"/>
      <c r="D949" s="25"/>
      <c r="E949" s="25"/>
      <c r="F949" s="25"/>
      <c r="G949" s="25"/>
      <c r="H949" s="25"/>
      <c r="I949" s="25"/>
      <c r="J949" s="25"/>
      <c r="K949" s="25"/>
      <c r="L949" s="25"/>
      <c r="M949" s="25"/>
      <c r="N949" s="25"/>
      <c r="O949" s="25"/>
      <c r="P949" s="25"/>
      <c r="Q949" s="25"/>
      <c r="R949" s="25"/>
      <c r="S949" s="25"/>
      <c r="T949" s="25"/>
      <c r="U949" s="25"/>
      <c r="V949" s="25"/>
      <c r="W949" s="25"/>
      <c r="X949" s="25"/>
      <c r="Y949" s="25"/>
      <c r="Z949" s="25"/>
      <c r="AA949" s="25"/>
      <c r="AB949" s="25"/>
      <c r="AC949" s="25"/>
      <c r="AD949" s="25"/>
      <c r="AE949" s="25"/>
      <c r="AF949" s="25"/>
      <c r="AG949" s="25"/>
      <c r="AH949" s="25"/>
      <c r="AI949" s="25"/>
      <c r="AJ949" s="25"/>
      <c r="AK949" s="25"/>
      <c r="AL949" s="25"/>
    </row>
    <row r="950" spans="1:38" x14ac:dyDescent="0.3">
      <c r="A950" s="25"/>
      <c r="B950" s="25"/>
      <c r="C950" s="25"/>
      <c r="D950" s="25"/>
      <c r="E950" s="25"/>
      <c r="F950" s="25"/>
      <c r="G950" s="25"/>
      <c r="H950" s="25"/>
      <c r="I950" s="25"/>
      <c r="J950" s="25"/>
      <c r="K950" s="25"/>
      <c r="L950" s="25"/>
      <c r="M950" s="25"/>
      <c r="N950" s="25"/>
      <c r="O950" s="25"/>
      <c r="P950" s="25"/>
      <c r="Q950" s="25"/>
      <c r="R950" s="25"/>
      <c r="S950" s="25"/>
      <c r="T950" s="25"/>
      <c r="U950" s="25"/>
      <c r="V950" s="25"/>
      <c r="W950" s="25"/>
      <c r="X950" s="25"/>
      <c r="Y950" s="25"/>
      <c r="Z950" s="25"/>
      <c r="AA950" s="25"/>
      <c r="AB950" s="25"/>
      <c r="AC950" s="25"/>
      <c r="AD950" s="25"/>
      <c r="AE950" s="25"/>
      <c r="AF950" s="25"/>
      <c r="AG950" s="25"/>
      <c r="AH950" s="25"/>
      <c r="AI950" s="25"/>
      <c r="AJ950" s="25"/>
      <c r="AK950" s="25"/>
      <c r="AL950" s="25"/>
    </row>
    <row r="951" spans="1:38" x14ac:dyDescent="0.3">
      <c r="A951" s="25"/>
      <c r="B951" s="25"/>
      <c r="C951" s="25"/>
      <c r="D951" s="25"/>
      <c r="E951" s="25"/>
      <c r="F951" s="25"/>
      <c r="G951" s="25"/>
      <c r="H951" s="25"/>
      <c r="I951" s="25"/>
      <c r="J951" s="25"/>
      <c r="K951" s="25"/>
      <c r="L951" s="25"/>
      <c r="M951" s="25"/>
      <c r="N951" s="25"/>
      <c r="O951" s="25"/>
      <c r="P951" s="25"/>
      <c r="Q951" s="25"/>
      <c r="R951" s="25"/>
      <c r="S951" s="25"/>
      <c r="T951" s="25"/>
      <c r="U951" s="25"/>
      <c r="V951" s="25"/>
      <c r="W951" s="25"/>
      <c r="X951" s="25"/>
      <c r="Y951" s="25"/>
      <c r="Z951" s="25"/>
      <c r="AA951" s="25"/>
      <c r="AB951" s="25"/>
      <c r="AC951" s="25"/>
      <c r="AD951" s="25"/>
      <c r="AE951" s="25"/>
      <c r="AF951" s="25"/>
      <c r="AG951" s="25"/>
      <c r="AH951" s="25"/>
      <c r="AI951" s="25"/>
      <c r="AJ951" s="25"/>
      <c r="AK951" s="25"/>
      <c r="AL951" s="25"/>
    </row>
    <row r="952" spans="1:38" x14ac:dyDescent="0.3">
      <c r="A952" s="25"/>
      <c r="B952" s="25"/>
      <c r="C952" s="25"/>
      <c r="D952" s="25"/>
      <c r="E952" s="25"/>
      <c r="F952" s="25"/>
      <c r="G952" s="25"/>
      <c r="H952" s="25"/>
      <c r="I952" s="25"/>
      <c r="J952" s="25"/>
      <c r="K952" s="25"/>
      <c r="L952" s="25"/>
      <c r="M952" s="25"/>
      <c r="N952" s="25"/>
      <c r="O952" s="25"/>
      <c r="P952" s="25"/>
      <c r="Q952" s="25"/>
      <c r="R952" s="25"/>
      <c r="S952" s="25"/>
      <c r="T952" s="25"/>
      <c r="U952" s="25"/>
      <c r="V952" s="25"/>
      <c r="W952" s="25"/>
      <c r="X952" s="25"/>
      <c r="Y952" s="25"/>
      <c r="Z952" s="25"/>
      <c r="AA952" s="25"/>
      <c r="AB952" s="25"/>
      <c r="AC952" s="25"/>
      <c r="AD952" s="25"/>
      <c r="AE952" s="25"/>
      <c r="AF952" s="25"/>
      <c r="AG952" s="25"/>
      <c r="AH952" s="25"/>
      <c r="AI952" s="25"/>
      <c r="AJ952" s="25"/>
      <c r="AK952" s="25"/>
      <c r="AL952" s="25"/>
    </row>
    <row r="953" spans="1:38" x14ac:dyDescent="0.3">
      <c r="A953" s="25"/>
      <c r="B953" s="25"/>
      <c r="C953" s="25"/>
      <c r="D953" s="25"/>
      <c r="E953" s="25"/>
      <c r="F953" s="25"/>
      <c r="G953" s="25"/>
      <c r="H953" s="25"/>
      <c r="I953" s="25"/>
      <c r="J953" s="25"/>
      <c r="K953" s="25"/>
      <c r="L953" s="25"/>
      <c r="M953" s="25"/>
      <c r="N953" s="25"/>
      <c r="O953" s="25"/>
      <c r="P953" s="25"/>
      <c r="Q953" s="25"/>
      <c r="R953" s="25"/>
      <c r="S953" s="25"/>
      <c r="T953" s="25"/>
      <c r="U953" s="25"/>
      <c r="V953" s="25"/>
      <c r="W953" s="25"/>
      <c r="X953" s="25"/>
      <c r="Y953" s="25"/>
      <c r="Z953" s="25"/>
      <c r="AA953" s="25"/>
      <c r="AB953" s="25"/>
      <c r="AC953" s="25"/>
      <c r="AD953" s="25"/>
      <c r="AE953" s="25"/>
      <c r="AF953" s="25"/>
      <c r="AG953" s="25"/>
      <c r="AH953" s="25"/>
      <c r="AI953" s="25"/>
      <c r="AJ953" s="25"/>
      <c r="AK953" s="25"/>
      <c r="AL953" s="25"/>
    </row>
    <row r="954" spans="1:38" x14ac:dyDescent="0.3">
      <c r="A954" s="25"/>
      <c r="B954" s="25"/>
      <c r="C954" s="25"/>
      <c r="D954" s="25"/>
      <c r="E954" s="25"/>
      <c r="F954" s="25"/>
      <c r="G954" s="25"/>
      <c r="H954" s="25"/>
      <c r="I954" s="25"/>
      <c r="J954" s="25"/>
      <c r="K954" s="25"/>
      <c r="L954" s="25"/>
      <c r="M954" s="25"/>
      <c r="N954" s="25"/>
      <c r="O954" s="25"/>
      <c r="P954" s="25"/>
      <c r="Q954" s="25"/>
      <c r="R954" s="25"/>
      <c r="S954" s="25"/>
      <c r="T954" s="25"/>
      <c r="U954" s="25"/>
      <c r="V954" s="25"/>
      <c r="W954" s="25"/>
      <c r="X954" s="25"/>
      <c r="Y954" s="25"/>
      <c r="Z954" s="25"/>
      <c r="AA954" s="25"/>
      <c r="AB954" s="25"/>
      <c r="AC954" s="25"/>
      <c r="AD954" s="25"/>
      <c r="AE954" s="25"/>
      <c r="AF954" s="25"/>
      <c r="AG954" s="25"/>
      <c r="AH954" s="25"/>
      <c r="AI954" s="25"/>
      <c r="AJ954" s="25"/>
      <c r="AK954" s="25"/>
      <c r="AL954" s="25"/>
    </row>
    <row r="955" spans="1:38" x14ac:dyDescent="0.3">
      <c r="A955" s="25"/>
      <c r="B955" s="25"/>
      <c r="C955" s="25"/>
      <c r="D955" s="25"/>
      <c r="E955" s="25"/>
      <c r="F955" s="25"/>
      <c r="G955" s="25"/>
      <c r="H955" s="25"/>
      <c r="I955" s="25"/>
      <c r="J955" s="25"/>
      <c r="K955" s="25"/>
      <c r="L955" s="25"/>
      <c r="M955" s="25"/>
      <c r="N955" s="25"/>
      <c r="O955" s="25"/>
      <c r="P955" s="25"/>
      <c r="Q955" s="25"/>
      <c r="R955" s="25"/>
      <c r="S955" s="25"/>
      <c r="T955" s="25"/>
      <c r="U955" s="25"/>
      <c r="V955" s="25"/>
      <c r="W955" s="25"/>
      <c r="X955" s="25"/>
      <c r="Y955" s="25"/>
      <c r="Z955" s="25"/>
      <c r="AA955" s="25"/>
      <c r="AB955" s="25"/>
      <c r="AC955" s="25"/>
      <c r="AD955" s="25"/>
      <c r="AE955" s="25"/>
      <c r="AF955" s="25"/>
      <c r="AG955" s="25"/>
      <c r="AH955" s="25"/>
      <c r="AI955" s="25"/>
      <c r="AJ955" s="25"/>
      <c r="AK955" s="25"/>
      <c r="AL955" s="25"/>
    </row>
    <row r="956" spans="1:38" x14ac:dyDescent="0.3">
      <c r="A956" s="25"/>
      <c r="B956" s="25"/>
      <c r="C956" s="25"/>
      <c r="D956" s="25"/>
      <c r="E956" s="25"/>
      <c r="F956" s="25"/>
      <c r="G956" s="25"/>
      <c r="H956" s="25"/>
      <c r="I956" s="25"/>
      <c r="J956" s="25"/>
      <c r="K956" s="25"/>
      <c r="L956" s="25"/>
      <c r="M956" s="25"/>
      <c r="N956" s="25"/>
      <c r="O956" s="25"/>
      <c r="P956" s="25"/>
      <c r="Q956" s="25"/>
      <c r="R956" s="25"/>
      <c r="S956" s="25"/>
      <c r="T956" s="25"/>
      <c r="U956" s="25"/>
      <c r="V956" s="25"/>
      <c r="W956" s="25"/>
      <c r="X956" s="25"/>
      <c r="Y956" s="25"/>
      <c r="Z956" s="25"/>
      <c r="AA956" s="25"/>
      <c r="AB956" s="25"/>
      <c r="AC956" s="25"/>
      <c r="AD956" s="25"/>
      <c r="AE956" s="25"/>
      <c r="AF956" s="25"/>
      <c r="AG956" s="25"/>
      <c r="AH956" s="25"/>
      <c r="AI956" s="25"/>
      <c r="AJ956" s="25"/>
      <c r="AK956" s="25"/>
      <c r="AL956" s="25"/>
    </row>
    <row r="957" spans="1:38" x14ac:dyDescent="0.3">
      <c r="A957" s="25"/>
      <c r="B957" s="25"/>
      <c r="C957" s="25"/>
      <c r="D957" s="25"/>
      <c r="E957" s="25"/>
      <c r="F957" s="25"/>
      <c r="G957" s="25"/>
      <c r="H957" s="25"/>
      <c r="I957" s="25"/>
      <c r="J957" s="25"/>
      <c r="K957" s="25"/>
      <c r="L957" s="25"/>
      <c r="M957" s="25"/>
      <c r="N957" s="25"/>
      <c r="O957" s="25"/>
      <c r="P957" s="25"/>
      <c r="Q957" s="25"/>
      <c r="R957" s="25"/>
      <c r="S957" s="25"/>
      <c r="T957" s="25"/>
      <c r="U957" s="25"/>
      <c r="V957" s="25"/>
      <c r="W957" s="25"/>
      <c r="X957" s="25"/>
      <c r="Y957" s="25"/>
      <c r="Z957" s="25"/>
      <c r="AA957" s="25"/>
      <c r="AB957" s="25"/>
      <c r="AC957" s="25"/>
      <c r="AD957" s="25"/>
      <c r="AE957" s="25"/>
      <c r="AF957" s="25"/>
      <c r="AG957" s="25"/>
      <c r="AH957" s="25"/>
      <c r="AI957" s="25"/>
      <c r="AJ957" s="25"/>
      <c r="AK957" s="25"/>
      <c r="AL957" s="25"/>
    </row>
    <row r="958" spans="1:38" x14ac:dyDescent="0.3">
      <c r="A958" s="25"/>
      <c r="B958" s="25"/>
      <c r="C958" s="25"/>
      <c r="D958" s="25"/>
      <c r="E958" s="25"/>
      <c r="F958" s="25"/>
      <c r="G958" s="25"/>
      <c r="H958" s="25"/>
      <c r="I958" s="25"/>
      <c r="J958" s="25"/>
      <c r="K958" s="25"/>
      <c r="L958" s="25"/>
      <c r="M958" s="25"/>
      <c r="N958" s="25"/>
      <c r="O958" s="25"/>
      <c r="P958" s="25"/>
      <c r="Q958" s="25"/>
      <c r="R958" s="25"/>
      <c r="S958" s="25"/>
      <c r="T958" s="25"/>
      <c r="U958" s="25"/>
      <c r="V958" s="25"/>
      <c r="W958" s="25"/>
      <c r="X958" s="25"/>
      <c r="Y958" s="25"/>
      <c r="Z958" s="25"/>
      <c r="AA958" s="25"/>
      <c r="AB958" s="25"/>
      <c r="AC958" s="25"/>
      <c r="AD958" s="25"/>
      <c r="AE958" s="25"/>
      <c r="AF958" s="25"/>
      <c r="AG958" s="25"/>
      <c r="AH958" s="25"/>
      <c r="AI958" s="25"/>
      <c r="AJ958" s="25"/>
      <c r="AK958" s="25"/>
      <c r="AL958" s="25"/>
    </row>
    <row r="959" spans="1:38" x14ac:dyDescent="0.3">
      <c r="A959" s="25"/>
      <c r="B959" s="25"/>
      <c r="C959" s="25"/>
      <c r="D959" s="25"/>
      <c r="E959" s="25"/>
      <c r="F959" s="25"/>
      <c r="G959" s="25"/>
      <c r="H959" s="25"/>
      <c r="I959" s="25"/>
      <c r="J959" s="25"/>
      <c r="K959" s="25"/>
      <c r="L959" s="25"/>
      <c r="M959" s="25"/>
      <c r="N959" s="25"/>
      <c r="O959" s="25"/>
      <c r="P959" s="25"/>
      <c r="Q959" s="25"/>
      <c r="R959" s="25"/>
      <c r="S959" s="25"/>
      <c r="T959" s="25"/>
      <c r="U959" s="25"/>
      <c r="V959" s="25"/>
      <c r="W959" s="25"/>
      <c r="X959" s="25"/>
      <c r="Y959" s="25"/>
      <c r="Z959" s="25"/>
      <c r="AA959" s="25"/>
      <c r="AB959" s="25"/>
      <c r="AC959" s="25"/>
      <c r="AD959" s="25"/>
      <c r="AE959" s="25"/>
      <c r="AF959" s="25"/>
      <c r="AG959" s="25"/>
      <c r="AH959" s="25"/>
      <c r="AI959" s="25"/>
      <c r="AJ959" s="25"/>
      <c r="AK959" s="25"/>
      <c r="AL959" s="25"/>
    </row>
    <row r="960" spans="1:38" x14ac:dyDescent="0.3">
      <c r="A960" s="25"/>
      <c r="B960" s="25"/>
      <c r="C960" s="25"/>
      <c r="D960" s="25"/>
      <c r="E960" s="25"/>
      <c r="F960" s="25"/>
      <c r="G960" s="25"/>
      <c r="H960" s="25"/>
      <c r="I960" s="25"/>
      <c r="J960" s="25"/>
      <c r="K960" s="25"/>
      <c r="L960" s="25"/>
      <c r="M960" s="25"/>
      <c r="N960" s="25"/>
      <c r="O960" s="25"/>
      <c r="P960" s="25"/>
      <c r="Q960" s="25"/>
      <c r="R960" s="25"/>
      <c r="S960" s="25"/>
      <c r="T960" s="25"/>
      <c r="U960" s="25"/>
      <c r="V960" s="25"/>
      <c r="W960" s="25"/>
      <c r="X960" s="25"/>
      <c r="Y960" s="25"/>
      <c r="Z960" s="25"/>
      <c r="AA960" s="25"/>
      <c r="AB960" s="25"/>
      <c r="AC960" s="25"/>
      <c r="AD960" s="25"/>
      <c r="AE960" s="25"/>
      <c r="AF960" s="25"/>
      <c r="AG960" s="25"/>
      <c r="AH960" s="25"/>
      <c r="AI960" s="25"/>
      <c r="AJ960" s="25"/>
      <c r="AK960" s="25"/>
      <c r="AL960" s="25"/>
    </row>
    <row r="961" spans="1:38" x14ac:dyDescent="0.3">
      <c r="A961" s="25"/>
      <c r="B961" s="25"/>
      <c r="C961" s="25"/>
      <c r="D961" s="25"/>
      <c r="E961" s="25"/>
      <c r="F961" s="25"/>
      <c r="G961" s="25"/>
      <c r="H961" s="25"/>
      <c r="I961" s="25"/>
      <c r="J961" s="25"/>
      <c r="K961" s="25"/>
      <c r="L961" s="25"/>
      <c r="M961" s="25"/>
      <c r="N961" s="25"/>
      <c r="O961" s="25"/>
      <c r="P961" s="25"/>
      <c r="Q961" s="25"/>
      <c r="R961" s="25"/>
      <c r="S961" s="25"/>
      <c r="T961" s="25"/>
      <c r="U961" s="25"/>
      <c r="V961" s="25"/>
      <c r="W961" s="25"/>
      <c r="X961" s="25"/>
      <c r="Y961" s="25"/>
      <c r="Z961" s="25"/>
      <c r="AA961" s="25"/>
      <c r="AB961" s="25"/>
      <c r="AC961" s="25"/>
      <c r="AD961" s="25"/>
      <c r="AE961" s="25"/>
      <c r="AF961" s="25"/>
      <c r="AG961" s="25"/>
      <c r="AH961" s="25"/>
      <c r="AI961" s="25"/>
      <c r="AJ961" s="25"/>
      <c r="AK961" s="25"/>
      <c r="AL961" s="25"/>
    </row>
    <row r="962" spans="1:38" x14ac:dyDescent="0.3">
      <c r="A962" s="25"/>
      <c r="B962" s="25"/>
      <c r="C962" s="25"/>
      <c r="D962" s="25"/>
      <c r="E962" s="25"/>
      <c r="F962" s="25"/>
      <c r="G962" s="25"/>
      <c r="H962" s="25"/>
      <c r="I962" s="25"/>
      <c r="J962" s="25"/>
      <c r="K962" s="25"/>
      <c r="L962" s="25"/>
      <c r="M962" s="25"/>
      <c r="N962" s="25"/>
      <c r="O962" s="25"/>
      <c r="P962" s="25"/>
      <c r="Q962" s="25"/>
      <c r="R962" s="25"/>
      <c r="S962" s="25"/>
      <c r="T962" s="25"/>
      <c r="U962" s="25"/>
      <c r="V962" s="25"/>
      <c r="W962" s="25"/>
      <c r="X962" s="25"/>
      <c r="Y962" s="25"/>
      <c r="Z962" s="25"/>
      <c r="AA962" s="25"/>
      <c r="AB962" s="25"/>
      <c r="AC962" s="25"/>
      <c r="AD962" s="25"/>
      <c r="AE962" s="25"/>
      <c r="AF962" s="25"/>
      <c r="AG962" s="25"/>
      <c r="AH962" s="25"/>
      <c r="AI962" s="25"/>
      <c r="AJ962" s="25"/>
      <c r="AK962" s="25"/>
      <c r="AL962" s="25"/>
    </row>
    <row r="963" spans="1:38" x14ac:dyDescent="0.3">
      <c r="A963" s="25"/>
      <c r="B963" s="25"/>
      <c r="C963" s="25"/>
      <c r="D963" s="25"/>
      <c r="E963" s="25"/>
      <c r="F963" s="25"/>
      <c r="G963" s="25"/>
      <c r="H963" s="25"/>
      <c r="I963" s="25"/>
      <c r="J963" s="25"/>
      <c r="K963" s="25"/>
      <c r="L963" s="25"/>
      <c r="M963" s="25"/>
      <c r="N963" s="25"/>
      <c r="O963" s="25"/>
      <c r="P963" s="25"/>
      <c r="Q963" s="25"/>
      <c r="R963" s="25"/>
      <c r="S963" s="25"/>
      <c r="T963" s="25"/>
      <c r="U963" s="25"/>
      <c r="V963" s="25"/>
      <c r="W963" s="25"/>
      <c r="X963" s="25"/>
      <c r="Y963" s="25"/>
      <c r="Z963" s="25"/>
      <c r="AA963" s="25"/>
      <c r="AB963" s="25"/>
      <c r="AC963" s="25"/>
      <c r="AD963" s="25"/>
      <c r="AE963" s="25"/>
      <c r="AF963" s="25"/>
      <c r="AG963" s="25"/>
      <c r="AH963" s="25"/>
      <c r="AI963" s="25"/>
      <c r="AJ963" s="25"/>
      <c r="AK963" s="25"/>
      <c r="AL963" s="25"/>
    </row>
    <row r="964" spans="1:38" x14ac:dyDescent="0.3">
      <c r="A964" s="25"/>
      <c r="B964" s="25"/>
      <c r="C964" s="25"/>
      <c r="D964" s="25"/>
      <c r="E964" s="25"/>
      <c r="F964" s="25"/>
      <c r="G964" s="25"/>
      <c r="H964" s="25"/>
      <c r="I964" s="25"/>
      <c r="J964" s="25"/>
      <c r="K964" s="25"/>
      <c r="L964" s="25"/>
      <c r="M964" s="25"/>
      <c r="N964" s="25"/>
      <c r="O964" s="25"/>
      <c r="P964" s="25"/>
      <c r="Q964" s="25"/>
      <c r="R964" s="25"/>
      <c r="S964" s="25"/>
      <c r="T964" s="25"/>
      <c r="U964" s="25"/>
      <c r="V964" s="25"/>
      <c r="W964" s="25"/>
      <c r="X964" s="25"/>
      <c r="Y964" s="25"/>
      <c r="Z964" s="25"/>
      <c r="AA964" s="25"/>
      <c r="AB964" s="25"/>
      <c r="AC964" s="25"/>
      <c r="AD964" s="25"/>
      <c r="AE964" s="25"/>
      <c r="AF964" s="25"/>
      <c r="AG964" s="25"/>
      <c r="AH964" s="25"/>
      <c r="AI964" s="25"/>
      <c r="AJ964" s="25"/>
      <c r="AK964" s="25"/>
      <c r="AL964" s="25"/>
    </row>
    <row r="965" spans="1:38" x14ac:dyDescent="0.3">
      <c r="A965" s="25"/>
      <c r="B965" s="25"/>
      <c r="C965" s="25"/>
      <c r="D965" s="25"/>
      <c r="E965" s="25"/>
      <c r="F965" s="25"/>
      <c r="G965" s="25"/>
      <c r="H965" s="25"/>
      <c r="I965" s="25"/>
      <c r="J965" s="25"/>
      <c r="K965" s="25"/>
      <c r="L965" s="25"/>
      <c r="M965" s="25"/>
      <c r="N965" s="25"/>
      <c r="O965" s="25"/>
      <c r="P965" s="25"/>
      <c r="Q965" s="25"/>
      <c r="R965" s="25"/>
      <c r="S965" s="25"/>
      <c r="T965" s="25"/>
      <c r="U965" s="25"/>
      <c r="V965" s="25"/>
      <c r="W965" s="25"/>
      <c r="X965" s="25"/>
      <c r="Y965" s="25"/>
      <c r="Z965" s="25"/>
      <c r="AA965" s="25"/>
      <c r="AB965" s="25"/>
      <c r="AC965" s="25"/>
      <c r="AD965" s="25"/>
      <c r="AE965" s="25"/>
      <c r="AF965" s="25"/>
      <c r="AG965" s="25"/>
      <c r="AH965" s="25"/>
      <c r="AI965" s="25"/>
      <c r="AJ965" s="25"/>
      <c r="AK965" s="25"/>
      <c r="AL965" s="25"/>
    </row>
    <row r="966" spans="1:38" x14ac:dyDescent="0.3">
      <c r="A966" s="25"/>
      <c r="B966" s="25"/>
      <c r="C966" s="25"/>
      <c r="D966" s="25"/>
      <c r="E966" s="25"/>
      <c r="F966" s="25"/>
      <c r="G966" s="25"/>
      <c r="H966" s="25"/>
      <c r="I966" s="25"/>
      <c r="J966" s="25"/>
      <c r="K966" s="25"/>
      <c r="L966" s="25"/>
      <c r="M966" s="25"/>
      <c r="N966" s="25"/>
      <c r="O966" s="25"/>
      <c r="P966" s="25"/>
      <c r="Q966" s="25"/>
      <c r="R966" s="25"/>
      <c r="S966" s="25"/>
      <c r="T966" s="25"/>
      <c r="U966" s="25"/>
      <c r="V966" s="25"/>
      <c r="W966" s="25"/>
      <c r="X966" s="25"/>
      <c r="Y966" s="25"/>
      <c r="Z966" s="25"/>
      <c r="AA966" s="25"/>
      <c r="AB966" s="25"/>
      <c r="AC966" s="25"/>
      <c r="AD966" s="25"/>
      <c r="AE966" s="25"/>
      <c r="AF966" s="25"/>
      <c r="AG966" s="25"/>
      <c r="AH966" s="25"/>
      <c r="AI966" s="25"/>
      <c r="AJ966" s="25"/>
      <c r="AK966" s="25"/>
      <c r="AL966" s="25"/>
    </row>
    <row r="967" spans="1:38" x14ac:dyDescent="0.3">
      <c r="A967" s="25"/>
      <c r="B967" s="25"/>
      <c r="C967" s="25"/>
      <c r="D967" s="25"/>
      <c r="E967" s="25"/>
      <c r="F967" s="25"/>
      <c r="G967" s="25"/>
      <c r="H967" s="25"/>
      <c r="I967" s="25"/>
      <c r="J967" s="25"/>
      <c r="K967" s="25"/>
      <c r="L967" s="25"/>
      <c r="M967" s="25"/>
      <c r="N967" s="25"/>
      <c r="O967" s="25"/>
      <c r="P967" s="25"/>
      <c r="Q967" s="25"/>
      <c r="R967" s="25"/>
      <c r="S967" s="25"/>
      <c r="T967" s="25"/>
      <c r="U967" s="25"/>
      <c r="V967" s="25"/>
      <c r="W967" s="25"/>
      <c r="X967" s="25"/>
      <c r="Y967" s="25"/>
      <c r="Z967" s="25"/>
      <c r="AA967" s="25"/>
      <c r="AB967" s="25"/>
      <c r="AC967" s="25"/>
      <c r="AD967" s="25"/>
      <c r="AE967" s="25"/>
      <c r="AF967" s="25"/>
      <c r="AG967" s="25"/>
      <c r="AH967" s="25"/>
      <c r="AI967" s="25"/>
      <c r="AJ967" s="25"/>
      <c r="AK967" s="25"/>
      <c r="AL967" s="25"/>
    </row>
    <row r="968" spans="1:38" x14ac:dyDescent="0.3">
      <c r="A968" s="25"/>
      <c r="B968" s="25"/>
      <c r="C968" s="25"/>
      <c r="D968" s="25"/>
      <c r="E968" s="25"/>
      <c r="F968" s="25"/>
      <c r="G968" s="25"/>
      <c r="H968" s="25"/>
      <c r="I968" s="25"/>
      <c r="J968" s="25"/>
      <c r="K968" s="25"/>
      <c r="L968" s="25"/>
      <c r="M968" s="25"/>
      <c r="N968" s="25"/>
      <c r="O968" s="25"/>
      <c r="P968" s="25"/>
      <c r="Q968" s="25"/>
      <c r="R968" s="25"/>
      <c r="S968" s="25"/>
      <c r="T968" s="25"/>
      <c r="U968" s="25"/>
      <c r="V968" s="25"/>
      <c r="W968" s="25"/>
      <c r="X968" s="25"/>
      <c r="Y968" s="25"/>
      <c r="Z968" s="25"/>
      <c r="AA968" s="25"/>
      <c r="AB968" s="25"/>
      <c r="AC968" s="25"/>
      <c r="AD968" s="25"/>
      <c r="AE968" s="25"/>
      <c r="AF968" s="25"/>
      <c r="AG968" s="25"/>
      <c r="AH968" s="25"/>
      <c r="AI968" s="25"/>
      <c r="AJ968" s="25"/>
      <c r="AK968" s="25"/>
      <c r="AL968" s="25"/>
    </row>
    <row r="969" spans="1:38" x14ac:dyDescent="0.3">
      <c r="A969" s="25"/>
      <c r="B969" s="25"/>
      <c r="C969" s="25"/>
      <c r="D969" s="25"/>
      <c r="E969" s="25"/>
      <c r="F969" s="25"/>
      <c r="G969" s="25"/>
      <c r="H969" s="25"/>
      <c r="I969" s="25"/>
      <c r="J969" s="25"/>
      <c r="K969" s="25"/>
      <c r="L969" s="25"/>
      <c r="M969" s="25"/>
      <c r="N969" s="25"/>
      <c r="O969" s="25"/>
      <c r="P969" s="25"/>
      <c r="Q969" s="25"/>
      <c r="R969" s="25"/>
      <c r="S969" s="25"/>
      <c r="T969" s="25"/>
      <c r="U969" s="25"/>
      <c r="V969" s="25"/>
      <c r="W969" s="25"/>
      <c r="X969" s="25"/>
      <c r="Y969" s="25"/>
      <c r="Z969" s="25"/>
      <c r="AA969" s="25"/>
      <c r="AB969" s="25"/>
      <c r="AC969" s="25"/>
      <c r="AD969" s="25"/>
      <c r="AE969" s="25"/>
      <c r="AF969" s="25"/>
      <c r="AG969" s="25"/>
      <c r="AH969" s="25"/>
      <c r="AI969" s="25"/>
      <c r="AJ969" s="25"/>
      <c r="AK969" s="25"/>
      <c r="AL969" s="25"/>
    </row>
    <row r="970" spans="1:38" x14ac:dyDescent="0.3">
      <c r="A970" s="25"/>
      <c r="B970" s="25"/>
      <c r="C970" s="25"/>
      <c r="D970" s="25"/>
      <c r="E970" s="25"/>
      <c r="F970" s="25"/>
      <c r="G970" s="25"/>
      <c r="H970" s="25"/>
      <c r="I970" s="25"/>
      <c r="J970" s="25"/>
      <c r="K970" s="25"/>
      <c r="L970" s="25"/>
      <c r="M970" s="25"/>
      <c r="N970" s="25"/>
      <c r="O970" s="25"/>
      <c r="P970" s="25"/>
      <c r="Q970" s="25"/>
      <c r="R970" s="25"/>
      <c r="S970" s="25"/>
      <c r="T970" s="25"/>
      <c r="U970" s="25"/>
      <c r="V970" s="25"/>
      <c r="W970" s="25"/>
      <c r="X970" s="25"/>
      <c r="Y970" s="25"/>
      <c r="Z970" s="25"/>
      <c r="AA970" s="25"/>
      <c r="AB970" s="25"/>
      <c r="AC970" s="25"/>
      <c r="AD970" s="25"/>
      <c r="AE970" s="25"/>
      <c r="AF970" s="25"/>
      <c r="AG970" s="25"/>
      <c r="AH970" s="25"/>
      <c r="AI970" s="25"/>
      <c r="AJ970" s="25"/>
      <c r="AK970" s="25"/>
      <c r="AL970" s="25"/>
    </row>
    <row r="971" spans="1:38" x14ac:dyDescent="0.3">
      <c r="A971" s="25"/>
      <c r="B971" s="25"/>
      <c r="C971" s="25"/>
      <c r="D971" s="25"/>
      <c r="E971" s="25"/>
      <c r="F971" s="25"/>
      <c r="G971" s="25"/>
      <c r="H971" s="25"/>
      <c r="I971" s="25"/>
      <c r="J971" s="25"/>
      <c r="K971" s="25"/>
      <c r="L971" s="25"/>
      <c r="M971" s="25"/>
      <c r="N971" s="25"/>
      <c r="O971" s="25"/>
      <c r="P971" s="25"/>
      <c r="Q971" s="25"/>
      <c r="R971" s="25"/>
      <c r="S971" s="25"/>
      <c r="T971" s="25"/>
      <c r="U971" s="25"/>
      <c r="V971" s="25"/>
      <c r="W971" s="25"/>
      <c r="X971" s="25"/>
      <c r="Y971" s="25"/>
      <c r="Z971" s="25"/>
      <c r="AA971" s="25"/>
      <c r="AB971" s="25"/>
      <c r="AC971" s="25"/>
      <c r="AD971" s="25"/>
      <c r="AE971" s="25"/>
      <c r="AF971" s="25"/>
      <c r="AG971" s="25"/>
      <c r="AH971" s="25"/>
      <c r="AI971" s="25"/>
      <c r="AJ971" s="25"/>
      <c r="AK971" s="25"/>
      <c r="AL971" s="25"/>
    </row>
    <row r="972" spans="1:38" x14ac:dyDescent="0.3">
      <c r="A972" s="25"/>
      <c r="B972" s="25"/>
      <c r="C972" s="25"/>
      <c r="D972" s="25"/>
      <c r="E972" s="25"/>
      <c r="F972" s="25"/>
      <c r="G972" s="25"/>
      <c r="H972" s="25"/>
      <c r="I972" s="25"/>
      <c r="J972" s="25"/>
      <c r="K972" s="25"/>
      <c r="L972" s="25"/>
      <c r="M972" s="25"/>
      <c r="N972" s="25"/>
      <c r="O972" s="25"/>
      <c r="P972" s="25"/>
      <c r="Q972" s="25"/>
      <c r="R972" s="25"/>
      <c r="S972" s="25"/>
      <c r="T972" s="25"/>
      <c r="U972" s="25"/>
      <c r="V972" s="25"/>
      <c r="W972" s="25"/>
      <c r="X972" s="25"/>
      <c r="Y972" s="25"/>
      <c r="Z972" s="25"/>
      <c r="AA972" s="25"/>
      <c r="AB972" s="25"/>
      <c r="AC972" s="25"/>
      <c r="AD972" s="25"/>
      <c r="AE972" s="25"/>
      <c r="AF972" s="25"/>
      <c r="AG972" s="25"/>
      <c r="AH972" s="25"/>
      <c r="AI972" s="25"/>
      <c r="AJ972" s="25"/>
      <c r="AK972" s="25"/>
      <c r="AL972" s="25"/>
    </row>
    <row r="973" spans="1:38" x14ac:dyDescent="0.3">
      <c r="A973" s="25"/>
      <c r="B973" s="25"/>
      <c r="C973" s="25"/>
      <c r="D973" s="25"/>
      <c r="E973" s="25"/>
      <c r="F973" s="25"/>
      <c r="G973" s="25"/>
      <c r="H973" s="25"/>
      <c r="I973" s="25"/>
      <c r="J973" s="25"/>
      <c r="K973" s="25"/>
      <c r="L973" s="25"/>
      <c r="M973" s="25"/>
      <c r="N973" s="25"/>
      <c r="O973" s="25"/>
      <c r="P973" s="25"/>
      <c r="Q973" s="25"/>
      <c r="R973" s="25"/>
      <c r="S973" s="25"/>
      <c r="T973" s="25"/>
      <c r="U973" s="25"/>
      <c r="V973" s="25"/>
      <c r="W973" s="25"/>
      <c r="X973" s="25"/>
      <c r="Y973" s="25"/>
      <c r="Z973" s="25"/>
      <c r="AA973" s="25"/>
      <c r="AB973" s="25"/>
      <c r="AC973" s="25"/>
      <c r="AD973" s="25"/>
      <c r="AE973" s="25"/>
      <c r="AF973" s="25"/>
      <c r="AG973" s="25"/>
      <c r="AH973" s="25"/>
      <c r="AI973" s="25"/>
      <c r="AJ973" s="25"/>
      <c r="AK973" s="25"/>
      <c r="AL973" s="25"/>
    </row>
    <row r="974" spans="1:38" x14ac:dyDescent="0.3">
      <c r="A974" s="25"/>
      <c r="B974" s="25"/>
      <c r="C974" s="25"/>
      <c r="D974" s="25"/>
      <c r="E974" s="25"/>
      <c r="F974" s="25"/>
      <c r="G974" s="25"/>
      <c r="H974" s="25"/>
      <c r="I974" s="25"/>
      <c r="J974" s="25"/>
      <c r="K974" s="25"/>
      <c r="L974" s="25"/>
      <c r="M974" s="25"/>
      <c r="N974" s="25"/>
      <c r="O974" s="25"/>
      <c r="P974" s="25"/>
      <c r="Q974" s="25"/>
      <c r="R974" s="25"/>
      <c r="S974" s="25"/>
      <c r="T974" s="25"/>
      <c r="U974" s="25"/>
      <c r="V974" s="25"/>
      <c r="W974" s="25"/>
      <c r="X974" s="25"/>
      <c r="Y974" s="25"/>
      <c r="Z974" s="25"/>
      <c r="AA974" s="25"/>
      <c r="AB974" s="25"/>
      <c r="AC974" s="25"/>
      <c r="AD974" s="25"/>
      <c r="AE974" s="25"/>
      <c r="AF974" s="25"/>
      <c r="AG974" s="25"/>
      <c r="AH974" s="25"/>
      <c r="AI974" s="25"/>
      <c r="AJ974" s="25"/>
      <c r="AK974" s="25"/>
      <c r="AL974" s="25"/>
    </row>
    <row r="975" spans="1:38" x14ac:dyDescent="0.3">
      <c r="A975" s="25"/>
      <c r="B975" s="25"/>
      <c r="C975" s="25"/>
      <c r="D975" s="25"/>
      <c r="E975" s="25"/>
      <c r="F975" s="25"/>
      <c r="G975" s="25"/>
      <c r="H975" s="25"/>
      <c r="I975" s="25"/>
      <c r="J975" s="25"/>
      <c r="K975" s="25"/>
      <c r="L975" s="25"/>
      <c r="M975" s="25"/>
      <c r="N975" s="25"/>
      <c r="O975" s="25"/>
      <c r="P975" s="25"/>
      <c r="Q975" s="25"/>
      <c r="R975" s="25"/>
      <c r="S975" s="25"/>
      <c r="T975" s="25"/>
      <c r="U975" s="25"/>
      <c r="V975" s="25"/>
      <c r="W975" s="25"/>
      <c r="X975" s="25"/>
      <c r="Y975" s="25"/>
      <c r="Z975" s="25"/>
      <c r="AA975" s="25"/>
      <c r="AB975" s="25"/>
      <c r="AC975" s="25"/>
      <c r="AD975" s="25"/>
      <c r="AE975" s="25"/>
      <c r="AF975" s="25"/>
      <c r="AG975" s="25"/>
      <c r="AH975" s="25"/>
      <c r="AI975" s="25"/>
      <c r="AJ975" s="25"/>
      <c r="AK975" s="25"/>
      <c r="AL975" s="25"/>
    </row>
    <row r="976" spans="1:38" x14ac:dyDescent="0.3">
      <c r="A976" s="25"/>
      <c r="B976" s="25"/>
      <c r="C976" s="25"/>
      <c r="D976" s="25"/>
      <c r="E976" s="25"/>
      <c r="F976" s="25"/>
      <c r="G976" s="25"/>
      <c r="H976" s="25"/>
      <c r="I976" s="25"/>
      <c r="J976" s="25"/>
      <c r="K976" s="25"/>
      <c r="L976" s="25"/>
      <c r="M976" s="25"/>
      <c r="N976" s="25"/>
      <c r="O976" s="25"/>
      <c r="P976" s="25"/>
      <c r="Q976" s="25"/>
      <c r="R976" s="25"/>
      <c r="S976" s="25"/>
      <c r="T976" s="25"/>
      <c r="U976" s="25"/>
      <c r="V976" s="25"/>
      <c r="W976" s="25"/>
      <c r="X976" s="25"/>
      <c r="Y976" s="25"/>
      <c r="Z976" s="25"/>
      <c r="AA976" s="25"/>
      <c r="AB976" s="25"/>
      <c r="AC976" s="25"/>
      <c r="AD976" s="25"/>
      <c r="AE976" s="25"/>
      <c r="AF976" s="25"/>
      <c r="AG976" s="25"/>
      <c r="AH976" s="25"/>
      <c r="AI976" s="25"/>
      <c r="AJ976" s="25"/>
      <c r="AK976" s="25"/>
      <c r="AL976" s="25"/>
    </row>
    <row r="977" spans="1:38" x14ac:dyDescent="0.3">
      <c r="A977" s="25"/>
      <c r="B977" s="25"/>
      <c r="C977" s="25"/>
      <c r="D977" s="25"/>
      <c r="E977" s="25"/>
      <c r="F977" s="25"/>
      <c r="G977" s="25"/>
      <c r="H977" s="25"/>
      <c r="I977" s="25"/>
      <c r="J977" s="25"/>
      <c r="K977" s="25"/>
      <c r="L977" s="25"/>
      <c r="M977" s="25"/>
      <c r="N977" s="25"/>
      <c r="O977" s="25"/>
      <c r="P977" s="25"/>
      <c r="Q977" s="25"/>
      <c r="R977" s="25"/>
      <c r="S977" s="25"/>
      <c r="T977" s="25"/>
      <c r="U977" s="25"/>
      <c r="V977" s="25"/>
      <c r="W977" s="25"/>
      <c r="X977" s="25"/>
      <c r="Y977" s="25"/>
      <c r="Z977" s="25"/>
      <c r="AA977" s="25"/>
      <c r="AB977" s="25"/>
      <c r="AC977" s="25"/>
      <c r="AD977" s="25"/>
      <c r="AE977" s="25"/>
      <c r="AF977" s="25"/>
      <c r="AG977" s="25"/>
      <c r="AH977" s="25"/>
      <c r="AI977" s="25"/>
      <c r="AJ977" s="25"/>
      <c r="AK977" s="25"/>
      <c r="AL977" s="25"/>
    </row>
    <row r="978" spans="1:38" x14ac:dyDescent="0.3">
      <c r="A978" s="25"/>
      <c r="B978" s="25"/>
      <c r="C978" s="25"/>
      <c r="D978" s="25"/>
      <c r="E978" s="25"/>
      <c r="F978" s="25"/>
      <c r="G978" s="25"/>
      <c r="H978" s="25"/>
      <c r="I978" s="25"/>
      <c r="J978" s="25"/>
      <c r="K978" s="25"/>
      <c r="L978" s="25"/>
      <c r="M978" s="25"/>
      <c r="N978" s="25"/>
      <c r="O978" s="25"/>
      <c r="P978" s="25"/>
      <c r="Q978" s="25"/>
      <c r="R978" s="25"/>
      <c r="S978" s="25"/>
      <c r="T978" s="25"/>
      <c r="U978" s="25"/>
      <c r="V978" s="25"/>
      <c r="W978" s="25"/>
      <c r="X978" s="25"/>
      <c r="Y978" s="25"/>
      <c r="Z978" s="25"/>
      <c r="AA978" s="25"/>
      <c r="AB978" s="25"/>
      <c r="AC978" s="25"/>
      <c r="AD978" s="25"/>
      <c r="AE978" s="25"/>
      <c r="AF978" s="25"/>
      <c r="AG978" s="25"/>
      <c r="AH978" s="25"/>
      <c r="AI978" s="25"/>
      <c r="AJ978" s="25"/>
      <c r="AK978" s="25"/>
      <c r="AL978" s="25"/>
    </row>
    <row r="979" spans="1:38" x14ac:dyDescent="0.3">
      <c r="A979" s="25"/>
      <c r="B979" s="25"/>
      <c r="C979" s="25"/>
      <c r="D979" s="25"/>
      <c r="E979" s="25"/>
      <c r="F979" s="25"/>
      <c r="G979" s="25"/>
      <c r="H979" s="25"/>
      <c r="I979" s="25"/>
      <c r="J979" s="25"/>
      <c r="K979" s="25"/>
      <c r="L979" s="25"/>
      <c r="M979" s="25"/>
      <c r="N979" s="25"/>
      <c r="O979" s="25"/>
      <c r="P979" s="25"/>
      <c r="Q979" s="25"/>
      <c r="R979" s="25"/>
      <c r="S979" s="25"/>
      <c r="T979" s="25"/>
      <c r="U979" s="25"/>
      <c r="V979" s="25"/>
      <c r="W979" s="25"/>
      <c r="X979" s="25"/>
      <c r="Y979" s="25"/>
      <c r="Z979" s="25"/>
      <c r="AA979" s="25"/>
      <c r="AB979" s="25"/>
      <c r="AC979" s="25"/>
      <c r="AD979" s="25"/>
      <c r="AE979" s="25"/>
      <c r="AF979" s="25"/>
      <c r="AG979" s="25"/>
      <c r="AH979" s="25"/>
      <c r="AI979" s="25"/>
      <c r="AJ979" s="25"/>
      <c r="AK979" s="25"/>
      <c r="AL979" s="25"/>
    </row>
    <row r="980" spans="1:38" x14ac:dyDescent="0.3">
      <c r="A980" s="25"/>
      <c r="B980" s="25"/>
      <c r="C980" s="25"/>
      <c r="D980" s="25"/>
      <c r="E980" s="25"/>
      <c r="F980" s="25"/>
      <c r="G980" s="25"/>
      <c r="H980" s="25"/>
      <c r="I980" s="25"/>
      <c r="J980" s="25"/>
      <c r="K980" s="25"/>
      <c r="L980" s="25"/>
      <c r="M980" s="25"/>
      <c r="N980" s="25"/>
      <c r="O980" s="25"/>
      <c r="P980" s="25"/>
      <c r="Q980" s="25"/>
      <c r="R980" s="25"/>
      <c r="S980" s="25"/>
      <c r="T980" s="25"/>
      <c r="U980" s="25"/>
      <c r="V980" s="25"/>
      <c r="W980" s="25"/>
      <c r="X980" s="25"/>
      <c r="Y980" s="25"/>
      <c r="Z980" s="25"/>
      <c r="AA980" s="25"/>
      <c r="AB980" s="25"/>
      <c r="AC980" s="25"/>
      <c r="AD980" s="25"/>
      <c r="AE980" s="25"/>
      <c r="AF980" s="25"/>
      <c r="AG980" s="25"/>
      <c r="AH980" s="25"/>
      <c r="AI980" s="25"/>
      <c r="AJ980" s="25"/>
      <c r="AK980" s="25"/>
      <c r="AL980" s="25"/>
    </row>
    <row r="981" spans="1:38" x14ac:dyDescent="0.3">
      <c r="A981" s="25"/>
      <c r="B981" s="25"/>
      <c r="C981" s="25"/>
      <c r="D981" s="25"/>
      <c r="E981" s="25"/>
      <c r="F981" s="25"/>
      <c r="G981" s="25"/>
      <c r="H981" s="25"/>
      <c r="I981" s="25"/>
      <c r="J981" s="25"/>
      <c r="K981" s="25"/>
      <c r="L981" s="25"/>
      <c r="M981" s="25"/>
      <c r="N981" s="25"/>
      <c r="O981" s="25"/>
      <c r="P981" s="25"/>
      <c r="Q981" s="25"/>
      <c r="R981" s="25"/>
      <c r="S981" s="25"/>
      <c r="T981" s="25"/>
      <c r="U981" s="25"/>
      <c r="V981" s="25"/>
      <c r="W981" s="25"/>
      <c r="X981" s="25"/>
      <c r="Y981" s="25"/>
      <c r="Z981" s="25"/>
      <c r="AA981" s="25"/>
      <c r="AB981" s="25"/>
      <c r="AC981" s="25"/>
      <c r="AD981" s="25"/>
      <c r="AE981" s="25"/>
      <c r="AF981" s="25"/>
      <c r="AG981" s="25"/>
      <c r="AH981" s="25"/>
      <c r="AI981" s="25"/>
      <c r="AJ981" s="25"/>
      <c r="AK981" s="25"/>
      <c r="AL981" s="25"/>
    </row>
    <row r="982" spans="1:38" x14ac:dyDescent="0.3">
      <c r="A982" s="25"/>
      <c r="B982" s="25"/>
      <c r="C982" s="25"/>
      <c r="D982" s="25"/>
      <c r="E982" s="25"/>
      <c r="F982" s="25"/>
      <c r="G982" s="25"/>
      <c r="H982" s="25"/>
      <c r="I982" s="25"/>
      <c r="J982" s="25"/>
      <c r="K982" s="25"/>
      <c r="L982" s="25"/>
      <c r="M982" s="25"/>
      <c r="N982" s="25"/>
      <c r="O982" s="25"/>
      <c r="P982" s="25"/>
      <c r="Q982" s="25"/>
      <c r="R982" s="25"/>
      <c r="S982" s="25"/>
      <c r="T982" s="25"/>
      <c r="U982" s="25"/>
      <c r="V982" s="25"/>
      <c r="W982" s="25"/>
      <c r="X982" s="25"/>
      <c r="Y982" s="25"/>
      <c r="Z982" s="25"/>
      <c r="AA982" s="25"/>
      <c r="AB982" s="25"/>
      <c r="AC982" s="25"/>
      <c r="AD982" s="25"/>
      <c r="AE982" s="25"/>
      <c r="AF982" s="25"/>
      <c r="AG982" s="25"/>
      <c r="AH982" s="25"/>
      <c r="AI982" s="25"/>
      <c r="AJ982" s="25"/>
      <c r="AK982" s="25"/>
      <c r="AL982" s="25"/>
    </row>
    <row r="983" spans="1:38" x14ac:dyDescent="0.3">
      <c r="A983" s="25"/>
      <c r="B983" s="25"/>
      <c r="C983" s="25"/>
      <c r="D983" s="25"/>
      <c r="E983" s="25"/>
      <c r="F983" s="25"/>
      <c r="G983" s="25"/>
      <c r="H983" s="25"/>
      <c r="I983" s="25"/>
      <c r="J983" s="25"/>
      <c r="K983" s="25"/>
      <c r="L983" s="25"/>
      <c r="M983" s="25"/>
      <c r="N983" s="25"/>
      <c r="O983" s="25"/>
      <c r="P983" s="25"/>
      <c r="Q983" s="25"/>
      <c r="R983" s="25"/>
      <c r="S983" s="25"/>
      <c r="T983" s="25"/>
      <c r="U983" s="25"/>
      <c r="V983" s="25"/>
      <c r="W983" s="25"/>
      <c r="X983" s="25"/>
      <c r="Y983" s="25"/>
      <c r="Z983" s="25"/>
      <c r="AA983" s="25"/>
      <c r="AB983" s="25"/>
      <c r="AC983" s="25"/>
      <c r="AD983" s="25"/>
      <c r="AE983" s="25"/>
      <c r="AF983" s="25"/>
      <c r="AG983" s="25"/>
      <c r="AH983" s="25"/>
      <c r="AI983" s="25"/>
      <c r="AJ983" s="25"/>
      <c r="AK983" s="25"/>
      <c r="AL983" s="25"/>
    </row>
    <row r="984" spans="1:38" x14ac:dyDescent="0.3">
      <c r="A984" s="25"/>
      <c r="B984" s="25"/>
      <c r="C984" s="25"/>
      <c r="D984" s="25"/>
      <c r="E984" s="25"/>
      <c r="F984" s="25"/>
      <c r="G984" s="25"/>
      <c r="H984" s="25"/>
      <c r="I984" s="25"/>
      <c r="J984" s="25"/>
      <c r="K984" s="25"/>
      <c r="L984" s="25"/>
      <c r="M984" s="25"/>
      <c r="N984" s="25"/>
      <c r="O984" s="25"/>
      <c r="P984" s="25"/>
      <c r="Q984" s="25"/>
      <c r="R984" s="25"/>
      <c r="S984" s="25"/>
      <c r="T984" s="25"/>
      <c r="U984" s="25"/>
      <c r="V984" s="25"/>
      <c r="W984" s="25"/>
      <c r="X984" s="25"/>
      <c r="Y984" s="25"/>
      <c r="Z984" s="25"/>
      <c r="AA984" s="25"/>
      <c r="AB984" s="25"/>
      <c r="AC984" s="25"/>
      <c r="AD984" s="25"/>
      <c r="AE984" s="25"/>
      <c r="AF984" s="25"/>
      <c r="AG984" s="25"/>
      <c r="AH984" s="25"/>
      <c r="AI984" s="25"/>
      <c r="AJ984" s="25"/>
      <c r="AK984" s="25"/>
      <c r="AL984" s="25"/>
    </row>
    <row r="985" spans="1:38" x14ac:dyDescent="0.3">
      <c r="A985" s="25"/>
      <c r="B985" s="25"/>
      <c r="C985" s="25"/>
      <c r="D985" s="25"/>
      <c r="E985" s="25"/>
      <c r="F985" s="25"/>
      <c r="G985" s="25"/>
      <c r="H985" s="25"/>
      <c r="I985" s="25"/>
      <c r="J985" s="25"/>
      <c r="K985" s="25"/>
      <c r="L985" s="25"/>
      <c r="M985" s="25"/>
      <c r="N985" s="25"/>
      <c r="O985" s="25"/>
      <c r="P985" s="25"/>
      <c r="Q985" s="25"/>
      <c r="R985" s="25"/>
      <c r="S985" s="25"/>
      <c r="T985" s="25"/>
      <c r="U985" s="25"/>
      <c r="V985" s="25"/>
      <c r="W985" s="25"/>
      <c r="X985" s="25"/>
      <c r="Y985" s="25"/>
      <c r="Z985" s="25"/>
      <c r="AA985" s="25"/>
      <c r="AB985" s="25"/>
      <c r="AC985" s="25"/>
      <c r="AD985" s="25"/>
      <c r="AE985" s="25"/>
      <c r="AF985" s="25"/>
      <c r="AG985" s="25"/>
      <c r="AH985" s="25"/>
      <c r="AI985" s="25"/>
      <c r="AJ985" s="25"/>
      <c r="AK985" s="25"/>
      <c r="AL985" s="25"/>
    </row>
    <row r="986" spans="1:38" x14ac:dyDescent="0.3">
      <c r="A986" s="25"/>
      <c r="B986" s="25"/>
      <c r="C986" s="25"/>
      <c r="D986" s="25"/>
      <c r="E986" s="25"/>
      <c r="F986" s="25"/>
      <c r="G986" s="25"/>
      <c r="H986" s="25"/>
      <c r="I986" s="25"/>
      <c r="J986" s="25"/>
      <c r="K986" s="25"/>
      <c r="L986" s="25"/>
      <c r="M986" s="25"/>
      <c r="N986" s="25"/>
      <c r="O986" s="25"/>
      <c r="P986" s="25"/>
      <c r="Q986" s="25"/>
      <c r="R986" s="25"/>
      <c r="S986" s="25"/>
      <c r="T986" s="25"/>
      <c r="U986" s="25"/>
      <c r="V986" s="25"/>
      <c r="W986" s="25"/>
      <c r="X986" s="25"/>
      <c r="Y986" s="25"/>
      <c r="Z986" s="25"/>
      <c r="AA986" s="25"/>
      <c r="AB986" s="25"/>
      <c r="AC986" s="25"/>
      <c r="AD986" s="25"/>
      <c r="AE986" s="25"/>
      <c r="AF986" s="25"/>
      <c r="AG986" s="25"/>
      <c r="AH986" s="25"/>
      <c r="AI986" s="25"/>
      <c r="AJ986" s="25"/>
      <c r="AK986" s="25"/>
      <c r="AL986" s="25"/>
    </row>
    <row r="987" spans="1:38" x14ac:dyDescent="0.3">
      <c r="A987" s="25"/>
      <c r="B987" s="25"/>
      <c r="C987" s="25"/>
      <c r="D987" s="25"/>
      <c r="E987" s="25"/>
      <c r="F987" s="25"/>
      <c r="G987" s="25"/>
      <c r="H987" s="25"/>
      <c r="I987" s="25"/>
      <c r="J987" s="25"/>
      <c r="K987" s="25"/>
      <c r="L987" s="25"/>
      <c r="M987" s="25"/>
      <c r="N987" s="25"/>
      <c r="O987" s="25"/>
      <c r="P987" s="25"/>
      <c r="Q987" s="25"/>
      <c r="R987" s="25"/>
      <c r="S987" s="25"/>
      <c r="T987" s="25"/>
      <c r="U987" s="25"/>
      <c r="V987" s="25"/>
      <c r="W987" s="25"/>
      <c r="X987" s="25"/>
      <c r="Y987" s="25"/>
      <c r="Z987" s="25"/>
      <c r="AA987" s="25"/>
      <c r="AB987" s="25"/>
      <c r="AC987" s="25"/>
      <c r="AD987" s="25"/>
      <c r="AE987" s="25"/>
      <c r="AF987" s="25"/>
      <c r="AG987" s="25"/>
      <c r="AH987" s="25"/>
      <c r="AI987" s="25"/>
      <c r="AJ987" s="25"/>
      <c r="AK987" s="25"/>
      <c r="AL987" s="25"/>
    </row>
    <row r="988" spans="1:38" x14ac:dyDescent="0.3">
      <c r="A988" s="25"/>
      <c r="B988" s="25"/>
      <c r="C988" s="25"/>
      <c r="D988" s="25"/>
      <c r="E988" s="25"/>
      <c r="F988" s="25"/>
      <c r="G988" s="25"/>
      <c r="H988" s="25"/>
      <c r="I988" s="25"/>
      <c r="J988" s="25"/>
      <c r="K988" s="25"/>
      <c r="L988" s="25"/>
      <c r="M988" s="25"/>
      <c r="N988" s="25"/>
      <c r="O988" s="25"/>
      <c r="P988" s="25"/>
      <c r="Q988" s="25"/>
      <c r="R988" s="25"/>
      <c r="S988" s="25"/>
      <c r="T988" s="25"/>
      <c r="U988" s="25"/>
      <c r="V988" s="25"/>
      <c r="W988" s="25"/>
      <c r="X988" s="25"/>
      <c r="Y988" s="25"/>
      <c r="Z988" s="25"/>
      <c r="AA988" s="25"/>
      <c r="AB988" s="25"/>
      <c r="AC988" s="25"/>
      <c r="AD988" s="25"/>
      <c r="AE988" s="25"/>
      <c r="AF988" s="25"/>
      <c r="AG988" s="25"/>
      <c r="AH988" s="25"/>
      <c r="AI988" s="25"/>
      <c r="AJ988" s="25"/>
      <c r="AK988" s="25"/>
      <c r="AL988" s="25"/>
    </row>
    <row r="989" spans="1:38" x14ac:dyDescent="0.3">
      <c r="A989" s="25"/>
      <c r="B989" s="25"/>
      <c r="C989" s="25"/>
      <c r="D989" s="25"/>
      <c r="E989" s="25"/>
      <c r="F989" s="25"/>
      <c r="G989" s="25"/>
      <c r="H989" s="25"/>
      <c r="I989" s="25"/>
      <c r="J989" s="25"/>
      <c r="K989" s="25"/>
      <c r="L989" s="25"/>
      <c r="M989" s="25"/>
      <c r="N989" s="25"/>
      <c r="O989" s="25"/>
      <c r="P989" s="25"/>
      <c r="Q989" s="25"/>
      <c r="R989" s="25"/>
      <c r="S989" s="25"/>
      <c r="T989" s="25"/>
      <c r="U989" s="25"/>
      <c r="V989" s="25"/>
      <c r="W989" s="25"/>
      <c r="X989" s="25"/>
      <c r="Y989" s="25"/>
      <c r="Z989" s="25"/>
      <c r="AA989" s="25"/>
      <c r="AB989" s="25"/>
      <c r="AC989" s="25"/>
      <c r="AD989" s="25"/>
      <c r="AE989" s="25"/>
      <c r="AF989" s="25"/>
      <c r="AG989" s="25"/>
      <c r="AH989" s="25"/>
      <c r="AI989" s="25"/>
      <c r="AJ989" s="25"/>
      <c r="AK989" s="25"/>
      <c r="AL989" s="25"/>
    </row>
    <row r="990" spans="1:38" x14ac:dyDescent="0.3">
      <c r="A990" s="25"/>
      <c r="B990" s="25"/>
      <c r="C990" s="25"/>
      <c r="D990" s="25"/>
      <c r="E990" s="25"/>
      <c r="F990" s="25"/>
      <c r="G990" s="25"/>
      <c r="H990" s="25"/>
      <c r="I990" s="25"/>
      <c r="J990" s="25"/>
      <c r="K990" s="25"/>
      <c r="L990" s="25"/>
      <c r="M990" s="25"/>
      <c r="N990" s="25"/>
      <c r="O990" s="25"/>
      <c r="P990" s="25"/>
      <c r="Q990" s="25"/>
      <c r="R990" s="25"/>
      <c r="S990" s="25"/>
      <c r="T990" s="25"/>
      <c r="U990" s="25"/>
      <c r="V990" s="25"/>
      <c r="W990" s="25"/>
      <c r="X990" s="25"/>
      <c r="Y990" s="25"/>
      <c r="Z990" s="25"/>
      <c r="AA990" s="25"/>
      <c r="AB990" s="25"/>
      <c r="AC990" s="25"/>
      <c r="AD990" s="25"/>
      <c r="AE990" s="25"/>
      <c r="AF990" s="25"/>
      <c r="AG990" s="25"/>
      <c r="AH990" s="25"/>
      <c r="AI990" s="25"/>
      <c r="AJ990" s="25"/>
      <c r="AK990" s="25"/>
      <c r="AL990" s="25"/>
    </row>
    <row r="991" spans="1:38" x14ac:dyDescent="0.3">
      <c r="A991" s="25"/>
      <c r="B991" s="25"/>
      <c r="C991" s="25"/>
      <c r="D991" s="25"/>
      <c r="E991" s="25"/>
      <c r="F991" s="25"/>
      <c r="G991" s="25"/>
      <c r="H991" s="25"/>
      <c r="I991" s="25"/>
      <c r="J991" s="25"/>
      <c r="K991" s="25"/>
      <c r="L991" s="25"/>
      <c r="M991" s="25"/>
      <c r="N991" s="25"/>
      <c r="O991" s="25"/>
      <c r="P991" s="25"/>
      <c r="Q991" s="25"/>
      <c r="R991" s="25"/>
      <c r="S991" s="25"/>
      <c r="T991" s="25"/>
      <c r="U991" s="25"/>
      <c r="V991" s="25"/>
      <c r="W991" s="25"/>
      <c r="X991" s="25"/>
      <c r="Y991" s="25"/>
      <c r="Z991" s="25"/>
      <c r="AA991" s="25"/>
      <c r="AB991" s="25"/>
      <c r="AC991" s="25"/>
      <c r="AD991" s="25"/>
      <c r="AE991" s="25"/>
      <c r="AF991" s="25"/>
      <c r="AG991" s="25"/>
      <c r="AH991" s="25"/>
      <c r="AI991" s="25"/>
      <c r="AJ991" s="25"/>
      <c r="AK991" s="25"/>
      <c r="AL991" s="25"/>
    </row>
    <row r="992" spans="1:38" x14ac:dyDescent="0.3">
      <c r="A992" s="25"/>
      <c r="B992" s="25"/>
      <c r="C992" s="25"/>
      <c r="D992" s="25"/>
      <c r="E992" s="25"/>
      <c r="F992" s="25"/>
      <c r="G992" s="25"/>
      <c r="H992" s="25"/>
      <c r="I992" s="25"/>
      <c r="J992" s="25"/>
      <c r="K992" s="25"/>
      <c r="L992" s="25"/>
      <c r="M992" s="25"/>
      <c r="N992" s="25"/>
      <c r="O992" s="25"/>
      <c r="P992" s="25"/>
      <c r="Q992" s="25"/>
      <c r="R992" s="25"/>
      <c r="S992" s="25"/>
      <c r="T992" s="25"/>
      <c r="U992" s="25"/>
      <c r="V992" s="25"/>
      <c r="W992" s="25"/>
      <c r="X992" s="25"/>
      <c r="Y992" s="25"/>
      <c r="Z992" s="25"/>
      <c r="AA992" s="25"/>
      <c r="AB992" s="25"/>
      <c r="AC992" s="25"/>
      <c r="AD992" s="25"/>
      <c r="AE992" s="25"/>
      <c r="AF992" s="25"/>
      <c r="AG992" s="25"/>
      <c r="AH992" s="25"/>
      <c r="AI992" s="25"/>
      <c r="AJ992" s="25"/>
      <c r="AK992" s="25"/>
      <c r="AL992" s="25"/>
    </row>
    <row r="993" spans="1:38" x14ac:dyDescent="0.3">
      <c r="A993" s="25"/>
      <c r="B993" s="25"/>
      <c r="C993" s="25"/>
      <c r="D993" s="25"/>
      <c r="E993" s="25"/>
      <c r="F993" s="25"/>
      <c r="G993" s="25"/>
      <c r="H993" s="25"/>
      <c r="I993" s="25"/>
      <c r="J993" s="25"/>
      <c r="K993" s="25"/>
      <c r="L993" s="25"/>
      <c r="M993" s="25"/>
      <c r="N993" s="25"/>
      <c r="O993" s="25"/>
      <c r="P993" s="25"/>
      <c r="Q993" s="25"/>
      <c r="R993" s="25"/>
      <c r="S993" s="25"/>
      <c r="T993" s="25"/>
      <c r="U993" s="25"/>
      <c r="V993" s="25"/>
      <c r="W993" s="25"/>
      <c r="X993" s="25"/>
      <c r="Y993" s="25"/>
      <c r="Z993" s="25"/>
      <c r="AA993" s="25"/>
      <c r="AB993" s="25"/>
      <c r="AC993" s="25"/>
      <c r="AD993" s="25"/>
      <c r="AE993" s="25"/>
      <c r="AF993" s="25"/>
      <c r="AG993" s="25"/>
      <c r="AH993" s="25"/>
      <c r="AI993" s="25"/>
      <c r="AJ993" s="25"/>
      <c r="AK993" s="25"/>
      <c r="AL993" s="25"/>
    </row>
    <row r="994" spans="1:38" x14ac:dyDescent="0.3">
      <c r="A994" s="25"/>
      <c r="B994" s="25"/>
      <c r="C994" s="25"/>
      <c r="D994" s="25"/>
      <c r="E994" s="25"/>
      <c r="F994" s="25"/>
      <c r="G994" s="25"/>
      <c r="H994" s="25"/>
      <c r="I994" s="25"/>
      <c r="J994" s="25"/>
      <c r="K994" s="25"/>
      <c r="L994" s="25"/>
      <c r="M994" s="25"/>
      <c r="N994" s="25"/>
      <c r="O994" s="25"/>
      <c r="P994" s="25"/>
      <c r="Q994" s="25"/>
      <c r="R994" s="25"/>
      <c r="S994" s="25"/>
      <c r="T994" s="25"/>
      <c r="U994" s="25"/>
      <c r="V994" s="25"/>
      <c r="W994" s="25"/>
      <c r="X994" s="25"/>
      <c r="Y994" s="25"/>
      <c r="Z994" s="25"/>
      <c r="AA994" s="25"/>
      <c r="AB994" s="25"/>
      <c r="AC994" s="25"/>
      <c r="AD994" s="25"/>
      <c r="AE994" s="25"/>
      <c r="AF994" s="25"/>
      <c r="AG994" s="25"/>
      <c r="AH994" s="25"/>
      <c r="AI994" s="25"/>
      <c r="AJ994" s="25"/>
      <c r="AK994" s="25"/>
      <c r="AL994" s="25"/>
    </row>
    <row r="995" spans="1:38" x14ac:dyDescent="0.3">
      <c r="A995" s="25"/>
      <c r="B995" s="25"/>
      <c r="C995" s="25"/>
      <c r="D995" s="25"/>
      <c r="E995" s="25"/>
      <c r="F995" s="25"/>
      <c r="G995" s="25"/>
      <c r="H995" s="25"/>
      <c r="I995" s="25"/>
      <c r="J995" s="25"/>
      <c r="K995" s="25"/>
      <c r="L995" s="25"/>
      <c r="M995" s="25"/>
      <c r="N995" s="25"/>
      <c r="O995" s="25"/>
      <c r="P995" s="25"/>
      <c r="Q995" s="25"/>
      <c r="R995" s="25"/>
      <c r="S995" s="25"/>
      <c r="T995" s="25"/>
      <c r="U995" s="25"/>
      <c r="V995" s="25"/>
      <c r="W995" s="25"/>
      <c r="X995" s="25"/>
      <c r="Y995" s="25"/>
      <c r="Z995" s="25"/>
      <c r="AA995" s="25"/>
      <c r="AB995" s="25"/>
      <c r="AC995" s="25"/>
      <c r="AD995" s="25"/>
      <c r="AE995" s="25"/>
      <c r="AF995" s="25"/>
      <c r="AG995" s="25"/>
      <c r="AH995" s="25"/>
      <c r="AI995" s="25"/>
      <c r="AJ995" s="25"/>
      <c r="AK995" s="25"/>
      <c r="AL995" s="25"/>
    </row>
    <row r="996" spans="1:38" x14ac:dyDescent="0.3">
      <c r="A996" s="25"/>
      <c r="B996" s="25"/>
      <c r="C996" s="25"/>
      <c r="D996" s="25"/>
      <c r="E996" s="25"/>
      <c r="F996" s="25"/>
      <c r="G996" s="25"/>
      <c r="H996" s="25"/>
      <c r="I996" s="25"/>
      <c r="J996" s="25"/>
      <c r="K996" s="25"/>
      <c r="L996" s="25"/>
      <c r="M996" s="25"/>
      <c r="N996" s="25"/>
      <c r="O996" s="25"/>
      <c r="P996" s="25"/>
      <c r="Q996" s="25"/>
      <c r="R996" s="25"/>
      <c r="S996" s="25"/>
      <c r="T996" s="25"/>
      <c r="U996" s="25"/>
      <c r="V996" s="25"/>
      <c r="W996" s="25"/>
      <c r="X996" s="25"/>
      <c r="Y996" s="25"/>
      <c r="Z996" s="25"/>
      <c r="AA996" s="25"/>
      <c r="AB996" s="25"/>
      <c r="AC996" s="25"/>
      <c r="AD996" s="25"/>
      <c r="AE996" s="25"/>
      <c r="AF996" s="25"/>
      <c r="AG996" s="25"/>
      <c r="AH996" s="25"/>
      <c r="AI996" s="25"/>
      <c r="AJ996" s="25"/>
      <c r="AK996" s="25"/>
      <c r="AL996" s="25"/>
    </row>
    <row r="997" spans="1:38" x14ac:dyDescent="0.3">
      <c r="A997" s="25"/>
      <c r="B997" s="25"/>
      <c r="C997" s="25"/>
      <c r="D997" s="25"/>
      <c r="E997" s="25"/>
      <c r="F997" s="25"/>
      <c r="G997" s="25"/>
      <c r="H997" s="25"/>
      <c r="I997" s="25"/>
      <c r="J997" s="25"/>
      <c r="K997" s="25"/>
      <c r="L997" s="25"/>
      <c r="M997" s="25"/>
      <c r="N997" s="25"/>
      <c r="O997" s="25"/>
      <c r="P997" s="25"/>
      <c r="Q997" s="25"/>
      <c r="R997" s="25"/>
      <c r="S997" s="25"/>
      <c r="T997" s="25"/>
      <c r="U997" s="25"/>
      <c r="V997" s="25"/>
      <c r="W997" s="25"/>
      <c r="X997" s="25"/>
      <c r="Y997" s="25"/>
      <c r="Z997" s="25"/>
      <c r="AA997" s="25"/>
      <c r="AB997" s="25"/>
      <c r="AC997" s="25"/>
      <c r="AD997" s="25"/>
      <c r="AE997" s="25"/>
      <c r="AF997" s="25"/>
      <c r="AG997" s="25"/>
      <c r="AH997" s="25"/>
      <c r="AI997" s="25"/>
      <c r="AJ997" s="25"/>
      <c r="AK997" s="25"/>
      <c r="AL997" s="25"/>
    </row>
    <row r="998" spans="1:38" x14ac:dyDescent="0.3">
      <c r="A998" s="25"/>
      <c r="B998" s="25"/>
      <c r="C998" s="25"/>
      <c r="D998" s="25"/>
      <c r="E998" s="25"/>
      <c r="F998" s="25"/>
      <c r="G998" s="25"/>
      <c r="H998" s="25"/>
      <c r="I998" s="25"/>
      <c r="J998" s="25"/>
      <c r="K998" s="25"/>
      <c r="L998" s="25"/>
      <c r="M998" s="25"/>
      <c r="N998" s="25"/>
      <c r="O998" s="25"/>
      <c r="P998" s="25"/>
      <c r="Q998" s="25"/>
      <c r="R998" s="25"/>
      <c r="S998" s="25"/>
      <c r="T998" s="25"/>
      <c r="U998" s="25"/>
      <c r="V998" s="25"/>
      <c r="W998" s="25"/>
      <c r="X998" s="25"/>
      <c r="Y998" s="25"/>
      <c r="Z998" s="25"/>
      <c r="AA998" s="25"/>
      <c r="AB998" s="25"/>
      <c r="AC998" s="25"/>
      <c r="AD998" s="25"/>
      <c r="AE998" s="25"/>
      <c r="AF998" s="25"/>
      <c r="AG998" s="25"/>
      <c r="AH998" s="25"/>
      <c r="AI998" s="25"/>
      <c r="AJ998" s="25"/>
      <c r="AK998" s="25"/>
      <c r="AL998" s="25"/>
    </row>
    <row r="999" spans="1:38" x14ac:dyDescent="0.3">
      <c r="A999" s="25"/>
      <c r="B999" s="25"/>
      <c r="C999" s="25"/>
      <c r="D999" s="25"/>
      <c r="E999" s="25"/>
      <c r="F999" s="25"/>
      <c r="G999" s="25"/>
      <c r="H999" s="25"/>
      <c r="I999" s="25"/>
      <c r="J999" s="25"/>
      <c r="K999" s="25"/>
      <c r="L999" s="25"/>
      <c r="M999" s="25"/>
      <c r="N999" s="25"/>
      <c r="O999" s="25"/>
      <c r="P999" s="25"/>
      <c r="Q999" s="25"/>
      <c r="R999" s="25"/>
      <c r="S999" s="25"/>
      <c r="T999" s="25"/>
      <c r="U999" s="25"/>
      <c r="V999" s="25"/>
      <c r="W999" s="25"/>
      <c r="X999" s="25"/>
      <c r="Y999" s="25"/>
      <c r="Z999" s="25"/>
      <c r="AA999" s="25"/>
      <c r="AB999" s="25"/>
      <c r="AC999" s="25"/>
      <c r="AD999" s="25"/>
      <c r="AE999" s="25"/>
      <c r="AF999" s="25"/>
      <c r="AG999" s="25"/>
      <c r="AH999" s="25"/>
      <c r="AI999" s="25"/>
      <c r="AJ999" s="25"/>
      <c r="AK999" s="25"/>
      <c r="AL999" s="25"/>
    </row>
    <row r="1000" spans="1:38" x14ac:dyDescent="0.3">
      <c r="A1000" s="25"/>
      <c r="B1000" s="25"/>
      <c r="C1000" s="25"/>
      <c r="D1000" s="25"/>
      <c r="E1000" s="25"/>
      <c r="F1000" s="25"/>
      <c r="G1000" s="25"/>
      <c r="H1000" s="25"/>
      <c r="I1000" s="25"/>
      <c r="J1000" s="25"/>
      <c r="K1000" s="25"/>
      <c r="L1000" s="25"/>
      <c r="M1000" s="25"/>
      <c r="N1000" s="25"/>
      <c r="O1000" s="25"/>
      <c r="P1000" s="25"/>
      <c r="Q1000" s="25"/>
      <c r="R1000" s="25"/>
      <c r="S1000" s="25"/>
      <c r="T1000" s="25"/>
      <c r="U1000" s="25"/>
      <c r="V1000" s="25"/>
      <c r="W1000" s="25"/>
      <c r="X1000" s="25"/>
      <c r="Y1000" s="25"/>
      <c r="Z1000" s="25"/>
      <c r="AA1000" s="25"/>
      <c r="AB1000" s="25"/>
      <c r="AC1000" s="25"/>
      <c r="AD1000" s="25"/>
      <c r="AE1000" s="25"/>
      <c r="AF1000" s="25"/>
      <c r="AG1000" s="25"/>
      <c r="AH1000" s="25"/>
      <c r="AI1000" s="25"/>
      <c r="AJ1000" s="25"/>
      <c r="AK1000" s="25"/>
      <c r="AL1000" s="25"/>
    </row>
    <row r="1001" spans="1:38" x14ac:dyDescent="0.3">
      <c r="A1001" s="25"/>
      <c r="B1001" s="25"/>
      <c r="C1001" s="25"/>
      <c r="D1001" s="25"/>
      <c r="E1001" s="25"/>
      <c r="F1001" s="25"/>
      <c r="G1001" s="25"/>
      <c r="H1001" s="25"/>
      <c r="I1001" s="25"/>
      <c r="J1001" s="25"/>
      <c r="K1001" s="25"/>
      <c r="L1001" s="25"/>
      <c r="M1001" s="25"/>
      <c r="N1001" s="25"/>
      <c r="O1001" s="25"/>
      <c r="P1001" s="25"/>
      <c r="Q1001" s="25"/>
      <c r="R1001" s="25"/>
      <c r="S1001" s="25"/>
      <c r="T1001" s="25"/>
      <c r="U1001" s="25"/>
      <c r="V1001" s="25"/>
      <c r="W1001" s="25"/>
      <c r="X1001" s="25"/>
      <c r="Y1001" s="25"/>
      <c r="Z1001" s="25"/>
      <c r="AA1001" s="25"/>
      <c r="AB1001" s="25"/>
      <c r="AC1001" s="25"/>
      <c r="AD1001" s="25"/>
      <c r="AE1001" s="25"/>
      <c r="AF1001" s="25"/>
      <c r="AG1001" s="25"/>
      <c r="AH1001" s="25"/>
      <c r="AI1001" s="25"/>
      <c r="AJ1001" s="25"/>
      <c r="AK1001" s="25"/>
      <c r="AL1001" s="25"/>
    </row>
    <row r="1002" spans="1:38" x14ac:dyDescent="0.3">
      <c r="A1002" s="25"/>
      <c r="B1002" s="25"/>
      <c r="C1002" s="25"/>
      <c r="D1002" s="25"/>
      <c r="E1002" s="25"/>
      <c r="F1002" s="25"/>
      <c r="G1002" s="25"/>
      <c r="H1002" s="25"/>
      <c r="I1002" s="25"/>
      <c r="J1002" s="25"/>
      <c r="K1002" s="25"/>
      <c r="L1002" s="25"/>
      <c r="M1002" s="25"/>
      <c r="N1002" s="25"/>
      <c r="O1002" s="25"/>
      <c r="P1002" s="25"/>
      <c r="Q1002" s="25"/>
      <c r="R1002" s="25"/>
      <c r="S1002" s="25"/>
      <c r="T1002" s="25"/>
      <c r="U1002" s="25"/>
      <c r="V1002" s="25"/>
      <c r="W1002" s="25"/>
      <c r="X1002" s="25"/>
      <c r="Y1002" s="25"/>
      <c r="Z1002" s="25"/>
      <c r="AA1002" s="25"/>
      <c r="AB1002" s="25"/>
      <c r="AC1002" s="25"/>
      <c r="AD1002" s="25"/>
      <c r="AE1002" s="25"/>
      <c r="AF1002" s="25"/>
      <c r="AG1002" s="25"/>
      <c r="AH1002" s="25"/>
      <c r="AI1002" s="25"/>
      <c r="AJ1002" s="25"/>
      <c r="AK1002" s="25"/>
      <c r="AL1002" s="25"/>
    </row>
  </sheetData>
  <mergeCells count="36">
    <mergeCell ref="A37:H39"/>
    <mergeCell ref="I37:AC39"/>
    <mergeCell ref="AD37:AK37"/>
    <mergeCell ref="AD38:AK38"/>
    <mergeCell ref="AD39:AK39"/>
    <mergeCell ref="A9:H9"/>
    <mergeCell ref="I9:L9"/>
    <mergeCell ref="M9:AI9"/>
    <mergeCell ref="AK9:AL9"/>
    <mergeCell ref="A10:AC36"/>
    <mergeCell ref="AD10:AG11"/>
    <mergeCell ref="AH10:AJ10"/>
    <mergeCell ref="AK10:AK11"/>
    <mergeCell ref="AL10:AL11"/>
    <mergeCell ref="AD12:AG35"/>
    <mergeCell ref="AD36:AG36"/>
    <mergeCell ref="A8:H8"/>
    <mergeCell ref="I8:AC8"/>
    <mergeCell ref="AD8:AE8"/>
    <mergeCell ref="AF8:AI8"/>
    <mergeCell ref="AK8:AL8"/>
    <mergeCell ref="A2:O3"/>
    <mergeCell ref="P2:AI3"/>
    <mergeCell ref="AJ2:AL3"/>
    <mergeCell ref="AK4:AL4"/>
    <mergeCell ref="A5:H7"/>
    <mergeCell ref="I5:AC7"/>
    <mergeCell ref="AD5:AE5"/>
    <mergeCell ref="AF5:AI5"/>
    <mergeCell ref="AK5:AL5"/>
    <mergeCell ref="AD6:AE6"/>
    <mergeCell ref="AF6:AI6"/>
    <mergeCell ref="AK6:AL6"/>
    <mergeCell ref="AD7:AE7"/>
    <mergeCell ref="AF7:AI7"/>
    <mergeCell ref="AK7:AL7"/>
  </mergeCells>
  <pageMargins left="0.7" right="0.7" top="0.75" bottom="0.75" header="0.3" footer="0.3"/>
  <pageSetup paperSize="9" scale="34" fitToHeight="0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Hoja79">
    <tabColor rgb="FFFFC000"/>
  </sheetPr>
  <dimension ref="A1:AP1002"/>
  <sheetViews>
    <sheetView zoomScale="50" zoomScaleNormal="50" workbookViewId="0">
      <selection activeCell="A2" sqref="A2:O3"/>
    </sheetView>
  </sheetViews>
  <sheetFormatPr baseColWidth="10" defaultColWidth="12.44140625" defaultRowHeight="14.4" x14ac:dyDescent="0.3"/>
  <cols>
    <col min="1" max="29" width="3.5546875" style="54" customWidth="1"/>
    <col min="30" max="30" width="22.88671875" style="54" customWidth="1"/>
    <col min="31" max="32" width="15.33203125" style="54" customWidth="1"/>
    <col min="33" max="33" width="7.88671875" style="54" customWidth="1"/>
    <col min="34" max="36" width="18.6640625" style="54" customWidth="1"/>
    <col min="37" max="37" width="13.44140625" style="54" customWidth="1"/>
    <col min="38" max="38" width="18.5546875" style="54" customWidth="1"/>
    <col min="39" max="16384" width="12.44140625" style="54"/>
  </cols>
  <sheetData>
    <row r="1" spans="1:42" ht="15.6" thickBot="1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</row>
    <row r="2" spans="1:42" ht="66.75" customHeight="1" x14ac:dyDescent="0.3">
      <c r="A2" s="336" t="s">
        <v>19</v>
      </c>
      <c r="B2" s="337"/>
      <c r="C2" s="337"/>
      <c r="D2" s="337"/>
      <c r="E2" s="337"/>
      <c r="F2" s="337"/>
      <c r="G2" s="337"/>
      <c r="H2" s="337"/>
      <c r="I2" s="337"/>
      <c r="J2" s="337"/>
      <c r="K2" s="337"/>
      <c r="L2" s="337"/>
      <c r="M2" s="337"/>
      <c r="N2" s="337"/>
      <c r="O2" s="338"/>
      <c r="P2" s="342" t="s">
        <v>20</v>
      </c>
      <c r="Q2" s="343"/>
      <c r="R2" s="343"/>
      <c r="S2" s="343"/>
      <c r="T2" s="343"/>
      <c r="U2" s="343"/>
      <c r="V2" s="343"/>
      <c r="W2" s="343"/>
      <c r="X2" s="343"/>
      <c r="Y2" s="343"/>
      <c r="Z2" s="343"/>
      <c r="AA2" s="343"/>
      <c r="AB2" s="343"/>
      <c r="AC2" s="343"/>
      <c r="AD2" s="343"/>
      <c r="AE2" s="343"/>
      <c r="AF2" s="343"/>
      <c r="AG2" s="343"/>
      <c r="AH2" s="343"/>
      <c r="AI2" s="344"/>
      <c r="AJ2" s="336"/>
      <c r="AK2" s="337"/>
      <c r="AL2" s="338"/>
    </row>
    <row r="3" spans="1:42" ht="66.75" customHeight="1" thickBot="1" x14ac:dyDescent="0.35">
      <c r="A3" s="339"/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1"/>
      <c r="P3" s="345"/>
      <c r="Q3" s="346"/>
      <c r="R3" s="346"/>
      <c r="S3" s="346"/>
      <c r="T3" s="346"/>
      <c r="U3" s="346"/>
      <c r="V3" s="346"/>
      <c r="W3" s="346"/>
      <c r="X3" s="346"/>
      <c r="Y3" s="346"/>
      <c r="Z3" s="346"/>
      <c r="AA3" s="346"/>
      <c r="AB3" s="346"/>
      <c r="AC3" s="346"/>
      <c r="AD3" s="346"/>
      <c r="AE3" s="346"/>
      <c r="AF3" s="346"/>
      <c r="AG3" s="346"/>
      <c r="AH3" s="346"/>
      <c r="AI3" s="347"/>
      <c r="AJ3" s="339"/>
      <c r="AK3" s="340"/>
      <c r="AL3" s="341"/>
    </row>
    <row r="4" spans="1:42" ht="12" customHeight="1" thickBot="1" x14ac:dyDescent="0.35">
      <c r="A4" s="2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348"/>
      <c r="AL4" s="349"/>
    </row>
    <row r="5" spans="1:42" s="4" customFormat="1" ht="42.75" customHeight="1" x14ac:dyDescent="0.3">
      <c r="A5" s="202" t="s">
        <v>21</v>
      </c>
      <c r="B5" s="203"/>
      <c r="C5" s="203"/>
      <c r="D5" s="203"/>
      <c r="E5" s="203"/>
      <c r="F5" s="203"/>
      <c r="G5" s="203"/>
      <c r="H5" s="204"/>
      <c r="I5" s="211" t="s">
        <v>164</v>
      </c>
      <c r="J5" s="212"/>
      <c r="K5" s="212"/>
      <c r="L5" s="212"/>
      <c r="M5" s="212"/>
      <c r="N5" s="212"/>
      <c r="O5" s="212"/>
      <c r="P5" s="212"/>
      <c r="Q5" s="212"/>
      <c r="R5" s="212"/>
      <c r="S5" s="212"/>
      <c r="T5" s="212"/>
      <c r="U5" s="212"/>
      <c r="V5" s="212"/>
      <c r="W5" s="212"/>
      <c r="X5" s="212"/>
      <c r="Y5" s="212"/>
      <c r="Z5" s="212"/>
      <c r="AA5" s="212"/>
      <c r="AB5" s="212"/>
      <c r="AC5" s="213"/>
      <c r="AD5" s="220" t="s">
        <v>22</v>
      </c>
      <c r="AE5" s="221"/>
      <c r="AF5" s="222" t="str">
        <f>'[2]1,1'!AF5:AI5</f>
        <v xml:space="preserve">Consejo superior de la judicatura - Popayan </v>
      </c>
      <c r="AG5" s="223"/>
      <c r="AH5" s="223"/>
      <c r="AI5" s="224"/>
      <c r="AJ5" s="3" t="s">
        <v>23</v>
      </c>
      <c r="AK5" s="225" t="s">
        <v>127</v>
      </c>
      <c r="AL5" s="226"/>
    </row>
    <row r="6" spans="1:42" s="4" customFormat="1" ht="42.75" customHeight="1" x14ac:dyDescent="0.3">
      <c r="A6" s="205"/>
      <c r="B6" s="206"/>
      <c r="C6" s="206"/>
      <c r="D6" s="206"/>
      <c r="E6" s="206"/>
      <c r="F6" s="206"/>
      <c r="G6" s="206"/>
      <c r="H6" s="207"/>
      <c r="I6" s="214"/>
      <c r="J6" s="215"/>
      <c r="K6" s="215"/>
      <c r="L6" s="215"/>
      <c r="M6" s="215"/>
      <c r="N6" s="215"/>
      <c r="O6" s="215"/>
      <c r="P6" s="215"/>
      <c r="Q6" s="215"/>
      <c r="R6" s="215"/>
      <c r="S6" s="215"/>
      <c r="T6" s="215"/>
      <c r="U6" s="215"/>
      <c r="V6" s="215"/>
      <c r="W6" s="215"/>
      <c r="X6" s="215"/>
      <c r="Y6" s="215"/>
      <c r="Z6" s="215"/>
      <c r="AA6" s="215"/>
      <c r="AB6" s="215"/>
      <c r="AC6" s="216"/>
      <c r="AD6" s="227" t="str">
        <f>'[2]1,1'!AD6:AE6</f>
        <v>SUPERVISION</v>
      </c>
      <c r="AE6" s="228"/>
      <c r="AF6" s="229" t="str">
        <f>'[2]1,1'!AF6:AI6</f>
        <v xml:space="preserve">Consejo superior de la judicatura - Popayan </v>
      </c>
      <c r="AG6" s="230"/>
      <c r="AH6" s="230"/>
      <c r="AI6" s="231"/>
      <c r="AJ6" s="5" t="s">
        <v>24</v>
      </c>
      <c r="AK6" s="232" t="s">
        <v>165</v>
      </c>
      <c r="AL6" s="233"/>
    </row>
    <row r="7" spans="1:42" s="4" customFormat="1" ht="42.75" customHeight="1" x14ac:dyDescent="0.3">
      <c r="A7" s="208"/>
      <c r="B7" s="209"/>
      <c r="C7" s="209"/>
      <c r="D7" s="209"/>
      <c r="E7" s="209"/>
      <c r="F7" s="209"/>
      <c r="G7" s="209"/>
      <c r="H7" s="210"/>
      <c r="I7" s="217"/>
      <c r="J7" s="218"/>
      <c r="K7" s="218"/>
      <c r="L7" s="218"/>
      <c r="M7" s="218"/>
      <c r="N7" s="218"/>
      <c r="O7" s="218"/>
      <c r="P7" s="218"/>
      <c r="Q7" s="218"/>
      <c r="R7" s="218"/>
      <c r="S7" s="218"/>
      <c r="T7" s="218"/>
      <c r="U7" s="218"/>
      <c r="V7" s="218"/>
      <c r="W7" s="218"/>
      <c r="X7" s="218"/>
      <c r="Y7" s="218"/>
      <c r="Z7" s="218"/>
      <c r="AA7" s="218"/>
      <c r="AB7" s="218"/>
      <c r="AC7" s="219"/>
      <c r="AD7" s="227" t="s">
        <v>25</v>
      </c>
      <c r="AE7" s="228"/>
      <c r="AF7" s="229"/>
      <c r="AG7" s="230"/>
      <c r="AH7" s="230"/>
      <c r="AI7" s="231"/>
      <c r="AJ7" s="6" t="s">
        <v>26</v>
      </c>
      <c r="AK7" s="232" t="s">
        <v>165</v>
      </c>
      <c r="AL7" s="233"/>
    </row>
    <row r="8" spans="1:42" s="4" customFormat="1" ht="33" customHeight="1" thickBot="1" x14ac:dyDescent="0.35">
      <c r="A8" s="234" t="s">
        <v>27</v>
      </c>
      <c r="B8" s="235"/>
      <c r="C8" s="235"/>
      <c r="D8" s="235"/>
      <c r="E8" s="235"/>
      <c r="F8" s="235"/>
      <c r="G8" s="235"/>
      <c r="H8" s="236"/>
      <c r="I8" s="237"/>
      <c r="J8" s="238"/>
      <c r="K8" s="238"/>
      <c r="L8" s="238"/>
      <c r="M8" s="238"/>
      <c r="N8" s="238"/>
      <c r="O8" s="238"/>
      <c r="P8" s="238"/>
      <c r="Q8" s="238"/>
      <c r="R8" s="238"/>
      <c r="S8" s="238"/>
      <c r="T8" s="238"/>
      <c r="U8" s="238"/>
      <c r="V8" s="238"/>
      <c r="W8" s="238"/>
      <c r="X8" s="238"/>
      <c r="Y8" s="238"/>
      <c r="Z8" s="238"/>
      <c r="AA8" s="238"/>
      <c r="AB8" s="238"/>
      <c r="AC8" s="239"/>
      <c r="AD8" s="240" t="s">
        <v>28</v>
      </c>
      <c r="AE8" s="241"/>
      <c r="AF8" s="237"/>
      <c r="AG8" s="238"/>
      <c r="AH8" s="238"/>
      <c r="AI8" s="239"/>
      <c r="AJ8" s="64" t="s">
        <v>29</v>
      </c>
      <c r="AK8" s="242"/>
      <c r="AL8" s="243"/>
    </row>
    <row r="9" spans="1:42" s="8" customFormat="1" ht="172.5" customHeight="1" thickBot="1" x14ac:dyDescent="0.35">
      <c r="A9" s="350" t="s">
        <v>30</v>
      </c>
      <c r="B9" s="351"/>
      <c r="C9" s="351"/>
      <c r="D9" s="351"/>
      <c r="E9" s="351"/>
      <c r="F9" s="351"/>
      <c r="G9" s="351"/>
      <c r="H9" s="351"/>
      <c r="I9" s="352"/>
      <c r="J9" s="353"/>
      <c r="K9" s="353"/>
      <c r="L9" s="354"/>
      <c r="M9" s="355" t="s">
        <v>168</v>
      </c>
      <c r="N9" s="351"/>
      <c r="O9" s="351"/>
      <c r="P9" s="351"/>
      <c r="Q9" s="351"/>
      <c r="R9" s="351"/>
      <c r="S9" s="351"/>
      <c r="T9" s="351"/>
      <c r="U9" s="351"/>
      <c r="V9" s="351"/>
      <c r="W9" s="351"/>
      <c r="X9" s="351"/>
      <c r="Y9" s="351"/>
      <c r="Z9" s="351"/>
      <c r="AA9" s="351"/>
      <c r="AB9" s="351"/>
      <c r="AC9" s="351"/>
      <c r="AD9" s="351"/>
      <c r="AE9" s="351"/>
      <c r="AF9" s="351"/>
      <c r="AG9" s="351"/>
      <c r="AH9" s="351"/>
      <c r="AI9" s="356"/>
      <c r="AJ9" s="7" t="s">
        <v>16</v>
      </c>
      <c r="AK9" s="357" t="s">
        <v>128</v>
      </c>
      <c r="AL9" s="358"/>
    </row>
    <row r="10" spans="1:42" ht="17.399999999999999" x14ac:dyDescent="0.3">
      <c r="A10" s="379"/>
      <c r="B10" s="380"/>
      <c r="C10" s="380"/>
      <c r="D10" s="380"/>
      <c r="E10" s="380"/>
      <c r="F10" s="380"/>
      <c r="G10" s="380"/>
      <c r="H10" s="380"/>
      <c r="I10" s="380"/>
      <c r="J10" s="380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1"/>
      <c r="AD10" s="359" t="s">
        <v>31</v>
      </c>
      <c r="AE10" s="359"/>
      <c r="AF10" s="359"/>
      <c r="AG10" s="360"/>
      <c r="AH10" s="363" t="s">
        <v>32</v>
      </c>
      <c r="AI10" s="364"/>
      <c r="AJ10" s="365"/>
      <c r="AK10" s="366" t="s">
        <v>33</v>
      </c>
      <c r="AL10" s="368" t="s">
        <v>34</v>
      </c>
    </row>
    <row r="11" spans="1:42" ht="19.5" customHeight="1" thickBot="1" x14ac:dyDescent="0.35">
      <c r="A11" s="382"/>
      <c r="B11" s="383"/>
      <c r="C11" s="383"/>
      <c r="D11" s="383"/>
      <c r="E11" s="383"/>
      <c r="F11" s="383"/>
      <c r="G11" s="383"/>
      <c r="H11" s="383"/>
      <c r="I11" s="383"/>
      <c r="J11" s="383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4"/>
      <c r="AD11" s="361"/>
      <c r="AE11" s="361"/>
      <c r="AF11" s="361"/>
      <c r="AG11" s="362"/>
      <c r="AH11" s="9" t="s">
        <v>35</v>
      </c>
      <c r="AI11" s="9" t="s">
        <v>36</v>
      </c>
      <c r="AJ11" s="9" t="s">
        <v>37</v>
      </c>
      <c r="AK11" s="367"/>
      <c r="AL11" s="369"/>
    </row>
    <row r="12" spans="1:42" ht="18.75" customHeight="1" x14ac:dyDescent="0.3">
      <c r="A12" s="382"/>
      <c r="B12" s="383"/>
      <c r="C12" s="383"/>
      <c r="D12" s="383"/>
      <c r="E12" s="383"/>
      <c r="F12" s="383"/>
      <c r="G12" s="383"/>
      <c r="H12" s="383"/>
      <c r="I12" s="383"/>
      <c r="J12" s="383"/>
      <c r="K12" s="383"/>
      <c r="L12" s="383"/>
      <c r="M12" s="383"/>
      <c r="N12" s="383"/>
      <c r="O12" s="383"/>
      <c r="P12" s="383"/>
      <c r="Q12" s="383"/>
      <c r="R12" s="383"/>
      <c r="S12" s="383"/>
      <c r="T12" s="383"/>
      <c r="U12" s="383"/>
      <c r="V12" s="383"/>
      <c r="W12" s="383"/>
      <c r="X12" s="383"/>
      <c r="Y12" s="383"/>
      <c r="Z12" s="383"/>
      <c r="AA12" s="383"/>
      <c r="AB12" s="383"/>
      <c r="AC12" s="384"/>
      <c r="AD12" s="370"/>
      <c r="AE12" s="371"/>
      <c r="AF12" s="371"/>
      <c r="AG12" s="372"/>
      <c r="AH12" s="10">
        <v>0</v>
      </c>
      <c r="AI12" s="10">
        <v>6.3</v>
      </c>
      <c r="AJ12" s="10">
        <v>32.095999999999997</v>
      </c>
      <c r="AK12" s="10">
        <v>1</v>
      </c>
      <c r="AL12" s="11">
        <f>AJ12*AI12</f>
        <v>202.20479999999998</v>
      </c>
    </row>
    <row r="13" spans="1:42" ht="15.75" customHeight="1" x14ac:dyDescent="0.3">
      <c r="A13" s="382"/>
      <c r="B13" s="383"/>
      <c r="C13" s="383"/>
      <c r="D13" s="383"/>
      <c r="E13" s="383"/>
      <c r="F13" s="383"/>
      <c r="G13" s="383"/>
      <c r="H13" s="383"/>
      <c r="I13" s="383"/>
      <c r="J13" s="383"/>
      <c r="K13" s="383"/>
      <c r="L13" s="383"/>
      <c r="M13" s="383"/>
      <c r="N13" s="383"/>
      <c r="O13" s="383"/>
      <c r="P13" s="383"/>
      <c r="Q13" s="383"/>
      <c r="R13" s="383"/>
      <c r="S13" s="383"/>
      <c r="T13" s="383"/>
      <c r="U13" s="383"/>
      <c r="V13" s="383"/>
      <c r="W13" s="383"/>
      <c r="X13" s="383"/>
      <c r="Y13" s="383"/>
      <c r="Z13" s="383"/>
      <c r="AA13" s="383"/>
      <c r="AB13" s="383"/>
      <c r="AC13" s="384"/>
      <c r="AD13" s="373"/>
      <c r="AE13" s="374"/>
      <c r="AF13" s="374"/>
      <c r="AG13" s="375"/>
      <c r="AH13" s="12">
        <v>0</v>
      </c>
      <c r="AI13" s="12">
        <v>18.2</v>
      </c>
      <c r="AJ13" s="12"/>
      <c r="AK13" s="12">
        <v>1</v>
      </c>
      <c r="AL13" s="11">
        <f>AJ13*AI13</f>
        <v>0</v>
      </c>
      <c r="AP13"/>
    </row>
    <row r="14" spans="1:42" ht="15.75" customHeight="1" x14ac:dyDescent="0.3">
      <c r="A14" s="382"/>
      <c r="B14" s="383"/>
      <c r="C14" s="383"/>
      <c r="D14" s="383"/>
      <c r="E14" s="383"/>
      <c r="F14" s="383"/>
      <c r="G14" s="383"/>
      <c r="H14" s="383"/>
      <c r="I14" s="383"/>
      <c r="J14" s="383"/>
      <c r="K14" s="383"/>
      <c r="L14" s="383"/>
      <c r="M14" s="383"/>
      <c r="N14" s="383"/>
      <c r="O14" s="383"/>
      <c r="P14" s="383"/>
      <c r="Q14" s="383"/>
      <c r="R14" s="383"/>
      <c r="S14" s="383"/>
      <c r="T14" s="383"/>
      <c r="U14" s="383"/>
      <c r="V14" s="383"/>
      <c r="W14" s="383"/>
      <c r="X14" s="383"/>
      <c r="Y14" s="383"/>
      <c r="Z14" s="383"/>
      <c r="AA14" s="383"/>
      <c r="AB14" s="383"/>
      <c r="AC14" s="384"/>
      <c r="AD14" s="373"/>
      <c r="AE14" s="374"/>
      <c r="AF14" s="374"/>
      <c r="AG14" s="375"/>
      <c r="AH14" s="12"/>
      <c r="AI14" s="12"/>
      <c r="AJ14" s="12"/>
      <c r="AK14" s="12"/>
      <c r="AL14" s="13">
        <f>+AK14</f>
        <v>0</v>
      </c>
    </row>
    <row r="15" spans="1:42" ht="15.75" customHeight="1" x14ac:dyDescent="0.3">
      <c r="A15" s="382"/>
      <c r="B15" s="383"/>
      <c r="C15" s="383"/>
      <c r="D15" s="383"/>
      <c r="E15" s="383"/>
      <c r="F15" s="383"/>
      <c r="G15" s="383"/>
      <c r="H15" s="383"/>
      <c r="I15" s="383"/>
      <c r="J15" s="383"/>
      <c r="K15" s="383"/>
      <c r="L15" s="383"/>
      <c r="M15" s="383"/>
      <c r="N15" s="383"/>
      <c r="O15" s="383"/>
      <c r="P15" s="383"/>
      <c r="Q15" s="383"/>
      <c r="R15" s="383"/>
      <c r="S15" s="383"/>
      <c r="T15" s="383"/>
      <c r="U15" s="383"/>
      <c r="V15" s="383"/>
      <c r="W15" s="383"/>
      <c r="X15" s="383"/>
      <c r="Y15" s="383"/>
      <c r="Z15" s="383"/>
      <c r="AA15" s="383"/>
      <c r="AB15" s="383"/>
      <c r="AC15" s="384"/>
      <c r="AD15" s="373"/>
      <c r="AE15" s="374"/>
      <c r="AF15" s="374"/>
      <c r="AG15" s="375"/>
      <c r="AH15" s="12"/>
      <c r="AI15" s="12"/>
      <c r="AJ15" s="12"/>
      <c r="AK15" s="12"/>
      <c r="AL15" s="13">
        <f>+AK15</f>
        <v>0</v>
      </c>
    </row>
    <row r="16" spans="1:42" ht="15.75" customHeight="1" x14ac:dyDescent="0.3">
      <c r="A16" s="382"/>
      <c r="B16" s="383"/>
      <c r="C16" s="383"/>
      <c r="D16" s="383"/>
      <c r="E16" s="383"/>
      <c r="F16" s="383"/>
      <c r="G16" s="383"/>
      <c r="H16" s="383"/>
      <c r="I16" s="383"/>
      <c r="J16" s="383"/>
      <c r="K16" s="383"/>
      <c r="L16" s="383"/>
      <c r="M16" s="383"/>
      <c r="N16" s="383"/>
      <c r="O16" s="383"/>
      <c r="P16" s="383"/>
      <c r="Q16" s="383"/>
      <c r="R16" s="383"/>
      <c r="S16" s="383"/>
      <c r="T16" s="383"/>
      <c r="U16" s="383"/>
      <c r="V16" s="383"/>
      <c r="W16" s="383"/>
      <c r="X16" s="383"/>
      <c r="Y16" s="383"/>
      <c r="Z16" s="383"/>
      <c r="AA16" s="383"/>
      <c r="AB16" s="383"/>
      <c r="AC16" s="384"/>
      <c r="AD16" s="373"/>
      <c r="AE16" s="374"/>
      <c r="AF16" s="374"/>
      <c r="AG16" s="375"/>
      <c r="AH16" s="12"/>
      <c r="AI16" s="12"/>
      <c r="AJ16" s="12"/>
      <c r="AK16" s="12"/>
      <c r="AL16" s="13">
        <f>+AK16</f>
        <v>0</v>
      </c>
    </row>
    <row r="17" spans="1:38" ht="15" customHeight="1" x14ac:dyDescent="0.3">
      <c r="A17" s="382"/>
      <c r="B17" s="383"/>
      <c r="C17" s="383"/>
      <c r="D17" s="383"/>
      <c r="E17" s="383"/>
      <c r="F17" s="383"/>
      <c r="G17" s="383"/>
      <c r="H17" s="383"/>
      <c r="I17" s="383"/>
      <c r="J17" s="383"/>
      <c r="K17" s="383"/>
      <c r="L17" s="383"/>
      <c r="M17" s="383"/>
      <c r="N17" s="383"/>
      <c r="O17" s="383"/>
      <c r="P17" s="383"/>
      <c r="Q17" s="383"/>
      <c r="R17" s="383"/>
      <c r="S17" s="383"/>
      <c r="T17" s="383"/>
      <c r="U17" s="383"/>
      <c r="V17" s="383"/>
      <c r="W17" s="383"/>
      <c r="X17" s="383"/>
      <c r="Y17" s="383"/>
      <c r="Z17" s="383"/>
      <c r="AA17" s="383"/>
      <c r="AB17" s="383"/>
      <c r="AC17" s="384"/>
      <c r="AD17" s="373"/>
      <c r="AE17" s="374"/>
      <c r="AF17" s="374"/>
      <c r="AG17" s="375"/>
      <c r="AH17" s="14"/>
      <c r="AI17" s="12"/>
      <c r="AJ17" s="12"/>
      <c r="AK17" s="12"/>
      <c r="AL17" s="13">
        <f t="shared" ref="AL17:AL36" si="0">AE17*AI17*AJ17*AK17</f>
        <v>0</v>
      </c>
    </row>
    <row r="18" spans="1:38" ht="15" customHeight="1" x14ac:dyDescent="0.3">
      <c r="A18" s="382"/>
      <c r="B18" s="383"/>
      <c r="C18" s="383"/>
      <c r="D18" s="383"/>
      <c r="E18" s="383"/>
      <c r="F18" s="383"/>
      <c r="G18" s="383"/>
      <c r="H18" s="383"/>
      <c r="I18" s="383"/>
      <c r="J18" s="383"/>
      <c r="K18" s="383"/>
      <c r="L18" s="383"/>
      <c r="M18" s="383"/>
      <c r="N18" s="383"/>
      <c r="O18" s="383"/>
      <c r="P18" s="383"/>
      <c r="Q18" s="383"/>
      <c r="R18" s="383"/>
      <c r="S18" s="383"/>
      <c r="T18" s="383"/>
      <c r="U18" s="383"/>
      <c r="V18" s="383"/>
      <c r="W18" s="383"/>
      <c r="X18" s="383"/>
      <c r="Y18" s="383"/>
      <c r="Z18" s="383"/>
      <c r="AA18" s="383"/>
      <c r="AB18" s="383"/>
      <c r="AC18" s="384"/>
      <c r="AD18" s="373"/>
      <c r="AE18" s="374"/>
      <c r="AF18" s="374"/>
      <c r="AG18" s="375"/>
      <c r="AH18" s="12"/>
      <c r="AI18" s="12"/>
      <c r="AJ18" s="12"/>
      <c r="AK18" s="12"/>
      <c r="AL18" s="13">
        <f t="shared" si="0"/>
        <v>0</v>
      </c>
    </row>
    <row r="19" spans="1:38" ht="15" customHeight="1" x14ac:dyDescent="0.3">
      <c r="A19" s="382"/>
      <c r="B19" s="383"/>
      <c r="C19" s="383"/>
      <c r="D19" s="383"/>
      <c r="E19" s="383"/>
      <c r="F19" s="383"/>
      <c r="G19" s="383"/>
      <c r="H19" s="383"/>
      <c r="I19" s="383"/>
      <c r="J19" s="383"/>
      <c r="K19" s="383"/>
      <c r="L19" s="383"/>
      <c r="M19" s="383"/>
      <c r="N19" s="383"/>
      <c r="O19" s="383"/>
      <c r="P19" s="383"/>
      <c r="Q19" s="383"/>
      <c r="R19" s="383"/>
      <c r="S19" s="383"/>
      <c r="T19" s="383"/>
      <c r="U19" s="383"/>
      <c r="V19" s="383"/>
      <c r="W19" s="383"/>
      <c r="X19" s="383"/>
      <c r="Y19" s="383"/>
      <c r="Z19" s="383"/>
      <c r="AA19" s="383"/>
      <c r="AB19" s="383"/>
      <c r="AC19" s="384"/>
      <c r="AD19" s="373"/>
      <c r="AE19" s="374"/>
      <c r="AF19" s="374"/>
      <c r="AG19" s="375"/>
      <c r="AH19" s="12"/>
      <c r="AI19" s="12"/>
      <c r="AJ19" s="12"/>
      <c r="AK19" s="12"/>
      <c r="AL19" s="13">
        <f t="shared" si="0"/>
        <v>0</v>
      </c>
    </row>
    <row r="20" spans="1:38" ht="15" customHeight="1" x14ac:dyDescent="0.3">
      <c r="A20" s="382"/>
      <c r="B20" s="383"/>
      <c r="C20" s="383"/>
      <c r="D20" s="383"/>
      <c r="E20" s="383"/>
      <c r="F20" s="383"/>
      <c r="G20" s="383"/>
      <c r="H20" s="383"/>
      <c r="I20" s="383"/>
      <c r="J20" s="383"/>
      <c r="K20" s="383"/>
      <c r="L20" s="383"/>
      <c r="M20" s="383"/>
      <c r="N20" s="383"/>
      <c r="O20" s="383"/>
      <c r="P20" s="383"/>
      <c r="Q20" s="383"/>
      <c r="R20" s="383"/>
      <c r="S20" s="383"/>
      <c r="T20" s="383"/>
      <c r="U20" s="383"/>
      <c r="V20" s="383"/>
      <c r="W20" s="383"/>
      <c r="X20" s="383"/>
      <c r="Y20" s="383"/>
      <c r="Z20" s="383"/>
      <c r="AA20" s="383"/>
      <c r="AB20" s="383"/>
      <c r="AC20" s="384"/>
      <c r="AD20" s="373"/>
      <c r="AE20" s="374"/>
      <c r="AF20" s="374"/>
      <c r="AG20" s="375"/>
      <c r="AH20" s="12"/>
      <c r="AI20" s="12"/>
      <c r="AJ20" s="12"/>
      <c r="AK20" s="12"/>
      <c r="AL20" s="13">
        <f t="shared" si="0"/>
        <v>0</v>
      </c>
    </row>
    <row r="21" spans="1:38" ht="15" customHeight="1" x14ac:dyDescent="0.3">
      <c r="A21" s="382"/>
      <c r="B21" s="383"/>
      <c r="C21" s="383"/>
      <c r="D21" s="383"/>
      <c r="E21" s="383"/>
      <c r="F21" s="383"/>
      <c r="G21" s="383"/>
      <c r="H21" s="383"/>
      <c r="I21" s="383"/>
      <c r="J21" s="383"/>
      <c r="K21" s="383"/>
      <c r="L21" s="383"/>
      <c r="M21" s="383"/>
      <c r="N21" s="383"/>
      <c r="O21" s="383"/>
      <c r="P21" s="383"/>
      <c r="Q21" s="383"/>
      <c r="R21" s="383"/>
      <c r="S21" s="383"/>
      <c r="T21" s="383"/>
      <c r="U21" s="383"/>
      <c r="V21" s="383"/>
      <c r="W21" s="383"/>
      <c r="X21" s="383"/>
      <c r="Y21" s="383"/>
      <c r="Z21" s="383"/>
      <c r="AA21" s="383"/>
      <c r="AB21" s="383"/>
      <c r="AC21" s="384"/>
      <c r="AD21" s="373"/>
      <c r="AE21" s="374"/>
      <c r="AF21" s="374"/>
      <c r="AG21" s="375"/>
      <c r="AH21" s="12"/>
      <c r="AI21" s="12"/>
      <c r="AJ21" s="12"/>
      <c r="AK21" s="12"/>
      <c r="AL21" s="13">
        <f t="shared" si="0"/>
        <v>0</v>
      </c>
    </row>
    <row r="22" spans="1:38" ht="15" customHeight="1" x14ac:dyDescent="0.3">
      <c r="A22" s="382"/>
      <c r="B22" s="383"/>
      <c r="C22" s="383"/>
      <c r="D22" s="383"/>
      <c r="E22" s="383"/>
      <c r="F22" s="383"/>
      <c r="G22" s="383"/>
      <c r="H22" s="383"/>
      <c r="I22" s="383"/>
      <c r="J22" s="383"/>
      <c r="K22" s="383"/>
      <c r="L22" s="383"/>
      <c r="M22" s="383"/>
      <c r="N22" s="383"/>
      <c r="O22" s="383"/>
      <c r="P22" s="383"/>
      <c r="Q22" s="383"/>
      <c r="R22" s="383"/>
      <c r="S22" s="383"/>
      <c r="T22" s="383"/>
      <c r="U22" s="383"/>
      <c r="V22" s="383"/>
      <c r="W22" s="383"/>
      <c r="X22" s="383"/>
      <c r="Y22" s="383"/>
      <c r="Z22" s="383"/>
      <c r="AA22" s="383"/>
      <c r="AB22" s="383"/>
      <c r="AC22" s="384"/>
      <c r="AD22" s="373"/>
      <c r="AE22" s="374"/>
      <c r="AF22" s="374"/>
      <c r="AG22" s="375"/>
      <c r="AH22" s="12"/>
      <c r="AI22" s="12"/>
      <c r="AJ22" s="12"/>
      <c r="AK22" s="12"/>
      <c r="AL22" s="13">
        <f t="shared" si="0"/>
        <v>0</v>
      </c>
    </row>
    <row r="23" spans="1:38" ht="15" customHeight="1" x14ac:dyDescent="0.3">
      <c r="A23" s="382"/>
      <c r="B23" s="383"/>
      <c r="C23" s="383"/>
      <c r="D23" s="383"/>
      <c r="E23" s="383"/>
      <c r="F23" s="383"/>
      <c r="G23" s="383"/>
      <c r="H23" s="383"/>
      <c r="I23" s="383"/>
      <c r="J23" s="383"/>
      <c r="K23" s="383"/>
      <c r="L23" s="383"/>
      <c r="M23" s="383"/>
      <c r="N23" s="383"/>
      <c r="O23" s="383"/>
      <c r="P23" s="383"/>
      <c r="Q23" s="383"/>
      <c r="R23" s="383"/>
      <c r="S23" s="383"/>
      <c r="T23" s="383"/>
      <c r="U23" s="383"/>
      <c r="V23" s="383"/>
      <c r="W23" s="383"/>
      <c r="X23" s="383"/>
      <c r="Y23" s="383"/>
      <c r="Z23" s="383"/>
      <c r="AA23" s="383"/>
      <c r="AB23" s="383"/>
      <c r="AC23" s="384"/>
      <c r="AD23" s="373"/>
      <c r="AE23" s="374"/>
      <c r="AF23" s="374"/>
      <c r="AG23" s="375"/>
      <c r="AH23" s="12"/>
      <c r="AI23" s="12"/>
      <c r="AJ23" s="12"/>
      <c r="AK23" s="12"/>
      <c r="AL23" s="13">
        <f t="shared" si="0"/>
        <v>0</v>
      </c>
    </row>
    <row r="24" spans="1:38" ht="15" customHeight="1" x14ac:dyDescent="0.3">
      <c r="A24" s="382"/>
      <c r="B24" s="383"/>
      <c r="C24" s="383"/>
      <c r="D24" s="383"/>
      <c r="E24" s="383"/>
      <c r="F24" s="383"/>
      <c r="G24" s="383"/>
      <c r="H24" s="383"/>
      <c r="I24" s="383"/>
      <c r="J24" s="383"/>
      <c r="K24" s="383"/>
      <c r="L24" s="383"/>
      <c r="M24" s="383"/>
      <c r="N24" s="383"/>
      <c r="O24" s="383"/>
      <c r="P24" s="383"/>
      <c r="Q24" s="383"/>
      <c r="R24" s="383"/>
      <c r="S24" s="383"/>
      <c r="T24" s="383"/>
      <c r="U24" s="383"/>
      <c r="V24" s="383"/>
      <c r="W24" s="383"/>
      <c r="X24" s="383"/>
      <c r="Y24" s="383"/>
      <c r="Z24" s="383"/>
      <c r="AA24" s="383"/>
      <c r="AB24" s="383"/>
      <c r="AC24" s="384"/>
      <c r="AD24" s="373"/>
      <c r="AE24" s="374"/>
      <c r="AF24" s="374"/>
      <c r="AG24" s="375"/>
      <c r="AH24" s="14"/>
      <c r="AI24" s="12"/>
      <c r="AJ24" s="12"/>
      <c r="AK24" s="12"/>
      <c r="AL24" s="13">
        <f t="shared" si="0"/>
        <v>0</v>
      </c>
    </row>
    <row r="25" spans="1:38" ht="15" customHeight="1" x14ac:dyDescent="0.3">
      <c r="A25" s="382"/>
      <c r="B25" s="383"/>
      <c r="C25" s="383"/>
      <c r="D25" s="383"/>
      <c r="E25" s="383"/>
      <c r="F25" s="383"/>
      <c r="G25" s="383"/>
      <c r="H25" s="383"/>
      <c r="I25" s="383"/>
      <c r="J25" s="383"/>
      <c r="K25" s="383"/>
      <c r="L25" s="383"/>
      <c r="M25" s="383"/>
      <c r="N25" s="383"/>
      <c r="O25" s="383"/>
      <c r="P25" s="383"/>
      <c r="Q25" s="383"/>
      <c r="R25" s="383"/>
      <c r="S25" s="383"/>
      <c r="T25" s="383"/>
      <c r="U25" s="383"/>
      <c r="V25" s="383"/>
      <c r="W25" s="383"/>
      <c r="X25" s="383"/>
      <c r="Y25" s="383"/>
      <c r="Z25" s="383"/>
      <c r="AA25" s="383"/>
      <c r="AB25" s="383"/>
      <c r="AC25" s="384"/>
      <c r="AD25" s="373"/>
      <c r="AE25" s="374"/>
      <c r="AF25" s="374"/>
      <c r="AG25" s="375"/>
      <c r="AH25" s="14"/>
      <c r="AI25" s="12"/>
      <c r="AJ25" s="12"/>
      <c r="AK25" s="12"/>
      <c r="AL25" s="13">
        <f t="shared" si="0"/>
        <v>0</v>
      </c>
    </row>
    <row r="26" spans="1:38" ht="15" customHeight="1" x14ac:dyDescent="0.3">
      <c r="A26" s="382"/>
      <c r="B26" s="383"/>
      <c r="C26" s="383"/>
      <c r="D26" s="383"/>
      <c r="E26" s="383"/>
      <c r="F26" s="383"/>
      <c r="G26" s="383"/>
      <c r="H26" s="383"/>
      <c r="I26" s="383"/>
      <c r="J26" s="383"/>
      <c r="K26" s="383"/>
      <c r="L26" s="383"/>
      <c r="M26" s="383"/>
      <c r="N26" s="383"/>
      <c r="O26" s="383"/>
      <c r="P26" s="383"/>
      <c r="Q26" s="383"/>
      <c r="R26" s="383"/>
      <c r="S26" s="383"/>
      <c r="T26" s="383"/>
      <c r="U26" s="383"/>
      <c r="V26" s="383"/>
      <c r="W26" s="383"/>
      <c r="X26" s="383"/>
      <c r="Y26" s="383"/>
      <c r="Z26" s="383"/>
      <c r="AA26" s="383"/>
      <c r="AB26" s="383"/>
      <c r="AC26" s="384"/>
      <c r="AD26" s="373"/>
      <c r="AE26" s="374"/>
      <c r="AF26" s="374"/>
      <c r="AG26" s="375"/>
      <c r="AH26" s="14"/>
      <c r="AI26" s="12"/>
      <c r="AJ26" s="12"/>
      <c r="AK26" s="12"/>
      <c r="AL26" s="13">
        <f t="shared" si="0"/>
        <v>0</v>
      </c>
    </row>
    <row r="27" spans="1:38" ht="15" customHeight="1" x14ac:dyDescent="0.3">
      <c r="A27" s="382"/>
      <c r="B27" s="383"/>
      <c r="C27" s="383"/>
      <c r="D27" s="383"/>
      <c r="E27" s="383"/>
      <c r="F27" s="383"/>
      <c r="G27" s="383"/>
      <c r="H27" s="383"/>
      <c r="I27" s="383"/>
      <c r="J27" s="383"/>
      <c r="K27" s="383"/>
      <c r="L27" s="383"/>
      <c r="M27" s="383"/>
      <c r="N27" s="383"/>
      <c r="O27" s="383"/>
      <c r="P27" s="383"/>
      <c r="Q27" s="383"/>
      <c r="R27" s="383"/>
      <c r="S27" s="383"/>
      <c r="T27" s="383"/>
      <c r="U27" s="383"/>
      <c r="V27" s="383"/>
      <c r="W27" s="383"/>
      <c r="X27" s="383"/>
      <c r="Y27" s="383"/>
      <c r="Z27" s="383"/>
      <c r="AA27" s="383"/>
      <c r="AB27" s="383"/>
      <c r="AC27" s="384"/>
      <c r="AD27" s="373"/>
      <c r="AE27" s="374"/>
      <c r="AF27" s="374"/>
      <c r="AG27" s="375"/>
      <c r="AH27" s="14"/>
      <c r="AI27" s="12"/>
      <c r="AJ27" s="12"/>
      <c r="AK27" s="12"/>
      <c r="AL27" s="13">
        <f t="shared" si="0"/>
        <v>0</v>
      </c>
    </row>
    <row r="28" spans="1:38" ht="15" customHeight="1" x14ac:dyDescent="0.3">
      <c r="A28" s="382"/>
      <c r="B28" s="383"/>
      <c r="C28" s="383"/>
      <c r="D28" s="383"/>
      <c r="E28" s="383"/>
      <c r="F28" s="383"/>
      <c r="G28" s="383"/>
      <c r="H28" s="383"/>
      <c r="I28" s="383"/>
      <c r="J28" s="383"/>
      <c r="K28" s="383"/>
      <c r="L28" s="383"/>
      <c r="M28" s="383"/>
      <c r="N28" s="383"/>
      <c r="O28" s="383"/>
      <c r="P28" s="383"/>
      <c r="Q28" s="383"/>
      <c r="R28" s="383"/>
      <c r="S28" s="383"/>
      <c r="T28" s="383"/>
      <c r="U28" s="383"/>
      <c r="V28" s="383"/>
      <c r="W28" s="383"/>
      <c r="X28" s="383"/>
      <c r="Y28" s="383"/>
      <c r="Z28" s="383"/>
      <c r="AA28" s="383"/>
      <c r="AB28" s="383"/>
      <c r="AC28" s="384"/>
      <c r="AD28" s="373"/>
      <c r="AE28" s="374"/>
      <c r="AF28" s="374"/>
      <c r="AG28" s="375"/>
      <c r="AH28" s="14"/>
      <c r="AI28" s="12"/>
      <c r="AJ28" s="12"/>
      <c r="AK28" s="12"/>
      <c r="AL28" s="13">
        <f t="shared" si="0"/>
        <v>0</v>
      </c>
    </row>
    <row r="29" spans="1:38" ht="15" customHeight="1" x14ac:dyDescent="0.3">
      <c r="A29" s="382"/>
      <c r="B29" s="383"/>
      <c r="C29" s="383"/>
      <c r="D29" s="383"/>
      <c r="E29" s="383"/>
      <c r="F29" s="383"/>
      <c r="G29" s="383"/>
      <c r="H29" s="383"/>
      <c r="I29" s="383"/>
      <c r="J29" s="383"/>
      <c r="K29" s="383"/>
      <c r="L29" s="383"/>
      <c r="M29" s="383"/>
      <c r="N29" s="383"/>
      <c r="O29" s="383"/>
      <c r="P29" s="383"/>
      <c r="Q29" s="383"/>
      <c r="R29" s="383"/>
      <c r="S29" s="383"/>
      <c r="T29" s="383"/>
      <c r="U29" s="383"/>
      <c r="V29" s="383"/>
      <c r="W29" s="383"/>
      <c r="X29" s="383"/>
      <c r="Y29" s="383"/>
      <c r="Z29" s="383"/>
      <c r="AA29" s="383"/>
      <c r="AB29" s="383"/>
      <c r="AC29" s="384"/>
      <c r="AD29" s="373"/>
      <c r="AE29" s="374"/>
      <c r="AF29" s="374"/>
      <c r="AG29" s="375"/>
      <c r="AH29" s="14"/>
      <c r="AI29" s="12"/>
      <c r="AJ29" s="12"/>
      <c r="AK29" s="12"/>
      <c r="AL29" s="13">
        <f t="shared" si="0"/>
        <v>0</v>
      </c>
    </row>
    <row r="30" spans="1:38" ht="15" customHeight="1" x14ac:dyDescent="0.3">
      <c r="A30" s="382"/>
      <c r="B30" s="383"/>
      <c r="C30" s="383"/>
      <c r="D30" s="383"/>
      <c r="E30" s="383"/>
      <c r="F30" s="383"/>
      <c r="G30" s="383"/>
      <c r="H30" s="383"/>
      <c r="I30" s="383"/>
      <c r="J30" s="383"/>
      <c r="K30" s="383"/>
      <c r="L30" s="383"/>
      <c r="M30" s="383"/>
      <c r="N30" s="383"/>
      <c r="O30" s="383"/>
      <c r="P30" s="383"/>
      <c r="Q30" s="383"/>
      <c r="R30" s="383"/>
      <c r="S30" s="383"/>
      <c r="T30" s="383"/>
      <c r="U30" s="383"/>
      <c r="V30" s="383"/>
      <c r="W30" s="383"/>
      <c r="X30" s="383"/>
      <c r="Y30" s="383"/>
      <c r="Z30" s="383"/>
      <c r="AA30" s="383"/>
      <c r="AB30" s="383"/>
      <c r="AC30" s="384"/>
      <c r="AD30" s="373"/>
      <c r="AE30" s="374"/>
      <c r="AF30" s="374"/>
      <c r="AG30" s="375"/>
      <c r="AH30" s="14"/>
      <c r="AI30" s="14"/>
      <c r="AJ30" s="14"/>
      <c r="AK30" s="14"/>
      <c r="AL30" s="13">
        <f t="shared" si="0"/>
        <v>0</v>
      </c>
    </row>
    <row r="31" spans="1:38" ht="15" customHeight="1" x14ac:dyDescent="0.3">
      <c r="A31" s="382"/>
      <c r="B31" s="383"/>
      <c r="C31" s="383"/>
      <c r="D31" s="383"/>
      <c r="E31" s="383"/>
      <c r="F31" s="383"/>
      <c r="G31" s="383"/>
      <c r="H31" s="383"/>
      <c r="I31" s="383"/>
      <c r="J31" s="383"/>
      <c r="K31" s="383"/>
      <c r="L31" s="383"/>
      <c r="M31" s="383"/>
      <c r="N31" s="383"/>
      <c r="O31" s="383"/>
      <c r="P31" s="383"/>
      <c r="Q31" s="383"/>
      <c r="R31" s="383"/>
      <c r="S31" s="383"/>
      <c r="T31" s="383"/>
      <c r="U31" s="383"/>
      <c r="V31" s="383"/>
      <c r="W31" s="383"/>
      <c r="X31" s="383"/>
      <c r="Y31" s="383"/>
      <c r="Z31" s="383"/>
      <c r="AA31" s="383"/>
      <c r="AB31" s="383"/>
      <c r="AC31" s="384"/>
      <c r="AD31" s="373"/>
      <c r="AE31" s="374"/>
      <c r="AF31" s="374"/>
      <c r="AG31" s="375"/>
      <c r="AH31" s="14"/>
      <c r="AI31" s="14"/>
      <c r="AJ31" s="14"/>
      <c r="AK31" s="14"/>
      <c r="AL31" s="13">
        <f t="shared" si="0"/>
        <v>0</v>
      </c>
    </row>
    <row r="32" spans="1:38" ht="15" customHeight="1" x14ac:dyDescent="0.3">
      <c r="A32" s="382"/>
      <c r="B32" s="383"/>
      <c r="C32" s="383"/>
      <c r="D32" s="383"/>
      <c r="E32" s="383"/>
      <c r="F32" s="383"/>
      <c r="G32" s="383"/>
      <c r="H32" s="383"/>
      <c r="I32" s="383"/>
      <c r="J32" s="383"/>
      <c r="K32" s="383"/>
      <c r="L32" s="383"/>
      <c r="M32" s="383"/>
      <c r="N32" s="383"/>
      <c r="O32" s="383"/>
      <c r="P32" s="383"/>
      <c r="Q32" s="383"/>
      <c r="R32" s="383"/>
      <c r="S32" s="383"/>
      <c r="T32" s="383"/>
      <c r="U32" s="383"/>
      <c r="V32" s="383"/>
      <c r="W32" s="383"/>
      <c r="X32" s="383"/>
      <c r="Y32" s="383"/>
      <c r="Z32" s="383"/>
      <c r="AA32" s="383"/>
      <c r="AB32" s="383"/>
      <c r="AC32" s="384"/>
      <c r="AD32" s="373"/>
      <c r="AE32" s="374"/>
      <c r="AF32" s="374"/>
      <c r="AG32" s="375"/>
      <c r="AH32" s="14"/>
      <c r="AI32" s="14"/>
      <c r="AJ32" s="14"/>
      <c r="AK32" s="14"/>
      <c r="AL32" s="13">
        <f t="shared" si="0"/>
        <v>0</v>
      </c>
    </row>
    <row r="33" spans="1:38" ht="15" customHeight="1" x14ac:dyDescent="0.3">
      <c r="A33" s="382"/>
      <c r="B33" s="383"/>
      <c r="C33" s="383"/>
      <c r="D33" s="383"/>
      <c r="E33" s="383"/>
      <c r="F33" s="383"/>
      <c r="G33" s="383"/>
      <c r="H33" s="383"/>
      <c r="I33" s="383"/>
      <c r="J33" s="383"/>
      <c r="K33" s="383"/>
      <c r="L33" s="383"/>
      <c r="M33" s="383"/>
      <c r="N33" s="383"/>
      <c r="O33" s="383"/>
      <c r="P33" s="383"/>
      <c r="Q33" s="383"/>
      <c r="R33" s="383"/>
      <c r="S33" s="383"/>
      <c r="T33" s="383"/>
      <c r="U33" s="383"/>
      <c r="V33" s="383"/>
      <c r="W33" s="383"/>
      <c r="X33" s="383"/>
      <c r="Y33" s="383"/>
      <c r="Z33" s="383"/>
      <c r="AA33" s="383"/>
      <c r="AB33" s="383"/>
      <c r="AC33" s="384"/>
      <c r="AD33" s="373"/>
      <c r="AE33" s="374"/>
      <c r="AF33" s="374"/>
      <c r="AG33" s="375"/>
      <c r="AH33" s="14"/>
      <c r="AI33" s="14"/>
      <c r="AJ33" s="14"/>
      <c r="AK33" s="14"/>
      <c r="AL33" s="13">
        <f t="shared" si="0"/>
        <v>0</v>
      </c>
    </row>
    <row r="34" spans="1:38" ht="15" customHeight="1" x14ac:dyDescent="0.3">
      <c r="A34" s="382"/>
      <c r="B34" s="383"/>
      <c r="C34" s="383"/>
      <c r="D34" s="383"/>
      <c r="E34" s="383"/>
      <c r="F34" s="383"/>
      <c r="G34" s="383"/>
      <c r="H34" s="383"/>
      <c r="I34" s="383"/>
      <c r="J34" s="383"/>
      <c r="K34" s="383"/>
      <c r="L34" s="383"/>
      <c r="M34" s="383"/>
      <c r="N34" s="383"/>
      <c r="O34" s="383"/>
      <c r="P34" s="383"/>
      <c r="Q34" s="383"/>
      <c r="R34" s="383"/>
      <c r="S34" s="383"/>
      <c r="T34" s="383"/>
      <c r="U34" s="383"/>
      <c r="V34" s="383"/>
      <c r="W34" s="383"/>
      <c r="X34" s="383"/>
      <c r="Y34" s="383"/>
      <c r="Z34" s="383"/>
      <c r="AA34" s="383"/>
      <c r="AB34" s="383"/>
      <c r="AC34" s="384"/>
      <c r="AD34" s="373"/>
      <c r="AE34" s="374"/>
      <c r="AF34" s="374"/>
      <c r="AG34" s="375"/>
      <c r="AH34" s="14"/>
      <c r="AI34" s="14"/>
      <c r="AJ34" s="14"/>
      <c r="AK34" s="14"/>
      <c r="AL34" s="13">
        <f t="shared" si="0"/>
        <v>0</v>
      </c>
    </row>
    <row r="35" spans="1:38" ht="15.6" customHeight="1" thickBot="1" x14ac:dyDescent="0.35">
      <c r="A35" s="382"/>
      <c r="B35" s="383"/>
      <c r="C35" s="383"/>
      <c r="D35" s="383"/>
      <c r="E35" s="383"/>
      <c r="F35" s="383"/>
      <c r="G35" s="383"/>
      <c r="H35" s="383"/>
      <c r="I35" s="383"/>
      <c r="J35" s="383"/>
      <c r="K35" s="383"/>
      <c r="L35" s="383"/>
      <c r="M35" s="383"/>
      <c r="N35" s="383"/>
      <c r="O35" s="383"/>
      <c r="P35" s="383"/>
      <c r="Q35" s="383"/>
      <c r="R35" s="383"/>
      <c r="S35" s="383"/>
      <c r="T35" s="383"/>
      <c r="U35" s="383"/>
      <c r="V35" s="383"/>
      <c r="W35" s="383"/>
      <c r="X35" s="383"/>
      <c r="Y35" s="383"/>
      <c r="Z35" s="383"/>
      <c r="AA35" s="383"/>
      <c r="AB35" s="383"/>
      <c r="AC35" s="384"/>
      <c r="AD35" s="376"/>
      <c r="AE35" s="377"/>
      <c r="AF35" s="377"/>
      <c r="AG35" s="378"/>
      <c r="AH35" s="15"/>
      <c r="AI35" s="15"/>
      <c r="AJ35" s="15"/>
      <c r="AK35" s="15"/>
      <c r="AL35" s="16">
        <f t="shared" si="0"/>
        <v>0</v>
      </c>
    </row>
    <row r="36" spans="1:38" ht="36" customHeight="1" thickBot="1" x14ac:dyDescent="0.35">
      <c r="A36" s="385"/>
      <c r="B36" s="386"/>
      <c r="C36" s="386"/>
      <c r="D36" s="386"/>
      <c r="E36" s="386"/>
      <c r="F36" s="386"/>
      <c r="G36" s="386"/>
      <c r="H36" s="386"/>
      <c r="I36" s="386"/>
      <c r="J36" s="386"/>
      <c r="K36" s="386"/>
      <c r="L36" s="386"/>
      <c r="M36" s="386"/>
      <c r="N36" s="386"/>
      <c r="O36" s="386"/>
      <c r="P36" s="386"/>
      <c r="Q36" s="386"/>
      <c r="R36" s="386"/>
      <c r="S36" s="386"/>
      <c r="T36" s="386"/>
      <c r="U36" s="386"/>
      <c r="V36" s="386"/>
      <c r="W36" s="386"/>
      <c r="X36" s="386"/>
      <c r="Y36" s="386"/>
      <c r="Z36" s="386"/>
      <c r="AA36" s="386"/>
      <c r="AB36" s="386"/>
      <c r="AC36" s="387"/>
      <c r="AD36" s="388"/>
      <c r="AE36" s="388"/>
      <c r="AF36" s="388"/>
      <c r="AG36" s="389"/>
      <c r="AH36" s="17"/>
      <c r="AI36" s="18"/>
      <c r="AJ36" s="19"/>
      <c r="AK36" s="20"/>
      <c r="AL36" s="21">
        <f t="shared" si="0"/>
        <v>0</v>
      </c>
    </row>
    <row r="37" spans="1:38" ht="17.399999999999999" customHeight="1" x14ac:dyDescent="0.3">
      <c r="A37" s="390" t="s">
        <v>38</v>
      </c>
      <c r="B37" s="391"/>
      <c r="C37" s="391"/>
      <c r="D37" s="391"/>
      <c r="E37" s="391"/>
      <c r="F37" s="391"/>
      <c r="G37" s="391"/>
      <c r="H37" s="391"/>
      <c r="I37" s="393" t="s">
        <v>89</v>
      </c>
      <c r="J37" s="383"/>
      <c r="K37" s="383"/>
      <c r="L37" s="383"/>
      <c r="M37" s="383"/>
      <c r="N37" s="383"/>
      <c r="O37" s="383"/>
      <c r="P37" s="383"/>
      <c r="Q37" s="383"/>
      <c r="R37" s="383"/>
      <c r="S37" s="383"/>
      <c r="T37" s="383"/>
      <c r="U37" s="383"/>
      <c r="V37" s="383"/>
      <c r="W37" s="383"/>
      <c r="X37" s="383"/>
      <c r="Y37" s="383"/>
      <c r="Z37" s="383"/>
      <c r="AA37" s="383"/>
      <c r="AB37" s="383"/>
      <c r="AC37" s="394"/>
      <c r="AD37" s="398" t="s">
        <v>39</v>
      </c>
      <c r="AE37" s="399"/>
      <c r="AF37" s="399"/>
      <c r="AG37" s="399"/>
      <c r="AH37" s="399"/>
      <c r="AI37" s="399"/>
      <c r="AJ37" s="399"/>
      <c r="AK37" s="399"/>
      <c r="AL37" s="22">
        <f>+SUM(AL12:AL36)</f>
        <v>202.20479999999998</v>
      </c>
    </row>
    <row r="38" spans="1:38" ht="17.399999999999999" customHeight="1" x14ac:dyDescent="0.3">
      <c r="A38" s="392"/>
      <c r="B38" s="349"/>
      <c r="C38" s="349"/>
      <c r="D38" s="349"/>
      <c r="E38" s="349"/>
      <c r="F38" s="349"/>
      <c r="G38" s="349"/>
      <c r="H38" s="349"/>
      <c r="I38" s="393"/>
      <c r="J38" s="383"/>
      <c r="K38" s="383"/>
      <c r="L38" s="383"/>
      <c r="M38" s="383"/>
      <c r="N38" s="383"/>
      <c r="O38" s="383"/>
      <c r="P38" s="383"/>
      <c r="Q38" s="383"/>
      <c r="R38" s="383"/>
      <c r="S38" s="383"/>
      <c r="T38" s="383"/>
      <c r="U38" s="383"/>
      <c r="V38" s="383"/>
      <c r="W38" s="383"/>
      <c r="X38" s="383"/>
      <c r="Y38" s="383"/>
      <c r="Z38" s="383"/>
      <c r="AA38" s="383"/>
      <c r="AB38" s="383"/>
      <c r="AC38" s="394"/>
      <c r="AD38" s="400" t="s">
        <v>40</v>
      </c>
      <c r="AE38" s="401"/>
      <c r="AF38" s="401"/>
      <c r="AG38" s="401"/>
      <c r="AH38" s="401"/>
      <c r="AI38" s="401"/>
      <c r="AJ38" s="401"/>
      <c r="AK38" s="401"/>
      <c r="AL38" s="23">
        <v>0.15</v>
      </c>
    </row>
    <row r="39" spans="1:38" ht="18" thickBot="1" x14ac:dyDescent="0.35">
      <c r="A39" s="339"/>
      <c r="B39" s="340"/>
      <c r="C39" s="340"/>
      <c r="D39" s="340"/>
      <c r="E39" s="340"/>
      <c r="F39" s="340"/>
      <c r="G39" s="340"/>
      <c r="H39" s="340"/>
      <c r="I39" s="395"/>
      <c r="J39" s="396"/>
      <c r="K39" s="396"/>
      <c r="L39" s="396"/>
      <c r="M39" s="396"/>
      <c r="N39" s="396"/>
      <c r="O39" s="396"/>
      <c r="P39" s="396"/>
      <c r="Q39" s="396"/>
      <c r="R39" s="396"/>
      <c r="S39" s="396"/>
      <c r="T39" s="396"/>
      <c r="U39" s="396"/>
      <c r="V39" s="396"/>
      <c r="W39" s="396"/>
      <c r="X39" s="396"/>
      <c r="Y39" s="396"/>
      <c r="Z39" s="396"/>
      <c r="AA39" s="396"/>
      <c r="AB39" s="396"/>
      <c r="AC39" s="397"/>
      <c r="AD39" s="402" t="s">
        <v>41</v>
      </c>
      <c r="AE39" s="403"/>
      <c r="AF39" s="403"/>
      <c r="AG39" s="403"/>
      <c r="AH39" s="403"/>
      <c r="AI39" s="403"/>
      <c r="AJ39" s="403"/>
      <c r="AK39" s="403"/>
      <c r="AL39" s="24">
        <f>ROUND(AL37*(1+AL38),2)</f>
        <v>232.54</v>
      </c>
    </row>
    <row r="40" spans="1:38" x14ac:dyDescent="0.3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x14ac:dyDescent="0.3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x14ac:dyDescent="0.3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</row>
    <row r="43" spans="1:38" x14ac:dyDescent="0.3">
      <c r="A43" s="25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</row>
    <row r="44" spans="1:38" x14ac:dyDescent="0.3">
      <c r="A44" s="25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</row>
    <row r="45" spans="1:38" x14ac:dyDescent="0.3">
      <c r="A45" s="25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</row>
    <row r="46" spans="1:38" x14ac:dyDescent="0.3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</row>
    <row r="47" spans="1:38" x14ac:dyDescent="0.3">
      <c r="A47" s="25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</row>
    <row r="48" spans="1:38" x14ac:dyDescent="0.3">
      <c r="A48" s="25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</row>
    <row r="49" spans="1:38" x14ac:dyDescent="0.3">
      <c r="A49" s="25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</row>
    <row r="50" spans="1:38" x14ac:dyDescent="0.3">
      <c r="A50" s="25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</row>
    <row r="51" spans="1:38" x14ac:dyDescent="0.3">
      <c r="A51" s="25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</row>
    <row r="52" spans="1:38" x14ac:dyDescent="0.3">
      <c r="A52" s="25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</row>
    <row r="53" spans="1:38" x14ac:dyDescent="0.3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</row>
    <row r="54" spans="1:38" x14ac:dyDescent="0.3">
      <c r="A54" s="25"/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</row>
    <row r="55" spans="1:38" x14ac:dyDescent="0.3">
      <c r="A55" s="25"/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</row>
    <row r="56" spans="1:38" x14ac:dyDescent="0.3">
      <c r="A56" s="25"/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</row>
    <row r="57" spans="1:38" x14ac:dyDescent="0.3">
      <c r="A57" s="25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</row>
    <row r="58" spans="1:38" x14ac:dyDescent="0.3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</row>
    <row r="59" spans="1:38" x14ac:dyDescent="0.3">
      <c r="A59" s="25"/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</row>
    <row r="60" spans="1:38" x14ac:dyDescent="0.3">
      <c r="A60" s="25"/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</row>
    <row r="61" spans="1:38" x14ac:dyDescent="0.3">
      <c r="A61" s="25"/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</row>
    <row r="62" spans="1:38" x14ac:dyDescent="0.3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</row>
    <row r="63" spans="1:38" x14ac:dyDescent="0.3">
      <c r="A63" s="25"/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</row>
    <row r="64" spans="1:38" x14ac:dyDescent="0.3">
      <c r="A64" s="25"/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</row>
    <row r="65" spans="1:38" x14ac:dyDescent="0.3">
      <c r="A65" s="25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</row>
    <row r="66" spans="1:38" x14ac:dyDescent="0.3">
      <c r="A66" s="25"/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</row>
    <row r="67" spans="1:38" x14ac:dyDescent="0.3">
      <c r="A67" s="25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</row>
    <row r="68" spans="1:38" x14ac:dyDescent="0.3">
      <c r="A68" s="25"/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</row>
    <row r="69" spans="1:38" x14ac:dyDescent="0.3">
      <c r="A69" s="25"/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</row>
    <row r="70" spans="1:38" x14ac:dyDescent="0.3">
      <c r="A70" s="25"/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</row>
    <row r="71" spans="1:38" x14ac:dyDescent="0.3">
      <c r="A71" s="25"/>
      <c r="B71" s="25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</row>
    <row r="72" spans="1:38" x14ac:dyDescent="0.3">
      <c r="A72" s="25"/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</row>
    <row r="73" spans="1:38" x14ac:dyDescent="0.3">
      <c r="A73" s="25"/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</row>
    <row r="74" spans="1:38" x14ac:dyDescent="0.3">
      <c r="A74" s="25"/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</row>
    <row r="75" spans="1:38" x14ac:dyDescent="0.3">
      <c r="A75" s="25"/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</row>
    <row r="76" spans="1:38" x14ac:dyDescent="0.3">
      <c r="A76" s="25"/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</row>
    <row r="77" spans="1:38" x14ac:dyDescent="0.3">
      <c r="A77" s="25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</row>
    <row r="78" spans="1:38" x14ac:dyDescent="0.3">
      <c r="A78" s="25"/>
      <c r="B78" s="25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</row>
    <row r="79" spans="1:38" x14ac:dyDescent="0.3">
      <c r="A79" s="25"/>
      <c r="B79" s="25"/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</row>
    <row r="80" spans="1:38" x14ac:dyDescent="0.3">
      <c r="A80" s="25"/>
      <c r="B80" s="25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</row>
    <row r="81" spans="1:38" x14ac:dyDescent="0.3">
      <c r="A81" s="25"/>
      <c r="B81" s="25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</row>
    <row r="82" spans="1:38" x14ac:dyDescent="0.3">
      <c r="A82" s="25"/>
      <c r="B82" s="25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</row>
    <row r="83" spans="1:38" x14ac:dyDescent="0.3">
      <c r="A83" s="25"/>
      <c r="B83" s="25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</row>
    <row r="84" spans="1:38" x14ac:dyDescent="0.3">
      <c r="A84" s="25"/>
      <c r="B84" s="25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</row>
    <row r="85" spans="1:38" x14ac:dyDescent="0.3">
      <c r="A85" s="25"/>
      <c r="B85" s="25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</row>
    <row r="86" spans="1:38" x14ac:dyDescent="0.3">
      <c r="A86" s="25"/>
      <c r="B86" s="25"/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</row>
    <row r="87" spans="1:38" x14ac:dyDescent="0.3">
      <c r="A87" s="25"/>
      <c r="B87" s="25"/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25"/>
      <c r="AH87" s="25"/>
      <c r="AI87" s="25"/>
      <c r="AJ87" s="25"/>
      <c r="AK87" s="25"/>
      <c r="AL87" s="25"/>
    </row>
    <row r="88" spans="1:38" x14ac:dyDescent="0.3">
      <c r="A88" s="25"/>
      <c r="B88" s="25"/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25"/>
      <c r="AG88" s="25"/>
      <c r="AH88" s="25"/>
      <c r="AI88" s="25"/>
      <c r="AJ88" s="25"/>
      <c r="AK88" s="25"/>
      <c r="AL88" s="25"/>
    </row>
    <row r="89" spans="1:38" x14ac:dyDescent="0.3">
      <c r="A89" s="25"/>
      <c r="B89" s="25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25"/>
      <c r="AJ89" s="25"/>
      <c r="AK89" s="25"/>
      <c r="AL89" s="25"/>
    </row>
    <row r="90" spans="1:38" x14ac:dyDescent="0.3">
      <c r="A90" s="25"/>
      <c r="B90" s="25"/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  <c r="AA90" s="25"/>
      <c r="AB90" s="25"/>
      <c r="AC90" s="25"/>
      <c r="AD90" s="25"/>
      <c r="AE90" s="25"/>
      <c r="AF90" s="25"/>
      <c r="AG90" s="25"/>
      <c r="AH90" s="25"/>
      <c r="AI90" s="25"/>
      <c r="AJ90" s="25"/>
      <c r="AK90" s="25"/>
      <c r="AL90" s="25"/>
    </row>
    <row r="91" spans="1:38" x14ac:dyDescent="0.3">
      <c r="A91" s="25"/>
      <c r="B91" s="25"/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F91" s="25"/>
      <c r="AG91" s="25"/>
      <c r="AH91" s="25"/>
      <c r="AI91" s="25"/>
      <c r="AJ91" s="25"/>
      <c r="AK91" s="25"/>
      <c r="AL91" s="25"/>
    </row>
    <row r="92" spans="1:38" x14ac:dyDescent="0.3">
      <c r="A92" s="25"/>
      <c r="B92" s="25"/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  <c r="AA92" s="25"/>
      <c r="AB92" s="25"/>
      <c r="AC92" s="25"/>
      <c r="AD92" s="25"/>
      <c r="AE92" s="25"/>
      <c r="AF92" s="25"/>
      <c r="AG92" s="25"/>
      <c r="AH92" s="25"/>
      <c r="AI92" s="25"/>
      <c r="AJ92" s="25"/>
      <c r="AK92" s="25"/>
      <c r="AL92" s="25"/>
    </row>
    <row r="93" spans="1:38" x14ac:dyDescent="0.3">
      <c r="A93" s="25"/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25"/>
      <c r="AG93" s="25"/>
      <c r="AH93" s="25"/>
      <c r="AI93" s="25"/>
      <c r="AJ93" s="25"/>
      <c r="AK93" s="25"/>
      <c r="AL93" s="25"/>
    </row>
    <row r="94" spans="1:38" x14ac:dyDescent="0.3">
      <c r="A94" s="25"/>
      <c r="B94" s="25"/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  <c r="AA94" s="25"/>
      <c r="AB94" s="25"/>
      <c r="AC94" s="25"/>
      <c r="AD94" s="25"/>
      <c r="AE94" s="25"/>
      <c r="AF94" s="25"/>
      <c r="AG94" s="25"/>
      <c r="AH94" s="25"/>
      <c r="AI94" s="25"/>
      <c r="AJ94" s="25"/>
      <c r="AK94" s="25"/>
      <c r="AL94" s="25"/>
    </row>
    <row r="95" spans="1:38" x14ac:dyDescent="0.3">
      <c r="A95" s="25"/>
      <c r="B95" s="25"/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</row>
    <row r="96" spans="1:38" x14ac:dyDescent="0.3">
      <c r="A96" s="25"/>
      <c r="B96" s="25"/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  <c r="AA96" s="25"/>
      <c r="AB96" s="25"/>
      <c r="AC96" s="25"/>
      <c r="AD96" s="25"/>
      <c r="AE96" s="25"/>
      <c r="AF96" s="25"/>
      <c r="AG96" s="25"/>
      <c r="AH96" s="25"/>
      <c r="AI96" s="25"/>
      <c r="AJ96" s="25"/>
      <c r="AK96" s="25"/>
      <c r="AL96" s="25"/>
    </row>
    <row r="97" spans="1:38" x14ac:dyDescent="0.3">
      <c r="A97" s="25"/>
      <c r="B97" s="25"/>
      <c r="C97" s="25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25"/>
      <c r="AB97" s="25"/>
      <c r="AC97" s="25"/>
      <c r="AD97" s="25"/>
      <c r="AE97" s="25"/>
      <c r="AF97" s="25"/>
      <c r="AG97" s="25"/>
      <c r="AH97" s="25"/>
      <c r="AI97" s="25"/>
      <c r="AJ97" s="25"/>
      <c r="AK97" s="25"/>
      <c r="AL97" s="25"/>
    </row>
    <row r="98" spans="1:38" x14ac:dyDescent="0.3">
      <c r="A98" s="25"/>
      <c r="B98" s="25"/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25"/>
      <c r="AB98" s="25"/>
      <c r="AC98" s="25"/>
      <c r="AD98" s="25"/>
      <c r="AE98" s="25"/>
      <c r="AF98" s="25"/>
      <c r="AG98" s="25"/>
      <c r="AH98" s="25"/>
      <c r="AI98" s="25"/>
      <c r="AJ98" s="25"/>
      <c r="AK98" s="25"/>
      <c r="AL98" s="25"/>
    </row>
    <row r="99" spans="1:38" x14ac:dyDescent="0.3">
      <c r="A99" s="25"/>
      <c r="B99" s="25"/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25"/>
      <c r="AG99" s="25"/>
      <c r="AH99" s="25"/>
      <c r="AI99" s="25"/>
      <c r="AJ99" s="25"/>
      <c r="AK99" s="25"/>
      <c r="AL99" s="25"/>
    </row>
    <row r="100" spans="1:38" x14ac:dyDescent="0.3">
      <c r="A100" s="25"/>
      <c r="B100" s="25"/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  <c r="AJ100" s="25"/>
      <c r="AK100" s="25"/>
      <c r="AL100" s="25"/>
    </row>
    <row r="101" spans="1:38" x14ac:dyDescent="0.3">
      <c r="A101" s="25"/>
      <c r="B101" s="25"/>
      <c r="C101" s="25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5"/>
      <c r="AG101" s="25"/>
      <c r="AH101" s="25"/>
      <c r="AI101" s="25"/>
      <c r="AJ101" s="25"/>
      <c r="AK101" s="25"/>
      <c r="AL101" s="25"/>
    </row>
    <row r="102" spans="1:38" x14ac:dyDescent="0.3">
      <c r="A102" s="25"/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  <c r="AA102" s="25"/>
      <c r="AB102" s="25"/>
      <c r="AC102" s="25"/>
      <c r="AD102" s="25"/>
      <c r="AE102" s="25"/>
      <c r="AF102" s="25"/>
      <c r="AG102" s="25"/>
      <c r="AH102" s="25"/>
      <c r="AI102" s="25"/>
      <c r="AJ102" s="25"/>
      <c r="AK102" s="25"/>
      <c r="AL102" s="25"/>
    </row>
    <row r="103" spans="1:38" x14ac:dyDescent="0.3">
      <c r="A103" s="25"/>
      <c r="B103" s="25"/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/>
      <c r="AH103" s="25"/>
      <c r="AI103" s="25"/>
      <c r="AJ103" s="25"/>
      <c r="AK103" s="25"/>
      <c r="AL103" s="25"/>
    </row>
    <row r="104" spans="1:38" x14ac:dyDescent="0.3">
      <c r="A104" s="25"/>
      <c r="B104" s="25"/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25"/>
      <c r="AH104" s="25"/>
      <c r="AI104" s="25"/>
      <c r="AJ104" s="25"/>
      <c r="AK104" s="25"/>
      <c r="AL104" s="25"/>
    </row>
    <row r="105" spans="1:38" x14ac:dyDescent="0.3">
      <c r="A105" s="25"/>
      <c r="B105" s="25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F105" s="25"/>
      <c r="AG105" s="25"/>
      <c r="AH105" s="25"/>
      <c r="AI105" s="25"/>
      <c r="AJ105" s="25"/>
      <c r="AK105" s="25"/>
      <c r="AL105" s="25"/>
    </row>
    <row r="106" spans="1:38" x14ac:dyDescent="0.3">
      <c r="A106" s="25"/>
      <c r="B106" s="25"/>
      <c r="C106" s="25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  <c r="AA106" s="25"/>
      <c r="AB106" s="25"/>
      <c r="AC106" s="25"/>
      <c r="AD106" s="25"/>
      <c r="AE106" s="25"/>
      <c r="AF106" s="25"/>
      <c r="AG106" s="25"/>
      <c r="AH106" s="25"/>
      <c r="AI106" s="25"/>
      <c r="AJ106" s="25"/>
      <c r="AK106" s="25"/>
      <c r="AL106" s="25"/>
    </row>
    <row r="107" spans="1:38" x14ac:dyDescent="0.3">
      <c r="A107" s="25"/>
      <c r="B107" s="25"/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  <c r="AA107" s="25"/>
      <c r="AB107" s="25"/>
      <c r="AC107" s="25"/>
      <c r="AD107" s="25"/>
      <c r="AE107" s="25"/>
      <c r="AF107" s="25"/>
      <c r="AG107" s="25"/>
      <c r="AH107" s="25"/>
      <c r="AI107" s="25"/>
      <c r="AJ107" s="25"/>
      <c r="AK107" s="25"/>
      <c r="AL107" s="25"/>
    </row>
    <row r="108" spans="1:38" x14ac:dyDescent="0.3">
      <c r="A108" s="25"/>
      <c r="B108" s="25"/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25"/>
      <c r="AB108" s="25"/>
      <c r="AC108" s="25"/>
      <c r="AD108" s="25"/>
      <c r="AE108" s="25"/>
      <c r="AF108" s="25"/>
      <c r="AG108" s="25"/>
      <c r="AH108" s="25"/>
      <c r="AI108" s="25"/>
      <c r="AJ108" s="25"/>
      <c r="AK108" s="25"/>
      <c r="AL108" s="25"/>
    </row>
    <row r="109" spans="1:38" x14ac:dyDescent="0.3">
      <c r="A109" s="25"/>
      <c r="B109" s="25"/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25"/>
      <c r="AB109" s="25"/>
      <c r="AC109" s="25"/>
      <c r="AD109" s="25"/>
      <c r="AE109" s="25"/>
      <c r="AF109" s="25"/>
      <c r="AG109" s="25"/>
      <c r="AH109" s="25"/>
      <c r="AI109" s="25"/>
      <c r="AJ109" s="25"/>
      <c r="AK109" s="25"/>
      <c r="AL109" s="25"/>
    </row>
    <row r="110" spans="1:38" x14ac:dyDescent="0.3">
      <c r="A110" s="25"/>
      <c r="B110" s="25"/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25"/>
      <c r="AB110" s="25"/>
      <c r="AC110" s="25"/>
      <c r="AD110" s="25"/>
      <c r="AE110" s="25"/>
      <c r="AF110" s="25"/>
      <c r="AG110" s="25"/>
      <c r="AH110" s="25"/>
      <c r="AI110" s="25"/>
      <c r="AJ110" s="25"/>
      <c r="AK110" s="25"/>
      <c r="AL110" s="25"/>
    </row>
    <row r="111" spans="1:38" x14ac:dyDescent="0.3">
      <c r="A111" s="25"/>
      <c r="B111" s="25"/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25"/>
      <c r="AB111" s="25"/>
      <c r="AC111" s="25"/>
      <c r="AD111" s="25"/>
      <c r="AE111" s="25"/>
      <c r="AF111" s="25"/>
      <c r="AG111" s="25"/>
      <c r="AH111" s="25"/>
      <c r="AI111" s="25"/>
      <c r="AJ111" s="25"/>
      <c r="AK111" s="25"/>
      <c r="AL111" s="25"/>
    </row>
    <row r="112" spans="1:38" x14ac:dyDescent="0.3">
      <c r="A112" s="25"/>
      <c r="B112" s="25"/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/>
    </row>
    <row r="113" spans="1:38" x14ac:dyDescent="0.3">
      <c r="A113" s="25"/>
      <c r="B113" s="25"/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  <c r="AG113" s="25"/>
      <c r="AH113" s="25"/>
      <c r="AI113" s="25"/>
      <c r="AJ113" s="25"/>
      <c r="AK113" s="25"/>
      <c r="AL113" s="25"/>
    </row>
    <row r="114" spans="1:38" x14ac:dyDescent="0.3">
      <c r="A114" s="25"/>
      <c r="B114" s="25"/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5"/>
      <c r="AD114" s="25"/>
      <c r="AE114" s="25"/>
      <c r="AF114" s="25"/>
      <c r="AG114" s="25"/>
      <c r="AH114" s="25"/>
      <c r="AI114" s="25"/>
      <c r="AJ114" s="25"/>
      <c r="AK114" s="25"/>
      <c r="AL114" s="25"/>
    </row>
    <row r="115" spans="1:38" x14ac:dyDescent="0.3">
      <c r="A115" s="25"/>
      <c r="B115" s="25"/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  <c r="AA115" s="25"/>
      <c r="AB115" s="25"/>
      <c r="AC115" s="25"/>
      <c r="AD115" s="25"/>
      <c r="AE115" s="25"/>
      <c r="AF115" s="25"/>
      <c r="AG115" s="25"/>
      <c r="AH115" s="25"/>
      <c r="AI115" s="25"/>
      <c r="AJ115" s="25"/>
      <c r="AK115" s="25"/>
      <c r="AL115" s="25"/>
    </row>
    <row r="116" spans="1:38" x14ac:dyDescent="0.3">
      <c r="A116" s="25"/>
      <c r="B116" s="25"/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  <c r="AA116" s="25"/>
      <c r="AB116" s="25"/>
      <c r="AC116" s="25"/>
      <c r="AD116" s="25"/>
      <c r="AE116" s="25"/>
      <c r="AF116" s="25"/>
      <c r="AG116" s="25"/>
      <c r="AH116" s="25"/>
      <c r="AI116" s="25"/>
      <c r="AJ116" s="25"/>
      <c r="AK116" s="25"/>
      <c r="AL116" s="25"/>
    </row>
    <row r="117" spans="1:38" x14ac:dyDescent="0.3">
      <c r="A117" s="25"/>
      <c r="B117" s="25"/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25"/>
      <c r="AC117" s="25"/>
      <c r="AD117" s="25"/>
      <c r="AE117" s="25"/>
      <c r="AF117" s="25"/>
      <c r="AG117" s="25"/>
      <c r="AH117" s="25"/>
      <c r="AI117" s="25"/>
      <c r="AJ117" s="25"/>
      <c r="AK117" s="25"/>
      <c r="AL117" s="25"/>
    </row>
    <row r="118" spans="1:38" x14ac:dyDescent="0.3">
      <c r="A118" s="25"/>
      <c r="B118" s="25"/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25"/>
      <c r="AB118" s="25"/>
      <c r="AC118" s="25"/>
      <c r="AD118" s="25"/>
      <c r="AE118" s="25"/>
      <c r="AF118" s="25"/>
      <c r="AG118" s="25"/>
      <c r="AH118" s="25"/>
      <c r="AI118" s="25"/>
      <c r="AJ118" s="25"/>
      <c r="AK118" s="25"/>
      <c r="AL118" s="25"/>
    </row>
    <row r="119" spans="1:38" x14ac:dyDescent="0.3">
      <c r="A119" s="25"/>
      <c r="B119" s="25"/>
      <c r="C119" s="25"/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  <c r="AA119" s="25"/>
      <c r="AB119" s="25"/>
      <c r="AC119" s="25"/>
      <c r="AD119" s="25"/>
      <c r="AE119" s="25"/>
      <c r="AF119" s="25"/>
      <c r="AG119" s="25"/>
      <c r="AH119" s="25"/>
      <c r="AI119" s="25"/>
      <c r="AJ119" s="25"/>
      <c r="AK119" s="25"/>
      <c r="AL119" s="25"/>
    </row>
    <row r="120" spans="1:38" x14ac:dyDescent="0.3">
      <c r="A120" s="25"/>
      <c r="B120" s="25"/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  <c r="AA120" s="25"/>
      <c r="AB120" s="25"/>
      <c r="AC120" s="25"/>
      <c r="AD120" s="25"/>
      <c r="AE120" s="25"/>
      <c r="AF120" s="25"/>
      <c r="AG120" s="25"/>
      <c r="AH120" s="25"/>
      <c r="AI120" s="25"/>
      <c r="AJ120" s="25"/>
      <c r="AK120" s="25"/>
      <c r="AL120" s="25"/>
    </row>
    <row r="121" spans="1:38" x14ac:dyDescent="0.3">
      <c r="A121" s="25"/>
      <c r="B121" s="25"/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  <c r="AD121" s="25"/>
      <c r="AE121" s="25"/>
      <c r="AF121" s="25"/>
      <c r="AG121" s="25"/>
      <c r="AH121" s="25"/>
      <c r="AI121" s="25"/>
      <c r="AJ121" s="25"/>
      <c r="AK121" s="25"/>
      <c r="AL121" s="25"/>
    </row>
    <row r="122" spans="1:38" x14ac:dyDescent="0.3">
      <c r="A122" s="25"/>
      <c r="B122" s="25"/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25"/>
      <c r="AB122" s="25"/>
      <c r="AC122" s="25"/>
      <c r="AD122" s="25"/>
      <c r="AE122" s="25"/>
      <c r="AF122" s="25"/>
      <c r="AG122" s="25"/>
      <c r="AH122" s="25"/>
      <c r="AI122" s="25"/>
      <c r="AJ122" s="25"/>
      <c r="AK122" s="25"/>
      <c r="AL122" s="25"/>
    </row>
    <row r="123" spans="1:38" x14ac:dyDescent="0.3">
      <c r="A123" s="25"/>
      <c r="B123" s="25"/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  <c r="AA123" s="25"/>
      <c r="AB123" s="25"/>
      <c r="AC123" s="25"/>
      <c r="AD123" s="25"/>
      <c r="AE123" s="25"/>
      <c r="AF123" s="25"/>
      <c r="AG123" s="25"/>
      <c r="AH123" s="25"/>
      <c r="AI123" s="25"/>
      <c r="AJ123" s="25"/>
      <c r="AK123" s="25"/>
      <c r="AL123" s="25"/>
    </row>
    <row r="124" spans="1:38" x14ac:dyDescent="0.3">
      <c r="A124" s="25"/>
      <c r="B124" s="25"/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  <c r="AA124" s="25"/>
      <c r="AB124" s="25"/>
      <c r="AC124" s="25"/>
      <c r="AD124" s="25"/>
      <c r="AE124" s="25"/>
      <c r="AF124" s="25"/>
      <c r="AG124" s="25"/>
      <c r="AH124" s="25"/>
      <c r="AI124" s="25"/>
      <c r="AJ124" s="25"/>
      <c r="AK124" s="25"/>
      <c r="AL124" s="25"/>
    </row>
    <row r="125" spans="1:38" x14ac:dyDescent="0.3">
      <c r="A125" s="25"/>
      <c r="B125" s="25"/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25"/>
      <c r="AH125" s="25"/>
      <c r="AI125" s="25"/>
      <c r="AJ125" s="25"/>
      <c r="AK125" s="25"/>
      <c r="AL125" s="25"/>
    </row>
    <row r="126" spans="1:38" x14ac:dyDescent="0.3">
      <c r="A126" s="25"/>
      <c r="B126" s="25"/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  <c r="AA126" s="25"/>
      <c r="AB126" s="25"/>
      <c r="AC126" s="25"/>
      <c r="AD126" s="25"/>
      <c r="AE126" s="25"/>
      <c r="AF126" s="25"/>
      <c r="AG126" s="25"/>
      <c r="AH126" s="25"/>
      <c r="AI126" s="25"/>
      <c r="AJ126" s="25"/>
      <c r="AK126" s="25"/>
      <c r="AL126" s="25"/>
    </row>
    <row r="127" spans="1:38" x14ac:dyDescent="0.3">
      <c r="A127" s="25"/>
      <c r="B127" s="25"/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  <c r="AA127" s="25"/>
      <c r="AB127" s="25"/>
      <c r="AC127" s="25"/>
      <c r="AD127" s="25"/>
      <c r="AE127" s="25"/>
      <c r="AF127" s="25"/>
      <c r="AG127" s="25"/>
      <c r="AH127" s="25"/>
      <c r="AI127" s="25"/>
      <c r="AJ127" s="25"/>
      <c r="AK127" s="25"/>
      <c r="AL127" s="25"/>
    </row>
    <row r="128" spans="1:38" x14ac:dyDescent="0.3">
      <c r="A128" s="25"/>
      <c r="B128" s="25"/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  <c r="AA128" s="25"/>
      <c r="AB128" s="25"/>
      <c r="AC128" s="25"/>
      <c r="AD128" s="25"/>
      <c r="AE128" s="25"/>
      <c r="AF128" s="25"/>
      <c r="AG128" s="25"/>
      <c r="AH128" s="25"/>
      <c r="AI128" s="25"/>
      <c r="AJ128" s="25"/>
      <c r="AK128" s="25"/>
      <c r="AL128" s="25"/>
    </row>
    <row r="129" spans="1:38" x14ac:dyDescent="0.3">
      <c r="A129" s="25"/>
      <c r="B129" s="25"/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  <c r="AA129" s="25"/>
      <c r="AB129" s="25"/>
      <c r="AC129" s="25"/>
      <c r="AD129" s="25"/>
      <c r="AE129" s="25"/>
      <c r="AF129" s="25"/>
      <c r="AG129" s="25"/>
      <c r="AH129" s="25"/>
      <c r="AI129" s="25"/>
      <c r="AJ129" s="25"/>
      <c r="AK129" s="25"/>
      <c r="AL129" s="25"/>
    </row>
    <row r="130" spans="1:38" x14ac:dyDescent="0.3">
      <c r="A130" s="25"/>
      <c r="B130" s="25"/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  <c r="AA130" s="25"/>
      <c r="AB130" s="25"/>
      <c r="AC130" s="25"/>
      <c r="AD130" s="25"/>
      <c r="AE130" s="25"/>
      <c r="AF130" s="25"/>
      <c r="AG130" s="25"/>
      <c r="AH130" s="25"/>
      <c r="AI130" s="25"/>
      <c r="AJ130" s="25"/>
      <c r="AK130" s="25"/>
      <c r="AL130" s="25"/>
    </row>
    <row r="131" spans="1:38" x14ac:dyDescent="0.3">
      <c r="A131" s="25"/>
      <c r="B131" s="25"/>
      <c r="C131" s="25"/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  <c r="AA131" s="25"/>
      <c r="AB131" s="25"/>
      <c r="AC131" s="25"/>
      <c r="AD131" s="25"/>
      <c r="AE131" s="25"/>
      <c r="AF131" s="25"/>
      <c r="AG131" s="25"/>
      <c r="AH131" s="25"/>
      <c r="AI131" s="25"/>
      <c r="AJ131" s="25"/>
      <c r="AK131" s="25"/>
      <c r="AL131" s="25"/>
    </row>
    <row r="132" spans="1:38" x14ac:dyDescent="0.3">
      <c r="A132" s="25"/>
      <c r="B132" s="25"/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  <c r="AA132" s="25"/>
      <c r="AB132" s="25"/>
      <c r="AC132" s="25"/>
      <c r="AD132" s="25"/>
      <c r="AE132" s="25"/>
      <c r="AF132" s="25"/>
      <c r="AG132" s="25"/>
      <c r="AH132" s="25"/>
      <c r="AI132" s="25"/>
      <c r="AJ132" s="25"/>
      <c r="AK132" s="25"/>
      <c r="AL132" s="25"/>
    </row>
    <row r="133" spans="1:38" x14ac:dyDescent="0.3">
      <c r="A133" s="25"/>
      <c r="B133" s="25"/>
      <c r="C133" s="25"/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  <c r="AA133" s="25"/>
      <c r="AB133" s="25"/>
      <c r="AC133" s="25"/>
      <c r="AD133" s="25"/>
      <c r="AE133" s="25"/>
      <c r="AF133" s="25"/>
      <c r="AG133" s="25"/>
      <c r="AH133" s="25"/>
      <c r="AI133" s="25"/>
      <c r="AJ133" s="25"/>
      <c r="AK133" s="25"/>
      <c r="AL133" s="25"/>
    </row>
    <row r="134" spans="1:38" x14ac:dyDescent="0.3">
      <c r="A134" s="25"/>
      <c r="B134" s="25"/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  <c r="AA134" s="25"/>
      <c r="AB134" s="25"/>
      <c r="AC134" s="25"/>
      <c r="AD134" s="25"/>
      <c r="AE134" s="25"/>
      <c r="AF134" s="25"/>
      <c r="AG134" s="25"/>
      <c r="AH134" s="25"/>
      <c r="AI134" s="25"/>
      <c r="AJ134" s="25"/>
      <c r="AK134" s="25"/>
      <c r="AL134" s="25"/>
    </row>
    <row r="135" spans="1:38" x14ac:dyDescent="0.3">
      <c r="A135" s="25"/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  <c r="AD135" s="25"/>
      <c r="AE135" s="25"/>
      <c r="AF135" s="25"/>
      <c r="AG135" s="25"/>
      <c r="AH135" s="25"/>
      <c r="AI135" s="25"/>
      <c r="AJ135" s="25"/>
      <c r="AK135" s="25"/>
      <c r="AL135" s="25"/>
    </row>
    <row r="136" spans="1:38" x14ac:dyDescent="0.3">
      <c r="A136" s="25"/>
      <c r="B136" s="25"/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  <c r="AA136" s="25"/>
      <c r="AB136" s="25"/>
      <c r="AC136" s="25"/>
      <c r="AD136" s="25"/>
      <c r="AE136" s="25"/>
      <c r="AF136" s="25"/>
      <c r="AG136" s="25"/>
      <c r="AH136" s="25"/>
      <c r="AI136" s="25"/>
      <c r="AJ136" s="25"/>
      <c r="AK136" s="25"/>
      <c r="AL136" s="25"/>
    </row>
    <row r="137" spans="1:38" x14ac:dyDescent="0.3">
      <c r="A137" s="25"/>
      <c r="B137" s="25"/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  <c r="AA137" s="25"/>
      <c r="AB137" s="25"/>
      <c r="AC137" s="25"/>
      <c r="AD137" s="25"/>
      <c r="AE137" s="25"/>
      <c r="AF137" s="25"/>
      <c r="AG137" s="25"/>
      <c r="AH137" s="25"/>
      <c r="AI137" s="25"/>
      <c r="AJ137" s="25"/>
      <c r="AK137" s="25"/>
      <c r="AL137" s="25"/>
    </row>
    <row r="138" spans="1:38" x14ac:dyDescent="0.3">
      <c r="A138" s="25"/>
      <c r="B138" s="25"/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  <c r="AA138" s="25"/>
      <c r="AB138" s="25"/>
      <c r="AC138" s="25"/>
      <c r="AD138" s="25"/>
      <c r="AE138" s="25"/>
      <c r="AF138" s="25"/>
      <c r="AG138" s="25"/>
      <c r="AH138" s="25"/>
      <c r="AI138" s="25"/>
      <c r="AJ138" s="25"/>
      <c r="AK138" s="25"/>
      <c r="AL138" s="25"/>
    </row>
    <row r="139" spans="1:38" x14ac:dyDescent="0.3">
      <c r="A139" s="25"/>
      <c r="B139" s="25"/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25"/>
      <c r="AB139" s="25"/>
      <c r="AC139" s="25"/>
      <c r="AD139" s="25"/>
      <c r="AE139" s="25"/>
      <c r="AF139" s="25"/>
      <c r="AG139" s="25"/>
      <c r="AH139" s="25"/>
      <c r="AI139" s="25"/>
      <c r="AJ139" s="25"/>
      <c r="AK139" s="25"/>
      <c r="AL139" s="25"/>
    </row>
    <row r="140" spans="1:38" x14ac:dyDescent="0.3">
      <c r="A140" s="25"/>
      <c r="B140" s="25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25"/>
      <c r="AB140" s="25"/>
      <c r="AC140" s="25"/>
      <c r="AD140" s="25"/>
      <c r="AE140" s="25"/>
      <c r="AF140" s="25"/>
      <c r="AG140" s="25"/>
      <c r="AH140" s="25"/>
      <c r="AI140" s="25"/>
      <c r="AJ140" s="25"/>
      <c r="AK140" s="25"/>
      <c r="AL140" s="25"/>
    </row>
    <row r="141" spans="1:38" x14ac:dyDescent="0.3">
      <c r="A141" s="25"/>
      <c r="B141" s="25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  <c r="AA141" s="25"/>
      <c r="AB141" s="25"/>
      <c r="AC141" s="25"/>
      <c r="AD141" s="25"/>
      <c r="AE141" s="25"/>
      <c r="AF141" s="25"/>
      <c r="AG141" s="25"/>
      <c r="AH141" s="25"/>
      <c r="AI141" s="25"/>
      <c r="AJ141" s="25"/>
      <c r="AK141" s="25"/>
      <c r="AL141" s="25"/>
    </row>
    <row r="142" spans="1:38" x14ac:dyDescent="0.3">
      <c r="A142" s="25"/>
      <c r="B142" s="25"/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  <c r="AA142" s="25"/>
      <c r="AB142" s="25"/>
      <c r="AC142" s="25"/>
      <c r="AD142" s="25"/>
      <c r="AE142" s="25"/>
      <c r="AF142" s="25"/>
      <c r="AG142" s="25"/>
      <c r="AH142" s="25"/>
      <c r="AI142" s="25"/>
      <c r="AJ142" s="25"/>
      <c r="AK142" s="25"/>
      <c r="AL142" s="25"/>
    </row>
    <row r="143" spans="1:38" x14ac:dyDescent="0.3">
      <c r="A143" s="25"/>
      <c r="B143" s="25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25"/>
      <c r="AG143" s="25"/>
      <c r="AH143" s="25"/>
      <c r="AI143" s="25"/>
      <c r="AJ143" s="25"/>
      <c r="AK143" s="25"/>
      <c r="AL143" s="25"/>
    </row>
    <row r="144" spans="1:38" x14ac:dyDescent="0.3">
      <c r="A144" s="25"/>
      <c r="B144" s="25"/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  <c r="AA144" s="25"/>
      <c r="AB144" s="25"/>
      <c r="AC144" s="25"/>
      <c r="AD144" s="25"/>
      <c r="AE144" s="25"/>
      <c r="AF144" s="25"/>
      <c r="AG144" s="25"/>
      <c r="AH144" s="25"/>
      <c r="AI144" s="25"/>
      <c r="AJ144" s="25"/>
      <c r="AK144" s="25"/>
      <c r="AL144" s="25"/>
    </row>
    <row r="145" spans="1:38" x14ac:dyDescent="0.3">
      <c r="A145" s="25"/>
      <c r="B145" s="25"/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  <c r="AA145" s="25"/>
      <c r="AB145" s="25"/>
      <c r="AC145" s="25"/>
      <c r="AD145" s="25"/>
      <c r="AE145" s="25"/>
      <c r="AF145" s="25"/>
      <c r="AG145" s="25"/>
      <c r="AH145" s="25"/>
      <c r="AI145" s="25"/>
      <c r="AJ145" s="25"/>
      <c r="AK145" s="25"/>
      <c r="AL145" s="25"/>
    </row>
    <row r="146" spans="1:38" x14ac:dyDescent="0.3">
      <c r="A146" s="25"/>
      <c r="B146" s="25"/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  <c r="AA146" s="25"/>
      <c r="AB146" s="25"/>
      <c r="AC146" s="25"/>
      <c r="AD146" s="25"/>
      <c r="AE146" s="25"/>
      <c r="AF146" s="25"/>
      <c r="AG146" s="25"/>
      <c r="AH146" s="25"/>
      <c r="AI146" s="25"/>
      <c r="AJ146" s="25"/>
      <c r="AK146" s="25"/>
      <c r="AL146" s="25"/>
    </row>
    <row r="147" spans="1:38" x14ac:dyDescent="0.3">
      <c r="A147" s="25"/>
      <c r="B147" s="25"/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  <c r="AA147" s="25"/>
      <c r="AB147" s="25"/>
      <c r="AC147" s="25"/>
      <c r="AD147" s="25"/>
      <c r="AE147" s="25"/>
      <c r="AF147" s="25"/>
      <c r="AG147" s="25"/>
      <c r="AH147" s="25"/>
      <c r="AI147" s="25"/>
      <c r="AJ147" s="25"/>
      <c r="AK147" s="25"/>
      <c r="AL147" s="25"/>
    </row>
    <row r="148" spans="1:38" x14ac:dyDescent="0.3">
      <c r="A148" s="25"/>
      <c r="B148" s="25"/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  <c r="AA148" s="25"/>
      <c r="AB148" s="25"/>
      <c r="AC148" s="25"/>
      <c r="AD148" s="25"/>
      <c r="AE148" s="25"/>
      <c r="AF148" s="25"/>
      <c r="AG148" s="25"/>
      <c r="AH148" s="25"/>
      <c r="AI148" s="25"/>
      <c r="AJ148" s="25"/>
      <c r="AK148" s="25"/>
      <c r="AL148" s="25"/>
    </row>
    <row r="149" spans="1:38" x14ac:dyDescent="0.3">
      <c r="A149" s="25"/>
      <c r="B149" s="25"/>
      <c r="C149" s="25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5"/>
      <c r="AD149" s="25"/>
      <c r="AE149" s="25"/>
      <c r="AF149" s="25"/>
      <c r="AG149" s="25"/>
      <c r="AH149" s="25"/>
      <c r="AI149" s="25"/>
      <c r="AJ149" s="25"/>
      <c r="AK149" s="25"/>
      <c r="AL149" s="25"/>
    </row>
    <row r="150" spans="1:38" x14ac:dyDescent="0.3">
      <c r="A150" s="25"/>
      <c r="B150" s="25"/>
      <c r="C150" s="25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5"/>
      <c r="AD150" s="25"/>
      <c r="AE150" s="25"/>
      <c r="AF150" s="25"/>
      <c r="AG150" s="25"/>
      <c r="AH150" s="25"/>
      <c r="AI150" s="25"/>
      <c r="AJ150" s="25"/>
      <c r="AK150" s="25"/>
      <c r="AL150" s="25"/>
    </row>
    <row r="151" spans="1:38" x14ac:dyDescent="0.3">
      <c r="A151" s="25"/>
      <c r="B151" s="25"/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25"/>
      <c r="AA151" s="25"/>
      <c r="AB151" s="25"/>
      <c r="AC151" s="25"/>
      <c r="AD151" s="25"/>
      <c r="AE151" s="25"/>
      <c r="AF151" s="25"/>
      <c r="AG151" s="25"/>
      <c r="AH151" s="25"/>
      <c r="AI151" s="25"/>
      <c r="AJ151" s="25"/>
      <c r="AK151" s="25"/>
      <c r="AL151" s="25"/>
    </row>
    <row r="152" spans="1:38" x14ac:dyDescent="0.3">
      <c r="A152" s="25"/>
      <c r="B152" s="25"/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25"/>
      <c r="AA152" s="25"/>
      <c r="AB152" s="25"/>
      <c r="AC152" s="25"/>
      <c r="AD152" s="25"/>
      <c r="AE152" s="25"/>
      <c r="AF152" s="25"/>
      <c r="AG152" s="25"/>
      <c r="AH152" s="25"/>
      <c r="AI152" s="25"/>
      <c r="AJ152" s="25"/>
      <c r="AK152" s="25"/>
      <c r="AL152" s="25"/>
    </row>
    <row r="153" spans="1:38" x14ac:dyDescent="0.3">
      <c r="A153" s="25"/>
      <c r="B153" s="25"/>
      <c r="C153" s="25"/>
      <c r="D153" s="25"/>
      <c r="E153" s="25"/>
      <c r="F153" s="25"/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25"/>
      <c r="AA153" s="25"/>
      <c r="AB153" s="25"/>
      <c r="AC153" s="25"/>
      <c r="AD153" s="25"/>
      <c r="AE153" s="25"/>
      <c r="AF153" s="25"/>
      <c r="AG153" s="25"/>
      <c r="AH153" s="25"/>
      <c r="AI153" s="25"/>
      <c r="AJ153" s="25"/>
      <c r="AK153" s="25"/>
      <c r="AL153" s="25"/>
    </row>
    <row r="154" spans="1:38" x14ac:dyDescent="0.3">
      <c r="A154" s="25"/>
      <c r="B154" s="25"/>
      <c r="C154" s="25"/>
      <c r="D154" s="25"/>
      <c r="E154" s="25"/>
      <c r="F154" s="25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/>
      <c r="AA154" s="25"/>
      <c r="AB154" s="25"/>
      <c r="AC154" s="25"/>
      <c r="AD154" s="25"/>
      <c r="AE154" s="25"/>
      <c r="AF154" s="25"/>
      <c r="AG154" s="25"/>
      <c r="AH154" s="25"/>
      <c r="AI154" s="25"/>
      <c r="AJ154" s="25"/>
      <c r="AK154" s="25"/>
      <c r="AL154" s="25"/>
    </row>
    <row r="155" spans="1:38" x14ac:dyDescent="0.3">
      <c r="A155" s="25"/>
      <c r="B155" s="25"/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25"/>
      <c r="AA155" s="25"/>
      <c r="AB155" s="25"/>
      <c r="AC155" s="25"/>
      <c r="AD155" s="25"/>
      <c r="AE155" s="25"/>
      <c r="AF155" s="25"/>
      <c r="AG155" s="25"/>
      <c r="AH155" s="25"/>
      <c r="AI155" s="25"/>
      <c r="AJ155" s="25"/>
      <c r="AK155" s="25"/>
      <c r="AL155" s="25"/>
    </row>
    <row r="156" spans="1:38" x14ac:dyDescent="0.3">
      <c r="A156" s="25"/>
      <c r="B156" s="25"/>
      <c r="C156" s="25"/>
      <c r="D156" s="25"/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  <c r="AA156" s="25"/>
      <c r="AB156" s="25"/>
      <c r="AC156" s="25"/>
      <c r="AD156" s="25"/>
      <c r="AE156" s="25"/>
      <c r="AF156" s="25"/>
      <c r="AG156" s="25"/>
      <c r="AH156" s="25"/>
      <c r="AI156" s="25"/>
      <c r="AJ156" s="25"/>
      <c r="AK156" s="25"/>
      <c r="AL156" s="25"/>
    </row>
    <row r="157" spans="1:38" x14ac:dyDescent="0.3">
      <c r="A157" s="25"/>
      <c r="B157" s="25"/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  <c r="AA157" s="25"/>
      <c r="AB157" s="25"/>
      <c r="AC157" s="25"/>
      <c r="AD157" s="25"/>
      <c r="AE157" s="25"/>
      <c r="AF157" s="25"/>
      <c r="AG157" s="25"/>
      <c r="AH157" s="25"/>
      <c r="AI157" s="25"/>
      <c r="AJ157" s="25"/>
      <c r="AK157" s="25"/>
      <c r="AL157" s="25"/>
    </row>
    <row r="158" spans="1:38" x14ac:dyDescent="0.3">
      <c r="A158" s="25"/>
      <c r="B158" s="25"/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  <c r="AH158" s="25"/>
      <c r="AI158" s="25"/>
      <c r="AJ158" s="25"/>
      <c r="AK158" s="25"/>
      <c r="AL158" s="25"/>
    </row>
    <row r="159" spans="1:38" x14ac:dyDescent="0.3">
      <c r="A159" s="25"/>
      <c r="B159" s="25"/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25"/>
      <c r="AA159" s="25"/>
      <c r="AB159" s="25"/>
      <c r="AC159" s="25"/>
      <c r="AD159" s="25"/>
      <c r="AE159" s="25"/>
      <c r="AF159" s="25"/>
      <c r="AG159" s="25"/>
      <c r="AH159" s="25"/>
      <c r="AI159" s="25"/>
      <c r="AJ159" s="25"/>
      <c r="AK159" s="25"/>
      <c r="AL159" s="25"/>
    </row>
    <row r="160" spans="1:38" x14ac:dyDescent="0.3">
      <c r="A160" s="25"/>
      <c r="B160" s="25"/>
      <c r="C160" s="25"/>
      <c r="D160" s="25"/>
      <c r="E160" s="25"/>
      <c r="F160" s="25"/>
      <c r="G160" s="25"/>
      <c r="H160" s="25"/>
      <c r="I160" s="25"/>
      <c r="J160" s="25"/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  <c r="AA160" s="25"/>
      <c r="AB160" s="25"/>
      <c r="AC160" s="25"/>
      <c r="AD160" s="25"/>
      <c r="AE160" s="25"/>
      <c r="AF160" s="25"/>
      <c r="AG160" s="25"/>
      <c r="AH160" s="25"/>
      <c r="AI160" s="25"/>
      <c r="AJ160" s="25"/>
      <c r="AK160" s="25"/>
      <c r="AL160" s="25"/>
    </row>
    <row r="161" spans="1:38" x14ac:dyDescent="0.3">
      <c r="A161" s="25"/>
      <c r="B161" s="25"/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25"/>
      <c r="AA161" s="25"/>
      <c r="AB161" s="25"/>
      <c r="AC161" s="25"/>
      <c r="AD161" s="25"/>
      <c r="AE161" s="25"/>
      <c r="AF161" s="25"/>
      <c r="AG161" s="25"/>
      <c r="AH161" s="25"/>
      <c r="AI161" s="25"/>
      <c r="AJ161" s="25"/>
      <c r="AK161" s="25"/>
      <c r="AL161" s="25"/>
    </row>
    <row r="162" spans="1:38" x14ac:dyDescent="0.3">
      <c r="A162" s="25"/>
      <c r="B162" s="25"/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  <c r="AA162" s="25"/>
      <c r="AB162" s="25"/>
      <c r="AC162" s="25"/>
      <c r="AD162" s="25"/>
      <c r="AE162" s="25"/>
      <c r="AF162" s="25"/>
      <c r="AG162" s="25"/>
      <c r="AH162" s="25"/>
      <c r="AI162" s="25"/>
      <c r="AJ162" s="25"/>
      <c r="AK162" s="25"/>
      <c r="AL162" s="25"/>
    </row>
    <row r="163" spans="1:38" x14ac:dyDescent="0.3">
      <c r="A163" s="25"/>
      <c r="B163" s="25"/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  <c r="X163" s="25"/>
      <c r="Y163" s="25"/>
      <c r="Z163" s="25"/>
      <c r="AA163" s="25"/>
      <c r="AB163" s="25"/>
      <c r="AC163" s="25"/>
      <c r="AD163" s="25"/>
      <c r="AE163" s="25"/>
      <c r="AF163" s="25"/>
      <c r="AG163" s="25"/>
      <c r="AH163" s="25"/>
      <c r="AI163" s="25"/>
      <c r="AJ163" s="25"/>
      <c r="AK163" s="25"/>
      <c r="AL163" s="25"/>
    </row>
    <row r="164" spans="1:38" x14ac:dyDescent="0.3">
      <c r="A164" s="25"/>
      <c r="B164" s="25"/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  <c r="AA164" s="25"/>
      <c r="AB164" s="25"/>
      <c r="AC164" s="25"/>
      <c r="AD164" s="25"/>
      <c r="AE164" s="25"/>
      <c r="AF164" s="25"/>
      <c r="AG164" s="25"/>
      <c r="AH164" s="25"/>
      <c r="AI164" s="25"/>
      <c r="AJ164" s="25"/>
      <c r="AK164" s="25"/>
      <c r="AL164" s="25"/>
    </row>
    <row r="165" spans="1:38" x14ac:dyDescent="0.3">
      <c r="A165" s="25"/>
      <c r="B165" s="25"/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25"/>
      <c r="V165" s="25"/>
      <c r="W165" s="25"/>
      <c r="X165" s="25"/>
      <c r="Y165" s="25"/>
      <c r="Z165" s="25"/>
      <c r="AA165" s="25"/>
      <c r="AB165" s="25"/>
      <c r="AC165" s="25"/>
      <c r="AD165" s="25"/>
      <c r="AE165" s="25"/>
      <c r="AF165" s="25"/>
      <c r="AG165" s="25"/>
      <c r="AH165" s="25"/>
      <c r="AI165" s="25"/>
      <c r="AJ165" s="25"/>
      <c r="AK165" s="25"/>
      <c r="AL165" s="25"/>
    </row>
    <row r="166" spans="1:38" x14ac:dyDescent="0.3">
      <c r="A166" s="25"/>
      <c r="B166" s="25"/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  <c r="T166" s="25"/>
      <c r="U166" s="25"/>
      <c r="V166" s="25"/>
      <c r="W166" s="25"/>
      <c r="X166" s="25"/>
      <c r="Y166" s="25"/>
      <c r="Z166" s="25"/>
      <c r="AA166" s="25"/>
      <c r="AB166" s="25"/>
      <c r="AC166" s="25"/>
      <c r="AD166" s="25"/>
      <c r="AE166" s="25"/>
      <c r="AF166" s="25"/>
      <c r="AG166" s="25"/>
      <c r="AH166" s="25"/>
      <c r="AI166" s="25"/>
      <c r="AJ166" s="25"/>
      <c r="AK166" s="25"/>
      <c r="AL166" s="25"/>
    </row>
    <row r="167" spans="1:38" x14ac:dyDescent="0.3">
      <c r="A167" s="25"/>
      <c r="B167" s="25"/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25"/>
      <c r="AA167" s="25"/>
      <c r="AB167" s="25"/>
      <c r="AC167" s="25"/>
      <c r="AD167" s="25"/>
      <c r="AE167" s="25"/>
      <c r="AF167" s="25"/>
      <c r="AG167" s="25"/>
      <c r="AH167" s="25"/>
      <c r="AI167" s="25"/>
      <c r="AJ167" s="25"/>
      <c r="AK167" s="25"/>
      <c r="AL167" s="25"/>
    </row>
    <row r="168" spans="1:38" x14ac:dyDescent="0.3">
      <c r="A168" s="25"/>
      <c r="B168" s="25"/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  <c r="AA168" s="25"/>
      <c r="AB168" s="25"/>
      <c r="AC168" s="25"/>
      <c r="AD168" s="25"/>
      <c r="AE168" s="25"/>
      <c r="AF168" s="25"/>
      <c r="AG168" s="25"/>
      <c r="AH168" s="25"/>
      <c r="AI168" s="25"/>
      <c r="AJ168" s="25"/>
      <c r="AK168" s="25"/>
      <c r="AL168" s="25"/>
    </row>
    <row r="169" spans="1:38" x14ac:dyDescent="0.3">
      <c r="A169" s="25"/>
      <c r="B169" s="25"/>
      <c r="C169" s="25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25"/>
      <c r="AA169" s="25"/>
      <c r="AB169" s="25"/>
      <c r="AC169" s="25"/>
      <c r="AD169" s="25"/>
      <c r="AE169" s="25"/>
      <c r="AF169" s="25"/>
      <c r="AG169" s="25"/>
      <c r="AH169" s="25"/>
      <c r="AI169" s="25"/>
      <c r="AJ169" s="25"/>
      <c r="AK169" s="25"/>
      <c r="AL169" s="25"/>
    </row>
    <row r="170" spans="1:38" x14ac:dyDescent="0.3">
      <c r="A170" s="25"/>
      <c r="B170" s="25"/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  <c r="AD170" s="25"/>
      <c r="AE170" s="25"/>
      <c r="AF170" s="25"/>
      <c r="AG170" s="25"/>
      <c r="AH170" s="25"/>
      <c r="AI170" s="25"/>
      <c r="AJ170" s="25"/>
      <c r="AK170" s="25"/>
      <c r="AL170" s="25"/>
    </row>
    <row r="171" spans="1:38" x14ac:dyDescent="0.3">
      <c r="A171" s="25"/>
      <c r="B171" s="25"/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  <c r="AD171" s="25"/>
      <c r="AE171" s="25"/>
      <c r="AF171" s="25"/>
      <c r="AG171" s="25"/>
      <c r="AH171" s="25"/>
      <c r="AI171" s="25"/>
      <c r="AJ171" s="25"/>
      <c r="AK171" s="25"/>
      <c r="AL171" s="25"/>
    </row>
    <row r="172" spans="1:38" x14ac:dyDescent="0.3">
      <c r="A172" s="25"/>
      <c r="B172" s="25"/>
      <c r="C172" s="25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  <c r="AD172" s="25"/>
      <c r="AE172" s="25"/>
      <c r="AF172" s="25"/>
      <c r="AG172" s="25"/>
      <c r="AH172" s="25"/>
      <c r="AI172" s="25"/>
      <c r="AJ172" s="25"/>
      <c r="AK172" s="25"/>
      <c r="AL172" s="25"/>
    </row>
    <row r="173" spans="1:38" x14ac:dyDescent="0.3">
      <c r="A173" s="25"/>
      <c r="B173" s="25"/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  <c r="AD173" s="25"/>
      <c r="AE173" s="25"/>
      <c r="AF173" s="25"/>
      <c r="AG173" s="25"/>
      <c r="AH173" s="25"/>
      <c r="AI173" s="25"/>
      <c r="AJ173" s="25"/>
      <c r="AK173" s="25"/>
      <c r="AL173" s="25"/>
    </row>
    <row r="174" spans="1:38" x14ac:dyDescent="0.3">
      <c r="A174" s="25"/>
      <c r="B174" s="25"/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  <c r="AD174" s="25"/>
      <c r="AE174" s="25"/>
      <c r="AF174" s="25"/>
      <c r="AG174" s="25"/>
      <c r="AH174" s="25"/>
      <c r="AI174" s="25"/>
      <c r="AJ174" s="25"/>
      <c r="AK174" s="25"/>
      <c r="AL174" s="25"/>
    </row>
    <row r="175" spans="1:38" x14ac:dyDescent="0.3">
      <c r="A175" s="25"/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  <c r="AD175" s="25"/>
      <c r="AE175" s="25"/>
      <c r="AF175" s="25"/>
      <c r="AG175" s="25"/>
      <c r="AH175" s="25"/>
      <c r="AI175" s="25"/>
      <c r="AJ175" s="25"/>
      <c r="AK175" s="25"/>
      <c r="AL175" s="25"/>
    </row>
    <row r="176" spans="1:38" x14ac:dyDescent="0.3">
      <c r="A176" s="25"/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  <c r="AD176" s="25"/>
      <c r="AE176" s="25"/>
      <c r="AF176" s="25"/>
      <c r="AG176" s="25"/>
      <c r="AH176" s="25"/>
      <c r="AI176" s="25"/>
      <c r="AJ176" s="25"/>
      <c r="AK176" s="25"/>
      <c r="AL176" s="25"/>
    </row>
    <row r="177" spans="1:38" x14ac:dyDescent="0.3">
      <c r="A177" s="25"/>
      <c r="B177" s="25"/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  <c r="AD177" s="25"/>
      <c r="AE177" s="25"/>
      <c r="AF177" s="25"/>
      <c r="AG177" s="25"/>
      <c r="AH177" s="25"/>
      <c r="AI177" s="25"/>
      <c r="AJ177" s="25"/>
      <c r="AK177" s="25"/>
      <c r="AL177" s="25"/>
    </row>
    <row r="178" spans="1:38" x14ac:dyDescent="0.3">
      <c r="A178" s="25"/>
      <c r="B178" s="25"/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  <c r="AD178" s="25"/>
      <c r="AE178" s="25"/>
      <c r="AF178" s="25"/>
      <c r="AG178" s="25"/>
      <c r="AH178" s="25"/>
      <c r="AI178" s="25"/>
      <c r="AJ178" s="25"/>
      <c r="AK178" s="25"/>
      <c r="AL178" s="25"/>
    </row>
    <row r="179" spans="1:38" x14ac:dyDescent="0.3">
      <c r="A179" s="25"/>
      <c r="B179" s="25"/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  <c r="AD179" s="25"/>
      <c r="AE179" s="25"/>
      <c r="AF179" s="25"/>
      <c r="AG179" s="25"/>
      <c r="AH179" s="25"/>
      <c r="AI179" s="25"/>
      <c r="AJ179" s="25"/>
      <c r="AK179" s="25"/>
      <c r="AL179" s="25"/>
    </row>
    <row r="180" spans="1:38" x14ac:dyDescent="0.3">
      <c r="A180" s="25"/>
      <c r="B180" s="25"/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  <c r="AD180" s="25"/>
      <c r="AE180" s="25"/>
      <c r="AF180" s="25"/>
      <c r="AG180" s="25"/>
      <c r="AH180" s="25"/>
      <c r="AI180" s="25"/>
      <c r="AJ180" s="25"/>
      <c r="AK180" s="25"/>
      <c r="AL180" s="25"/>
    </row>
    <row r="181" spans="1:38" x14ac:dyDescent="0.3">
      <c r="A181" s="25"/>
      <c r="B181" s="25"/>
      <c r="C181" s="25"/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  <c r="AD181" s="25"/>
      <c r="AE181" s="25"/>
      <c r="AF181" s="25"/>
      <c r="AG181" s="25"/>
      <c r="AH181" s="25"/>
      <c r="AI181" s="25"/>
      <c r="AJ181" s="25"/>
      <c r="AK181" s="25"/>
      <c r="AL181" s="25"/>
    </row>
    <row r="182" spans="1:38" x14ac:dyDescent="0.3">
      <c r="A182" s="25"/>
      <c r="B182" s="25"/>
      <c r="C182" s="25"/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  <c r="AD182" s="25"/>
      <c r="AE182" s="25"/>
      <c r="AF182" s="25"/>
      <c r="AG182" s="25"/>
      <c r="AH182" s="25"/>
      <c r="AI182" s="25"/>
      <c r="AJ182" s="25"/>
      <c r="AK182" s="25"/>
      <c r="AL182" s="25"/>
    </row>
    <row r="183" spans="1:38" x14ac:dyDescent="0.3">
      <c r="A183" s="25"/>
      <c r="B183" s="25"/>
      <c r="C183" s="25"/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  <c r="AD183" s="25"/>
      <c r="AE183" s="25"/>
      <c r="AF183" s="25"/>
      <c r="AG183" s="25"/>
      <c r="AH183" s="25"/>
      <c r="AI183" s="25"/>
      <c r="AJ183" s="25"/>
      <c r="AK183" s="25"/>
      <c r="AL183" s="25"/>
    </row>
    <row r="184" spans="1:38" x14ac:dyDescent="0.3">
      <c r="A184" s="25"/>
      <c r="B184" s="25"/>
      <c r="C184" s="25"/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  <c r="AD184" s="25"/>
      <c r="AE184" s="25"/>
      <c r="AF184" s="25"/>
      <c r="AG184" s="25"/>
      <c r="AH184" s="25"/>
      <c r="AI184" s="25"/>
      <c r="AJ184" s="25"/>
      <c r="AK184" s="25"/>
      <c r="AL184" s="25"/>
    </row>
    <row r="185" spans="1:38" x14ac:dyDescent="0.3">
      <c r="A185" s="25"/>
      <c r="B185" s="25"/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  <c r="AD185" s="25"/>
      <c r="AE185" s="25"/>
      <c r="AF185" s="25"/>
      <c r="AG185" s="25"/>
      <c r="AH185" s="25"/>
      <c r="AI185" s="25"/>
      <c r="AJ185" s="25"/>
      <c r="AK185" s="25"/>
      <c r="AL185" s="25"/>
    </row>
    <row r="186" spans="1:38" x14ac:dyDescent="0.3">
      <c r="A186" s="25"/>
      <c r="B186" s="25"/>
      <c r="C186" s="25"/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  <c r="AD186" s="25"/>
      <c r="AE186" s="25"/>
      <c r="AF186" s="25"/>
      <c r="AG186" s="25"/>
      <c r="AH186" s="25"/>
      <c r="AI186" s="25"/>
      <c r="AJ186" s="25"/>
      <c r="AK186" s="25"/>
      <c r="AL186" s="25"/>
    </row>
    <row r="187" spans="1:38" x14ac:dyDescent="0.3">
      <c r="A187" s="25"/>
      <c r="B187" s="25"/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  <c r="AD187" s="25"/>
      <c r="AE187" s="25"/>
      <c r="AF187" s="25"/>
      <c r="AG187" s="25"/>
      <c r="AH187" s="25"/>
      <c r="AI187" s="25"/>
      <c r="AJ187" s="25"/>
      <c r="AK187" s="25"/>
      <c r="AL187" s="25"/>
    </row>
    <row r="188" spans="1:38" x14ac:dyDescent="0.3">
      <c r="A188" s="25"/>
      <c r="B188" s="25"/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  <c r="AD188" s="25"/>
      <c r="AE188" s="25"/>
      <c r="AF188" s="25"/>
      <c r="AG188" s="25"/>
      <c r="AH188" s="25"/>
      <c r="AI188" s="25"/>
      <c r="AJ188" s="25"/>
      <c r="AK188" s="25"/>
      <c r="AL188" s="25"/>
    </row>
    <row r="189" spans="1:38" x14ac:dyDescent="0.3">
      <c r="A189" s="25"/>
      <c r="B189" s="25"/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  <c r="AD189" s="25"/>
      <c r="AE189" s="25"/>
      <c r="AF189" s="25"/>
      <c r="AG189" s="25"/>
      <c r="AH189" s="25"/>
      <c r="AI189" s="25"/>
      <c r="AJ189" s="25"/>
      <c r="AK189" s="25"/>
      <c r="AL189" s="25"/>
    </row>
    <row r="190" spans="1:38" x14ac:dyDescent="0.3">
      <c r="A190" s="25"/>
      <c r="B190" s="25"/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  <c r="AD190" s="25"/>
      <c r="AE190" s="25"/>
      <c r="AF190" s="25"/>
      <c r="AG190" s="25"/>
      <c r="AH190" s="25"/>
      <c r="AI190" s="25"/>
      <c r="AJ190" s="25"/>
      <c r="AK190" s="25"/>
      <c r="AL190" s="25"/>
    </row>
    <row r="191" spans="1:38" x14ac:dyDescent="0.3">
      <c r="A191" s="25"/>
      <c r="B191" s="25"/>
      <c r="C191" s="25"/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  <c r="AD191" s="25"/>
      <c r="AE191" s="25"/>
      <c r="AF191" s="25"/>
      <c r="AG191" s="25"/>
      <c r="AH191" s="25"/>
      <c r="AI191" s="25"/>
      <c r="AJ191" s="25"/>
      <c r="AK191" s="25"/>
      <c r="AL191" s="25"/>
    </row>
    <row r="192" spans="1:38" x14ac:dyDescent="0.3">
      <c r="A192" s="25"/>
      <c r="B192" s="25"/>
      <c r="C192" s="25"/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  <c r="AD192" s="25"/>
      <c r="AE192" s="25"/>
      <c r="AF192" s="25"/>
      <c r="AG192" s="25"/>
      <c r="AH192" s="25"/>
      <c r="AI192" s="25"/>
      <c r="AJ192" s="25"/>
      <c r="AK192" s="25"/>
      <c r="AL192" s="25"/>
    </row>
    <row r="193" spans="1:38" x14ac:dyDescent="0.3">
      <c r="A193" s="25"/>
      <c r="B193" s="25"/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  <c r="AD193" s="25"/>
      <c r="AE193" s="25"/>
      <c r="AF193" s="25"/>
      <c r="AG193" s="25"/>
      <c r="AH193" s="25"/>
      <c r="AI193" s="25"/>
      <c r="AJ193" s="25"/>
      <c r="AK193" s="25"/>
      <c r="AL193" s="25"/>
    </row>
    <row r="194" spans="1:38" x14ac:dyDescent="0.3">
      <c r="A194" s="25"/>
      <c r="B194" s="25"/>
      <c r="C194" s="25"/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  <c r="AD194" s="25"/>
      <c r="AE194" s="25"/>
      <c r="AF194" s="25"/>
      <c r="AG194" s="25"/>
      <c r="AH194" s="25"/>
      <c r="AI194" s="25"/>
      <c r="AJ194" s="25"/>
      <c r="AK194" s="25"/>
      <c r="AL194" s="25"/>
    </row>
    <row r="195" spans="1:38" x14ac:dyDescent="0.3">
      <c r="A195" s="25"/>
      <c r="B195" s="25"/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  <c r="AD195" s="25"/>
      <c r="AE195" s="25"/>
      <c r="AF195" s="25"/>
      <c r="AG195" s="25"/>
      <c r="AH195" s="25"/>
      <c r="AI195" s="25"/>
      <c r="AJ195" s="25"/>
      <c r="AK195" s="25"/>
      <c r="AL195" s="25"/>
    </row>
    <row r="196" spans="1:38" x14ac:dyDescent="0.3">
      <c r="A196" s="25"/>
      <c r="B196" s="25"/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  <c r="AD196" s="25"/>
      <c r="AE196" s="25"/>
      <c r="AF196" s="25"/>
      <c r="AG196" s="25"/>
      <c r="AH196" s="25"/>
      <c r="AI196" s="25"/>
      <c r="AJ196" s="25"/>
      <c r="AK196" s="25"/>
      <c r="AL196" s="25"/>
    </row>
    <row r="197" spans="1:38" x14ac:dyDescent="0.3">
      <c r="A197" s="25"/>
      <c r="B197" s="25"/>
      <c r="C197" s="25"/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  <c r="AD197" s="25"/>
      <c r="AE197" s="25"/>
      <c r="AF197" s="25"/>
      <c r="AG197" s="25"/>
      <c r="AH197" s="25"/>
      <c r="AI197" s="25"/>
      <c r="AJ197" s="25"/>
      <c r="AK197" s="25"/>
      <c r="AL197" s="25"/>
    </row>
    <row r="198" spans="1:38" x14ac:dyDescent="0.3">
      <c r="A198" s="25"/>
      <c r="B198" s="25"/>
      <c r="C198" s="25"/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  <c r="AD198" s="25"/>
      <c r="AE198" s="25"/>
      <c r="AF198" s="25"/>
      <c r="AG198" s="25"/>
      <c r="AH198" s="25"/>
      <c r="AI198" s="25"/>
      <c r="AJ198" s="25"/>
      <c r="AK198" s="25"/>
      <c r="AL198" s="25"/>
    </row>
    <row r="199" spans="1:38" x14ac:dyDescent="0.3">
      <c r="A199" s="25"/>
      <c r="B199" s="25"/>
      <c r="C199" s="25"/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  <c r="AD199" s="25"/>
      <c r="AE199" s="25"/>
      <c r="AF199" s="25"/>
      <c r="AG199" s="25"/>
      <c r="AH199" s="25"/>
      <c r="AI199" s="25"/>
      <c r="AJ199" s="25"/>
      <c r="AK199" s="25"/>
      <c r="AL199" s="25"/>
    </row>
    <row r="200" spans="1:38" x14ac:dyDescent="0.3">
      <c r="A200" s="25"/>
      <c r="B200" s="25"/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  <c r="AD200" s="25"/>
      <c r="AE200" s="25"/>
      <c r="AF200" s="25"/>
      <c r="AG200" s="25"/>
      <c r="AH200" s="25"/>
      <c r="AI200" s="25"/>
      <c r="AJ200" s="25"/>
      <c r="AK200" s="25"/>
      <c r="AL200" s="25"/>
    </row>
    <row r="201" spans="1:38" x14ac:dyDescent="0.3">
      <c r="A201" s="25"/>
      <c r="B201" s="25"/>
      <c r="C201" s="25"/>
      <c r="D201" s="25"/>
      <c r="E201" s="25"/>
      <c r="F201" s="2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  <c r="AD201" s="25"/>
      <c r="AE201" s="25"/>
      <c r="AF201" s="25"/>
      <c r="AG201" s="25"/>
      <c r="AH201" s="25"/>
      <c r="AI201" s="25"/>
      <c r="AJ201" s="25"/>
      <c r="AK201" s="25"/>
      <c r="AL201" s="25"/>
    </row>
    <row r="202" spans="1:38" x14ac:dyDescent="0.3">
      <c r="A202" s="25"/>
      <c r="B202" s="25"/>
      <c r="C202" s="25"/>
      <c r="D202" s="25"/>
      <c r="E202" s="25"/>
      <c r="F202" s="2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  <c r="AD202" s="25"/>
      <c r="AE202" s="25"/>
      <c r="AF202" s="25"/>
      <c r="AG202" s="25"/>
      <c r="AH202" s="25"/>
      <c r="AI202" s="25"/>
      <c r="AJ202" s="25"/>
      <c r="AK202" s="25"/>
      <c r="AL202" s="25"/>
    </row>
    <row r="203" spans="1:38" x14ac:dyDescent="0.3">
      <c r="A203" s="25"/>
      <c r="B203" s="25"/>
      <c r="C203" s="25"/>
      <c r="D203" s="25"/>
      <c r="E203" s="25"/>
      <c r="F203" s="2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  <c r="AD203" s="25"/>
      <c r="AE203" s="25"/>
      <c r="AF203" s="25"/>
      <c r="AG203" s="25"/>
      <c r="AH203" s="25"/>
      <c r="AI203" s="25"/>
      <c r="AJ203" s="25"/>
      <c r="AK203" s="25"/>
      <c r="AL203" s="25"/>
    </row>
    <row r="204" spans="1:38" x14ac:dyDescent="0.3">
      <c r="A204" s="25"/>
      <c r="B204" s="25"/>
      <c r="C204" s="25"/>
      <c r="D204" s="25"/>
      <c r="E204" s="25"/>
      <c r="F204" s="2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  <c r="AD204" s="25"/>
      <c r="AE204" s="25"/>
      <c r="AF204" s="25"/>
      <c r="AG204" s="25"/>
      <c r="AH204" s="25"/>
      <c r="AI204" s="25"/>
      <c r="AJ204" s="25"/>
      <c r="AK204" s="25"/>
      <c r="AL204" s="25"/>
    </row>
    <row r="205" spans="1:38" x14ac:dyDescent="0.3">
      <c r="A205" s="25"/>
      <c r="B205" s="25"/>
      <c r="C205" s="25"/>
      <c r="D205" s="25"/>
      <c r="E205" s="25"/>
      <c r="F205" s="2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  <c r="AD205" s="25"/>
      <c r="AE205" s="25"/>
      <c r="AF205" s="25"/>
      <c r="AG205" s="25"/>
      <c r="AH205" s="25"/>
      <c r="AI205" s="25"/>
      <c r="AJ205" s="25"/>
      <c r="AK205" s="25"/>
      <c r="AL205" s="25"/>
    </row>
    <row r="206" spans="1:38" x14ac:dyDescent="0.3">
      <c r="A206" s="25"/>
      <c r="B206" s="25"/>
      <c r="C206" s="25"/>
      <c r="D206" s="25"/>
      <c r="E206" s="25"/>
      <c r="F206" s="2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  <c r="AD206" s="25"/>
      <c r="AE206" s="25"/>
      <c r="AF206" s="25"/>
      <c r="AG206" s="25"/>
      <c r="AH206" s="25"/>
      <c r="AI206" s="25"/>
      <c r="AJ206" s="25"/>
      <c r="AK206" s="25"/>
      <c r="AL206" s="25"/>
    </row>
    <row r="207" spans="1:38" x14ac:dyDescent="0.3">
      <c r="A207" s="25"/>
      <c r="B207" s="25"/>
      <c r="C207" s="25"/>
      <c r="D207" s="25"/>
      <c r="E207" s="25"/>
      <c r="F207" s="2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  <c r="AD207" s="25"/>
      <c r="AE207" s="25"/>
      <c r="AF207" s="25"/>
      <c r="AG207" s="25"/>
      <c r="AH207" s="25"/>
      <c r="AI207" s="25"/>
      <c r="AJ207" s="25"/>
      <c r="AK207" s="25"/>
      <c r="AL207" s="25"/>
    </row>
    <row r="208" spans="1:38" x14ac:dyDescent="0.3">
      <c r="A208" s="25"/>
      <c r="B208" s="25"/>
      <c r="C208" s="25"/>
      <c r="D208" s="25"/>
      <c r="E208" s="25"/>
      <c r="F208" s="2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  <c r="AD208" s="25"/>
      <c r="AE208" s="25"/>
      <c r="AF208" s="25"/>
      <c r="AG208" s="25"/>
      <c r="AH208" s="25"/>
      <c r="AI208" s="25"/>
      <c r="AJ208" s="25"/>
      <c r="AK208" s="25"/>
      <c r="AL208" s="25"/>
    </row>
    <row r="209" spans="1:38" x14ac:dyDescent="0.3">
      <c r="A209" s="25"/>
      <c r="B209" s="25"/>
      <c r="C209" s="25"/>
      <c r="D209" s="25"/>
      <c r="E209" s="25"/>
      <c r="F209" s="2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  <c r="AD209" s="25"/>
      <c r="AE209" s="25"/>
      <c r="AF209" s="25"/>
      <c r="AG209" s="25"/>
      <c r="AH209" s="25"/>
      <c r="AI209" s="25"/>
      <c r="AJ209" s="25"/>
      <c r="AK209" s="25"/>
      <c r="AL209" s="25"/>
    </row>
    <row r="210" spans="1:38" x14ac:dyDescent="0.3">
      <c r="A210" s="25"/>
      <c r="B210" s="25"/>
      <c r="C210" s="25"/>
      <c r="D210" s="25"/>
      <c r="E210" s="25"/>
      <c r="F210" s="2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  <c r="AD210" s="25"/>
      <c r="AE210" s="25"/>
      <c r="AF210" s="25"/>
      <c r="AG210" s="25"/>
      <c r="AH210" s="25"/>
      <c r="AI210" s="25"/>
      <c r="AJ210" s="25"/>
      <c r="AK210" s="25"/>
      <c r="AL210" s="25"/>
    </row>
    <row r="211" spans="1:38" x14ac:dyDescent="0.3">
      <c r="A211" s="25"/>
      <c r="B211" s="25"/>
      <c r="C211" s="25"/>
      <c r="D211" s="25"/>
      <c r="E211" s="25"/>
      <c r="F211" s="2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  <c r="AD211" s="25"/>
      <c r="AE211" s="25"/>
      <c r="AF211" s="25"/>
      <c r="AG211" s="25"/>
      <c r="AH211" s="25"/>
      <c r="AI211" s="25"/>
      <c r="AJ211" s="25"/>
      <c r="AK211" s="25"/>
      <c r="AL211" s="25"/>
    </row>
    <row r="212" spans="1:38" x14ac:dyDescent="0.3">
      <c r="A212" s="25"/>
      <c r="B212" s="25"/>
      <c r="C212" s="25"/>
      <c r="D212" s="25"/>
      <c r="E212" s="25"/>
      <c r="F212" s="2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  <c r="AD212" s="25"/>
      <c r="AE212" s="25"/>
      <c r="AF212" s="25"/>
      <c r="AG212" s="25"/>
      <c r="AH212" s="25"/>
      <c r="AI212" s="25"/>
      <c r="AJ212" s="25"/>
      <c r="AK212" s="25"/>
      <c r="AL212" s="25"/>
    </row>
    <row r="213" spans="1:38" x14ac:dyDescent="0.3">
      <c r="A213" s="25"/>
      <c r="B213" s="25"/>
      <c r="C213" s="25"/>
      <c r="D213" s="25"/>
      <c r="E213" s="25"/>
      <c r="F213" s="2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  <c r="AD213" s="25"/>
      <c r="AE213" s="25"/>
      <c r="AF213" s="25"/>
      <c r="AG213" s="25"/>
      <c r="AH213" s="25"/>
      <c r="AI213" s="25"/>
      <c r="AJ213" s="25"/>
      <c r="AK213" s="25"/>
      <c r="AL213" s="25"/>
    </row>
    <row r="214" spans="1:38" x14ac:dyDescent="0.3">
      <c r="A214" s="25"/>
      <c r="B214" s="25"/>
      <c r="C214" s="25"/>
      <c r="D214" s="25"/>
      <c r="E214" s="25"/>
      <c r="F214" s="2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  <c r="AD214" s="25"/>
      <c r="AE214" s="25"/>
      <c r="AF214" s="25"/>
      <c r="AG214" s="25"/>
      <c r="AH214" s="25"/>
      <c r="AI214" s="25"/>
      <c r="AJ214" s="25"/>
      <c r="AK214" s="25"/>
      <c r="AL214" s="25"/>
    </row>
    <row r="215" spans="1:38" x14ac:dyDescent="0.3">
      <c r="A215" s="25"/>
      <c r="B215" s="25"/>
      <c r="C215" s="25"/>
      <c r="D215" s="25"/>
      <c r="E215" s="25"/>
      <c r="F215" s="2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  <c r="AD215" s="25"/>
      <c r="AE215" s="25"/>
      <c r="AF215" s="25"/>
      <c r="AG215" s="25"/>
      <c r="AH215" s="25"/>
      <c r="AI215" s="25"/>
      <c r="AJ215" s="25"/>
      <c r="AK215" s="25"/>
      <c r="AL215" s="25"/>
    </row>
    <row r="216" spans="1:38" x14ac:dyDescent="0.3">
      <c r="A216" s="25"/>
      <c r="B216" s="25"/>
      <c r="C216" s="25"/>
      <c r="D216" s="25"/>
      <c r="E216" s="25"/>
      <c r="F216" s="2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  <c r="AD216" s="25"/>
      <c r="AE216" s="25"/>
      <c r="AF216" s="25"/>
      <c r="AG216" s="25"/>
      <c r="AH216" s="25"/>
      <c r="AI216" s="25"/>
      <c r="AJ216" s="25"/>
      <c r="AK216" s="25"/>
      <c r="AL216" s="25"/>
    </row>
    <row r="217" spans="1:38" x14ac:dyDescent="0.3">
      <c r="A217" s="25"/>
      <c r="B217" s="25"/>
      <c r="C217" s="25"/>
      <c r="D217" s="25"/>
      <c r="E217" s="25"/>
      <c r="F217" s="2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  <c r="AD217" s="25"/>
      <c r="AE217" s="25"/>
      <c r="AF217" s="25"/>
      <c r="AG217" s="25"/>
      <c r="AH217" s="25"/>
      <c r="AI217" s="25"/>
      <c r="AJ217" s="25"/>
      <c r="AK217" s="25"/>
      <c r="AL217" s="25"/>
    </row>
    <row r="218" spans="1:38" x14ac:dyDescent="0.3">
      <c r="A218" s="25"/>
      <c r="B218" s="25"/>
      <c r="C218" s="25"/>
      <c r="D218" s="25"/>
      <c r="E218" s="25"/>
      <c r="F218" s="2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  <c r="AD218" s="25"/>
      <c r="AE218" s="25"/>
      <c r="AF218" s="25"/>
      <c r="AG218" s="25"/>
      <c r="AH218" s="25"/>
      <c r="AI218" s="25"/>
      <c r="AJ218" s="25"/>
      <c r="AK218" s="25"/>
      <c r="AL218" s="25"/>
    </row>
    <row r="219" spans="1:38" x14ac:dyDescent="0.3">
      <c r="A219" s="25"/>
      <c r="B219" s="25"/>
      <c r="C219" s="25"/>
      <c r="D219" s="25"/>
      <c r="E219" s="25"/>
      <c r="F219" s="2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  <c r="AD219" s="25"/>
      <c r="AE219" s="25"/>
      <c r="AF219" s="25"/>
      <c r="AG219" s="25"/>
      <c r="AH219" s="25"/>
      <c r="AI219" s="25"/>
      <c r="AJ219" s="25"/>
      <c r="AK219" s="25"/>
      <c r="AL219" s="25"/>
    </row>
    <row r="220" spans="1:38" x14ac:dyDescent="0.3">
      <c r="A220" s="25"/>
      <c r="B220" s="25"/>
      <c r="C220" s="25"/>
      <c r="D220" s="25"/>
      <c r="E220" s="25"/>
      <c r="F220" s="2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  <c r="AD220" s="25"/>
      <c r="AE220" s="25"/>
      <c r="AF220" s="25"/>
      <c r="AG220" s="25"/>
      <c r="AH220" s="25"/>
      <c r="AI220" s="25"/>
      <c r="AJ220" s="25"/>
      <c r="AK220" s="25"/>
      <c r="AL220" s="25"/>
    </row>
    <row r="221" spans="1:38" x14ac:dyDescent="0.3">
      <c r="A221" s="25"/>
      <c r="B221" s="25"/>
      <c r="C221" s="25"/>
      <c r="D221" s="25"/>
      <c r="E221" s="25"/>
      <c r="F221" s="2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  <c r="AD221" s="25"/>
      <c r="AE221" s="25"/>
      <c r="AF221" s="25"/>
      <c r="AG221" s="25"/>
      <c r="AH221" s="25"/>
      <c r="AI221" s="25"/>
      <c r="AJ221" s="25"/>
      <c r="AK221" s="25"/>
      <c r="AL221" s="25"/>
    </row>
    <row r="222" spans="1:38" x14ac:dyDescent="0.3">
      <c r="A222" s="25"/>
      <c r="B222" s="25"/>
      <c r="C222" s="25"/>
      <c r="D222" s="25"/>
      <c r="E222" s="25"/>
      <c r="F222" s="2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  <c r="AD222" s="25"/>
      <c r="AE222" s="25"/>
      <c r="AF222" s="25"/>
      <c r="AG222" s="25"/>
      <c r="AH222" s="25"/>
      <c r="AI222" s="25"/>
      <c r="AJ222" s="25"/>
      <c r="AK222" s="25"/>
      <c r="AL222" s="25"/>
    </row>
    <row r="223" spans="1:38" x14ac:dyDescent="0.3">
      <c r="A223" s="25"/>
      <c r="B223" s="25"/>
      <c r="C223" s="25"/>
      <c r="D223" s="25"/>
      <c r="E223" s="25"/>
      <c r="F223" s="2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  <c r="AD223" s="25"/>
      <c r="AE223" s="25"/>
      <c r="AF223" s="25"/>
      <c r="AG223" s="25"/>
      <c r="AH223" s="25"/>
      <c r="AI223" s="25"/>
      <c r="AJ223" s="25"/>
      <c r="AK223" s="25"/>
      <c r="AL223" s="25"/>
    </row>
    <row r="224" spans="1:38" x14ac:dyDescent="0.3">
      <c r="A224" s="25"/>
      <c r="B224" s="25"/>
      <c r="C224" s="25"/>
      <c r="D224" s="25"/>
      <c r="E224" s="25"/>
      <c r="F224" s="2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  <c r="AD224" s="25"/>
      <c r="AE224" s="25"/>
      <c r="AF224" s="25"/>
      <c r="AG224" s="25"/>
      <c r="AH224" s="25"/>
      <c r="AI224" s="25"/>
      <c r="AJ224" s="25"/>
      <c r="AK224" s="25"/>
      <c r="AL224" s="25"/>
    </row>
    <row r="225" spans="1:38" x14ac:dyDescent="0.3">
      <c r="A225" s="25"/>
      <c r="B225" s="25"/>
      <c r="C225" s="25"/>
      <c r="D225" s="25"/>
      <c r="E225" s="25"/>
      <c r="F225" s="2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  <c r="AD225" s="25"/>
      <c r="AE225" s="25"/>
      <c r="AF225" s="25"/>
      <c r="AG225" s="25"/>
      <c r="AH225" s="25"/>
      <c r="AI225" s="25"/>
      <c r="AJ225" s="25"/>
      <c r="AK225" s="25"/>
      <c r="AL225" s="25"/>
    </row>
    <row r="226" spans="1:38" x14ac:dyDescent="0.3">
      <c r="A226" s="25"/>
      <c r="B226" s="25"/>
      <c r="C226" s="25"/>
      <c r="D226" s="25"/>
      <c r="E226" s="25"/>
      <c r="F226" s="2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  <c r="AD226" s="25"/>
      <c r="AE226" s="25"/>
      <c r="AF226" s="25"/>
      <c r="AG226" s="25"/>
      <c r="AH226" s="25"/>
      <c r="AI226" s="25"/>
      <c r="AJ226" s="25"/>
      <c r="AK226" s="25"/>
      <c r="AL226" s="25"/>
    </row>
    <row r="227" spans="1:38" x14ac:dyDescent="0.3">
      <c r="A227" s="25"/>
      <c r="B227" s="25"/>
      <c r="C227" s="25"/>
      <c r="D227" s="25"/>
      <c r="E227" s="25"/>
      <c r="F227" s="2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  <c r="AD227" s="25"/>
      <c r="AE227" s="25"/>
      <c r="AF227" s="25"/>
      <c r="AG227" s="25"/>
      <c r="AH227" s="25"/>
      <c r="AI227" s="25"/>
      <c r="AJ227" s="25"/>
      <c r="AK227" s="25"/>
      <c r="AL227" s="25"/>
    </row>
    <row r="228" spans="1:38" x14ac:dyDescent="0.3">
      <c r="A228" s="25"/>
      <c r="B228" s="25"/>
      <c r="C228" s="25"/>
      <c r="D228" s="25"/>
      <c r="E228" s="25"/>
      <c r="F228" s="2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  <c r="AD228" s="25"/>
      <c r="AE228" s="25"/>
      <c r="AF228" s="25"/>
      <c r="AG228" s="25"/>
      <c r="AH228" s="25"/>
      <c r="AI228" s="25"/>
      <c r="AJ228" s="25"/>
      <c r="AK228" s="25"/>
      <c r="AL228" s="25"/>
    </row>
    <row r="229" spans="1:38" x14ac:dyDescent="0.3">
      <c r="A229" s="25"/>
      <c r="B229" s="25"/>
      <c r="C229" s="25"/>
      <c r="D229" s="25"/>
      <c r="E229" s="25"/>
      <c r="F229" s="2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  <c r="AD229" s="25"/>
      <c r="AE229" s="25"/>
      <c r="AF229" s="25"/>
      <c r="AG229" s="25"/>
      <c r="AH229" s="25"/>
      <c r="AI229" s="25"/>
      <c r="AJ229" s="25"/>
      <c r="AK229" s="25"/>
      <c r="AL229" s="25"/>
    </row>
    <row r="230" spans="1:38" x14ac:dyDescent="0.3">
      <c r="A230" s="25"/>
      <c r="B230" s="25"/>
      <c r="C230" s="25"/>
      <c r="D230" s="25"/>
      <c r="E230" s="25"/>
      <c r="F230" s="2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  <c r="AD230" s="25"/>
      <c r="AE230" s="25"/>
      <c r="AF230" s="25"/>
      <c r="AG230" s="25"/>
      <c r="AH230" s="25"/>
      <c r="AI230" s="25"/>
      <c r="AJ230" s="25"/>
      <c r="AK230" s="25"/>
      <c r="AL230" s="25"/>
    </row>
    <row r="231" spans="1:38" x14ac:dyDescent="0.3">
      <c r="A231" s="25"/>
      <c r="B231" s="25"/>
      <c r="C231" s="25"/>
      <c r="D231" s="25"/>
      <c r="E231" s="25"/>
      <c r="F231" s="2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  <c r="AD231" s="25"/>
      <c r="AE231" s="25"/>
      <c r="AF231" s="25"/>
      <c r="AG231" s="25"/>
      <c r="AH231" s="25"/>
      <c r="AI231" s="25"/>
      <c r="AJ231" s="25"/>
      <c r="AK231" s="25"/>
      <c r="AL231" s="25"/>
    </row>
    <row r="232" spans="1:38" x14ac:dyDescent="0.3">
      <c r="A232" s="25"/>
      <c r="B232" s="25"/>
      <c r="C232" s="25"/>
      <c r="D232" s="25"/>
      <c r="E232" s="25"/>
      <c r="F232" s="2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  <c r="AD232" s="25"/>
      <c r="AE232" s="25"/>
      <c r="AF232" s="25"/>
      <c r="AG232" s="25"/>
      <c r="AH232" s="25"/>
      <c r="AI232" s="25"/>
      <c r="AJ232" s="25"/>
      <c r="AK232" s="25"/>
      <c r="AL232" s="25"/>
    </row>
    <row r="233" spans="1:38" x14ac:dyDescent="0.3">
      <c r="A233" s="25"/>
      <c r="B233" s="25"/>
      <c r="C233" s="25"/>
      <c r="D233" s="25"/>
      <c r="E233" s="25"/>
      <c r="F233" s="2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  <c r="AD233" s="25"/>
      <c r="AE233" s="25"/>
      <c r="AF233" s="25"/>
      <c r="AG233" s="25"/>
      <c r="AH233" s="25"/>
      <c r="AI233" s="25"/>
      <c r="AJ233" s="25"/>
      <c r="AK233" s="25"/>
      <c r="AL233" s="25"/>
    </row>
    <row r="234" spans="1:38" x14ac:dyDescent="0.3">
      <c r="A234" s="25"/>
      <c r="B234" s="25"/>
      <c r="C234" s="25"/>
      <c r="D234" s="25"/>
      <c r="E234" s="25"/>
      <c r="F234" s="2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  <c r="AD234" s="25"/>
      <c r="AE234" s="25"/>
      <c r="AF234" s="25"/>
      <c r="AG234" s="25"/>
      <c r="AH234" s="25"/>
      <c r="AI234" s="25"/>
      <c r="AJ234" s="25"/>
      <c r="AK234" s="25"/>
      <c r="AL234" s="25"/>
    </row>
    <row r="235" spans="1:38" x14ac:dyDescent="0.3">
      <c r="A235" s="25"/>
      <c r="B235" s="25"/>
      <c r="C235" s="25"/>
      <c r="D235" s="25"/>
      <c r="E235" s="25"/>
      <c r="F235" s="2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  <c r="AD235" s="25"/>
      <c r="AE235" s="25"/>
      <c r="AF235" s="25"/>
      <c r="AG235" s="25"/>
      <c r="AH235" s="25"/>
      <c r="AI235" s="25"/>
      <c r="AJ235" s="25"/>
      <c r="AK235" s="25"/>
      <c r="AL235" s="25"/>
    </row>
    <row r="236" spans="1:38" x14ac:dyDescent="0.3">
      <c r="A236" s="25"/>
      <c r="B236" s="25"/>
      <c r="C236" s="25"/>
      <c r="D236" s="25"/>
      <c r="E236" s="25"/>
      <c r="F236" s="2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  <c r="AD236" s="25"/>
      <c r="AE236" s="25"/>
      <c r="AF236" s="25"/>
      <c r="AG236" s="25"/>
      <c r="AH236" s="25"/>
      <c r="AI236" s="25"/>
      <c r="AJ236" s="25"/>
      <c r="AK236" s="25"/>
      <c r="AL236" s="25"/>
    </row>
    <row r="237" spans="1:38" x14ac:dyDescent="0.3">
      <c r="A237" s="25"/>
      <c r="B237" s="25"/>
      <c r="C237" s="25"/>
      <c r="D237" s="25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  <c r="AD237" s="25"/>
      <c r="AE237" s="25"/>
      <c r="AF237" s="25"/>
      <c r="AG237" s="25"/>
      <c r="AH237" s="25"/>
      <c r="AI237" s="25"/>
      <c r="AJ237" s="25"/>
      <c r="AK237" s="25"/>
      <c r="AL237" s="25"/>
    </row>
    <row r="238" spans="1:38" x14ac:dyDescent="0.3">
      <c r="A238" s="25"/>
      <c r="B238" s="25"/>
      <c r="C238" s="25"/>
      <c r="D238" s="25"/>
      <c r="E238" s="25"/>
      <c r="F238" s="2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  <c r="AD238" s="25"/>
      <c r="AE238" s="25"/>
      <c r="AF238" s="25"/>
      <c r="AG238" s="25"/>
      <c r="AH238" s="25"/>
      <c r="AI238" s="25"/>
      <c r="AJ238" s="25"/>
      <c r="AK238" s="25"/>
      <c r="AL238" s="25"/>
    </row>
    <row r="239" spans="1:38" x14ac:dyDescent="0.3">
      <c r="A239" s="25"/>
      <c r="B239" s="25"/>
      <c r="C239" s="25"/>
      <c r="D239" s="25"/>
      <c r="E239" s="25"/>
      <c r="F239" s="2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  <c r="AD239" s="25"/>
      <c r="AE239" s="25"/>
      <c r="AF239" s="25"/>
      <c r="AG239" s="25"/>
      <c r="AH239" s="25"/>
      <c r="AI239" s="25"/>
      <c r="AJ239" s="25"/>
      <c r="AK239" s="25"/>
      <c r="AL239" s="25"/>
    </row>
    <row r="240" spans="1:38" x14ac:dyDescent="0.3">
      <c r="A240" s="25"/>
      <c r="B240" s="25"/>
      <c r="C240" s="25"/>
      <c r="D240" s="25"/>
      <c r="E240" s="25"/>
      <c r="F240" s="2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  <c r="AD240" s="25"/>
      <c r="AE240" s="25"/>
      <c r="AF240" s="25"/>
      <c r="AG240" s="25"/>
      <c r="AH240" s="25"/>
      <c r="AI240" s="25"/>
      <c r="AJ240" s="25"/>
      <c r="AK240" s="25"/>
      <c r="AL240" s="25"/>
    </row>
    <row r="241" spans="1:38" x14ac:dyDescent="0.3">
      <c r="A241" s="25"/>
      <c r="B241" s="25"/>
      <c r="C241" s="25"/>
      <c r="D241" s="25"/>
      <c r="E241" s="25"/>
      <c r="F241" s="2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  <c r="AD241" s="25"/>
      <c r="AE241" s="25"/>
      <c r="AF241" s="25"/>
      <c r="AG241" s="25"/>
      <c r="AH241" s="25"/>
      <c r="AI241" s="25"/>
      <c r="AJ241" s="25"/>
      <c r="AK241" s="25"/>
      <c r="AL241" s="25"/>
    </row>
    <row r="242" spans="1:38" x14ac:dyDescent="0.3">
      <c r="A242" s="25"/>
      <c r="B242" s="25"/>
      <c r="C242" s="25"/>
      <c r="D242" s="25"/>
      <c r="E242" s="25"/>
      <c r="F242" s="2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  <c r="AD242" s="25"/>
      <c r="AE242" s="25"/>
      <c r="AF242" s="25"/>
      <c r="AG242" s="25"/>
      <c r="AH242" s="25"/>
      <c r="AI242" s="25"/>
      <c r="AJ242" s="25"/>
      <c r="AK242" s="25"/>
      <c r="AL242" s="25"/>
    </row>
    <row r="243" spans="1:38" x14ac:dyDescent="0.3">
      <c r="A243" s="25"/>
      <c r="B243" s="25"/>
      <c r="C243" s="25"/>
      <c r="D243" s="25"/>
      <c r="E243" s="25"/>
      <c r="F243" s="2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  <c r="AD243" s="25"/>
      <c r="AE243" s="25"/>
      <c r="AF243" s="25"/>
      <c r="AG243" s="25"/>
      <c r="AH243" s="25"/>
      <c r="AI243" s="25"/>
      <c r="AJ243" s="25"/>
      <c r="AK243" s="25"/>
      <c r="AL243" s="25"/>
    </row>
    <row r="244" spans="1:38" x14ac:dyDescent="0.3">
      <c r="A244" s="25"/>
      <c r="B244" s="25"/>
      <c r="C244" s="25"/>
      <c r="D244" s="25"/>
      <c r="E244" s="25"/>
      <c r="F244" s="2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  <c r="AD244" s="25"/>
      <c r="AE244" s="25"/>
      <c r="AF244" s="25"/>
      <c r="AG244" s="25"/>
      <c r="AH244" s="25"/>
      <c r="AI244" s="25"/>
      <c r="AJ244" s="25"/>
      <c r="AK244" s="25"/>
      <c r="AL244" s="25"/>
    </row>
    <row r="245" spans="1:38" x14ac:dyDescent="0.3">
      <c r="A245" s="25"/>
      <c r="B245" s="25"/>
      <c r="C245" s="25"/>
      <c r="D245" s="25"/>
      <c r="E245" s="25"/>
      <c r="F245" s="2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  <c r="AD245" s="25"/>
      <c r="AE245" s="25"/>
      <c r="AF245" s="25"/>
      <c r="AG245" s="25"/>
      <c r="AH245" s="25"/>
      <c r="AI245" s="25"/>
      <c r="AJ245" s="25"/>
      <c r="AK245" s="25"/>
      <c r="AL245" s="25"/>
    </row>
    <row r="246" spans="1:38" x14ac:dyDescent="0.3">
      <c r="A246" s="25"/>
      <c r="B246" s="25"/>
      <c r="C246" s="25"/>
      <c r="D246" s="25"/>
      <c r="E246" s="25"/>
      <c r="F246" s="2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  <c r="AD246" s="25"/>
      <c r="AE246" s="25"/>
      <c r="AF246" s="25"/>
      <c r="AG246" s="25"/>
      <c r="AH246" s="25"/>
      <c r="AI246" s="25"/>
      <c r="AJ246" s="25"/>
      <c r="AK246" s="25"/>
      <c r="AL246" s="25"/>
    </row>
    <row r="247" spans="1:38" x14ac:dyDescent="0.3">
      <c r="A247" s="25"/>
      <c r="B247" s="25"/>
      <c r="C247" s="25"/>
      <c r="D247" s="25"/>
      <c r="E247" s="25"/>
      <c r="F247" s="2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  <c r="AD247" s="25"/>
      <c r="AE247" s="25"/>
      <c r="AF247" s="25"/>
      <c r="AG247" s="25"/>
      <c r="AH247" s="25"/>
      <c r="AI247" s="25"/>
      <c r="AJ247" s="25"/>
      <c r="AK247" s="25"/>
      <c r="AL247" s="25"/>
    </row>
    <row r="248" spans="1:38" x14ac:dyDescent="0.3">
      <c r="A248" s="25"/>
      <c r="B248" s="25"/>
      <c r="C248" s="25"/>
      <c r="D248" s="25"/>
      <c r="E248" s="25"/>
      <c r="F248" s="2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  <c r="AD248" s="25"/>
      <c r="AE248" s="25"/>
      <c r="AF248" s="25"/>
      <c r="AG248" s="25"/>
      <c r="AH248" s="25"/>
      <c r="AI248" s="25"/>
      <c r="AJ248" s="25"/>
      <c r="AK248" s="25"/>
      <c r="AL248" s="25"/>
    </row>
    <row r="249" spans="1:38" x14ac:dyDescent="0.3">
      <c r="A249" s="25"/>
      <c r="B249" s="25"/>
      <c r="C249" s="25"/>
      <c r="D249" s="25"/>
      <c r="E249" s="25"/>
      <c r="F249" s="2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  <c r="AD249" s="25"/>
      <c r="AE249" s="25"/>
      <c r="AF249" s="25"/>
      <c r="AG249" s="25"/>
      <c r="AH249" s="25"/>
      <c r="AI249" s="25"/>
      <c r="AJ249" s="25"/>
      <c r="AK249" s="25"/>
      <c r="AL249" s="25"/>
    </row>
    <row r="250" spans="1:38" x14ac:dyDescent="0.3">
      <c r="A250" s="25"/>
      <c r="B250" s="25"/>
      <c r="C250" s="25"/>
      <c r="D250" s="25"/>
      <c r="E250" s="25"/>
      <c r="F250" s="2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  <c r="AD250" s="25"/>
      <c r="AE250" s="25"/>
      <c r="AF250" s="25"/>
      <c r="AG250" s="25"/>
      <c r="AH250" s="25"/>
      <c r="AI250" s="25"/>
      <c r="AJ250" s="25"/>
      <c r="AK250" s="25"/>
      <c r="AL250" s="25"/>
    </row>
    <row r="251" spans="1:38" x14ac:dyDescent="0.3">
      <c r="A251" s="25"/>
      <c r="B251" s="25"/>
      <c r="C251" s="25"/>
      <c r="D251" s="25"/>
      <c r="E251" s="25"/>
      <c r="F251" s="2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  <c r="AD251" s="25"/>
      <c r="AE251" s="25"/>
      <c r="AF251" s="25"/>
      <c r="AG251" s="25"/>
      <c r="AH251" s="25"/>
      <c r="AI251" s="25"/>
      <c r="AJ251" s="25"/>
      <c r="AK251" s="25"/>
      <c r="AL251" s="25"/>
    </row>
    <row r="252" spans="1:38" x14ac:dyDescent="0.3">
      <c r="A252" s="25"/>
      <c r="B252" s="25"/>
      <c r="C252" s="25"/>
      <c r="D252" s="25"/>
      <c r="E252" s="25"/>
      <c r="F252" s="2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  <c r="AD252" s="25"/>
      <c r="AE252" s="25"/>
      <c r="AF252" s="25"/>
      <c r="AG252" s="25"/>
      <c r="AH252" s="25"/>
      <c r="AI252" s="25"/>
      <c r="AJ252" s="25"/>
      <c r="AK252" s="25"/>
      <c r="AL252" s="25"/>
    </row>
    <row r="253" spans="1:38" x14ac:dyDescent="0.3">
      <c r="A253" s="25"/>
      <c r="B253" s="25"/>
      <c r="C253" s="25"/>
      <c r="D253" s="25"/>
      <c r="E253" s="25"/>
      <c r="F253" s="2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  <c r="AD253" s="25"/>
      <c r="AE253" s="25"/>
      <c r="AF253" s="25"/>
      <c r="AG253" s="25"/>
      <c r="AH253" s="25"/>
      <c r="AI253" s="25"/>
      <c r="AJ253" s="25"/>
      <c r="AK253" s="25"/>
      <c r="AL253" s="25"/>
    </row>
    <row r="254" spans="1:38" x14ac:dyDescent="0.3">
      <c r="A254" s="25"/>
      <c r="B254" s="25"/>
      <c r="C254" s="25"/>
      <c r="D254" s="25"/>
      <c r="E254" s="25"/>
      <c r="F254" s="2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  <c r="AD254" s="25"/>
      <c r="AE254" s="25"/>
      <c r="AF254" s="25"/>
      <c r="AG254" s="25"/>
      <c r="AH254" s="25"/>
      <c r="AI254" s="25"/>
      <c r="AJ254" s="25"/>
      <c r="AK254" s="25"/>
      <c r="AL254" s="25"/>
    </row>
    <row r="255" spans="1:38" x14ac:dyDescent="0.3">
      <c r="A255" s="25"/>
      <c r="B255" s="25"/>
      <c r="C255" s="25"/>
      <c r="D255" s="25"/>
      <c r="E255" s="25"/>
      <c r="F255" s="2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  <c r="AD255" s="25"/>
      <c r="AE255" s="25"/>
      <c r="AF255" s="25"/>
      <c r="AG255" s="25"/>
      <c r="AH255" s="25"/>
      <c r="AI255" s="25"/>
      <c r="AJ255" s="25"/>
      <c r="AK255" s="25"/>
      <c r="AL255" s="25"/>
    </row>
    <row r="256" spans="1:38" x14ac:dyDescent="0.3">
      <c r="A256" s="25"/>
      <c r="B256" s="25"/>
      <c r="C256" s="25"/>
      <c r="D256" s="25"/>
      <c r="E256" s="25"/>
      <c r="F256" s="2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  <c r="AD256" s="25"/>
      <c r="AE256" s="25"/>
      <c r="AF256" s="25"/>
      <c r="AG256" s="25"/>
      <c r="AH256" s="25"/>
      <c r="AI256" s="25"/>
      <c r="AJ256" s="25"/>
      <c r="AK256" s="25"/>
      <c r="AL256" s="25"/>
    </row>
    <row r="257" spans="1:38" x14ac:dyDescent="0.3">
      <c r="A257" s="25"/>
      <c r="B257" s="25"/>
      <c r="C257" s="25"/>
      <c r="D257" s="25"/>
      <c r="E257" s="25"/>
      <c r="F257" s="2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  <c r="AD257" s="25"/>
      <c r="AE257" s="25"/>
      <c r="AF257" s="25"/>
      <c r="AG257" s="25"/>
      <c r="AH257" s="25"/>
      <c r="AI257" s="25"/>
      <c r="AJ257" s="25"/>
      <c r="AK257" s="25"/>
      <c r="AL257" s="25"/>
    </row>
    <row r="258" spans="1:38" x14ac:dyDescent="0.3">
      <c r="A258" s="25"/>
      <c r="B258" s="25"/>
      <c r="C258" s="25"/>
      <c r="D258" s="25"/>
      <c r="E258" s="25"/>
      <c r="F258" s="2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  <c r="AD258" s="25"/>
      <c r="AE258" s="25"/>
      <c r="AF258" s="25"/>
      <c r="AG258" s="25"/>
      <c r="AH258" s="25"/>
      <c r="AI258" s="25"/>
      <c r="AJ258" s="25"/>
      <c r="AK258" s="25"/>
      <c r="AL258" s="25"/>
    </row>
    <row r="259" spans="1:38" x14ac:dyDescent="0.3">
      <c r="A259" s="25"/>
      <c r="B259" s="25"/>
      <c r="C259" s="25"/>
      <c r="D259" s="25"/>
      <c r="E259" s="25"/>
      <c r="F259" s="2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  <c r="AD259" s="25"/>
      <c r="AE259" s="25"/>
      <c r="AF259" s="25"/>
      <c r="AG259" s="25"/>
      <c r="AH259" s="25"/>
      <c r="AI259" s="25"/>
      <c r="AJ259" s="25"/>
      <c r="AK259" s="25"/>
      <c r="AL259" s="25"/>
    </row>
    <row r="260" spans="1:38" x14ac:dyDescent="0.3">
      <c r="A260" s="25"/>
      <c r="B260" s="25"/>
      <c r="C260" s="25"/>
      <c r="D260" s="25"/>
      <c r="E260" s="25"/>
      <c r="F260" s="2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  <c r="AD260" s="25"/>
      <c r="AE260" s="25"/>
      <c r="AF260" s="25"/>
      <c r="AG260" s="25"/>
      <c r="AH260" s="25"/>
      <c r="AI260" s="25"/>
      <c r="AJ260" s="25"/>
      <c r="AK260" s="25"/>
      <c r="AL260" s="25"/>
    </row>
    <row r="261" spans="1:38" x14ac:dyDescent="0.3">
      <c r="A261" s="25"/>
      <c r="B261" s="25"/>
      <c r="C261" s="25"/>
      <c r="D261" s="25"/>
      <c r="E261" s="25"/>
      <c r="F261" s="2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  <c r="AD261" s="25"/>
      <c r="AE261" s="25"/>
      <c r="AF261" s="25"/>
      <c r="AG261" s="25"/>
      <c r="AH261" s="25"/>
      <c r="AI261" s="25"/>
      <c r="AJ261" s="25"/>
      <c r="AK261" s="25"/>
      <c r="AL261" s="25"/>
    </row>
    <row r="262" spans="1:38" x14ac:dyDescent="0.3">
      <c r="A262" s="25"/>
      <c r="B262" s="25"/>
      <c r="C262" s="25"/>
      <c r="D262" s="25"/>
      <c r="E262" s="25"/>
      <c r="F262" s="2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  <c r="AD262" s="25"/>
      <c r="AE262" s="25"/>
      <c r="AF262" s="25"/>
      <c r="AG262" s="25"/>
      <c r="AH262" s="25"/>
      <c r="AI262" s="25"/>
      <c r="AJ262" s="25"/>
      <c r="AK262" s="25"/>
      <c r="AL262" s="25"/>
    </row>
    <row r="263" spans="1:38" x14ac:dyDescent="0.3">
      <c r="A263" s="25"/>
      <c r="B263" s="25"/>
      <c r="C263" s="25"/>
      <c r="D263" s="25"/>
      <c r="E263" s="25"/>
      <c r="F263" s="2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  <c r="AD263" s="25"/>
      <c r="AE263" s="25"/>
      <c r="AF263" s="25"/>
      <c r="AG263" s="25"/>
      <c r="AH263" s="25"/>
      <c r="AI263" s="25"/>
      <c r="AJ263" s="25"/>
      <c r="AK263" s="25"/>
      <c r="AL263" s="25"/>
    </row>
    <row r="264" spans="1:38" x14ac:dyDescent="0.3">
      <c r="A264" s="25"/>
      <c r="B264" s="25"/>
      <c r="C264" s="25"/>
      <c r="D264" s="25"/>
      <c r="E264" s="25"/>
      <c r="F264" s="2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  <c r="AD264" s="25"/>
      <c r="AE264" s="25"/>
      <c r="AF264" s="25"/>
      <c r="AG264" s="25"/>
      <c r="AH264" s="25"/>
      <c r="AI264" s="25"/>
      <c r="AJ264" s="25"/>
      <c r="AK264" s="25"/>
      <c r="AL264" s="25"/>
    </row>
    <row r="265" spans="1:38" x14ac:dyDescent="0.3">
      <c r="A265" s="25"/>
      <c r="B265" s="25"/>
      <c r="C265" s="25"/>
      <c r="D265" s="25"/>
      <c r="E265" s="25"/>
      <c r="F265" s="2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  <c r="AD265" s="25"/>
      <c r="AE265" s="25"/>
      <c r="AF265" s="25"/>
      <c r="AG265" s="25"/>
      <c r="AH265" s="25"/>
      <c r="AI265" s="25"/>
      <c r="AJ265" s="25"/>
      <c r="AK265" s="25"/>
      <c r="AL265" s="25"/>
    </row>
    <row r="266" spans="1:38" x14ac:dyDescent="0.3">
      <c r="A266" s="25"/>
      <c r="B266" s="25"/>
      <c r="C266" s="25"/>
      <c r="D266" s="25"/>
      <c r="E266" s="25"/>
      <c r="F266" s="2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  <c r="AD266" s="25"/>
      <c r="AE266" s="25"/>
      <c r="AF266" s="25"/>
      <c r="AG266" s="25"/>
      <c r="AH266" s="25"/>
      <c r="AI266" s="25"/>
      <c r="AJ266" s="25"/>
      <c r="AK266" s="25"/>
      <c r="AL266" s="25"/>
    </row>
    <row r="267" spans="1:38" x14ac:dyDescent="0.3">
      <c r="A267" s="25"/>
      <c r="B267" s="25"/>
      <c r="C267" s="25"/>
      <c r="D267" s="25"/>
      <c r="E267" s="25"/>
      <c r="F267" s="2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  <c r="AD267" s="25"/>
      <c r="AE267" s="25"/>
      <c r="AF267" s="25"/>
      <c r="AG267" s="25"/>
      <c r="AH267" s="25"/>
      <c r="AI267" s="25"/>
      <c r="AJ267" s="25"/>
      <c r="AK267" s="25"/>
      <c r="AL267" s="25"/>
    </row>
    <row r="268" spans="1:38" x14ac:dyDescent="0.3">
      <c r="A268" s="25"/>
      <c r="B268" s="25"/>
      <c r="C268" s="25"/>
      <c r="D268" s="25"/>
      <c r="E268" s="25"/>
      <c r="F268" s="2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  <c r="AD268" s="25"/>
      <c r="AE268" s="25"/>
      <c r="AF268" s="25"/>
      <c r="AG268" s="25"/>
      <c r="AH268" s="25"/>
      <c r="AI268" s="25"/>
      <c r="AJ268" s="25"/>
      <c r="AK268" s="25"/>
      <c r="AL268" s="25"/>
    </row>
    <row r="269" spans="1:38" x14ac:dyDescent="0.3">
      <c r="A269" s="25"/>
      <c r="B269" s="25"/>
      <c r="C269" s="25"/>
      <c r="D269" s="25"/>
      <c r="E269" s="25"/>
      <c r="F269" s="2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  <c r="AD269" s="25"/>
      <c r="AE269" s="25"/>
      <c r="AF269" s="25"/>
      <c r="AG269" s="25"/>
      <c r="AH269" s="25"/>
      <c r="AI269" s="25"/>
      <c r="AJ269" s="25"/>
      <c r="AK269" s="25"/>
      <c r="AL269" s="25"/>
    </row>
    <row r="270" spans="1:38" x14ac:dyDescent="0.3">
      <c r="A270" s="25"/>
      <c r="B270" s="25"/>
      <c r="C270" s="25"/>
      <c r="D270" s="25"/>
      <c r="E270" s="25"/>
      <c r="F270" s="2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  <c r="AD270" s="25"/>
      <c r="AE270" s="25"/>
      <c r="AF270" s="25"/>
      <c r="AG270" s="25"/>
      <c r="AH270" s="25"/>
      <c r="AI270" s="25"/>
      <c r="AJ270" s="25"/>
      <c r="AK270" s="25"/>
      <c r="AL270" s="25"/>
    </row>
    <row r="271" spans="1:38" x14ac:dyDescent="0.3">
      <c r="A271" s="25"/>
      <c r="B271" s="25"/>
      <c r="C271" s="25"/>
      <c r="D271" s="25"/>
      <c r="E271" s="25"/>
      <c r="F271" s="2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  <c r="AD271" s="25"/>
      <c r="AE271" s="25"/>
      <c r="AF271" s="25"/>
      <c r="AG271" s="25"/>
      <c r="AH271" s="25"/>
      <c r="AI271" s="25"/>
      <c r="AJ271" s="25"/>
      <c r="AK271" s="25"/>
      <c r="AL271" s="25"/>
    </row>
    <row r="272" spans="1:38" x14ac:dyDescent="0.3">
      <c r="A272" s="25"/>
      <c r="B272" s="25"/>
      <c r="C272" s="25"/>
      <c r="D272" s="25"/>
      <c r="E272" s="25"/>
      <c r="F272" s="2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  <c r="AD272" s="25"/>
      <c r="AE272" s="25"/>
      <c r="AF272" s="25"/>
      <c r="AG272" s="25"/>
      <c r="AH272" s="25"/>
      <c r="AI272" s="25"/>
      <c r="AJ272" s="25"/>
      <c r="AK272" s="25"/>
      <c r="AL272" s="25"/>
    </row>
    <row r="273" spans="1:38" x14ac:dyDescent="0.3">
      <c r="A273" s="25"/>
      <c r="B273" s="25"/>
      <c r="C273" s="25"/>
      <c r="D273" s="25"/>
      <c r="E273" s="25"/>
      <c r="F273" s="2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  <c r="AD273" s="25"/>
      <c r="AE273" s="25"/>
      <c r="AF273" s="25"/>
      <c r="AG273" s="25"/>
      <c r="AH273" s="25"/>
      <c r="AI273" s="25"/>
      <c r="AJ273" s="25"/>
      <c r="AK273" s="25"/>
      <c r="AL273" s="25"/>
    </row>
    <row r="274" spans="1:38" x14ac:dyDescent="0.3">
      <c r="A274" s="25"/>
      <c r="B274" s="25"/>
      <c r="C274" s="25"/>
      <c r="D274" s="25"/>
      <c r="E274" s="25"/>
      <c r="F274" s="2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  <c r="AD274" s="25"/>
      <c r="AE274" s="25"/>
      <c r="AF274" s="25"/>
      <c r="AG274" s="25"/>
      <c r="AH274" s="25"/>
      <c r="AI274" s="25"/>
      <c r="AJ274" s="25"/>
      <c r="AK274" s="25"/>
      <c r="AL274" s="25"/>
    </row>
    <row r="275" spans="1:38" x14ac:dyDescent="0.3">
      <c r="A275" s="25"/>
      <c r="B275" s="25"/>
      <c r="C275" s="25"/>
      <c r="D275" s="25"/>
      <c r="E275" s="25"/>
      <c r="F275" s="2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  <c r="AD275" s="25"/>
      <c r="AE275" s="25"/>
      <c r="AF275" s="25"/>
      <c r="AG275" s="25"/>
      <c r="AH275" s="25"/>
      <c r="AI275" s="25"/>
      <c r="AJ275" s="25"/>
      <c r="AK275" s="25"/>
      <c r="AL275" s="25"/>
    </row>
    <row r="276" spans="1:38" x14ac:dyDescent="0.3">
      <c r="A276" s="25"/>
      <c r="B276" s="25"/>
      <c r="C276" s="25"/>
      <c r="D276" s="25"/>
      <c r="E276" s="25"/>
      <c r="F276" s="2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  <c r="AD276" s="25"/>
      <c r="AE276" s="25"/>
      <c r="AF276" s="25"/>
      <c r="AG276" s="25"/>
      <c r="AH276" s="25"/>
      <c r="AI276" s="25"/>
      <c r="AJ276" s="25"/>
      <c r="AK276" s="25"/>
      <c r="AL276" s="25"/>
    </row>
    <row r="277" spans="1:38" x14ac:dyDescent="0.3">
      <c r="A277" s="25"/>
      <c r="B277" s="25"/>
      <c r="C277" s="25"/>
      <c r="D277" s="25"/>
      <c r="E277" s="25"/>
      <c r="F277" s="2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  <c r="AD277" s="25"/>
      <c r="AE277" s="25"/>
      <c r="AF277" s="25"/>
      <c r="AG277" s="25"/>
      <c r="AH277" s="25"/>
      <c r="AI277" s="25"/>
      <c r="AJ277" s="25"/>
      <c r="AK277" s="25"/>
      <c r="AL277" s="25"/>
    </row>
    <row r="278" spans="1:38" x14ac:dyDescent="0.3">
      <c r="A278" s="25"/>
      <c r="B278" s="25"/>
      <c r="C278" s="25"/>
      <c r="D278" s="25"/>
      <c r="E278" s="25"/>
      <c r="F278" s="2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  <c r="AD278" s="25"/>
      <c r="AE278" s="25"/>
      <c r="AF278" s="25"/>
      <c r="AG278" s="25"/>
      <c r="AH278" s="25"/>
      <c r="AI278" s="25"/>
      <c r="AJ278" s="25"/>
      <c r="AK278" s="25"/>
      <c r="AL278" s="25"/>
    </row>
    <row r="279" spans="1:38" x14ac:dyDescent="0.3">
      <c r="A279" s="25"/>
      <c r="B279" s="25"/>
      <c r="C279" s="25"/>
      <c r="D279" s="25"/>
      <c r="E279" s="25"/>
      <c r="F279" s="2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  <c r="AD279" s="25"/>
      <c r="AE279" s="25"/>
      <c r="AF279" s="25"/>
      <c r="AG279" s="25"/>
      <c r="AH279" s="25"/>
      <c r="AI279" s="25"/>
      <c r="AJ279" s="25"/>
      <c r="AK279" s="25"/>
      <c r="AL279" s="25"/>
    </row>
    <row r="280" spans="1:38" x14ac:dyDescent="0.3">
      <c r="A280" s="25"/>
      <c r="B280" s="25"/>
      <c r="C280" s="25"/>
      <c r="D280" s="25"/>
      <c r="E280" s="25"/>
      <c r="F280" s="2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  <c r="AD280" s="25"/>
      <c r="AE280" s="25"/>
      <c r="AF280" s="25"/>
      <c r="AG280" s="25"/>
      <c r="AH280" s="25"/>
      <c r="AI280" s="25"/>
      <c r="AJ280" s="25"/>
      <c r="AK280" s="25"/>
      <c r="AL280" s="25"/>
    </row>
    <row r="281" spans="1:38" x14ac:dyDescent="0.3">
      <c r="A281" s="25"/>
      <c r="B281" s="25"/>
      <c r="C281" s="25"/>
      <c r="D281" s="25"/>
      <c r="E281" s="25"/>
      <c r="F281" s="2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  <c r="AD281" s="25"/>
      <c r="AE281" s="25"/>
      <c r="AF281" s="25"/>
      <c r="AG281" s="25"/>
      <c r="AH281" s="25"/>
      <c r="AI281" s="25"/>
      <c r="AJ281" s="25"/>
      <c r="AK281" s="25"/>
      <c r="AL281" s="25"/>
    </row>
    <row r="282" spans="1:38" x14ac:dyDescent="0.3">
      <c r="A282" s="25"/>
      <c r="B282" s="25"/>
      <c r="C282" s="25"/>
      <c r="D282" s="25"/>
      <c r="E282" s="25"/>
      <c r="F282" s="2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  <c r="AD282" s="25"/>
      <c r="AE282" s="25"/>
      <c r="AF282" s="25"/>
      <c r="AG282" s="25"/>
      <c r="AH282" s="25"/>
      <c r="AI282" s="25"/>
      <c r="AJ282" s="25"/>
      <c r="AK282" s="25"/>
      <c r="AL282" s="25"/>
    </row>
    <row r="283" spans="1:38" x14ac:dyDescent="0.3">
      <c r="A283" s="25"/>
      <c r="B283" s="25"/>
      <c r="C283" s="25"/>
      <c r="D283" s="25"/>
      <c r="E283" s="25"/>
      <c r="F283" s="2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  <c r="AD283" s="25"/>
      <c r="AE283" s="25"/>
      <c r="AF283" s="25"/>
      <c r="AG283" s="25"/>
      <c r="AH283" s="25"/>
      <c r="AI283" s="25"/>
      <c r="AJ283" s="25"/>
      <c r="AK283" s="25"/>
      <c r="AL283" s="25"/>
    </row>
    <row r="284" spans="1:38" x14ac:dyDescent="0.3">
      <c r="A284" s="25"/>
      <c r="B284" s="25"/>
      <c r="C284" s="25"/>
      <c r="D284" s="25"/>
      <c r="E284" s="25"/>
      <c r="F284" s="2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  <c r="AD284" s="25"/>
      <c r="AE284" s="25"/>
      <c r="AF284" s="25"/>
      <c r="AG284" s="25"/>
      <c r="AH284" s="25"/>
      <c r="AI284" s="25"/>
      <c r="AJ284" s="25"/>
      <c r="AK284" s="25"/>
      <c r="AL284" s="25"/>
    </row>
    <row r="285" spans="1:38" x14ac:dyDescent="0.3">
      <c r="A285" s="25"/>
      <c r="B285" s="25"/>
      <c r="C285" s="25"/>
      <c r="D285" s="25"/>
      <c r="E285" s="25"/>
      <c r="F285" s="2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  <c r="AD285" s="25"/>
      <c r="AE285" s="25"/>
      <c r="AF285" s="25"/>
      <c r="AG285" s="25"/>
      <c r="AH285" s="25"/>
      <c r="AI285" s="25"/>
      <c r="AJ285" s="25"/>
      <c r="AK285" s="25"/>
      <c r="AL285" s="25"/>
    </row>
    <row r="286" spans="1:38" x14ac:dyDescent="0.3">
      <c r="A286" s="25"/>
      <c r="B286" s="25"/>
      <c r="C286" s="25"/>
      <c r="D286" s="25"/>
      <c r="E286" s="25"/>
      <c r="F286" s="2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  <c r="AD286" s="25"/>
      <c r="AE286" s="25"/>
      <c r="AF286" s="25"/>
      <c r="AG286" s="25"/>
      <c r="AH286" s="25"/>
      <c r="AI286" s="25"/>
      <c r="AJ286" s="25"/>
      <c r="AK286" s="25"/>
      <c r="AL286" s="25"/>
    </row>
    <row r="287" spans="1:38" x14ac:dyDescent="0.3">
      <c r="A287" s="25"/>
      <c r="B287" s="25"/>
      <c r="C287" s="25"/>
      <c r="D287" s="25"/>
      <c r="E287" s="25"/>
      <c r="F287" s="2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  <c r="AD287" s="25"/>
      <c r="AE287" s="25"/>
      <c r="AF287" s="25"/>
      <c r="AG287" s="25"/>
      <c r="AH287" s="25"/>
      <c r="AI287" s="25"/>
      <c r="AJ287" s="25"/>
      <c r="AK287" s="25"/>
      <c r="AL287" s="25"/>
    </row>
    <row r="288" spans="1:38" x14ac:dyDescent="0.3">
      <c r="A288" s="25"/>
      <c r="B288" s="25"/>
      <c r="C288" s="25"/>
      <c r="D288" s="25"/>
      <c r="E288" s="25"/>
      <c r="F288" s="2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  <c r="AD288" s="25"/>
      <c r="AE288" s="25"/>
      <c r="AF288" s="25"/>
      <c r="AG288" s="25"/>
      <c r="AH288" s="25"/>
      <c r="AI288" s="25"/>
      <c r="AJ288" s="25"/>
      <c r="AK288" s="25"/>
      <c r="AL288" s="25"/>
    </row>
    <row r="289" spans="1:38" x14ac:dyDescent="0.3">
      <c r="A289" s="25"/>
      <c r="B289" s="25"/>
      <c r="C289" s="25"/>
      <c r="D289" s="25"/>
      <c r="E289" s="25"/>
      <c r="F289" s="2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  <c r="AD289" s="25"/>
      <c r="AE289" s="25"/>
      <c r="AF289" s="25"/>
      <c r="AG289" s="25"/>
      <c r="AH289" s="25"/>
      <c r="AI289" s="25"/>
      <c r="AJ289" s="25"/>
      <c r="AK289" s="25"/>
      <c r="AL289" s="25"/>
    </row>
    <row r="290" spans="1:38" x14ac:dyDescent="0.3">
      <c r="A290" s="25"/>
      <c r="B290" s="25"/>
      <c r="C290" s="25"/>
      <c r="D290" s="25"/>
      <c r="E290" s="25"/>
      <c r="F290" s="2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  <c r="AD290" s="25"/>
      <c r="AE290" s="25"/>
      <c r="AF290" s="25"/>
      <c r="AG290" s="25"/>
      <c r="AH290" s="25"/>
      <c r="AI290" s="25"/>
      <c r="AJ290" s="25"/>
      <c r="AK290" s="25"/>
      <c r="AL290" s="25"/>
    </row>
    <row r="291" spans="1:38" x14ac:dyDescent="0.3">
      <c r="A291" s="25"/>
      <c r="B291" s="25"/>
      <c r="C291" s="25"/>
      <c r="D291" s="25"/>
      <c r="E291" s="25"/>
      <c r="F291" s="2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  <c r="AD291" s="25"/>
      <c r="AE291" s="25"/>
      <c r="AF291" s="25"/>
      <c r="AG291" s="25"/>
      <c r="AH291" s="25"/>
      <c r="AI291" s="25"/>
      <c r="AJ291" s="25"/>
      <c r="AK291" s="25"/>
      <c r="AL291" s="25"/>
    </row>
    <row r="292" spans="1:38" x14ac:dyDescent="0.3">
      <c r="A292" s="25"/>
      <c r="B292" s="25"/>
      <c r="C292" s="25"/>
      <c r="D292" s="25"/>
      <c r="E292" s="25"/>
      <c r="F292" s="2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  <c r="AD292" s="25"/>
      <c r="AE292" s="25"/>
      <c r="AF292" s="25"/>
      <c r="AG292" s="25"/>
      <c r="AH292" s="25"/>
      <c r="AI292" s="25"/>
      <c r="AJ292" s="25"/>
      <c r="AK292" s="25"/>
      <c r="AL292" s="25"/>
    </row>
    <row r="293" spans="1:38" x14ac:dyDescent="0.3">
      <c r="A293" s="25"/>
      <c r="B293" s="25"/>
      <c r="C293" s="25"/>
      <c r="D293" s="25"/>
      <c r="E293" s="25"/>
      <c r="F293" s="2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  <c r="AD293" s="25"/>
      <c r="AE293" s="25"/>
      <c r="AF293" s="25"/>
      <c r="AG293" s="25"/>
      <c r="AH293" s="25"/>
      <c r="AI293" s="25"/>
      <c r="AJ293" s="25"/>
      <c r="AK293" s="25"/>
      <c r="AL293" s="25"/>
    </row>
    <row r="294" spans="1:38" x14ac:dyDescent="0.3">
      <c r="A294" s="25"/>
      <c r="B294" s="25"/>
      <c r="C294" s="25"/>
      <c r="D294" s="25"/>
      <c r="E294" s="25"/>
      <c r="F294" s="2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  <c r="AD294" s="25"/>
      <c r="AE294" s="25"/>
      <c r="AF294" s="25"/>
      <c r="AG294" s="25"/>
      <c r="AH294" s="25"/>
      <c r="AI294" s="25"/>
      <c r="AJ294" s="25"/>
      <c r="AK294" s="25"/>
      <c r="AL294" s="25"/>
    </row>
    <row r="295" spans="1:38" x14ac:dyDescent="0.3">
      <c r="A295" s="25"/>
      <c r="B295" s="25"/>
      <c r="C295" s="25"/>
      <c r="D295" s="25"/>
      <c r="E295" s="25"/>
      <c r="F295" s="2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  <c r="AD295" s="25"/>
      <c r="AE295" s="25"/>
      <c r="AF295" s="25"/>
      <c r="AG295" s="25"/>
      <c r="AH295" s="25"/>
      <c r="AI295" s="25"/>
      <c r="AJ295" s="25"/>
      <c r="AK295" s="25"/>
      <c r="AL295" s="25"/>
    </row>
    <row r="296" spans="1:38" x14ac:dyDescent="0.3">
      <c r="A296" s="25"/>
      <c r="B296" s="25"/>
      <c r="C296" s="25"/>
      <c r="D296" s="25"/>
      <c r="E296" s="25"/>
      <c r="F296" s="2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  <c r="AD296" s="25"/>
      <c r="AE296" s="25"/>
      <c r="AF296" s="25"/>
      <c r="AG296" s="25"/>
      <c r="AH296" s="25"/>
      <c r="AI296" s="25"/>
      <c r="AJ296" s="25"/>
      <c r="AK296" s="25"/>
      <c r="AL296" s="25"/>
    </row>
    <row r="297" spans="1:38" x14ac:dyDescent="0.3">
      <c r="A297" s="25"/>
      <c r="B297" s="25"/>
      <c r="C297" s="25"/>
      <c r="D297" s="25"/>
      <c r="E297" s="25"/>
      <c r="F297" s="2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  <c r="AD297" s="25"/>
      <c r="AE297" s="25"/>
      <c r="AF297" s="25"/>
      <c r="AG297" s="25"/>
      <c r="AH297" s="25"/>
      <c r="AI297" s="25"/>
      <c r="AJ297" s="25"/>
      <c r="AK297" s="25"/>
      <c r="AL297" s="25"/>
    </row>
    <row r="298" spans="1:38" x14ac:dyDescent="0.3">
      <c r="A298" s="25"/>
      <c r="B298" s="25"/>
      <c r="C298" s="25"/>
      <c r="D298" s="25"/>
      <c r="E298" s="25"/>
      <c r="F298" s="2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  <c r="AD298" s="25"/>
      <c r="AE298" s="25"/>
      <c r="AF298" s="25"/>
      <c r="AG298" s="25"/>
      <c r="AH298" s="25"/>
      <c r="AI298" s="25"/>
      <c r="AJ298" s="25"/>
      <c r="AK298" s="25"/>
      <c r="AL298" s="25"/>
    </row>
    <row r="299" spans="1:38" x14ac:dyDescent="0.3">
      <c r="A299" s="25"/>
      <c r="B299" s="25"/>
      <c r="C299" s="25"/>
      <c r="D299" s="25"/>
      <c r="E299" s="25"/>
      <c r="F299" s="2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  <c r="AD299" s="25"/>
      <c r="AE299" s="25"/>
      <c r="AF299" s="25"/>
      <c r="AG299" s="25"/>
      <c r="AH299" s="25"/>
      <c r="AI299" s="25"/>
      <c r="AJ299" s="25"/>
      <c r="AK299" s="25"/>
      <c r="AL299" s="25"/>
    </row>
    <row r="300" spans="1:38" x14ac:dyDescent="0.3">
      <c r="A300" s="25"/>
      <c r="B300" s="25"/>
      <c r="C300" s="25"/>
      <c r="D300" s="25"/>
      <c r="E300" s="25"/>
      <c r="F300" s="2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  <c r="AD300" s="25"/>
      <c r="AE300" s="25"/>
      <c r="AF300" s="25"/>
      <c r="AG300" s="25"/>
      <c r="AH300" s="25"/>
      <c r="AI300" s="25"/>
      <c r="AJ300" s="25"/>
      <c r="AK300" s="25"/>
      <c r="AL300" s="25"/>
    </row>
    <row r="301" spans="1:38" x14ac:dyDescent="0.3">
      <c r="A301" s="25"/>
      <c r="B301" s="25"/>
      <c r="C301" s="25"/>
      <c r="D301" s="25"/>
      <c r="E301" s="25"/>
      <c r="F301" s="2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  <c r="AD301" s="25"/>
      <c r="AE301" s="25"/>
      <c r="AF301" s="25"/>
      <c r="AG301" s="25"/>
      <c r="AH301" s="25"/>
      <c r="AI301" s="25"/>
      <c r="AJ301" s="25"/>
      <c r="AK301" s="25"/>
      <c r="AL301" s="25"/>
    </row>
    <row r="302" spans="1:38" x14ac:dyDescent="0.3">
      <c r="A302" s="25"/>
      <c r="B302" s="25"/>
      <c r="C302" s="25"/>
      <c r="D302" s="25"/>
      <c r="E302" s="25"/>
      <c r="F302" s="2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  <c r="AD302" s="25"/>
      <c r="AE302" s="25"/>
      <c r="AF302" s="25"/>
      <c r="AG302" s="25"/>
      <c r="AH302" s="25"/>
      <c r="AI302" s="25"/>
      <c r="AJ302" s="25"/>
      <c r="AK302" s="25"/>
      <c r="AL302" s="25"/>
    </row>
    <row r="303" spans="1:38" x14ac:dyDescent="0.3">
      <c r="A303" s="25"/>
      <c r="B303" s="25"/>
      <c r="C303" s="25"/>
      <c r="D303" s="25"/>
      <c r="E303" s="25"/>
      <c r="F303" s="2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  <c r="AD303" s="25"/>
      <c r="AE303" s="25"/>
      <c r="AF303" s="25"/>
      <c r="AG303" s="25"/>
      <c r="AH303" s="25"/>
      <c r="AI303" s="25"/>
      <c r="AJ303" s="25"/>
      <c r="AK303" s="25"/>
      <c r="AL303" s="25"/>
    </row>
    <row r="304" spans="1:38" x14ac:dyDescent="0.3">
      <c r="A304" s="25"/>
      <c r="B304" s="25"/>
      <c r="C304" s="25"/>
      <c r="D304" s="25"/>
      <c r="E304" s="25"/>
      <c r="F304" s="2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  <c r="AD304" s="25"/>
      <c r="AE304" s="25"/>
      <c r="AF304" s="25"/>
      <c r="AG304" s="25"/>
      <c r="AH304" s="25"/>
      <c r="AI304" s="25"/>
      <c r="AJ304" s="25"/>
      <c r="AK304" s="25"/>
      <c r="AL304" s="25"/>
    </row>
    <row r="305" spans="1:38" x14ac:dyDescent="0.3">
      <c r="A305" s="25"/>
      <c r="B305" s="25"/>
      <c r="C305" s="25"/>
      <c r="D305" s="25"/>
      <c r="E305" s="25"/>
      <c r="F305" s="2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  <c r="AD305" s="25"/>
      <c r="AE305" s="25"/>
      <c r="AF305" s="25"/>
      <c r="AG305" s="25"/>
      <c r="AH305" s="25"/>
      <c r="AI305" s="25"/>
      <c r="AJ305" s="25"/>
      <c r="AK305" s="25"/>
      <c r="AL305" s="25"/>
    </row>
    <row r="306" spans="1:38" x14ac:dyDescent="0.3">
      <c r="A306" s="25"/>
      <c r="B306" s="25"/>
      <c r="C306" s="25"/>
      <c r="D306" s="25"/>
      <c r="E306" s="25"/>
      <c r="F306" s="2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  <c r="AD306" s="25"/>
      <c r="AE306" s="25"/>
      <c r="AF306" s="25"/>
      <c r="AG306" s="25"/>
      <c r="AH306" s="25"/>
      <c r="AI306" s="25"/>
      <c r="AJ306" s="25"/>
      <c r="AK306" s="25"/>
      <c r="AL306" s="25"/>
    </row>
    <row r="307" spans="1:38" x14ac:dyDescent="0.3">
      <c r="A307" s="25"/>
      <c r="B307" s="25"/>
      <c r="C307" s="25"/>
      <c r="D307" s="25"/>
      <c r="E307" s="25"/>
      <c r="F307" s="2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  <c r="AD307" s="25"/>
      <c r="AE307" s="25"/>
      <c r="AF307" s="25"/>
      <c r="AG307" s="25"/>
      <c r="AH307" s="25"/>
      <c r="AI307" s="25"/>
      <c r="AJ307" s="25"/>
      <c r="AK307" s="25"/>
      <c r="AL307" s="25"/>
    </row>
    <row r="308" spans="1:38" x14ac:dyDescent="0.3">
      <c r="A308" s="25"/>
      <c r="B308" s="25"/>
      <c r="C308" s="25"/>
      <c r="D308" s="25"/>
      <c r="E308" s="25"/>
      <c r="F308" s="2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  <c r="AD308" s="25"/>
      <c r="AE308" s="25"/>
      <c r="AF308" s="25"/>
      <c r="AG308" s="25"/>
      <c r="AH308" s="25"/>
      <c r="AI308" s="25"/>
      <c r="AJ308" s="25"/>
      <c r="AK308" s="25"/>
      <c r="AL308" s="25"/>
    </row>
    <row r="309" spans="1:38" x14ac:dyDescent="0.3">
      <c r="A309" s="25"/>
      <c r="B309" s="25"/>
      <c r="C309" s="25"/>
      <c r="D309" s="25"/>
      <c r="E309" s="25"/>
      <c r="F309" s="2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  <c r="AD309" s="25"/>
      <c r="AE309" s="25"/>
      <c r="AF309" s="25"/>
      <c r="AG309" s="25"/>
      <c r="AH309" s="25"/>
      <c r="AI309" s="25"/>
      <c r="AJ309" s="25"/>
      <c r="AK309" s="25"/>
      <c r="AL309" s="25"/>
    </row>
    <row r="310" spans="1:38" x14ac:dyDescent="0.3">
      <c r="A310" s="25"/>
      <c r="B310" s="25"/>
      <c r="C310" s="25"/>
      <c r="D310" s="25"/>
      <c r="E310" s="25"/>
      <c r="F310" s="2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  <c r="AD310" s="25"/>
      <c r="AE310" s="25"/>
      <c r="AF310" s="25"/>
      <c r="AG310" s="25"/>
      <c r="AH310" s="25"/>
      <c r="AI310" s="25"/>
      <c r="AJ310" s="25"/>
      <c r="AK310" s="25"/>
      <c r="AL310" s="25"/>
    </row>
    <row r="311" spans="1:38" x14ac:dyDescent="0.3">
      <c r="A311" s="25"/>
      <c r="B311" s="25"/>
      <c r="C311" s="25"/>
      <c r="D311" s="25"/>
      <c r="E311" s="25"/>
      <c r="F311" s="2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  <c r="AD311" s="25"/>
      <c r="AE311" s="25"/>
      <c r="AF311" s="25"/>
      <c r="AG311" s="25"/>
      <c r="AH311" s="25"/>
      <c r="AI311" s="25"/>
      <c r="AJ311" s="25"/>
      <c r="AK311" s="25"/>
      <c r="AL311" s="25"/>
    </row>
    <row r="312" spans="1:38" x14ac:dyDescent="0.3">
      <c r="A312" s="25"/>
      <c r="B312" s="25"/>
      <c r="C312" s="25"/>
      <c r="D312" s="25"/>
      <c r="E312" s="25"/>
      <c r="F312" s="2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  <c r="AD312" s="25"/>
      <c r="AE312" s="25"/>
      <c r="AF312" s="25"/>
      <c r="AG312" s="25"/>
      <c r="AH312" s="25"/>
      <c r="AI312" s="25"/>
      <c r="AJ312" s="25"/>
      <c r="AK312" s="25"/>
      <c r="AL312" s="25"/>
    </row>
    <row r="313" spans="1:38" x14ac:dyDescent="0.3">
      <c r="A313" s="25"/>
      <c r="B313" s="25"/>
      <c r="C313" s="25"/>
      <c r="D313" s="25"/>
      <c r="E313" s="25"/>
      <c r="F313" s="2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  <c r="AD313" s="25"/>
      <c r="AE313" s="25"/>
      <c r="AF313" s="25"/>
      <c r="AG313" s="25"/>
      <c r="AH313" s="25"/>
      <c r="AI313" s="25"/>
      <c r="AJ313" s="25"/>
      <c r="AK313" s="25"/>
      <c r="AL313" s="25"/>
    </row>
    <row r="314" spans="1:38" x14ac:dyDescent="0.3">
      <c r="A314" s="25"/>
      <c r="B314" s="25"/>
      <c r="C314" s="25"/>
      <c r="D314" s="25"/>
      <c r="E314" s="25"/>
      <c r="F314" s="2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  <c r="AD314" s="25"/>
      <c r="AE314" s="25"/>
      <c r="AF314" s="25"/>
      <c r="AG314" s="25"/>
      <c r="AH314" s="25"/>
      <c r="AI314" s="25"/>
      <c r="AJ314" s="25"/>
      <c r="AK314" s="25"/>
      <c r="AL314" s="25"/>
    </row>
    <row r="315" spans="1:38" x14ac:dyDescent="0.3">
      <c r="A315" s="25"/>
      <c r="B315" s="25"/>
      <c r="C315" s="25"/>
      <c r="D315" s="25"/>
      <c r="E315" s="25"/>
      <c r="F315" s="2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  <c r="AD315" s="25"/>
      <c r="AE315" s="25"/>
      <c r="AF315" s="25"/>
      <c r="AG315" s="25"/>
      <c r="AH315" s="25"/>
      <c r="AI315" s="25"/>
      <c r="AJ315" s="25"/>
      <c r="AK315" s="25"/>
      <c r="AL315" s="25"/>
    </row>
    <row r="316" spans="1:38" x14ac:dyDescent="0.3">
      <c r="A316" s="25"/>
      <c r="B316" s="25"/>
      <c r="C316" s="25"/>
      <c r="D316" s="25"/>
      <c r="E316" s="25"/>
      <c r="F316" s="2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  <c r="AD316" s="25"/>
      <c r="AE316" s="25"/>
      <c r="AF316" s="25"/>
      <c r="AG316" s="25"/>
      <c r="AH316" s="25"/>
      <c r="AI316" s="25"/>
      <c r="AJ316" s="25"/>
      <c r="AK316" s="25"/>
      <c r="AL316" s="25"/>
    </row>
    <row r="317" spans="1:38" x14ac:dyDescent="0.3">
      <c r="A317" s="25"/>
      <c r="B317" s="25"/>
      <c r="C317" s="25"/>
      <c r="D317" s="25"/>
      <c r="E317" s="25"/>
      <c r="F317" s="2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  <c r="AA317" s="25"/>
      <c r="AB317" s="25"/>
      <c r="AC317" s="25"/>
      <c r="AD317" s="25"/>
      <c r="AE317" s="25"/>
      <c r="AF317" s="25"/>
      <c r="AG317" s="25"/>
      <c r="AH317" s="25"/>
      <c r="AI317" s="25"/>
      <c r="AJ317" s="25"/>
      <c r="AK317" s="25"/>
      <c r="AL317" s="25"/>
    </row>
    <row r="318" spans="1:38" x14ac:dyDescent="0.3">
      <c r="A318" s="25"/>
      <c r="B318" s="25"/>
      <c r="C318" s="25"/>
      <c r="D318" s="25"/>
      <c r="E318" s="25"/>
      <c r="F318" s="2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  <c r="AA318" s="25"/>
      <c r="AB318" s="25"/>
      <c r="AC318" s="25"/>
      <c r="AD318" s="25"/>
      <c r="AE318" s="25"/>
      <c r="AF318" s="25"/>
      <c r="AG318" s="25"/>
      <c r="AH318" s="25"/>
      <c r="AI318" s="25"/>
      <c r="AJ318" s="25"/>
      <c r="AK318" s="25"/>
      <c r="AL318" s="25"/>
    </row>
    <row r="319" spans="1:38" x14ac:dyDescent="0.3">
      <c r="A319" s="25"/>
      <c r="B319" s="25"/>
      <c r="C319" s="25"/>
      <c r="D319" s="25"/>
      <c r="E319" s="25"/>
      <c r="F319" s="2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  <c r="AA319" s="25"/>
      <c r="AB319" s="25"/>
      <c r="AC319" s="25"/>
      <c r="AD319" s="25"/>
      <c r="AE319" s="25"/>
      <c r="AF319" s="25"/>
      <c r="AG319" s="25"/>
      <c r="AH319" s="25"/>
      <c r="AI319" s="25"/>
      <c r="AJ319" s="25"/>
      <c r="AK319" s="25"/>
      <c r="AL319" s="25"/>
    </row>
    <row r="320" spans="1:38" x14ac:dyDescent="0.3">
      <c r="A320" s="25"/>
      <c r="B320" s="25"/>
      <c r="C320" s="25"/>
      <c r="D320" s="25"/>
      <c r="E320" s="25"/>
      <c r="F320" s="2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  <c r="AA320" s="25"/>
      <c r="AB320" s="25"/>
      <c r="AC320" s="25"/>
      <c r="AD320" s="25"/>
      <c r="AE320" s="25"/>
      <c r="AF320" s="25"/>
      <c r="AG320" s="25"/>
      <c r="AH320" s="25"/>
      <c r="AI320" s="25"/>
      <c r="AJ320" s="25"/>
      <c r="AK320" s="25"/>
      <c r="AL320" s="25"/>
    </row>
    <row r="321" spans="1:38" x14ac:dyDescent="0.3">
      <c r="A321" s="25"/>
      <c r="B321" s="25"/>
      <c r="C321" s="25"/>
      <c r="D321" s="25"/>
      <c r="E321" s="25"/>
      <c r="F321" s="2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  <c r="AA321" s="25"/>
      <c r="AB321" s="25"/>
      <c r="AC321" s="25"/>
      <c r="AD321" s="25"/>
      <c r="AE321" s="25"/>
      <c r="AF321" s="25"/>
      <c r="AG321" s="25"/>
      <c r="AH321" s="25"/>
      <c r="AI321" s="25"/>
      <c r="AJ321" s="25"/>
      <c r="AK321" s="25"/>
      <c r="AL321" s="25"/>
    </row>
    <row r="322" spans="1:38" x14ac:dyDescent="0.3">
      <c r="A322" s="25"/>
      <c r="B322" s="25"/>
      <c r="C322" s="25"/>
      <c r="D322" s="25"/>
      <c r="E322" s="25"/>
      <c r="F322" s="2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  <c r="AA322" s="25"/>
      <c r="AB322" s="25"/>
      <c r="AC322" s="25"/>
      <c r="AD322" s="25"/>
      <c r="AE322" s="25"/>
      <c r="AF322" s="25"/>
      <c r="AG322" s="25"/>
      <c r="AH322" s="25"/>
      <c r="AI322" s="25"/>
      <c r="AJ322" s="25"/>
      <c r="AK322" s="25"/>
      <c r="AL322" s="25"/>
    </row>
    <row r="323" spans="1:38" x14ac:dyDescent="0.3">
      <c r="A323" s="25"/>
      <c r="B323" s="25"/>
      <c r="C323" s="25"/>
      <c r="D323" s="25"/>
      <c r="E323" s="25"/>
      <c r="F323" s="2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  <c r="AA323" s="25"/>
      <c r="AB323" s="25"/>
      <c r="AC323" s="25"/>
      <c r="AD323" s="25"/>
      <c r="AE323" s="25"/>
      <c r="AF323" s="25"/>
      <c r="AG323" s="25"/>
      <c r="AH323" s="25"/>
      <c r="AI323" s="25"/>
      <c r="AJ323" s="25"/>
      <c r="AK323" s="25"/>
      <c r="AL323" s="25"/>
    </row>
    <row r="324" spans="1:38" x14ac:dyDescent="0.3">
      <c r="A324" s="25"/>
      <c r="B324" s="25"/>
      <c r="C324" s="25"/>
      <c r="D324" s="25"/>
      <c r="E324" s="25"/>
      <c r="F324" s="2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  <c r="AA324" s="25"/>
      <c r="AB324" s="25"/>
      <c r="AC324" s="25"/>
      <c r="AD324" s="25"/>
      <c r="AE324" s="25"/>
      <c r="AF324" s="25"/>
      <c r="AG324" s="25"/>
      <c r="AH324" s="25"/>
      <c r="AI324" s="25"/>
      <c r="AJ324" s="25"/>
      <c r="AK324" s="25"/>
      <c r="AL324" s="25"/>
    </row>
    <row r="325" spans="1:38" x14ac:dyDescent="0.3">
      <c r="A325" s="25"/>
      <c r="B325" s="25"/>
      <c r="C325" s="25"/>
      <c r="D325" s="25"/>
      <c r="E325" s="25"/>
      <c r="F325" s="2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  <c r="AA325" s="25"/>
      <c r="AB325" s="25"/>
      <c r="AC325" s="25"/>
      <c r="AD325" s="25"/>
      <c r="AE325" s="25"/>
      <c r="AF325" s="25"/>
      <c r="AG325" s="25"/>
      <c r="AH325" s="25"/>
      <c r="AI325" s="25"/>
      <c r="AJ325" s="25"/>
      <c r="AK325" s="25"/>
      <c r="AL325" s="25"/>
    </row>
    <row r="326" spans="1:38" x14ac:dyDescent="0.3">
      <c r="A326" s="25"/>
      <c r="B326" s="25"/>
      <c r="C326" s="25"/>
      <c r="D326" s="25"/>
      <c r="E326" s="25"/>
      <c r="F326" s="2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  <c r="AA326" s="25"/>
      <c r="AB326" s="25"/>
      <c r="AC326" s="25"/>
      <c r="AD326" s="25"/>
      <c r="AE326" s="25"/>
      <c r="AF326" s="25"/>
      <c r="AG326" s="25"/>
      <c r="AH326" s="25"/>
      <c r="AI326" s="25"/>
      <c r="AJ326" s="25"/>
      <c r="AK326" s="25"/>
      <c r="AL326" s="25"/>
    </row>
    <row r="327" spans="1:38" x14ac:dyDescent="0.3">
      <c r="A327" s="25"/>
      <c r="B327" s="25"/>
      <c r="C327" s="25"/>
      <c r="D327" s="25"/>
      <c r="E327" s="25"/>
      <c r="F327" s="2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5"/>
      <c r="AB327" s="25"/>
      <c r="AC327" s="25"/>
      <c r="AD327" s="25"/>
      <c r="AE327" s="25"/>
      <c r="AF327" s="25"/>
      <c r="AG327" s="25"/>
      <c r="AH327" s="25"/>
      <c r="AI327" s="25"/>
      <c r="AJ327" s="25"/>
      <c r="AK327" s="25"/>
      <c r="AL327" s="25"/>
    </row>
    <row r="328" spans="1:38" x14ac:dyDescent="0.3">
      <c r="A328" s="25"/>
      <c r="B328" s="25"/>
      <c r="C328" s="25"/>
      <c r="D328" s="25"/>
      <c r="E328" s="25"/>
      <c r="F328" s="2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AA328" s="25"/>
      <c r="AB328" s="25"/>
      <c r="AC328" s="25"/>
      <c r="AD328" s="25"/>
      <c r="AE328" s="25"/>
      <c r="AF328" s="25"/>
      <c r="AG328" s="25"/>
      <c r="AH328" s="25"/>
      <c r="AI328" s="25"/>
      <c r="AJ328" s="25"/>
      <c r="AK328" s="25"/>
      <c r="AL328" s="25"/>
    </row>
    <row r="329" spans="1:38" x14ac:dyDescent="0.3">
      <c r="A329" s="25"/>
      <c r="B329" s="25"/>
      <c r="C329" s="25"/>
      <c r="D329" s="25"/>
      <c r="E329" s="25"/>
      <c r="F329" s="2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  <c r="AA329" s="25"/>
      <c r="AB329" s="25"/>
      <c r="AC329" s="25"/>
      <c r="AD329" s="25"/>
      <c r="AE329" s="25"/>
      <c r="AF329" s="25"/>
      <c r="AG329" s="25"/>
      <c r="AH329" s="25"/>
      <c r="AI329" s="25"/>
      <c r="AJ329" s="25"/>
      <c r="AK329" s="25"/>
      <c r="AL329" s="25"/>
    </row>
    <row r="330" spans="1:38" x14ac:dyDescent="0.3">
      <c r="A330" s="25"/>
      <c r="B330" s="25"/>
      <c r="C330" s="25"/>
      <c r="D330" s="25"/>
      <c r="E330" s="25"/>
      <c r="F330" s="2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  <c r="AA330" s="25"/>
      <c r="AB330" s="25"/>
      <c r="AC330" s="25"/>
      <c r="AD330" s="25"/>
      <c r="AE330" s="25"/>
      <c r="AF330" s="25"/>
      <c r="AG330" s="25"/>
      <c r="AH330" s="25"/>
      <c r="AI330" s="25"/>
      <c r="AJ330" s="25"/>
      <c r="AK330" s="25"/>
      <c r="AL330" s="25"/>
    </row>
    <row r="331" spans="1:38" x14ac:dyDescent="0.3">
      <c r="A331" s="25"/>
      <c r="B331" s="25"/>
      <c r="C331" s="25"/>
      <c r="D331" s="25"/>
      <c r="E331" s="25"/>
      <c r="F331" s="2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  <c r="AA331" s="25"/>
      <c r="AB331" s="25"/>
      <c r="AC331" s="25"/>
      <c r="AD331" s="25"/>
      <c r="AE331" s="25"/>
      <c r="AF331" s="25"/>
      <c r="AG331" s="25"/>
      <c r="AH331" s="25"/>
      <c r="AI331" s="25"/>
      <c r="AJ331" s="25"/>
      <c r="AK331" s="25"/>
      <c r="AL331" s="25"/>
    </row>
    <row r="332" spans="1:38" x14ac:dyDescent="0.3">
      <c r="A332" s="25"/>
      <c r="B332" s="25"/>
      <c r="C332" s="25"/>
      <c r="D332" s="25"/>
      <c r="E332" s="25"/>
      <c r="F332" s="2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AA332" s="25"/>
      <c r="AB332" s="25"/>
      <c r="AC332" s="25"/>
      <c r="AD332" s="25"/>
      <c r="AE332" s="25"/>
      <c r="AF332" s="25"/>
      <c r="AG332" s="25"/>
      <c r="AH332" s="25"/>
      <c r="AI332" s="25"/>
      <c r="AJ332" s="25"/>
      <c r="AK332" s="25"/>
      <c r="AL332" s="25"/>
    </row>
    <row r="333" spans="1:38" x14ac:dyDescent="0.3">
      <c r="A333" s="25"/>
      <c r="B333" s="25"/>
      <c r="C333" s="25"/>
      <c r="D333" s="25"/>
      <c r="E333" s="25"/>
      <c r="F333" s="2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  <c r="AA333" s="25"/>
      <c r="AB333" s="25"/>
      <c r="AC333" s="25"/>
      <c r="AD333" s="25"/>
      <c r="AE333" s="25"/>
      <c r="AF333" s="25"/>
      <c r="AG333" s="25"/>
      <c r="AH333" s="25"/>
      <c r="AI333" s="25"/>
      <c r="AJ333" s="25"/>
      <c r="AK333" s="25"/>
      <c r="AL333" s="25"/>
    </row>
    <row r="334" spans="1:38" x14ac:dyDescent="0.3">
      <c r="A334" s="25"/>
      <c r="B334" s="25"/>
      <c r="C334" s="25"/>
      <c r="D334" s="25"/>
      <c r="E334" s="25"/>
      <c r="F334" s="2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  <c r="AA334" s="25"/>
      <c r="AB334" s="25"/>
      <c r="AC334" s="25"/>
      <c r="AD334" s="25"/>
      <c r="AE334" s="25"/>
      <c r="AF334" s="25"/>
      <c r="AG334" s="25"/>
      <c r="AH334" s="25"/>
      <c r="AI334" s="25"/>
      <c r="AJ334" s="25"/>
      <c r="AK334" s="25"/>
      <c r="AL334" s="25"/>
    </row>
    <row r="335" spans="1:38" x14ac:dyDescent="0.3">
      <c r="A335" s="25"/>
      <c r="B335" s="25"/>
      <c r="C335" s="25"/>
      <c r="D335" s="25"/>
      <c r="E335" s="25"/>
      <c r="F335" s="2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  <c r="AA335" s="25"/>
      <c r="AB335" s="25"/>
      <c r="AC335" s="25"/>
      <c r="AD335" s="25"/>
      <c r="AE335" s="25"/>
      <c r="AF335" s="25"/>
      <c r="AG335" s="25"/>
      <c r="AH335" s="25"/>
      <c r="AI335" s="25"/>
      <c r="AJ335" s="25"/>
      <c r="AK335" s="25"/>
      <c r="AL335" s="25"/>
    </row>
    <row r="336" spans="1:38" x14ac:dyDescent="0.3">
      <c r="A336" s="25"/>
      <c r="B336" s="25"/>
      <c r="C336" s="25"/>
      <c r="D336" s="25"/>
      <c r="E336" s="25"/>
      <c r="F336" s="2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  <c r="AA336" s="25"/>
      <c r="AB336" s="25"/>
      <c r="AC336" s="25"/>
      <c r="AD336" s="25"/>
      <c r="AE336" s="25"/>
      <c r="AF336" s="25"/>
      <c r="AG336" s="25"/>
      <c r="AH336" s="25"/>
      <c r="AI336" s="25"/>
      <c r="AJ336" s="25"/>
      <c r="AK336" s="25"/>
      <c r="AL336" s="25"/>
    </row>
    <row r="337" spans="1:38" x14ac:dyDescent="0.3">
      <c r="A337" s="25"/>
      <c r="B337" s="25"/>
      <c r="C337" s="25"/>
      <c r="D337" s="25"/>
      <c r="E337" s="25"/>
      <c r="F337" s="2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  <c r="AA337" s="25"/>
      <c r="AB337" s="25"/>
      <c r="AC337" s="25"/>
      <c r="AD337" s="25"/>
      <c r="AE337" s="25"/>
      <c r="AF337" s="25"/>
      <c r="AG337" s="25"/>
      <c r="AH337" s="25"/>
      <c r="AI337" s="25"/>
      <c r="AJ337" s="25"/>
      <c r="AK337" s="25"/>
      <c r="AL337" s="25"/>
    </row>
    <row r="338" spans="1:38" x14ac:dyDescent="0.3">
      <c r="A338" s="25"/>
      <c r="B338" s="25"/>
      <c r="C338" s="25"/>
      <c r="D338" s="25"/>
      <c r="E338" s="25"/>
      <c r="F338" s="2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  <c r="AA338" s="25"/>
      <c r="AB338" s="25"/>
      <c r="AC338" s="25"/>
      <c r="AD338" s="25"/>
      <c r="AE338" s="25"/>
      <c r="AF338" s="25"/>
      <c r="AG338" s="25"/>
      <c r="AH338" s="25"/>
      <c r="AI338" s="25"/>
      <c r="AJ338" s="25"/>
      <c r="AK338" s="25"/>
      <c r="AL338" s="25"/>
    </row>
    <row r="339" spans="1:38" x14ac:dyDescent="0.3">
      <c r="A339" s="25"/>
      <c r="B339" s="25"/>
      <c r="C339" s="25"/>
      <c r="D339" s="25"/>
      <c r="E339" s="25"/>
      <c r="F339" s="2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  <c r="AA339" s="25"/>
      <c r="AB339" s="25"/>
      <c r="AC339" s="25"/>
      <c r="AD339" s="25"/>
      <c r="AE339" s="25"/>
      <c r="AF339" s="25"/>
      <c r="AG339" s="25"/>
      <c r="AH339" s="25"/>
      <c r="AI339" s="25"/>
      <c r="AJ339" s="25"/>
      <c r="AK339" s="25"/>
      <c r="AL339" s="25"/>
    </row>
    <row r="340" spans="1:38" x14ac:dyDescent="0.3">
      <c r="A340" s="25"/>
      <c r="B340" s="25"/>
      <c r="C340" s="25"/>
      <c r="D340" s="25"/>
      <c r="E340" s="25"/>
      <c r="F340" s="2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  <c r="AA340" s="25"/>
      <c r="AB340" s="25"/>
      <c r="AC340" s="25"/>
      <c r="AD340" s="25"/>
      <c r="AE340" s="25"/>
      <c r="AF340" s="25"/>
      <c r="AG340" s="25"/>
      <c r="AH340" s="25"/>
      <c r="AI340" s="25"/>
      <c r="AJ340" s="25"/>
      <c r="AK340" s="25"/>
      <c r="AL340" s="25"/>
    </row>
    <row r="341" spans="1:38" x14ac:dyDescent="0.3">
      <c r="A341" s="25"/>
      <c r="B341" s="25"/>
      <c r="C341" s="25"/>
      <c r="D341" s="25"/>
      <c r="E341" s="25"/>
      <c r="F341" s="2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  <c r="AA341" s="25"/>
      <c r="AB341" s="25"/>
      <c r="AC341" s="25"/>
      <c r="AD341" s="25"/>
      <c r="AE341" s="25"/>
      <c r="AF341" s="25"/>
      <c r="AG341" s="25"/>
      <c r="AH341" s="25"/>
      <c r="AI341" s="25"/>
      <c r="AJ341" s="25"/>
      <c r="AK341" s="25"/>
      <c r="AL341" s="25"/>
    </row>
    <row r="342" spans="1:38" x14ac:dyDescent="0.3">
      <c r="A342" s="25"/>
      <c r="B342" s="25"/>
      <c r="C342" s="25"/>
      <c r="D342" s="25"/>
      <c r="E342" s="25"/>
      <c r="F342" s="2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  <c r="AA342" s="25"/>
      <c r="AB342" s="25"/>
      <c r="AC342" s="25"/>
      <c r="AD342" s="25"/>
      <c r="AE342" s="25"/>
      <c r="AF342" s="25"/>
      <c r="AG342" s="25"/>
      <c r="AH342" s="25"/>
      <c r="AI342" s="25"/>
      <c r="AJ342" s="25"/>
      <c r="AK342" s="25"/>
      <c r="AL342" s="25"/>
    </row>
    <row r="343" spans="1:38" x14ac:dyDescent="0.3">
      <c r="A343" s="25"/>
      <c r="B343" s="25"/>
      <c r="C343" s="25"/>
      <c r="D343" s="25"/>
      <c r="E343" s="25"/>
      <c r="F343" s="2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  <c r="AA343" s="25"/>
      <c r="AB343" s="25"/>
      <c r="AC343" s="25"/>
      <c r="AD343" s="25"/>
      <c r="AE343" s="25"/>
      <c r="AF343" s="25"/>
      <c r="AG343" s="25"/>
      <c r="AH343" s="25"/>
      <c r="AI343" s="25"/>
      <c r="AJ343" s="25"/>
      <c r="AK343" s="25"/>
      <c r="AL343" s="25"/>
    </row>
    <row r="344" spans="1:38" x14ac:dyDescent="0.3">
      <c r="A344" s="25"/>
      <c r="B344" s="25"/>
      <c r="C344" s="25"/>
      <c r="D344" s="25"/>
      <c r="E344" s="25"/>
      <c r="F344" s="2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  <c r="AA344" s="25"/>
      <c r="AB344" s="25"/>
      <c r="AC344" s="25"/>
      <c r="AD344" s="25"/>
      <c r="AE344" s="25"/>
      <c r="AF344" s="25"/>
      <c r="AG344" s="25"/>
      <c r="AH344" s="25"/>
      <c r="AI344" s="25"/>
      <c r="AJ344" s="25"/>
      <c r="AK344" s="25"/>
      <c r="AL344" s="25"/>
    </row>
    <row r="345" spans="1:38" x14ac:dyDescent="0.3">
      <c r="A345" s="25"/>
      <c r="B345" s="25"/>
      <c r="C345" s="25"/>
      <c r="D345" s="25"/>
      <c r="E345" s="25"/>
      <c r="F345" s="2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  <c r="AA345" s="25"/>
      <c r="AB345" s="25"/>
      <c r="AC345" s="25"/>
      <c r="AD345" s="25"/>
      <c r="AE345" s="25"/>
      <c r="AF345" s="25"/>
      <c r="AG345" s="25"/>
      <c r="AH345" s="25"/>
      <c r="AI345" s="25"/>
      <c r="AJ345" s="25"/>
      <c r="AK345" s="25"/>
      <c r="AL345" s="25"/>
    </row>
    <row r="346" spans="1:38" x14ac:dyDescent="0.3">
      <c r="A346" s="25"/>
      <c r="B346" s="25"/>
      <c r="C346" s="25"/>
      <c r="D346" s="25"/>
      <c r="E346" s="25"/>
      <c r="F346" s="2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  <c r="AA346" s="25"/>
      <c r="AB346" s="25"/>
      <c r="AC346" s="25"/>
      <c r="AD346" s="25"/>
      <c r="AE346" s="25"/>
      <c r="AF346" s="25"/>
      <c r="AG346" s="25"/>
      <c r="AH346" s="25"/>
      <c r="AI346" s="25"/>
      <c r="AJ346" s="25"/>
      <c r="AK346" s="25"/>
      <c r="AL346" s="25"/>
    </row>
    <row r="347" spans="1:38" x14ac:dyDescent="0.3">
      <c r="A347" s="25"/>
      <c r="B347" s="25"/>
      <c r="C347" s="25"/>
      <c r="D347" s="25"/>
      <c r="E347" s="25"/>
      <c r="F347" s="2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  <c r="AA347" s="25"/>
      <c r="AB347" s="25"/>
      <c r="AC347" s="25"/>
      <c r="AD347" s="25"/>
      <c r="AE347" s="25"/>
      <c r="AF347" s="25"/>
      <c r="AG347" s="25"/>
      <c r="AH347" s="25"/>
      <c r="AI347" s="25"/>
      <c r="AJ347" s="25"/>
      <c r="AK347" s="25"/>
      <c r="AL347" s="25"/>
    </row>
    <row r="348" spans="1:38" x14ac:dyDescent="0.3">
      <c r="A348" s="25"/>
      <c r="B348" s="25"/>
      <c r="C348" s="25"/>
      <c r="D348" s="25"/>
      <c r="E348" s="25"/>
      <c r="F348" s="2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  <c r="AA348" s="25"/>
      <c r="AB348" s="25"/>
      <c r="AC348" s="25"/>
      <c r="AD348" s="25"/>
      <c r="AE348" s="25"/>
      <c r="AF348" s="25"/>
      <c r="AG348" s="25"/>
      <c r="AH348" s="25"/>
      <c r="AI348" s="25"/>
      <c r="AJ348" s="25"/>
      <c r="AK348" s="25"/>
      <c r="AL348" s="25"/>
    </row>
    <row r="349" spans="1:38" x14ac:dyDescent="0.3">
      <c r="A349" s="25"/>
      <c r="B349" s="25"/>
      <c r="C349" s="25"/>
      <c r="D349" s="25"/>
      <c r="E349" s="25"/>
      <c r="F349" s="2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  <c r="AA349" s="25"/>
      <c r="AB349" s="25"/>
      <c r="AC349" s="25"/>
      <c r="AD349" s="25"/>
      <c r="AE349" s="25"/>
      <c r="AF349" s="25"/>
      <c r="AG349" s="25"/>
      <c r="AH349" s="25"/>
      <c r="AI349" s="25"/>
      <c r="AJ349" s="25"/>
      <c r="AK349" s="25"/>
      <c r="AL349" s="25"/>
    </row>
    <row r="350" spans="1:38" x14ac:dyDescent="0.3">
      <c r="A350" s="25"/>
      <c r="B350" s="25"/>
      <c r="C350" s="25"/>
      <c r="D350" s="25"/>
      <c r="E350" s="25"/>
      <c r="F350" s="2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  <c r="AA350" s="25"/>
      <c r="AB350" s="25"/>
      <c r="AC350" s="25"/>
      <c r="AD350" s="25"/>
      <c r="AE350" s="25"/>
      <c r="AF350" s="25"/>
      <c r="AG350" s="25"/>
      <c r="AH350" s="25"/>
      <c r="AI350" s="25"/>
      <c r="AJ350" s="25"/>
      <c r="AK350" s="25"/>
      <c r="AL350" s="25"/>
    </row>
    <row r="351" spans="1:38" x14ac:dyDescent="0.3">
      <c r="A351" s="25"/>
      <c r="B351" s="25"/>
      <c r="C351" s="25"/>
      <c r="D351" s="25"/>
      <c r="E351" s="25"/>
      <c r="F351" s="2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  <c r="AA351" s="25"/>
      <c r="AB351" s="25"/>
      <c r="AC351" s="25"/>
      <c r="AD351" s="25"/>
      <c r="AE351" s="25"/>
      <c r="AF351" s="25"/>
      <c r="AG351" s="25"/>
      <c r="AH351" s="25"/>
      <c r="AI351" s="25"/>
      <c r="AJ351" s="25"/>
      <c r="AK351" s="25"/>
      <c r="AL351" s="25"/>
    </row>
    <row r="352" spans="1:38" x14ac:dyDescent="0.3">
      <c r="A352" s="25"/>
      <c r="B352" s="25"/>
      <c r="C352" s="25"/>
      <c r="D352" s="25"/>
      <c r="E352" s="25"/>
      <c r="F352" s="2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  <c r="AA352" s="25"/>
      <c r="AB352" s="25"/>
      <c r="AC352" s="25"/>
      <c r="AD352" s="25"/>
      <c r="AE352" s="25"/>
      <c r="AF352" s="25"/>
      <c r="AG352" s="25"/>
      <c r="AH352" s="25"/>
      <c r="AI352" s="25"/>
      <c r="AJ352" s="25"/>
      <c r="AK352" s="25"/>
      <c r="AL352" s="25"/>
    </row>
    <row r="353" spans="1:38" x14ac:dyDescent="0.3">
      <c r="A353" s="25"/>
      <c r="B353" s="25"/>
      <c r="C353" s="25"/>
      <c r="D353" s="25"/>
      <c r="E353" s="25"/>
      <c r="F353" s="2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  <c r="AA353" s="25"/>
      <c r="AB353" s="25"/>
      <c r="AC353" s="25"/>
      <c r="AD353" s="25"/>
      <c r="AE353" s="25"/>
      <c r="AF353" s="25"/>
      <c r="AG353" s="25"/>
      <c r="AH353" s="25"/>
      <c r="AI353" s="25"/>
      <c r="AJ353" s="25"/>
      <c r="AK353" s="25"/>
      <c r="AL353" s="25"/>
    </row>
    <row r="354" spans="1:38" x14ac:dyDescent="0.3">
      <c r="A354" s="25"/>
      <c r="B354" s="25"/>
      <c r="C354" s="25"/>
      <c r="D354" s="25"/>
      <c r="E354" s="25"/>
      <c r="F354" s="2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  <c r="AA354" s="25"/>
      <c r="AB354" s="25"/>
      <c r="AC354" s="25"/>
      <c r="AD354" s="25"/>
      <c r="AE354" s="25"/>
      <c r="AF354" s="25"/>
      <c r="AG354" s="25"/>
      <c r="AH354" s="25"/>
      <c r="AI354" s="25"/>
      <c r="AJ354" s="25"/>
      <c r="AK354" s="25"/>
      <c r="AL354" s="25"/>
    </row>
    <row r="355" spans="1:38" x14ac:dyDescent="0.3">
      <c r="A355" s="25"/>
      <c r="B355" s="25"/>
      <c r="C355" s="25"/>
      <c r="D355" s="25"/>
      <c r="E355" s="25"/>
      <c r="F355" s="2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  <c r="AA355" s="25"/>
      <c r="AB355" s="25"/>
      <c r="AC355" s="25"/>
      <c r="AD355" s="25"/>
      <c r="AE355" s="25"/>
      <c r="AF355" s="25"/>
      <c r="AG355" s="25"/>
      <c r="AH355" s="25"/>
      <c r="AI355" s="25"/>
      <c r="AJ355" s="25"/>
      <c r="AK355" s="25"/>
      <c r="AL355" s="25"/>
    </row>
    <row r="356" spans="1:38" x14ac:dyDescent="0.3">
      <c r="A356" s="25"/>
      <c r="B356" s="25"/>
      <c r="C356" s="25"/>
      <c r="D356" s="25"/>
      <c r="E356" s="25"/>
      <c r="F356" s="2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  <c r="AA356" s="25"/>
      <c r="AB356" s="25"/>
      <c r="AC356" s="25"/>
      <c r="AD356" s="25"/>
      <c r="AE356" s="25"/>
      <c r="AF356" s="25"/>
      <c r="AG356" s="25"/>
      <c r="AH356" s="25"/>
      <c r="AI356" s="25"/>
      <c r="AJ356" s="25"/>
      <c r="AK356" s="25"/>
      <c r="AL356" s="25"/>
    </row>
    <row r="357" spans="1:38" x14ac:dyDescent="0.3">
      <c r="A357" s="25"/>
      <c r="B357" s="25"/>
      <c r="C357" s="25"/>
      <c r="D357" s="25"/>
      <c r="E357" s="25"/>
      <c r="F357" s="2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  <c r="AA357" s="25"/>
      <c r="AB357" s="25"/>
      <c r="AC357" s="25"/>
      <c r="AD357" s="25"/>
      <c r="AE357" s="25"/>
      <c r="AF357" s="25"/>
      <c r="AG357" s="25"/>
      <c r="AH357" s="25"/>
      <c r="AI357" s="25"/>
      <c r="AJ357" s="25"/>
      <c r="AK357" s="25"/>
      <c r="AL357" s="25"/>
    </row>
    <row r="358" spans="1:38" x14ac:dyDescent="0.3">
      <c r="A358" s="25"/>
      <c r="B358" s="25"/>
      <c r="C358" s="25"/>
      <c r="D358" s="25"/>
      <c r="E358" s="25"/>
      <c r="F358" s="2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  <c r="AA358" s="25"/>
      <c r="AB358" s="25"/>
      <c r="AC358" s="25"/>
      <c r="AD358" s="25"/>
      <c r="AE358" s="25"/>
      <c r="AF358" s="25"/>
      <c r="AG358" s="25"/>
      <c r="AH358" s="25"/>
      <c r="AI358" s="25"/>
      <c r="AJ358" s="25"/>
      <c r="AK358" s="25"/>
      <c r="AL358" s="25"/>
    </row>
    <row r="359" spans="1:38" x14ac:dyDescent="0.3">
      <c r="A359" s="25"/>
      <c r="B359" s="25"/>
      <c r="C359" s="25"/>
      <c r="D359" s="25"/>
      <c r="E359" s="25"/>
      <c r="F359" s="2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  <c r="AA359" s="25"/>
      <c r="AB359" s="25"/>
      <c r="AC359" s="25"/>
      <c r="AD359" s="25"/>
      <c r="AE359" s="25"/>
      <c r="AF359" s="25"/>
      <c r="AG359" s="25"/>
      <c r="AH359" s="25"/>
      <c r="AI359" s="25"/>
      <c r="AJ359" s="25"/>
      <c r="AK359" s="25"/>
      <c r="AL359" s="25"/>
    </row>
    <row r="360" spans="1:38" x14ac:dyDescent="0.3">
      <c r="A360" s="25"/>
      <c r="B360" s="25"/>
      <c r="C360" s="25"/>
      <c r="D360" s="25"/>
      <c r="E360" s="25"/>
      <c r="F360" s="2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  <c r="AA360" s="25"/>
      <c r="AB360" s="25"/>
      <c r="AC360" s="25"/>
      <c r="AD360" s="25"/>
      <c r="AE360" s="25"/>
      <c r="AF360" s="25"/>
      <c r="AG360" s="25"/>
      <c r="AH360" s="25"/>
      <c r="AI360" s="25"/>
      <c r="AJ360" s="25"/>
      <c r="AK360" s="25"/>
      <c r="AL360" s="25"/>
    </row>
    <row r="361" spans="1:38" x14ac:dyDescent="0.3">
      <c r="A361" s="25"/>
      <c r="B361" s="25"/>
      <c r="C361" s="25"/>
      <c r="D361" s="25"/>
      <c r="E361" s="25"/>
      <c r="F361" s="2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  <c r="AA361" s="25"/>
      <c r="AB361" s="25"/>
      <c r="AC361" s="25"/>
      <c r="AD361" s="25"/>
      <c r="AE361" s="25"/>
      <c r="AF361" s="25"/>
      <c r="AG361" s="25"/>
      <c r="AH361" s="25"/>
      <c r="AI361" s="25"/>
      <c r="AJ361" s="25"/>
      <c r="AK361" s="25"/>
      <c r="AL361" s="25"/>
    </row>
    <row r="362" spans="1:38" x14ac:dyDescent="0.3">
      <c r="A362" s="25"/>
      <c r="B362" s="25"/>
      <c r="C362" s="25"/>
      <c r="D362" s="25"/>
      <c r="E362" s="25"/>
      <c r="F362" s="2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  <c r="AA362" s="25"/>
      <c r="AB362" s="25"/>
      <c r="AC362" s="25"/>
      <c r="AD362" s="25"/>
      <c r="AE362" s="25"/>
      <c r="AF362" s="25"/>
      <c r="AG362" s="25"/>
      <c r="AH362" s="25"/>
      <c r="AI362" s="25"/>
      <c r="AJ362" s="25"/>
      <c r="AK362" s="25"/>
      <c r="AL362" s="25"/>
    </row>
    <row r="363" spans="1:38" x14ac:dyDescent="0.3">
      <c r="A363" s="25"/>
      <c r="B363" s="25"/>
      <c r="C363" s="25"/>
      <c r="D363" s="25"/>
      <c r="E363" s="25"/>
      <c r="F363" s="2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  <c r="AA363" s="25"/>
      <c r="AB363" s="25"/>
      <c r="AC363" s="25"/>
      <c r="AD363" s="25"/>
      <c r="AE363" s="25"/>
      <c r="AF363" s="25"/>
      <c r="AG363" s="25"/>
      <c r="AH363" s="25"/>
      <c r="AI363" s="25"/>
      <c r="AJ363" s="25"/>
      <c r="AK363" s="25"/>
      <c r="AL363" s="25"/>
    </row>
    <row r="364" spans="1:38" x14ac:dyDescent="0.3">
      <c r="A364" s="25"/>
      <c r="B364" s="25"/>
      <c r="C364" s="25"/>
      <c r="D364" s="25"/>
      <c r="E364" s="25"/>
      <c r="F364" s="2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  <c r="AA364" s="25"/>
      <c r="AB364" s="25"/>
      <c r="AC364" s="25"/>
      <c r="AD364" s="25"/>
      <c r="AE364" s="25"/>
      <c r="AF364" s="25"/>
      <c r="AG364" s="25"/>
      <c r="AH364" s="25"/>
      <c r="AI364" s="25"/>
      <c r="AJ364" s="25"/>
      <c r="AK364" s="25"/>
      <c r="AL364" s="25"/>
    </row>
    <row r="365" spans="1:38" x14ac:dyDescent="0.3">
      <c r="A365" s="25"/>
      <c r="B365" s="25"/>
      <c r="C365" s="25"/>
      <c r="D365" s="25"/>
      <c r="E365" s="25"/>
      <c r="F365" s="2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  <c r="AA365" s="25"/>
      <c r="AB365" s="25"/>
      <c r="AC365" s="25"/>
      <c r="AD365" s="25"/>
      <c r="AE365" s="25"/>
      <c r="AF365" s="25"/>
      <c r="AG365" s="25"/>
      <c r="AH365" s="25"/>
      <c r="AI365" s="25"/>
      <c r="AJ365" s="25"/>
      <c r="AK365" s="25"/>
      <c r="AL365" s="25"/>
    </row>
    <row r="366" spans="1:38" x14ac:dyDescent="0.3">
      <c r="A366" s="25"/>
      <c r="B366" s="25"/>
      <c r="C366" s="25"/>
      <c r="D366" s="25"/>
      <c r="E366" s="25"/>
      <c r="F366" s="2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  <c r="AA366" s="25"/>
      <c r="AB366" s="25"/>
      <c r="AC366" s="25"/>
      <c r="AD366" s="25"/>
      <c r="AE366" s="25"/>
      <c r="AF366" s="25"/>
      <c r="AG366" s="25"/>
      <c r="AH366" s="25"/>
      <c r="AI366" s="25"/>
      <c r="AJ366" s="25"/>
      <c r="AK366" s="25"/>
      <c r="AL366" s="25"/>
    </row>
    <row r="367" spans="1:38" x14ac:dyDescent="0.3">
      <c r="A367" s="25"/>
      <c r="B367" s="25"/>
      <c r="C367" s="25"/>
      <c r="D367" s="25"/>
      <c r="E367" s="25"/>
      <c r="F367" s="2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  <c r="AA367" s="25"/>
      <c r="AB367" s="25"/>
      <c r="AC367" s="25"/>
      <c r="AD367" s="25"/>
      <c r="AE367" s="25"/>
      <c r="AF367" s="25"/>
      <c r="AG367" s="25"/>
      <c r="AH367" s="25"/>
      <c r="AI367" s="25"/>
      <c r="AJ367" s="25"/>
      <c r="AK367" s="25"/>
      <c r="AL367" s="25"/>
    </row>
    <row r="368" spans="1:38" x14ac:dyDescent="0.3">
      <c r="A368" s="25"/>
      <c r="B368" s="25"/>
      <c r="C368" s="25"/>
      <c r="D368" s="25"/>
      <c r="E368" s="25"/>
      <c r="F368" s="2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  <c r="AA368" s="25"/>
      <c r="AB368" s="25"/>
      <c r="AC368" s="25"/>
      <c r="AD368" s="25"/>
      <c r="AE368" s="25"/>
      <c r="AF368" s="25"/>
      <c r="AG368" s="25"/>
      <c r="AH368" s="25"/>
      <c r="AI368" s="25"/>
      <c r="AJ368" s="25"/>
      <c r="AK368" s="25"/>
      <c r="AL368" s="25"/>
    </row>
    <row r="369" spans="1:38" x14ac:dyDescent="0.3">
      <c r="A369" s="25"/>
      <c r="B369" s="25"/>
      <c r="C369" s="25"/>
      <c r="D369" s="25"/>
      <c r="E369" s="25"/>
      <c r="F369" s="2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  <c r="AA369" s="25"/>
      <c r="AB369" s="25"/>
      <c r="AC369" s="25"/>
      <c r="AD369" s="25"/>
      <c r="AE369" s="25"/>
      <c r="AF369" s="25"/>
      <c r="AG369" s="25"/>
      <c r="AH369" s="25"/>
      <c r="AI369" s="25"/>
      <c r="AJ369" s="25"/>
      <c r="AK369" s="25"/>
      <c r="AL369" s="25"/>
    </row>
    <row r="370" spans="1:38" x14ac:dyDescent="0.3">
      <c r="A370" s="25"/>
      <c r="B370" s="25"/>
      <c r="C370" s="25"/>
      <c r="D370" s="25"/>
      <c r="E370" s="25"/>
      <c r="F370" s="2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  <c r="AA370" s="25"/>
      <c r="AB370" s="25"/>
      <c r="AC370" s="25"/>
      <c r="AD370" s="25"/>
      <c r="AE370" s="25"/>
      <c r="AF370" s="25"/>
      <c r="AG370" s="25"/>
      <c r="AH370" s="25"/>
      <c r="AI370" s="25"/>
      <c r="AJ370" s="25"/>
      <c r="AK370" s="25"/>
      <c r="AL370" s="25"/>
    </row>
    <row r="371" spans="1:38" x14ac:dyDescent="0.3">
      <c r="A371" s="25"/>
      <c r="B371" s="25"/>
      <c r="C371" s="25"/>
      <c r="D371" s="25"/>
      <c r="E371" s="25"/>
      <c r="F371" s="2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25"/>
      <c r="V371" s="25"/>
      <c r="W371" s="25"/>
      <c r="X371" s="25"/>
      <c r="Y371" s="25"/>
      <c r="Z371" s="25"/>
      <c r="AA371" s="25"/>
      <c r="AB371" s="25"/>
      <c r="AC371" s="25"/>
      <c r="AD371" s="25"/>
      <c r="AE371" s="25"/>
      <c r="AF371" s="25"/>
      <c r="AG371" s="25"/>
      <c r="AH371" s="25"/>
      <c r="AI371" s="25"/>
      <c r="AJ371" s="25"/>
      <c r="AK371" s="25"/>
      <c r="AL371" s="25"/>
    </row>
    <row r="372" spans="1:38" x14ac:dyDescent="0.3">
      <c r="A372" s="25"/>
      <c r="B372" s="25"/>
      <c r="C372" s="25"/>
      <c r="D372" s="25"/>
      <c r="E372" s="25"/>
      <c r="F372" s="2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25"/>
      <c r="U372" s="25"/>
      <c r="V372" s="25"/>
      <c r="W372" s="25"/>
      <c r="X372" s="25"/>
      <c r="Y372" s="25"/>
      <c r="Z372" s="25"/>
      <c r="AA372" s="25"/>
      <c r="AB372" s="25"/>
      <c r="AC372" s="25"/>
      <c r="AD372" s="25"/>
      <c r="AE372" s="25"/>
      <c r="AF372" s="25"/>
      <c r="AG372" s="25"/>
      <c r="AH372" s="25"/>
      <c r="AI372" s="25"/>
      <c r="AJ372" s="25"/>
      <c r="AK372" s="25"/>
      <c r="AL372" s="25"/>
    </row>
    <row r="373" spans="1:38" x14ac:dyDescent="0.3">
      <c r="A373" s="25"/>
      <c r="B373" s="25"/>
      <c r="C373" s="25"/>
      <c r="D373" s="25"/>
      <c r="E373" s="25"/>
      <c r="F373" s="2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5"/>
      <c r="Z373" s="25"/>
      <c r="AA373" s="25"/>
      <c r="AB373" s="25"/>
      <c r="AC373" s="25"/>
      <c r="AD373" s="25"/>
      <c r="AE373" s="25"/>
      <c r="AF373" s="25"/>
      <c r="AG373" s="25"/>
      <c r="AH373" s="25"/>
      <c r="AI373" s="25"/>
      <c r="AJ373" s="25"/>
      <c r="AK373" s="25"/>
      <c r="AL373" s="25"/>
    </row>
    <row r="374" spans="1:38" x14ac:dyDescent="0.3">
      <c r="A374" s="25"/>
      <c r="B374" s="25"/>
      <c r="C374" s="25"/>
      <c r="D374" s="25"/>
      <c r="E374" s="25"/>
      <c r="F374" s="25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25"/>
      <c r="T374" s="25"/>
      <c r="U374" s="25"/>
      <c r="V374" s="25"/>
      <c r="W374" s="25"/>
      <c r="X374" s="25"/>
      <c r="Y374" s="25"/>
      <c r="Z374" s="25"/>
      <c r="AA374" s="25"/>
      <c r="AB374" s="25"/>
      <c r="AC374" s="25"/>
      <c r="AD374" s="25"/>
      <c r="AE374" s="25"/>
      <c r="AF374" s="25"/>
      <c r="AG374" s="25"/>
      <c r="AH374" s="25"/>
      <c r="AI374" s="25"/>
      <c r="AJ374" s="25"/>
      <c r="AK374" s="25"/>
      <c r="AL374" s="25"/>
    </row>
    <row r="375" spans="1:38" x14ac:dyDescent="0.3">
      <c r="A375" s="25"/>
      <c r="B375" s="25"/>
      <c r="C375" s="25"/>
      <c r="D375" s="25"/>
      <c r="E375" s="25"/>
      <c r="F375" s="25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  <c r="S375" s="25"/>
      <c r="T375" s="25"/>
      <c r="U375" s="25"/>
      <c r="V375" s="25"/>
      <c r="W375" s="25"/>
      <c r="X375" s="25"/>
      <c r="Y375" s="25"/>
      <c r="Z375" s="25"/>
      <c r="AA375" s="25"/>
      <c r="AB375" s="25"/>
      <c r="AC375" s="25"/>
      <c r="AD375" s="25"/>
      <c r="AE375" s="25"/>
      <c r="AF375" s="25"/>
      <c r="AG375" s="25"/>
      <c r="AH375" s="25"/>
      <c r="AI375" s="25"/>
      <c r="AJ375" s="25"/>
      <c r="AK375" s="25"/>
      <c r="AL375" s="25"/>
    </row>
    <row r="376" spans="1:38" x14ac:dyDescent="0.3">
      <c r="A376" s="25"/>
      <c r="B376" s="25"/>
      <c r="C376" s="25"/>
      <c r="D376" s="25"/>
      <c r="E376" s="25"/>
      <c r="F376" s="25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  <c r="S376" s="25"/>
      <c r="T376" s="25"/>
      <c r="U376" s="25"/>
      <c r="V376" s="25"/>
      <c r="W376" s="25"/>
      <c r="X376" s="25"/>
      <c r="Y376" s="25"/>
      <c r="Z376" s="25"/>
      <c r="AA376" s="25"/>
      <c r="AB376" s="25"/>
      <c r="AC376" s="25"/>
      <c r="AD376" s="25"/>
      <c r="AE376" s="25"/>
      <c r="AF376" s="25"/>
      <c r="AG376" s="25"/>
      <c r="AH376" s="25"/>
      <c r="AI376" s="25"/>
      <c r="AJ376" s="25"/>
      <c r="AK376" s="25"/>
      <c r="AL376" s="25"/>
    </row>
    <row r="377" spans="1:38" x14ac:dyDescent="0.3">
      <c r="A377" s="25"/>
      <c r="B377" s="25"/>
      <c r="C377" s="25"/>
      <c r="D377" s="25"/>
      <c r="E377" s="25"/>
      <c r="F377" s="25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  <c r="S377" s="25"/>
      <c r="T377" s="25"/>
      <c r="U377" s="25"/>
      <c r="V377" s="25"/>
      <c r="W377" s="25"/>
      <c r="X377" s="25"/>
      <c r="Y377" s="25"/>
      <c r="Z377" s="25"/>
      <c r="AA377" s="25"/>
      <c r="AB377" s="25"/>
      <c r="AC377" s="25"/>
      <c r="AD377" s="25"/>
      <c r="AE377" s="25"/>
      <c r="AF377" s="25"/>
      <c r="AG377" s="25"/>
      <c r="AH377" s="25"/>
      <c r="AI377" s="25"/>
      <c r="AJ377" s="25"/>
      <c r="AK377" s="25"/>
      <c r="AL377" s="25"/>
    </row>
    <row r="378" spans="1:38" x14ac:dyDescent="0.3">
      <c r="A378" s="25"/>
      <c r="B378" s="25"/>
      <c r="C378" s="25"/>
      <c r="D378" s="25"/>
      <c r="E378" s="25"/>
      <c r="F378" s="25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25"/>
      <c r="T378" s="25"/>
      <c r="U378" s="25"/>
      <c r="V378" s="25"/>
      <c r="W378" s="25"/>
      <c r="X378" s="25"/>
      <c r="Y378" s="25"/>
      <c r="Z378" s="25"/>
      <c r="AA378" s="25"/>
      <c r="AB378" s="25"/>
      <c r="AC378" s="25"/>
      <c r="AD378" s="25"/>
      <c r="AE378" s="25"/>
      <c r="AF378" s="25"/>
      <c r="AG378" s="25"/>
      <c r="AH378" s="25"/>
      <c r="AI378" s="25"/>
      <c r="AJ378" s="25"/>
      <c r="AK378" s="25"/>
      <c r="AL378" s="25"/>
    </row>
    <row r="379" spans="1:38" x14ac:dyDescent="0.3">
      <c r="A379" s="25"/>
      <c r="B379" s="25"/>
      <c r="C379" s="25"/>
      <c r="D379" s="25"/>
      <c r="E379" s="25"/>
      <c r="F379" s="25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  <c r="S379" s="25"/>
      <c r="T379" s="25"/>
      <c r="U379" s="25"/>
      <c r="V379" s="25"/>
      <c r="W379" s="25"/>
      <c r="X379" s="25"/>
      <c r="Y379" s="25"/>
      <c r="Z379" s="25"/>
      <c r="AA379" s="25"/>
      <c r="AB379" s="25"/>
      <c r="AC379" s="25"/>
      <c r="AD379" s="25"/>
      <c r="AE379" s="25"/>
      <c r="AF379" s="25"/>
      <c r="AG379" s="25"/>
      <c r="AH379" s="25"/>
      <c r="AI379" s="25"/>
      <c r="AJ379" s="25"/>
      <c r="AK379" s="25"/>
      <c r="AL379" s="25"/>
    </row>
    <row r="380" spans="1:38" x14ac:dyDescent="0.3">
      <c r="A380" s="25"/>
      <c r="B380" s="25"/>
      <c r="C380" s="25"/>
      <c r="D380" s="25"/>
      <c r="E380" s="25"/>
      <c r="F380" s="25"/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/>
      <c r="S380" s="25"/>
      <c r="T380" s="25"/>
      <c r="U380" s="25"/>
      <c r="V380" s="25"/>
      <c r="W380" s="25"/>
      <c r="X380" s="25"/>
      <c r="Y380" s="25"/>
      <c r="Z380" s="25"/>
      <c r="AA380" s="25"/>
      <c r="AB380" s="25"/>
      <c r="AC380" s="25"/>
      <c r="AD380" s="25"/>
      <c r="AE380" s="25"/>
      <c r="AF380" s="25"/>
      <c r="AG380" s="25"/>
      <c r="AH380" s="25"/>
      <c r="AI380" s="25"/>
      <c r="AJ380" s="25"/>
      <c r="AK380" s="25"/>
      <c r="AL380" s="25"/>
    </row>
    <row r="381" spans="1:38" x14ac:dyDescent="0.3">
      <c r="A381" s="25"/>
      <c r="B381" s="25"/>
      <c r="C381" s="25"/>
      <c r="D381" s="25"/>
      <c r="E381" s="25"/>
      <c r="F381" s="2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25"/>
      <c r="U381" s="25"/>
      <c r="V381" s="25"/>
      <c r="W381" s="25"/>
      <c r="X381" s="25"/>
      <c r="Y381" s="25"/>
      <c r="Z381" s="25"/>
      <c r="AA381" s="25"/>
      <c r="AB381" s="25"/>
      <c r="AC381" s="25"/>
      <c r="AD381" s="25"/>
      <c r="AE381" s="25"/>
      <c r="AF381" s="25"/>
      <c r="AG381" s="25"/>
      <c r="AH381" s="25"/>
      <c r="AI381" s="25"/>
      <c r="AJ381" s="25"/>
      <c r="AK381" s="25"/>
      <c r="AL381" s="25"/>
    </row>
    <row r="382" spans="1:38" x14ac:dyDescent="0.3">
      <c r="A382" s="25"/>
      <c r="B382" s="25"/>
      <c r="C382" s="25"/>
      <c r="D382" s="25"/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  <c r="U382" s="25"/>
      <c r="V382" s="25"/>
      <c r="W382" s="25"/>
      <c r="X382" s="25"/>
      <c r="Y382" s="25"/>
      <c r="Z382" s="25"/>
      <c r="AA382" s="25"/>
      <c r="AB382" s="25"/>
      <c r="AC382" s="25"/>
      <c r="AD382" s="25"/>
      <c r="AE382" s="25"/>
      <c r="AF382" s="25"/>
      <c r="AG382" s="25"/>
      <c r="AH382" s="25"/>
      <c r="AI382" s="25"/>
      <c r="AJ382" s="25"/>
      <c r="AK382" s="25"/>
      <c r="AL382" s="25"/>
    </row>
    <row r="383" spans="1:38" x14ac:dyDescent="0.3">
      <c r="A383" s="25"/>
      <c r="B383" s="25"/>
      <c r="C383" s="25"/>
      <c r="D383" s="25"/>
      <c r="E383" s="25"/>
      <c r="F383" s="2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  <c r="U383" s="25"/>
      <c r="V383" s="25"/>
      <c r="W383" s="25"/>
      <c r="X383" s="25"/>
      <c r="Y383" s="25"/>
      <c r="Z383" s="25"/>
      <c r="AA383" s="25"/>
      <c r="AB383" s="25"/>
      <c r="AC383" s="25"/>
      <c r="AD383" s="25"/>
      <c r="AE383" s="25"/>
      <c r="AF383" s="25"/>
      <c r="AG383" s="25"/>
      <c r="AH383" s="25"/>
      <c r="AI383" s="25"/>
      <c r="AJ383" s="25"/>
      <c r="AK383" s="25"/>
      <c r="AL383" s="25"/>
    </row>
    <row r="384" spans="1:38" x14ac:dyDescent="0.3">
      <c r="A384" s="25"/>
      <c r="B384" s="25"/>
      <c r="C384" s="25"/>
      <c r="D384" s="25"/>
      <c r="E384" s="25"/>
      <c r="F384" s="2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25"/>
      <c r="U384" s="25"/>
      <c r="V384" s="25"/>
      <c r="W384" s="25"/>
      <c r="X384" s="25"/>
      <c r="Y384" s="25"/>
      <c r="Z384" s="25"/>
      <c r="AA384" s="25"/>
      <c r="AB384" s="25"/>
      <c r="AC384" s="25"/>
      <c r="AD384" s="25"/>
      <c r="AE384" s="25"/>
      <c r="AF384" s="25"/>
      <c r="AG384" s="25"/>
      <c r="AH384" s="25"/>
      <c r="AI384" s="25"/>
      <c r="AJ384" s="25"/>
      <c r="AK384" s="25"/>
      <c r="AL384" s="25"/>
    </row>
    <row r="385" spans="1:38" x14ac:dyDescent="0.3">
      <c r="A385" s="25"/>
      <c r="B385" s="25"/>
      <c r="C385" s="25"/>
      <c r="D385" s="25"/>
      <c r="E385" s="25"/>
      <c r="F385" s="25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  <c r="S385" s="25"/>
      <c r="T385" s="25"/>
      <c r="U385" s="25"/>
      <c r="V385" s="25"/>
      <c r="W385" s="25"/>
      <c r="X385" s="25"/>
      <c r="Y385" s="25"/>
      <c r="Z385" s="25"/>
      <c r="AA385" s="25"/>
      <c r="AB385" s="25"/>
      <c r="AC385" s="25"/>
      <c r="AD385" s="25"/>
      <c r="AE385" s="25"/>
      <c r="AF385" s="25"/>
      <c r="AG385" s="25"/>
      <c r="AH385" s="25"/>
      <c r="AI385" s="25"/>
      <c r="AJ385" s="25"/>
      <c r="AK385" s="25"/>
      <c r="AL385" s="25"/>
    </row>
    <row r="386" spans="1:38" x14ac:dyDescent="0.3">
      <c r="A386" s="25"/>
      <c r="B386" s="25"/>
      <c r="C386" s="25"/>
      <c r="D386" s="25"/>
      <c r="E386" s="25"/>
      <c r="F386" s="2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25"/>
      <c r="T386" s="25"/>
      <c r="U386" s="25"/>
      <c r="V386" s="25"/>
      <c r="W386" s="25"/>
      <c r="X386" s="25"/>
      <c r="Y386" s="25"/>
      <c r="Z386" s="25"/>
      <c r="AA386" s="25"/>
      <c r="AB386" s="25"/>
      <c r="AC386" s="25"/>
      <c r="AD386" s="25"/>
      <c r="AE386" s="25"/>
      <c r="AF386" s="25"/>
      <c r="AG386" s="25"/>
      <c r="AH386" s="25"/>
      <c r="AI386" s="25"/>
      <c r="AJ386" s="25"/>
      <c r="AK386" s="25"/>
      <c r="AL386" s="25"/>
    </row>
    <row r="387" spans="1:38" x14ac:dyDescent="0.3">
      <c r="A387" s="25"/>
      <c r="B387" s="25"/>
      <c r="C387" s="25"/>
      <c r="D387" s="25"/>
      <c r="E387" s="25"/>
      <c r="F387" s="25"/>
      <c r="G387" s="25"/>
      <c r="H387" s="25"/>
      <c r="I387" s="25"/>
      <c r="J387" s="25"/>
      <c r="K387" s="25"/>
      <c r="L387" s="25"/>
      <c r="M387" s="25"/>
      <c r="N387" s="25"/>
      <c r="O387" s="25"/>
      <c r="P387" s="25"/>
      <c r="Q387" s="25"/>
      <c r="R387" s="25"/>
      <c r="S387" s="25"/>
      <c r="T387" s="25"/>
      <c r="U387" s="25"/>
      <c r="V387" s="25"/>
      <c r="W387" s="25"/>
      <c r="X387" s="25"/>
      <c r="Y387" s="25"/>
      <c r="Z387" s="25"/>
      <c r="AA387" s="25"/>
      <c r="AB387" s="25"/>
      <c r="AC387" s="25"/>
      <c r="AD387" s="25"/>
      <c r="AE387" s="25"/>
      <c r="AF387" s="25"/>
      <c r="AG387" s="25"/>
      <c r="AH387" s="25"/>
      <c r="AI387" s="25"/>
      <c r="AJ387" s="25"/>
      <c r="AK387" s="25"/>
      <c r="AL387" s="25"/>
    </row>
    <row r="388" spans="1:38" x14ac:dyDescent="0.3">
      <c r="A388" s="25"/>
      <c r="B388" s="25"/>
      <c r="C388" s="25"/>
      <c r="D388" s="25"/>
      <c r="E388" s="25"/>
      <c r="F388" s="2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25"/>
      <c r="T388" s="25"/>
      <c r="U388" s="25"/>
      <c r="V388" s="25"/>
      <c r="W388" s="25"/>
      <c r="X388" s="25"/>
      <c r="Y388" s="25"/>
      <c r="Z388" s="25"/>
      <c r="AA388" s="25"/>
      <c r="AB388" s="25"/>
      <c r="AC388" s="25"/>
      <c r="AD388" s="25"/>
      <c r="AE388" s="25"/>
      <c r="AF388" s="25"/>
      <c r="AG388" s="25"/>
      <c r="AH388" s="25"/>
      <c r="AI388" s="25"/>
      <c r="AJ388" s="25"/>
      <c r="AK388" s="25"/>
      <c r="AL388" s="25"/>
    </row>
    <row r="389" spans="1:38" x14ac:dyDescent="0.3">
      <c r="A389" s="25"/>
      <c r="B389" s="25"/>
      <c r="C389" s="25"/>
      <c r="D389" s="25"/>
      <c r="E389" s="25"/>
      <c r="F389" s="25"/>
      <c r="G389" s="25"/>
      <c r="H389" s="25"/>
      <c r="I389" s="25"/>
      <c r="J389" s="25"/>
      <c r="K389" s="25"/>
      <c r="L389" s="25"/>
      <c r="M389" s="25"/>
      <c r="N389" s="25"/>
      <c r="O389" s="25"/>
      <c r="P389" s="25"/>
      <c r="Q389" s="25"/>
      <c r="R389" s="25"/>
      <c r="S389" s="25"/>
      <c r="T389" s="25"/>
      <c r="U389" s="25"/>
      <c r="V389" s="25"/>
      <c r="W389" s="25"/>
      <c r="X389" s="25"/>
      <c r="Y389" s="25"/>
      <c r="Z389" s="25"/>
      <c r="AA389" s="25"/>
      <c r="AB389" s="25"/>
      <c r="AC389" s="25"/>
      <c r="AD389" s="25"/>
      <c r="AE389" s="25"/>
      <c r="AF389" s="25"/>
      <c r="AG389" s="25"/>
      <c r="AH389" s="25"/>
      <c r="AI389" s="25"/>
      <c r="AJ389" s="25"/>
      <c r="AK389" s="25"/>
      <c r="AL389" s="25"/>
    </row>
    <row r="390" spans="1:38" x14ac:dyDescent="0.3">
      <c r="A390" s="25"/>
      <c r="B390" s="25"/>
      <c r="C390" s="25"/>
      <c r="D390" s="25"/>
      <c r="E390" s="25"/>
      <c r="F390" s="25"/>
      <c r="G390" s="25"/>
      <c r="H390" s="25"/>
      <c r="I390" s="25"/>
      <c r="J390" s="25"/>
      <c r="K390" s="25"/>
      <c r="L390" s="25"/>
      <c r="M390" s="25"/>
      <c r="N390" s="25"/>
      <c r="O390" s="25"/>
      <c r="P390" s="25"/>
      <c r="Q390" s="25"/>
      <c r="R390" s="25"/>
      <c r="S390" s="25"/>
      <c r="T390" s="25"/>
      <c r="U390" s="25"/>
      <c r="V390" s="25"/>
      <c r="W390" s="25"/>
      <c r="X390" s="25"/>
      <c r="Y390" s="25"/>
      <c r="Z390" s="25"/>
      <c r="AA390" s="25"/>
      <c r="AB390" s="25"/>
      <c r="AC390" s="25"/>
      <c r="AD390" s="25"/>
      <c r="AE390" s="25"/>
      <c r="AF390" s="25"/>
      <c r="AG390" s="25"/>
      <c r="AH390" s="25"/>
      <c r="AI390" s="25"/>
      <c r="AJ390" s="25"/>
      <c r="AK390" s="25"/>
      <c r="AL390" s="25"/>
    </row>
    <row r="391" spans="1:38" x14ac:dyDescent="0.3">
      <c r="A391" s="25"/>
      <c r="B391" s="25"/>
      <c r="C391" s="25"/>
      <c r="D391" s="25"/>
      <c r="E391" s="25"/>
      <c r="F391" s="25"/>
      <c r="G391" s="25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25"/>
      <c r="S391" s="25"/>
      <c r="T391" s="25"/>
      <c r="U391" s="25"/>
      <c r="V391" s="25"/>
      <c r="W391" s="25"/>
      <c r="X391" s="25"/>
      <c r="Y391" s="25"/>
      <c r="Z391" s="25"/>
      <c r="AA391" s="25"/>
      <c r="AB391" s="25"/>
      <c r="AC391" s="25"/>
      <c r="AD391" s="25"/>
      <c r="AE391" s="25"/>
      <c r="AF391" s="25"/>
      <c r="AG391" s="25"/>
      <c r="AH391" s="25"/>
      <c r="AI391" s="25"/>
      <c r="AJ391" s="25"/>
      <c r="AK391" s="25"/>
      <c r="AL391" s="25"/>
    </row>
    <row r="392" spans="1:38" x14ac:dyDescent="0.3">
      <c r="A392" s="25"/>
      <c r="B392" s="25"/>
      <c r="C392" s="25"/>
      <c r="D392" s="25"/>
      <c r="E392" s="25"/>
      <c r="F392" s="25"/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  <c r="S392" s="25"/>
      <c r="T392" s="25"/>
      <c r="U392" s="25"/>
      <c r="V392" s="25"/>
      <c r="W392" s="25"/>
      <c r="X392" s="25"/>
      <c r="Y392" s="25"/>
      <c r="Z392" s="25"/>
      <c r="AA392" s="25"/>
      <c r="AB392" s="25"/>
      <c r="AC392" s="25"/>
      <c r="AD392" s="25"/>
      <c r="AE392" s="25"/>
      <c r="AF392" s="25"/>
      <c r="AG392" s="25"/>
      <c r="AH392" s="25"/>
      <c r="AI392" s="25"/>
      <c r="AJ392" s="25"/>
      <c r="AK392" s="25"/>
      <c r="AL392" s="25"/>
    </row>
    <row r="393" spans="1:38" x14ac:dyDescent="0.3">
      <c r="A393" s="25"/>
      <c r="B393" s="25"/>
      <c r="C393" s="25"/>
      <c r="D393" s="25"/>
      <c r="E393" s="25"/>
      <c r="F393" s="25"/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5"/>
      <c r="S393" s="25"/>
      <c r="T393" s="25"/>
      <c r="U393" s="25"/>
      <c r="V393" s="25"/>
      <c r="W393" s="25"/>
      <c r="X393" s="25"/>
      <c r="Y393" s="25"/>
      <c r="Z393" s="25"/>
      <c r="AA393" s="25"/>
      <c r="AB393" s="25"/>
      <c r="AC393" s="25"/>
      <c r="AD393" s="25"/>
      <c r="AE393" s="25"/>
      <c r="AF393" s="25"/>
      <c r="AG393" s="25"/>
      <c r="AH393" s="25"/>
      <c r="AI393" s="25"/>
      <c r="AJ393" s="25"/>
      <c r="AK393" s="25"/>
      <c r="AL393" s="25"/>
    </row>
    <row r="394" spans="1:38" x14ac:dyDescent="0.3">
      <c r="A394" s="25"/>
      <c r="B394" s="25"/>
      <c r="C394" s="25"/>
      <c r="D394" s="25"/>
      <c r="E394" s="25"/>
      <c r="F394" s="25"/>
      <c r="G394" s="25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  <c r="S394" s="25"/>
      <c r="T394" s="25"/>
      <c r="U394" s="25"/>
      <c r="V394" s="25"/>
      <c r="W394" s="25"/>
      <c r="X394" s="25"/>
      <c r="Y394" s="25"/>
      <c r="Z394" s="25"/>
      <c r="AA394" s="25"/>
      <c r="AB394" s="25"/>
      <c r="AC394" s="25"/>
      <c r="AD394" s="25"/>
      <c r="AE394" s="25"/>
      <c r="AF394" s="25"/>
      <c r="AG394" s="25"/>
      <c r="AH394" s="25"/>
      <c r="AI394" s="25"/>
      <c r="AJ394" s="25"/>
      <c r="AK394" s="25"/>
      <c r="AL394" s="25"/>
    </row>
    <row r="395" spans="1:38" x14ac:dyDescent="0.3">
      <c r="A395" s="25"/>
      <c r="B395" s="25"/>
      <c r="C395" s="25"/>
      <c r="D395" s="25"/>
      <c r="E395" s="25"/>
      <c r="F395" s="25"/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5"/>
      <c r="S395" s="25"/>
      <c r="T395" s="25"/>
      <c r="U395" s="25"/>
      <c r="V395" s="25"/>
      <c r="W395" s="25"/>
      <c r="X395" s="25"/>
      <c r="Y395" s="25"/>
      <c r="Z395" s="25"/>
      <c r="AA395" s="25"/>
      <c r="AB395" s="25"/>
      <c r="AC395" s="25"/>
      <c r="AD395" s="25"/>
      <c r="AE395" s="25"/>
      <c r="AF395" s="25"/>
      <c r="AG395" s="25"/>
      <c r="AH395" s="25"/>
      <c r="AI395" s="25"/>
      <c r="AJ395" s="25"/>
      <c r="AK395" s="25"/>
      <c r="AL395" s="25"/>
    </row>
    <row r="396" spans="1:38" x14ac:dyDescent="0.3">
      <c r="A396" s="25"/>
      <c r="B396" s="25"/>
      <c r="C396" s="25"/>
      <c r="D396" s="25"/>
      <c r="E396" s="25"/>
      <c r="F396" s="25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  <c r="S396" s="25"/>
      <c r="T396" s="25"/>
      <c r="U396" s="25"/>
      <c r="V396" s="25"/>
      <c r="W396" s="25"/>
      <c r="X396" s="25"/>
      <c r="Y396" s="25"/>
      <c r="Z396" s="25"/>
      <c r="AA396" s="25"/>
      <c r="AB396" s="25"/>
      <c r="AC396" s="25"/>
      <c r="AD396" s="25"/>
      <c r="AE396" s="25"/>
      <c r="AF396" s="25"/>
      <c r="AG396" s="25"/>
      <c r="AH396" s="25"/>
      <c r="AI396" s="25"/>
      <c r="AJ396" s="25"/>
      <c r="AK396" s="25"/>
      <c r="AL396" s="25"/>
    </row>
    <row r="397" spans="1:38" x14ac:dyDescent="0.3">
      <c r="A397" s="25"/>
      <c r="B397" s="25"/>
      <c r="C397" s="25"/>
      <c r="D397" s="25"/>
      <c r="E397" s="25"/>
      <c r="F397" s="25"/>
      <c r="G397" s="25"/>
      <c r="H397" s="25"/>
      <c r="I397" s="25"/>
      <c r="J397" s="25"/>
      <c r="K397" s="25"/>
      <c r="L397" s="25"/>
      <c r="M397" s="25"/>
      <c r="N397" s="25"/>
      <c r="O397" s="25"/>
      <c r="P397" s="25"/>
      <c r="Q397" s="25"/>
      <c r="R397" s="25"/>
      <c r="S397" s="25"/>
      <c r="T397" s="25"/>
      <c r="U397" s="25"/>
      <c r="V397" s="25"/>
      <c r="W397" s="25"/>
      <c r="X397" s="25"/>
      <c r="Y397" s="25"/>
      <c r="Z397" s="25"/>
      <c r="AA397" s="25"/>
      <c r="AB397" s="25"/>
      <c r="AC397" s="25"/>
      <c r="AD397" s="25"/>
      <c r="AE397" s="25"/>
      <c r="AF397" s="25"/>
      <c r="AG397" s="25"/>
      <c r="AH397" s="25"/>
      <c r="AI397" s="25"/>
      <c r="AJ397" s="25"/>
      <c r="AK397" s="25"/>
      <c r="AL397" s="25"/>
    </row>
    <row r="398" spans="1:38" x14ac:dyDescent="0.3">
      <c r="A398" s="25"/>
      <c r="B398" s="25"/>
      <c r="C398" s="25"/>
      <c r="D398" s="25"/>
      <c r="E398" s="25"/>
      <c r="F398" s="25"/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  <c r="S398" s="25"/>
      <c r="T398" s="25"/>
      <c r="U398" s="25"/>
      <c r="V398" s="25"/>
      <c r="W398" s="25"/>
      <c r="X398" s="25"/>
      <c r="Y398" s="25"/>
      <c r="Z398" s="25"/>
      <c r="AA398" s="25"/>
      <c r="AB398" s="25"/>
      <c r="AC398" s="25"/>
      <c r="AD398" s="25"/>
      <c r="AE398" s="25"/>
      <c r="AF398" s="25"/>
      <c r="AG398" s="25"/>
      <c r="AH398" s="25"/>
      <c r="AI398" s="25"/>
      <c r="AJ398" s="25"/>
      <c r="AK398" s="25"/>
      <c r="AL398" s="25"/>
    </row>
    <row r="399" spans="1:38" x14ac:dyDescent="0.3">
      <c r="A399" s="25"/>
      <c r="B399" s="25"/>
      <c r="C399" s="25"/>
      <c r="D399" s="25"/>
      <c r="E399" s="25"/>
      <c r="F399" s="25"/>
      <c r="G399" s="25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5"/>
      <c r="S399" s="25"/>
      <c r="T399" s="25"/>
      <c r="U399" s="25"/>
      <c r="V399" s="25"/>
      <c r="W399" s="25"/>
      <c r="X399" s="25"/>
      <c r="Y399" s="25"/>
      <c r="Z399" s="25"/>
      <c r="AA399" s="25"/>
      <c r="AB399" s="25"/>
      <c r="AC399" s="25"/>
      <c r="AD399" s="25"/>
      <c r="AE399" s="25"/>
      <c r="AF399" s="25"/>
      <c r="AG399" s="25"/>
      <c r="AH399" s="25"/>
      <c r="AI399" s="25"/>
      <c r="AJ399" s="25"/>
      <c r="AK399" s="25"/>
      <c r="AL399" s="25"/>
    </row>
    <row r="400" spans="1:38" x14ac:dyDescent="0.3">
      <c r="A400" s="25"/>
      <c r="B400" s="25"/>
      <c r="C400" s="25"/>
      <c r="D400" s="25"/>
      <c r="E400" s="25"/>
      <c r="F400" s="25"/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5"/>
      <c r="S400" s="25"/>
      <c r="T400" s="25"/>
      <c r="U400" s="25"/>
      <c r="V400" s="25"/>
      <c r="W400" s="25"/>
      <c r="X400" s="25"/>
      <c r="Y400" s="25"/>
      <c r="Z400" s="25"/>
      <c r="AA400" s="25"/>
      <c r="AB400" s="25"/>
      <c r="AC400" s="25"/>
      <c r="AD400" s="25"/>
      <c r="AE400" s="25"/>
      <c r="AF400" s="25"/>
      <c r="AG400" s="25"/>
      <c r="AH400" s="25"/>
      <c r="AI400" s="25"/>
      <c r="AJ400" s="25"/>
      <c r="AK400" s="25"/>
      <c r="AL400" s="25"/>
    </row>
    <row r="401" spans="1:38" x14ac:dyDescent="0.3">
      <c r="A401" s="25"/>
      <c r="B401" s="25"/>
      <c r="C401" s="25"/>
      <c r="D401" s="25"/>
      <c r="E401" s="25"/>
      <c r="F401" s="25"/>
      <c r="G401" s="25"/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5"/>
      <c r="S401" s="25"/>
      <c r="T401" s="25"/>
      <c r="U401" s="25"/>
      <c r="V401" s="25"/>
      <c r="W401" s="25"/>
      <c r="X401" s="25"/>
      <c r="Y401" s="25"/>
      <c r="Z401" s="25"/>
      <c r="AA401" s="25"/>
      <c r="AB401" s="25"/>
      <c r="AC401" s="25"/>
      <c r="AD401" s="25"/>
      <c r="AE401" s="25"/>
      <c r="AF401" s="25"/>
      <c r="AG401" s="25"/>
      <c r="AH401" s="25"/>
      <c r="AI401" s="25"/>
      <c r="AJ401" s="25"/>
      <c r="AK401" s="25"/>
      <c r="AL401" s="25"/>
    </row>
    <row r="402" spans="1:38" x14ac:dyDescent="0.3">
      <c r="A402" s="25"/>
      <c r="B402" s="25"/>
      <c r="C402" s="25"/>
      <c r="D402" s="25"/>
      <c r="E402" s="25"/>
      <c r="F402" s="25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  <c r="S402" s="25"/>
      <c r="T402" s="25"/>
      <c r="U402" s="25"/>
      <c r="V402" s="25"/>
      <c r="W402" s="25"/>
      <c r="X402" s="25"/>
      <c r="Y402" s="25"/>
      <c r="Z402" s="25"/>
      <c r="AA402" s="25"/>
      <c r="AB402" s="25"/>
      <c r="AC402" s="25"/>
      <c r="AD402" s="25"/>
      <c r="AE402" s="25"/>
      <c r="AF402" s="25"/>
      <c r="AG402" s="25"/>
      <c r="AH402" s="25"/>
      <c r="AI402" s="25"/>
      <c r="AJ402" s="25"/>
      <c r="AK402" s="25"/>
      <c r="AL402" s="25"/>
    </row>
    <row r="403" spans="1:38" x14ac:dyDescent="0.3">
      <c r="A403" s="25"/>
      <c r="B403" s="25"/>
      <c r="C403" s="25"/>
      <c r="D403" s="25"/>
      <c r="E403" s="25"/>
      <c r="F403" s="2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25"/>
      <c r="T403" s="25"/>
      <c r="U403" s="25"/>
      <c r="V403" s="25"/>
      <c r="W403" s="25"/>
      <c r="X403" s="25"/>
      <c r="Y403" s="25"/>
      <c r="Z403" s="25"/>
      <c r="AA403" s="25"/>
      <c r="AB403" s="25"/>
      <c r="AC403" s="25"/>
      <c r="AD403" s="25"/>
      <c r="AE403" s="25"/>
      <c r="AF403" s="25"/>
      <c r="AG403" s="25"/>
      <c r="AH403" s="25"/>
      <c r="AI403" s="25"/>
      <c r="AJ403" s="25"/>
      <c r="AK403" s="25"/>
      <c r="AL403" s="25"/>
    </row>
    <row r="404" spans="1:38" x14ac:dyDescent="0.3">
      <c r="A404" s="25"/>
      <c r="B404" s="25"/>
      <c r="C404" s="25"/>
      <c r="D404" s="25"/>
      <c r="E404" s="25"/>
      <c r="F404" s="25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  <c r="S404" s="25"/>
      <c r="T404" s="25"/>
      <c r="U404" s="25"/>
      <c r="V404" s="25"/>
      <c r="W404" s="25"/>
      <c r="X404" s="25"/>
      <c r="Y404" s="25"/>
      <c r="Z404" s="25"/>
      <c r="AA404" s="25"/>
      <c r="AB404" s="25"/>
      <c r="AC404" s="25"/>
      <c r="AD404" s="25"/>
      <c r="AE404" s="25"/>
      <c r="AF404" s="25"/>
      <c r="AG404" s="25"/>
      <c r="AH404" s="25"/>
      <c r="AI404" s="25"/>
      <c r="AJ404" s="25"/>
      <c r="AK404" s="25"/>
      <c r="AL404" s="25"/>
    </row>
    <row r="405" spans="1:38" x14ac:dyDescent="0.3">
      <c r="A405" s="25"/>
      <c r="B405" s="25"/>
      <c r="C405" s="25"/>
      <c r="D405" s="25"/>
      <c r="E405" s="25"/>
      <c r="F405" s="25"/>
      <c r="G405" s="25"/>
      <c r="H405" s="25"/>
      <c r="I405" s="25"/>
      <c r="J405" s="25"/>
      <c r="K405" s="25"/>
      <c r="L405" s="25"/>
      <c r="M405" s="25"/>
      <c r="N405" s="25"/>
      <c r="O405" s="25"/>
      <c r="P405" s="25"/>
      <c r="Q405" s="25"/>
      <c r="R405" s="25"/>
      <c r="S405" s="25"/>
      <c r="T405" s="25"/>
      <c r="U405" s="25"/>
      <c r="V405" s="25"/>
      <c r="W405" s="25"/>
      <c r="X405" s="25"/>
      <c r="Y405" s="25"/>
      <c r="Z405" s="25"/>
      <c r="AA405" s="25"/>
      <c r="AB405" s="25"/>
      <c r="AC405" s="25"/>
      <c r="AD405" s="25"/>
      <c r="AE405" s="25"/>
      <c r="AF405" s="25"/>
      <c r="AG405" s="25"/>
      <c r="AH405" s="25"/>
      <c r="AI405" s="25"/>
      <c r="AJ405" s="25"/>
      <c r="AK405" s="25"/>
      <c r="AL405" s="25"/>
    </row>
    <row r="406" spans="1:38" x14ac:dyDescent="0.3">
      <c r="A406" s="25"/>
      <c r="B406" s="25"/>
      <c r="C406" s="25"/>
      <c r="D406" s="25"/>
      <c r="E406" s="25"/>
      <c r="F406" s="25"/>
      <c r="G406" s="25"/>
      <c r="H406" s="25"/>
      <c r="I406" s="25"/>
      <c r="J406" s="25"/>
      <c r="K406" s="25"/>
      <c r="L406" s="25"/>
      <c r="M406" s="25"/>
      <c r="N406" s="25"/>
      <c r="O406" s="25"/>
      <c r="P406" s="25"/>
      <c r="Q406" s="25"/>
      <c r="R406" s="25"/>
      <c r="S406" s="25"/>
      <c r="T406" s="25"/>
      <c r="U406" s="25"/>
      <c r="V406" s="25"/>
      <c r="W406" s="25"/>
      <c r="X406" s="25"/>
      <c r="Y406" s="25"/>
      <c r="Z406" s="25"/>
      <c r="AA406" s="25"/>
      <c r="AB406" s="25"/>
      <c r="AC406" s="25"/>
      <c r="AD406" s="25"/>
      <c r="AE406" s="25"/>
      <c r="AF406" s="25"/>
      <c r="AG406" s="25"/>
      <c r="AH406" s="25"/>
      <c r="AI406" s="25"/>
      <c r="AJ406" s="25"/>
      <c r="AK406" s="25"/>
      <c r="AL406" s="25"/>
    </row>
    <row r="407" spans="1:38" x14ac:dyDescent="0.3">
      <c r="A407" s="25"/>
      <c r="B407" s="25"/>
      <c r="C407" s="25"/>
      <c r="D407" s="25"/>
      <c r="E407" s="25"/>
      <c r="F407" s="25"/>
      <c r="G407" s="25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25"/>
      <c r="S407" s="25"/>
      <c r="T407" s="25"/>
      <c r="U407" s="25"/>
      <c r="V407" s="25"/>
      <c r="W407" s="25"/>
      <c r="X407" s="25"/>
      <c r="Y407" s="25"/>
      <c r="Z407" s="25"/>
      <c r="AA407" s="25"/>
      <c r="AB407" s="25"/>
      <c r="AC407" s="25"/>
      <c r="AD407" s="25"/>
      <c r="AE407" s="25"/>
      <c r="AF407" s="25"/>
      <c r="AG407" s="25"/>
      <c r="AH407" s="25"/>
      <c r="AI407" s="25"/>
      <c r="AJ407" s="25"/>
      <c r="AK407" s="25"/>
      <c r="AL407" s="25"/>
    </row>
    <row r="408" spans="1:38" x14ac:dyDescent="0.3">
      <c r="A408" s="25"/>
      <c r="B408" s="25"/>
      <c r="C408" s="25"/>
      <c r="D408" s="25"/>
      <c r="E408" s="25"/>
      <c r="F408" s="25"/>
      <c r="G408" s="25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25"/>
      <c r="S408" s="25"/>
      <c r="T408" s="25"/>
      <c r="U408" s="25"/>
      <c r="V408" s="25"/>
      <c r="W408" s="25"/>
      <c r="X408" s="25"/>
      <c r="Y408" s="25"/>
      <c r="Z408" s="25"/>
      <c r="AA408" s="25"/>
      <c r="AB408" s="25"/>
      <c r="AC408" s="25"/>
      <c r="AD408" s="25"/>
      <c r="AE408" s="25"/>
      <c r="AF408" s="25"/>
      <c r="AG408" s="25"/>
      <c r="AH408" s="25"/>
      <c r="AI408" s="25"/>
      <c r="AJ408" s="25"/>
      <c r="AK408" s="25"/>
      <c r="AL408" s="25"/>
    </row>
    <row r="409" spans="1:38" x14ac:dyDescent="0.3">
      <c r="A409" s="25"/>
      <c r="B409" s="25"/>
      <c r="C409" s="25"/>
      <c r="D409" s="25"/>
      <c r="E409" s="25"/>
      <c r="F409" s="25"/>
      <c r="G409" s="25"/>
      <c r="H409" s="25"/>
      <c r="I409" s="25"/>
      <c r="J409" s="25"/>
      <c r="K409" s="25"/>
      <c r="L409" s="25"/>
      <c r="M409" s="25"/>
      <c r="N409" s="25"/>
      <c r="O409" s="25"/>
      <c r="P409" s="25"/>
      <c r="Q409" s="25"/>
      <c r="R409" s="25"/>
      <c r="S409" s="25"/>
      <c r="T409" s="25"/>
      <c r="U409" s="25"/>
      <c r="V409" s="25"/>
      <c r="W409" s="25"/>
      <c r="X409" s="25"/>
      <c r="Y409" s="25"/>
      <c r="Z409" s="25"/>
      <c r="AA409" s="25"/>
      <c r="AB409" s="25"/>
      <c r="AC409" s="25"/>
      <c r="AD409" s="25"/>
      <c r="AE409" s="25"/>
      <c r="AF409" s="25"/>
      <c r="AG409" s="25"/>
      <c r="AH409" s="25"/>
      <c r="AI409" s="25"/>
      <c r="AJ409" s="25"/>
      <c r="AK409" s="25"/>
      <c r="AL409" s="25"/>
    </row>
    <row r="410" spans="1:38" x14ac:dyDescent="0.3">
      <c r="A410" s="25"/>
      <c r="B410" s="25"/>
      <c r="C410" s="25"/>
      <c r="D410" s="25"/>
      <c r="E410" s="25"/>
      <c r="F410" s="25"/>
      <c r="G410" s="25"/>
      <c r="H410" s="25"/>
      <c r="I410" s="25"/>
      <c r="J410" s="25"/>
      <c r="K410" s="25"/>
      <c r="L410" s="25"/>
      <c r="M410" s="25"/>
      <c r="N410" s="25"/>
      <c r="O410" s="25"/>
      <c r="P410" s="25"/>
      <c r="Q410" s="25"/>
      <c r="R410" s="25"/>
      <c r="S410" s="25"/>
      <c r="T410" s="25"/>
      <c r="U410" s="25"/>
      <c r="V410" s="25"/>
      <c r="W410" s="25"/>
      <c r="X410" s="25"/>
      <c r="Y410" s="25"/>
      <c r="Z410" s="25"/>
      <c r="AA410" s="25"/>
      <c r="AB410" s="25"/>
      <c r="AC410" s="25"/>
      <c r="AD410" s="25"/>
      <c r="AE410" s="25"/>
      <c r="AF410" s="25"/>
      <c r="AG410" s="25"/>
      <c r="AH410" s="25"/>
      <c r="AI410" s="25"/>
      <c r="AJ410" s="25"/>
      <c r="AK410" s="25"/>
      <c r="AL410" s="25"/>
    </row>
    <row r="411" spans="1:38" x14ac:dyDescent="0.3">
      <c r="A411" s="25"/>
      <c r="B411" s="25"/>
      <c r="C411" s="25"/>
      <c r="D411" s="25"/>
      <c r="E411" s="25"/>
      <c r="F411" s="25"/>
      <c r="G411" s="25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5"/>
      <c r="S411" s="25"/>
      <c r="T411" s="25"/>
      <c r="U411" s="25"/>
      <c r="V411" s="25"/>
      <c r="W411" s="25"/>
      <c r="X411" s="25"/>
      <c r="Y411" s="25"/>
      <c r="Z411" s="25"/>
      <c r="AA411" s="25"/>
      <c r="AB411" s="25"/>
      <c r="AC411" s="25"/>
      <c r="AD411" s="25"/>
      <c r="AE411" s="25"/>
      <c r="AF411" s="25"/>
      <c r="AG411" s="25"/>
      <c r="AH411" s="25"/>
      <c r="AI411" s="25"/>
      <c r="AJ411" s="25"/>
      <c r="AK411" s="25"/>
      <c r="AL411" s="25"/>
    </row>
    <row r="412" spans="1:38" x14ac:dyDescent="0.3">
      <c r="A412" s="25"/>
      <c r="B412" s="25"/>
      <c r="C412" s="25"/>
      <c r="D412" s="25"/>
      <c r="E412" s="25"/>
      <c r="F412" s="25"/>
      <c r="G412" s="25"/>
      <c r="H412" s="25"/>
      <c r="I412" s="25"/>
      <c r="J412" s="25"/>
      <c r="K412" s="25"/>
      <c r="L412" s="25"/>
      <c r="M412" s="25"/>
      <c r="N412" s="25"/>
      <c r="O412" s="25"/>
      <c r="P412" s="25"/>
      <c r="Q412" s="25"/>
      <c r="R412" s="25"/>
      <c r="S412" s="25"/>
      <c r="T412" s="25"/>
      <c r="U412" s="25"/>
      <c r="V412" s="25"/>
      <c r="W412" s="25"/>
      <c r="X412" s="25"/>
      <c r="Y412" s="25"/>
      <c r="Z412" s="25"/>
      <c r="AA412" s="25"/>
      <c r="AB412" s="25"/>
      <c r="AC412" s="25"/>
      <c r="AD412" s="25"/>
      <c r="AE412" s="25"/>
      <c r="AF412" s="25"/>
      <c r="AG412" s="25"/>
      <c r="AH412" s="25"/>
      <c r="AI412" s="25"/>
      <c r="AJ412" s="25"/>
      <c r="AK412" s="25"/>
      <c r="AL412" s="25"/>
    </row>
    <row r="413" spans="1:38" x14ac:dyDescent="0.3">
      <c r="A413" s="25"/>
      <c r="B413" s="25"/>
      <c r="C413" s="25"/>
      <c r="D413" s="25"/>
      <c r="E413" s="25"/>
      <c r="F413" s="25"/>
      <c r="G413" s="25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5"/>
      <c r="S413" s="25"/>
      <c r="T413" s="25"/>
      <c r="U413" s="25"/>
      <c r="V413" s="25"/>
      <c r="W413" s="25"/>
      <c r="X413" s="25"/>
      <c r="Y413" s="25"/>
      <c r="Z413" s="25"/>
      <c r="AA413" s="25"/>
      <c r="AB413" s="25"/>
      <c r="AC413" s="25"/>
      <c r="AD413" s="25"/>
      <c r="AE413" s="25"/>
      <c r="AF413" s="25"/>
      <c r="AG413" s="25"/>
      <c r="AH413" s="25"/>
      <c r="AI413" s="25"/>
      <c r="AJ413" s="25"/>
      <c r="AK413" s="25"/>
      <c r="AL413" s="25"/>
    </row>
    <row r="414" spans="1:38" x14ac:dyDescent="0.3">
      <c r="A414" s="25"/>
      <c r="B414" s="25"/>
      <c r="C414" s="25"/>
      <c r="D414" s="25"/>
      <c r="E414" s="25"/>
      <c r="F414" s="25"/>
      <c r="G414" s="25"/>
      <c r="H414" s="25"/>
      <c r="I414" s="25"/>
      <c r="J414" s="25"/>
      <c r="K414" s="25"/>
      <c r="L414" s="25"/>
      <c r="M414" s="25"/>
      <c r="N414" s="25"/>
      <c r="O414" s="25"/>
      <c r="P414" s="25"/>
      <c r="Q414" s="25"/>
      <c r="R414" s="25"/>
      <c r="S414" s="25"/>
      <c r="T414" s="25"/>
      <c r="U414" s="25"/>
      <c r="V414" s="25"/>
      <c r="W414" s="25"/>
      <c r="X414" s="25"/>
      <c r="Y414" s="25"/>
      <c r="Z414" s="25"/>
      <c r="AA414" s="25"/>
      <c r="AB414" s="25"/>
      <c r="AC414" s="25"/>
      <c r="AD414" s="25"/>
      <c r="AE414" s="25"/>
      <c r="AF414" s="25"/>
      <c r="AG414" s="25"/>
      <c r="AH414" s="25"/>
      <c r="AI414" s="25"/>
      <c r="AJ414" s="25"/>
      <c r="AK414" s="25"/>
      <c r="AL414" s="25"/>
    </row>
    <row r="415" spans="1:38" x14ac:dyDescent="0.3">
      <c r="A415" s="25"/>
      <c r="B415" s="25"/>
      <c r="C415" s="25"/>
      <c r="D415" s="25"/>
      <c r="E415" s="25"/>
      <c r="F415" s="25"/>
      <c r="G415" s="25"/>
      <c r="H415" s="25"/>
      <c r="I415" s="25"/>
      <c r="J415" s="25"/>
      <c r="K415" s="25"/>
      <c r="L415" s="25"/>
      <c r="M415" s="25"/>
      <c r="N415" s="25"/>
      <c r="O415" s="25"/>
      <c r="P415" s="25"/>
      <c r="Q415" s="25"/>
      <c r="R415" s="25"/>
      <c r="S415" s="25"/>
      <c r="T415" s="25"/>
      <c r="U415" s="25"/>
      <c r="V415" s="25"/>
      <c r="W415" s="25"/>
      <c r="X415" s="25"/>
      <c r="Y415" s="25"/>
      <c r="Z415" s="25"/>
      <c r="AA415" s="25"/>
      <c r="AB415" s="25"/>
      <c r="AC415" s="25"/>
      <c r="AD415" s="25"/>
      <c r="AE415" s="25"/>
      <c r="AF415" s="25"/>
      <c r="AG415" s="25"/>
      <c r="AH415" s="25"/>
      <c r="AI415" s="25"/>
      <c r="AJ415" s="25"/>
      <c r="AK415" s="25"/>
      <c r="AL415" s="25"/>
    </row>
    <row r="416" spans="1:38" x14ac:dyDescent="0.3">
      <c r="A416" s="25"/>
      <c r="B416" s="25"/>
      <c r="C416" s="25"/>
      <c r="D416" s="25"/>
      <c r="E416" s="25"/>
      <c r="F416" s="25"/>
      <c r="G416" s="25"/>
      <c r="H416" s="25"/>
      <c r="I416" s="25"/>
      <c r="J416" s="25"/>
      <c r="K416" s="25"/>
      <c r="L416" s="25"/>
      <c r="M416" s="25"/>
      <c r="N416" s="25"/>
      <c r="O416" s="25"/>
      <c r="P416" s="25"/>
      <c r="Q416" s="25"/>
      <c r="R416" s="25"/>
      <c r="S416" s="25"/>
      <c r="T416" s="25"/>
      <c r="U416" s="25"/>
      <c r="V416" s="25"/>
      <c r="W416" s="25"/>
      <c r="X416" s="25"/>
      <c r="Y416" s="25"/>
      <c r="Z416" s="25"/>
      <c r="AA416" s="25"/>
      <c r="AB416" s="25"/>
      <c r="AC416" s="25"/>
      <c r="AD416" s="25"/>
      <c r="AE416" s="25"/>
      <c r="AF416" s="25"/>
      <c r="AG416" s="25"/>
      <c r="AH416" s="25"/>
      <c r="AI416" s="25"/>
      <c r="AJ416" s="25"/>
      <c r="AK416" s="25"/>
      <c r="AL416" s="25"/>
    </row>
    <row r="417" spans="1:38" x14ac:dyDescent="0.3">
      <c r="A417" s="25"/>
      <c r="B417" s="25"/>
      <c r="C417" s="25"/>
      <c r="D417" s="25"/>
      <c r="E417" s="25"/>
      <c r="F417" s="25"/>
      <c r="G417" s="25"/>
      <c r="H417" s="25"/>
      <c r="I417" s="25"/>
      <c r="J417" s="25"/>
      <c r="K417" s="25"/>
      <c r="L417" s="25"/>
      <c r="M417" s="25"/>
      <c r="N417" s="25"/>
      <c r="O417" s="25"/>
      <c r="P417" s="25"/>
      <c r="Q417" s="25"/>
      <c r="R417" s="25"/>
      <c r="S417" s="25"/>
      <c r="T417" s="25"/>
      <c r="U417" s="25"/>
      <c r="V417" s="25"/>
      <c r="W417" s="25"/>
      <c r="X417" s="25"/>
      <c r="Y417" s="25"/>
      <c r="Z417" s="25"/>
      <c r="AA417" s="25"/>
      <c r="AB417" s="25"/>
      <c r="AC417" s="25"/>
      <c r="AD417" s="25"/>
      <c r="AE417" s="25"/>
      <c r="AF417" s="25"/>
      <c r="AG417" s="25"/>
      <c r="AH417" s="25"/>
      <c r="AI417" s="25"/>
      <c r="AJ417" s="25"/>
      <c r="AK417" s="25"/>
      <c r="AL417" s="25"/>
    </row>
    <row r="418" spans="1:38" x14ac:dyDescent="0.3">
      <c r="A418" s="25"/>
      <c r="B418" s="25"/>
      <c r="C418" s="25"/>
      <c r="D418" s="25"/>
      <c r="E418" s="25"/>
      <c r="F418" s="25"/>
      <c r="G418" s="25"/>
      <c r="H418" s="25"/>
      <c r="I418" s="25"/>
      <c r="J418" s="25"/>
      <c r="K418" s="25"/>
      <c r="L418" s="25"/>
      <c r="M418" s="25"/>
      <c r="N418" s="25"/>
      <c r="O418" s="25"/>
      <c r="P418" s="25"/>
      <c r="Q418" s="25"/>
      <c r="R418" s="25"/>
      <c r="S418" s="25"/>
      <c r="T418" s="25"/>
      <c r="U418" s="25"/>
      <c r="V418" s="25"/>
      <c r="W418" s="25"/>
      <c r="X418" s="25"/>
      <c r="Y418" s="25"/>
      <c r="Z418" s="25"/>
      <c r="AA418" s="25"/>
      <c r="AB418" s="25"/>
      <c r="AC418" s="25"/>
      <c r="AD418" s="25"/>
      <c r="AE418" s="25"/>
      <c r="AF418" s="25"/>
      <c r="AG418" s="25"/>
      <c r="AH418" s="25"/>
      <c r="AI418" s="25"/>
      <c r="AJ418" s="25"/>
      <c r="AK418" s="25"/>
      <c r="AL418" s="25"/>
    </row>
    <row r="419" spans="1:38" x14ac:dyDescent="0.3">
      <c r="A419" s="25"/>
      <c r="B419" s="25"/>
      <c r="C419" s="25"/>
      <c r="D419" s="25"/>
      <c r="E419" s="25"/>
      <c r="F419" s="25"/>
      <c r="G419" s="25"/>
      <c r="H419" s="25"/>
      <c r="I419" s="25"/>
      <c r="J419" s="25"/>
      <c r="K419" s="25"/>
      <c r="L419" s="25"/>
      <c r="M419" s="25"/>
      <c r="N419" s="25"/>
      <c r="O419" s="25"/>
      <c r="P419" s="25"/>
      <c r="Q419" s="25"/>
      <c r="R419" s="25"/>
      <c r="S419" s="25"/>
      <c r="T419" s="25"/>
      <c r="U419" s="25"/>
      <c r="V419" s="25"/>
      <c r="W419" s="25"/>
      <c r="X419" s="25"/>
      <c r="Y419" s="25"/>
      <c r="Z419" s="25"/>
      <c r="AA419" s="25"/>
      <c r="AB419" s="25"/>
      <c r="AC419" s="25"/>
      <c r="AD419" s="25"/>
      <c r="AE419" s="25"/>
      <c r="AF419" s="25"/>
      <c r="AG419" s="25"/>
      <c r="AH419" s="25"/>
      <c r="AI419" s="25"/>
      <c r="AJ419" s="25"/>
      <c r="AK419" s="25"/>
      <c r="AL419" s="25"/>
    </row>
    <row r="420" spans="1:38" x14ac:dyDescent="0.3">
      <c r="A420" s="25"/>
      <c r="B420" s="25"/>
      <c r="C420" s="25"/>
      <c r="D420" s="25"/>
      <c r="E420" s="25"/>
      <c r="F420" s="25"/>
      <c r="G420" s="25"/>
      <c r="H420" s="25"/>
      <c r="I420" s="25"/>
      <c r="J420" s="25"/>
      <c r="K420" s="25"/>
      <c r="L420" s="25"/>
      <c r="M420" s="25"/>
      <c r="N420" s="25"/>
      <c r="O420" s="25"/>
      <c r="P420" s="25"/>
      <c r="Q420" s="25"/>
      <c r="R420" s="25"/>
      <c r="S420" s="25"/>
      <c r="T420" s="25"/>
      <c r="U420" s="25"/>
      <c r="V420" s="25"/>
      <c r="W420" s="25"/>
      <c r="X420" s="25"/>
      <c r="Y420" s="25"/>
      <c r="Z420" s="25"/>
      <c r="AA420" s="25"/>
      <c r="AB420" s="25"/>
      <c r="AC420" s="25"/>
      <c r="AD420" s="25"/>
      <c r="AE420" s="25"/>
      <c r="AF420" s="25"/>
      <c r="AG420" s="25"/>
      <c r="AH420" s="25"/>
      <c r="AI420" s="25"/>
      <c r="AJ420" s="25"/>
      <c r="AK420" s="25"/>
      <c r="AL420" s="25"/>
    </row>
    <row r="421" spans="1:38" x14ac:dyDescent="0.3">
      <c r="A421" s="25"/>
      <c r="B421" s="25"/>
      <c r="C421" s="25"/>
      <c r="D421" s="25"/>
      <c r="E421" s="25"/>
      <c r="F421" s="25"/>
      <c r="G421" s="25"/>
      <c r="H421" s="25"/>
      <c r="I421" s="25"/>
      <c r="J421" s="25"/>
      <c r="K421" s="25"/>
      <c r="L421" s="25"/>
      <c r="M421" s="25"/>
      <c r="N421" s="25"/>
      <c r="O421" s="25"/>
      <c r="P421" s="25"/>
      <c r="Q421" s="25"/>
      <c r="R421" s="25"/>
      <c r="S421" s="25"/>
      <c r="T421" s="25"/>
      <c r="U421" s="25"/>
      <c r="V421" s="25"/>
      <c r="W421" s="25"/>
      <c r="X421" s="25"/>
      <c r="Y421" s="25"/>
      <c r="Z421" s="25"/>
      <c r="AA421" s="25"/>
      <c r="AB421" s="25"/>
      <c r="AC421" s="25"/>
      <c r="AD421" s="25"/>
      <c r="AE421" s="25"/>
      <c r="AF421" s="25"/>
      <c r="AG421" s="25"/>
      <c r="AH421" s="25"/>
      <c r="AI421" s="25"/>
      <c r="AJ421" s="25"/>
      <c r="AK421" s="25"/>
      <c r="AL421" s="25"/>
    </row>
    <row r="422" spans="1:38" x14ac:dyDescent="0.3">
      <c r="A422" s="25"/>
      <c r="B422" s="25"/>
      <c r="C422" s="25"/>
      <c r="D422" s="25"/>
      <c r="E422" s="25"/>
      <c r="F422" s="25"/>
      <c r="G422" s="25"/>
      <c r="H422" s="25"/>
      <c r="I422" s="25"/>
      <c r="J422" s="25"/>
      <c r="K422" s="25"/>
      <c r="L422" s="25"/>
      <c r="M422" s="25"/>
      <c r="N422" s="25"/>
      <c r="O422" s="25"/>
      <c r="P422" s="25"/>
      <c r="Q422" s="25"/>
      <c r="R422" s="25"/>
      <c r="S422" s="25"/>
      <c r="T422" s="25"/>
      <c r="U422" s="25"/>
      <c r="V422" s="25"/>
      <c r="W422" s="25"/>
      <c r="X422" s="25"/>
      <c r="Y422" s="25"/>
      <c r="Z422" s="25"/>
      <c r="AA422" s="25"/>
      <c r="AB422" s="25"/>
      <c r="AC422" s="25"/>
      <c r="AD422" s="25"/>
      <c r="AE422" s="25"/>
      <c r="AF422" s="25"/>
      <c r="AG422" s="25"/>
      <c r="AH422" s="25"/>
      <c r="AI422" s="25"/>
      <c r="AJ422" s="25"/>
      <c r="AK422" s="25"/>
      <c r="AL422" s="25"/>
    </row>
    <row r="423" spans="1:38" x14ac:dyDescent="0.3">
      <c r="A423" s="25"/>
      <c r="B423" s="25"/>
      <c r="C423" s="25"/>
      <c r="D423" s="25"/>
      <c r="E423" s="25"/>
      <c r="F423" s="25"/>
      <c r="G423" s="25"/>
      <c r="H423" s="25"/>
      <c r="I423" s="25"/>
      <c r="J423" s="25"/>
      <c r="K423" s="25"/>
      <c r="L423" s="25"/>
      <c r="M423" s="25"/>
      <c r="N423" s="25"/>
      <c r="O423" s="25"/>
      <c r="P423" s="25"/>
      <c r="Q423" s="25"/>
      <c r="R423" s="25"/>
      <c r="S423" s="25"/>
      <c r="T423" s="25"/>
      <c r="U423" s="25"/>
      <c r="V423" s="25"/>
      <c r="W423" s="25"/>
      <c r="X423" s="25"/>
      <c r="Y423" s="25"/>
      <c r="Z423" s="25"/>
      <c r="AA423" s="25"/>
      <c r="AB423" s="25"/>
      <c r="AC423" s="25"/>
      <c r="AD423" s="25"/>
      <c r="AE423" s="25"/>
      <c r="AF423" s="25"/>
      <c r="AG423" s="25"/>
      <c r="AH423" s="25"/>
      <c r="AI423" s="25"/>
      <c r="AJ423" s="25"/>
      <c r="AK423" s="25"/>
      <c r="AL423" s="25"/>
    </row>
    <row r="424" spans="1:38" x14ac:dyDescent="0.3">
      <c r="A424" s="25"/>
      <c r="B424" s="25"/>
      <c r="C424" s="25"/>
      <c r="D424" s="25"/>
      <c r="E424" s="25"/>
      <c r="F424" s="25"/>
      <c r="G424" s="25"/>
      <c r="H424" s="25"/>
      <c r="I424" s="25"/>
      <c r="J424" s="25"/>
      <c r="K424" s="25"/>
      <c r="L424" s="25"/>
      <c r="M424" s="25"/>
      <c r="N424" s="25"/>
      <c r="O424" s="25"/>
      <c r="P424" s="25"/>
      <c r="Q424" s="25"/>
      <c r="R424" s="25"/>
      <c r="S424" s="25"/>
      <c r="T424" s="25"/>
      <c r="U424" s="25"/>
      <c r="V424" s="25"/>
      <c r="W424" s="25"/>
      <c r="X424" s="25"/>
      <c r="Y424" s="25"/>
      <c r="Z424" s="25"/>
      <c r="AA424" s="25"/>
      <c r="AB424" s="25"/>
      <c r="AC424" s="25"/>
      <c r="AD424" s="25"/>
      <c r="AE424" s="25"/>
      <c r="AF424" s="25"/>
      <c r="AG424" s="25"/>
      <c r="AH424" s="25"/>
      <c r="AI424" s="25"/>
      <c r="AJ424" s="25"/>
      <c r="AK424" s="25"/>
      <c r="AL424" s="25"/>
    </row>
    <row r="425" spans="1:38" x14ac:dyDescent="0.3">
      <c r="A425" s="25"/>
      <c r="B425" s="25"/>
      <c r="C425" s="25"/>
      <c r="D425" s="25"/>
      <c r="E425" s="25"/>
      <c r="F425" s="25"/>
      <c r="G425" s="25"/>
      <c r="H425" s="25"/>
      <c r="I425" s="25"/>
      <c r="J425" s="25"/>
      <c r="K425" s="25"/>
      <c r="L425" s="25"/>
      <c r="M425" s="25"/>
      <c r="N425" s="25"/>
      <c r="O425" s="25"/>
      <c r="P425" s="25"/>
      <c r="Q425" s="25"/>
      <c r="R425" s="25"/>
      <c r="S425" s="25"/>
      <c r="T425" s="25"/>
      <c r="U425" s="25"/>
      <c r="V425" s="25"/>
      <c r="W425" s="25"/>
      <c r="X425" s="25"/>
      <c r="Y425" s="25"/>
      <c r="Z425" s="25"/>
      <c r="AA425" s="25"/>
      <c r="AB425" s="25"/>
      <c r="AC425" s="25"/>
      <c r="AD425" s="25"/>
      <c r="AE425" s="25"/>
      <c r="AF425" s="25"/>
      <c r="AG425" s="25"/>
      <c r="AH425" s="25"/>
      <c r="AI425" s="25"/>
      <c r="AJ425" s="25"/>
      <c r="AK425" s="25"/>
      <c r="AL425" s="25"/>
    </row>
    <row r="426" spans="1:38" x14ac:dyDescent="0.3">
      <c r="A426" s="25"/>
      <c r="B426" s="25"/>
      <c r="C426" s="25"/>
      <c r="D426" s="25"/>
      <c r="E426" s="25"/>
      <c r="F426" s="25"/>
      <c r="G426" s="25"/>
      <c r="H426" s="25"/>
      <c r="I426" s="25"/>
      <c r="J426" s="25"/>
      <c r="K426" s="25"/>
      <c r="L426" s="25"/>
      <c r="M426" s="25"/>
      <c r="N426" s="25"/>
      <c r="O426" s="25"/>
      <c r="P426" s="25"/>
      <c r="Q426" s="25"/>
      <c r="R426" s="25"/>
      <c r="S426" s="25"/>
      <c r="T426" s="25"/>
      <c r="U426" s="25"/>
      <c r="V426" s="25"/>
      <c r="W426" s="25"/>
      <c r="X426" s="25"/>
      <c r="Y426" s="25"/>
      <c r="Z426" s="25"/>
      <c r="AA426" s="25"/>
      <c r="AB426" s="25"/>
      <c r="AC426" s="25"/>
      <c r="AD426" s="25"/>
      <c r="AE426" s="25"/>
      <c r="AF426" s="25"/>
      <c r="AG426" s="25"/>
      <c r="AH426" s="25"/>
      <c r="AI426" s="25"/>
      <c r="AJ426" s="25"/>
      <c r="AK426" s="25"/>
      <c r="AL426" s="25"/>
    </row>
    <row r="427" spans="1:38" x14ac:dyDescent="0.3">
      <c r="A427" s="25"/>
      <c r="B427" s="25"/>
      <c r="C427" s="25"/>
      <c r="D427" s="25"/>
      <c r="E427" s="25"/>
      <c r="F427" s="25"/>
      <c r="G427" s="25"/>
      <c r="H427" s="25"/>
      <c r="I427" s="25"/>
      <c r="J427" s="25"/>
      <c r="K427" s="25"/>
      <c r="L427" s="25"/>
      <c r="M427" s="25"/>
      <c r="N427" s="25"/>
      <c r="O427" s="25"/>
      <c r="P427" s="25"/>
      <c r="Q427" s="25"/>
      <c r="R427" s="25"/>
      <c r="S427" s="25"/>
      <c r="T427" s="25"/>
      <c r="U427" s="25"/>
      <c r="V427" s="25"/>
      <c r="W427" s="25"/>
      <c r="X427" s="25"/>
      <c r="Y427" s="25"/>
      <c r="Z427" s="25"/>
      <c r="AA427" s="25"/>
      <c r="AB427" s="25"/>
      <c r="AC427" s="25"/>
      <c r="AD427" s="25"/>
      <c r="AE427" s="25"/>
      <c r="AF427" s="25"/>
      <c r="AG427" s="25"/>
      <c r="AH427" s="25"/>
      <c r="AI427" s="25"/>
      <c r="AJ427" s="25"/>
      <c r="AK427" s="25"/>
      <c r="AL427" s="25"/>
    </row>
    <row r="428" spans="1:38" x14ac:dyDescent="0.3">
      <c r="A428" s="25"/>
      <c r="B428" s="25"/>
      <c r="C428" s="25"/>
      <c r="D428" s="25"/>
      <c r="E428" s="25"/>
      <c r="F428" s="25"/>
      <c r="G428" s="25"/>
      <c r="H428" s="25"/>
      <c r="I428" s="25"/>
      <c r="J428" s="25"/>
      <c r="K428" s="25"/>
      <c r="L428" s="25"/>
      <c r="M428" s="25"/>
      <c r="N428" s="25"/>
      <c r="O428" s="25"/>
      <c r="P428" s="25"/>
      <c r="Q428" s="25"/>
      <c r="R428" s="25"/>
      <c r="S428" s="25"/>
      <c r="T428" s="25"/>
      <c r="U428" s="25"/>
      <c r="V428" s="25"/>
      <c r="W428" s="25"/>
      <c r="X428" s="25"/>
      <c r="Y428" s="25"/>
      <c r="Z428" s="25"/>
      <c r="AA428" s="25"/>
      <c r="AB428" s="25"/>
      <c r="AC428" s="25"/>
      <c r="AD428" s="25"/>
      <c r="AE428" s="25"/>
      <c r="AF428" s="25"/>
      <c r="AG428" s="25"/>
      <c r="AH428" s="25"/>
      <c r="AI428" s="25"/>
      <c r="AJ428" s="25"/>
      <c r="AK428" s="25"/>
      <c r="AL428" s="25"/>
    </row>
    <row r="429" spans="1:38" x14ac:dyDescent="0.3">
      <c r="A429" s="25"/>
      <c r="B429" s="25"/>
      <c r="C429" s="25"/>
      <c r="D429" s="25"/>
      <c r="E429" s="25"/>
      <c r="F429" s="25"/>
      <c r="G429" s="25"/>
      <c r="H429" s="25"/>
      <c r="I429" s="25"/>
      <c r="J429" s="25"/>
      <c r="K429" s="25"/>
      <c r="L429" s="25"/>
      <c r="M429" s="25"/>
      <c r="N429" s="25"/>
      <c r="O429" s="25"/>
      <c r="P429" s="25"/>
      <c r="Q429" s="25"/>
      <c r="R429" s="25"/>
      <c r="S429" s="25"/>
      <c r="T429" s="25"/>
      <c r="U429" s="25"/>
      <c r="V429" s="25"/>
      <c r="W429" s="25"/>
      <c r="X429" s="25"/>
      <c r="Y429" s="25"/>
      <c r="Z429" s="25"/>
      <c r="AA429" s="25"/>
      <c r="AB429" s="25"/>
      <c r="AC429" s="25"/>
      <c r="AD429" s="25"/>
      <c r="AE429" s="25"/>
      <c r="AF429" s="25"/>
      <c r="AG429" s="25"/>
      <c r="AH429" s="25"/>
      <c r="AI429" s="25"/>
      <c r="AJ429" s="25"/>
      <c r="AK429" s="25"/>
      <c r="AL429" s="25"/>
    </row>
    <row r="430" spans="1:38" x14ac:dyDescent="0.3">
      <c r="A430" s="25"/>
      <c r="B430" s="25"/>
      <c r="C430" s="25"/>
      <c r="D430" s="25"/>
      <c r="E430" s="25"/>
      <c r="F430" s="25"/>
      <c r="G430" s="25"/>
      <c r="H430" s="25"/>
      <c r="I430" s="25"/>
      <c r="J430" s="25"/>
      <c r="K430" s="25"/>
      <c r="L430" s="25"/>
      <c r="M430" s="25"/>
      <c r="N430" s="25"/>
      <c r="O430" s="25"/>
      <c r="P430" s="25"/>
      <c r="Q430" s="25"/>
      <c r="R430" s="25"/>
      <c r="S430" s="25"/>
      <c r="T430" s="25"/>
      <c r="U430" s="25"/>
      <c r="V430" s="25"/>
      <c r="W430" s="25"/>
      <c r="X430" s="25"/>
      <c r="Y430" s="25"/>
      <c r="Z430" s="25"/>
      <c r="AA430" s="25"/>
      <c r="AB430" s="25"/>
      <c r="AC430" s="25"/>
      <c r="AD430" s="25"/>
      <c r="AE430" s="25"/>
      <c r="AF430" s="25"/>
      <c r="AG430" s="25"/>
      <c r="AH430" s="25"/>
      <c r="AI430" s="25"/>
      <c r="AJ430" s="25"/>
      <c r="AK430" s="25"/>
      <c r="AL430" s="25"/>
    </row>
    <row r="431" spans="1:38" x14ac:dyDescent="0.3">
      <c r="A431" s="25"/>
      <c r="B431" s="25"/>
      <c r="C431" s="25"/>
      <c r="D431" s="25"/>
      <c r="E431" s="25"/>
      <c r="F431" s="25"/>
      <c r="G431" s="25"/>
      <c r="H431" s="25"/>
      <c r="I431" s="25"/>
      <c r="J431" s="25"/>
      <c r="K431" s="25"/>
      <c r="L431" s="25"/>
      <c r="M431" s="25"/>
      <c r="N431" s="25"/>
      <c r="O431" s="25"/>
      <c r="P431" s="25"/>
      <c r="Q431" s="25"/>
      <c r="R431" s="25"/>
      <c r="S431" s="25"/>
      <c r="T431" s="25"/>
      <c r="U431" s="25"/>
      <c r="V431" s="25"/>
      <c r="W431" s="25"/>
      <c r="X431" s="25"/>
      <c r="Y431" s="25"/>
      <c r="Z431" s="25"/>
      <c r="AA431" s="25"/>
      <c r="AB431" s="25"/>
      <c r="AC431" s="25"/>
      <c r="AD431" s="25"/>
      <c r="AE431" s="25"/>
      <c r="AF431" s="25"/>
      <c r="AG431" s="25"/>
      <c r="AH431" s="25"/>
      <c r="AI431" s="25"/>
      <c r="AJ431" s="25"/>
      <c r="AK431" s="25"/>
      <c r="AL431" s="25"/>
    </row>
    <row r="432" spans="1:38" x14ac:dyDescent="0.3">
      <c r="A432" s="25"/>
      <c r="B432" s="25"/>
      <c r="C432" s="25"/>
      <c r="D432" s="25"/>
      <c r="E432" s="25"/>
      <c r="F432" s="25"/>
      <c r="G432" s="25"/>
      <c r="H432" s="25"/>
      <c r="I432" s="25"/>
      <c r="J432" s="25"/>
      <c r="K432" s="25"/>
      <c r="L432" s="25"/>
      <c r="M432" s="25"/>
      <c r="N432" s="25"/>
      <c r="O432" s="25"/>
      <c r="P432" s="25"/>
      <c r="Q432" s="25"/>
      <c r="R432" s="25"/>
      <c r="S432" s="25"/>
      <c r="T432" s="25"/>
      <c r="U432" s="25"/>
      <c r="V432" s="25"/>
      <c r="W432" s="25"/>
      <c r="X432" s="25"/>
      <c r="Y432" s="25"/>
      <c r="Z432" s="25"/>
      <c r="AA432" s="25"/>
      <c r="AB432" s="25"/>
      <c r="AC432" s="25"/>
      <c r="AD432" s="25"/>
      <c r="AE432" s="25"/>
      <c r="AF432" s="25"/>
      <c r="AG432" s="25"/>
      <c r="AH432" s="25"/>
      <c r="AI432" s="25"/>
      <c r="AJ432" s="25"/>
      <c r="AK432" s="25"/>
      <c r="AL432" s="25"/>
    </row>
    <row r="433" spans="1:38" x14ac:dyDescent="0.3">
      <c r="A433" s="25"/>
      <c r="B433" s="25"/>
      <c r="C433" s="25"/>
      <c r="D433" s="25"/>
      <c r="E433" s="25"/>
      <c r="F433" s="25"/>
      <c r="G433" s="25"/>
      <c r="H433" s="25"/>
      <c r="I433" s="25"/>
      <c r="J433" s="25"/>
      <c r="K433" s="25"/>
      <c r="L433" s="25"/>
      <c r="M433" s="25"/>
      <c r="N433" s="25"/>
      <c r="O433" s="25"/>
      <c r="P433" s="25"/>
      <c r="Q433" s="25"/>
      <c r="R433" s="25"/>
      <c r="S433" s="25"/>
      <c r="T433" s="25"/>
      <c r="U433" s="25"/>
      <c r="V433" s="25"/>
      <c r="W433" s="25"/>
      <c r="X433" s="25"/>
      <c r="Y433" s="25"/>
      <c r="Z433" s="25"/>
      <c r="AA433" s="25"/>
      <c r="AB433" s="25"/>
      <c r="AC433" s="25"/>
      <c r="AD433" s="25"/>
      <c r="AE433" s="25"/>
      <c r="AF433" s="25"/>
      <c r="AG433" s="25"/>
      <c r="AH433" s="25"/>
      <c r="AI433" s="25"/>
      <c r="AJ433" s="25"/>
      <c r="AK433" s="25"/>
      <c r="AL433" s="25"/>
    </row>
    <row r="434" spans="1:38" x14ac:dyDescent="0.3">
      <c r="A434" s="25"/>
      <c r="B434" s="25"/>
      <c r="C434" s="25"/>
      <c r="D434" s="25"/>
      <c r="E434" s="25"/>
      <c r="F434" s="25"/>
      <c r="G434" s="25"/>
      <c r="H434" s="25"/>
      <c r="I434" s="25"/>
      <c r="J434" s="25"/>
      <c r="K434" s="25"/>
      <c r="L434" s="25"/>
      <c r="M434" s="25"/>
      <c r="N434" s="25"/>
      <c r="O434" s="25"/>
      <c r="P434" s="25"/>
      <c r="Q434" s="25"/>
      <c r="R434" s="25"/>
      <c r="S434" s="25"/>
      <c r="T434" s="25"/>
      <c r="U434" s="25"/>
      <c r="V434" s="25"/>
      <c r="W434" s="25"/>
      <c r="X434" s="25"/>
      <c r="Y434" s="25"/>
      <c r="Z434" s="25"/>
      <c r="AA434" s="25"/>
      <c r="AB434" s="25"/>
      <c r="AC434" s="25"/>
      <c r="AD434" s="25"/>
      <c r="AE434" s="25"/>
      <c r="AF434" s="25"/>
      <c r="AG434" s="25"/>
      <c r="AH434" s="25"/>
      <c r="AI434" s="25"/>
      <c r="AJ434" s="25"/>
      <c r="AK434" s="25"/>
      <c r="AL434" s="25"/>
    </row>
    <row r="435" spans="1:38" x14ac:dyDescent="0.3">
      <c r="A435" s="25"/>
      <c r="B435" s="25"/>
      <c r="C435" s="25"/>
      <c r="D435" s="25"/>
      <c r="E435" s="25"/>
      <c r="F435" s="25"/>
      <c r="G435" s="25"/>
      <c r="H435" s="25"/>
      <c r="I435" s="25"/>
      <c r="J435" s="25"/>
      <c r="K435" s="25"/>
      <c r="L435" s="25"/>
      <c r="M435" s="25"/>
      <c r="N435" s="25"/>
      <c r="O435" s="25"/>
      <c r="P435" s="25"/>
      <c r="Q435" s="25"/>
      <c r="R435" s="25"/>
      <c r="S435" s="25"/>
      <c r="T435" s="25"/>
      <c r="U435" s="25"/>
      <c r="V435" s="25"/>
      <c r="W435" s="25"/>
      <c r="X435" s="25"/>
      <c r="Y435" s="25"/>
      <c r="Z435" s="25"/>
      <c r="AA435" s="25"/>
      <c r="AB435" s="25"/>
      <c r="AC435" s="25"/>
      <c r="AD435" s="25"/>
      <c r="AE435" s="25"/>
      <c r="AF435" s="25"/>
      <c r="AG435" s="25"/>
      <c r="AH435" s="25"/>
      <c r="AI435" s="25"/>
      <c r="AJ435" s="25"/>
      <c r="AK435" s="25"/>
      <c r="AL435" s="25"/>
    </row>
    <row r="436" spans="1:38" x14ac:dyDescent="0.3">
      <c r="A436" s="25"/>
      <c r="B436" s="25"/>
      <c r="C436" s="25"/>
      <c r="D436" s="25"/>
      <c r="E436" s="25"/>
      <c r="F436" s="25"/>
      <c r="G436" s="25"/>
      <c r="H436" s="25"/>
      <c r="I436" s="25"/>
      <c r="J436" s="25"/>
      <c r="K436" s="25"/>
      <c r="L436" s="25"/>
      <c r="M436" s="25"/>
      <c r="N436" s="25"/>
      <c r="O436" s="25"/>
      <c r="P436" s="25"/>
      <c r="Q436" s="25"/>
      <c r="R436" s="25"/>
      <c r="S436" s="25"/>
      <c r="T436" s="25"/>
      <c r="U436" s="25"/>
      <c r="V436" s="25"/>
      <c r="W436" s="25"/>
      <c r="X436" s="25"/>
      <c r="Y436" s="25"/>
      <c r="Z436" s="25"/>
      <c r="AA436" s="25"/>
      <c r="AB436" s="25"/>
      <c r="AC436" s="25"/>
      <c r="AD436" s="25"/>
      <c r="AE436" s="25"/>
      <c r="AF436" s="25"/>
      <c r="AG436" s="25"/>
      <c r="AH436" s="25"/>
      <c r="AI436" s="25"/>
      <c r="AJ436" s="25"/>
      <c r="AK436" s="25"/>
      <c r="AL436" s="25"/>
    </row>
    <row r="437" spans="1:38" x14ac:dyDescent="0.3">
      <c r="A437" s="25"/>
      <c r="B437" s="25"/>
      <c r="C437" s="25"/>
      <c r="D437" s="25"/>
      <c r="E437" s="25"/>
      <c r="F437" s="25"/>
      <c r="G437" s="25"/>
      <c r="H437" s="25"/>
      <c r="I437" s="25"/>
      <c r="J437" s="25"/>
      <c r="K437" s="25"/>
      <c r="L437" s="25"/>
      <c r="M437" s="25"/>
      <c r="N437" s="25"/>
      <c r="O437" s="25"/>
      <c r="P437" s="25"/>
      <c r="Q437" s="25"/>
      <c r="R437" s="25"/>
      <c r="S437" s="25"/>
      <c r="T437" s="25"/>
      <c r="U437" s="25"/>
      <c r="V437" s="25"/>
      <c r="W437" s="25"/>
      <c r="X437" s="25"/>
      <c r="Y437" s="25"/>
      <c r="Z437" s="25"/>
      <c r="AA437" s="25"/>
      <c r="AB437" s="25"/>
      <c r="AC437" s="25"/>
      <c r="AD437" s="25"/>
      <c r="AE437" s="25"/>
      <c r="AF437" s="25"/>
      <c r="AG437" s="25"/>
      <c r="AH437" s="25"/>
      <c r="AI437" s="25"/>
      <c r="AJ437" s="25"/>
      <c r="AK437" s="25"/>
      <c r="AL437" s="25"/>
    </row>
    <row r="438" spans="1:38" x14ac:dyDescent="0.3">
      <c r="A438" s="25"/>
      <c r="B438" s="25"/>
      <c r="C438" s="25"/>
      <c r="D438" s="25"/>
      <c r="E438" s="25"/>
      <c r="F438" s="25"/>
      <c r="G438" s="25"/>
      <c r="H438" s="25"/>
      <c r="I438" s="25"/>
      <c r="J438" s="25"/>
      <c r="K438" s="25"/>
      <c r="L438" s="25"/>
      <c r="M438" s="25"/>
      <c r="N438" s="25"/>
      <c r="O438" s="25"/>
      <c r="P438" s="25"/>
      <c r="Q438" s="25"/>
      <c r="R438" s="25"/>
      <c r="S438" s="25"/>
      <c r="T438" s="25"/>
      <c r="U438" s="25"/>
      <c r="V438" s="25"/>
      <c r="W438" s="25"/>
      <c r="X438" s="25"/>
      <c r="Y438" s="25"/>
      <c r="Z438" s="25"/>
      <c r="AA438" s="25"/>
      <c r="AB438" s="25"/>
      <c r="AC438" s="25"/>
      <c r="AD438" s="25"/>
      <c r="AE438" s="25"/>
      <c r="AF438" s="25"/>
      <c r="AG438" s="25"/>
      <c r="AH438" s="25"/>
      <c r="AI438" s="25"/>
      <c r="AJ438" s="25"/>
      <c r="AK438" s="25"/>
      <c r="AL438" s="25"/>
    </row>
    <row r="439" spans="1:38" x14ac:dyDescent="0.3">
      <c r="A439" s="25"/>
      <c r="B439" s="25"/>
      <c r="C439" s="25"/>
      <c r="D439" s="25"/>
      <c r="E439" s="25"/>
      <c r="F439" s="25"/>
      <c r="G439" s="25"/>
      <c r="H439" s="25"/>
      <c r="I439" s="25"/>
      <c r="J439" s="25"/>
      <c r="K439" s="25"/>
      <c r="L439" s="25"/>
      <c r="M439" s="25"/>
      <c r="N439" s="25"/>
      <c r="O439" s="25"/>
      <c r="P439" s="25"/>
      <c r="Q439" s="25"/>
      <c r="R439" s="25"/>
      <c r="S439" s="25"/>
      <c r="T439" s="25"/>
      <c r="U439" s="25"/>
      <c r="V439" s="25"/>
      <c r="W439" s="25"/>
      <c r="X439" s="25"/>
      <c r="Y439" s="25"/>
      <c r="Z439" s="25"/>
      <c r="AA439" s="25"/>
      <c r="AB439" s="25"/>
      <c r="AC439" s="25"/>
      <c r="AD439" s="25"/>
      <c r="AE439" s="25"/>
      <c r="AF439" s="25"/>
      <c r="AG439" s="25"/>
      <c r="AH439" s="25"/>
      <c r="AI439" s="25"/>
      <c r="AJ439" s="25"/>
      <c r="AK439" s="25"/>
      <c r="AL439" s="25"/>
    </row>
    <row r="440" spans="1:38" x14ac:dyDescent="0.3">
      <c r="A440" s="25"/>
      <c r="B440" s="25"/>
      <c r="C440" s="25"/>
      <c r="D440" s="25"/>
      <c r="E440" s="25"/>
      <c r="F440" s="25"/>
      <c r="G440" s="25"/>
      <c r="H440" s="25"/>
      <c r="I440" s="25"/>
      <c r="J440" s="25"/>
      <c r="K440" s="25"/>
      <c r="L440" s="25"/>
      <c r="M440" s="25"/>
      <c r="N440" s="25"/>
      <c r="O440" s="25"/>
      <c r="P440" s="25"/>
      <c r="Q440" s="25"/>
      <c r="R440" s="25"/>
      <c r="S440" s="25"/>
      <c r="T440" s="25"/>
      <c r="U440" s="25"/>
      <c r="V440" s="25"/>
      <c r="W440" s="25"/>
      <c r="X440" s="25"/>
      <c r="Y440" s="25"/>
      <c r="Z440" s="25"/>
      <c r="AA440" s="25"/>
      <c r="AB440" s="25"/>
      <c r="AC440" s="25"/>
      <c r="AD440" s="25"/>
      <c r="AE440" s="25"/>
      <c r="AF440" s="25"/>
      <c r="AG440" s="25"/>
      <c r="AH440" s="25"/>
      <c r="AI440" s="25"/>
      <c r="AJ440" s="25"/>
      <c r="AK440" s="25"/>
      <c r="AL440" s="25"/>
    </row>
    <row r="441" spans="1:38" x14ac:dyDescent="0.3">
      <c r="A441" s="25"/>
      <c r="B441" s="25"/>
      <c r="C441" s="25"/>
      <c r="D441" s="25"/>
      <c r="E441" s="25"/>
      <c r="F441" s="25"/>
      <c r="G441" s="25"/>
      <c r="H441" s="25"/>
      <c r="I441" s="25"/>
      <c r="J441" s="25"/>
      <c r="K441" s="25"/>
      <c r="L441" s="25"/>
      <c r="M441" s="25"/>
      <c r="N441" s="25"/>
      <c r="O441" s="25"/>
      <c r="P441" s="25"/>
      <c r="Q441" s="25"/>
      <c r="R441" s="25"/>
      <c r="S441" s="25"/>
      <c r="T441" s="25"/>
      <c r="U441" s="25"/>
      <c r="V441" s="25"/>
      <c r="W441" s="25"/>
      <c r="X441" s="25"/>
      <c r="Y441" s="25"/>
      <c r="Z441" s="25"/>
      <c r="AA441" s="25"/>
      <c r="AB441" s="25"/>
      <c r="AC441" s="25"/>
      <c r="AD441" s="25"/>
      <c r="AE441" s="25"/>
      <c r="AF441" s="25"/>
      <c r="AG441" s="25"/>
      <c r="AH441" s="25"/>
      <c r="AI441" s="25"/>
      <c r="AJ441" s="25"/>
      <c r="AK441" s="25"/>
      <c r="AL441" s="25"/>
    </row>
    <row r="442" spans="1:38" x14ac:dyDescent="0.3">
      <c r="A442" s="25"/>
      <c r="B442" s="25"/>
      <c r="C442" s="25"/>
      <c r="D442" s="25"/>
      <c r="E442" s="25"/>
      <c r="F442" s="25"/>
      <c r="G442" s="25"/>
      <c r="H442" s="25"/>
      <c r="I442" s="25"/>
      <c r="J442" s="25"/>
      <c r="K442" s="25"/>
      <c r="L442" s="25"/>
      <c r="M442" s="25"/>
      <c r="N442" s="25"/>
      <c r="O442" s="25"/>
      <c r="P442" s="25"/>
      <c r="Q442" s="25"/>
      <c r="R442" s="25"/>
      <c r="S442" s="25"/>
      <c r="T442" s="25"/>
      <c r="U442" s="25"/>
      <c r="V442" s="25"/>
      <c r="W442" s="25"/>
      <c r="X442" s="25"/>
      <c r="Y442" s="25"/>
      <c r="Z442" s="25"/>
      <c r="AA442" s="25"/>
      <c r="AB442" s="25"/>
      <c r="AC442" s="25"/>
      <c r="AD442" s="25"/>
      <c r="AE442" s="25"/>
      <c r="AF442" s="25"/>
      <c r="AG442" s="25"/>
      <c r="AH442" s="25"/>
      <c r="AI442" s="25"/>
      <c r="AJ442" s="25"/>
      <c r="AK442" s="25"/>
      <c r="AL442" s="25"/>
    </row>
    <row r="443" spans="1:38" x14ac:dyDescent="0.3">
      <c r="A443" s="25"/>
      <c r="B443" s="25"/>
      <c r="C443" s="25"/>
      <c r="D443" s="25"/>
      <c r="E443" s="25"/>
      <c r="F443" s="25"/>
      <c r="G443" s="25"/>
      <c r="H443" s="25"/>
      <c r="I443" s="25"/>
      <c r="J443" s="25"/>
      <c r="K443" s="25"/>
      <c r="L443" s="25"/>
      <c r="M443" s="25"/>
      <c r="N443" s="25"/>
      <c r="O443" s="25"/>
      <c r="P443" s="25"/>
      <c r="Q443" s="25"/>
      <c r="R443" s="25"/>
      <c r="S443" s="25"/>
      <c r="T443" s="25"/>
      <c r="U443" s="25"/>
      <c r="V443" s="25"/>
      <c r="W443" s="25"/>
      <c r="X443" s="25"/>
      <c r="Y443" s="25"/>
      <c r="Z443" s="25"/>
      <c r="AA443" s="25"/>
      <c r="AB443" s="25"/>
      <c r="AC443" s="25"/>
      <c r="AD443" s="25"/>
      <c r="AE443" s="25"/>
      <c r="AF443" s="25"/>
      <c r="AG443" s="25"/>
      <c r="AH443" s="25"/>
      <c r="AI443" s="25"/>
      <c r="AJ443" s="25"/>
      <c r="AK443" s="25"/>
      <c r="AL443" s="25"/>
    </row>
    <row r="444" spans="1:38" x14ac:dyDescent="0.3">
      <c r="A444" s="25"/>
      <c r="B444" s="25"/>
      <c r="C444" s="25"/>
      <c r="D444" s="25"/>
      <c r="E444" s="25"/>
      <c r="F444" s="25"/>
      <c r="G444" s="25"/>
      <c r="H444" s="25"/>
      <c r="I444" s="25"/>
      <c r="J444" s="25"/>
      <c r="K444" s="25"/>
      <c r="L444" s="25"/>
      <c r="M444" s="25"/>
      <c r="N444" s="25"/>
      <c r="O444" s="25"/>
      <c r="P444" s="25"/>
      <c r="Q444" s="25"/>
      <c r="R444" s="25"/>
      <c r="S444" s="25"/>
      <c r="T444" s="25"/>
      <c r="U444" s="25"/>
      <c r="V444" s="25"/>
      <c r="W444" s="25"/>
      <c r="X444" s="25"/>
      <c r="Y444" s="25"/>
      <c r="Z444" s="25"/>
      <c r="AA444" s="25"/>
      <c r="AB444" s="25"/>
      <c r="AC444" s="25"/>
      <c r="AD444" s="25"/>
      <c r="AE444" s="25"/>
      <c r="AF444" s="25"/>
      <c r="AG444" s="25"/>
      <c r="AH444" s="25"/>
      <c r="AI444" s="25"/>
      <c r="AJ444" s="25"/>
      <c r="AK444" s="25"/>
      <c r="AL444" s="25"/>
    </row>
    <row r="445" spans="1:38" x14ac:dyDescent="0.3">
      <c r="A445" s="25"/>
      <c r="B445" s="25"/>
      <c r="C445" s="25"/>
      <c r="D445" s="25"/>
      <c r="E445" s="25"/>
      <c r="F445" s="25"/>
      <c r="G445" s="25"/>
      <c r="H445" s="25"/>
      <c r="I445" s="25"/>
      <c r="J445" s="25"/>
      <c r="K445" s="25"/>
      <c r="L445" s="25"/>
      <c r="M445" s="25"/>
      <c r="N445" s="25"/>
      <c r="O445" s="25"/>
      <c r="P445" s="25"/>
      <c r="Q445" s="25"/>
      <c r="R445" s="25"/>
      <c r="S445" s="25"/>
      <c r="T445" s="25"/>
      <c r="U445" s="25"/>
      <c r="V445" s="25"/>
      <c r="W445" s="25"/>
      <c r="X445" s="25"/>
      <c r="Y445" s="25"/>
      <c r="Z445" s="25"/>
      <c r="AA445" s="25"/>
      <c r="AB445" s="25"/>
      <c r="AC445" s="25"/>
      <c r="AD445" s="25"/>
      <c r="AE445" s="25"/>
      <c r="AF445" s="25"/>
      <c r="AG445" s="25"/>
      <c r="AH445" s="25"/>
      <c r="AI445" s="25"/>
      <c r="AJ445" s="25"/>
      <c r="AK445" s="25"/>
      <c r="AL445" s="25"/>
    </row>
    <row r="446" spans="1:38" x14ac:dyDescent="0.3">
      <c r="A446" s="25"/>
      <c r="B446" s="25"/>
      <c r="C446" s="25"/>
      <c r="D446" s="25"/>
      <c r="E446" s="25"/>
      <c r="F446" s="25"/>
      <c r="G446" s="25"/>
      <c r="H446" s="25"/>
      <c r="I446" s="25"/>
      <c r="J446" s="25"/>
      <c r="K446" s="25"/>
      <c r="L446" s="25"/>
      <c r="M446" s="25"/>
      <c r="N446" s="25"/>
      <c r="O446" s="25"/>
      <c r="P446" s="25"/>
      <c r="Q446" s="25"/>
      <c r="R446" s="25"/>
      <c r="S446" s="25"/>
      <c r="T446" s="25"/>
      <c r="U446" s="25"/>
      <c r="V446" s="25"/>
      <c r="W446" s="25"/>
      <c r="X446" s="25"/>
      <c r="Y446" s="25"/>
      <c r="Z446" s="25"/>
      <c r="AA446" s="25"/>
      <c r="AB446" s="25"/>
      <c r="AC446" s="25"/>
      <c r="AD446" s="25"/>
      <c r="AE446" s="25"/>
      <c r="AF446" s="25"/>
      <c r="AG446" s="25"/>
      <c r="AH446" s="25"/>
      <c r="AI446" s="25"/>
      <c r="AJ446" s="25"/>
      <c r="AK446" s="25"/>
      <c r="AL446" s="25"/>
    </row>
    <row r="447" spans="1:38" x14ac:dyDescent="0.3">
      <c r="A447" s="25"/>
      <c r="B447" s="25"/>
      <c r="C447" s="25"/>
      <c r="D447" s="25"/>
      <c r="E447" s="25"/>
      <c r="F447" s="25"/>
      <c r="G447" s="25"/>
      <c r="H447" s="25"/>
      <c r="I447" s="25"/>
      <c r="J447" s="25"/>
      <c r="K447" s="25"/>
      <c r="L447" s="25"/>
      <c r="M447" s="25"/>
      <c r="N447" s="25"/>
      <c r="O447" s="25"/>
      <c r="P447" s="25"/>
      <c r="Q447" s="25"/>
      <c r="R447" s="25"/>
      <c r="S447" s="25"/>
      <c r="T447" s="25"/>
      <c r="U447" s="25"/>
      <c r="V447" s="25"/>
      <c r="W447" s="25"/>
      <c r="X447" s="25"/>
      <c r="Y447" s="25"/>
      <c r="Z447" s="25"/>
      <c r="AA447" s="25"/>
      <c r="AB447" s="25"/>
      <c r="AC447" s="25"/>
      <c r="AD447" s="25"/>
      <c r="AE447" s="25"/>
      <c r="AF447" s="25"/>
      <c r="AG447" s="25"/>
      <c r="AH447" s="25"/>
      <c r="AI447" s="25"/>
      <c r="AJ447" s="25"/>
      <c r="AK447" s="25"/>
      <c r="AL447" s="25"/>
    </row>
    <row r="448" spans="1:38" x14ac:dyDescent="0.3">
      <c r="A448" s="25"/>
      <c r="B448" s="25"/>
      <c r="C448" s="25"/>
      <c r="D448" s="25"/>
      <c r="E448" s="25"/>
      <c r="F448" s="25"/>
      <c r="G448" s="25"/>
      <c r="H448" s="25"/>
      <c r="I448" s="25"/>
      <c r="J448" s="25"/>
      <c r="K448" s="25"/>
      <c r="L448" s="25"/>
      <c r="M448" s="25"/>
      <c r="N448" s="25"/>
      <c r="O448" s="25"/>
      <c r="P448" s="25"/>
      <c r="Q448" s="25"/>
      <c r="R448" s="25"/>
      <c r="S448" s="25"/>
      <c r="T448" s="25"/>
      <c r="U448" s="25"/>
      <c r="V448" s="25"/>
      <c r="W448" s="25"/>
      <c r="X448" s="25"/>
      <c r="Y448" s="25"/>
      <c r="Z448" s="25"/>
      <c r="AA448" s="25"/>
      <c r="AB448" s="25"/>
      <c r="AC448" s="25"/>
      <c r="AD448" s="25"/>
      <c r="AE448" s="25"/>
      <c r="AF448" s="25"/>
      <c r="AG448" s="25"/>
      <c r="AH448" s="25"/>
      <c r="AI448" s="25"/>
      <c r="AJ448" s="25"/>
      <c r="AK448" s="25"/>
      <c r="AL448" s="25"/>
    </row>
    <row r="449" spans="1:38" x14ac:dyDescent="0.3">
      <c r="A449" s="25"/>
      <c r="B449" s="25"/>
      <c r="C449" s="25"/>
      <c r="D449" s="25"/>
      <c r="E449" s="25"/>
      <c r="F449" s="25"/>
      <c r="G449" s="25"/>
      <c r="H449" s="25"/>
      <c r="I449" s="25"/>
      <c r="J449" s="25"/>
      <c r="K449" s="25"/>
      <c r="L449" s="25"/>
      <c r="M449" s="25"/>
      <c r="N449" s="25"/>
      <c r="O449" s="25"/>
      <c r="P449" s="25"/>
      <c r="Q449" s="25"/>
      <c r="R449" s="25"/>
      <c r="S449" s="25"/>
      <c r="T449" s="25"/>
      <c r="U449" s="25"/>
      <c r="V449" s="25"/>
      <c r="W449" s="25"/>
      <c r="X449" s="25"/>
      <c r="Y449" s="25"/>
      <c r="Z449" s="25"/>
      <c r="AA449" s="25"/>
      <c r="AB449" s="25"/>
      <c r="AC449" s="25"/>
      <c r="AD449" s="25"/>
      <c r="AE449" s="25"/>
      <c r="AF449" s="25"/>
      <c r="AG449" s="25"/>
      <c r="AH449" s="25"/>
      <c r="AI449" s="25"/>
      <c r="AJ449" s="25"/>
      <c r="AK449" s="25"/>
      <c r="AL449" s="25"/>
    </row>
    <row r="450" spans="1:38" x14ac:dyDescent="0.3">
      <c r="A450" s="25"/>
      <c r="B450" s="25"/>
      <c r="C450" s="25"/>
      <c r="D450" s="25"/>
      <c r="E450" s="25"/>
      <c r="F450" s="25"/>
      <c r="G450" s="25"/>
      <c r="H450" s="25"/>
      <c r="I450" s="25"/>
      <c r="J450" s="25"/>
      <c r="K450" s="25"/>
      <c r="L450" s="25"/>
      <c r="M450" s="25"/>
      <c r="N450" s="25"/>
      <c r="O450" s="25"/>
      <c r="P450" s="25"/>
      <c r="Q450" s="25"/>
      <c r="R450" s="25"/>
      <c r="S450" s="25"/>
      <c r="T450" s="25"/>
      <c r="U450" s="25"/>
      <c r="V450" s="25"/>
      <c r="W450" s="25"/>
      <c r="X450" s="25"/>
      <c r="Y450" s="25"/>
      <c r="Z450" s="25"/>
      <c r="AA450" s="25"/>
      <c r="AB450" s="25"/>
      <c r="AC450" s="25"/>
      <c r="AD450" s="25"/>
      <c r="AE450" s="25"/>
      <c r="AF450" s="25"/>
      <c r="AG450" s="25"/>
      <c r="AH450" s="25"/>
      <c r="AI450" s="25"/>
      <c r="AJ450" s="25"/>
      <c r="AK450" s="25"/>
      <c r="AL450" s="25"/>
    </row>
    <row r="451" spans="1:38" x14ac:dyDescent="0.3">
      <c r="A451" s="25"/>
      <c r="B451" s="25"/>
      <c r="C451" s="25"/>
      <c r="D451" s="25"/>
      <c r="E451" s="25"/>
      <c r="F451" s="25"/>
      <c r="G451" s="25"/>
      <c r="H451" s="25"/>
      <c r="I451" s="25"/>
      <c r="J451" s="25"/>
      <c r="K451" s="25"/>
      <c r="L451" s="25"/>
      <c r="M451" s="25"/>
      <c r="N451" s="25"/>
      <c r="O451" s="25"/>
      <c r="P451" s="25"/>
      <c r="Q451" s="25"/>
      <c r="R451" s="25"/>
      <c r="S451" s="25"/>
      <c r="T451" s="25"/>
      <c r="U451" s="25"/>
      <c r="V451" s="25"/>
      <c r="W451" s="25"/>
      <c r="X451" s="25"/>
      <c r="Y451" s="25"/>
      <c r="Z451" s="25"/>
      <c r="AA451" s="25"/>
      <c r="AB451" s="25"/>
      <c r="AC451" s="25"/>
      <c r="AD451" s="25"/>
      <c r="AE451" s="25"/>
      <c r="AF451" s="25"/>
      <c r="AG451" s="25"/>
      <c r="AH451" s="25"/>
      <c r="AI451" s="25"/>
      <c r="AJ451" s="25"/>
      <c r="AK451" s="25"/>
      <c r="AL451" s="25"/>
    </row>
    <row r="452" spans="1:38" x14ac:dyDescent="0.3">
      <c r="A452" s="25"/>
      <c r="B452" s="25"/>
      <c r="C452" s="25"/>
      <c r="D452" s="25"/>
      <c r="E452" s="25"/>
      <c r="F452" s="25"/>
      <c r="G452" s="25"/>
      <c r="H452" s="25"/>
      <c r="I452" s="25"/>
      <c r="J452" s="25"/>
      <c r="K452" s="25"/>
      <c r="L452" s="25"/>
      <c r="M452" s="25"/>
      <c r="N452" s="25"/>
      <c r="O452" s="25"/>
      <c r="P452" s="25"/>
      <c r="Q452" s="25"/>
      <c r="R452" s="25"/>
      <c r="S452" s="25"/>
      <c r="T452" s="25"/>
      <c r="U452" s="25"/>
      <c r="V452" s="25"/>
      <c r="W452" s="25"/>
      <c r="X452" s="25"/>
      <c r="Y452" s="25"/>
      <c r="Z452" s="25"/>
      <c r="AA452" s="25"/>
      <c r="AB452" s="25"/>
      <c r="AC452" s="25"/>
      <c r="AD452" s="25"/>
      <c r="AE452" s="25"/>
      <c r="AF452" s="25"/>
      <c r="AG452" s="25"/>
      <c r="AH452" s="25"/>
      <c r="AI452" s="25"/>
      <c r="AJ452" s="25"/>
      <c r="AK452" s="25"/>
      <c r="AL452" s="25"/>
    </row>
    <row r="453" spans="1:38" x14ac:dyDescent="0.3">
      <c r="A453" s="25"/>
      <c r="B453" s="25"/>
      <c r="C453" s="25"/>
      <c r="D453" s="25"/>
      <c r="E453" s="25"/>
      <c r="F453" s="25"/>
      <c r="G453" s="25"/>
      <c r="H453" s="25"/>
      <c r="I453" s="25"/>
      <c r="J453" s="25"/>
      <c r="K453" s="25"/>
      <c r="L453" s="25"/>
      <c r="M453" s="25"/>
      <c r="N453" s="25"/>
      <c r="O453" s="25"/>
      <c r="P453" s="25"/>
      <c r="Q453" s="25"/>
      <c r="R453" s="25"/>
      <c r="S453" s="25"/>
      <c r="T453" s="25"/>
      <c r="U453" s="25"/>
      <c r="V453" s="25"/>
      <c r="W453" s="25"/>
      <c r="X453" s="25"/>
      <c r="Y453" s="25"/>
      <c r="Z453" s="25"/>
      <c r="AA453" s="25"/>
      <c r="AB453" s="25"/>
      <c r="AC453" s="25"/>
      <c r="AD453" s="25"/>
      <c r="AE453" s="25"/>
      <c r="AF453" s="25"/>
      <c r="AG453" s="25"/>
      <c r="AH453" s="25"/>
      <c r="AI453" s="25"/>
      <c r="AJ453" s="25"/>
      <c r="AK453" s="25"/>
      <c r="AL453" s="25"/>
    </row>
    <row r="454" spans="1:38" x14ac:dyDescent="0.3">
      <c r="A454" s="25"/>
      <c r="B454" s="25"/>
      <c r="C454" s="25"/>
      <c r="D454" s="25"/>
      <c r="E454" s="25"/>
      <c r="F454" s="25"/>
      <c r="G454" s="25"/>
      <c r="H454" s="25"/>
      <c r="I454" s="25"/>
      <c r="J454" s="25"/>
      <c r="K454" s="25"/>
      <c r="L454" s="25"/>
      <c r="M454" s="25"/>
      <c r="N454" s="25"/>
      <c r="O454" s="25"/>
      <c r="P454" s="25"/>
      <c r="Q454" s="25"/>
      <c r="R454" s="25"/>
      <c r="S454" s="25"/>
      <c r="T454" s="25"/>
      <c r="U454" s="25"/>
      <c r="V454" s="25"/>
      <c r="W454" s="25"/>
      <c r="X454" s="25"/>
      <c r="Y454" s="25"/>
      <c r="Z454" s="25"/>
      <c r="AA454" s="25"/>
      <c r="AB454" s="25"/>
      <c r="AC454" s="25"/>
      <c r="AD454" s="25"/>
      <c r="AE454" s="25"/>
      <c r="AF454" s="25"/>
      <c r="AG454" s="25"/>
      <c r="AH454" s="25"/>
      <c r="AI454" s="25"/>
      <c r="AJ454" s="25"/>
      <c r="AK454" s="25"/>
      <c r="AL454" s="25"/>
    </row>
    <row r="455" spans="1:38" x14ac:dyDescent="0.3">
      <c r="A455" s="25"/>
      <c r="B455" s="25"/>
      <c r="C455" s="25"/>
      <c r="D455" s="25"/>
      <c r="E455" s="25"/>
      <c r="F455" s="25"/>
      <c r="G455" s="25"/>
      <c r="H455" s="25"/>
      <c r="I455" s="25"/>
      <c r="J455" s="25"/>
      <c r="K455" s="25"/>
      <c r="L455" s="25"/>
      <c r="M455" s="25"/>
      <c r="N455" s="25"/>
      <c r="O455" s="25"/>
      <c r="P455" s="25"/>
      <c r="Q455" s="25"/>
      <c r="R455" s="25"/>
      <c r="S455" s="25"/>
      <c r="T455" s="25"/>
      <c r="U455" s="25"/>
      <c r="V455" s="25"/>
      <c r="W455" s="25"/>
      <c r="X455" s="25"/>
      <c r="Y455" s="25"/>
      <c r="Z455" s="25"/>
      <c r="AA455" s="25"/>
      <c r="AB455" s="25"/>
      <c r="AC455" s="25"/>
      <c r="AD455" s="25"/>
      <c r="AE455" s="25"/>
      <c r="AF455" s="25"/>
      <c r="AG455" s="25"/>
      <c r="AH455" s="25"/>
      <c r="AI455" s="25"/>
      <c r="AJ455" s="25"/>
      <c r="AK455" s="25"/>
      <c r="AL455" s="25"/>
    </row>
    <row r="456" spans="1:38" x14ac:dyDescent="0.3">
      <c r="A456" s="25"/>
      <c r="B456" s="25"/>
      <c r="C456" s="25"/>
      <c r="D456" s="25"/>
      <c r="E456" s="25"/>
      <c r="F456" s="25"/>
      <c r="G456" s="25"/>
      <c r="H456" s="25"/>
      <c r="I456" s="25"/>
      <c r="J456" s="25"/>
      <c r="K456" s="25"/>
      <c r="L456" s="25"/>
      <c r="M456" s="25"/>
      <c r="N456" s="25"/>
      <c r="O456" s="25"/>
      <c r="P456" s="25"/>
      <c r="Q456" s="25"/>
      <c r="R456" s="25"/>
      <c r="S456" s="25"/>
      <c r="T456" s="25"/>
      <c r="U456" s="25"/>
      <c r="V456" s="25"/>
      <c r="W456" s="25"/>
      <c r="X456" s="25"/>
      <c r="Y456" s="25"/>
      <c r="Z456" s="25"/>
      <c r="AA456" s="25"/>
      <c r="AB456" s="25"/>
      <c r="AC456" s="25"/>
      <c r="AD456" s="25"/>
      <c r="AE456" s="25"/>
      <c r="AF456" s="25"/>
      <c r="AG456" s="25"/>
      <c r="AH456" s="25"/>
      <c r="AI456" s="25"/>
      <c r="AJ456" s="25"/>
      <c r="AK456" s="25"/>
      <c r="AL456" s="25"/>
    </row>
    <row r="457" spans="1:38" x14ac:dyDescent="0.3">
      <c r="A457" s="25"/>
      <c r="B457" s="25"/>
      <c r="C457" s="25"/>
      <c r="D457" s="25"/>
      <c r="E457" s="25"/>
      <c r="F457" s="25"/>
      <c r="G457" s="25"/>
      <c r="H457" s="25"/>
      <c r="I457" s="25"/>
      <c r="J457" s="25"/>
      <c r="K457" s="25"/>
      <c r="L457" s="25"/>
      <c r="M457" s="25"/>
      <c r="N457" s="25"/>
      <c r="O457" s="25"/>
      <c r="P457" s="25"/>
      <c r="Q457" s="25"/>
      <c r="R457" s="25"/>
      <c r="S457" s="25"/>
      <c r="T457" s="25"/>
      <c r="U457" s="25"/>
      <c r="V457" s="25"/>
      <c r="W457" s="25"/>
      <c r="X457" s="25"/>
      <c r="Y457" s="25"/>
      <c r="Z457" s="25"/>
      <c r="AA457" s="25"/>
      <c r="AB457" s="25"/>
      <c r="AC457" s="25"/>
      <c r="AD457" s="25"/>
      <c r="AE457" s="25"/>
      <c r="AF457" s="25"/>
      <c r="AG457" s="25"/>
      <c r="AH457" s="25"/>
      <c r="AI457" s="25"/>
      <c r="AJ457" s="25"/>
      <c r="AK457" s="25"/>
      <c r="AL457" s="25"/>
    </row>
    <row r="458" spans="1:38" x14ac:dyDescent="0.3">
      <c r="A458" s="25"/>
      <c r="B458" s="25"/>
      <c r="C458" s="25"/>
      <c r="D458" s="25"/>
      <c r="E458" s="25"/>
      <c r="F458" s="25"/>
      <c r="G458" s="25"/>
      <c r="H458" s="25"/>
      <c r="I458" s="25"/>
      <c r="J458" s="25"/>
      <c r="K458" s="25"/>
      <c r="L458" s="25"/>
      <c r="M458" s="25"/>
      <c r="N458" s="25"/>
      <c r="O458" s="25"/>
      <c r="P458" s="25"/>
      <c r="Q458" s="25"/>
      <c r="R458" s="25"/>
      <c r="S458" s="25"/>
      <c r="T458" s="25"/>
      <c r="U458" s="25"/>
      <c r="V458" s="25"/>
      <c r="W458" s="25"/>
      <c r="X458" s="25"/>
      <c r="Y458" s="25"/>
      <c r="Z458" s="25"/>
      <c r="AA458" s="25"/>
      <c r="AB458" s="25"/>
      <c r="AC458" s="25"/>
      <c r="AD458" s="25"/>
      <c r="AE458" s="25"/>
      <c r="AF458" s="25"/>
      <c r="AG458" s="25"/>
      <c r="AH458" s="25"/>
      <c r="AI458" s="25"/>
      <c r="AJ458" s="25"/>
      <c r="AK458" s="25"/>
      <c r="AL458" s="25"/>
    </row>
    <row r="459" spans="1:38" x14ac:dyDescent="0.3">
      <c r="A459" s="25"/>
      <c r="B459" s="25"/>
      <c r="C459" s="25"/>
      <c r="D459" s="25"/>
      <c r="E459" s="25"/>
      <c r="F459" s="25"/>
      <c r="G459" s="25"/>
      <c r="H459" s="25"/>
      <c r="I459" s="25"/>
      <c r="J459" s="25"/>
      <c r="K459" s="25"/>
      <c r="L459" s="25"/>
      <c r="M459" s="25"/>
      <c r="N459" s="25"/>
      <c r="O459" s="25"/>
      <c r="P459" s="25"/>
      <c r="Q459" s="25"/>
      <c r="R459" s="25"/>
      <c r="S459" s="25"/>
      <c r="T459" s="25"/>
      <c r="U459" s="25"/>
      <c r="V459" s="25"/>
      <c r="W459" s="25"/>
      <c r="X459" s="25"/>
      <c r="Y459" s="25"/>
      <c r="Z459" s="25"/>
      <c r="AA459" s="25"/>
      <c r="AB459" s="25"/>
      <c r="AC459" s="25"/>
      <c r="AD459" s="25"/>
      <c r="AE459" s="25"/>
      <c r="AF459" s="25"/>
      <c r="AG459" s="25"/>
      <c r="AH459" s="25"/>
      <c r="AI459" s="25"/>
      <c r="AJ459" s="25"/>
      <c r="AK459" s="25"/>
      <c r="AL459" s="25"/>
    </row>
    <row r="460" spans="1:38" x14ac:dyDescent="0.3">
      <c r="A460" s="25"/>
      <c r="B460" s="25"/>
      <c r="C460" s="25"/>
      <c r="D460" s="25"/>
      <c r="E460" s="25"/>
      <c r="F460" s="25"/>
      <c r="G460" s="25"/>
      <c r="H460" s="25"/>
      <c r="I460" s="25"/>
      <c r="J460" s="25"/>
      <c r="K460" s="25"/>
      <c r="L460" s="25"/>
      <c r="M460" s="25"/>
      <c r="N460" s="25"/>
      <c r="O460" s="25"/>
      <c r="P460" s="25"/>
      <c r="Q460" s="25"/>
      <c r="R460" s="25"/>
      <c r="S460" s="25"/>
      <c r="T460" s="25"/>
      <c r="U460" s="25"/>
      <c r="V460" s="25"/>
      <c r="W460" s="25"/>
      <c r="X460" s="25"/>
      <c r="Y460" s="25"/>
      <c r="Z460" s="25"/>
      <c r="AA460" s="25"/>
      <c r="AB460" s="25"/>
      <c r="AC460" s="25"/>
      <c r="AD460" s="25"/>
      <c r="AE460" s="25"/>
      <c r="AF460" s="25"/>
      <c r="AG460" s="25"/>
      <c r="AH460" s="25"/>
      <c r="AI460" s="25"/>
      <c r="AJ460" s="25"/>
      <c r="AK460" s="25"/>
      <c r="AL460" s="25"/>
    </row>
    <row r="461" spans="1:38" x14ac:dyDescent="0.3">
      <c r="A461" s="25"/>
      <c r="B461" s="25"/>
      <c r="C461" s="25"/>
      <c r="D461" s="25"/>
      <c r="E461" s="25"/>
      <c r="F461" s="25"/>
      <c r="G461" s="25"/>
      <c r="H461" s="25"/>
      <c r="I461" s="25"/>
      <c r="J461" s="25"/>
      <c r="K461" s="25"/>
      <c r="L461" s="25"/>
      <c r="M461" s="25"/>
      <c r="N461" s="25"/>
      <c r="O461" s="25"/>
      <c r="P461" s="25"/>
      <c r="Q461" s="25"/>
      <c r="R461" s="25"/>
      <c r="S461" s="25"/>
      <c r="T461" s="25"/>
      <c r="U461" s="25"/>
      <c r="V461" s="25"/>
      <c r="W461" s="25"/>
      <c r="X461" s="25"/>
      <c r="Y461" s="25"/>
      <c r="Z461" s="25"/>
      <c r="AA461" s="25"/>
      <c r="AB461" s="25"/>
      <c r="AC461" s="25"/>
      <c r="AD461" s="25"/>
      <c r="AE461" s="25"/>
      <c r="AF461" s="25"/>
      <c r="AG461" s="25"/>
      <c r="AH461" s="25"/>
      <c r="AI461" s="25"/>
      <c r="AJ461" s="25"/>
      <c r="AK461" s="25"/>
      <c r="AL461" s="25"/>
    </row>
    <row r="462" spans="1:38" x14ac:dyDescent="0.3">
      <c r="A462" s="25"/>
      <c r="B462" s="25"/>
      <c r="C462" s="25"/>
      <c r="D462" s="25"/>
      <c r="E462" s="25"/>
      <c r="F462" s="25"/>
      <c r="G462" s="25"/>
      <c r="H462" s="25"/>
      <c r="I462" s="25"/>
      <c r="J462" s="25"/>
      <c r="K462" s="25"/>
      <c r="L462" s="25"/>
      <c r="M462" s="25"/>
      <c r="N462" s="25"/>
      <c r="O462" s="25"/>
      <c r="P462" s="25"/>
      <c r="Q462" s="25"/>
      <c r="R462" s="25"/>
      <c r="S462" s="25"/>
      <c r="T462" s="25"/>
      <c r="U462" s="25"/>
      <c r="V462" s="25"/>
      <c r="W462" s="25"/>
      <c r="X462" s="25"/>
      <c r="Y462" s="25"/>
      <c r="Z462" s="25"/>
      <c r="AA462" s="25"/>
      <c r="AB462" s="25"/>
      <c r="AC462" s="25"/>
      <c r="AD462" s="25"/>
      <c r="AE462" s="25"/>
      <c r="AF462" s="25"/>
      <c r="AG462" s="25"/>
      <c r="AH462" s="25"/>
      <c r="AI462" s="25"/>
      <c r="AJ462" s="25"/>
      <c r="AK462" s="25"/>
      <c r="AL462" s="25"/>
    </row>
    <row r="463" spans="1:38" x14ac:dyDescent="0.3">
      <c r="A463" s="25"/>
      <c r="B463" s="25"/>
      <c r="C463" s="25"/>
      <c r="D463" s="25"/>
      <c r="E463" s="25"/>
      <c r="F463" s="25"/>
      <c r="G463" s="25"/>
      <c r="H463" s="25"/>
      <c r="I463" s="25"/>
      <c r="J463" s="25"/>
      <c r="K463" s="25"/>
      <c r="L463" s="25"/>
      <c r="M463" s="25"/>
      <c r="N463" s="25"/>
      <c r="O463" s="25"/>
      <c r="P463" s="25"/>
      <c r="Q463" s="25"/>
      <c r="R463" s="25"/>
      <c r="S463" s="25"/>
      <c r="T463" s="25"/>
      <c r="U463" s="25"/>
      <c r="V463" s="25"/>
      <c r="W463" s="25"/>
      <c r="X463" s="25"/>
      <c r="Y463" s="25"/>
      <c r="Z463" s="25"/>
      <c r="AA463" s="25"/>
      <c r="AB463" s="25"/>
      <c r="AC463" s="25"/>
      <c r="AD463" s="25"/>
      <c r="AE463" s="25"/>
      <c r="AF463" s="25"/>
      <c r="AG463" s="25"/>
      <c r="AH463" s="25"/>
      <c r="AI463" s="25"/>
      <c r="AJ463" s="25"/>
      <c r="AK463" s="25"/>
      <c r="AL463" s="25"/>
    </row>
    <row r="464" spans="1:38" x14ac:dyDescent="0.3">
      <c r="A464" s="25"/>
      <c r="B464" s="25"/>
      <c r="C464" s="25"/>
      <c r="D464" s="25"/>
      <c r="E464" s="25"/>
      <c r="F464" s="25"/>
      <c r="G464" s="25"/>
      <c r="H464" s="25"/>
      <c r="I464" s="25"/>
      <c r="J464" s="25"/>
      <c r="K464" s="25"/>
      <c r="L464" s="25"/>
      <c r="M464" s="25"/>
      <c r="N464" s="25"/>
      <c r="O464" s="25"/>
      <c r="P464" s="25"/>
      <c r="Q464" s="25"/>
      <c r="R464" s="25"/>
      <c r="S464" s="25"/>
      <c r="T464" s="25"/>
      <c r="U464" s="25"/>
      <c r="V464" s="25"/>
      <c r="W464" s="25"/>
      <c r="X464" s="25"/>
      <c r="Y464" s="25"/>
      <c r="Z464" s="25"/>
      <c r="AA464" s="25"/>
      <c r="AB464" s="25"/>
      <c r="AC464" s="25"/>
      <c r="AD464" s="25"/>
      <c r="AE464" s="25"/>
      <c r="AF464" s="25"/>
      <c r="AG464" s="25"/>
      <c r="AH464" s="25"/>
      <c r="AI464" s="25"/>
      <c r="AJ464" s="25"/>
      <c r="AK464" s="25"/>
      <c r="AL464" s="25"/>
    </row>
    <row r="465" spans="1:38" x14ac:dyDescent="0.3">
      <c r="A465" s="25"/>
      <c r="B465" s="25"/>
      <c r="C465" s="25"/>
      <c r="D465" s="25"/>
      <c r="E465" s="25"/>
      <c r="F465" s="25"/>
      <c r="G465" s="25"/>
      <c r="H465" s="25"/>
      <c r="I465" s="25"/>
      <c r="J465" s="25"/>
      <c r="K465" s="25"/>
      <c r="L465" s="25"/>
      <c r="M465" s="25"/>
      <c r="N465" s="25"/>
      <c r="O465" s="25"/>
      <c r="P465" s="25"/>
      <c r="Q465" s="25"/>
      <c r="R465" s="25"/>
      <c r="S465" s="25"/>
      <c r="T465" s="25"/>
      <c r="U465" s="25"/>
      <c r="V465" s="25"/>
      <c r="W465" s="25"/>
      <c r="X465" s="25"/>
      <c r="Y465" s="25"/>
      <c r="Z465" s="25"/>
      <c r="AA465" s="25"/>
      <c r="AB465" s="25"/>
      <c r="AC465" s="25"/>
      <c r="AD465" s="25"/>
      <c r="AE465" s="25"/>
      <c r="AF465" s="25"/>
      <c r="AG465" s="25"/>
      <c r="AH465" s="25"/>
      <c r="AI465" s="25"/>
      <c r="AJ465" s="25"/>
      <c r="AK465" s="25"/>
      <c r="AL465" s="25"/>
    </row>
    <row r="466" spans="1:38" x14ac:dyDescent="0.3">
      <c r="A466" s="25"/>
      <c r="B466" s="25"/>
      <c r="C466" s="25"/>
      <c r="D466" s="25"/>
      <c r="E466" s="25"/>
      <c r="F466" s="25"/>
      <c r="G466" s="25"/>
      <c r="H466" s="25"/>
      <c r="I466" s="25"/>
      <c r="J466" s="25"/>
      <c r="K466" s="25"/>
      <c r="L466" s="25"/>
      <c r="M466" s="25"/>
      <c r="N466" s="25"/>
      <c r="O466" s="25"/>
      <c r="P466" s="25"/>
      <c r="Q466" s="25"/>
      <c r="R466" s="25"/>
      <c r="S466" s="25"/>
      <c r="T466" s="25"/>
      <c r="U466" s="25"/>
      <c r="V466" s="25"/>
      <c r="W466" s="25"/>
      <c r="X466" s="25"/>
      <c r="Y466" s="25"/>
      <c r="Z466" s="25"/>
      <c r="AA466" s="25"/>
      <c r="AB466" s="25"/>
      <c r="AC466" s="25"/>
      <c r="AD466" s="25"/>
      <c r="AE466" s="25"/>
      <c r="AF466" s="25"/>
      <c r="AG466" s="25"/>
      <c r="AH466" s="25"/>
      <c r="AI466" s="25"/>
      <c r="AJ466" s="25"/>
      <c r="AK466" s="25"/>
      <c r="AL466" s="25"/>
    </row>
    <row r="467" spans="1:38" x14ac:dyDescent="0.3">
      <c r="A467" s="25"/>
      <c r="B467" s="25"/>
      <c r="C467" s="25"/>
      <c r="D467" s="25"/>
      <c r="E467" s="25"/>
      <c r="F467" s="25"/>
      <c r="G467" s="25"/>
      <c r="H467" s="25"/>
      <c r="I467" s="25"/>
      <c r="J467" s="25"/>
      <c r="K467" s="25"/>
      <c r="L467" s="25"/>
      <c r="M467" s="25"/>
      <c r="N467" s="25"/>
      <c r="O467" s="25"/>
      <c r="P467" s="25"/>
      <c r="Q467" s="25"/>
      <c r="R467" s="25"/>
      <c r="S467" s="25"/>
      <c r="T467" s="25"/>
      <c r="U467" s="25"/>
      <c r="V467" s="25"/>
      <c r="W467" s="25"/>
      <c r="X467" s="25"/>
      <c r="Y467" s="25"/>
      <c r="Z467" s="25"/>
      <c r="AA467" s="25"/>
      <c r="AB467" s="25"/>
      <c r="AC467" s="25"/>
      <c r="AD467" s="25"/>
      <c r="AE467" s="25"/>
      <c r="AF467" s="25"/>
      <c r="AG467" s="25"/>
      <c r="AH467" s="25"/>
      <c r="AI467" s="25"/>
      <c r="AJ467" s="25"/>
      <c r="AK467" s="25"/>
      <c r="AL467" s="25"/>
    </row>
    <row r="468" spans="1:38" x14ac:dyDescent="0.3">
      <c r="A468" s="25"/>
      <c r="B468" s="25"/>
      <c r="C468" s="25"/>
      <c r="D468" s="25"/>
      <c r="E468" s="25"/>
      <c r="F468" s="25"/>
      <c r="G468" s="25"/>
      <c r="H468" s="25"/>
      <c r="I468" s="25"/>
      <c r="J468" s="25"/>
      <c r="K468" s="25"/>
      <c r="L468" s="25"/>
      <c r="M468" s="25"/>
      <c r="N468" s="25"/>
      <c r="O468" s="25"/>
      <c r="P468" s="25"/>
      <c r="Q468" s="25"/>
      <c r="R468" s="25"/>
      <c r="S468" s="25"/>
      <c r="T468" s="25"/>
      <c r="U468" s="25"/>
      <c r="V468" s="25"/>
      <c r="W468" s="25"/>
      <c r="X468" s="25"/>
      <c r="Y468" s="25"/>
      <c r="Z468" s="25"/>
      <c r="AA468" s="25"/>
      <c r="AB468" s="25"/>
      <c r="AC468" s="25"/>
      <c r="AD468" s="25"/>
      <c r="AE468" s="25"/>
      <c r="AF468" s="25"/>
      <c r="AG468" s="25"/>
      <c r="AH468" s="25"/>
      <c r="AI468" s="25"/>
      <c r="AJ468" s="25"/>
      <c r="AK468" s="25"/>
      <c r="AL468" s="25"/>
    </row>
    <row r="469" spans="1:38" x14ac:dyDescent="0.3">
      <c r="A469" s="25"/>
      <c r="B469" s="25"/>
      <c r="C469" s="25"/>
      <c r="D469" s="25"/>
      <c r="E469" s="25"/>
      <c r="F469" s="25"/>
      <c r="G469" s="25"/>
      <c r="H469" s="25"/>
      <c r="I469" s="25"/>
      <c r="J469" s="25"/>
      <c r="K469" s="25"/>
      <c r="L469" s="25"/>
      <c r="M469" s="25"/>
      <c r="N469" s="25"/>
      <c r="O469" s="25"/>
      <c r="P469" s="25"/>
      <c r="Q469" s="25"/>
      <c r="R469" s="25"/>
      <c r="S469" s="25"/>
      <c r="T469" s="25"/>
      <c r="U469" s="25"/>
      <c r="V469" s="25"/>
      <c r="W469" s="25"/>
      <c r="X469" s="25"/>
      <c r="Y469" s="25"/>
      <c r="Z469" s="25"/>
      <c r="AA469" s="25"/>
      <c r="AB469" s="25"/>
      <c r="AC469" s="25"/>
      <c r="AD469" s="25"/>
      <c r="AE469" s="25"/>
      <c r="AF469" s="25"/>
      <c r="AG469" s="25"/>
      <c r="AH469" s="25"/>
      <c r="AI469" s="25"/>
      <c r="AJ469" s="25"/>
      <c r="AK469" s="25"/>
      <c r="AL469" s="25"/>
    </row>
    <row r="470" spans="1:38" x14ac:dyDescent="0.3">
      <c r="A470" s="25"/>
      <c r="B470" s="25"/>
      <c r="C470" s="25"/>
      <c r="D470" s="25"/>
      <c r="E470" s="25"/>
      <c r="F470" s="25"/>
      <c r="G470" s="25"/>
      <c r="H470" s="25"/>
      <c r="I470" s="25"/>
      <c r="J470" s="25"/>
      <c r="K470" s="25"/>
      <c r="L470" s="25"/>
      <c r="M470" s="25"/>
      <c r="N470" s="25"/>
      <c r="O470" s="25"/>
      <c r="P470" s="25"/>
      <c r="Q470" s="25"/>
      <c r="R470" s="25"/>
      <c r="S470" s="25"/>
      <c r="T470" s="25"/>
      <c r="U470" s="25"/>
      <c r="V470" s="25"/>
      <c r="W470" s="25"/>
      <c r="X470" s="25"/>
      <c r="Y470" s="25"/>
      <c r="Z470" s="25"/>
      <c r="AA470" s="25"/>
      <c r="AB470" s="25"/>
      <c r="AC470" s="25"/>
      <c r="AD470" s="25"/>
      <c r="AE470" s="25"/>
      <c r="AF470" s="25"/>
      <c r="AG470" s="25"/>
      <c r="AH470" s="25"/>
      <c r="AI470" s="25"/>
      <c r="AJ470" s="25"/>
      <c r="AK470" s="25"/>
      <c r="AL470" s="25"/>
    </row>
    <row r="471" spans="1:38" x14ac:dyDescent="0.3">
      <c r="A471" s="25"/>
      <c r="B471" s="25"/>
      <c r="C471" s="25"/>
      <c r="D471" s="25"/>
      <c r="E471" s="25"/>
      <c r="F471" s="25"/>
      <c r="G471" s="25"/>
      <c r="H471" s="25"/>
      <c r="I471" s="25"/>
      <c r="J471" s="25"/>
      <c r="K471" s="25"/>
      <c r="L471" s="25"/>
      <c r="M471" s="25"/>
      <c r="N471" s="25"/>
      <c r="O471" s="25"/>
      <c r="P471" s="25"/>
      <c r="Q471" s="25"/>
      <c r="R471" s="25"/>
      <c r="S471" s="25"/>
      <c r="T471" s="25"/>
      <c r="U471" s="25"/>
      <c r="V471" s="25"/>
      <c r="W471" s="25"/>
      <c r="X471" s="25"/>
      <c r="Y471" s="25"/>
      <c r="Z471" s="25"/>
      <c r="AA471" s="25"/>
      <c r="AB471" s="25"/>
      <c r="AC471" s="25"/>
      <c r="AD471" s="25"/>
      <c r="AE471" s="25"/>
      <c r="AF471" s="25"/>
      <c r="AG471" s="25"/>
      <c r="AH471" s="25"/>
      <c r="AI471" s="25"/>
      <c r="AJ471" s="25"/>
      <c r="AK471" s="25"/>
      <c r="AL471" s="25"/>
    </row>
    <row r="472" spans="1:38" x14ac:dyDescent="0.3">
      <c r="A472" s="25"/>
      <c r="B472" s="25"/>
      <c r="C472" s="25"/>
      <c r="D472" s="25"/>
      <c r="E472" s="25"/>
      <c r="F472" s="25"/>
      <c r="G472" s="25"/>
      <c r="H472" s="25"/>
      <c r="I472" s="25"/>
      <c r="J472" s="25"/>
      <c r="K472" s="25"/>
      <c r="L472" s="25"/>
      <c r="M472" s="25"/>
      <c r="N472" s="25"/>
      <c r="O472" s="25"/>
      <c r="P472" s="25"/>
      <c r="Q472" s="25"/>
      <c r="R472" s="25"/>
      <c r="S472" s="25"/>
      <c r="T472" s="25"/>
      <c r="U472" s="25"/>
      <c r="V472" s="25"/>
      <c r="W472" s="25"/>
      <c r="X472" s="25"/>
      <c r="Y472" s="25"/>
      <c r="Z472" s="25"/>
      <c r="AA472" s="25"/>
      <c r="AB472" s="25"/>
      <c r="AC472" s="25"/>
      <c r="AD472" s="25"/>
      <c r="AE472" s="25"/>
      <c r="AF472" s="25"/>
      <c r="AG472" s="25"/>
      <c r="AH472" s="25"/>
      <c r="AI472" s="25"/>
      <c r="AJ472" s="25"/>
      <c r="AK472" s="25"/>
      <c r="AL472" s="25"/>
    </row>
    <row r="473" spans="1:38" x14ac:dyDescent="0.3">
      <c r="A473" s="25"/>
      <c r="B473" s="25"/>
      <c r="C473" s="25"/>
      <c r="D473" s="25"/>
      <c r="E473" s="25"/>
      <c r="F473" s="25"/>
      <c r="G473" s="25"/>
      <c r="H473" s="25"/>
      <c r="I473" s="25"/>
      <c r="J473" s="25"/>
      <c r="K473" s="25"/>
      <c r="L473" s="25"/>
      <c r="M473" s="25"/>
      <c r="N473" s="25"/>
      <c r="O473" s="25"/>
      <c r="P473" s="25"/>
      <c r="Q473" s="25"/>
      <c r="R473" s="25"/>
      <c r="S473" s="25"/>
      <c r="T473" s="25"/>
      <c r="U473" s="25"/>
      <c r="V473" s="25"/>
      <c r="W473" s="25"/>
      <c r="X473" s="25"/>
      <c r="Y473" s="25"/>
      <c r="Z473" s="25"/>
      <c r="AA473" s="25"/>
      <c r="AB473" s="25"/>
      <c r="AC473" s="25"/>
      <c r="AD473" s="25"/>
      <c r="AE473" s="25"/>
      <c r="AF473" s="25"/>
      <c r="AG473" s="25"/>
      <c r="AH473" s="25"/>
      <c r="AI473" s="25"/>
      <c r="AJ473" s="25"/>
      <c r="AK473" s="25"/>
      <c r="AL473" s="25"/>
    </row>
    <row r="474" spans="1:38" x14ac:dyDescent="0.3">
      <c r="A474" s="25"/>
      <c r="B474" s="25"/>
      <c r="C474" s="25"/>
      <c r="D474" s="25"/>
      <c r="E474" s="25"/>
      <c r="F474" s="25"/>
      <c r="G474" s="25"/>
      <c r="H474" s="25"/>
      <c r="I474" s="25"/>
      <c r="J474" s="25"/>
      <c r="K474" s="25"/>
      <c r="L474" s="25"/>
      <c r="M474" s="25"/>
      <c r="N474" s="25"/>
      <c r="O474" s="25"/>
      <c r="P474" s="25"/>
      <c r="Q474" s="25"/>
      <c r="R474" s="25"/>
      <c r="S474" s="25"/>
      <c r="T474" s="25"/>
      <c r="U474" s="25"/>
      <c r="V474" s="25"/>
      <c r="W474" s="25"/>
      <c r="X474" s="25"/>
      <c r="Y474" s="25"/>
      <c r="Z474" s="25"/>
      <c r="AA474" s="25"/>
      <c r="AB474" s="25"/>
      <c r="AC474" s="25"/>
      <c r="AD474" s="25"/>
      <c r="AE474" s="25"/>
      <c r="AF474" s="25"/>
      <c r="AG474" s="25"/>
      <c r="AH474" s="25"/>
      <c r="AI474" s="25"/>
      <c r="AJ474" s="25"/>
      <c r="AK474" s="25"/>
      <c r="AL474" s="25"/>
    </row>
    <row r="475" spans="1:38" x14ac:dyDescent="0.3">
      <c r="A475" s="25"/>
      <c r="B475" s="25"/>
      <c r="C475" s="25"/>
      <c r="D475" s="25"/>
      <c r="E475" s="25"/>
      <c r="F475" s="25"/>
      <c r="G475" s="25"/>
      <c r="H475" s="25"/>
      <c r="I475" s="25"/>
      <c r="J475" s="25"/>
      <c r="K475" s="25"/>
      <c r="L475" s="25"/>
      <c r="M475" s="25"/>
      <c r="N475" s="25"/>
      <c r="O475" s="25"/>
      <c r="P475" s="25"/>
      <c r="Q475" s="25"/>
      <c r="R475" s="25"/>
      <c r="S475" s="25"/>
      <c r="T475" s="25"/>
      <c r="U475" s="25"/>
      <c r="V475" s="25"/>
      <c r="W475" s="25"/>
      <c r="X475" s="25"/>
      <c r="Y475" s="25"/>
      <c r="Z475" s="25"/>
      <c r="AA475" s="25"/>
      <c r="AB475" s="25"/>
      <c r="AC475" s="25"/>
      <c r="AD475" s="25"/>
      <c r="AE475" s="25"/>
      <c r="AF475" s="25"/>
      <c r="AG475" s="25"/>
      <c r="AH475" s="25"/>
      <c r="AI475" s="25"/>
      <c r="AJ475" s="25"/>
      <c r="AK475" s="25"/>
      <c r="AL475" s="25"/>
    </row>
    <row r="476" spans="1:38" x14ac:dyDescent="0.3">
      <c r="A476" s="25"/>
      <c r="B476" s="25"/>
      <c r="C476" s="25"/>
      <c r="D476" s="25"/>
      <c r="E476" s="25"/>
      <c r="F476" s="25"/>
      <c r="G476" s="25"/>
      <c r="H476" s="25"/>
      <c r="I476" s="25"/>
      <c r="J476" s="25"/>
      <c r="K476" s="25"/>
      <c r="L476" s="25"/>
      <c r="M476" s="25"/>
      <c r="N476" s="25"/>
      <c r="O476" s="25"/>
      <c r="P476" s="25"/>
      <c r="Q476" s="25"/>
      <c r="R476" s="25"/>
      <c r="S476" s="25"/>
      <c r="T476" s="25"/>
      <c r="U476" s="25"/>
      <c r="V476" s="25"/>
      <c r="W476" s="25"/>
      <c r="X476" s="25"/>
      <c r="Y476" s="25"/>
      <c r="Z476" s="25"/>
      <c r="AA476" s="25"/>
      <c r="AB476" s="25"/>
      <c r="AC476" s="25"/>
      <c r="AD476" s="25"/>
      <c r="AE476" s="25"/>
      <c r="AF476" s="25"/>
      <c r="AG476" s="25"/>
      <c r="AH476" s="25"/>
      <c r="AI476" s="25"/>
      <c r="AJ476" s="25"/>
      <c r="AK476" s="25"/>
      <c r="AL476" s="25"/>
    </row>
    <row r="477" spans="1:38" x14ac:dyDescent="0.3">
      <c r="A477" s="25"/>
      <c r="B477" s="25"/>
      <c r="C477" s="25"/>
      <c r="D477" s="25"/>
      <c r="E477" s="25"/>
      <c r="F477" s="25"/>
      <c r="G477" s="25"/>
      <c r="H477" s="25"/>
      <c r="I477" s="25"/>
      <c r="J477" s="25"/>
      <c r="K477" s="25"/>
      <c r="L477" s="25"/>
      <c r="M477" s="25"/>
      <c r="N477" s="25"/>
      <c r="O477" s="25"/>
      <c r="P477" s="25"/>
      <c r="Q477" s="25"/>
      <c r="R477" s="25"/>
      <c r="S477" s="25"/>
      <c r="T477" s="25"/>
      <c r="U477" s="25"/>
      <c r="V477" s="25"/>
      <c r="W477" s="25"/>
      <c r="X477" s="25"/>
      <c r="Y477" s="25"/>
      <c r="Z477" s="25"/>
      <c r="AA477" s="25"/>
      <c r="AB477" s="25"/>
      <c r="AC477" s="25"/>
      <c r="AD477" s="25"/>
      <c r="AE477" s="25"/>
      <c r="AF477" s="25"/>
      <c r="AG477" s="25"/>
      <c r="AH477" s="25"/>
      <c r="AI477" s="25"/>
      <c r="AJ477" s="25"/>
      <c r="AK477" s="25"/>
      <c r="AL477" s="25"/>
    </row>
    <row r="478" spans="1:38" x14ac:dyDescent="0.3">
      <c r="A478" s="25"/>
      <c r="B478" s="25"/>
      <c r="C478" s="25"/>
      <c r="D478" s="25"/>
      <c r="E478" s="25"/>
      <c r="F478" s="25"/>
      <c r="G478" s="25"/>
      <c r="H478" s="25"/>
      <c r="I478" s="25"/>
      <c r="J478" s="25"/>
      <c r="K478" s="25"/>
      <c r="L478" s="25"/>
      <c r="M478" s="25"/>
      <c r="N478" s="25"/>
      <c r="O478" s="25"/>
      <c r="P478" s="25"/>
      <c r="Q478" s="25"/>
      <c r="R478" s="25"/>
      <c r="S478" s="25"/>
      <c r="T478" s="25"/>
      <c r="U478" s="25"/>
      <c r="V478" s="25"/>
      <c r="W478" s="25"/>
      <c r="X478" s="25"/>
      <c r="Y478" s="25"/>
      <c r="Z478" s="25"/>
      <c r="AA478" s="25"/>
      <c r="AB478" s="25"/>
      <c r="AC478" s="25"/>
      <c r="AD478" s="25"/>
      <c r="AE478" s="25"/>
      <c r="AF478" s="25"/>
      <c r="AG478" s="25"/>
      <c r="AH478" s="25"/>
      <c r="AI478" s="25"/>
      <c r="AJ478" s="25"/>
      <c r="AK478" s="25"/>
      <c r="AL478" s="25"/>
    </row>
    <row r="479" spans="1:38" x14ac:dyDescent="0.3">
      <c r="A479" s="25"/>
      <c r="B479" s="25"/>
      <c r="C479" s="25"/>
      <c r="D479" s="25"/>
      <c r="E479" s="25"/>
      <c r="F479" s="25"/>
      <c r="G479" s="25"/>
      <c r="H479" s="25"/>
      <c r="I479" s="25"/>
      <c r="J479" s="25"/>
      <c r="K479" s="25"/>
      <c r="L479" s="25"/>
      <c r="M479" s="25"/>
      <c r="N479" s="25"/>
      <c r="O479" s="25"/>
      <c r="P479" s="25"/>
      <c r="Q479" s="25"/>
      <c r="R479" s="25"/>
      <c r="S479" s="25"/>
      <c r="T479" s="25"/>
      <c r="U479" s="25"/>
      <c r="V479" s="25"/>
      <c r="W479" s="25"/>
      <c r="X479" s="25"/>
      <c r="Y479" s="25"/>
      <c r="Z479" s="25"/>
      <c r="AA479" s="25"/>
      <c r="AB479" s="25"/>
      <c r="AC479" s="25"/>
      <c r="AD479" s="25"/>
      <c r="AE479" s="25"/>
      <c r="AF479" s="25"/>
      <c r="AG479" s="25"/>
      <c r="AH479" s="25"/>
      <c r="AI479" s="25"/>
      <c r="AJ479" s="25"/>
      <c r="AK479" s="25"/>
      <c r="AL479" s="25"/>
    </row>
    <row r="480" spans="1:38" x14ac:dyDescent="0.3">
      <c r="A480" s="25"/>
      <c r="B480" s="25"/>
      <c r="C480" s="25"/>
      <c r="D480" s="25"/>
      <c r="E480" s="25"/>
      <c r="F480" s="25"/>
      <c r="G480" s="25"/>
      <c r="H480" s="25"/>
      <c r="I480" s="25"/>
      <c r="J480" s="25"/>
      <c r="K480" s="25"/>
      <c r="L480" s="25"/>
      <c r="M480" s="25"/>
      <c r="N480" s="25"/>
      <c r="O480" s="25"/>
      <c r="P480" s="25"/>
      <c r="Q480" s="25"/>
      <c r="R480" s="25"/>
      <c r="S480" s="25"/>
      <c r="T480" s="25"/>
      <c r="U480" s="25"/>
      <c r="V480" s="25"/>
      <c r="W480" s="25"/>
      <c r="X480" s="25"/>
      <c r="Y480" s="25"/>
      <c r="Z480" s="25"/>
      <c r="AA480" s="25"/>
      <c r="AB480" s="25"/>
      <c r="AC480" s="25"/>
      <c r="AD480" s="25"/>
      <c r="AE480" s="25"/>
      <c r="AF480" s="25"/>
      <c r="AG480" s="25"/>
      <c r="AH480" s="25"/>
      <c r="AI480" s="25"/>
      <c r="AJ480" s="25"/>
      <c r="AK480" s="25"/>
      <c r="AL480" s="25"/>
    </row>
    <row r="481" spans="1:38" x14ac:dyDescent="0.3">
      <c r="A481" s="25"/>
      <c r="B481" s="25"/>
      <c r="C481" s="25"/>
      <c r="D481" s="25"/>
      <c r="E481" s="25"/>
      <c r="F481" s="25"/>
      <c r="G481" s="25"/>
      <c r="H481" s="25"/>
      <c r="I481" s="25"/>
      <c r="J481" s="25"/>
      <c r="K481" s="25"/>
      <c r="L481" s="25"/>
      <c r="M481" s="25"/>
      <c r="N481" s="25"/>
      <c r="O481" s="25"/>
      <c r="P481" s="25"/>
      <c r="Q481" s="25"/>
      <c r="R481" s="25"/>
      <c r="S481" s="25"/>
      <c r="T481" s="25"/>
      <c r="U481" s="25"/>
      <c r="V481" s="25"/>
      <c r="W481" s="25"/>
      <c r="X481" s="25"/>
      <c r="Y481" s="25"/>
      <c r="Z481" s="25"/>
      <c r="AA481" s="25"/>
      <c r="AB481" s="25"/>
      <c r="AC481" s="25"/>
      <c r="AD481" s="25"/>
      <c r="AE481" s="25"/>
      <c r="AF481" s="25"/>
      <c r="AG481" s="25"/>
      <c r="AH481" s="25"/>
      <c r="AI481" s="25"/>
      <c r="AJ481" s="25"/>
      <c r="AK481" s="25"/>
      <c r="AL481" s="25"/>
    </row>
    <row r="482" spans="1:38" x14ac:dyDescent="0.3">
      <c r="A482" s="25"/>
      <c r="B482" s="25"/>
      <c r="C482" s="25"/>
      <c r="D482" s="25"/>
      <c r="E482" s="25"/>
      <c r="F482" s="25"/>
      <c r="G482" s="25"/>
      <c r="H482" s="25"/>
      <c r="I482" s="25"/>
      <c r="J482" s="25"/>
      <c r="K482" s="25"/>
      <c r="L482" s="25"/>
      <c r="M482" s="25"/>
      <c r="N482" s="25"/>
      <c r="O482" s="25"/>
      <c r="P482" s="25"/>
      <c r="Q482" s="25"/>
      <c r="R482" s="25"/>
      <c r="S482" s="25"/>
      <c r="T482" s="25"/>
      <c r="U482" s="25"/>
      <c r="V482" s="25"/>
      <c r="W482" s="25"/>
      <c r="X482" s="25"/>
      <c r="Y482" s="25"/>
      <c r="Z482" s="25"/>
      <c r="AA482" s="25"/>
      <c r="AB482" s="25"/>
      <c r="AC482" s="25"/>
      <c r="AD482" s="25"/>
      <c r="AE482" s="25"/>
      <c r="AF482" s="25"/>
      <c r="AG482" s="25"/>
      <c r="AH482" s="25"/>
      <c r="AI482" s="25"/>
      <c r="AJ482" s="25"/>
      <c r="AK482" s="25"/>
      <c r="AL482" s="25"/>
    </row>
    <row r="483" spans="1:38" x14ac:dyDescent="0.3">
      <c r="A483" s="25"/>
      <c r="B483" s="25"/>
      <c r="C483" s="25"/>
      <c r="D483" s="25"/>
      <c r="E483" s="25"/>
      <c r="F483" s="25"/>
      <c r="G483" s="25"/>
      <c r="H483" s="25"/>
      <c r="I483" s="25"/>
      <c r="J483" s="25"/>
      <c r="K483" s="25"/>
      <c r="L483" s="25"/>
      <c r="M483" s="25"/>
      <c r="N483" s="25"/>
      <c r="O483" s="25"/>
      <c r="P483" s="25"/>
      <c r="Q483" s="25"/>
      <c r="R483" s="25"/>
      <c r="S483" s="25"/>
      <c r="T483" s="25"/>
      <c r="U483" s="25"/>
      <c r="V483" s="25"/>
      <c r="W483" s="25"/>
      <c r="X483" s="25"/>
      <c r="Y483" s="25"/>
      <c r="Z483" s="25"/>
      <c r="AA483" s="25"/>
      <c r="AB483" s="25"/>
      <c r="AC483" s="25"/>
      <c r="AD483" s="25"/>
      <c r="AE483" s="25"/>
      <c r="AF483" s="25"/>
      <c r="AG483" s="25"/>
      <c r="AH483" s="25"/>
      <c r="AI483" s="25"/>
      <c r="AJ483" s="25"/>
      <c r="AK483" s="25"/>
      <c r="AL483" s="25"/>
    </row>
    <row r="484" spans="1:38" x14ac:dyDescent="0.3">
      <c r="A484" s="25"/>
      <c r="B484" s="25"/>
      <c r="C484" s="25"/>
      <c r="D484" s="25"/>
      <c r="E484" s="25"/>
      <c r="F484" s="25"/>
      <c r="G484" s="25"/>
      <c r="H484" s="25"/>
      <c r="I484" s="25"/>
      <c r="J484" s="25"/>
      <c r="K484" s="25"/>
      <c r="L484" s="25"/>
      <c r="M484" s="25"/>
      <c r="N484" s="25"/>
      <c r="O484" s="25"/>
      <c r="P484" s="25"/>
      <c r="Q484" s="25"/>
      <c r="R484" s="25"/>
      <c r="S484" s="25"/>
      <c r="T484" s="25"/>
      <c r="U484" s="25"/>
      <c r="V484" s="25"/>
      <c r="W484" s="25"/>
      <c r="X484" s="25"/>
      <c r="Y484" s="25"/>
      <c r="Z484" s="25"/>
      <c r="AA484" s="25"/>
      <c r="AB484" s="25"/>
      <c r="AC484" s="25"/>
      <c r="AD484" s="25"/>
      <c r="AE484" s="25"/>
      <c r="AF484" s="25"/>
      <c r="AG484" s="25"/>
      <c r="AH484" s="25"/>
      <c r="AI484" s="25"/>
      <c r="AJ484" s="25"/>
      <c r="AK484" s="25"/>
      <c r="AL484" s="25"/>
    </row>
    <row r="485" spans="1:38" x14ac:dyDescent="0.3">
      <c r="A485" s="25"/>
      <c r="B485" s="25"/>
      <c r="C485" s="25"/>
      <c r="D485" s="25"/>
      <c r="E485" s="25"/>
      <c r="F485" s="25"/>
      <c r="G485" s="25"/>
      <c r="H485" s="25"/>
      <c r="I485" s="25"/>
      <c r="J485" s="25"/>
      <c r="K485" s="25"/>
      <c r="L485" s="25"/>
      <c r="M485" s="25"/>
      <c r="N485" s="25"/>
      <c r="O485" s="25"/>
      <c r="P485" s="25"/>
      <c r="Q485" s="25"/>
      <c r="R485" s="25"/>
      <c r="S485" s="25"/>
      <c r="T485" s="25"/>
      <c r="U485" s="25"/>
      <c r="V485" s="25"/>
      <c r="W485" s="25"/>
      <c r="X485" s="25"/>
      <c r="Y485" s="25"/>
      <c r="Z485" s="25"/>
      <c r="AA485" s="25"/>
      <c r="AB485" s="25"/>
      <c r="AC485" s="25"/>
      <c r="AD485" s="25"/>
      <c r="AE485" s="25"/>
      <c r="AF485" s="25"/>
      <c r="AG485" s="25"/>
      <c r="AH485" s="25"/>
      <c r="AI485" s="25"/>
      <c r="AJ485" s="25"/>
      <c r="AK485" s="25"/>
      <c r="AL485" s="25"/>
    </row>
    <row r="486" spans="1:38" x14ac:dyDescent="0.3">
      <c r="A486" s="25"/>
      <c r="B486" s="25"/>
      <c r="C486" s="25"/>
      <c r="D486" s="25"/>
      <c r="E486" s="25"/>
      <c r="F486" s="25"/>
      <c r="G486" s="25"/>
      <c r="H486" s="25"/>
      <c r="I486" s="25"/>
      <c r="J486" s="25"/>
      <c r="K486" s="25"/>
      <c r="L486" s="25"/>
      <c r="M486" s="25"/>
      <c r="N486" s="25"/>
      <c r="O486" s="25"/>
      <c r="P486" s="25"/>
      <c r="Q486" s="25"/>
      <c r="R486" s="25"/>
      <c r="S486" s="25"/>
      <c r="T486" s="25"/>
      <c r="U486" s="25"/>
      <c r="V486" s="25"/>
      <c r="W486" s="25"/>
      <c r="X486" s="25"/>
      <c r="Y486" s="25"/>
      <c r="Z486" s="25"/>
      <c r="AA486" s="25"/>
      <c r="AB486" s="25"/>
      <c r="AC486" s="25"/>
      <c r="AD486" s="25"/>
      <c r="AE486" s="25"/>
      <c r="AF486" s="25"/>
      <c r="AG486" s="25"/>
      <c r="AH486" s="25"/>
      <c r="AI486" s="25"/>
      <c r="AJ486" s="25"/>
      <c r="AK486" s="25"/>
      <c r="AL486" s="25"/>
    </row>
    <row r="487" spans="1:38" x14ac:dyDescent="0.3">
      <c r="A487" s="25"/>
      <c r="B487" s="25"/>
      <c r="C487" s="25"/>
      <c r="D487" s="25"/>
      <c r="E487" s="25"/>
      <c r="F487" s="25"/>
      <c r="G487" s="25"/>
      <c r="H487" s="25"/>
      <c r="I487" s="25"/>
      <c r="J487" s="25"/>
      <c r="K487" s="25"/>
      <c r="L487" s="25"/>
      <c r="M487" s="25"/>
      <c r="N487" s="25"/>
      <c r="O487" s="25"/>
      <c r="P487" s="25"/>
      <c r="Q487" s="25"/>
      <c r="R487" s="25"/>
      <c r="S487" s="25"/>
      <c r="T487" s="25"/>
      <c r="U487" s="25"/>
      <c r="V487" s="25"/>
      <c r="W487" s="25"/>
      <c r="X487" s="25"/>
      <c r="Y487" s="25"/>
      <c r="Z487" s="25"/>
      <c r="AA487" s="25"/>
      <c r="AB487" s="25"/>
      <c r="AC487" s="25"/>
      <c r="AD487" s="25"/>
      <c r="AE487" s="25"/>
      <c r="AF487" s="25"/>
      <c r="AG487" s="25"/>
      <c r="AH487" s="25"/>
      <c r="AI487" s="25"/>
      <c r="AJ487" s="25"/>
      <c r="AK487" s="25"/>
      <c r="AL487" s="25"/>
    </row>
    <row r="488" spans="1:38" x14ac:dyDescent="0.3">
      <c r="A488" s="25"/>
      <c r="B488" s="25"/>
      <c r="C488" s="25"/>
      <c r="D488" s="25"/>
      <c r="E488" s="25"/>
      <c r="F488" s="25"/>
      <c r="G488" s="25"/>
      <c r="H488" s="25"/>
      <c r="I488" s="25"/>
      <c r="J488" s="25"/>
      <c r="K488" s="25"/>
      <c r="L488" s="25"/>
      <c r="M488" s="25"/>
      <c r="N488" s="25"/>
      <c r="O488" s="25"/>
      <c r="P488" s="25"/>
      <c r="Q488" s="25"/>
      <c r="R488" s="25"/>
      <c r="S488" s="25"/>
      <c r="T488" s="25"/>
      <c r="U488" s="25"/>
      <c r="V488" s="25"/>
      <c r="W488" s="25"/>
      <c r="X488" s="25"/>
      <c r="Y488" s="25"/>
      <c r="Z488" s="25"/>
      <c r="AA488" s="25"/>
      <c r="AB488" s="25"/>
      <c r="AC488" s="25"/>
      <c r="AD488" s="25"/>
      <c r="AE488" s="25"/>
      <c r="AF488" s="25"/>
      <c r="AG488" s="25"/>
      <c r="AH488" s="25"/>
      <c r="AI488" s="25"/>
      <c r="AJ488" s="25"/>
      <c r="AK488" s="25"/>
      <c r="AL488" s="25"/>
    </row>
    <row r="489" spans="1:38" x14ac:dyDescent="0.3">
      <c r="A489" s="25"/>
      <c r="B489" s="25"/>
      <c r="C489" s="25"/>
      <c r="D489" s="25"/>
      <c r="E489" s="25"/>
      <c r="F489" s="25"/>
      <c r="G489" s="25"/>
      <c r="H489" s="25"/>
      <c r="I489" s="25"/>
      <c r="J489" s="25"/>
      <c r="K489" s="25"/>
      <c r="L489" s="25"/>
      <c r="M489" s="25"/>
      <c r="N489" s="25"/>
      <c r="O489" s="25"/>
      <c r="P489" s="25"/>
      <c r="Q489" s="25"/>
      <c r="R489" s="25"/>
      <c r="S489" s="25"/>
      <c r="T489" s="25"/>
      <c r="U489" s="25"/>
      <c r="V489" s="25"/>
      <c r="W489" s="25"/>
      <c r="X489" s="25"/>
      <c r="Y489" s="25"/>
      <c r="Z489" s="25"/>
      <c r="AA489" s="25"/>
      <c r="AB489" s="25"/>
      <c r="AC489" s="25"/>
      <c r="AD489" s="25"/>
      <c r="AE489" s="25"/>
      <c r="AF489" s="25"/>
      <c r="AG489" s="25"/>
      <c r="AH489" s="25"/>
      <c r="AI489" s="25"/>
      <c r="AJ489" s="25"/>
      <c r="AK489" s="25"/>
      <c r="AL489" s="25"/>
    </row>
    <row r="490" spans="1:38" x14ac:dyDescent="0.3">
      <c r="A490" s="25"/>
      <c r="B490" s="25"/>
      <c r="C490" s="25"/>
      <c r="D490" s="25"/>
      <c r="E490" s="25"/>
      <c r="F490" s="25"/>
      <c r="G490" s="25"/>
      <c r="H490" s="25"/>
      <c r="I490" s="25"/>
      <c r="J490" s="25"/>
      <c r="K490" s="25"/>
      <c r="L490" s="25"/>
      <c r="M490" s="25"/>
      <c r="N490" s="25"/>
      <c r="O490" s="25"/>
      <c r="P490" s="25"/>
      <c r="Q490" s="25"/>
      <c r="R490" s="25"/>
      <c r="S490" s="25"/>
      <c r="T490" s="25"/>
      <c r="U490" s="25"/>
      <c r="V490" s="25"/>
      <c r="W490" s="25"/>
      <c r="X490" s="25"/>
      <c r="Y490" s="25"/>
      <c r="Z490" s="25"/>
      <c r="AA490" s="25"/>
      <c r="AB490" s="25"/>
      <c r="AC490" s="25"/>
      <c r="AD490" s="25"/>
      <c r="AE490" s="25"/>
      <c r="AF490" s="25"/>
      <c r="AG490" s="25"/>
      <c r="AH490" s="25"/>
      <c r="AI490" s="25"/>
      <c r="AJ490" s="25"/>
      <c r="AK490" s="25"/>
      <c r="AL490" s="25"/>
    </row>
    <row r="491" spans="1:38" x14ac:dyDescent="0.3">
      <c r="A491" s="25"/>
      <c r="B491" s="25"/>
      <c r="C491" s="25"/>
      <c r="D491" s="25"/>
      <c r="E491" s="25"/>
      <c r="F491" s="25"/>
      <c r="G491" s="25"/>
      <c r="H491" s="25"/>
      <c r="I491" s="25"/>
      <c r="J491" s="25"/>
      <c r="K491" s="25"/>
      <c r="L491" s="25"/>
      <c r="M491" s="25"/>
      <c r="N491" s="25"/>
      <c r="O491" s="25"/>
      <c r="P491" s="25"/>
      <c r="Q491" s="25"/>
      <c r="R491" s="25"/>
      <c r="S491" s="25"/>
      <c r="T491" s="25"/>
      <c r="U491" s="25"/>
      <c r="V491" s="25"/>
      <c r="W491" s="25"/>
      <c r="X491" s="25"/>
      <c r="Y491" s="25"/>
      <c r="Z491" s="25"/>
      <c r="AA491" s="25"/>
      <c r="AB491" s="25"/>
      <c r="AC491" s="25"/>
      <c r="AD491" s="25"/>
      <c r="AE491" s="25"/>
      <c r="AF491" s="25"/>
      <c r="AG491" s="25"/>
      <c r="AH491" s="25"/>
      <c r="AI491" s="25"/>
      <c r="AJ491" s="25"/>
      <c r="AK491" s="25"/>
      <c r="AL491" s="25"/>
    </row>
    <row r="492" spans="1:38" x14ac:dyDescent="0.3">
      <c r="A492" s="25"/>
      <c r="B492" s="25"/>
      <c r="C492" s="25"/>
      <c r="D492" s="25"/>
      <c r="E492" s="25"/>
      <c r="F492" s="25"/>
      <c r="G492" s="25"/>
      <c r="H492" s="25"/>
      <c r="I492" s="25"/>
      <c r="J492" s="25"/>
      <c r="K492" s="25"/>
      <c r="L492" s="25"/>
      <c r="M492" s="25"/>
      <c r="N492" s="25"/>
      <c r="O492" s="25"/>
      <c r="P492" s="25"/>
      <c r="Q492" s="25"/>
      <c r="R492" s="25"/>
      <c r="S492" s="25"/>
      <c r="T492" s="25"/>
      <c r="U492" s="25"/>
      <c r="V492" s="25"/>
      <c r="W492" s="25"/>
      <c r="X492" s="25"/>
      <c r="Y492" s="25"/>
      <c r="Z492" s="25"/>
      <c r="AA492" s="25"/>
      <c r="AB492" s="25"/>
      <c r="AC492" s="25"/>
      <c r="AD492" s="25"/>
      <c r="AE492" s="25"/>
      <c r="AF492" s="25"/>
      <c r="AG492" s="25"/>
      <c r="AH492" s="25"/>
      <c r="AI492" s="25"/>
      <c r="AJ492" s="25"/>
      <c r="AK492" s="25"/>
      <c r="AL492" s="25"/>
    </row>
    <row r="493" spans="1:38" x14ac:dyDescent="0.3">
      <c r="A493" s="25"/>
      <c r="B493" s="25"/>
      <c r="C493" s="25"/>
      <c r="D493" s="25"/>
      <c r="E493" s="25"/>
      <c r="F493" s="25"/>
      <c r="G493" s="25"/>
      <c r="H493" s="25"/>
      <c r="I493" s="25"/>
      <c r="J493" s="25"/>
      <c r="K493" s="25"/>
      <c r="L493" s="25"/>
      <c r="M493" s="25"/>
      <c r="N493" s="25"/>
      <c r="O493" s="25"/>
      <c r="P493" s="25"/>
      <c r="Q493" s="25"/>
      <c r="R493" s="25"/>
      <c r="S493" s="25"/>
      <c r="T493" s="25"/>
      <c r="U493" s="25"/>
      <c r="V493" s="25"/>
      <c r="W493" s="25"/>
      <c r="X493" s="25"/>
      <c r="Y493" s="25"/>
      <c r="Z493" s="25"/>
      <c r="AA493" s="25"/>
      <c r="AB493" s="25"/>
      <c r="AC493" s="25"/>
      <c r="AD493" s="25"/>
      <c r="AE493" s="25"/>
      <c r="AF493" s="25"/>
      <c r="AG493" s="25"/>
      <c r="AH493" s="25"/>
      <c r="AI493" s="25"/>
      <c r="AJ493" s="25"/>
      <c r="AK493" s="25"/>
      <c r="AL493" s="25"/>
    </row>
    <row r="494" spans="1:38" x14ac:dyDescent="0.3">
      <c r="A494" s="25"/>
      <c r="B494" s="25"/>
      <c r="C494" s="25"/>
      <c r="D494" s="25"/>
      <c r="E494" s="25"/>
      <c r="F494" s="25"/>
      <c r="G494" s="25"/>
      <c r="H494" s="25"/>
      <c r="I494" s="25"/>
      <c r="J494" s="25"/>
      <c r="K494" s="25"/>
      <c r="L494" s="25"/>
      <c r="M494" s="25"/>
      <c r="N494" s="25"/>
      <c r="O494" s="25"/>
      <c r="P494" s="25"/>
      <c r="Q494" s="25"/>
      <c r="R494" s="25"/>
      <c r="S494" s="25"/>
      <c r="T494" s="25"/>
      <c r="U494" s="25"/>
      <c r="V494" s="25"/>
      <c r="W494" s="25"/>
      <c r="X494" s="25"/>
      <c r="Y494" s="25"/>
      <c r="Z494" s="25"/>
      <c r="AA494" s="25"/>
      <c r="AB494" s="25"/>
      <c r="AC494" s="25"/>
      <c r="AD494" s="25"/>
      <c r="AE494" s="25"/>
      <c r="AF494" s="25"/>
      <c r="AG494" s="25"/>
      <c r="AH494" s="25"/>
      <c r="AI494" s="25"/>
      <c r="AJ494" s="25"/>
      <c r="AK494" s="25"/>
      <c r="AL494" s="25"/>
    </row>
    <row r="495" spans="1:38" x14ac:dyDescent="0.3">
      <c r="A495" s="25"/>
      <c r="B495" s="25"/>
      <c r="C495" s="25"/>
      <c r="D495" s="25"/>
      <c r="E495" s="25"/>
      <c r="F495" s="25"/>
      <c r="G495" s="25"/>
      <c r="H495" s="25"/>
      <c r="I495" s="25"/>
      <c r="J495" s="25"/>
      <c r="K495" s="25"/>
      <c r="L495" s="25"/>
      <c r="M495" s="25"/>
      <c r="N495" s="25"/>
      <c r="O495" s="25"/>
      <c r="P495" s="25"/>
      <c r="Q495" s="25"/>
      <c r="R495" s="25"/>
      <c r="S495" s="25"/>
      <c r="T495" s="25"/>
      <c r="U495" s="25"/>
      <c r="V495" s="25"/>
      <c r="W495" s="25"/>
      <c r="X495" s="25"/>
      <c r="Y495" s="25"/>
      <c r="Z495" s="25"/>
      <c r="AA495" s="25"/>
      <c r="AB495" s="25"/>
      <c r="AC495" s="25"/>
      <c r="AD495" s="25"/>
      <c r="AE495" s="25"/>
      <c r="AF495" s="25"/>
      <c r="AG495" s="25"/>
      <c r="AH495" s="25"/>
      <c r="AI495" s="25"/>
      <c r="AJ495" s="25"/>
      <c r="AK495" s="25"/>
      <c r="AL495" s="25"/>
    </row>
    <row r="496" spans="1:38" x14ac:dyDescent="0.3">
      <c r="A496" s="25"/>
      <c r="B496" s="25"/>
      <c r="C496" s="25"/>
      <c r="D496" s="25"/>
      <c r="E496" s="25"/>
      <c r="F496" s="25"/>
      <c r="G496" s="25"/>
      <c r="H496" s="25"/>
      <c r="I496" s="25"/>
      <c r="J496" s="25"/>
      <c r="K496" s="25"/>
      <c r="L496" s="25"/>
      <c r="M496" s="25"/>
      <c r="N496" s="25"/>
      <c r="O496" s="25"/>
      <c r="P496" s="25"/>
      <c r="Q496" s="25"/>
      <c r="R496" s="25"/>
      <c r="S496" s="25"/>
      <c r="T496" s="25"/>
      <c r="U496" s="25"/>
      <c r="V496" s="25"/>
      <c r="W496" s="25"/>
      <c r="X496" s="25"/>
      <c r="Y496" s="25"/>
      <c r="Z496" s="25"/>
      <c r="AA496" s="25"/>
      <c r="AB496" s="25"/>
      <c r="AC496" s="25"/>
      <c r="AD496" s="25"/>
      <c r="AE496" s="25"/>
      <c r="AF496" s="25"/>
      <c r="AG496" s="25"/>
      <c r="AH496" s="25"/>
      <c r="AI496" s="25"/>
      <c r="AJ496" s="25"/>
      <c r="AK496" s="25"/>
      <c r="AL496" s="25"/>
    </row>
    <row r="497" spans="1:38" x14ac:dyDescent="0.3">
      <c r="A497" s="25"/>
      <c r="B497" s="25"/>
      <c r="C497" s="25"/>
      <c r="D497" s="25"/>
      <c r="E497" s="25"/>
      <c r="F497" s="25"/>
      <c r="G497" s="25"/>
      <c r="H497" s="25"/>
      <c r="I497" s="25"/>
      <c r="J497" s="25"/>
      <c r="K497" s="25"/>
      <c r="L497" s="25"/>
      <c r="M497" s="25"/>
      <c r="N497" s="25"/>
      <c r="O497" s="25"/>
      <c r="P497" s="25"/>
      <c r="Q497" s="25"/>
      <c r="R497" s="25"/>
      <c r="S497" s="25"/>
      <c r="T497" s="25"/>
      <c r="U497" s="25"/>
      <c r="V497" s="25"/>
      <c r="W497" s="25"/>
      <c r="X497" s="25"/>
      <c r="Y497" s="25"/>
      <c r="Z497" s="25"/>
      <c r="AA497" s="25"/>
      <c r="AB497" s="25"/>
      <c r="AC497" s="25"/>
      <c r="AD497" s="25"/>
      <c r="AE497" s="25"/>
      <c r="AF497" s="25"/>
      <c r="AG497" s="25"/>
      <c r="AH497" s="25"/>
      <c r="AI497" s="25"/>
      <c r="AJ497" s="25"/>
      <c r="AK497" s="25"/>
      <c r="AL497" s="25"/>
    </row>
    <row r="498" spans="1:38" x14ac:dyDescent="0.3">
      <c r="A498" s="25"/>
      <c r="B498" s="25"/>
      <c r="C498" s="25"/>
      <c r="D498" s="25"/>
      <c r="E498" s="25"/>
      <c r="F498" s="25"/>
      <c r="G498" s="25"/>
      <c r="H498" s="25"/>
      <c r="I498" s="25"/>
      <c r="J498" s="25"/>
      <c r="K498" s="25"/>
      <c r="L498" s="25"/>
      <c r="M498" s="25"/>
      <c r="N498" s="25"/>
      <c r="O498" s="25"/>
      <c r="P498" s="25"/>
      <c r="Q498" s="25"/>
      <c r="R498" s="25"/>
      <c r="S498" s="25"/>
      <c r="T498" s="25"/>
      <c r="U498" s="25"/>
      <c r="V498" s="25"/>
      <c r="W498" s="25"/>
      <c r="X498" s="25"/>
      <c r="Y498" s="25"/>
      <c r="Z498" s="25"/>
      <c r="AA498" s="25"/>
      <c r="AB498" s="25"/>
      <c r="AC498" s="25"/>
      <c r="AD498" s="25"/>
      <c r="AE498" s="25"/>
      <c r="AF498" s="25"/>
      <c r="AG498" s="25"/>
      <c r="AH498" s="25"/>
      <c r="AI498" s="25"/>
      <c r="AJ498" s="25"/>
      <c r="AK498" s="25"/>
      <c r="AL498" s="25"/>
    </row>
    <row r="499" spans="1:38" x14ac:dyDescent="0.3">
      <c r="A499" s="25"/>
      <c r="B499" s="25"/>
      <c r="C499" s="25"/>
      <c r="D499" s="25"/>
      <c r="E499" s="25"/>
      <c r="F499" s="25"/>
      <c r="G499" s="25"/>
      <c r="H499" s="25"/>
      <c r="I499" s="25"/>
      <c r="J499" s="25"/>
      <c r="K499" s="25"/>
      <c r="L499" s="25"/>
      <c r="M499" s="25"/>
      <c r="N499" s="25"/>
      <c r="O499" s="25"/>
      <c r="P499" s="25"/>
      <c r="Q499" s="25"/>
      <c r="R499" s="25"/>
      <c r="S499" s="25"/>
      <c r="T499" s="25"/>
      <c r="U499" s="25"/>
      <c r="V499" s="25"/>
      <c r="W499" s="25"/>
      <c r="X499" s="25"/>
      <c r="Y499" s="25"/>
      <c r="Z499" s="25"/>
      <c r="AA499" s="25"/>
      <c r="AB499" s="25"/>
      <c r="AC499" s="25"/>
      <c r="AD499" s="25"/>
      <c r="AE499" s="25"/>
      <c r="AF499" s="25"/>
      <c r="AG499" s="25"/>
      <c r="AH499" s="25"/>
      <c r="AI499" s="25"/>
      <c r="AJ499" s="25"/>
      <c r="AK499" s="25"/>
      <c r="AL499" s="25"/>
    </row>
    <row r="500" spans="1:38" x14ac:dyDescent="0.3">
      <c r="A500" s="25"/>
      <c r="B500" s="25"/>
      <c r="C500" s="25"/>
      <c r="D500" s="25"/>
      <c r="E500" s="25"/>
      <c r="F500" s="25"/>
      <c r="G500" s="25"/>
      <c r="H500" s="25"/>
      <c r="I500" s="25"/>
      <c r="J500" s="25"/>
      <c r="K500" s="25"/>
      <c r="L500" s="25"/>
      <c r="M500" s="25"/>
      <c r="N500" s="25"/>
      <c r="O500" s="25"/>
      <c r="P500" s="25"/>
      <c r="Q500" s="25"/>
      <c r="R500" s="25"/>
      <c r="S500" s="25"/>
      <c r="T500" s="25"/>
      <c r="U500" s="25"/>
      <c r="V500" s="25"/>
      <c r="W500" s="25"/>
      <c r="X500" s="25"/>
      <c r="Y500" s="25"/>
      <c r="Z500" s="25"/>
      <c r="AA500" s="25"/>
      <c r="AB500" s="25"/>
      <c r="AC500" s="25"/>
      <c r="AD500" s="25"/>
      <c r="AE500" s="25"/>
      <c r="AF500" s="25"/>
      <c r="AG500" s="25"/>
      <c r="AH500" s="25"/>
      <c r="AI500" s="25"/>
      <c r="AJ500" s="25"/>
      <c r="AK500" s="25"/>
      <c r="AL500" s="25"/>
    </row>
    <row r="501" spans="1:38" x14ac:dyDescent="0.3">
      <c r="A501" s="25"/>
      <c r="B501" s="25"/>
      <c r="C501" s="25"/>
      <c r="D501" s="25"/>
      <c r="E501" s="25"/>
      <c r="F501" s="25"/>
      <c r="G501" s="25"/>
      <c r="H501" s="25"/>
      <c r="I501" s="25"/>
      <c r="J501" s="25"/>
      <c r="K501" s="25"/>
      <c r="L501" s="25"/>
      <c r="M501" s="25"/>
      <c r="N501" s="25"/>
      <c r="O501" s="25"/>
      <c r="P501" s="25"/>
      <c r="Q501" s="25"/>
      <c r="R501" s="25"/>
      <c r="S501" s="25"/>
      <c r="T501" s="25"/>
      <c r="U501" s="25"/>
      <c r="V501" s="25"/>
      <c r="W501" s="25"/>
      <c r="X501" s="25"/>
      <c r="Y501" s="25"/>
      <c r="Z501" s="25"/>
      <c r="AA501" s="25"/>
      <c r="AB501" s="25"/>
      <c r="AC501" s="25"/>
      <c r="AD501" s="25"/>
      <c r="AE501" s="25"/>
      <c r="AF501" s="25"/>
      <c r="AG501" s="25"/>
      <c r="AH501" s="25"/>
      <c r="AI501" s="25"/>
      <c r="AJ501" s="25"/>
      <c r="AK501" s="25"/>
      <c r="AL501" s="25"/>
    </row>
    <row r="502" spans="1:38" x14ac:dyDescent="0.3">
      <c r="A502" s="25"/>
      <c r="B502" s="25"/>
      <c r="C502" s="25"/>
      <c r="D502" s="25"/>
      <c r="E502" s="25"/>
      <c r="F502" s="25"/>
      <c r="G502" s="25"/>
      <c r="H502" s="25"/>
      <c r="I502" s="25"/>
      <c r="J502" s="25"/>
      <c r="K502" s="25"/>
      <c r="L502" s="25"/>
      <c r="M502" s="25"/>
      <c r="N502" s="25"/>
      <c r="O502" s="25"/>
      <c r="P502" s="25"/>
      <c r="Q502" s="25"/>
      <c r="R502" s="25"/>
      <c r="S502" s="25"/>
      <c r="T502" s="25"/>
      <c r="U502" s="25"/>
      <c r="V502" s="25"/>
      <c r="W502" s="25"/>
      <c r="X502" s="25"/>
      <c r="Y502" s="25"/>
      <c r="Z502" s="25"/>
      <c r="AA502" s="25"/>
      <c r="AB502" s="25"/>
      <c r="AC502" s="25"/>
      <c r="AD502" s="25"/>
      <c r="AE502" s="25"/>
      <c r="AF502" s="25"/>
      <c r="AG502" s="25"/>
      <c r="AH502" s="25"/>
      <c r="AI502" s="25"/>
      <c r="AJ502" s="25"/>
      <c r="AK502" s="25"/>
      <c r="AL502" s="25"/>
    </row>
    <row r="503" spans="1:38" x14ac:dyDescent="0.3">
      <c r="A503" s="25"/>
      <c r="B503" s="25"/>
      <c r="C503" s="25"/>
      <c r="D503" s="25"/>
      <c r="E503" s="25"/>
      <c r="F503" s="25"/>
      <c r="G503" s="25"/>
      <c r="H503" s="25"/>
      <c r="I503" s="25"/>
      <c r="J503" s="25"/>
      <c r="K503" s="25"/>
      <c r="L503" s="25"/>
      <c r="M503" s="25"/>
      <c r="N503" s="25"/>
      <c r="O503" s="25"/>
      <c r="P503" s="25"/>
      <c r="Q503" s="25"/>
      <c r="R503" s="25"/>
      <c r="S503" s="25"/>
      <c r="T503" s="25"/>
      <c r="U503" s="25"/>
      <c r="V503" s="25"/>
      <c r="W503" s="25"/>
      <c r="X503" s="25"/>
      <c r="Y503" s="25"/>
      <c r="Z503" s="25"/>
      <c r="AA503" s="25"/>
      <c r="AB503" s="25"/>
      <c r="AC503" s="25"/>
      <c r="AD503" s="25"/>
      <c r="AE503" s="25"/>
      <c r="AF503" s="25"/>
      <c r="AG503" s="25"/>
      <c r="AH503" s="25"/>
      <c r="AI503" s="25"/>
      <c r="AJ503" s="25"/>
      <c r="AK503" s="25"/>
      <c r="AL503" s="25"/>
    </row>
    <row r="504" spans="1:38" x14ac:dyDescent="0.3">
      <c r="A504" s="25"/>
      <c r="B504" s="25"/>
      <c r="C504" s="25"/>
      <c r="D504" s="25"/>
      <c r="E504" s="25"/>
      <c r="F504" s="25"/>
      <c r="G504" s="25"/>
      <c r="H504" s="25"/>
      <c r="I504" s="25"/>
      <c r="J504" s="25"/>
      <c r="K504" s="25"/>
      <c r="L504" s="25"/>
      <c r="M504" s="25"/>
      <c r="N504" s="25"/>
      <c r="O504" s="25"/>
      <c r="P504" s="25"/>
      <c r="Q504" s="25"/>
      <c r="R504" s="25"/>
      <c r="S504" s="25"/>
      <c r="T504" s="25"/>
      <c r="U504" s="25"/>
      <c r="V504" s="25"/>
      <c r="W504" s="25"/>
      <c r="X504" s="25"/>
      <c r="Y504" s="25"/>
      <c r="Z504" s="25"/>
      <c r="AA504" s="25"/>
      <c r="AB504" s="25"/>
      <c r="AC504" s="25"/>
      <c r="AD504" s="25"/>
      <c r="AE504" s="25"/>
      <c r="AF504" s="25"/>
      <c r="AG504" s="25"/>
      <c r="AH504" s="25"/>
      <c r="AI504" s="25"/>
      <c r="AJ504" s="25"/>
      <c r="AK504" s="25"/>
      <c r="AL504" s="25"/>
    </row>
    <row r="505" spans="1:38" x14ac:dyDescent="0.3">
      <c r="A505" s="25"/>
      <c r="B505" s="25"/>
      <c r="C505" s="25"/>
      <c r="D505" s="25"/>
      <c r="E505" s="25"/>
      <c r="F505" s="25"/>
      <c r="G505" s="25"/>
      <c r="H505" s="25"/>
      <c r="I505" s="25"/>
      <c r="J505" s="25"/>
      <c r="K505" s="25"/>
      <c r="L505" s="25"/>
      <c r="M505" s="25"/>
      <c r="N505" s="25"/>
      <c r="O505" s="25"/>
      <c r="P505" s="25"/>
      <c r="Q505" s="25"/>
      <c r="R505" s="25"/>
      <c r="S505" s="25"/>
      <c r="T505" s="25"/>
      <c r="U505" s="25"/>
      <c r="V505" s="25"/>
      <c r="W505" s="25"/>
      <c r="X505" s="25"/>
      <c r="Y505" s="25"/>
      <c r="Z505" s="25"/>
      <c r="AA505" s="25"/>
      <c r="AB505" s="25"/>
      <c r="AC505" s="25"/>
      <c r="AD505" s="25"/>
      <c r="AE505" s="25"/>
      <c r="AF505" s="25"/>
      <c r="AG505" s="25"/>
      <c r="AH505" s="25"/>
      <c r="AI505" s="25"/>
      <c r="AJ505" s="25"/>
      <c r="AK505" s="25"/>
      <c r="AL505" s="25"/>
    </row>
    <row r="506" spans="1:38" x14ac:dyDescent="0.3">
      <c r="A506" s="25"/>
      <c r="B506" s="25"/>
      <c r="C506" s="25"/>
      <c r="D506" s="25"/>
      <c r="E506" s="25"/>
      <c r="F506" s="25"/>
      <c r="G506" s="25"/>
      <c r="H506" s="25"/>
      <c r="I506" s="25"/>
      <c r="J506" s="25"/>
      <c r="K506" s="25"/>
      <c r="L506" s="25"/>
      <c r="M506" s="25"/>
      <c r="N506" s="25"/>
      <c r="O506" s="25"/>
      <c r="P506" s="25"/>
      <c r="Q506" s="25"/>
      <c r="R506" s="25"/>
      <c r="S506" s="25"/>
      <c r="T506" s="25"/>
      <c r="U506" s="25"/>
      <c r="V506" s="25"/>
      <c r="W506" s="25"/>
      <c r="X506" s="25"/>
      <c r="Y506" s="25"/>
      <c r="Z506" s="25"/>
      <c r="AA506" s="25"/>
      <c r="AB506" s="25"/>
      <c r="AC506" s="25"/>
      <c r="AD506" s="25"/>
      <c r="AE506" s="25"/>
      <c r="AF506" s="25"/>
      <c r="AG506" s="25"/>
      <c r="AH506" s="25"/>
      <c r="AI506" s="25"/>
      <c r="AJ506" s="25"/>
      <c r="AK506" s="25"/>
      <c r="AL506" s="25"/>
    </row>
    <row r="507" spans="1:38" x14ac:dyDescent="0.3">
      <c r="A507" s="25"/>
      <c r="B507" s="25"/>
      <c r="C507" s="25"/>
      <c r="D507" s="25"/>
      <c r="E507" s="25"/>
      <c r="F507" s="25"/>
      <c r="G507" s="25"/>
      <c r="H507" s="25"/>
      <c r="I507" s="25"/>
      <c r="J507" s="25"/>
      <c r="K507" s="25"/>
      <c r="L507" s="25"/>
      <c r="M507" s="25"/>
      <c r="N507" s="25"/>
      <c r="O507" s="25"/>
      <c r="P507" s="25"/>
      <c r="Q507" s="25"/>
      <c r="R507" s="25"/>
      <c r="S507" s="25"/>
      <c r="T507" s="25"/>
      <c r="U507" s="25"/>
      <c r="V507" s="25"/>
      <c r="W507" s="25"/>
      <c r="X507" s="25"/>
      <c r="Y507" s="25"/>
      <c r="Z507" s="25"/>
      <c r="AA507" s="25"/>
      <c r="AB507" s="25"/>
      <c r="AC507" s="25"/>
      <c r="AD507" s="25"/>
      <c r="AE507" s="25"/>
      <c r="AF507" s="25"/>
      <c r="AG507" s="25"/>
      <c r="AH507" s="25"/>
      <c r="AI507" s="25"/>
      <c r="AJ507" s="25"/>
      <c r="AK507" s="25"/>
      <c r="AL507" s="25"/>
    </row>
    <row r="508" spans="1:38" x14ac:dyDescent="0.3">
      <c r="A508" s="25"/>
      <c r="B508" s="25"/>
      <c r="C508" s="25"/>
      <c r="D508" s="25"/>
      <c r="E508" s="25"/>
      <c r="F508" s="25"/>
      <c r="G508" s="25"/>
      <c r="H508" s="25"/>
      <c r="I508" s="25"/>
      <c r="J508" s="25"/>
      <c r="K508" s="25"/>
      <c r="L508" s="25"/>
      <c r="M508" s="25"/>
      <c r="N508" s="25"/>
      <c r="O508" s="25"/>
      <c r="P508" s="25"/>
      <c r="Q508" s="25"/>
      <c r="R508" s="25"/>
      <c r="S508" s="25"/>
      <c r="T508" s="25"/>
      <c r="U508" s="25"/>
      <c r="V508" s="25"/>
      <c r="W508" s="25"/>
      <c r="X508" s="25"/>
      <c r="Y508" s="25"/>
      <c r="Z508" s="25"/>
      <c r="AA508" s="25"/>
      <c r="AB508" s="25"/>
      <c r="AC508" s="25"/>
      <c r="AD508" s="25"/>
      <c r="AE508" s="25"/>
      <c r="AF508" s="25"/>
      <c r="AG508" s="25"/>
      <c r="AH508" s="25"/>
      <c r="AI508" s="25"/>
      <c r="AJ508" s="25"/>
      <c r="AK508" s="25"/>
      <c r="AL508" s="25"/>
    </row>
    <row r="509" spans="1:38" x14ac:dyDescent="0.3">
      <c r="A509" s="25"/>
      <c r="B509" s="25"/>
      <c r="C509" s="25"/>
      <c r="D509" s="25"/>
      <c r="E509" s="25"/>
      <c r="F509" s="25"/>
      <c r="G509" s="25"/>
      <c r="H509" s="25"/>
      <c r="I509" s="25"/>
      <c r="J509" s="25"/>
      <c r="K509" s="25"/>
      <c r="L509" s="25"/>
      <c r="M509" s="25"/>
      <c r="N509" s="25"/>
      <c r="O509" s="25"/>
      <c r="P509" s="25"/>
      <c r="Q509" s="25"/>
      <c r="R509" s="25"/>
      <c r="S509" s="25"/>
      <c r="T509" s="25"/>
      <c r="U509" s="25"/>
      <c r="V509" s="25"/>
      <c r="W509" s="25"/>
      <c r="X509" s="25"/>
      <c r="Y509" s="25"/>
      <c r="Z509" s="25"/>
      <c r="AA509" s="25"/>
      <c r="AB509" s="25"/>
      <c r="AC509" s="25"/>
      <c r="AD509" s="25"/>
      <c r="AE509" s="25"/>
      <c r="AF509" s="25"/>
      <c r="AG509" s="25"/>
      <c r="AH509" s="25"/>
      <c r="AI509" s="25"/>
      <c r="AJ509" s="25"/>
      <c r="AK509" s="25"/>
      <c r="AL509" s="25"/>
    </row>
    <row r="510" spans="1:38" x14ac:dyDescent="0.3">
      <c r="A510" s="25"/>
      <c r="B510" s="25"/>
      <c r="C510" s="25"/>
      <c r="D510" s="25"/>
      <c r="E510" s="25"/>
      <c r="F510" s="25"/>
      <c r="G510" s="25"/>
      <c r="H510" s="25"/>
      <c r="I510" s="25"/>
      <c r="J510" s="25"/>
      <c r="K510" s="25"/>
      <c r="L510" s="25"/>
      <c r="M510" s="25"/>
      <c r="N510" s="25"/>
      <c r="O510" s="25"/>
      <c r="P510" s="25"/>
      <c r="Q510" s="25"/>
      <c r="R510" s="25"/>
      <c r="S510" s="25"/>
      <c r="T510" s="25"/>
      <c r="U510" s="25"/>
      <c r="V510" s="25"/>
      <c r="W510" s="25"/>
      <c r="X510" s="25"/>
      <c r="Y510" s="25"/>
      <c r="Z510" s="25"/>
      <c r="AA510" s="25"/>
      <c r="AB510" s="25"/>
      <c r="AC510" s="25"/>
      <c r="AD510" s="25"/>
      <c r="AE510" s="25"/>
      <c r="AF510" s="25"/>
      <c r="AG510" s="25"/>
      <c r="AH510" s="25"/>
      <c r="AI510" s="25"/>
      <c r="AJ510" s="25"/>
      <c r="AK510" s="25"/>
      <c r="AL510" s="25"/>
    </row>
    <row r="511" spans="1:38" x14ac:dyDescent="0.3">
      <c r="A511" s="25"/>
      <c r="B511" s="25"/>
      <c r="C511" s="25"/>
      <c r="D511" s="25"/>
      <c r="E511" s="25"/>
      <c r="F511" s="25"/>
      <c r="G511" s="25"/>
      <c r="H511" s="25"/>
      <c r="I511" s="25"/>
      <c r="J511" s="25"/>
      <c r="K511" s="25"/>
      <c r="L511" s="25"/>
      <c r="M511" s="25"/>
      <c r="N511" s="25"/>
      <c r="O511" s="25"/>
      <c r="P511" s="25"/>
      <c r="Q511" s="25"/>
      <c r="R511" s="25"/>
      <c r="S511" s="25"/>
      <c r="T511" s="25"/>
      <c r="U511" s="25"/>
      <c r="V511" s="25"/>
      <c r="W511" s="25"/>
      <c r="X511" s="25"/>
      <c r="Y511" s="25"/>
      <c r="Z511" s="25"/>
      <c r="AA511" s="25"/>
      <c r="AB511" s="25"/>
      <c r="AC511" s="25"/>
      <c r="AD511" s="25"/>
      <c r="AE511" s="25"/>
      <c r="AF511" s="25"/>
      <c r="AG511" s="25"/>
      <c r="AH511" s="25"/>
      <c r="AI511" s="25"/>
      <c r="AJ511" s="25"/>
      <c r="AK511" s="25"/>
      <c r="AL511" s="25"/>
    </row>
    <row r="512" spans="1:38" x14ac:dyDescent="0.3">
      <c r="A512" s="25"/>
      <c r="B512" s="25"/>
      <c r="C512" s="25"/>
      <c r="D512" s="25"/>
      <c r="E512" s="25"/>
      <c r="F512" s="25"/>
      <c r="G512" s="25"/>
      <c r="H512" s="25"/>
      <c r="I512" s="25"/>
      <c r="J512" s="25"/>
      <c r="K512" s="25"/>
      <c r="L512" s="25"/>
      <c r="M512" s="25"/>
      <c r="N512" s="25"/>
      <c r="O512" s="25"/>
      <c r="P512" s="25"/>
      <c r="Q512" s="25"/>
      <c r="R512" s="25"/>
      <c r="S512" s="25"/>
      <c r="T512" s="25"/>
      <c r="U512" s="25"/>
      <c r="V512" s="25"/>
      <c r="W512" s="25"/>
      <c r="X512" s="25"/>
      <c r="Y512" s="25"/>
      <c r="Z512" s="25"/>
      <c r="AA512" s="25"/>
      <c r="AB512" s="25"/>
      <c r="AC512" s="25"/>
      <c r="AD512" s="25"/>
      <c r="AE512" s="25"/>
      <c r="AF512" s="25"/>
      <c r="AG512" s="25"/>
      <c r="AH512" s="25"/>
      <c r="AI512" s="25"/>
      <c r="AJ512" s="25"/>
      <c r="AK512" s="25"/>
      <c r="AL512" s="25"/>
    </row>
    <row r="513" spans="1:38" x14ac:dyDescent="0.3">
      <c r="A513" s="25"/>
      <c r="B513" s="25"/>
      <c r="C513" s="25"/>
      <c r="D513" s="25"/>
      <c r="E513" s="25"/>
      <c r="F513" s="25"/>
      <c r="G513" s="25"/>
      <c r="H513" s="25"/>
      <c r="I513" s="25"/>
      <c r="J513" s="25"/>
      <c r="K513" s="25"/>
      <c r="L513" s="25"/>
      <c r="M513" s="25"/>
      <c r="N513" s="25"/>
      <c r="O513" s="25"/>
      <c r="P513" s="25"/>
      <c r="Q513" s="25"/>
      <c r="R513" s="25"/>
      <c r="S513" s="25"/>
      <c r="T513" s="25"/>
      <c r="U513" s="25"/>
      <c r="V513" s="25"/>
      <c r="W513" s="25"/>
      <c r="X513" s="25"/>
      <c r="Y513" s="25"/>
      <c r="Z513" s="25"/>
      <c r="AA513" s="25"/>
      <c r="AB513" s="25"/>
      <c r="AC513" s="25"/>
      <c r="AD513" s="25"/>
      <c r="AE513" s="25"/>
      <c r="AF513" s="25"/>
      <c r="AG513" s="25"/>
      <c r="AH513" s="25"/>
      <c r="AI513" s="25"/>
      <c r="AJ513" s="25"/>
      <c r="AK513" s="25"/>
      <c r="AL513" s="25"/>
    </row>
    <row r="514" spans="1:38" x14ac:dyDescent="0.3">
      <c r="A514" s="25"/>
      <c r="B514" s="25"/>
      <c r="C514" s="25"/>
      <c r="D514" s="25"/>
      <c r="E514" s="25"/>
      <c r="F514" s="25"/>
      <c r="G514" s="25"/>
      <c r="H514" s="25"/>
      <c r="I514" s="25"/>
      <c r="J514" s="25"/>
      <c r="K514" s="25"/>
      <c r="L514" s="25"/>
      <c r="M514" s="25"/>
      <c r="N514" s="25"/>
      <c r="O514" s="25"/>
      <c r="P514" s="25"/>
      <c r="Q514" s="25"/>
      <c r="R514" s="25"/>
      <c r="S514" s="25"/>
      <c r="T514" s="25"/>
      <c r="U514" s="25"/>
      <c r="V514" s="25"/>
      <c r="W514" s="25"/>
      <c r="X514" s="25"/>
      <c r="Y514" s="25"/>
      <c r="Z514" s="25"/>
      <c r="AA514" s="25"/>
      <c r="AB514" s="25"/>
      <c r="AC514" s="25"/>
      <c r="AD514" s="25"/>
      <c r="AE514" s="25"/>
      <c r="AF514" s="25"/>
      <c r="AG514" s="25"/>
      <c r="AH514" s="25"/>
      <c r="AI514" s="25"/>
      <c r="AJ514" s="25"/>
      <c r="AK514" s="25"/>
      <c r="AL514" s="25"/>
    </row>
    <row r="515" spans="1:38" x14ac:dyDescent="0.3">
      <c r="A515" s="25"/>
      <c r="B515" s="25"/>
      <c r="C515" s="25"/>
      <c r="D515" s="25"/>
      <c r="E515" s="25"/>
      <c r="F515" s="25"/>
      <c r="G515" s="25"/>
      <c r="H515" s="25"/>
      <c r="I515" s="25"/>
      <c r="J515" s="25"/>
      <c r="K515" s="25"/>
      <c r="L515" s="25"/>
      <c r="M515" s="25"/>
      <c r="N515" s="25"/>
      <c r="O515" s="25"/>
      <c r="P515" s="25"/>
      <c r="Q515" s="25"/>
      <c r="R515" s="25"/>
      <c r="S515" s="25"/>
      <c r="T515" s="25"/>
      <c r="U515" s="25"/>
      <c r="V515" s="25"/>
      <c r="W515" s="25"/>
      <c r="X515" s="25"/>
      <c r="Y515" s="25"/>
      <c r="Z515" s="25"/>
      <c r="AA515" s="25"/>
      <c r="AB515" s="25"/>
      <c r="AC515" s="25"/>
      <c r="AD515" s="25"/>
      <c r="AE515" s="25"/>
      <c r="AF515" s="25"/>
      <c r="AG515" s="25"/>
      <c r="AH515" s="25"/>
      <c r="AI515" s="25"/>
      <c r="AJ515" s="25"/>
      <c r="AK515" s="25"/>
      <c r="AL515" s="25"/>
    </row>
    <row r="516" spans="1:38" x14ac:dyDescent="0.3">
      <c r="A516" s="25"/>
      <c r="B516" s="25"/>
      <c r="C516" s="25"/>
      <c r="D516" s="25"/>
      <c r="E516" s="25"/>
      <c r="F516" s="25"/>
      <c r="G516" s="25"/>
      <c r="H516" s="25"/>
      <c r="I516" s="25"/>
      <c r="J516" s="25"/>
      <c r="K516" s="25"/>
      <c r="L516" s="25"/>
      <c r="M516" s="25"/>
      <c r="N516" s="25"/>
      <c r="O516" s="25"/>
      <c r="P516" s="25"/>
      <c r="Q516" s="25"/>
      <c r="R516" s="25"/>
      <c r="S516" s="25"/>
      <c r="T516" s="25"/>
      <c r="U516" s="25"/>
      <c r="V516" s="25"/>
      <c r="W516" s="25"/>
      <c r="X516" s="25"/>
      <c r="Y516" s="25"/>
      <c r="Z516" s="25"/>
      <c r="AA516" s="25"/>
      <c r="AB516" s="25"/>
      <c r="AC516" s="25"/>
      <c r="AD516" s="25"/>
      <c r="AE516" s="25"/>
      <c r="AF516" s="25"/>
      <c r="AG516" s="25"/>
      <c r="AH516" s="25"/>
      <c r="AI516" s="25"/>
      <c r="AJ516" s="25"/>
      <c r="AK516" s="25"/>
      <c r="AL516" s="25"/>
    </row>
    <row r="517" spans="1:38" x14ac:dyDescent="0.3">
      <c r="A517" s="25"/>
      <c r="B517" s="25"/>
      <c r="C517" s="25"/>
      <c r="D517" s="25"/>
      <c r="E517" s="25"/>
      <c r="F517" s="25"/>
      <c r="G517" s="25"/>
      <c r="H517" s="25"/>
      <c r="I517" s="25"/>
      <c r="J517" s="25"/>
      <c r="K517" s="25"/>
      <c r="L517" s="25"/>
      <c r="M517" s="25"/>
      <c r="N517" s="25"/>
      <c r="O517" s="25"/>
      <c r="P517" s="25"/>
      <c r="Q517" s="25"/>
      <c r="R517" s="25"/>
      <c r="S517" s="25"/>
      <c r="T517" s="25"/>
      <c r="U517" s="25"/>
      <c r="V517" s="25"/>
      <c r="W517" s="25"/>
      <c r="X517" s="25"/>
      <c r="Y517" s="25"/>
      <c r="Z517" s="25"/>
      <c r="AA517" s="25"/>
      <c r="AB517" s="25"/>
      <c r="AC517" s="25"/>
      <c r="AD517" s="25"/>
      <c r="AE517" s="25"/>
      <c r="AF517" s="25"/>
      <c r="AG517" s="25"/>
      <c r="AH517" s="25"/>
      <c r="AI517" s="25"/>
      <c r="AJ517" s="25"/>
      <c r="AK517" s="25"/>
      <c r="AL517" s="25"/>
    </row>
    <row r="518" spans="1:38" x14ac:dyDescent="0.3">
      <c r="A518" s="25"/>
      <c r="B518" s="25"/>
      <c r="C518" s="25"/>
      <c r="D518" s="25"/>
      <c r="E518" s="25"/>
      <c r="F518" s="25"/>
      <c r="G518" s="25"/>
      <c r="H518" s="25"/>
      <c r="I518" s="25"/>
      <c r="J518" s="25"/>
      <c r="K518" s="25"/>
      <c r="L518" s="25"/>
      <c r="M518" s="25"/>
      <c r="N518" s="25"/>
      <c r="O518" s="25"/>
      <c r="P518" s="25"/>
      <c r="Q518" s="25"/>
      <c r="R518" s="25"/>
      <c r="S518" s="25"/>
      <c r="T518" s="25"/>
      <c r="U518" s="25"/>
      <c r="V518" s="25"/>
      <c r="W518" s="25"/>
      <c r="X518" s="25"/>
      <c r="Y518" s="25"/>
      <c r="Z518" s="25"/>
      <c r="AA518" s="25"/>
      <c r="AB518" s="25"/>
      <c r="AC518" s="25"/>
      <c r="AD518" s="25"/>
      <c r="AE518" s="25"/>
      <c r="AF518" s="25"/>
      <c r="AG518" s="25"/>
      <c r="AH518" s="25"/>
      <c r="AI518" s="25"/>
      <c r="AJ518" s="25"/>
      <c r="AK518" s="25"/>
      <c r="AL518" s="25"/>
    </row>
    <row r="519" spans="1:38" x14ac:dyDescent="0.3">
      <c r="A519" s="25"/>
      <c r="B519" s="25"/>
      <c r="C519" s="25"/>
      <c r="D519" s="25"/>
      <c r="E519" s="25"/>
      <c r="F519" s="25"/>
      <c r="G519" s="25"/>
      <c r="H519" s="25"/>
      <c r="I519" s="25"/>
      <c r="J519" s="25"/>
      <c r="K519" s="25"/>
      <c r="L519" s="25"/>
      <c r="M519" s="25"/>
      <c r="N519" s="25"/>
      <c r="O519" s="25"/>
      <c r="P519" s="25"/>
      <c r="Q519" s="25"/>
      <c r="R519" s="25"/>
      <c r="S519" s="25"/>
      <c r="T519" s="25"/>
      <c r="U519" s="25"/>
      <c r="V519" s="25"/>
      <c r="W519" s="25"/>
      <c r="X519" s="25"/>
      <c r="Y519" s="25"/>
      <c r="Z519" s="25"/>
      <c r="AA519" s="25"/>
      <c r="AB519" s="25"/>
      <c r="AC519" s="25"/>
      <c r="AD519" s="25"/>
      <c r="AE519" s="25"/>
      <c r="AF519" s="25"/>
      <c r="AG519" s="25"/>
      <c r="AH519" s="25"/>
      <c r="AI519" s="25"/>
      <c r="AJ519" s="25"/>
      <c r="AK519" s="25"/>
      <c r="AL519" s="25"/>
    </row>
    <row r="520" spans="1:38" x14ac:dyDescent="0.3">
      <c r="A520" s="25"/>
      <c r="B520" s="25"/>
      <c r="C520" s="25"/>
      <c r="D520" s="25"/>
      <c r="E520" s="25"/>
      <c r="F520" s="25"/>
      <c r="G520" s="25"/>
      <c r="H520" s="25"/>
      <c r="I520" s="25"/>
      <c r="J520" s="25"/>
      <c r="K520" s="25"/>
      <c r="L520" s="25"/>
      <c r="M520" s="25"/>
      <c r="N520" s="25"/>
      <c r="O520" s="25"/>
      <c r="P520" s="25"/>
      <c r="Q520" s="25"/>
      <c r="R520" s="25"/>
      <c r="S520" s="25"/>
      <c r="T520" s="25"/>
      <c r="U520" s="25"/>
      <c r="V520" s="25"/>
      <c r="W520" s="25"/>
      <c r="X520" s="25"/>
      <c r="Y520" s="25"/>
      <c r="Z520" s="25"/>
      <c r="AA520" s="25"/>
      <c r="AB520" s="25"/>
      <c r="AC520" s="25"/>
      <c r="AD520" s="25"/>
      <c r="AE520" s="25"/>
      <c r="AF520" s="25"/>
      <c r="AG520" s="25"/>
      <c r="AH520" s="25"/>
      <c r="AI520" s="25"/>
      <c r="AJ520" s="25"/>
      <c r="AK520" s="25"/>
      <c r="AL520" s="25"/>
    </row>
    <row r="521" spans="1:38" x14ac:dyDescent="0.3">
      <c r="A521" s="25"/>
      <c r="B521" s="25"/>
      <c r="C521" s="25"/>
      <c r="D521" s="25"/>
      <c r="E521" s="25"/>
      <c r="F521" s="25"/>
      <c r="G521" s="25"/>
      <c r="H521" s="25"/>
      <c r="I521" s="25"/>
      <c r="J521" s="25"/>
      <c r="K521" s="25"/>
      <c r="L521" s="25"/>
      <c r="M521" s="25"/>
      <c r="N521" s="25"/>
      <c r="O521" s="25"/>
      <c r="P521" s="25"/>
      <c r="Q521" s="25"/>
      <c r="R521" s="25"/>
      <c r="S521" s="25"/>
      <c r="T521" s="25"/>
      <c r="U521" s="25"/>
      <c r="V521" s="25"/>
      <c r="W521" s="25"/>
      <c r="X521" s="25"/>
      <c r="Y521" s="25"/>
      <c r="Z521" s="25"/>
      <c r="AA521" s="25"/>
      <c r="AB521" s="25"/>
      <c r="AC521" s="25"/>
      <c r="AD521" s="25"/>
      <c r="AE521" s="25"/>
      <c r="AF521" s="25"/>
      <c r="AG521" s="25"/>
      <c r="AH521" s="25"/>
      <c r="AI521" s="25"/>
      <c r="AJ521" s="25"/>
      <c r="AK521" s="25"/>
      <c r="AL521" s="25"/>
    </row>
    <row r="522" spans="1:38" x14ac:dyDescent="0.3">
      <c r="A522" s="25"/>
      <c r="B522" s="25"/>
      <c r="C522" s="25"/>
      <c r="D522" s="25"/>
      <c r="E522" s="25"/>
      <c r="F522" s="25"/>
      <c r="G522" s="25"/>
      <c r="H522" s="25"/>
      <c r="I522" s="25"/>
      <c r="J522" s="25"/>
      <c r="K522" s="25"/>
      <c r="L522" s="25"/>
      <c r="M522" s="25"/>
      <c r="N522" s="25"/>
      <c r="O522" s="25"/>
      <c r="P522" s="25"/>
      <c r="Q522" s="25"/>
      <c r="R522" s="25"/>
      <c r="S522" s="25"/>
      <c r="T522" s="25"/>
      <c r="U522" s="25"/>
      <c r="V522" s="25"/>
      <c r="W522" s="25"/>
      <c r="X522" s="25"/>
      <c r="Y522" s="25"/>
      <c r="Z522" s="25"/>
      <c r="AA522" s="25"/>
      <c r="AB522" s="25"/>
      <c r="AC522" s="25"/>
      <c r="AD522" s="25"/>
      <c r="AE522" s="25"/>
      <c r="AF522" s="25"/>
      <c r="AG522" s="25"/>
      <c r="AH522" s="25"/>
      <c r="AI522" s="25"/>
      <c r="AJ522" s="25"/>
      <c r="AK522" s="25"/>
      <c r="AL522" s="25"/>
    </row>
    <row r="523" spans="1:38" x14ac:dyDescent="0.3">
      <c r="A523" s="25"/>
      <c r="B523" s="25"/>
      <c r="C523" s="25"/>
      <c r="D523" s="25"/>
      <c r="E523" s="25"/>
      <c r="F523" s="25"/>
      <c r="G523" s="25"/>
      <c r="H523" s="25"/>
      <c r="I523" s="25"/>
      <c r="J523" s="25"/>
      <c r="K523" s="25"/>
      <c r="L523" s="25"/>
      <c r="M523" s="25"/>
      <c r="N523" s="25"/>
      <c r="O523" s="25"/>
      <c r="P523" s="25"/>
      <c r="Q523" s="25"/>
      <c r="R523" s="25"/>
      <c r="S523" s="25"/>
      <c r="T523" s="25"/>
      <c r="U523" s="25"/>
      <c r="V523" s="25"/>
      <c r="W523" s="25"/>
      <c r="X523" s="25"/>
      <c r="Y523" s="25"/>
      <c r="Z523" s="25"/>
      <c r="AA523" s="25"/>
      <c r="AB523" s="25"/>
      <c r="AC523" s="25"/>
      <c r="AD523" s="25"/>
      <c r="AE523" s="25"/>
      <c r="AF523" s="25"/>
      <c r="AG523" s="25"/>
      <c r="AH523" s="25"/>
      <c r="AI523" s="25"/>
      <c r="AJ523" s="25"/>
      <c r="AK523" s="25"/>
      <c r="AL523" s="25"/>
    </row>
    <row r="524" spans="1:38" x14ac:dyDescent="0.3">
      <c r="A524" s="25"/>
      <c r="B524" s="25"/>
      <c r="C524" s="25"/>
      <c r="D524" s="25"/>
      <c r="E524" s="25"/>
      <c r="F524" s="25"/>
      <c r="G524" s="25"/>
      <c r="H524" s="25"/>
      <c r="I524" s="25"/>
      <c r="J524" s="25"/>
      <c r="K524" s="25"/>
      <c r="L524" s="25"/>
      <c r="M524" s="25"/>
      <c r="N524" s="25"/>
      <c r="O524" s="25"/>
      <c r="P524" s="25"/>
      <c r="Q524" s="25"/>
      <c r="R524" s="25"/>
      <c r="S524" s="25"/>
      <c r="T524" s="25"/>
      <c r="U524" s="25"/>
      <c r="V524" s="25"/>
      <c r="W524" s="25"/>
      <c r="X524" s="25"/>
      <c r="Y524" s="25"/>
      <c r="Z524" s="25"/>
      <c r="AA524" s="25"/>
      <c r="AB524" s="25"/>
      <c r="AC524" s="25"/>
      <c r="AD524" s="25"/>
      <c r="AE524" s="25"/>
      <c r="AF524" s="25"/>
      <c r="AG524" s="25"/>
      <c r="AH524" s="25"/>
      <c r="AI524" s="25"/>
      <c r="AJ524" s="25"/>
      <c r="AK524" s="25"/>
      <c r="AL524" s="25"/>
    </row>
    <row r="525" spans="1:38" x14ac:dyDescent="0.3">
      <c r="A525" s="25"/>
      <c r="B525" s="25"/>
      <c r="C525" s="25"/>
      <c r="D525" s="25"/>
      <c r="E525" s="25"/>
      <c r="F525" s="25"/>
      <c r="G525" s="25"/>
      <c r="H525" s="25"/>
      <c r="I525" s="25"/>
      <c r="J525" s="25"/>
      <c r="K525" s="25"/>
      <c r="L525" s="25"/>
      <c r="M525" s="25"/>
      <c r="N525" s="25"/>
      <c r="O525" s="25"/>
      <c r="P525" s="25"/>
      <c r="Q525" s="25"/>
      <c r="R525" s="25"/>
      <c r="S525" s="25"/>
      <c r="T525" s="25"/>
      <c r="U525" s="25"/>
      <c r="V525" s="25"/>
      <c r="W525" s="25"/>
      <c r="X525" s="25"/>
      <c r="Y525" s="25"/>
      <c r="Z525" s="25"/>
      <c r="AA525" s="25"/>
      <c r="AB525" s="25"/>
      <c r="AC525" s="25"/>
      <c r="AD525" s="25"/>
      <c r="AE525" s="25"/>
      <c r="AF525" s="25"/>
      <c r="AG525" s="25"/>
      <c r="AH525" s="25"/>
      <c r="AI525" s="25"/>
      <c r="AJ525" s="25"/>
      <c r="AK525" s="25"/>
      <c r="AL525" s="25"/>
    </row>
    <row r="526" spans="1:38" x14ac:dyDescent="0.3">
      <c r="A526" s="25"/>
      <c r="B526" s="25"/>
      <c r="C526" s="25"/>
      <c r="D526" s="25"/>
      <c r="E526" s="25"/>
      <c r="F526" s="25"/>
      <c r="G526" s="25"/>
      <c r="H526" s="25"/>
      <c r="I526" s="25"/>
      <c r="J526" s="25"/>
      <c r="K526" s="25"/>
      <c r="L526" s="25"/>
      <c r="M526" s="25"/>
      <c r="N526" s="25"/>
      <c r="O526" s="25"/>
      <c r="P526" s="25"/>
      <c r="Q526" s="25"/>
      <c r="R526" s="25"/>
      <c r="S526" s="25"/>
      <c r="T526" s="25"/>
      <c r="U526" s="25"/>
      <c r="V526" s="25"/>
      <c r="W526" s="25"/>
      <c r="X526" s="25"/>
      <c r="Y526" s="25"/>
      <c r="Z526" s="25"/>
      <c r="AA526" s="25"/>
      <c r="AB526" s="25"/>
      <c r="AC526" s="25"/>
      <c r="AD526" s="25"/>
      <c r="AE526" s="25"/>
      <c r="AF526" s="25"/>
      <c r="AG526" s="25"/>
      <c r="AH526" s="25"/>
      <c r="AI526" s="25"/>
      <c r="AJ526" s="25"/>
      <c r="AK526" s="25"/>
      <c r="AL526" s="25"/>
    </row>
    <row r="527" spans="1:38" x14ac:dyDescent="0.3">
      <c r="A527" s="25"/>
      <c r="B527" s="25"/>
      <c r="C527" s="25"/>
      <c r="D527" s="25"/>
      <c r="E527" s="25"/>
      <c r="F527" s="25"/>
      <c r="G527" s="25"/>
      <c r="H527" s="25"/>
      <c r="I527" s="25"/>
      <c r="J527" s="25"/>
      <c r="K527" s="25"/>
      <c r="L527" s="25"/>
      <c r="M527" s="25"/>
      <c r="N527" s="25"/>
      <c r="O527" s="25"/>
      <c r="P527" s="25"/>
      <c r="Q527" s="25"/>
      <c r="R527" s="25"/>
      <c r="S527" s="25"/>
      <c r="T527" s="25"/>
      <c r="U527" s="25"/>
      <c r="V527" s="25"/>
      <c r="W527" s="25"/>
      <c r="X527" s="25"/>
      <c r="Y527" s="25"/>
      <c r="Z527" s="25"/>
      <c r="AA527" s="25"/>
      <c r="AB527" s="25"/>
      <c r="AC527" s="25"/>
      <c r="AD527" s="25"/>
      <c r="AE527" s="25"/>
      <c r="AF527" s="25"/>
      <c r="AG527" s="25"/>
      <c r="AH527" s="25"/>
      <c r="AI527" s="25"/>
      <c r="AJ527" s="25"/>
      <c r="AK527" s="25"/>
      <c r="AL527" s="25"/>
    </row>
    <row r="528" spans="1:38" x14ac:dyDescent="0.3">
      <c r="A528" s="25"/>
      <c r="B528" s="25"/>
      <c r="C528" s="25"/>
      <c r="D528" s="25"/>
      <c r="E528" s="25"/>
      <c r="F528" s="25"/>
      <c r="G528" s="25"/>
      <c r="H528" s="25"/>
      <c r="I528" s="25"/>
      <c r="J528" s="25"/>
      <c r="K528" s="25"/>
      <c r="L528" s="25"/>
      <c r="M528" s="25"/>
      <c r="N528" s="25"/>
      <c r="O528" s="25"/>
      <c r="P528" s="25"/>
      <c r="Q528" s="25"/>
      <c r="R528" s="25"/>
      <c r="S528" s="25"/>
      <c r="T528" s="25"/>
      <c r="U528" s="25"/>
      <c r="V528" s="25"/>
      <c r="W528" s="25"/>
      <c r="X528" s="25"/>
      <c r="Y528" s="25"/>
      <c r="Z528" s="25"/>
      <c r="AA528" s="25"/>
      <c r="AB528" s="25"/>
      <c r="AC528" s="25"/>
      <c r="AD528" s="25"/>
      <c r="AE528" s="25"/>
      <c r="AF528" s="25"/>
      <c r="AG528" s="25"/>
      <c r="AH528" s="25"/>
      <c r="AI528" s="25"/>
      <c r="AJ528" s="25"/>
      <c r="AK528" s="25"/>
      <c r="AL528" s="25"/>
    </row>
    <row r="529" spans="1:38" x14ac:dyDescent="0.3">
      <c r="A529" s="25"/>
      <c r="B529" s="25"/>
      <c r="C529" s="25"/>
      <c r="D529" s="25"/>
      <c r="E529" s="25"/>
      <c r="F529" s="25"/>
      <c r="G529" s="25"/>
      <c r="H529" s="25"/>
      <c r="I529" s="25"/>
      <c r="J529" s="25"/>
      <c r="K529" s="25"/>
      <c r="L529" s="25"/>
      <c r="M529" s="25"/>
      <c r="N529" s="25"/>
      <c r="O529" s="25"/>
      <c r="P529" s="25"/>
      <c r="Q529" s="25"/>
      <c r="R529" s="25"/>
      <c r="S529" s="25"/>
      <c r="T529" s="25"/>
      <c r="U529" s="25"/>
      <c r="V529" s="25"/>
      <c r="W529" s="25"/>
      <c r="X529" s="25"/>
      <c r="Y529" s="25"/>
      <c r="Z529" s="25"/>
      <c r="AA529" s="25"/>
      <c r="AB529" s="25"/>
      <c r="AC529" s="25"/>
      <c r="AD529" s="25"/>
      <c r="AE529" s="25"/>
      <c r="AF529" s="25"/>
      <c r="AG529" s="25"/>
      <c r="AH529" s="25"/>
      <c r="AI529" s="25"/>
      <c r="AJ529" s="25"/>
      <c r="AK529" s="25"/>
      <c r="AL529" s="25"/>
    </row>
    <row r="530" spans="1:38" x14ac:dyDescent="0.3">
      <c r="A530" s="25"/>
      <c r="B530" s="25"/>
      <c r="C530" s="25"/>
      <c r="D530" s="25"/>
      <c r="E530" s="25"/>
      <c r="F530" s="25"/>
      <c r="G530" s="25"/>
      <c r="H530" s="25"/>
      <c r="I530" s="25"/>
      <c r="J530" s="25"/>
      <c r="K530" s="25"/>
      <c r="L530" s="25"/>
      <c r="M530" s="25"/>
      <c r="N530" s="25"/>
      <c r="O530" s="25"/>
      <c r="P530" s="25"/>
      <c r="Q530" s="25"/>
      <c r="R530" s="25"/>
      <c r="S530" s="25"/>
      <c r="T530" s="25"/>
      <c r="U530" s="25"/>
      <c r="V530" s="25"/>
      <c r="W530" s="25"/>
      <c r="X530" s="25"/>
      <c r="Y530" s="25"/>
      <c r="Z530" s="25"/>
      <c r="AA530" s="25"/>
      <c r="AB530" s="25"/>
      <c r="AC530" s="25"/>
      <c r="AD530" s="25"/>
      <c r="AE530" s="25"/>
      <c r="AF530" s="25"/>
      <c r="AG530" s="25"/>
      <c r="AH530" s="25"/>
      <c r="AI530" s="25"/>
      <c r="AJ530" s="25"/>
      <c r="AK530" s="25"/>
      <c r="AL530" s="25"/>
    </row>
    <row r="531" spans="1:38" x14ac:dyDescent="0.3">
      <c r="A531" s="25"/>
      <c r="B531" s="25"/>
      <c r="C531" s="25"/>
      <c r="D531" s="25"/>
      <c r="E531" s="25"/>
      <c r="F531" s="25"/>
      <c r="G531" s="25"/>
      <c r="H531" s="25"/>
      <c r="I531" s="25"/>
      <c r="J531" s="25"/>
      <c r="K531" s="25"/>
      <c r="L531" s="25"/>
      <c r="M531" s="25"/>
      <c r="N531" s="25"/>
      <c r="O531" s="25"/>
      <c r="P531" s="25"/>
      <c r="Q531" s="25"/>
      <c r="R531" s="25"/>
      <c r="S531" s="25"/>
      <c r="T531" s="25"/>
      <c r="U531" s="25"/>
      <c r="V531" s="25"/>
      <c r="W531" s="25"/>
      <c r="X531" s="25"/>
      <c r="Y531" s="25"/>
      <c r="Z531" s="25"/>
      <c r="AA531" s="25"/>
      <c r="AB531" s="25"/>
      <c r="AC531" s="25"/>
      <c r="AD531" s="25"/>
      <c r="AE531" s="25"/>
      <c r="AF531" s="25"/>
      <c r="AG531" s="25"/>
      <c r="AH531" s="25"/>
      <c r="AI531" s="25"/>
      <c r="AJ531" s="25"/>
      <c r="AK531" s="25"/>
      <c r="AL531" s="25"/>
    </row>
    <row r="532" spans="1:38" x14ac:dyDescent="0.3">
      <c r="A532" s="25"/>
      <c r="B532" s="25"/>
      <c r="C532" s="25"/>
      <c r="D532" s="25"/>
      <c r="E532" s="25"/>
      <c r="F532" s="25"/>
      <c r="G532" s="25"/>
      <c r="H532" s="25"/>
      <c r="I532" s="25"/>
      <c r="J532" s="25"/>
      <c r="K532" s="25"/>
      <c r="L532" s="25"/>
      <c r="M532" s="25"/>
      <c r="N532" s="25"/>
      <c r="O532" s="25"/>
      <c r="P532" s="25"/>
      <c r="Q532" s="25"/>
      <c r="R532" s="25"/>
      <c r="S532" s="25"/>
      <c r="T532" s="25"/>
      <c r="U532" s="25"/>
      <c r="V532" s="25"/>
      <c r="W532" s="25"/>
      <c r="X532" s="25"/>
      <c r="Y532" s="25"/>
      <c r="Z532" s="25"/>
      <c r="AA532" s="25"/>
      <c r="AB532" s="25"/>
      <c r="AC532" s="25"/>
      <c r="AD532" s="25"/>
      <c r="AE532" s="25"/>
      <c r="AF532" s="25"/>
      <c r="AG532" s="25"/>
      <c r="AH532" s="25"/>
      <c r="AI532" s="25"/>
      <c r="AJ532" s="25"/>
      <c r="AK532" s="25"/>
      <c r="AL532" s="25"/>
    </row>
    <row r="533" spans="1:38" x14ac:dyDescent="0.3">
      <c r="A533" s="25"/>
      <c r="B533" s="25"/>
      <c r="C533" s="25"/>
      <c r="D533" s="25"/>
      <c r="E533" s="25"/>
      <c r="F533" s="25"/>
      <c r="G533" s="25"/>
      <c r="H533" s="25"/>
      <c r="I533" s="25"/>
      <c r="J533" s="25"/>
      <c r="K533" s="25"/>
      <c r="L533" s="25"/>
      <c r="M533" s="25"/>
      <c r="N533" s="25"/>
      <c r="O533" s="25"/>
      <c r="P533" s="25"/>
      <c r="Q533" s="25"/>
      <c r="R533" s="25"/>
      <c r="S533" s="25"/>
      <c r="T533" s="25"/>
      <c r="U533" s="25"/>
      <c r="V533" s="25"/>
      <c r="W533" s="25"/>
      <c r="X533" s="25"/>
      <c r="Y533" s="25"/>
      <c r="Z533" s="25"/>
      <c r="AA533" s="25"/>
      <c r="AB533" s="25"/>
      <c r="AC533" s="25"/>
      <c r="AD533" s="25"/>
      <c r="AE533" s="25"/>
      <c r="AF533" s="25"/>
      <c r="AG533" s="25"/>
      <c r="AH533" s="25"/>
      <c r="AI533" s="25"/>
      <c r="AJ533" s="25"/>
      <c r="AK533" s="25"/>
      <c r="AL533" s="25"/>
    </row>
    <row r="534" spans="1:38" x14ac:dyDescent="0.3">
      <c r="A534" s="25"/>
      <c r="B534" s="25"/>
      <c r="C534" s="25"/>
      <c r="D534" s="25"/>
      <c r="E534" s="25"/>
      <c r="F534" s="25"/>
      <c r="G534" s="25"/>
      <c r="H534" s="25"/>
      <c r="I534" s="25"/>
      <c r="J534" s="25"/>
      <c r="K534" s="25"/>
      <c r="L534" s="25"/>
      <c r="M534" s="25"/>
      <c r="N534" s="25"/>
      <c r="O534" s="25"/>
      <c r="P534" s="25"/>
      <c r="Q534" s="25"/>
      <c r="R534" s="25"/>
      <c r="S534" s="25"/>
      <c r="T534" s="25"/>
      <c r="U534" s="25"/>
      <c r="V534" s="25"/>
      <c r="W534" s="25"/>
      <c r="X534" s="25"/>
      <c r="Y534" s="25"/>
      <c r="Z534" s="25"/>
      <c r="AA534" s="25"/>
      <c r="AB534" s="25"/>
      <c r="AC534" s="25"/>
      <c r="AD534" s="25"/>
      <c r="AE534" s="25"/>
      <c r="AF534" s="25"/>
      <c r="AG534" s="25"/>
      <c r="AH534" s="25"/>
      <c r="AI534" s="25"/>
      <c r="AJ534" s="25"/>
      <c r="AK534" s="25"/>
      <c r="AL534" s="25"/>
    </row>
    <row r="535" spans="1:38" x14ac:dyDescent="0.3">
      <c r="A535" s="25"/>
      <c r="B535" s="25"/>
      <c r="C535" s="25"/>
      <c r="D535" s="25"/>
      <c r="E535" s="25"/>
      <c r="F535" s="25"/>
      <c r="G535" s="25"/>
      <c r="H535" s="25"/>
      <c r="I535" s="25"/>
      <c r="J535" s="25"/>
      <c r="K535" s="25"/>
      <c r="L535" s="25"/>
      <c r="M535" s="25"/>
      <c r="N535" s="25"/>
      <c r="O535" s="25"/>
      <c r="P535" s="25"/>
      <c r="Q535" s="25"/>
      <c r="R535" s="25"/>
      <c r="S535" s="25"/>
      <c r="T535" s="25"/>
      <c r="U535" s="25"/>
      <c r="V535" s="25"/>
      <c r="W535" s="25"/>
      <c r="X535" s="25"/>
      <c r="Y535" s="25"/>
      <c r="Z535" s="25"/>
      <c r="AA535" s="25"/>
      <c r="AB535" s="25"/>
      <c r="AC535" s="25"/>
      <c r="AD535" s="25"/>
      <c r="AE535" s="25"/>
      <c r="AF535" s="25"/>
      <c r="AG535" s="25"/>
      <c r="AH535" s="25"/>
      <c r="AI535" s="25"/>
      <c r="AJ535" s="25"/>
      <c r="AK535" s="25"/>
      <c r="AL535" s="25"/>
    </row>
    <row r="536" spans="1:38" x14ac:dyDescent="0.3">
      <c r="A536" s="25"/>
      <c r="B536" s="25"/>
      <c r="C536" s="25"/>
      <c r="D536" s="25"/>
      <c r="E536" s="25"/>
      <c r="F536" s="25"/>
      <c r="G536" s="25"/>
      <c r="H536" s="25"/>
      <c r="I536" s="25"/>
      <c r="J536" s="25"/>
      <c r="K536" s="25"/>
      <c r="L536" s="25"/>
      <c r="M536" s="25"/>
      <c r="N536" s="25"/>
      <c r="O536" s="25"/>
      <c r="P536" s="25"/>
      <c r="Q536" s="25"/>
      <c r="R536" s="25"/>
      <c r="S536" s="25"/>
      <c r="T536" s="25"/>
      <c r="U536" s="25"/>
      <c r="V536" s="25"/>
      <c r="W536" s="25"/>
      <c r="X536" s="25"/>
      <c r="Y536" s="25"/>
      <c r="Z536" s="25"/>
      <c r="AA536" s="25"/>
      <c r="AB536" s="25"/>
      <c r="AC536" s="25"/>
      <c r="AD536" s="25"/>
      <c r="AE536" s="25"/>
      <c r="AF536" s="25"/>
      <c r="AG536" s="25"/>
      <c r="AH536" s="25"/>
      <c r="AI536" s="25"/>
      <c r="AJ536" s="25"/>
      <c r="AK536" s="25"/>
      <c r="AL536" s="25"/>
    </row>
    <row r="537" spans="1:38" x14ac:dyDescent="0.3">
      <c r="A537" s="25"/>
      <c r="B537" s="25"/>
      <c r="C537" s="25"/>
      <c r="D537" s="25"/>
      <c r="E537" s="25"/>
      <c r="F537" s="25"/>
      <c r="G537" s="25"/>
      <c r="H537" s="25"/>
      <c r="I537" s="25"/>
      <c r="J537" s="25"/>
      <c r="K537" s="25"/>
      <c r="L537" s="25"/>
      <c r="M537" s="25"/>
      <c r="N537" s="25"/>
      <c r="O537" s="25"/>
      <c r="P537" s="25"/>
      <c r="Q537" s="25"/>
      <c r="R537" s="25"/>
      <c r="S537" s="25"/>
      <c r="T537" s="25"/>
      <c r="U537" s="25"/>
      <c r="V537" s="25"/>
      <c r="W537" s="25"/>
      <c r="X537" s="25"/>
      <c r="Y537" s="25"/>
      <c r="Z537" s="25"/>
      <c r="AA537" s="25"/>
      <c r="AB537" s="25"/>
      <c r="AC537" s="25"/>
      <c r="AD537" s="25"/>
      <c r="AE537" s="25"/>
      <c r="AF537" s="25"/>
      <c r="AG537" s="25"/>
      <c r="AH537" s="25"/>
      <c r="AI537" s="25"/>
      <c r="AJ537" s="25"/>
      <c r="AK537" s="25"/>
      <c r="AL537" s="25"/>
    </row>
    <row r="538" spans="1:38" x14ac:dyDescent="0.3">
      <c r="A538" s="25"/>
      <c r="B538" s="25"/>
      <c r="C538" s="25"/>
      <c r="D538" s="25"/>
      <c r="E538" s="25"/>
      <c r="F538" s="25"/>
      <c r="G538" s="25"/>
      <c r="H538" s="25"/>
      <c r="I538" s="25"/>
      <c r="J538" s="25"/>
      <c r="K538" s="25"/>
      <c r="L538" s="25"/>
      <c r="M538" s="25"/>
      <c r="N538" s="25"/>
      <c r="O538" s="25"/>
      <c r="P538" s="25"/>
      <c r="Q538" s="25"/>
      <c r="R538" s="25"/>
      <c r="S538" s="25"/>
      <c r="T538" s="25"/>
      <c r="U538" s="25"/>
      <c r="V538" s="25"/>
      <c r="W538" s="25"/>
      <c r="X538" s="25"/>
      <c r="Y538" s="25"/>
      <c r="Z538" s="25"/>
      <c r="AA538" s="25"/>
      <c r="AB538" s="25"/>
      <c r="AC538" s="25"/>
      <c r="AD538" s="25"/>
      <c r="AE538" s="25"/>
      <c r="AF538" s="25"/>
      <c r="AG538" s="25"/>
      <c r="AH538" s="25"/>
      <c r="AI538" s="25"/>
      <c r="AJ538" s="25"/>
      <c r="AK538" s="25"/>
      <c r="AL538" s="25"/>
    </row>
    <row r="539" spans="1:38" x14ac:dyDescent="0.3">
      <c r="A539" s="25"/>
      <c r="B539" s="25"/>
      <c r="C539" s="25"/>
      <c r="D539" s="25"/>
      <c r="E539" s="25"/>
      <c r="F539" s="25"/>
      <c r="G539" s="25"/>
      <c r="H539" s="25"/>
      <c r="I539" s="25"/>
      <c r="J539" s="25"/>
      <c r="K539" s="25"/>
      <c r="L539" s="25"/>
      <c r="M539" s="25"/>
      <c r="N539" s="25"/>
      <c r="O539" s="25"/>
      <c r="P539" s="25"/>
      <c r="Q539" s="25"/>
      <c r="R539" s="25"/>
      <c r="S539" s="25"/>
      <c r="T539" s="25"/>
      <c r="U539" s="25"/>
      <c r="V539" s="25"/>
      <c r="W539" s="25"/>
      <c r="X539" s="25"/>
      <c r="Y539" s="25"/>
      <c r="Z539" s="25"/>
      <c r="AA539" s="25"/>
      <c r="AB539" s="25"/>
      <c r="AC539" s="25"/>
      <c r="AD539" s="25"/>
      <c r="AE539" s="25"/>
      <c r="AF539" s="25"/>
      <c r="AG539" s="25"/>
      <c r="AH539" s="25"/>
      <c r="AI539" s="25"/>
      <c r="AJ539" s="25"/>
      <c r="AK539" s="25"/>
      <c r="AL539" s="25"/>
    </row>
    <row r="540" spans="1:38" x14ac:dyDescent="0.3">
      <c r="A540" s="25"/>
      <c r="B540" s="25"/>
      <c r="C540" s="25"/>
      <c r="D540" s="25"/>
      <c r="E540" s="25"/>
      <c r="F540" s="25"/>
      <c r="G540" s="25"/>
      <c r="H540" s="25"/>
      <c r="I540" s="25"/>
      <c r="J540" s="25"/>
      <c r="K540" s="25"/>
      <c r="L540" s="25"/>
      <c r="M540" s="25"/>
      <c r="N540" s="25"/>
      <c r="O540" s="25"/>
      <c r="P540" s="25"/>
      <c r="Q540" s="25"/>
      <c r="R540" s="25"/>
      <c r="S540" s="25"/>
      <c r="T540" s="25"/>
      <c r="U540" s="25"/>
      <c r="V540" s="25"/>
      <c r="W540" s="25"/>
      <c r="X540" s="25"/>
      <c r="Y540" s="25"/>
      <c r="Z540" s="25"/>
      <c r="AA540" s="25"/>
      <c r="AB540" s="25"/>
      <c r="AC540" s="25"/>
      <c r="AD540" s="25"/>
      <c r="AE540" s="25"/>
      <c r="AF540" s="25"/>
      <c r="AG540" s="25"/>
      <c r="AH540" s="25"/>
      <c r="AI540" s="25"/>
      <c r="AJ540" s="25"/>
      <c r="AK540" s="25"/>
      <c r="AL540" s="25"/>
    </row>
    <row r="541" spans="1:38" x14ac:dyDescent="0.3">
      <c r="A541" s="25"/>
      <c r="B541" s="25"/>
      <c r="C541" s="25"/>
      <c r="D541" s="25"/>
      <c r="E541" s="25"/>
      <c r="F541" s="25"/>
      <c r="G541" s="25"/>
      <c r="H541" s="25"/>
      <c r="I541" s="25"/>
      <c r="J541" s="25"/>
      <c r="K541" s="25"/>
      <c r="L541" s="25"/>
      <c r="M541" s="25"/>
      <c r="N541" s="25"/>
      <c r="O541" s="25"/>
      <c r="P541" s="25"/>
      <c r="Q541" s="25"/>
      <c r="R541" s="25"/>
      <c r="S541" s="25"/>
      <c r="T541" s="25"/>
      <c r="U541" s="25"/>
      <c r="V541" s="25"/>
      <c r="W541" s="25"/>
      <c r="X541" s="25"/>
      <c r="Y541" s="25"/>
      <c r="Z541" s="25"/>
      <c r="AA541" s="25"/>
      <c r="AB541" s="25"/>
      <c r="AC541" s="25"/>
      <c r="AD541" s="25"/>
      <c r="AE541" s="25"/>
      <c r="AF541" s="25"/>
      <c r="AG541" s="25"/>
      <c r="AH541" s="25"/>
      <c r="AI541" s="25"/>
      <c r="AJ541" s="25"/>
      <c r="AK541" s="25"/>
      <c r="AL541" s="25"/>
    </row>
    <row r="542" spans="1:38" x14ac:dyDescent="0.3">
      <c r="A542" s="25"/>
      <c r="B542" s="25"/>
      <c r="C542" s="25"/>
      <c r="D542" s="25"/>
      <c r="E542" s="25"/>
      <c r="F542" s="25"/>
      <c r="G542" s="25"/>
      <c r="H542" s="25"/>
      <c r="I542" s="25"/>
      <c r="J542" s="25"/>
      <c r="K542" s="25"/>
      <c r="L542" s="25"/>
      <c r="M542" s="25"/>
      <c r="N542" s="25"/>
      <c r="O542" s="25"/>
      <c r="P542" s="25"/>
      <c r="Q542" s="25"/>
      <c r="R542" s="25"/>
      <c r="S542" s="25"/>
      <c r="T542" s="25"/>
      <c r="U542" s="25"/>
      <c r="V542" s="25"/>
      <c r="W542" s="25"/>
      <c r="X542" s="25"/>
      <c r="Y542" s="25"/>
      <c r="Z542" s="25"/>
      <c r="AA542" s="25"/>
      <c r="AB542" s="25"/>
      <c r="AC542" s="25"/>
      <c r="AD542" s="25"/>
      <c r="AE542" s="25"/>
      <c r="AF542" s="25"/>
      <c r="AG542" s="25"/>
      <c r="AH542" s="25"/>
      <c r="AI542" s="25"/>
      <c r="AJ542" s="25"/>
      <c r="AK542" s="25"/>
      <c r="AL542" s="25"/>
    </row>
    <row r="543" spans="1:38" x14ac:dyDescent="0.3">
      <c r="A543" s="25"/>
      <c r="B543" s="25"/>
      <c r="C543" s="25"/>
      <c r="D543" s="25"/>
      <c r="E543" s="25"/>
      <c r="F543" s="25"/>
      <c r="G543" s="25"/>
      <c r="H543" s="25"/>
      <c r="I543" s="25"/>
      <c r="J543" s="25"/>
      <c r="K543" s="25"/>
      <c r="L543" s="25"/>
      <c r="M543" s="25"/>
      <c r="N543" s="25"/>
      <c r="O543" s="25"/>
      <c r="P543" s="25"/>
      <c r="Q543" s="25"/>
      <c r="R543" s="25"/>
      <c r="S543" s="25"/>
      <c r="T543" s="25"/>
      <c r="U543" s="25"/>
      <c r="V543" s="25"/>
      <c r="W543" s="25"/>
      <c r="X543" s="25"/>
      <c r="Y543" s="25"/>
      <c r="Z543" s="25"/>
      <c r="AA543" s="25"/>
      <c r="AB543" s="25"/>
      <c r="AC543" s="25"/>
      <c r="AD543" s="25"/>
      <c r="AE543" s="25"/>
      <c r="AF543" s="25"/>
      <c r="AG543" s="25"/>
      <c r="AH543" s="25"/>
      <c r="AI543" s="25"/>
      <c r="AJ543" s="25"/>
      <c r="AK543" s="25"/>
      <c r="AL543" s="25"/>
    </row>
    <row r="544" spans="1:38" x14ac:dyDescent="0.3">
      <c r="A544" s="25"/>
      <c r="B544" s="25"/>
      <c r="C544" s="25"/>
      <c r="D544" s="25"/>
      <c r="E544" s="25"/>
      <c r="F544" s="25"/>
      <c r="G544" s="25"/>
      <c r="H544" s="25"/>
      <c r="I544" s="25"/>
      <c r="J544" s="25"/>
      <c r="K544" s="25"/>
      <c r="L544" s="25"/>
      <c r="M544" s="25"/>
      <c r="N544" s="25"/>
      <c r="O544" s="25"/>
      <c r="P544" s="25"/>
      <c r="Q544" s="25"/>
      <c r="R544" s="25"/>
      <c r="S544" s="25"/>
      <c r="T544" s="25"/>
      <c r="U544" s="25"/>
      <c r="V544" s="25"/>
      <c r="W544" s="25"/>
      <c r="X544" s="25"/>
      <c r="Y544" s="25"/>
      <c r="Z544" s="25"/>
      <c r="AA544" s="25"/>
      <c r="AB544" s="25"/>
      <c r="AC544" s="25"/>
      <c r="AD544" s="25"/>
      <c r="AE544" s="25"/>
      <c r="AF544" s="25"/>
      <c r="AG544" s="25"/>
      <c r="AH544" s="25"/>
      <c r="AI544" s="25"/>
      <c r="AJ544" s="25"/>
      <c r="AK544" s="25"/>
      <c r="AL544" s="25"/>
    </row>
    <row r="545" spans="1:38" x14ac:dyDescent="0.3">
      <c r="A545" s="25"/>
      <c r="B545" s="25"/>
      <c r="C545" s="25"/>
      <c r="D545" s="25"/>
      <c r="E545" s="25"/>
      <c r="F545" s="25"/>
      <c r="G545" s="25"/>
      <c r="H545" s="25"/>
      <c r="I545" s="25"/>
      <c r="J545" s="25"/>
      <c r="K545" s="25"/>
      <c r="L545" s="25"/>
      <c r="M545" s="25"/>
      <c r="N545" s="25"/>
      <c r="O545" s="25"/>
      <c r="P545" s="25"/>
      <c r="Q545" s="25"/>
      <c r="R545" s="25"/>
      <c r="S545" s="25"/>
      <c r="T545" s="25"/>
      <c r="U545" s="25"/>
      <c r="V545" s="25"/>
      <c r="W545" s="25"/>
      <c r="X545" s="25"/>
      <c r="Y545" s="25"/>
      <c r="Z545" s="25"/>
      <c r="AA545" s="25"/>
      <c r="AB545" s="25"/>
      <c r="AC545" s="25"/>
      <c r="AD545" s="25"/>
      <c r="AE545" s="25"/>
      <c r="AF545" s="25"/>
      <c r="AG545" s="25"/>
      <c r="AH545" s="25"/>
      <c r="AI545" s="25"/>
      <c r="AJ545" s="25"/>
      <c r="AK545" s="25"/>
      <c r="AL545" s="25"/>
    </row>
    <row r="546" spans="1:38" x14ac:dyDescent="0.3">
      <c r="A546" s="25"/>
      <c r="B546" s="25"/>
      <c r="C546" s="25"/>
      <c r="D546" s="25"/>
      <c r="E546" s="25"/>
      <c r="F546" s="25"/>
      <c r="G546" s="25"/>
      <c r="H546" s="25"/>
      <c r="I546" s="25"/>
      <c r="J546" s="25"/>
      <c r="K546" s="25"/>
      <c r="L546" s="25"/>
      <c r="M546" s="25"/>
      <c r="N546" s="25"/>
      <c r="O546" s="25"/>
      <c r="P546" s="25"/>
      <c r="Q546" s="25"/>
      <c r="R546" s="25"/>
      <c r="S546" s="25"/>
      <c r="T546" s="25"/>
      <c r="U546" s="25"/>
      <c r="V546" s="25"/>
      <c r="W546" s="25"/>
      <c r="X546" s="25"/>
      <c r="Y546" s="25"/>
      <c r="Z546" s="25"/>
      <c r="AA546" s="25"/>
      <c r="AB546" s="25"/>
      <c r="AC546" s="25"/>
      <c r="AD546" s="25"/>
      <c r="AE546" s="25"/>
      <c r="AF546" s="25"/>
      <c r="AG546" s="25"/>
      <c r="AH546" s="25"/>
      <c r="AI546" s="25"/>
      <c r="AJ546" s="25"/>
      <c r="AK546" s="25"/>
      <c r="AL546" s="25"/>
    </row>
    <row r="547" spans="1:38" x14ac:dyDescent="0.3">
      <c r="A547" s="25"/>
      <c r="B547" s="25"/>
      <c r="C547" s="25"/>
      <c r="D547" s="25"/>
      <c r="E547" s="25"/>
      <c r="F547" s="25"/>
      <c r="G547" s="25"/>
      <c r="H547" s="25"/>
      <c r="I547" s="25"/>
      <c r="J547" s="25"/>
      <c r="K547" s="25"/>
      <c r="L547" s="25"/>
      <c r="M547" s="25"/>
      <c r="N547" s="25"/>
      <c r="O547" s="25"/>
      <c r="P547" s="25"/>
      <c r="Q547" s="25"/>
      <c r="R547" s="25"/>
      <c r="S547" s="25"/>
      <c r="T547" s="25"/>
      <c r="U547" s="25"/>
      <c r="V547" s="25"/>
      <c r="W547" s="25"/>
      <c r="X547" s="25"/>
      <c r="Y547" s="25"/>
      <c r="Z547" s="25"/>
      <c r="AA547" s="25"/>
      <c r="AB547" s="25"/>
      <c r="AC547" s="25"/>
      <c r="AD547" s="25"/>
      <c r="AE547" s="25"/>
      <c r="AF547" s="25"/>
      <c r="AG547" s="25"/>
      <c r="AH547" s="25"/>
      <c r="AI547" s="25"/>
      <c r="AJ547" s="25"/>
      <c r="AK547" s="25"/>
      <c r="AL547" s="25"/>
    </row>
    <row r="548" spans="1:38" x14ac:dyDescent="0.3">
      <c r="A548" s="25"/>
      <c r="B548" s="25"/>
      <c r="C548" s="25"/>
      <c r="D548" s="25"/>
      <c r="E548" s="25"/>
      <c r="F548" s="25"/>
      <c r="G548" s="25"/>
      <c r="H548" s="25"/>
      <c r="I548" s="25"/>
      <c r="J548" s="25"/>
      <c r="K548" s="25"/>
      <c r="L548" s="25"/>
      <c r="M548" s="25"/>
      <c r="N548" s="25"/>
      <c r="O548" s="25"/>
      <c r="P548" s="25"/>
      <c r="Q548" s="25"/>
      <c r="R548" s="25"/>
      <c r="S548" s="25"/>
      <c r="T548" s="25"/>
      <c r="U548" s="25"/>
      <c r="V548" s="25"/>
      <c r="W548" s="25"/>
      <c r="X548" s="25"/>
      <c r="Y548" s="25"/>
      <c r="Z548" s="25"/>
      <c r="AA548" s="25"/>
      <c r="AB548" s="25"/>
      <c r="AC548" s="25"/>
      <c r="AD548" s="25"/>
      <c r="AE548" s="25"/>
      <c r="AF548" s="25"/>
      <c r="AG548" s="25"/>
      <c r="AH548" s="25"/>
      <c r="AI548" s="25"/>
      <c r="AJ548" s="25"/>
      <c r="AK548" s="25"/>
      <c r="AL548" s="25"/>
    </row>
    <row r="549" spans="1:38" x14ac:dyDescent="0.3">
      <c r="A549" s="25"/>
      <c r="B549" s="25"/>
      <c r="C549" s="25"/>
      <c r="D549" s="25"/>
      <c r="E549" s="25"/>
      <c r="F549" s="25"/>
      <c r="G549" s="25"/>
      <c r="H549" s="25"/>
      <c r="I549" s="25"/>
      <c r="J549" s="25"/>
      <c r="K549" s="25"/>
      <c r="L549" s="25"/>
      <c r="M549" s="25"/>
      <c r="N549" s="25"/>
      <c r="O549" s="25"/>
      <c r="P549" s="25"/>
      <c r="Q549" s="25"/>
      <c r="R549" s="25"/>
      <c r="S549" s="25"/>
      <c r="T549" s="25"/>
      <c r="U549" s="25"/>
      <c r="V549" s="25"/>
      <c r="W549" s="25"/>
      <c r="X549" s="25"/>
      <c r="Y549" s="25"/>
      <c r="Z549" s="25"/>
      <c r="AA549" s="25"/>
      <c r="AB549" s="25"/>
      <c r="AC549" s="25"/>
      <c r="AD549" s="25"/>
      <c r="AE549" s="25"/>
      <c r="AF549" s="25"/>
      <c r="AG549" s="25"/>
      <c r="AH549" s="25"/>
      <c r="AI549" s="25"/>
      <c r="AJ549" s="25"/>
      <c r="AK549" s="25"/>
      <c r="AL549" s="25"/>
    </row>
    <row r="550" spans="1:38" x14ac:dyDescent="0.3">
      <c r="A550" s="25"/>
      <c r="B550" s="25"/>
      <c r="C550" s="25"/>
      <c r="D550" s="25"/>
      <c r="E550" s="25"/>
      <c r="F550" s="25"/>
      <c r="G550" s="25"/>
      <c r="H550" s="25"/>
      <c r="I550" s="25"/>
      <c r="J550" s="25"/>
      <c r="K550" s="25"/>
      <c r="L550" s="25"/>
      <c r="M550" s="25"/>
      <c r="N550" s="25"/>
      <c r="O550" s="25"/>
      <c r="P550" s="25"/>
      <c r="Q550" s="25"/>
      <c r="R550" s="25"/>
      <c r="S550" s="25"/>
      <c r="T550" s="25"/>
      <c r="U550" s="25"/>
      <c r="V550" s="25"/>
      <c r="W550" s="25"/>
      <c r="X550" s="25"/>
      <c r="Y550" s="25"/>
      <c r="Z550" s="25"/>
      <c r="AA550" s="25"/>
      <c r="AB550" s="25"/>
      <c r="AC550" s="25"/>
      <c r="AD550" s="25"/>
      <c r="AE550" s="25"/>
      <c r="AF550" s="25"/>
      <c r="AG550" s="25"/>
      <c r="AH550" s="25"/>
      <c r="AI550" s="25"/>
      <c r="AJ550" s="25"/>
      <c r="AK550" s="25"/>
      <c r="AL550" s="25"/>
    </row>
    <row r="551" spans="1:38" x14ac:dyDescent="0.3">
      <c r="A551" s="25"/>
      <c r="B551" s="25"/>
      <c r="C551" s="25"/>
      <c r="D551" s="25"/>
      <c r="E551" s="25"/>
      <c r="F551" s="25"/>
      <c r="G551" s="25"/>
      <c r="H551" s="25"/>
      <c r="I551" s="25"/>
      <c r="J551" s="25"/>
      <c r="K551" s="25"/>
      <c r="L551" s="25"/>
      <c r="M551" s="25"/>
      <c r="N551" s="25"/>
      <c r="O551" s="25"/>
      <c r="P551" s="25"/>
      <c r="Q551" s="25"/>
      <c r="R551" s="25"/>
      <c r="S551" s="25"/>
      <c r="T551" s="25"/>
      <c r="U551" s="25"/>
      <c r="V551" s="25"/>
      <c r="W551" s="25"/>
      <c r="X551" s="25"/>
      <c r="Y551" s="25"/>
      <c r="Z551" s="25"/>
      <c r="AA551" s="25"/>
      <c r="AB551" s="25"/>
      <c r="AC551" s="25"/>
      <c r="AD551" s="25"/>
      <c r="AE551" s="25"/>
      <c r="AF551" s="25"/>
      <c r="AG551" s="25"/>
      <c r="AH551" s="25"/>
      <c r="AI551" s="25"/>
      <c r="AJ551" s="25"/>
      <c r="AK551" s="25"/>
      <c r="AL551" s="25"/>
    </row>
    <row r="552" spans="1:38" x14ac:dyDescent="0.3">
      <c r="A552" s="25"/>
      <c r="B552" s="25"/>
      <c r="C552" s="25"/>
      <c r="D552" s="25"/>
      <c r="E552" s="25"/>
      <c r="F552" s="25"/>
      <c r="G552" s="25"/>
      <c r="H552" s="25"/>
      <c r="I552" s="25"/>
      <c r="J552" s="25"/>
      <c r="K552" s="25"/>
      <c r="L552" s="25"/>
      <c r="M552" s="25"/>
      <c r="N552" s="25"/>
      <c r="O552" s="25"/>
      <c r="P552" s="25"/>
      <c r="Q552" s="25"/>
      <c r="R552" s="25"/>
      <c r="S552" s="25"/>
      <c r="T552" s="25"/>
      <c r="U552" s="25"/>
      <c r="V552" s="25"/>
      <c r="W552" s="25"/>
      <c r="X552" s="25"/>
      <c r="Y552" s="25"/>
      <c r="Z552" s="25"/>
      <c r="AA552" s="25"/>
      <c r="AB552" s="25"/>
      <c r="AC552" s="25"/>
      <c r="AD552" s="25"/>
      <c r="AE552" s="25"/>
      <c r="AF552" s="25"/>
      <c r="AG552" s="25"/>
      <c r="AH552" s="25"/>
      <c r="AI552" s="25"/>
      <c r="AJ552" s="25"/>
      <c r="AK552" s="25"/>
      <c r="AL552" s="25"/>
    </row>
    <row r="553" spans="1:38" x14ac:dyDescent="0.3">
      <c r="A553" s="25"/>
      <c r="B553" s="25"/>
      <c r="C553" s="25"/>
      <c r="D553" s="25"/>
      <c r="E553" s="25"/>
      <c r="F553" s="25"/>
      <c r="G553" s="25"/>
      <c r="H553" s="25"/>
      <c r="I553" s="25"/>
      <c r="J553" s="25"/>
      <c r="K553" s="25"/>
      <c r="L553" s="25"/>
      <c r="M553" s="25"/>
      <c r="N553" s="25"/>
      <c r="O553" s="25"/>
      <c r="P553" s="25"/>
      <c r="Q553" s="25"/>
      <c r="R553" s="25"/>
      <c r="S553" s="25"/>
      <c r="T553" s="25"/>
      <c r="U553" s="25"/>
      <c r="V553" s="25"/>
      <c r="W553" s="25"/>
      <c r="X553" s="25"/>
      <c r="Y553" s="25"/>
      <c r="Z553" s="25"/>
      <c r="AA553" s="25"/>
      <c r="AB553" s="25"/>
      <c r="AC553" s="25"/>
      <c r="AD553" s="25"/>
      <c r="AE553" s="25"/>
      <c r="AF553" s="25"/>
      <c r="AG553" s="25"/>
      <c r="AH553" s="25"/>
      <c r="AI553" s="25"/>
      <c r="AJ553" s="25"/>
      <c r="AK553" s="25"/>
      <c r="AL553" s="25"/>
    </row>
    <row r="554" spans="1:38" x14ac:dyDescent="0.3">
      <c r="A554" s="25"/>
      <c r="B554" s="25"/>
      <c r="C554" s="25"/>
      <c r="D554" s="25"/>
      <c r="E554" s="25"/>
      <c r="F554" s="25"/>
      <c r="G554" s="25"/>
      <c r="H554" s="25"/>
      <c r="I554" s="25"/>
      <c r="J554" s="25"/>
      <c r="K554" s="25"/>
      <c r="L554" s="25"/>
      <c r="M554" s="25"/>
      <c r="N554" s="25"/>
      <c r="O554" s="25"/>
      <c r="P554" s="25"/>
      <c r="Q554" s="25"/>
      <c r="R554" s="25"/>
      <c r="S554" s="25"/>
      <c r="T554" s="25"/>
      <c r="U554" s="25"/>
      <c r="V554" s="25"/>
      <c r="W554" s="25"/>
      <c r="X554" s="25"/>
      <c r="Y554" s="25"/>
      <c r="Z554" s="25"/>
      <c r="AA554" s="25"/>
      <c r="AB554" s="25"/>
      <c r="AC554" s="25"/>
      <c r="AD554" s="25"/>
      <c r="AE554" s="25"/>
      <c r="AF554" s="25"/>
      <c r="AG554" s="25"/>
      <c r="AH554" s="25"/>
      <c r="AI554" s="25"/>
      <c r="AJ554" s="25"/>
      <c r="AK554" s="25"/>
      <c r="AL554" s="25"/>
    </row>
    <row r="555" spans="1:38" x14ac:dyDescent="0.3">
      <c r="A555" s="25"/>
      <c r="B555" s="25"/>
      <c r="C555" s="25"/>
      <c r="D555" s="25"/>
      <c r="E555" s="25"/>
      <c r="F555" s="25"/>
      <c r="G555" s="25"/>
      <c r="H555" s="25"/>
      <c r="I555" s="25"/>
      <c r="J555" s="25"/>
      <c r="K555" s="25"/>
      <c r="L555" s="25"/>
      <c r="M555" s="25"/>
      <c r="N555" s="25"/>
      <c r="O555" s="25"/>
      <c r="P555" s="25"/>
      <c r="Q555" s="25"/>
      <c r="R555" s="25"/>
      <c r="S555" s="25"/>
      <c r="T555" s="25"/>
      <c r="U555" s="25"/>
      <c r="V555" s="25"/>
      <c r="W555" s="25"/>
      <c r="X555" s="25"/>
      <c r="Y555" s="25"/>
      <c r="Z555" s="25"/>
      <c r="AA555" s="25"/>
      <c r="AB555" s="25"/>
      <c r="AC555" s="25"/>
      <c r="AD555" s="25"/>
      <c r="AE555" s="25"/>
      <c r="AF555" s="25"/>
      <c r="AG555" s="25"/>
      <c r="AH555" s="25"/>
      <c r="AI555" s="25"/>
      <c r="AJ555" s="25"/>
      <c r="AK555" s="25"/>
      <c r="AL555" s="25"/>
    </row>
    <row r="556" spans="1:38" x14ac:dyDescent="0.3">
      <c r="A556" s="25"/>
      <c r="B556" s="25"/>
      <c r="C556" s="25"/>
      <c r="D556" s="25"/>
      <c r="E556" s="25"/>
      <c r="F556" s="25"/>
      <c r="G556" s="25"/>
      <c r="H556" s="25"/>
      <c r="I556" s="25"/>
      <c r="J556" s="25"/>
      <c r="K556" s="25"/>
      <c r="L556" s="25"/>
      <c r="M556" s="25"/>
      <c r="N556" s="25"/>
      <c r="O556" s="25"/>
      <c r="P556" s="25"/>
      <c r="Q556" s="25"/>
      <c r="R556" s="25"/>
      <c r="S556" s="25"/>
      <c r="T556" s="25"/>
      <c r="U556" s="25"/>
      <c r="V556" s="25"/>
      <c r="W556" s="25"/>
      <c r="X556" s="25"/>
      <c r="Y556" s="25"/>
      <c r="Z556" s="25"/>
      <c r="AA556" s="25"/>
      <c r="AB556" s="25"/>
      <c r="AC556" s="25"/>
      <c r="AD556" s="25"/>
      <c r="AE556" s="25"/>
      <c r="AF556" s="25"/>
      <c r="AG556" s="25"/>
      <c r="AH556" s="25"/>
      <c r="AI556" s="25"/>
      <c r="AJ556" s="25"/>
      <c r="AK556" s="25"/>
      <c r="AL556" s="25"/>
    </row>
    <row r="557" spans="1:38" x14ac:dyDescent="0.3">
      <c r="A557" s="25"/>
      <c r="B557" s="25"/>
      <c r="C557" s="25"/>
      <c r="D557" s="25"/>
      <c r="E557" s="25"/>
      <c r="F557" s="25"/>
      <c r="G557" s="25"/>
      <c r="H557" s="25"/>
      <c r="I557" s="25"/>
      <c r="J557" s="25"/>
      <c r="K557" s="25"/>
      <c r="L557" s="25"/>
      <c r="M557" s="25"/>
      <c r="N557" s="25"/>
      <c r="O557" s="25"/>
      <c r="P557" s="25"/>
      <c r="Q557" s="25"/>
      <c r="R557" s="25"/>
      <c r="S557" s="25"/>
      <c r="T557" s="25"/>
      <c r="U557" s="25"/>
      <c r="V557" s="25"/>
      <c r="W557" s="25"/>
      <c r="X557" s="25"/>
      <c r="Y557" s="25"/>
      <c r="Z557" s="25"/>
      <c r="AA557" s="25"/>
      <c r="AB557" s="25"/>
      <c r="AC557" s="25"/>
      <c r="AD557" s="25"/>
      <c r="AE557" s="25"/>
      <c r="AF557" s="25"/>
      <c r="AG557" s="25"/>
      <c r="AH557" s="25"/>
      <c r="AI557" s="25"/>
      <c r="AJ557" s="25"/>
      <c r="AK557" s="25"/>
      <c r="AL557" s="25"/>
    </row>
    <row r="558" spans="1:38" x14ac:dyDescent="0.3">
      <c r="A558" s="25"/>
      <c r="B558" s="25"/>
      <c r="C558" s="25"/>
      <c r="D558" s="25"/>
      <c r="E558" s="25"/>
      <c r="F558" s="25"/>
      <c r="G558" s="25"/>
      <c r="H558" s="25"/>
      <c r="I558" s="25"/>
      <c r="J558" s="25"/>
      <c r="K558" s="25"/>
      <c r="L558" s="25"/>
      <c r="M558" s="25"/>
      <c r="N558" s="25"/>
      <c r="O558" s="25"/>
      <c r="P558" s="25"/>
      <c r="Q558" s="25"/>
      <c r="R558" s="25"/>
      <c r="S558" s="25"/>
      <c r="T558" s="25"/>
      <c r="U558" s="25"/>
      <c r="V558" s="25"/>
      <c r="W558" s="25"/>
      <c r="X558" s="25"/>
      <c r="Y558" s="25"/>
      <c r="Z558" s="25"/>
      <c r="AA558" s="25"/>
      <c r="AB558" s="25"/>
      <c r="AC558" s="25"/>
      <c r="AD558" s="25"/>
      <c r="AE558" s="25"/>
      <c r="AF558" s="25"/>
      <c r="AG558" s="25"/>
      <c r="AH558" s="25"/>
      <c r="AI558" s="25"/>
      <c r="AJ558" s="25"/>
      <c r="AK558" s="25"/>
      <c r="AL558" s="25"/>
    </row>
    <row r="559" spans="1:38" x14ac:dyDescent="0.3">
      <c r="A559" s="25"/>
      <c r="B559" s="25"/>
      <c r="C559" s="25"/>
      <c r="D559" s="25"/>
      <c r="E559" s="25"/>
      <c r="F559" s="25"/>
      <c r="G559" s="25"/>
      <c r="H559" s="25"/>
      <c r="I559" s="25"/>
      <c r="J559" s="25"/>
      <c r="K559" s="25"/>
      <c r="L559" s="25"/>
      <c r="M559" s="25"/>
      <c r="N559" s="25"/>
      <c r="O559" s="25"/>
      <c r="P559" s="25"/>
      <c r="Q559" s="25"/>
      <c r="R559" s="25"/>
      <c r="S559" s="25"/>
      <c r="T559" s="25"/>
      <c r="U559" s="25"/>
      <c r="V559" s="25"/>
      <c r="W559" s="25"/>
      <c r="X559" s="25"/>
      <c r="Y559" s="25"/>
      <c r="Z559" s="25"/>
      <c r="AA559" s="25"/>
      <c r="AB559" s="25"/>
      <c r="AC559" s="25"/>
      <c r="AD559" s="25"/>
      <c r="AE559" s="25"/>
      <c r="AF559" s="25"/>
      <c r="AG559" s="25"/>
      <c r="AH559" s="25"/>
      <c r="AI559" s="25"/>
      <c r="AJ559" s="25"/>
      <c r="AK559" s="25"/>
      <c r="AL559" s="25"/>
    </row>
    <row r="560" spans="1:38" x14ac:dyDescent="0.3">
      <c r="A560" s="25"/>
      <c r="B560" s="25"/>
      <c r="C560" s="25"/>
      <c r="D560" s="25"/>
      <c r="E560" s="25"/>
      <c r="F560" s="25"/>
      <c r="G560" s="25"/>
      <c r="H560" s="25"/>
      <c r="I560" s="25"/>
      <c r="J560" s="25"/>
      <c r="K560" s="25"/>
      <c r="L560" s="25"/>
      <c r="M560" s="25"/>
      <c r="N560" s="25"/>
      <c r="O560" s="25"/>
      <c r="P560" s="25"/>
      <c r="Q560" s="25"/>
      <c r="R560" s="25"/>
      <c r="S560" s="25"/>
      <c r="T560" s="25"/>
      <c r="U560" s="25"/>
      <c r="V560" s="25"/>
      <c r="W560" s="25"/>
      <c r="X560" s="25"/>
      <c r="Y560" s="25"/>
      <c r="Z560" s="25"/>
      <c r="AA560" s="25"/>
      <c r="AB560" s="25"/>
      <c r="AC560" s="25"/>
      <c r="AD560" s="25"/>
      <c r="AE560" s="25"/>
      <c r="AF560" s="25"/>
      <c r="AG560" s="25"/>
      <c r="AH560" s="25"/>
      <c r="AI560" s="25"/>
      <c r="AJ560" s="25"/>
      <c r="AK560" s="25"/>
      <c r="AL560" s="25"/>
    </row>
    <row r="561" spans="1:38" x14ac:dyDescent="0.3">
      <c r="A561" s="25"/>
      <c r="B561" s="25"/>
      <c r="C561" s="25"/>
      <c r="D561" s="25"/>
      <c r="E561" s="25"/>
      <c r="F561" s="25"/>
      <c r="G561" s="25"/>
      <c r="H561" s="25"/>
      <c r="I561" s="25"/>
      <c r="J561" s="25"/>
      <c r="K561" s="25"/>
      <c r="L561" s="25"/>
      <c r="M561" s="25"/>
      <c r="N561" s="25"/>
      <c r="O561" s="25"/>
      <c r="P561" s="25"/>
      <c r="Q561" s="25"/>
      <c r="R561" s="25"/>
      <c r="S561" s="25"/>
      <c r="T561" s="25"/>
      <c r="U561" s="25"/>
      <c r="V561" s="25"/>
      <c r="W561" s="25"/>
      <c r="X561" s="25"/>
      <c r="Y561" s="25"/>
      <c r="Z561" s="25"/>
      <c r="AA561" s="25"/>
      <c r="AB561" s="25"/>
      <c r="AC561" s="25"/>
      <c r="AD561" s="25"/>
      <c r="AE561" s="25"/>
      <c r="AF561" s="25"/>
      <c r="AG561" s="25"/>
      <c r="AH561" s="25"/>
      <c r="AI561" s="25"/>
      <c r="AJ561" s="25"/>
      <c r="AK561" s="25"/>
      <c r="AL561" s="25"/>
    </row>
    <row r="562" spans="1:38" x14ac:dyDescent="0.3">
      <c r="A562" s="25"/>
      <c r="B562" s="25"/>
      <c r="C562" s="25"/>
      <c r="D562" s="25"/>
      <c r="E562" s="25"/>
      <c r="F562" s="25"/>
      <c r="G562" s="25"/>
      <c r="H562" s="25"/>
      <c r="I562" s="25"/>
      <c r="J562" s="25"/>
      <c r="K562" s="25"/>
      <c r="L562" s="25"/>
      <c r="M562" s="25"/>
      <c r="N562" s="25"/>
      <c r="O562" s="25"/>
      <c r="P562" s="25"/>
      <c r="Q562" s="25"/>
      <c r="R562" s="25"/>
      <c r="S562" s="25"/>
      <c r="T562" s="25"/>
      <c r="U562" s="25"/>
      <c r="V562" s="25"/>
      <c r="W562" s="25"/>
      <c r="X562" s="25"/>
      <c r="Y562" s="25"/>
      <c r="Z562" s="25"/>
      <c r="AA562" s="25"/>
      <c r="AB562" s="25"/>
      <c r="AC562" s="25"/>
      <c r="AD562" s="25"/>
      <c r="AE562" s="25"/>
      <c r="AF562" s="25"/>
      <c r="AG562" s="25"/>
      <c r="AH562" s="25"/>
      <c r="AI562" s="25"/>
      <c r="AJ562" s="25"/>
      <c r="AK562" s="25"/>
      <c r="AL562" s="25"/>
    </row>
    <row r="563" spans="1:38" x14ac:dyDescent="0.3">
      <c r="A563" s="25"/>
      <c r="B563" s="25"/>
      <c r="C563" s="25"/>
      <c r="D563" s="25"/>
      <c r="E563" s="25"/>
      <c r="F563" s="25"/>
      <c r="G563" s="25"/>
      <c r="H563" s="25"/>
      <c r="I563" s="25"/>
      <c r="J563" s="25"/>
      <c r="K563" s="25"/>
      <c r="L563" s="25"/>
      <c r="M563" s="25"/>
      <c r="N563" s="25"/>
      <c r="O563" s="25"/>
      <c r="P563" s="25"/>
      <c r="Q563" s="25"/>
      <c r="R563" s="25"/>
      <c r="S563" s="25"/>
      <c r="T563" s="25"/>
      <c r="U563" s="25"/>
      <c r="V563" s="25"/>
      <c r="W563" s="25"/>
      <c r="X563" s="25"/>
      <c r="Y563" s="25"/>
      <c r="Z563" s="25"/>
      <c r="AA563" s="25"/>
      <c r="AB563" s="25"/>
      <c r="AC563" s="25"/>
      <c r="AD563" s="25"/>
      <c r="AE563" s="25"/>
      <c r="AF563" s="25"/>
      <c r="AG563" s="25"/>
      <c r="AH563" s="25"/>
      <c r="AI563" s="25"/>
      <c r="AJ563" s="25"/>
      <c r="AK563" s="25"/>
      <c r="AL563" s="25"/>
    </row>
    <row r="564" spans="1:38" x14ac:dyDescent="0.3">
      <c r="A564" s="25"/>
      <c r="B564" s="25"/>
      <c r="C564" s="25"/>
      <c r="D564" s="25"/>
      <c r="E564" s="25"/>
      <c r="F564" s="25"/>
      <c r="G564" s="25"/>
      <c r="H564" s="25"/>
      <c r="I564" s="25"/>
      <c r="J564" s="25"/>
      <c r="K564" s="25"/>
      <c r="L564" s="25"/>
      <c r="M564" s="25"/>
      <c r="N564" s="25"/>
      <c r="O564" s="25"/>
      <c r="P564" s="25"/>
      <c r="Q564" s="25"/>
      <c r="R564" s="25"/>
      <c r="S564" s="25"/>
      <c r="T564" s="25"/>
      <c r="U564" s="25"/>
      <c r="V564" s="25"/>
      <c r="W564" s="25"/>
      <c r="X564" s="25"/>
      <c r="Y564" s="25"/>
      <c r="Z564" s="25"/>
      <c r="AA564" s="25"/>
      <c r="AB564" s="25"/>
      <c r="AC564" s="25"/>
      <c r="AD564" s="25"/>
      <c r="AE564" s="25"/>
      <c r="AF564" s="25"/>
      <c r="AG564" s="25"/>
      <c r="AH564" s="25"/>
      <c r="AI564" s="25"/>
      <c r="AJ564" s="25"/>
      <c r="AK564" s="25"/>
      <c r="AL564" s="25"/>
    </row>
    <row r="565" spans="1:38" x14ac:dyDescent="0.3">
      <c r="A565" s="25"/>
      <c r="B565" s="25"/>
      <c r="C565" s="25"/>
      <c r="D565" s="25"/>
      <c r="E565" s="25"/>
      <c r="F565" s="25"/>
      <c r="G565" s="25"/>
      <c r="H565" s="25"/>
      <c r="I565" s="25"/>
      <c r="J565" s="25"/>
      <c r="K565" s="25"/>
      <c r="L565" s="25"/>
      <c r="M565" s="25"/>
      <c r="N565" s="25"/>
      <c r="O565" s="25"/>
      <c r="P565" s="25"/>
      <c r="Q565" s="25"/>
      <c r="R565" s="25"/>
      <c r="S565" s="25"/>
      <c r="T565" s="25"/>
      <c r="U565" s="25"/>
      <c r="V565" s="25"/>
      <c r="W565" s="25"/>
      <c r="X565" s="25"/>
      <c r="Y565" s="25"/>
      <c r="Z565" s="25"/>
      <c r="AA565" s="25"/>
      <c r="AB565" s="25"/>
      <c r="AC565" s="25"/>
      <c r="AD565" s="25"/>
      <c r="AE565" s="25"/>
      <c r="AF565" s="25"/>
      <c r="AG565" s="25"/>
      <c r="AH565" s="25"/>
      <c r="AI565" s="25"/>
      <c r="AJ565" s="25"/>
      <c r="AK565" s="25"/>
      <c r="AL565" s="25"/>
    </row>
    <row r="566" spans="1:38" x14ac:dyDescent="0.3">
      <c r="A566" s="25"/>
      <c r="B566" s="25"/>
      <c r="C566" s="25"/>
      <c r="D566" s="25"/>
      <c r="E566" s="25"/>
      <c r="F566" s="25"/>
      <c r="G566" s="25"/>
      <c r="H566" s="25"/>
      <c r="I566" s="25"/>
      <c r="J566" s="25"/>
      <c r="K566" s="25"/>
      <c r="L566" s="25"/>
      <c r="M566" s="25"/>
      <c r="N566" s="25"/>
      <c r="O566" s="25"/>
      <c r="P566" s="25"/>
      <c r="Q566" s="25"/>
      <c r="R566" s="25"/>
      <c r="S566" s="25"/>
      <c r="T566" s="25"/>
      <c r="U566" s="25"/>
      <c r="V566" s="25"/>
      <c r="W566" s="25"/>
      <c r="X566" s="25"/>
      <c r="Y566" s="25"/>
      <c r="Z566" s="25"/>
      <c r="AA566" s="25"/>
      <c r="AB566" s="25"/>
      <c r="AC566" s="25"/>
      <c r="AD566" s="25"/>
      <c r="AE566" s="25"/>
      <c r="AF566" s="25"/>
      <c r="AG566" s="25"/>
      <c r="AH566" s="25"/>
      <c r="AI566" s="25"/>
      <c r="AJ566" s="25"/>
      <c r="AK566" s="25"/>
      <c r="AL566" s="25"/>
    </row>
    <row r="567" spans="1:38" x14ac:dyDescent="0.3">
      <c r="A567" s="25"/>
      <c r="B567" s="25"/>
      <c r="C567" s="25"/>
      <c r="D567" s="25"/>
      <c r="E567" s="25"/>
      <c r="F567" s="25"/>
      <c r="G567" s="25"/>
      <c r="H567" s="25"/>
      <c r="I567" s="25"/>
      <c r="J567" s="25"/>
      <c r="K567" s="25"/>
      <c r="L567" s="25"/>
      <c r="M567" s="25"/>
      <c r="N567" s="25"/>
      <c r="O567" s="25"/>
      <c r="P567" s="25"/>
      <c r="Q567" s="25"/>
      <c r="R567" s="25"/>
      <c r="S567" s="25"/>
      <c r="T567" s="25"/>
      <c r="U567" s="25"/>
      <c r="V567" s="25"/>
      <c r="W567" s="25"/>
      <c r="X567" s="25"/>
      <c r="Y567" s="25"/>
      <c r="Z567" s="25"/>
      <c r="AA567" s="25"/>
      <c r="AB567" s="25"/>
      <c r="AC567" s="25"/>
      <c r="AD567" s="25"/>
      <c r="AE567" s="25"/>
      <c r="AF567" s="25"/>
      <c r="AG567" s="25"/>
      <c r="AH567" s="25"/>
      <c r="AI567" s="25"/>
      <c r="AJ567" s="25"/>
      <c r="AK567" s="25"/>
      <c r="AL567" s="25"/>
    </row>
    <row r="568" spans="1:38" x14ac:dyDescent="0.3">
      <c r="A568" s="25"/>
      <c r="B568" s="25"/>
      <c r="C568" s="25"/>
      <c r="D568" s="25"/>
      <c r="E568" s="25"/>
      <c r="F568" s="25"/>
      <c r="G568" s="25"/>
      <c r="H568" s="25"/>
      <c r="I568" s="25"/>
      <c r="J568" s="25"/>
      <c r="K568" s="25"/>
      <c r="L568" s="25"/>
      <c r="M568" s="25"/>
      <c r="N568" s="25"/>
      <c r="O568" s="25"/>
      <c r="P568" s="25"/>
      <c r="Q568" s="25"/>
      <c r="R568" s="25"/>
      <c r="S568" s="25"/>
      <c r="T568" s="25"/>
      <c r="U568" s="25"/>
      <c r="V568" s="25"/>
      <c r="W568" s="25"/>
      <c r="X568" s="25"/>
      <c r="Y568" s="25"/>
      <c r="Z568" s="25"/>
      <c r="AA568" s="25"/>
      <c r="AB568" s="25"/>
      <c r="AC568" s="25"/>
      <c r="AD568" s="25"/>
      <c r="AE568" s="25"/>
      <c r="AF568" s="25"/>
      <c r="AG568" s="25"/>
      <c r="AH568" s="25"/>
      <c r="AI568" s="25"/>
      <c r="AJ568" s="25"/>
      <c r="AK568" s="25"/>
      <c r="AL568" s="25"/>
    </row>
    <row r="569" spans="1:38" x14ac:dyDescent="0.3">
      <c r="A569" s="25"/>
      <c r="B569" s="25"/>
      <c r="C569" s="25"/>
      <c r="D569" s="25"/>
      <c r="E569" s="25"/>
      <c r="F569" s="25"/>
      <c r="G569" s="25"/>
      <c r="H569" s="25"/>
      <c r="I569" s="25"/>
      <c r="J569" s="25"/>
      <c r="K569" s="25"/>
      <c r="L569" s="25"/>
      <c r="M569" s="25"/>
      <c r="N569" s="25"/>
      <c r="O569" s="25"/>
      <c r="P569" s="25"/>
      <c r="Q569" s="25"/>
      <c r="R569" s="25"/>
      <c r="S569" s="25"/>
      <c r="T569" s="25"/>
      <c r="U569" s="25"/>
      <c r="V569" s="25"/>
      <c r="W569" s="25"/>
      <c r="X569" s="25"/>
      <c r="Y569" s="25"/>
      <c r="Z569" s="25"/>
      <c r="AA569" s="25"/>
      <c r="AB569" s="25"/>
      <c r="AC569" s="25"/>
      <c r="AD569" s="25"/>
      <c r="AE569" s="25"/>
      <c r="AF569" s="25"/>
      <c r="AG569" s="25"/>
      <c r="AH569" s="25"/>
      <c r="AI569" s="25"/>
      <c r="AJ569" s="25"/>
      <c r="AK569" s="25"/>
      <c r="AL569" s="25"/>
    </row>
    <row r="570" spans="1:38" x14ac:dyDescent="0.3">
      <c r="A570" s="25"/>
      <c r="B570" s="25"/>
      <c r="C570" s="25"/>
      <c r="D570" s="25"/>
      <c r="E570" s="25"/>
      <c r="F570" s="25"/>
      <c r="G570" s="25"/>
      <c r="H570" s="25"/>
      <c r="I570" s="25"/>
      <c r="J570" s="25"/>
      <c r="K570" s="25"/>
      <c r="L570" s="25"/>
      <c r="M570" s="25"/>
      <c r="N570" s="25"/>
      <c r="O570" s="25"/>
      <c r="P570" s="25"/>
      <c r="Q570" s="25"/>
      <c r="R570" s="25"/>
      <c r="S570" s="25"/>
      <c r="T570" s="25"/>
      <c r="U570" s="25"/>
      <c r="V570" s="25"/>
      <c r="W570" s="25"/>
      <c r="X570" s="25"/>
      <c r="Y570" s="25"/>
      <c r="Z570" s="25"/>
      <c r="AA570" s="25"/>
      <c r="AB570" s="25"/>
      <c r="AC570" s="25"/>
      <c r="AD570" s="25"/>
      <c r="AE570" s="25"/>
      <c r="AF570" s="25"/>
      <c r="AG570" s="25"/>
      <c r="AH570" s="25"/>
      <c r="AI570" s="25"/>
      <c r="AJ570" s="25"/>
      <c r="AK570" s="25"/>
      <c r="AL570" s="25"/>
    </row>
    <row r="571" spans="1:38" x14ac:dyDescent="0.3">
      <c r="A571" s="25"/>
      <c r="B571" s="25"/>
      <c r="C571" s="25"/>
      <c r="D571" s="25"/>
      <c r="E571" s="25"/>
      <c r="F571" s="25"/>
      <c r="G571" s="25"/>
      <c r="H571" s="25"/>
      <c r="I571" s="25"/>
      <c r="J571" s="25"/>
      <c r="K571" s="25"/>
      <c r="L571" s="25"/>
      <c r="M571" s="25"/>
      <c r="N571" s="25"/>
      <c r="O571" s="25"/>
      <c r="P571" s="25"/>
      <c r="Q571" s="25"/>
      <c r="R571" s="25"/>
      <c r="S571" s="25"/>
      <c r="T571" s="25"/>
      <c r="U571" s="25"/>
      <c r="V571" s="25"/>
      <c r="W571" s="25"/>
      <c r="X571" s="25"/>
      <c r="Y571" s="25"/>
      <c r="Z571" s="25"/>
      <c r="AA571" s="25"/>
      <c r="AB571" s="25"/>
      <c r="AC571" s="25"/>
      <c r="AD571" s="25"/>
      <c r="AE571" s="25"/>
      <c r="AF571" s="25"/>
      <c r="AG571" s="25"/>
      <c r="AH571" s="25"/>
      <c r="AI571" s="25"/>
      <c r="AJ571" s="25"/>
      <c r="AK571" s="25"/>
      <c r="AL571" s="25"/>
    </row>
    <row r="572" spans="1:38" x14ac:dyDescent="0.3">
      <c r="A572" s="25"/>
      <c r="B572" s="25"/>
      <c r="C572" s="25"/>
      <c r="D572" s="25"/>
      <c r="E572" s="25"/>
      <c r="F572" s="25"/>
      <c r="G572" s="25"/>
      <c r="H572" s="25"/>
      <c r="I572" s="25"/>
      <c r="J572" s="25"/>
      <c r="K572" s="25"/>
      <c r="L572" s="25"/>
      <c r="M572" s="25"/>
      <c r="N572" s="25"/>
      <c r="O572" s="25"/>
      <c r="P572" s="25"/>
      <c r="Q572" s="25"/>
      <c r="R572" s="25"/>
      <c r="S572" s="25"/>
      <c r="T572" s="25"/>
      <c r="U572" s="25"/>
      <c r="V572" s="25"/>
      <c r="W572" s="25"/>
      <c r="X572" s="25"/>
      <c r="Y572" s="25"/>
      <c r="Z572" s="25"/>
      <c r="AA572" s="25"/>
      <c r="AB572" s="25"/>
      <c r="AC572" s="25"/>
      <c r="AD572" s="25"/>
      <c r="AE572" s="25"/>
      <c r="AF572" s="25"/>
      <c r="AG572" s="25"/>
      <c r="AH572" s="25"/>
      <c r="AI572" s="25"/>
      <c r="AJ572" s="25"/>
      <c r="AK572" s="25"/>
      <c r="AL572" s="25"/>
    </row>
    <row r="573" spans="1:38" x14ac:dyDescent="0.3">
      <c r="A573" s="25"/>
      <c r="B573" s="25"/>
      <c r="C573" s="25"/>
      <c r="D573" s="25"/>
      <c r="E573" s="25"/>
      <c r="F573" s="25"/>
      <c r="G573" s="25"/>
      <c r="H573" s="25"/>
      <c r="I573" s="25"/>
      <c r="J573" s="25"/>
      <c r="K573" s="25"/>
      <c r="L573" s="25"/>
      <c r="M573" s="25"/>
      <c r="N573" s="25"/>
      <c r="O573" s="25"/>
      <c r="P573" s="25"/>
      <c r="Q573" s="25"/>
      <c r="R573" s="25"/>
      <c r="S573" s="25"/>
      <c r="T573" s="25"/>
      <c r="U573" s="25"/>
      <c r="V573" s="25"/>
      <c r="W573" s="25"/>
      <c r="X573" s="25"/>
      <c r="Y573" s="25"/>
      <c r="Z573" s="25"/>
      <c r="AA573" s="25"/>
      <c r="AB573" s="25"/>
      <c r="AC573" s="25"/>
      <c r="AD573" s="25"/>
      <c r="AE573" s="25"/>
      <c r="AF573" s="25"/>
      <c r="AG573" s="25"/>
      <c r="AH573" s="25"/>
      <c r="AI573" s="25"/>
      <c r="AJ573" s="25"/>
      <c r="AK573" s="25"/>
      <c r="AL573" s="25"/>
    </row>
    <row r="574" spans="1:38" x14ac:dyDescent="0.3">
      <c r="A574" s="25"/>
      <c r="B574" s="25"/>
      <c r="C574" s="25"/>
      <c r="D574" s="25"/>
      <c r="E574" s="25"/>
      <c r="F574" s="25"/>
      <c r="G574" s="25"/>
      <c r="H574" s="25"/>
      <c r="I574" s="25"/>
      <c r="J574" s="25"/>
      <c r="K574" s="25"/>
      <c r="L574" s="25"/>
      <c r="M574" s="25"/>
      <c r="N574" s="25"/>
      <c r="O574" s="25"/>
      <c r="P574" s="25"/>
      <c r="Q574" s="25"/>
      <c r="R574" s="25"/>
      <c r="S574" s="25"/>
      <c r="T574" s="25"/>
      <c r="U574" s="25"/>
      <c r="V574" s="25"/>
      <c r="W574" s="25"/>
      <c r="X574" s="25"/>
      <c r="Y574" s="25"/>
      <c r="Z574" s="25"/>
      <c r="AA574" s="25"/>
      <c r="AB574" s="25"/>
      <c r="AC574" s="25"/>
      <c r="AD574" s="25"/>
      <c r="AE574" s="25"/>
      <c r="AF574" s="25"/>
      <c r="AG574" s="25"/>
      <c r="AH574" s="25"/>
      <c r="AI574" s="25"/>
      <c r="AJ574" s="25"/>
      <c r="AK574" s="25"/>
      <c r="AL574" s="25"/>
    </row>
    <row r="575" spans="1:38" x14ac:dyDescent="0.3">
      <c r="A575" s="25"/>
      <c r="B575" s="25"/>
      <c r="C575" s="25"/>
      <c r="D575" s="25"/>
      <c r="E575" s="25"/>
      <c r="F575" s="25"/>
      <c r="G575" s="25"/>
      <c r="H575" s="25"/>
      <c r="I575" s="25"/>
      <c r="J575" s="25"/>
      <c r="K575" s="25"/>
      <c r="L575" s="25"/>
      <c r="M575" s="25"/>
      <c r="N575" s="25"/>
      <c r="O575" s="25"/>
      <c r="P575" s="25"/>
      <c r="Q575" s="25"/>
      <c r="R575" s="25"/>
      <c r="S575" s="25"/>
      <c r="T575" s="25"/>
      <c r="U575" s="25"/>
      <c r="V575" s="25"/>
      <c r="W575" s="25"/>
      <c r="X575" s="25"/>
      <c r="Y575" s="25"/>
      <c r="Z575" s="25"/>
      <c r="AA575" s="25"/>
      <c r="AB575" s="25"/>
      <c r="AC575" s="25"/>
      <c r="AD575" s="25"/>
      <c r="AE575" s="25"/>
      <c r="AF575" s="25"/>
      <c r="AG575" s="25"/>
      <c r="AH575" s="25"/>
      <c r="AI575" s="25"/>
      <c r="AJ575" s="25"/>
      <c r="AK575" s="25"/>
      <c r="AL575" s="25"/>
    </row>
    <row r="576" spans="1:38" x14ac:dyDescent="0.3">
      <c r="A576" s="25"/>
      <c r="B576" s="25"/>
      <c r="C576" s="25"/>
      <c r="D576" s="25"/>
      <c r="E576" s="25"/>
      <c r="F576" s="25"/>
      <c r="G576" s="25"/>
      <c r="H576" s="25"/>
      <c r="I576" s="25"/>
      <c r="J576" s="25"/>
      <c r="K576" s="25"/>
      <c r="L576" s="25"/>
      <c r="M576" s="25"/>
      <c r="N576" s="25"/>
      <c r="O576" s="25"/>
      <c r="P576" s="25"/>
      <c r="Q576" s="25"/>
      <c r="R576" s="25"/>
      <c r="S576" s="25"/>
      <c r="T576" s="25"/>
      <c r="U576" s="25"/>
      <c r="V576" s="25"/>
      <c r="W576" s="25"/>
      <c r="X576" s="25"/>
      <c r="Y576" s="25"/>
      <c r="Z576" s="25"/>
      <c r="AA576" s="25"/>
      <c r="AB576" s="25"/>
      <c r="AC576" s="25"/>
      <c r="AD576" s="25"/>
      <c r="AE576" s="25"/>
      <c r="AF576" s="25"/>
      <c r="AG576" s="25"/>
      <c r="AH576" s="25"/>
      <c r="AI576" s="25"/>
      <c r="AJ576" s="25"/>
      <c r="AK576" s="25"/>
      <c r="AL576" s="25"/>
    </row>
    <row r="577" spans="1:38" x14ac:dyDescent="0.3">
      <c r="A577" s="25"/>
      <c r="B577" s="25"/>
      <c r="C577" s="25"/>
      <c r="D577" s="25"/>
      <c r="E577" s="25"/>
      <c r="F577" s="25"/>
      <c r="G577" s="25"/>
      <c r="H577" s="25"/>
      <c r="I577" s="25"/>
      <c r="J577" s="25"/>
      <c r="K577" s="25"/>
      <c r="L577" s="25"/>
      <c r="M577" s="25"/>
      <c r="N577" s="25"/>
      <c r="O577" s="25"/>
      <c r="P577" s="25"/>
      <c r="Q577" s="25"/>
      <c r="R577" s="25"/>
      <c r="S577" s="25"/>
      <c r="T577" s="25"/>
      <c r="U577" s="25"/>
      <c r="V577" s="25"/>
      <c r="W577" s="25"/>
      <c r="X577" s="25"/>
      <c r="Y577" s="25"/>
      <c r="Z577" s="25"/>
      <c r="AA577" s="25"/>
      <c r="AB577" s="25"/>
      <c r="AC577" s="25"/>
      <c r="AD577" s="25"/>
      <c r="AE577" s="25"/>
      <c r="AF577" s="25"/>
      <c r="AG577" s="25"/>
      <c r="AH577" s="25"/>
      <c r="AI577" s="25"/>
      <c r="AJ577" s="25"/>
      <c r="AK577" s="25"/>
      <c r="AL577" s="25"/>
    </row>
    <row r="578" spans="1:38" x14ac:dyDescent="0.3">
      <c r="A578" s="25"/>
      <c r="B578" s="25"/>
      <c r="C578" s="25"/>
      <c r="D578" s="25"/>
      <c r="E578" s="25"/>
      <c r="F578" s="25"/>
      <c r="G578" s="25"/>
      <c r="H578" s="25"/>
      <c r="I578" s="25"/>
      <c r="J578" s="25"/>
      <c r="K578" s="25"/>
      <c r="L578" s="25"/>
      <c r="M578" s="25"/>
      <c r="N578" s="25"/>
      <c r="O578" s="25"/>
      <c r="P578" s="25"/>
      <c r="Q578" s="25"/>
      <c r="R578" s="25"/>
      <c r="S578" s="25"/>
      <c r="T578" s="25"/>
      <c r="U578" s="25"/>
      <c r="V578" s="25"/>
      <c r="W578" s="25"/>
      <c r="X578" s="25"/>
      <c r="Y578" s="25"/>
      <c r="Z578" s="25"/>
      <c r="AA578" s="25"/>
      <c r="AB578" s="25"/>
      <c r="AC578" s="25"/>
      <c r="AD578" s="25"/>
      <c r="AE578" s="25"/>
      <c r="AF578" s="25"/>
      <c r="AG578" s="25"/>
      <c r="AH578" s="25"/>
      <c r="AI578" s="25"/>
      <c r="AJ578" s="25"/>
      <c r="AK578" s="25"/>
      <c r="AL578" s="25"/>
    </row>
    <row r="579" spans="1:38" x14ac:dyDescent="0.3">
      <c r="A579" s="25"/>
      <c r="B579" s="25"/>
      <c r="C579" s="25"/>
      <c r="D579" s="25"/>
      <c r="E579" s="25"/>
      <c r="F579" s="25"/>
      <c r="G579" s="25"/>
      <c r="H579" s="25"/>
      <c r="I579" s="25"/>
      <c r="J579" s="25"/>
      <c r="K579" s="25"/>
      <c r="L579" s="25"/>
      <c r="M579" s="25"/>
      <c r="N579" s="25"/>
      <c r="O579" s="25"/>
      <c r="P579" s="25"/>
      <c r="Q579" s="25"/>
      <c r="R579" s="25"/>
      <c r="S579" s="25"/>
      <c r="T579" s="25"/>
      <c r="U579" s="25"/>
      <c r="V579" s="25"/>
      <c r="W579" s="25"/>
      <c r="X579" s="25"/>
      <c r="Y579" s="25"/>
      <c r="Z579" s="25"/>
      <c r="AA579" s="25"/>
      <c r="AB579" s="25"/>
      <c r="AC579" s="25"/>
      <c r="AD579" s="25"/>
      <c r="AE579" s="25"/>
      <c r="AF579" s="25"/>
      <c r="AG579" s="25"/>
      <c r="AH579" s="25"/>
      <c r="AI579" s="25"/>
      <c r="AJ579" s="25"/>
      <c r="AK579" s="25"/>
      <c r="AL579" s="25"/>
    </row>
    <row r="580" spans="1:38" x14ac:dyDescent="0.3">
      <c r="A580" s="25"/>
      <c r="B580" s="25"/>
      <c r="C580" s="25"/>
      <c r="D580" s="25"/>
      <c r="E580" s="25"/>
      <c r="F580" s="25"/>
      <c r="G580" s="25"/>
      <c r="H580" s="25"/>
      <c r="I580" s="25"/>
      <c r="J580" s="25"/>
      <c r="K580" s="25"/>
      <c r="L580" s="25"/>
      <c r="M580" s="25"/>
      <c r="N580" s="25"/>
      <c r="O580" s="25"/>
      <c r="P580" s="25"/>
      <c r="Q580" s="25"/>
      <c r="R580" s="25"/>
      <c r="S580" s="25"/>
      <c r="T580" s="25"/>
      <c r="U580" s="25"/>
      <c r="V580" s="25"/>
      <c r="W580" s="25"/>
      <c r="X580" s="25"/>
      <c r="Y580" s="25"/>
      <c r="Z580" s="25"/>
      <c r="AA580" s="25"/>
      <c r="AB580" s="25"/>
      <c r="AC580" s="25"/>
      <c r="AD580" s="25"/>
      <c r="AE580" s="25"/>
      <c r="AF580" s="25"/>
      <c r="AG580" s="25"/>
      <c r="AH580" s="25"/>
      <c r="AI580" s="25"/>
      <c r="AJ580" s="25"/>
      <c r="AK580" s="25"/>
      <c r="AL580" s="25"/>
    </row>
    <row r="581" spans="1:38" x14ac:dyDescent="0.3">
      <c r="A581" s="25"/>
      <c r="B581" s="25"/>
      <c r="C581" s="25"/>
      <c r="D581" s="25"/>
      <c r="E581" s="25"/>
      <c r="F581" s="25"/>
      <c r="G581" s="25"/>
      <c r="H581" s="25"/>
      <c r="I581" s="25"/>
      <c r="J581" s="25"/>
      <c r="K581" s="25"/>
      <c r="L581" s="25"/>
      <c r="M581" s="25"/>
      <c r="N581" s="25"/>
      <c r="O581" s="25"/>
      <c r="P581" s="25"/>
      <c r="Q581" s="25"/>
      <c r="R581" s="25"/>
      <c r="S581" s="25"/>
      <c r="T581" s="25"/>
      <c r="U581" s="25"/>
      <c r="V581" s="25"/>
      <c r="W581" s="25"/>
      <c r="X581" s="25"/>
      <c r="Y581" s="25"/>
      <c r="Z581" s="25"/>
      <c r="AA581" s="25"/>
      <c r="AB581" s="25"/>
      <c r="AC581" s="25"/>
      <c r="AD581" s="25"/>
      <c r="AE581" s="25"/>
      <c r="AF581" s="25"/>
      <c r="AG581" s="25"/>
      <c r="AH581" s="25"/>
      <c r="AI581" s="25"/>
      <c r="AJ581" s="25"/>
      <c r="AK581" s="25"/>
      <c r="AL581" s="25"/>
    </row>
    <row r="582" spans="1:38" x14ac:dyDescent="0.3">
      <c r="A582" s="25"/>
      <c r="B582" s="25"/>
      <c r="C582" s="25"/>
      <c r="D582" s="25"/>
      <c r="E582" s="25"/>
      <c r="F582" s="25"/>
      <c r="G582" s="25"/>
      <c r="H582" s="25"/>
      <c r="I582" s="25"/>
      <c r="J582" s="25"/>
      <c r="K582" s="25"/>
      <c r="L582" s="25"/>
      <c r="M582" s="25"/>
      <c r="N582" s="25"/>
      <c r="O582" s="25"/>
      <c r="P582" s="25"/>
      <c r="Q582" s="25"/>
      <c r="R582" s="25"/>
      <c r="S582" s="25"/>
      <c r="T582" s="25"/>
      <c r="U582" s="25"/>
      <c r="V582" s="25"/>
      <c r="W582" s="25"/>
      <c r="X582" s="25"/>
      <c r="Y582" s="25"/>
      <c r="Z582" s="25"/>
      <c r="AA582" s="25"/>
      <c r="AB582" s="25"/>
      <c r="AC582" s="25"/>
      <c r="AD582" s="25"/>
      <c r="AE582" s="25"/>
      <c r="AF582" s="25"/>
      <c r="AG582" s="25"/>
      <c r="AH582" s="25"/>
      <c r="AI582" s="25"/>
      <c r="AJ582" s="25"/>
      <c r="AK582" s="25"/>
      <c r="AL582" s="25"/>
    </row>
    <row r="583" spans="1:38" x14ac:dyDescent="0.3">
      <c r="A583" s="25"/>
      <c r="B583" s="25"/>
      <c r="C583" s="25"/>
      <c r="D583" s="25"/>
      <c r="E583" s="25"/>
      <c r="F583" s="25"/>
      <c r="G583" s="25"/>
      <c r="H583" s="25"/>
      <c r="I583" s="25"/>
      <c r="J583" s="25"/>
      <c r="K583" s="25"/>
      <c r="L583" s="25"/>
      <c r="M583" s="25"/>
      <c r="N583" s="25"/>
      <c r="O583" s="25"/>
      <c r="P583" s="25"/>
      <c r="Q583" s="25"/>
      <c r="R583" s="25"/>
      <c r="S583" s="25"/>
      <c r="T583" s="25"/>
      <c r="U583" s="25"/>
      <c r="V583" s="25"/>
      <c r="W583" s="25"/>
      <c r="X583" s="25"/>
      <c r="Y583" s="25"/>
      <c r="Z583" s="25"/>
      <c r="AA583" s="25"/>
      <c r="AB583" s="25"/>
      <c r="AC583" s="25"/>
      <c r="AD583" s="25"/>
      <c r="AE583" s="25"/>
      <c r="AF583" s="25"/>
      <c r="AG583" s="25"/>
      <c r="AH583" s="25"/>
      <c r="AI583" s="25"/>
      <c r="AJ583" s="25"/>
      <c r="AK583" s="25"/>
      <c r="AL583" s="25"/>
    </row>
    <row r="584" spans="1:38" x14ac:dyDescent="0.3">
      <c r="A584" s="25"/>
      <c r="B584" s="25"/>
      <c r="C584" s="25"/>
      <c r="D584" s="25"/>
      <c r="E584" s="25"/>
      <c r="F584" s="25"/>
      <c r="G584" s="25"/>
      <c r="H584" s="25"/>
      <c r="I584" s="25"/>
      <c r="J584" s="25"/>
      <c r="K584" s="25"/>
      <c r="L584" s="25"/>
      <c r="M584" s="25"/>
      <c r="N584" s="25"/>
      <c r="O584" s="25"/>
      <c r="P584" s="25"/>
      <c r="Q584" s="25"/>
      <c r="R584" s="25"/>
      <c r="S584" s="25"/>
      <c r="T584" s="25"/>
      <c r="U584" s="25"/>
      <c r="V584" s="25"/>
      <c r="W584" s="25"/>
      <c r="X584" s="25"/>
      <c r="Y584" s="25"/>
      <c r="Z584" s="25"/>
      <c r="AA584" s="25"/>
      <c r="AB584" s="25"/>
      <c r="AC584" s="25"/>
      <c r="AD584" s="25"/>
      <c r="AE584" s="25"/>
      <c r="AF584" s="25"/>
      <c r="AG584" s="25"/>
      <c r="AH584" s="25"/>
      <c r="AI584" s="25"/>
      <c r="AJ584" s="25"/>
      <c r="AK584" s="25"/>
      <c r="AL584" s="25"/>
    </row>
    <row r="585" spans="1:38" x14ac:dyDescent="0.3">
      <c r="A585" s="25"/>
      <c r="B585" s="25"/>
      <c r="C585" s="25"/>
      <c r="D585" s="25"/>
      <c r="E585" s="25"/>
      <c r="F585" s="25"/>
      <c r="G585" s="25"/>
      <c r="H585" s="25"/>
      <c r="I585" s="25"/>
      <c r="J585" s="25"/>
      <c r="K585" s="25"/>
      <c r="L585" s="25"/>
      <c r="M585" s="25"/>
      <c r="N585" s="25"/>
      <c r="O585" s="25"/>
      <c r="P585" s="25"/>
      <c r="Q585" s="25"/>
      <c r="R585" s="25"/>
      <c r="S585" s="25"/>
      <c r="T585" s="25"/>
      <c r="U585" s="25"/>
      <c r="V585" s="25"/>
      <c r="W585" s="25"/>
      <c r="X585" s="25"/>
      <c r="Y585" s="25"/>
      <c r="Z585" s="25"/>
      <c r="AA585" s="25"/>
      <c r="AB585" s="25"/>
      <c r="AC585" s="25"/>
      <c r="AD585" s="25"/>
      <c r="AE585" s="25"/>
      <c r="AF585" s="25"/>
      <c r="AG585" s="25"/>
      <c r="AH585" s="25"/>
      <c r="AI585" s="25"/>
      <c r="AJ585" s="25"/>
      <c r="AK585" s="25"/>
      <c r="AL585" s="25"/>
    </row>
    <row r="586" spans="1:38" x14ac:dyDescent="0.3">
      <c r="A586" s="25"/>
      <c r="B586" s="25"/>
      <c r="C586" s="25"/>
      <c r="D586" s="25"/>
      <c r="E586" s="25"/>
      <c r="F586" s="25"/>
      <c r="G586" s="25"/>
      <c r="H586" s="25"/>
      <c r="I586" s="25"/>
      <c r="J586" s="25"/>
      <c r="K586" s="25"/>
      <c r="L586" s="25"/>
      <c r="M586" s="25"/>
      <c r="N586" s="25"/>
      <c r="O586" s="25"/>
      <c r="P586" s="25"/>
      <c r="Q586" s="25"/>
      <c r="R586" s="25"/>
      <c r="S586" s="25"/>
      <c r="T586" s="25"/>
      <c r="U586" s="25"/>
      <c r="V586" s="25"/>
      <c r="W586" s="25"/>
      <c r="X586" s="25"/>
      <c r="Y586" s="25"/>
      <c r="Z586" s="25"/>
      <c r="AA586" s="25"/>
      <c r="AB586" s="25"/>
      <c r="AC586" s="25"/>
      <c r="AD586" s="25"/>
      <c r="AE586" s="25"/>
      <c r="AF586" s="25"/>
      <c r="AG586" s="25"/>
      <c r="AH586" s="25"/>
      <c r="AI586" s="25"/>
      <c r="AJ586" s="25"/>
      <c r="AK586" s="25"/>
      <c r="AL586" s="25"/>
    </row>
    <row r="587" spans="1:38" x14ac:dyDescent="0.3">
      <c r="A587" s="25"/>
      <c r="B587" s="25"/>
      <c r="C587" s="25"/>
      <c r="D587" s="25"/>
      <c r="E587" s="25"/>
      <c r="F587" s="25"/>
      <c r="G587" s="25"/>
      <c r="H587" s="25"/>
      <c r="I587" s="25"/>
      <c r="J587" s="25"/>
      <c r="K587" s="25"/>
      <c r="L587" s="25"/>
      <c r="M587" s="25"/>
      <c r="N587" s="25"/>
      <c r="O587" s="25"/>
      <c r="P587" s="25"/>
      <c r="Q587" s="25"/>
      <c r="R587" s="25"/>
      <c r="S587" s="25"/>
      <c r="T587" s="25"/>
      <c r="U587" s="25"/>
      <c r="V587" s="25"/>
      <c r="W587" s="25"/>
      <c r="X587" s="25"/>
      <c r="Y587" s="25"/>
      <c r="Z587" s="25"/>
      <c r="AA587" s="25"/>
      <c r="AB587" s="25"/>
      <c r="AC587" s="25"/>
      <c r="AD587" s="25"/>
      <c r="AE587" s="25"/>
      <c r="AF587" s="25"/>
      <c r="AG587" s="25"/>
      <c r="AH587" s="25"/>
      <c r="AI587" s="25"/>
      <c r="AJ587" s="25"/>
      <c r="AK587" s="25"/>
      <c r="AL587" s="25"/>
    </row>
    <row r="588" spans="1:38" x14ac:dyDescent="0.3">
      <c r="A588" s="25"/>
      <c r="B588" s="25"/>
      <c r="C588" s="25"/>
      <c r="D588" s="25"/>
      <c r="E588" s="25"/>
      <c r="F588" s="25"/>
      <c r="G588" s="25"/>
      <c r="H588" s="25"/>
      <c r="I588" s="25"/>
      <c r="J588" s="25"/>
      <c r="K588" s="25"/>
      <c r="L588" s="25"/>
      <c r="M588" s="25"/>
      <c r="N588" s="25"/>
      <c r="O588" s="25"/>
      <c r="P588" s="25"/>
      <c r="Q588" s="25"/>
      <c r="R588" s="25"/>
      <c r="S588" s="25"/>
      <c r="T588" s="25"/>
      <c r="U588" s="25"/>
      <c r="V588" s="25"/>
      <c r="W588" s="25"/>
      <c r="X588" s="25"/>
      <c r="Y588" s="25"/>
      <c r="Z588" s="25"/>
      <c r="AA588" s="25"/>
      <c r="AB588" s="25"/>
      <c r="AC588" s="25"/>
      <c r="AD588" s="25"/>
      <c r="AE588" s="25"/>
      <c r="AF588" s="25"/>
      <c r="AG588" s="25"/>
      <c r="AH588" s="25"/>
      <c r="AI588" s="25"/>
      <c r="AJ588" s="25"/>
      <c r="AK588" s="25"/>
      <c r="AL588" s="25"/>
    </row>
    <row r="589" spans="1:38" x14ac:dyDescent="0.3">
      <c r="A589" s="25"/>
      <c r="B589" s="25"/>
      <c r="C589" s="25"/>
      <c r="D589" s="25"/>
      <c r="E589" s="25"/>
      <c r="F589" s="25"/>
      <c r="G589" s="25"/>
      <c r="H589" s="25"/>
      <c r="I589" s="25"/>
      <c r="J589" s="25"/>
      <c r="K589" s="25"/>
      <c r="L589" s="25"/>
      <c r="M589" s="25"/>
      <c r="N589" s="25"/>
      <c r="O589" s="25"/>
      <c r="P589" s="25"/>
      <c r="Q589" s="25"/>
      <c r="R589" s="25"/>
      <c r="S589" s="25"/>
      <c r="T589" s="25"/>
      <c r="U589" s="25"/>
      <c r="V589" s="25"/>
      <c r="W589" s="25"/>
      <c r="X589" s="25"/>
      <c r="Y589" s="25"/>
      <c r="Z589" s="25"/>
      <c r="AA589" s="25"/>
      <c r="AB589" s="25"/>
      <c r="AC589" s="25"/>
      <c r="AD589" s="25"/>
      <c r="AE589" s="25"/>
      <c r="AF589" s="25"/>
      <c r="AG589" s="25"/>
      <c r="AH589" s="25"/>
      <c r="AI589" s="25"/>
      <c r="AJ589" s="25"/>
      <c r="AK589" s="25"/>
      <c r="AL589" s="25"/>
    </row>
    <row r="590" spans="1:38" x14ac:dyDescent="0.3">
      <c r="A590" s="25"/>
      <c r="B590" s="25"/>
      <c r="C590" s="25"/>
      <c r="D590" s="25"/>
      <c r="E590" s="25"/>
      <c r="F590" s="25"/>
      <c r="G590" s="25"/>
      <c r="H590" s="25"/>
      <c r="I590" s="25"/>
      <c r="J590" s="25"/>
      <c r="K590" s="25"/>
      <c r="L590" s="25"/>
      <c r="M590" s="25"/>
      <c r="N590" s="25"/>
      <c r="O590" s="25"/>
      <c r="P590" s="25"/>
      <c r="Q590" s="25"/>
      <c r="R590" s="25"/>
      <c r="S590" s="25"/>
      <c r="T590" s="25"/>
      <c r="U590" s="25"/>
      <c r="V590" s="25"/>
      <c r="W590" s="25"/>
      <c r="X590" s="25"/>
      <c r="Y590" s="25"/>
      <c r="Z590" s="25"/>
      <c r="AA590" s="25"/>
      <c r="AB590" s="25"/>
      <c r="AC590" s="25"/>
      <c r="AD590" s="25"/>
      <c r="AE590" s="25"/>
      <c r="AF590" s="25"/>
      <c r="AG590" s="25"/>
      <c r="AH590" s="25"/>
      <c r="AI590" s="25"/>
      <c r="AJ590" s="25"/>
      <c r="AK590" s="25"/>
      <c r="AL590" s="25"/>
    </row>
    <row r="591" spans="1:38" x14ac:dyDescent="0.3">
      <c r="A591" s="25"/>
      <c r="B591" s="25"/>
      <c r="C591" s="25"/>
      <c r="D591" s="25"/>
      <c r="E591" s="25"/>
      <c r="F591" s="25"/>
      <c r="G591" s="25"/>
      <c r="H591" s="25"/>
      <c r="I591" s="25"/>
      <c r="J591" s="25"/>
      <c r="K591" s="25"/>
      <c r="L591" s="25"/>
      <c r="M591" s="25"/>
      <c r="N591" s="25"/>
      <c r="O591" s="25"/>
      <c r="P591" s="25"/>
      <c r="Q591" s="25"/>
      <c r="R591" s="25"/>
      <c r="S591" s="25"/>
      <c r="T591" s="25"/>
      <c r="U591" s="25"/>
      <c r="V591" s="25"/>
      <c r="W591" s="25"/>
      <c r="X591" s="25"/>
      <c r="Y591" s="25"/>
      <c r="Z591" s="25"/>
      <c r="AA591" s="25"/>
      <c r="AB591" s="25"/>
      <c r="AC591" s="25"/>
      <c r="AD591" s="25"/>
      <c r="AE591" s="25"/>
      <c r="AF591" s="25"/>
      <c r="AG591" s="25"/>
      <c r="AH591" s="25"/>
      <c r="AI591" s="25"/>
      <c r="AJ591" s="25"/>
      <c r="AK591" s="25"/>
      <c r="AL591" s="25"/>
    </row>
    <row r="592" spans="1:38" x14ac:dyDescent="0.3">
      <c r="A592" s="25"/>
      <c r="B592" s="25"/>
      <c r="C592" s="25"/>
      <c r="D592" s="25"/>
      <c r="E592" s="25"/>
      <c r="F592" s="25"/>
      <c r="G592" s="25"/>
      <c r="H592" s="25"/>
      <c r="I592" s="25"/>
      <c r="J592" s="25"/>
      <c r="K592" s="25"/>
      <c r="L592" s="25"/>
      <c r="M592" s="25"/>
      <c r="N592" s="25"/>
      <c r="O592" s="25"/>
      <c r="P592" s="25"/>
      <c r="Q592" s="25"/>
      <c r="R592" s="25"/>
      <c r="S592" s="25"/>
      <c r="T592" s="25"/>
      <c r="U592" s="25"/>
      <c r="V592" s="25"/>
      <c r="W592" s="25"/>
      <c r="X592" s="25"/>
      <c r="Y592" s="25"/>
      <c r="Z592" s="25"/>
      <c r="AA592" s="25"/>
      <c r="AB592" s="25"/>
      <c r="AC592" s="25"/>
      <c r="AD592" s="25"/>
      <c r="AE592" s="25"/>
      <c r="AF592" s="25"/>
      <c r="AG592" s="25"/>
      <c r="AH592" s="25"/>
      <c r="AI592" s="25"/>
      <c r="AJ592" s="25"/>
      <c r="AK592" s="25"/>
      <c r="AL592" s="25"/>
    </row>
    <row r="593" spans="1:38" x14ac:dyDescent="0.3">
      <c r="A593" s="25"/>
      <c r="B593" s="25"/>
      <c r="C593" s="25"/>
      <c r="D593" s="25"/>
      <c r="E593" s="25"/>
      <c r="F593" s="25"/>
      <c r="G593" s="25"/>
      <c r="H593" s="25"/>
      <c r="I593" s="25"/>
      <c r="J593" s="25"/>
      <c r="K593" s="25"/>
      <c r="L593" s="25"/>
      <c r="M593" s="25"/>
      <c r="N593" s="25"/>
      <c r="O593" s="25"/>
      <c r="P593" s="25"/>
      <c r="Q593" s="25"/>
      <c r="R593" s="25"/>
      <c r="S593" s="25"/>
      <c r="T593" s="25"/>
      <c r="U593" s="25"/>
      <c r="V593" s="25"/>
      <c r="W593" s="25"/>
      <c r="X593" s="25"/>
      <c r="Y593" s="25"/>
      <c r="Z593" s="25"/>
      <c r="AA593" s="25"/>
      <c r="AB593" s="25"/>
      <c r="AC593" s="25"/>
      <c r="AD593" s="25"/>
      <c r="AE593" s="25"/>
      <c r="AF593" s="25"/>
      <c r="AG593" s="25"/>
      <c r="AH593" s="25"/>
      <c r="AI593" s="25"/>
      <c r="AJ593" s="25"/>
      <c r="AK593" s="25"/>
      <c r="AL593" s="25"/>
    </row>
    <row r="594" spans="1:38" x14ac:dyDescent="0.3">
      <c r="A594" s="25"/>
      <c r="B594" s="25"/>
      <c r="C594" s="25"/>
      <c r="D594" s="25"/>
      <c r="E594" s="25"/>
      <c r="F594" s="25"/>
      <c r="G594" s="25"/>
      <c r="H594" s="25"/>
      <c r="I594" s="25"/>
      <c r="J594" s="25"/>
      <c r="K594" s="25"/>
      <c r="L594" s="25"/>
      <c r="M594" s="25"/>
      <c r="N594" s="25"/>
      <c r="O594" s="25"/>
      <c r="P594" s="25"/>
      <c r="Q594" s="25"/>
      <c r="R594" s="25"/>
      <c r="S594" s="25"/>
      <c r="T594" s="25"/>
      <c r="U594" s="25"/>
      <c r="V594" s="25"/>
      <c r="W594" s="25"/>
      <c r="X594" s="25"/>
      <c r="Y594" s="25"/>
      <c r="Z594" s="25"/>
      <c r="AA594" s="25"/>
      <c r="AB594" s="25"/>
      <c r="AC594" s="25"/>
      <c r="AD594" s="25"/>
      <c r="AE594" s="25"/>
      <c r="AF594" s="25"/>
      <c r="AG594" s="25"/>
      <c r="AH594" s="25"/>
      <c r="AI594" s="25"/>
      <c r="AJ594" s="25"/>
      <c r="AK594" s="25"/>
      <c r="AL594" s="25"/>
    </row>
    <row r="595" spans="1:38" x14ac:dyDescent="0.3">
      <c r="A595" s="25"/>
      <c r="B595" s="25"/>
      <c r="C595" s="25"/>
      <c r="D595" s="25"/>
      <c r="E595" s="25"/>
      <c r="F595" s="25"/>
      <c r="G595" s="25"/>
      <c r="H595" s="25"/>
      <c r="I595" s="25"/>
      <c r="J595" s="25"/>
      <c r="K595" s="25"/>
      <c r="L595" s="25"/>
      <c r="M595" s="25"/>
      <c r="N595" s="25"/>
      <c r="O595" s="25"/>
      <c r="P595" s="25"/>
      <c r="Q595" s="25"/>
      <c r="R595" s="25"/>
      <c r="S595" s="25"/>
      <c r="T595" s="25"/>
      <c r="U595" s="25"/>
      <c r="V595" s="25"/>
      <c r="W595" s="25"/>
      <c r="X595" s="25"/>
      <c r="Y595" s="25"/>
      <c r="Z595" s="25"/>
      <c r="AA595" s="25"/>
      <c r="AB595" s="25"/>
      <c r="AC595" s="25"/>
      <c r="AD595" s="25"/>
      <c r="AE595" s="25"/>
      <c r="AF595" s="25"/>
      <c r="AG595" s="25"/>
      <c r="AH595" s="25"/>
      <c r="AI595" s="25"/>
      <c r="AJ595" s="25"/>
      <c r="AK595" s="25"/>
      <c r="AL595" s="25"/>
    </row>
    <row r="596" spans="1:38" x14ac:dyDescent="0.3">
      <c r="A596" s="25"/>
      <c r="B596" s="25"/>
      <c r="C596" s="25"/>
      <c r="D596" s="25"/>
      <c r="E596" s="25"/>
      <c r="F596" s="25"/>
      <c r="G596" s="25"/>
      <c r="H596" s="25"/>
      <c r="I596" s="25"/>
      <c r="J596" s="25"/>
      <c r="K596" s="25"/>
      <c r="L596" s="25"/>
      <c r="M596" s="25"/>
      <c r="N596" s="25"/>
      <c r="O596" s="25"/>
      <c r="P596" s="25"/>
      <c r="Q596" s="25"/>
      <c r="R596" s="25"/>
      <c r="S596" s="25"/>
      <c r="T596" s="25"/>
      <c r="U596" s="25"/>
      <c r="V596" s="25"/>
      <c r="W596" s="25"/>
      <c r="X596" s="25"/>
      <c r="Y596" s="25"/>
      <c r="Z596" s="25"/>
      <c r="AA596" s="25"/>
      <c r="AB596" s="25"/>
      <c r="AC596" s="25"/>
      <c r="AD596" s="25"/>
      <c r="AE596" s="25"/>
      <c r="AF596" s="25"/>
      <c r="AG596" s="25"/>
      <c r="AH596" s="25"/>
      <c r="AI596" s="25"/>
      <c r="AJ596" s="25"/>
      <c r="AK596" s="25"/>
      <c r="AL596" s="25"/>
    </row>
    <row r="597" spans="1:38" x14ac:dyDescent="0.3">
      <c r="A597" s="25"/>
      <c r="B597" s="25"/>
      <c r="C597" s="25"/>
      <c r="D597" s="25"/>
      <c r="E597" s="25"/>
      <c r="F597" s="25"/>
      <c r="G597" s="25"/>
      <c r="H597" s="25"/>
      <c r="I597" s="25"/>
      <c r="J597" s="25"/>
      <c r="K597" s="25"/>
      <c r="L597" s="25"/>
      <c r="M597" s="25"/>
      <c r="N597" s="25"/>
      <c r="O597" s="25"/>
      <c r="P597" s="25"/>
      <c r="Q597" s="25"/>
      <c r="R597" s="25"/>
      <c r="S597" s="25"/>
      <c r="T597" s="25"/>
      <c r="U597" s="25"/>
      <c r="V597" s="25"/>
      <c r="W597" s="25"/>
      <c r="X597" s="25"/>
      <c r="Y597" s="25"/>
      <c r="Z597" s="25"/>
      <c r="AA597" s="25"/>
      <c r="AB597" s="25"/>
      <c r="AC597" s="25"/>
      <c r="AD597" s="25"/>
      <c r="AE597" s="25"/>
      <c r="AF597" s="25"/>
      <c r="AG597" s="25"/>
      <c r="AH597" s="25"/>
      <c r="AI597" s="25"/>
      <c r="AJ597" s="25"/>
      <c r="AK597" s="25"/>
      <c r="AL597" s="25"/>
    </row>
    <row r="598" spans="1:38" x14ac:dyDescent="0.3">
      <c r="A598" s="25"/>
      <c r="B598" s="25"/>
      <c r="C598" s="25"/>
      <c r="D598" s="25"/>
      <c r="E598" s="25"/>
      <c r="F598" s="25"/>
      <c r="G598" s="25"/>
      <c r="H598" s="25"/>
      <c r="I598" s="25"/>
      <c r="J598" s="25"/>
      <c r="K598" s="25"/>
      <c r="L598" s="25"/>
      <c r="M598" s="25"/>
      <c r="N598" s="25"/>
      <c r="O598" s="25"/>
      <c r="P598" s="25"/>
      <c r="Q598" s="25"/>
      <c r="R598" s="25"/>
      <c r="S598" s="25"/>
      <c r="T598" s="25"/>
      <c r="U598" s="25"/>
      <c r="V598" s="25"/>
      <c r="W598" s="25"/>
      <c r="X598" s="25"/>
      <c r="Y598" s="25"/>
      <c r="Z598" s="25"/>
      <c r="AA598" s="25"/>
      <c r="AB598" s="25"/>
      <c r="AC598" s="25"/>
      <c r="AD598" s="25"/>
      <c r="AE598" s="25"/>
      <c r="AF598" s="25"/>
      <c r="AG598" s="25"/>
      <c r="AH598" s="25"/>
      <c r="AI598" s="25"/>
      <c r="AJ598" s="25"/>
      <c r="AK598" s="25"/>
      <c r="AL598" s="25"/>
    </row>
    <row r="599" spans="1:38" x14ac:dyDescent="0.3">
      <c r="A599" s="25"/>
      <c r="B599" s="25"/>
      <c r="C599" s="25"/>
      <c r="D599" s="25"/>
      <c r="E599" s="25"/>
      <c r="F599" s="25"/>
      <c r="G599" s="25"/>
      <c r="H599" s="25"/>
      <c r="I599" s="25"/>
      <c r="J599" s="25"/>
      <c r="K599" s="25"/>
      <c r="L599" s="25"/>
      <c r="M599" s="25"/>
      <c r="N599" s="25"/>
      <c r="O599" s="25"/>
      <c r="P599" s="25"/>
      <c r="Q599" s="25"/>
      <c r="R599" s="25"/>
      <c r="S599" s="25"/>
      <c r="T599" s="25"/>
      <c r="U599" s="25"/>
      <c r="V599" s="25"/>
      <c r="W599" s="25"/>
      <c r="X599" s="25"/>
      <c r="Y599" s="25"/>
      <c r="Z599" s="25"/>
      <c r="AA599" s="25"/>
      <c r="AB599" s="25"/>
      <c r="AC599" s="25"/>
      <c r="AD599" s="25"/>
      <c r="AE599" s="25"/>
      <c r="AF599" s="25"/>
      <c r="AG599" s="25"/>
      <c r="AH599" s="25"/>
      <c r="AI599" s="25"/>
      <c r="AJ599" s="25"/>
      <c r="AK599" s="25"/>
      <c r="AL599" s="25"/>
    </row>
    <row r="600" spans="1:38" x14ac:dyDescent="0.3">
      <c r="A600" s="25"/>
      <c r="B600" s="25"/>
      <c r="C600" s="25"/>
      <c r="D600" s="25"/>
      <c r="E600" s="25"/>
      <c r="F600" s="25"/>
      <c r="G600" s="25"/>
      <c r="H600" s="25"/>
      <c r="I600" s="25"/>
      <c r="J600" s="25"/>
      <c r="K600" s="25"/>
      <c r="L600" s="25"/>
      <c r="M600" s="25"/>
      <c r="N600" s="25"/>
      <c r="O600" s="25"/>
      <c r="P600" s="25"/>
      <c r="Q600" s="25"/>
      <c r="R600" s="25"/>
      <c r="S600" s="25"/>
      <c r="T600" s="25"/>
      <c r="U600" s="25"/>
      <c r="V600" s="25"/>
      <c r="W600" s="25"/>
      <c r="X600" s="25"/>
      <c r="Y600" s="25"/>
      <c r="Z600" s="25"/>
      <c r="AA600" s="25"/>
      <c r="AB600" s="25"/>
      <c r="AC600" s="25"/>
      <c r="AD600" s="25"/>
      <c r="AE600" s="25"/>
      <c r="AF600" s="25"/>
      <c r="AG600" s="25"/>
      <c r="AH600" s="25"/>
      <c r="AI600" s="25"/>
      <c r="AJ600" s="25"/>
      <c r="AK600" s="25"/>
      <c r="AL600" s="25"/>
    </row>
    <row r="601" spans="1:38" x14ac:dyDescent="0.3">
      <c r="A601" s="25"/>
      <c r="B601" s="25"/>
      <c r="C601" s="25"/>
      <c r="D601" s="25"/>
      <c r="E601" s="25"/>
      <c r="F601" s="25"/>
      <c r="G601" s="25"/>
      <c r="H601" s="25"/>
      <c r="I601" s="25"/>
      <c r="J601" s="25"/>
      <c r="K601" s="25"/>
      <c r="L601" s="25"/>
      <c r="M601" s="25"/>
      <c r="N601" s="25"/>
      <c r="O601" s="25"/>
      <c r="P601" s="25"/>
      <c r="Q601" s="25"/>
      <c r="R601" s="25"/>
      <c r="S601" s="25"/>
      <c r="T601" s="25"/>
      <c r="U601" s="25"/>
      <c r="V601" s="25"/>
      <c r="W601" s="25"/>
      <c r="X601" s="25"/>
      <c r="Y601" s="25"/>
      <c r="Z601" s="25"/>
      <c r="AA601" s="25"/>
      <c r="AB601" s="25"/>
      <c r="AC601" s="25"/>
      <c r="AD601" s="25"/>
      <c r="AE601" s="25"/>
      <c r="AF601" s="25"/>
      <c r="AG601" s="25"/>
      <c r="AH601" s="25"/>
      <c r="AI601" s="25"/>
      <c r="AJ601" s="25"/>
      <c r="AK601" s="25"/>
      <c r="AL601" s="25"/>
    </row>
    <row r="602" spans="1:38" x14ac:dyDescent="0.3">
      <c r="A602" s="25"/>
      <c r="B602" s="25"/>
      <c r="C602" s="25"/>
      <c r="D602" s="25"/>
      <c r="E602" s="25"/>
      <c r="F602" s="25"/>
      <c r="G602" s="25"/>
      <c r="H602" s="25"/>
      <c r="I602" s="25"/>
      <c r="J602" s="25"/>
      <c r="K602" s="25"/>
      <c r="L602" s="25"/>
      <c r="M602" s="25"/>
      <c r="N602" s="25"/>
      <c r="O602" s="25"/>
      <c r="P602" s="25"/>
      <c r="Q602" s="25"/>
      <c r="R602" s="25"/>
      <c r="S602" s="25"/>
      <c r="T602" s="25"/>
      <c r="U602" s="25"/>
      <c r="V602" s="25"/>
      <c r="W602" s="25"/>
      <c r="X602" s="25"/>
      <c r="Y602" s="25"/>
      <c r="Z602" s="25"/>
      <c r="AA602" s="25"/>
      <c r="AB602" s="25"/>
      <c r="AC602" s="25"/>
      <c r="AD602" s="25"/>
      <c r="AE602" s="25"/>
      <c r="AF602" s="25"/>
      <c r="AG602" s="25"/>
      <c r="AH602" s="25"/>
      <c r="AI602" s="25"/>
      <c r="AJ602" s="25"/>
      <c r="AK602" s="25"/>
      <c r="AL602" s="25"/>
    </row>
    <row r="603" spans="1:38" x14ac:dyDescent="0.3">
      <c r="A603" s="25"/>
      <c r="B603" s="25"/>
      <c r="C603" s="25"/>
      <c r="D603" s="25"/>
      <c r="E603" s="25"/>
      <c r="F603" s="25"/>
      <c r="G603" s="25"/>
      <c r="H603" s="25"/>
      <c r="I603" s="25"/>
      <c r="J603" s="25"/>
      <c r="K603" s="25"/>
      <c r="L603" s="25"/>
      <c r="M603" s="25"/>
      <c r="N603" s="25"/>
      <c r="O603" s="25"/>
      <c r="P603" s="25"/>
      <c r="Q603" s="25"/>
      <c r="R603" s="25"/>
      <c r="S603" s="25"/>
      <c r="T603" s="25"/>
      <c r="U603" s="25"/>
      <c r="V603" s="25"/>
      <c r="W603" s="25"/>
      <c r="X603" s="25"/>
      <c r="Y603" s="25"/>
      <c r="Z603" s="25"/>
      <c r="AA603" s="25"/>
      <c r="AB603" s="25"/>
      <c r="AC603" s="25"/>
      <c r="AD603" s="25"/>
      <c r="AE603" s="25"/>
      <c r="AF603" s="25"/>
      <c r="AG603" s="25"/>
      <c r="AH603" s="25"/>
      <c r="AI603" s="25"/>
      <c r="AJ603" s="25"/>
      <c r="AK603" s="25"/>
      <c r="AL603" s="25"/>
    </row>
    <row r="604" spans="1:38" x14ac:dyDescent="0.3">
      <c r="A604" s="25"/>
      <c r="B604" s="25"/>
      <c r="C604" s="25"/>
      <c r="D604" s="25"/>
      <c r="E604" s="25"/>
      <c r="F604" s="25"/>
      <c r="G604" s="25"/>
      <c r="H604" s="25"/>
      <c r="I604" s="25"/>
      <c r="J604" s="25"/>
      <c r="K604" s="25"/>
      <c r="L604" s="25"/>
      <c r="M604" s="25"/>
      <c r="N604" s="25"/>
      <c r="O604" s="25"/>
      <c r="P604" s="25"/>
      <c r="Q604" s="25"/>
      <c r="R604" s="25"/>
      <c r="S604" s="25"/>
      <c r="T604" s="25"/>
      <c r="U604" s="25"/>
      <c r="V604" s="25"/>
      <c r="W604" s="25"/>
      <c r="X604" s="25"/>
      <c r="Y604" s="25"/>
      <c r="Z604" s="25"/>
      <c r="AA604" s="25"/>
      <c r="AB604" s="25"/>
      <c r="AC604" s="25"/>
      <c r="AD604" s="25"/>
      <c r="AE604" s="25"/>
      <c r="AF604" s="25"/>
      <c r="AG604" s="25"/>
      <c r="AH604" s="25"/>
      <c r="AI604" s="25"/>
      <c r="AJ604" s="25"/>
      <c r="AK604" s="25"/>
      <c r="AL604" s="25"/>
    </row>
    <row r="605" spans="1:38" x14ac:dyDescent="0.3">
      <c r="A605" s="25"/>
      <c r="B605" s="25"/>
      <c r="C605" s="25"/>
      <c r="D605" s="25"/>
      <c r="E605" s="25"/>
      <c r="F605" s="25"/>
      <c r="G605" s="25"/>
      <c r="H605" s="25"/>
      <c r="I605" s="25"/>
      <c r="J605" s="25"/>
      <c r="K605" s="25"/>
      <c r="L605" s="25"/>
      <c r="M605" s="25"/>
      <c r="N605" s="25"/>
      <c r="O605" s="25"/>
      <c r="P605" s="25"/>
      <c r="Q605" s="25"/>
      <c r="R605" s="25"/>
      <c r="S605" s="25"/>
      <c r="T605" s="25"/>
      <c r="U605" s="25"/>
      <c r="V605" s="25"/>
      <c r="W605" s="25"/>
      <c r="X605" s="25"/>
      <c r="Y605" s="25"/>
      <c r="Z605" s="25"/>
      <c r="AA605" s="25"/>
      <c r="AB605" s="25"/>
      <c r="AC605" s="25"/>
      <c r="AD605" s="25"/>
      <c r="AE605" s="25"/>
      <c r="AF605" s="25"/>
      <c r="AG605" s="25"/>
      <c r="AH605" s="25"/>
      <c r="AI605" s="25"/>
      <c r="AJ605" s="25"/>
      <c r="AK605" s="25"/>
      <c r="AL605" s="25"/>
    </row>
    <row r="606" spans="1:38" x14ac:dyDescent="0.3">
      <c r="A606" s="25"/>
      <c r="B606" s="25"/>
      <c r="C606" s="25"/>
      <c r="D606" s="25"/>
      <c r="E606" s="25"/>
      <c r="F606" s="25"/>
      <c r="G606" s="25"/>
      <c r="H606" s="25"/>
      <c r="I606" s="25"/>
      <c r="J606" s="25"/>
      <c r="K606" s="25"/>
      <c r="L606" s="25"/>
      <c r="M606" s="25"/>
      <c r="N606" s="25"/>
      <c r="O606" s="25"/>
      <c r="P606" s="25"/>
      <c r="Q606" s="25"/>
      <c r="R606" s="25"/>
      <c r="S606" s="25"/>
      <c r="T606" s="25"/>
      <c r="U606" s="25"/>
      <c r="V606" s="25"/>
      <c r="W606" s="25"/>
      <c r="X606" s="25"/>
      <c r="Y606" s="25"/>
      <c r="Z606" s="25"/>
      <c r="AA606" s="25"/>
      <c r="AB606" s="25"/>
      <c r="AC606" s="25"/>
      <c r="AD606" s="25"/>
      <c r="AE606" s="25"/>
      <c r="AF606" s="25"/>
      <c r="AG606" s="25"/>
      <c r="AH606" s="25"/>
      <c r="AI606" s="25"/>
      <c r="AJ606" s="25"/>
      <c r="AK606" s="25"/>
      <c r="AL606" s="25"/>
    </row>
    <row r="607" spans="1:38" x14ac:dyDescent="0.3">
      <c r="A607" s="25"/>
      <c r="B607" s="25"/>
      <c r="C607" s="25"/>
      <c r="D607" s="25"/>
      <c r="E607" s="25"/>
      <c r="F607" s="25"/>
      <c r="G607" s="25"/>
      <c r="H607" s="25"/>
      <c r="I607" s="25"/>
      <c r="J607" s="25"/>
      <c r="K607" s="25"/>
      <c r="L607" s="25"/>
      <c r="M607" s="25"/>
      <c r="N607" s="25"/>
      <c r="O607" s="25"/>
      <c r="P607" s="25"/>
      <c r="Q607" s="25"/>
      <c r="R607" s="25"/>
      <c r="S607" s="25"/>
      <c r="T607" s="25"/>
      <c r="U607" s="25"/>
      <c r="V607" s="25"/>
      <c r="W607" s="25"/>
      <c r="X607" s="25"/>
      <c r="Y607" s="25"/>
      <c r="Z607" s="25"/>
      <c r="AA607" s="25"/>
      <c r="AB607" s="25"/>
      <c r="AC607" s="25"/>
      <c r="AD607" s="25"/>
      <c r="AE607" s="25"/>
      <c r="AF607" s="25"/>
      <c r="AG607" s="25"/>
      <c r="AH607" s="25"/>
      <c r="AI607" s="25"/>
      <c r="AJ607" s="25"/>
      <c r="AK607" s="25"/>
      <c r="AL607" s="25"/>
    </row>
    <row r="608" spans="1:38" x14ac:dyDescent="0.3">
      <c r="A608" s="25"/>
      <c r="B608" s="25"/>
      <c r="C608" s="25"/>
      <c r="D608" s="25"/>
      <c r="E608" s="25"/>
      <c r="F608" s="25"/>
      <c r="G608" s="25"/>
      <c r="H608" s="25"/>
      <c r="I608" s="25"/>
      <c r="J608" s="25"/>
      <c r="K608" s="25"/>
      <c r="L608" s="25"/>
      <c r="M608" s="25"/>
      <c r="N608" s="25"/>
      <c r="O608" s="25"/>
      <c r="P608" s="25"/>
      <c r="Q608" s="25"/>
      <c r="R608" s="25"/>
      <c r="S608" s="25"/>
      <c r="T608" s="25"/>
      <c r="U608" s="25"/>
      <c r="V608" s="25"/>
      <c r="W608" s="25"/>
      <c r="X608" s="25"/>
      <c r="Y608" s="25"/>
      <c r="Z608" s="25"/>
      <c r="AA608" s="25"/>
      <c r="AB608" s="25"/>
      <c r="AC608" s="25"/>
      <c r="AD608" s="25"/>
      <c r="AE608" s="25"/>
      <c r="AF608" s="25"/>
      <c r="AG608" s="25"/>
      <c r="AH608" s="25"/>
      <c r="AI608" s="25"/>
      <c r="AJ608" s="25"/>
      <c r="AK608" s="25"/>
      <c r="AL608" s="25"/>
    </row>
    <row r="609" spans="1:38" x14ac:dyDescent="0.3">
      <c r="A609" s="25"/>
      <c r="B609" s="25"/>
      <c r="C609" s="25"/>
      <c r="D609" s="25"/>
      <c r="E609" s="25"/>
      <c r="F609" s="25"/>
      <c r="G609" s="25"/>
      <c r="H609" s="25"/>
      <c r="I609" s="25"/>
      <c r="J609" s="25"/>
      <c r="K609" s="25"/>
      <c r="L609" s="25"/>
      <c r="M609" s="25"/>
      <c r="N609" s="25"/>
      <c r="O609" s="25"/>
      <c r="P609" s="25"/>
      <c r="Q609" s="25"/>
      <c r="R609" s="25"/>
      <c r="S609" s="25"/>
      <c r="T609" s="25"/>
      <c r="U609" s="25"/>
      <c r="V609" s="25"/>
      <c r="W609" s="25"/>
      <c r="X609" s="25"/>
      <c r="Y609" s="25"/>
      <c r="Z609" s="25"/>
      <c r="AA609" s="25"/>
      <c r="AB609" s="25"/>
      <c r="AC609" s="25"/>
      <c r="AD609" s="25"/>
      <c r="AE609" s="25"/>
      <c r="AF609" s="25"/>
      <c r="AG609" s="25"/>
      <c r="AH609" s="25"/>
      <c r="AI609" s="25"/>
      <c r="AJ609" s="25"/>
      <c r="AK609" s="25"/>
      <c r="AL609" s="25"/>
    </row>
    <row r="610" spans="1:38" x14ac:dyDescent="0.3">
      <c r="A610" s="25"/>
      <c r="B610" s="25"/>
      <c r="C610" s="25"/>
      <c r="D610" s="25"/>
      <c r="E610" s="25"/>
      <c r="F610" s="25"/>
      <c r="G610" s="25"/>
      <c r="H610" s="25"/>
      <c r="I610" s="25"/>
      <c r="J610" s="25"/>
      <c r="K610" s="25"/>
      <c r="L610" s="25"/>
      <c r="M610" s="25"/>
      <c r="N610" s="25"/>
      <c r="O610" s="25"/>
      <c r="P610" s="25"/>
      <c r="Q610" s="25"/>
      <c r="R610" s="25"/>
      <c r="S610" s="25"/>
      <c r="T610" s="25"/>
      <c r="U610" s="25"/>
      <c r="V610" s="25"/>
      <c r="W610" s="25"/>
      <c r="X610" s="25"/>
      <c r="Y610" s="25"/>
      <c r="Z610" s="25"/>
      <c r="AA610" s="25"/>
      <c r="AB610" s="25"/>
      <c r="AC610" s="25"/>
      <c r="AD610" s="25"/>
      <c r="AE610" s="25"/>
      <c r="AF610" s="25"/>
      <c r="AG610" s="25"/>
      <c r="AH610" s="25"/>
      <c r="AI610" s="25"/>
      <c r="AJ610" s="25"/>
      <c r="AK610" s="25"/>
      <c r="AL610" s="25"/>
    </row>
    <row r="611" spans="1:38" x14ac:dyDescent="0.3">
      <c r="A611" s="25"/>
      <c r="B611" s="25"/>
      <c r="C611" s="25"/>
      <c r="D611" s="25"/>
      <c r="E611" s="25"/>
      <c r="F611" s="25"/>
      <c r="G611" s="25"/>
      <c r="H611" s="25"/>
      <c r="I611" s="25"/>
      <c r="J611" s="25"/>
      <c r="K611" s="25"/>
      <c r="L611" s="25"/>
      <c r="M611" s="25"/>
      <c r="N611" s="25"/>
      <c r="O611" s="25"/>
      <c r="P611" s="25"/>
      <c r="Q611" s="25"/>
      <c r="R611" s="25"/>
      <c r="S611" s="25"/>
      <c r="T611" s="25"/>
      <c r="U611" s="25"/>
      <c r="V611" s="25"/>
      <c r="W611" s="25"/>
      <c r="X611" s="25"/>
      <c r="Y611" s="25"/>
      <c r="Z611" s="25"/>
      <c r="AA611" s="25"/>
      <c r="AB611" s="25"/>
      <c r="AC611" s="25"/>
      <c r="AD611" s="25"/>
      <c r="AE611" s="25"/>
      <c r="AF611" s="25"/>
      <c r="AG611" s="25"/>
      <c r="AH611" s="25"/>
      <c r="AI611" s="25"/>
      <c r="AJ611" s="25"/>
      <c r="AK611" s="25"/>
      <c r="AL611" s="25"/>
    </row>
    <row r="612" spans="1:38" x14ac:dyDescent="0.3">
      <c r="A612" s="25"/>
      <c r="B612" s="25"/>
      <c r="C612" s="25"/>
      <c r="D612" s="25"/>
      <c r="E612" s="25"/>
      <c r="F612" s="25"/>
      <c r="G612" s="25"/>
      <c r="H612" s="25"/>
      <c r="I612" s="25"/>
      <c r="J612" s="25"/>
      <c r="K612" s="25"/>
      <c r="L612" s="25"/>
      <c r="M612" s="25"/>
      <c r="N612" s="25"/>
      <c r="O612" s="25"/>
      <c r="P612" s="25"/>
      <c r="Q612" s="25"/>
      <c r="R612" s="25"/>
      <c r="S612" s="25"/>
      <c r="T612" s="25"/>
      <c r="U612" s="25"/>
      <c r="V612" s="25"/>
      <c r="W612" s="25"/>
      <c r="X612" s="25"/>
      <c r="Y612" s="25"/>
      <c r="Z612" s="25"/>
      <c r="AA612" s="25"/>
      <c r="AB612" s="25"/>
      <c r="AC612" s="25"/>
      <c r="AD612" s="25"/>
      <c r="AE612" s="25"/>
      <c r="AF612" s="25"/>
      <c r="AG612" s="25"/>
      <c r="AH612" s="25"/>
      <c r="AI612" s="25"/>
      <c r="AJ612" s="25"/>
      <c r="AK612" s="25"/>
      <c r="AL612" s="25"/>
    </row>
    <row r="613" spans="1:38" x14ac:dyDescent="0.3">
      <c r="A613" s="25"/>
      <c r="B613" s="25"/>
      <c r="C613" s="25"/>
      <c r="D613" s="25"/>
      <c r="E613" s="25"/>
      <c r="F613" s="25"/>
      <c r="G613" s="25"/>
      <c r="H613" s="25"/>
      <c r="I613" s="25"/>
      <c r="J613" s="25"/>
      <c r="K613" s="25"/>
      <c r="L613" s="25"/>
      <c r="M613" s="25"/>
      <c r="N613" s="25"/>
      <c r="O613" s="25"/>
      <c r="P613" s="25"/>
      <c r="Q613" s="25"/>
      <c r="R613" s="25"/>
      <c r="S613" s="25"/>
      <c r="T613" s="25"/>
      <c r="U613" s="25"/>
      <c r="V613" s="25"/>
      <c r="W613" s="25"/>
      <c r="X613" s="25"/>
      <c r="Y613" s="25"/>
      <c r="Z613" s="25"/>
      <c r="AA613" s="25"/>
      <c r="AB613" s="25"/>
      <c r="AC613" s="25"/>
      <c r="AD613" s="25"/>
      <c r="AE613" s="25"/>
      <c r="AF613" s="25"/>
      <c r="AG613" s="25"/>
      <c r="AH613" s="25"/>
      <c r="AI613" s="25"/>
      <c r="AJ613" s="25"/>
      <c r="AK613" s="25"/>
      <c r="AL613" s="25"/>
    </row>
    <row r="614" spans="1:38" x14ac:dyDescent="0.3">
      <c r="A614" s="25"/>
      <c r="B614" s="25"/>
      <c r="C614" s="25"/>
      <c r="D614" s="25"/>
      <c r="E614" s="25"/>
      <c r="F614" s="25"/>
      <c r="G614" s="25"/>
      <c r="H614" s="25"/>
      <c r="I614" s="25"/>
      <c r="J614" s="25"/>
      <c r="K614" s="25"/>
      <c r="L614" s="25"/>
      <c r="M614" s="25"/>
      <c r="N614" s="25"/>
      <c r="O614" s="25"/>
      <c r="P614" s="25"/>
      <c r="Q614" s="25"/>
      <c r="R614" s="25"/>
      <c r="S614" s="25"/>
      <c r="T614" s="25"/>
      <c r="U614" s="25"/>
      <c r="V614" s="25"/>
      <c r="W614" s="25"/>
      <c r="X614" s="25"/>
      <c r="Y614" s="25"/>
      <c r="Z614" s="25"/>
      <c r="AA614" s="25"/>
      <c r="AB614" s="25"/>
      <c r="AC614" s="25"/>
      <c r="AD614" s="25"/>
      <c r="AE614" s="25"/>
      <c r="AF614" s="25"/>
      <c r="AG614" s="25"/>
      <c r="AH614" s="25"/>
      <c r="AI614" s="25"/>
      <c r="AJ614" s="25"/>
      <c r="AK614" s="25"/>
      <c r="AL614" s="25"/>
    </row>
    <row r="615" spans="1:38" x14ac:dyDescent="0.3">
      <c r="A615" s="25"/>
      <c r="B615" s="25"/>
      <c r="C615" s="25"/>
      <c r="D615" s="25"/>
      <c r="E615" s="25"/>
      <c r="F615" s="25"/>
      <c r="G615" s="25"/>
      <c r="H615" s="25"/>
      <c r="I615" s="25"/>
      <c r="J615" s="25"/>
      <c r="K615" s="25"/>
      <c r="L615" s="25"/>
      <c r="M615" s="25"/>
      <c r="N615" s="25"/>
      <c r="O615" s="25"/>
      <c r="P615" s="25"/>
      <c r="Q615" s="25"/>
      <c r="R615" s="25"/>
      <c r="S615" s="25"/>
      <c r="T615" s="25"/>
      <c r="U615" s="25"/>
      <c r="V615" s="25"/>
      <c r="W615" s="25"/>
      <c r="X615" s="25"/>
      <c r="Y615" s="25"/>
      <c r="Z615" s="25"/>
      <c r="AA615" s="25"/>
      <c r="AB615" s="25"/>
      <c r="AC615" s="25"/>
      <c r="AD615" s="25"/>
      <c r="AE615" s="25"/>
      <c r="AF615" s="25"/>
      <c r="AG615" s="25"/>
      <c r="AH615" s="25"/>
      <c r="AI615" s="25"/>
      <c r="AJ615" s="25"/>
      <c r="AK615" s="25"/>
      <c r="AL615" s="25"/>
    </row>
    <row r="616" spans="1:38" x14ac:dyDescent="0.3">
      <c r="A616" s="25"/>
      <c r="B616" s="25"/>
      <c r="C616" s="25"/>
      <c r="D616" s="25"/>
      <c r="E616" s="25"/>
      <c r="F616" s="25"/>
      <c r="G616" s="25"/>
      <c r="H616" s="25"/>
      <c r="I616" s="25"/>
      <c r="J616" s="25"/>
      <c r="K616" s="25"/>
      <c r="L616" s="25"/>
      <c r="M616" s="25"/>
      <c r="N616" s="25"/>
      <c r="O616" s="25"/>
      <c r="P616" s="25"/>
      <c r="Q616" s="25"/>
      <c r="R616" s="25"/>
      <c r="S616" s="25"/>
      <c r="T616" s="25"/>
      <c r="U616" s="25"/>
      <c r="V616" s="25"/>
      <c r="W616" s="25"/>
      <c r="X616" s="25"/>
      <c r="Y616" s="25"/>
      <c r="Z616" s="25"/>
      <c r="AA616" s="25"/>
      <c r="AB616" s="25"/>
      <c r="AC616" s="25"/>
      <c r="AD616" s="25"/>
      <c r="AE616" s="25"/>
      <c r="AF616" s="25"/>
      <c r="AG616" s="25"/>
      <c r="AH616" s="25"/>
      <c r="AI616" s="25"/>
      <c r="AJ616" s="25"/>
      <c r="AK616" s="25"/>
      <c r="AL616" s="25"/>
    </row>
    <row r="617" spans="1:38" x14ac:dyDescent="0.3">
      <c r="A617" s="25"/>
      <c r="B617" s="25"/>
      <c r="C617" s="25"/>
      <c r="D617" s="25"/>
      <c r="E617" s="25"/>
      <c r="F617" s="25"/>
      <c r="G617" s="25"/>
      <c r="H617" s="25"/>
      <c r="I617" s="25"/>
      <c r="J617" s="25"/>
      <c r="K617" s="25"/>
      <c r="L617" s="25"/>
      <c r="M617" s="25"/>
      <c r="N617" s="25"/>
      <c r="O617" s="25"/>
      <c r="P617" s="25"/>
      <c r="Q617" s="25"/>
      <c r="R617" s="25"/>
      <c r="S617" s="25"/>
      <c r="T617" s="25"/>
      <c r="U617" s="25"/>
      <c r="V617" s="25"/>
      <c r="W617" s="25"/>
      <c r="X617" s="25"/>
      <c r="Y617" s="25"/>
      <c r="Z617" s="25"/>
      <c r="AA617" s="25"/>
      <c r="AB617" s="25"/>
      <c r="AC617" s="25"/>
      <c r="AD617" s="25"/>
      <c r="AE617" s="25"/>
      <c r="AF617" s="25"/>
      <c r="AG617" s="25"/>
      <c r="AH617" s="25"/>
      <c r="AI617" s="25"/>
      <c r="AJ617" s="25"/>
      <c r="AK617" s="25"/>
      <c r="AL617" s="25"/>
    </row>
    <row r="618" spans="1:38" x14ac:dyDescent="0.3">
      <c r="A618" s="25"/>
      <c r="B618" s="25"/>
      <c r="C618" s="25"/>
      <c r="D618" s="25"/>
      <c r="E618" s="25"/>
      <c r="F618" s="25"/>
      <c r="G618" s="25"/>
      <c r="H618" s="25"/>
      <c r="I618" s="25"/>
      <c r="J618" s="25"/>
      <c r="K618" s="25"/>
      <c r="L618" s="25"/>
      <c r="M618" s="25"/>
      <c r="N618" s="25"/>
      <c r="O618" s="25"/>
      <c r="P618" s="25"/>
      <c r="Q618" s="25"/>
      <c r="R618" s="25"/>
      <c r="S618" s="25"/>
      <c r="T618" s="25"/>
      <c r="U618" s="25"/>
      <c r="V618" s="25"/>
      <c r="W618" s="25"/>
      <c r="X618" s="25"/>
      <c r="Y618" s="25"/>
      <c r="Z618" s="25"/>
      <c r="AA618" s="25"/>
      <c r="AB618" s="25"/>
      <c r="AC618" s="25"/>
      <c r="AD618" s="25"/>
      <c r="AE618" s="25"/>
      <c r="AF618" s="25"/>
      <c r="AG618" s="25"/>
      <c r="AH618" s="25"/>
      <c r="AI618" s="25"/>
      <c r="AJ618" s="25"/>
      <c r="AK618" s="25"/>
      <c r="AL618" s="25"/>
    </row>
    <row r="619" spans="1:38" x14ac:dyDescent="0.3">
      <c r="A619" s="25"/>
      <c r="B619" s="25"/>
      <c r="C619" s="25"/>
      <c r="D619" s="25"/>
      <c r="E619" s="25"/>
      <c r="F619" s="25"/>
      <c r="G619" s="25"/>
      <c r="H619" s="25"/>
      <c r="I619" s="25"/>
      <c r="J619" s="25"/>
      <c r="K619" s="25"/>
      <c r="L619" s="25"/>
      <c r="M619" s="25"/>
      <c r="N619" s="25"/>
      <c r="O619" s="25"/>
      <c r="P619" s="25"/>
      <c r="Q619" s="25"/>
      <c r="R619" s="25"/>
      <c r="S619" s="25"/>
      <c r="T619" s="25"/>
      <c r="U619" s="25"/>
      <c r="V619" s="25"/>
      <c r="W619" s="25"/>
      <c r="X619" s="25"/>
      <c r="Y619" s="25"/>
      <c r="Z619" s="25"/>
      <c r="AA619" s="25"/>
      <c r="AB619" s="25"/>
      <c r="AC619" s="25"/>
      <c r="AD619" s="25"/>
      <c r="AE619" s="25"/>
      <c r="AF619" s="25"/>
      <c r="AG619" s="25"/>
      <c r="AH619" s="25"/>
      <c r="AI619" s="25"/>
      <c r="AJ619" s="25"/>
      <c r="AK619" s="25"/>
      <c r="AL619" s="25"/>
    </row>
    <row r="620" spans="1:38" x14ac:dyDescent="0.3">
      <c r="A620" s="25"/>
      <c r="B620" s="25"/>
      <c r="C620" s="25"/>
      <c r="D620" s="25"/>
      <c r="E620" s="25"/>
      <c r="F620" s="25"/>
      <c r="G620" s="25"/>
      <c r="H620" s="25"/>
      <c r="I620" s="25"/>
      <c r="J620" s="25"/>
      <c r="K620" s="25"/>
      <c r="L620" s="25"/>
      <c r="M620" s="25"/>
      <c r="N620" s="25"/>
      <c r="O620" s="25"/>
      <c r="P620" s="25"/>
      <c r="Q620" s="25"/>
      <c r="R620" s="25"/>
      <c r="S620" s="25"/>
      <c r="T620" s="25"/>
      <c r="U620" s="25"/>
      <c r="V620" s="25"/>
      <c r="W620" s="25"/>
      <c r="X620" s="25"/>
      <c r="Y620" s="25"/>
      <c r="Z620" s="25"/>
      <c r="AA620" s="25"/>
      <c r="AB620" s="25"/>
      <c r="AC620" s="25"/>
      <c r="AD620" s="25"/>
      <c r="AE620" s="25"/>
      <c r="AF620" s="25"/>
      <c r="AG620" s="25"/>
      <c r="AH620" s="25"/>
      <c r="AI620" s="25"/>
      <c r="AJ620" s="25"/>
      <c r="AK620" s="25"/>
      <c r="AL620" s="25"/>
    </row>
    <row r="621" spans="1:38" x14ac:dyDescent="0.3">
      <c r="A621" s="25"/>
      <c r="B621" s="25"/>
      <c r="C621" s="25"/>
      <c r="D621" s="25"/>
      <c r="E621" s="25"/>
      <c r="F621" s="25"/>
      <c r="G621" s="25"/>
      <c r="H621" s="25"/>
      <c r="I621" s="25"/>
      <c r="J621" s="25"/>
      <c r="K621" s="25"/>
      <c r="L621" s="25"/>
      <c r="M621" s="25"/>
      <c r="N621" s="25"/>
      <c r="O621" s="25"/>
      <c r="P621" s="25"/>
      <c r="Q621" s="25"/>
      <c r="R621" s="25"/>
      <c r="S621" s="25"/>
      <c r="T621" s="25"/>
      <c r="U621" s="25"/>
      <c r="V621" s="25"/>
      <c r="W621" s="25"/>
      <c r="X621" s="25"/>
      <c r="Y621" s="25"/>
      <c r="Z621" s="25"/>
      <c r="AA621" s="25"/>
      <c r="AB621" s="25"/>
      <c r="AC621" s="25"/>
      <c r="AD621" s="25"/>
      <c r="AE621" s="25"/>
      <c r="AF621" s="25"/>
      <c r="AG621" s="25"/>
      <c r="AH621" s="25"/>
      <c r="AI621" s="25"/>
      <c r="AJ621" s="25"/>
      <c r="AK621" s="25"/>
      <c r="AL621" s="25"/>
    </row>
    <row r="622" spans="1:38" x14ac:dyDescent="0.3">
      <c r="A622" s="25"/>
      <c r="B622" s="25"/>
      <c r="C622" s="25"/>
      <c r="D622" s="25"/>
      <c r="E622" s="25"/>
      <c r="F622" s="25"/>
      <c r="G622" s="25"/>
      <c r="H622" s="25"/>
      <c r="I622" s="25"/>
      <c r="J622" s="25"/>
      <c r="K622" s="25"/>
      <c r="L622" s="25"/>
      <c r="M622" s="25"/>
      <c r="N622" s="25"/>
      <c r="O622" s="25"/>
      <c r="P622" s="25"/>
      <c r="Q622" s="25"/>
      <c r="R622" s="25"/>
      <c r="S622" s="25"/>
      <c r="T622" s="25"/>
      <c r="U622" s="25"/>
      <c r="V622" s="25"/>
      <c r="W622" s="25"/>
      <c r="X622" s="25"/>
      <c r="Y622" s="25"/>
      <c r="Z622" s="25"/>
      <c r="AA622" s="25"/>
      <c r="AB622" s="25"/>
      <c r="AC622" s="25"/>
      <c r="AD622" s="25"/>
      <c r="AE622" s="25"/>
      <c r="AF622" s="25"/>
      <c r="AG622" s="25"/>
      <c r="AH622" s="25"/>
      <c r="AI622" s="25"/>
      <c r="AJ622" s="25"/>
      <c r="AK622" s="25"/>
      <c r="AL622" s="25"/>
    </row>
    <row r="623" spans="1:38" x14ac:dyDescent="0.3">
      <c r="A623" s="25"/>
      <c r="B623" s="25"/>
      <c r="C623" s="25"/>
      <c r="D623" s="25"/>
      <c r="E623" s="25"/>
      <c r="F623" s="25"/>
      <c r="G623" s="25"/>
      <c r="H623" s="25"/>
      <c r="I623" s="25"/>
      <c r="J623" s="25"/>
      <c r="K623" s="25"/>
      <c r="L623" s="25"/>
      <c r="M623" s="25"/>
      <c r="N623" s="25"/>
      <c r="O623" s="25"/>
      <c r="P623" s="25"/>
      <c r="Q623" s="25"/>
      <c r="R623" s="25"/>
      <c r="S623" s="25"/>
      <c r="T623" s="25"/>
      <c r="U623" s="25"/>
      <c r="V623" s="25"/>
      <c r="W623" s="25"/>
      <c r="X623" s="25"/>
      <c r="Y623" s="25"/>
      <c r="Z623" s="25"/>
      <c r="AA623" s="25"/>
      <c r="AB623" s="25"/>
      <c r="AC623" s="25"/>
      <c r="AD623" s="25"/>
      <c r="AE623" s="25"/>
      <c r="AF623" s="25"/>
      <c r="AG623" s="25"/>
      <c r="AH623" s="25"/>
      <c r="AI623" s="25"/>
      <c r="AJ623" s="25"/>
      <c r="AK623" s="25"/>
      <c r="AL623" s="25"/>
    </row>
    <row r="624" spans="1:38" x14ac:dyDescent="0.3">
      <c r="A624" s="25"/>
      <c r="B624" s="25"/>
      <c r="C624" s="25"/>
      <c r="D624" s="25"/>
      <c r="E624" s="25"/>
      <c r="F624" s="25"/>
      <c r="G624" s="25"/>
      <c r="H624" s="25"/>
      <c r="I624" s="25"/>
      <c r="J624" s="25"/>
      <c r="K624" s="25"/>
      <c r="L624" s="25"/>
      <c r="M624" s="25"/>
      <c r="N624" s="25"/>
      <c r="O624" s="25"/>
      <c r="P624" s="25"/>
      <c r="Q624" s="25"/>
      <c r="R624" s="25"/>
      <c r="S624" s="25"/>
      <c r="T624" s="25"/>
      <c r="U624" s="25"/>
      <c r="V624" s="25"/>
      <c r="W624" s="25"/>
      <c r="X624" s="25"/>
      <c r="Y624" s="25"/>
      <c r="Z624" s="25"/>
      <c r="AA624" s="25"/>
      <c r="AB624" s="25"/>
      <c r="AC624" s="25"/>
      <c r="AD624" s="25"/>
      <c r="AE624" s="25"/>
      <c r="AF624" s="25"/>
      <c r="AG624" s="25"/>
      <c r="AH624" s="25"/>
      <c r="AI624" s="25"/>
      <c r="AJ624" s="25"/>
      <c r="AK624" s="25"/>
      <c r="AL624" s="25"/>
    </row>
    <row r="625" spans="1:38" x14ac:dyDescent="0.3">
      <c r="A625" s="25"/>
      <c r="B625" s="25"/>
      <c r="C625" s="25"/>
      <c r="D625" s="25"/>
      <c r="E625" s="25"/>
      <c r="F625" s="25"/>
      <c r="G625" s="25"/>
      <c r="H625" s="25"/>
      <c r="I625" s="25"/>
      <c r="J625" s="25"/>
      <c r="K625" s="25"/>
      <c r="L625" s="25"/>
      <c r="M625" s="25"/>
      <c r="N625" s="25"/>
      <c r="O625" s="25"/>
      <c r="P625" s="25"/>
      <c r="Q625" s="25"/>
      <c r="R625" s="25"/>
      <c r="S625" s="25"/>
      <c r="T625" s="25"/>
      <c r="U625" s="25"/>
      <c r="V625" s="25"/>
      <c r="W625" s="25"/>
      <c r="X625" s="25"/>
      <c r="Y625" s="25"/>
      <c r="Z625" s="25"/>
      <c r="AA625" s="25"/>
      <c r="AB625" s="25"/>
      <c r="AC625" s="25"/>
      <c r="AD625" s="25"/>
      <c r="AE625" s="25"/>
      <c r="AF625" s="25"/>
      <c r="AG625" s="25"/>
      <c r="AH625" s="25"/>
      <c r="AI625" s="25"/>
      <c r="AJ625" s="25"/>
      <c r="AK625" s="25"/>
      <c r="AL625" s="25"/>
    </row>
    <row r="626" spans="1:38" x14ac:dyDescent="0.3">
      <c r="A626" s="25"/>
      <c r="B626" s="25"/>
      <c r="C626" s="25"/>
      <c r="D626" s="25"/>
      <c r="E626" s="25"/>
      <c r="F626" s="25"/>
      <c r="G626" s="25"/>
      <c r="H626" s="25"/>
      <c r="I626" s="25"/>
      <c r="J626" s="25"/>
      <c r="K626" s="25"/>
      <c r="L626" s="25"/>
      <c r="M626" s="25"/>
      <c r="N626" s="25"/>
      <c r="O626" s="25"/>
      <c r="P626" s="25"/>
      <c r="Q626" s="25"/>
      <c r="R626" s="25"/>
      <c r="S626" s="25"/>
      <c r="T626" s="25"/>
      <c r="U626" s="25"/>
      <c r="V626" s="25"/>
      <c r="W626" s="25"/>
      <c r="X626" s="25"/>
      <c r="Y626" s="25"/>
      <c r="Z626" s="25"/>
      <c r="AA626" s="25"/>
      <c r="AB626" s="25"/>
      <c r="AC626" s="25"/>
      <c r="AD626" s="25"/>
      <c r="AE626" s="25"/>
      <c r="AF626" s="25"/>
      <c r="AG626" s="25"/>
      <c r="AH626" s="25"/>
      <c r="AI626" s="25"/>
      <c r="AJ626" s="25"/>
      <c r="AK626" s="25"/>
      <c r="AL626" s="25"/>
    </row>
    <row r="627" spans="1:38" x14ac:dyDescent="0.3">
      <c r="A627" s="25"/>
      <c r="B627" s="25"/>
      <c r="C627" s="25"/>
      <c r="D627" s="25"/>
      <c r="E627" s="25"/>
      <c r="F627" s="25"/>
      <c r="G627" s="25"/>
      <c r="H627" s="25"/>
      <c r="I627" s="25"/>
      <c r="J627" s="25"/>
      <c r="K627" s="25"/>
      <c r="L627" s="25"/>
      <c r="M627" s="25"/>
      <c r="N627" s="25"/>
      <c r="O627" s="25"/>
      <c r="P627" s="25"/>
      <c r="Q627" s="25"/>
      <c r="R627" s="25"/>
      <c r="S627" s="25"/>
      <c r="T627" s="25"/>
      <c r="U627" s="25"/>
      <c r="V627" s="25"/>
      <c r="W627" s="25"/>
      <c r="X627" s="25"/>
      <c r="Y627" s="25"/>
      <c r="Z627" s="25"/>
      <c r="AA627" s="25"/>
      <c r="AB627" s="25"/>
      <c r="AC627" s="25"/>
      <c r="AD627" s="25"/>
      <c r="AE627" s="25"/>
      <c r="AF627" s="25"/>
      <c r="AG627" s="25"/>
      <c r="AH627" s="25"/>
      <c r="AI627" s="25"/>
      <c r="AJ627" s="25"/>
      <c r="AK627" s="25"/>
      <c r="AL627" s="25"/>
    </row>
    <row r="628" spans="1:38" x14ac:dyDescent="0.3">
      <c r="A628" s="25"/>
      <c r="B628" s="25"/>
      <c r="C628" s="25"/>
      <c r="D628" s="25"/>
      <c r="E628" s="25"/>
      <c r="F628" s="25"/>
      <c r="G628" s="25"/>
      <c r="H628" s="25"/>
      <c r="I628" s="25"/>
      <c r="J628" s="25"/>
      <c r="K628" s="25"/>
      <c r="L628" s="25"/>
      <c r="M628" s="25"/>
      <c r="N628" s="25"/>
      <c r="O628" s="25"/>
      <c r="P628" s="25"/>
      <c r="Q628" s="25"/>
      <c r="R628" s="25"/>
      <c r="S628" s="25"/>
      <c r="T628" s="25"/>
      <c r="U628" s="25"/>
      <c r="V628" s="25"/>
      <c r="W628" s="25"/>
      <c r="X628" s="25"/>
      <c r="Y628" s="25"/>
      <c r="Z628" s="25"/>
      <c r="AA628" s="25"/>
      <c r="AB628" s="25"/>
      <c r="AC628" s="25"/>
      <c r="AD628" s="25"/>
      <c r="AE628" s="25"/>
      <c r="AF628" s="25"/>
      <c r="AG628" s="25"/>
      <c r="AH628" s="25"/>
      <c r="AI628" s="25"/>
      <c r="AJ628" s="25"/>
      <c r="AK628" s="25"/>
      <c r="AL628" s="25"/>
    </row>
    <row r="629" spans="1:38" x14ac:dyDescent="0.3">
      <c r="A629" s="25"/>
      <c r="B629" s="25"/>
      <c r="C629" s="25"/>
      <c r="D629" s="25"/>
      <c r="E629" s="25"/>
      <c r="F629" s="25"/>
      <c r="G629" s="25"/>
      <c r="H629" s="25"/>
      <c r="I629" s="25"/>
      <c r="J629" s="25"/>
      <c r="K629" s="25"/>
      <c r="L629" s="25"/>
      <c r="M629" s="25"/>
      <c r="N629" s="25"/>
      <c r="O629" s="25"/>
      <c r="P629" s="25"/>
      <c r="Q629" s="25"/>
      <c r="R629" s="25"/>
      <c r="S629" s="25"/>
      <c r="T629" s="25"/>
      <c r="U629" s="25"/>
      <c r="V629" s="25"/>
      <c r="W629" s="25"/>
      <c r="X629" s="25"/>
      <c r="Y629" s="25"/>
      <c r="Z629" s="25"/>
      <c r="AA629" s="25"/>
      <c r="AB629" s="25"/>
      <c r="AC629" s="25"/>
      <c r="AD629" s="25"/>
      <c r="AE629" s="25"/>
      <c r="AF629" s="25"/>
      <c r="AG629" s="25"/>
      <c r="AH629" s="25"/>
      <c r="AI629" s="25"/>
      <c r="AJ629" s="25"/>
      <c r="AK629" s="25"/>
      <c r="AL629" s="25"/>
    </row>
    <row r="630" spans="1:38" x14ac:dyDescent="0.3">
      <c r="A630" s="25"/>
      <c r="B630" s="25"/>
      <c r="C630" s="25"/>
      <c r="D630" s="25"/>
      <c r="E630" s="25"/>
      <c r="F630" s="25"/>
      <c r="G630" s="25"/>
      <c r="H630" s="25"/>
      <c r="I630" s="25"/>
      <c r="J630" s="25"/>
      <c r="K630" s="25"/>
      <c r="L630" s="25"/>
      <c r="M630" s="25"/>
      <c r="N630" s="25"/>
      <c r="O630" s="25"/>
      <c r="P630" s="25"/>
      <c r="Q630" s="25"/>
      <c r="R630" s="25"/>
      <c r="S630" s="25"/>
      <c r="T630" s="25"/>
      <c r="U630" s="25"/>
      <c r="V630" s="25"/>
      <c r="W630" s="25"/>
      <c r="X630" s="25"/>
      <c r="Y630" s="25"/>
      <c r="Z630" s="25"/>
      <c r="AA630" s="25"/>
      <c r="AB630" s="25"/>
      <c r="AC630" s="25"/>
      <c r="AD630" s="25"/>
      <c r="AE630" s="25"/>
      <c r="AF630" s="25"/>
      <c r="AG630" s="25"/>
      <c r="AH630" s="25"/>
      <c r="AI630" s="25"/>
      <c r="AJ630" s="25"/>
      <c r="AK630" s="25"/>
      <c r="AL630" s="25"/>
    </row>
    <row r="631" spans="1:38" x14ac:dyDescent="0.3">
      <c r="A631" s="25"/>
      <c r="B631" s="25"/>
      <c r="C631" s="25"/>
      <c r="D631" s="25"/>
      <c r="E631" s="25"/>
      <c r="F631" s="25"/>
      <c r="G631" s="25"/>
      <c r="H631" s="25"/>
      <c r="I631" s="25"/>
      <c r="J631" s="25"/>
      <c r="K631" s="25"/>
      <c r="L631" s="25"/>
      <c r="M631" s="25"/>
      <c r="N631" s="25"/>
      <c r="O631" s="25"/>
      <c r="P631" s="25"/>
      <c r="Q631" s="25"/>
      <c r="R631" s="25"/>
      <c r="S631" s="25"/>
      <c r="T631" s="25"/>
      <c r="U631" s="25"/>
      <c r="V631" s="25"/>
      <c r="W631" s="25"/>
      <c r="X631" s="25"/>
      <c r="Y631" s="25"/>
      <c r="Z631" s="25"/>
      <c r="AA631" s="25"/>
      <c r="AB631" s="25"/>
      <c r="AC631" s="25"/>
      <c r="AD631" s="25"/>
      <c r="AE631" s="25"/>
      <c r="AF631" s="25"/>
      <c r="AG631" s="25"/>
      <c r="AH631" s="25"/>
      <c r="AI631" s="25"/>
      <c r="AJ631" s="25"/>
      <c r="AK631" s="25"/>
      <c r="AL631" s="25"/>
    </row>
    <row r="632" spans="1:38" x14ac:dyDescent="0.3">
      <c r="A632" s="25"/>
      <c r="B632" s="25"/>
      <c r="C632" s="25"/>
      <c r="D632" s="25"/>
      <c r="E632" s="25"/>
      <c r="F632" s="25"/>
      <c r="G632" s="25"/>
      <c r="H632" s="25"/>
      <c r="I632" s="25"/>
      <c r="J632" s="25"/>
      <c r="K632" s="25"/>
      <c r="L632" s="25"/>
      <c r="M632" s="25"/>
      <c r="N632" s="25"/>
      <c r="O632" s="25"/>
      <c r="P632" s="25"/>
      <c r="Q632" s="25"/>
      <c r="R632" s="25"/>
      <c r="S632" s="25"/>
      <c r="T632" s="25"/>
      <c r="U632" s="25"/>
      <c r="V632" s="25"/>
      <c r="W632" s="25"/>
      <c r="X632" s="25"/>
      <c r="Y632" s="25"/>
      <c r="Z632" s="25"/>
      <c r="AA632" s="25"/>
      <c r="AB632" s="25"/>
      <c r="AC632" s="25"/>
      <c r="AD632" s="25"/>
      <c r="AE632" s="25"/>
      <c r="AF632" s="25"/>
      <c r="AG632" s="25"/>
      <c r="AH632" s="25"/>
      <c r="AI632" s="25"/>
      <c r="AJ632" s="25"/>
      <c r="AK632" s="25"/>
      <c r="AL632" s="25"/>
    </row>
    <row r="633" spans="1:38" x14ac:dyDescent="0.3">
      <c r="A633" s="25"/>
      <c r="B633" s="25"/>
      <c r="C633" s="25"/>
      <c r="D633" s="25"/>
      <c r="E633" s="25"/>
      <c r="F633" s="25"/>
      <c r="G633" s="25"/>
      <c r="H633" s="25"/>
      <c r="I633" s="25"/>
      <c r="J633" s="25"/>
      <c r="K633" s="25"/>
      <c r="L633" s="25"/>
      <c r="M633" s="25"/>
      <c r="N633" s="25"/>
      <c r="O633" s="25"/>
      <c r="P633" s="25"/>
      <c r="Q633" s="25"/>
      <c r="R633" s="25"/>
      <c r="S633" s="25"/>
      <c r="T633" s="25"/>
      <c r="U633" s="25"/>
      <c r="V633" s="25"/>
      <c r="W633" s="25"/>
      <c r="X633" s="25"/>
      <c r="Y633" s="25"/>
      <c r="Z633" s="25"/>
      <c r="AA633" s="25"/>
      <c r="AB633" s="25"/>
      <c r="AC633" s="25"/>
      <c r="AD633" s="25"/>
      <c r="AE633" s="25"/>
      <c r="AF633" s="25"/>
      <c r="AG633" s="25"/>
      <c r="AH633" s="25"/>
      <c r="AI633" s="25"/>
      <c r="AJ633" s="25"/>
      <c r="AK633" s="25"/>
      <c r="AL633" s="25"/>
    </row>
    <row r="634" spans="1:38" x14ac:dyDescent="0.3">
      <c r="A634" s="25"/>
      <c r="B634" s="25"/>
      <c r="C634" s="25"/>
      <c r="D634" s="25"/>
      <c r="E634" s="25"/>
      <c r="F634" s="25"/>
      <c r="G634" s="25"/>
      <c r="H634" s="25"/>
      <c r="I634" s="25"/>
      <c r="J634" s="25"/>
      <c r="K634" s="25"/>
      <c r="L634" s="25"/>
      <c r="M634" s="25"/>
      <c r="N634" s="25"/>
      <c r="O634" s="25"/>
      <c r="P634" s="25"/>
      <c r="Q634" s="25"/>
      <c r="R634" s="25"/>
      <c r="S634" s="25"/>
      <c r="T634" s="25"/>
      <c r="U634" s="25"/>
      <c r="V634" s="25"/>
      <c r="W634" s="25"/>
      <c r="X634" s="25"/>
      <c r="Y634" s="25"/>
      <c r="Z634" s="25"/>
      <c r="AA634" s="25"/>
      <c r="AB634" s="25"/>
      <c r="AC634" s="25"/>
      <c r="AD634" s="25"/>
      <c r="AE634" s="25"/>
      <c r="AF634" s="25"/>
      <c r="AG634" s="25"/>
      <c r="AH634" s="25"/>
      <c r="AI634" s="25"/>
      <c r="AJ634" s="25"/>
      <c r="AK634" s="25"/>
      <c r="AL634" s="25"/>
    </row>
    <row r="635" spans="1:38" x14ac:dyDescent="0.3">
      <c r="A635" s="25"/>
      <c r="B635" s="25"/>
      <c r="C635" s="25"/>
      <c r="D635" s="25"/>
      <c r="E635" s="25"/>
      <c r="F635" s="25"/>
      <c r="G635" s="25"/>
      <c r="H635" s="25"/>
      <c r="I635" s="25"/>
      <c r="J635" s="25"/>
      <c r="K635" s="25"/>
      <c r="L635" s="25"/>
      <c r="M635" s="25"/>
      <c r="N635" s="25"/>
      <c r="O635" s="25"/>
      <c r="P635" s="25"/>
      <c r="Q635" s="25"/>
      <c r="R635" s="25"/>
      <c r="S635" s="25"/>
      <c r="T635" s="25"/>
      <c r="U635" s="25"/>
      <c r="V635" s="25"/>
      <c r="W635" s="25"/>
      <c r="X635" s="25"/>
      <c r="Y635" s="25"/>
      <c r="Z635" s="25"/>
      <c r="AA635" s="25"/>
      <c r="AB635" s="25"/>
      <c r="AC635" s="25"/>
      <c r="AD635" s="25"/>
      <c r="AE635" s="25"/>
      <c r="AF635" s="25"/>
      <c r="AG635" s="25"/>
      <c r="AH635" s="25"/>
      <c r="AI635" s="25"/>
      <c r="AJ635" s="25"/>
      <c r="AK635" s="25"/>
      <c r="AL635" s="25"/>
    </row>
    <row r="636" spans="1:38" x14ac:dyDescent="0.3">
      <c r="A636" s="25"/>
      <c r="B636" s="25"/>
      <c r="C636" s="25"/>
      <c r="D636" s="25"/>
      <c r="E636" s="25"/>
      <c r="F636" s="25"/>
      <c r="G636" s="25"/>
      <c r="H636" s="25"/>
      <c r="I636" s="25"/>
      <c r="J636" s="25"/>
      <c r="K636" s="25"/>
      <c r="L636" s="25"/>
      <c r="M636" s="25"/>
      <c r="N636" s="25"/>
      <c r="O636" s="25"/>
      <c r="P636" s="25"/>
      <c r="Q636" s="25"/>
      <c r="R636" s="25"/>
      <c r="S636" s="25"/>
      <c r="T636" s="25"/>
      <c r="U636" s="25"/>
      <c r="V636" s="25"/>
      <c r="W636" s="25"/>
      <c r="X636" s="25"/>
      <c r="Y636" s="25"/>
      <c r="Z636" s="25"/>
      <c r="AA636" s="25"/>
      <c r="AB636" s="25"/>
      <c r="AC636" s="25"/>
      <c r="AD636" s="25"/>
      <c r="AE636" s="25"/>
      <c r="AF636" s="25"/>
      <c r="AG636" s="25"/>
      <c r="AH636" s="25"/>
      <c r="AI636" s="25"/>
      <c r="AJ636" s="25"/>
      <c r="AK636" s="25"/>
      <c r="AL636" s="25"/>
    </row>
    <row r="637" spans="1:38" x14ac:dyDescent="0.3">
      <c r="A637" s="25"/>
      <c r="B637" s="25"/>
      <c r="C637" s="25"/>
      <c r="D637" s="25"/>
      <c r="E637" s="25"/>
      <c r="F637" s="25"/>
      <c r="G637" s="25"/>
      <c r="H637" s="25"/>
      <c r="I637" s="25"/>
      <c r="J637" s="25"/>
      <c r="K637" s="25"/>
      <c r="L637" s="25"/>
      <c r="M637" s="25"/>
      <c r="N637" s="25"/>
      <c r="O637" s="25"/>
      <c r="P637" s="25"/>
      <c r="Q637" s="25"/>
      <c r="R637" s="25"/>
      <c r="S637" s="25"/>
      <c r="T637" s="25"/>
      <c r="U637" s="25"/>
      <c r="V637" s="25"/>
      <c r="W637" s="25"/>
      <c r="X637" s="25"/>
      <c r="Y637" s="25"/>
      <c r="Z637" s="25"/>
      <c r="AA637" s="25"/>
      <c r="AB637" s="25"/>
      <c r="AC637" s="25"/>
      <c r="AD637" s="25"/>
      <c r="AE637" s="25"/>
      <c r="AF637" s="25"/>
      <c r="AG637" s="25"/>
      <c r="AH637" s="25"/>
      <c r="AI637" s="25"/>
      <c r="AJ637" s="25"/>
      <c r="AK637" s="25"/>
      <c r="AL637" s="25"/>
    </row>
    <row r="638" spans="1:38" x14ac:dyDescent="0.3">
      <c r="A638" s="25"/>
      <c r="B638" s="25"/>
      <c r="C638" s="25"/>
      <c r="D638" s="25"/>
      <c r="E638" s="25"/>
      <c r="F638" s="25"/>
      <c r="G638" s="25"/>
      <c r="H638" s="25"/>
      <c r="I638" s="25"/>
      <c r="J638" s="25"/>
      <c r="K638" s="25"/>
      <c r="L638" s="25"/>
      <c r="M638" s="25"/>
      <c r="N638" s="25"/>
      <c r="O638" s="25"/>
      <c r="P638" s="25"/>
      <c r="Q638" s="25"/>
      <c r="R638" s="25"/>
      <c r="S638" s="25"/>
      <c r="T638" s="25"/>
      <c r="U638" s="25"/>
      <c r="V638" s="25"/>
      <c r="W638" s="25"/>
      <c r="X638" s="25"/>
      <c r="Y638" s="25"/>
      <c r="Z638" s="25"/>
      <c r="AA638" s="25"/>
      <c r="AB638" s="25"/>
      <c r="AC638" s="25"/>
      <c r="AD638" s="25"/>
      <c r="AE638" s="25"/>
      <c r="AF638" s="25"/>
      <c r="AG638" s="25"/>
      <c r="AH638" s="25"/>
      <c r="AI638" s="25"/>
      <c r="AJ638" s="25"/>
      <c r="AK638" s="25"/>
      <c r="AL638" s="25"/>
    </row>
    <row r="639" spans="1:38" x14ac:dyDescent="0.3">
      <c r="A639" s="25"/>
      <c r="B639" s="25"/>
      <c r="C639" s="25"/>
      <c r="D639" s="25"/>
      <c r="E639" s="25"/>
      <c r="F639" s="25"/>
      <c r="G639" s="25"/>
      <c r="H639" s="25"/>
      <c r="I639" s="25"/>
      <c r="J639" s="25"/>
      <c r="K639" s="25"/>
      <c r="L639" s="25"/>
      <c r="M639" s="25"/>
      <c r="N639" s="25"/>
      <c r="O639" s="25"/>
      <c r="P639" s="25"/>
      <c r="Q639" s="25"/>
      <c r="R639" s="25"/>
      <c r="S639" s="25"/>
      <c r="T639" s="25"/>
      <c r="U639" s="25"/>
      <c r="V639" s="25"/>
      <c r="W639" s="25"/>
      <c r="X639" s="25"/>
      <c r="Y639" s="25"/>
      <c r="Z639" s="25"/>
      <c r="AA639" s="25"/>
      <c r="AB639" s="25"/>
      <c r="AC639" s="25"/>
      <c r="AD639" s="25"/>
      <c r="AE639" s="25"/>
      <c r="AF639" s="25"/>
      <c r="AG639" s="25"/>
      <c r="AH639" s="25"/>
      <c r="AI639" s="25"/>
      <c r="AJ639" s="25"/>
      <c r="AK639" s="25"/>
      <c r="AL639" s="25"/>
    </row>
    <row r="640" spans="1:38" x14ac:dyDescent="0.3">
      <c r="A640" s="25"/>
      <c r="B640" s="25"/>
      <c r="C640" s="25"/>
      <c r="D640" s="25"/>
      <c r="E640" s="25"/>
      <c r="F640" s="25"/>
      <c r="G640" s="25"/>
      <c r="H640" s="25"/>
      <c r="I640" s="25"/>
      <c r="J640" s="25"/>
      <c r="K640" s="25"/>
      <c r="L640" s="25"/>
      <c r="M640" s="25"/>
      <c r="N640" s="25"/>
      <c r="O640" s="25"/>
      <c r="P640" s="25"/>
      <c r="Q640" s="25"/>
      <c r="R640" s="25"/>
      <c r="S640" s="25"/>
      <c r="T640" s="25"/>
      <c r="U640" s="25"/>
      <c r="V640" s="25"/>
      <c r="W640" s="25"/>
      <c r="X640" s="25"/>
      <c r="Y640" s="25"/>
      <c r="Z640" s="25"/>
      <c r="AA640" s="25"/>
      <c r="AB640" s="25"/>
      <c r="AC640" s="25"/>
      <c r="AD640" s="25"/>
      <c r="AE640" s="25"/>
      <c r="AF640" s="25"/>
      <c r="AG640" s="25"/>
      <c r="AH640" s="25"/>
      <c r="AI640" s="25"/>
      <c r="AJ640" s="25"/>
      <c r="AK640" s="25"/>
      <c r="AL640" s="25"/>
    </row>
    <row r="641" spans="1:38" x14ac:dyDescent="0.3">
      <c r="A641" s="25"/>
      <c r="B641" s="25"/>
      <c r="C641" s="25"/>
      <c r="D641" s="25"/>
      <c r="E641" s="25"/>
      <c r="F641" s="25"/>
      <c r="G641" s="25"/>
      <c r="H641" s="25"/>
      <c r="I641" s="25"/>
      <c r="J641" s="25"/>
      <c r="K641" s="25"/>
      <c r="L641" s="25"/>
      <c r="M641" s="25"/>
      <c r="N641" s="25"/>
      <c r="O641" s="25"/>
      <c r="P641" s="25"/>
      <c r="Q641" s="25"/>
      <c r="R641" s="25"/>
      <c r="S641" s="25"/>
      <c r="T641" s="25"/>
      <c r="U641" s="25"/>
      <c r="V641" s="25"/>
      <c r="W641" s="25"/>
      <c r="X641" s="25"/>
      <c r="Y641" s="25"/>
      <c r="Z641" s="25"/>
      <c r="AA641" s="25"/>
      <c r="AB641" s="25"/>
      <c r="AC641" s="25"/>
      <c r="AD641" s="25"/>
      <c r="AE641" s="25"/>
      <c r="AF641" s="25"/>
      <c r="AG641" s="25"/>
      <c r="AH641" s="25"/>
      <c r="AI641" s="25"/>
      <c r="AJ641" s="25"/>
      <c r="AK641" s="25"/>
      <c r="AL641" s="25"/>
    </row>
    <row r="642" spans="1:38" x14ac:dyDescent="0.3">
      <c r="A642" s="25"/>
      <c r="B642" s="25"/>
      <c r="C642" s="25"/>
      <c r="D642" s="25"/>
      <c r="E642" s="25"/>
      <c r="F642" s="25"/>
      <c r="G642" s="25"/>
      <c r="H642" s="25"/>
      <c r="I642" s="25"/>
      <c r="J642" s="25"/>
      <c r="K642" s="25"/>
      <c r="L642" s="25"/>
      <c r="M642" s="25"/>
      <c r="N642" s="25"/>
      <c r="O642" s="25"/>
      <c r="P642" s="25"/>
      <c r="Q642" s="25"/>
      <c r="R642" s="25"/>
      <c r="S642" s="25"/>
      <c r="T642" s="25"/>
      <c r="U642" s="25"/>
      <c r="V642" s="25"/>
      <c r="W642" s="25"/>
      <c r="X642" s="25"/>
      <c r="Y642" s="25"/>
      <c r="Z642" s="25"/>
      <c r="AA642" s="25"/>
      <c r="AB642" s="25"/>
      <c r="AC642" s="25"/>
      <c r="AD642" s="25"/>
      <c r="AE642" s="25"/>
      <c r="AF642" s="25"/>
      <c r="AG642" s="25"/>
      <c r="AH642" s="25"/>
      <c r="AI642" s="25"/>
      <c r="AJ642" s="25"/>
      <c r="AK642" s="25"/>
      <c r="AL642" s="25"/>
    </row>
    <row r="643" spans="1:38" x14ac:dyDescent="0.3">
      <c r="A643" s="25"/>
      <c r="B643" s="25"/>
      <c r="C643" s="25"/>
      <c r="D643" s="25"/>
      <c r="E643" s="25"/>
      <c r="F643" s="25"/>
      <c r="G643" s="25"/>
      <c r="H643" s="25"/>
      <c r="I643" s="25"/>
      <c r="J643" s="25"/>
      <c r="K643" s="25"/>
      <c r="L643" s="25"/>
      <c r="M643" s="25"/>
      <c r="N643" s="25"/>
      <c r="O643" s="25"/>
      <c r="P643" s="25"/>
      <c r="Q643" s="25"/>
      <c r="R643" s="25"/>
      <c r="S643" s="25"/>
      <c r="T643" s="25"/>
      <c r="U643" s="25"/>
      <c r="V643" s="25"/>
      <c r="W643" s="25"/>
      <c r="X643" s="25"/>
      <c r="Y643" s="25"/>
      <c r="Z643" s="25"/>
      <c r="AA643" s="25"/>
      <c r="AB643" s="25"/>
      <c r="AC643" s="25"/>
      <c r="AD643" s="25"/>
      <c r="AE643" s="25"/>
      <c r="AF643" s="25"/>
      <c r="AG643" s="25"/>
      <c r="AH643" s="25"/>
      <c r="AI643" s="25"/>
      <c r="AJ643" s="25"/>
      <c r="AK643" s="25"/>
      <c r="AL643" s="25"/>
    </row>
    <row r="644" spans="1:38" x14ac:dyDescent="0.3">
      <c r="A644" s="25"/>
      <c r="B644" s="25"/>
      <c r="C644" s="25"/>
      <c r="D644" s="25"/>
      <c r="E644" s="25"/>
      <c r="F644" s="25"/>
      <c r="G644" s="25"/>
      <c r="H644" s="25"/>
      <c r="I644" s="25"/>
      <c r="J644" s="25"/>
      <c r="K644" s="25"/>
      <c r="L644" s="25"/>
      <c r="M644" s="25"/>
      <c r="N644" s="25"/>
      <c r="O644" s="25"/>
      <c r="P644" s="25"/>
      <c r="Q644" s="25"/>
      <c r="R644" s="25"/>
      <c r="S644" s="25"/>
      <c r="T644" s="25"/>
      <c r="U644" s="25"/>
      <c r="V644" s="25"/>
      <c r="W644" s="25"/>
      <c r="X644" s="25"/>
      <c r="Y644" s="25"/>
      <c r="Z644" s="25"/>
      <c r="AA644" s="25"/>
      <c r="AB644" s="25"/>
      <c r="AC644" s="25"/>
      <c r="AD644" s="25"/>
      <c r="AE644" s="25"/>
      <c r="AF644" s="25"/>
      <c r="AG644" s="25"/>
      <c r="AH644" s="25"/>
      <c r="AI644" s="25"/>
      <c r="AJ644" s="25"/>
      <c r="AK644" s="25"/>
      <c r="AL644" s="25"/>
    </row>
    <row r="645" spans="1:38" x14ac:dyDescent="0.3">
      <c r="A645" s="25"/>
      <c r="B645" s="25"/>
      <c r="C645" s="25"/>
      <c r="D645" s="25"/>
      <c r="E645" s="25"/>
      <c r="F645" s="25"/>
      <c r="G645" s="25"/>
      <c r="H645" s="25"/>
      <c r="I645" s="25"/>
      <c r="J645" s="25"/>
      <c r="K645" s="25"/>
      <c r="L645" s="25"/>
      <c r="M645" s="25"/>
      <c r="N645" s="25"/>
      <c r="O645" s="25"/>
      <c r="P645" s="25"/>
      <c r="Q645" s="25"/>
      <c r="R645" s="25"/>
      <c r="S645" s="25"/>
      <c r="T645" s="25"/>
      <c r="U645" s="25"/>
      <c r="V645" s="25"/>
      <c r="W645" s="25"/>
      <c r="X645" s="25"/>
      <c r="Y645" s="25"/>
      <c r="Z645" s="25"/>
      <c r="AA645" s="25"/>
      <c r="AB645" s="25"/>
      <c r="AC645" s="25"/>
      <c r="AD645" s="25"/>
      <c r="AE645" s="25"/>
      <c r="AF645" s="25"/>
      <c r="AG645" s="25"/>
      <c r="AH645" s="25"/>
      <c r="AI645" s="25"/>
      <c r="AJ645" s="25"/>
      <c r="AK645" s="25"/>
      <c r="AL645" s="25"/>
    </row>
    <row r="646" spans="1:38" x14ac:dyDescent="0.3">
      <c r="A646" s="25"/>
      <c r="B646" s="25"/>
      <c r="C646" s="25"/>
      <c r="D646" s="25"/>
      <c r="E646" s="25"/>
      <c r="F646" s="25"/>
      <c r="G646" s="25"/>
      <c r="H646" s="25"/>
      <c r="I646" s="25"/>
      <c r="J646" s="25"/>
      <c r="K646" s="25"/>
      <c r="L646" s="25"/>
      <c r="M646" s="25"/>
      <c r="N646" s="25"/>
      <c r="O646" s="25"/>
      <c r="P646" s="25"/>
      <c r="Q646" s="25"/>
      <c r="R646" s="25"/>
      <c r="S646" s="25"/>
      <c r="T646" s="25"/>
      <c r="U646" s="25"/>
      <c r="V646" s="25"/>
      <c r="W646" s="25"/>
      <c r="X646" s="25"/>
      <c r="Y646" s="25"/>
      <c r="Z646" s="25"/>
      <c r="AA646" s="25"/>
      <c r="AB646" s="25"/>
      <c r="AC646" s="25"/>
      <c r="AD646" s="25"/>
      <c r="AE646" s="25"/>
      <c r="AF646" s="25"/>
      <c r="AG646" s="25"/>
      <c r="AH646" s="25"/>
      <c r="AI646" s="25"/>
      <c r="AJ646" s="25"/>
      <c r="AK646" s="25"/>
      <c r="AL646" s="25"/>
    </row>
    <row r="647" spans="1:38" x14ac:dyDescent="0.3">
      <c r="A647" s="25"/>
      <c r="B647" s="25"/>
      <c r="C647" s="25"/>
      <c r="D647" s="25"/>
      <c r="E647" s="25"/>
      <c r="F647" s="25"/>
      <c r="G647" s="25"/>
      <c r="H647" s="25"/>
      <c r="I647" s="25"/>
      <c r="J647" s="25"/>
      <c r="K647" s="25"/>
      <c r="L647" s="25"/>
      <c r="M647" s="25"/>
      <c r="N647" s="25"/>
      <c r="O647" s="25"/>
      <c r="P647" s="25"/>
      <c r="Q647" s="25"/>
      <c r="R647" s="25"/>
      <c r="S647" s="25"/>
      <c r="T647" s="25"/>
      <c r="U647" s="25"/>
      <c r="V647" s="25"/>
      <c r="W647" s="25"/>
      <c r="X647" s="25"/>
      <c r="Y647" s="25"/>
      <c r="Z647" s="25"/>
      <c r="AA647" s="25"/>
      <c r="AB647" s="25"/>
      <c r="AC647" s="25"/>
      <c r="AD647" s="25"/>
      <c r="AE647" s="25"/>
      <c r="AF647" s="25"/>
      <c r="AG647" s="25"/>
      <c r="AH647" s="25"/>
      <c r="AI647" s="25"/>
      <c r="AJ647" s="25"/>
      <c r="AK647" s="25"/>
      <c r="AL647" s="25"/>
    </row>
    <row r="648" spans="1:38" x14ac:dyDescent="0.3">
      <c r="A648" s="25"/>
      <c r="B648" s="25"/>
      <c r="C648" s="25"/>
      <c r="D648" s="25"/>
      <c r="E648" s="25"/>
      <c r="F648" s="25"/>
      <c r="G648" s="25"/>
      <c r="H648" s="25"/>
      <c r="I648" s="25"/>
      <c r="J648" s="25"/>
      <c r="K648" s="25"/>
      <c r="L648" s="25"/>
      <c r="M648" s="25"/>
      <c r="N648" s="25"/>
      <c r="O648" s="25"/>
      <c r="P648" s="25"/>
      <c r="Q648" s="25"/>
      <c r="R648" s="25"/>
      <c r="S648" s="25"/>
      <c r="T648" s="25"/>
      <c r="U648" s="25"/>
      <c r="V648" s="25"/>
      <c r="W648" s="25"/>
      <c r="X648" s="25"/>
      <c r="Y648" s="25"/>
      <c r="Z648" s="25"/>
      <c r="AA648" s="25"/>
      <c r="AB648" s="25"/>
      <c r="AC648" s="25"/>
      <c r="AD648" s="25"/>
      <c r="AE648" s="25"/>
      <c r="AF648" s="25"/>
      <c r="AG648" s="25"/>
      <c r="AH648" s="25"/>
      <c r="AI648" s="25"/>
      <c r="AJ648" s="25"/>
      <c r="AK648" s="25"/>
      <c r="AL648" s="25"/>
    </row>
    <row r="649" spans="1:38" x14ac:dyDescent="0.3">
      <c r="A649" s="25"/>
      <c r="B649" s="25"/>
      <c r="C649" s="25"/>
      <c r="D649" s="25"/>
      <c r="E649" s="25"/>
      <c r="F649" s="25"/>
      <c r="G649" s="25"/>
      <c r="H649" s="25"/>
      <c r="I649" s="25"/>
      <c r="J649" s="25"/>
      <c r="K649" s="25"/>
      <c r="L649" s="25"/>
      <c r="M649" s="25"/>
      <c r="N649" s="25"/>
      <c r="O649" s="25"/>
      <c r="P649" s="25"/>
      <c r="Q649" s="25"/>
      <c r="R649" s="25"/>
      <c r="S649" s="25"/>
      <c r="T649" s="25"/>
      <c r="U649" s="25"/>
      <c r="V649" s="25"/>
      <c r="W649" s="25"/>
      <c r="X649" s="25"/>
      <c r="Y649" s="25"/>
      <c r="Z649" s="25"/>
      <c r="AA649" s="25"/>
      <c r="AB649" s="25"/>
      <c r="AC649" s="25"/>
      <c r="AD649" s="25"/>
      <c r="AE649" s="25"/>
      <c r="AF649" s="25"/>
      <c r="AG649" s="25"/>
      <c r="AH649" s="25"/>
      <c r="AI649" s="25"/>
      <c r="AJ649" s="25"/>
      <c r="AK649" s="25"/>
      <c r="AL649" s="25"/>
    </row>
    <row r="650" spans="1:38" x14ac:dyDescent="0.3">
      <c r="A650" s="25"/>
      <c r="B650" s="25"/>
      <c r="C650" s="25"/>
      <c r="D650" s="25"/>
      <c r="E650" s="25"/>
      <c r="F650" s="25"/>
      <c r="G650" s="25"/>
      <c r="H650" s="25"/>
      <c r="I650" s="25"/>
      <c r="J650" s="25"/>
      <c r="K650" s="25"/>
      <c r="L650" s="25"/>
      <c r="M650" s="25"/>
      <c r="N650" s="25"/>
      <c r="O650" s="25"/>
      <c r="P650" s="25"/>
      <c r="Q650" s="25"/>
      <c r="R650" s="25"/>
      <c r="S650" s="25"/>
      <c r="T650" s="25"/>
      <c r="U650" s="25"/>
      <c r="V650" s="25"/>
      <c r="W650" s="25"/>
      <c r="X650" s="25"/>
      <c r="Y650" s="25"/>
      <c r="Z650" s="25"/>
      <c r="AA650" s="25"/>
      <c r="AB650" s="25"/>
      <c r="AC650" s="25"/>
      <c r="AD650" s="25"/>
      <c r="AE650" s="25"/>
      <c r="AF650" s="25"/>
      <c r="AG650" s="25"/>
      <c r="AH650" s="25"/>
      <c r="AI650" s="25"/>
      <c r="AJ650" s="25"/>
      <c r="AK650" s="25"/>
      <c r="AL650" s="25"/>
    </row>
    <row r="651" spans="1:38" x14ac:dyDescent="0.3">
      <c r="A651" s="25"/>
      <c r="B651" s="25"/>
      <c r="C651" s="25"/>
      <c r="D651" s="25"/>
      <c r="E651" s="25"/>
      <c r="F651" s="25"/>
      <c r="G651" s="25"/>
      <c r="H651" s="25"/>
      <c r="I651" s="25"/>
      <c r="J651" s="25"/>
      <c r="K651" s="25"/>
      <c r="L651" s="25"/>
      <c r="M651" s="25"/>
      <c r="N651" s="25"/>
      <c r="O651" s="25"/>
      <c r="P651" s="25"/>
      <c r="Q651" s="25"/>
      <c r="R651" s="25"/>
      <c r="S651" s="25"/>
      <c r="T651" s="25"/>
      <c r="U651" s="25"/>
      <c r="V651" s="25"/>
      <c r="W651" s="25"/>
      <c r="X651" s="25"/>
      <c r="Y651" s="25"/>
      <c r="Z651" s="25"/>
      <c r="AA651" s="25"/>
      <c r="AB651" s="25"/>
      <c r="AC651" s="25"/>
      <c r="AD651" s="25"/>
      <c r="AE651" s="25"/>
      <c r="AF651" s="25"/>
      <c r="AG651" s="25"/>
      <c r="AH651" s="25"/>
      <c r="AI651" s="25"/>
      <c r="AJ651" s="25"/>
      <c r="AK651" s="25"/>
      <c r="AL651" s="25"/>
    </row>
    <row r="652" spans="1:38" x14ac:dyDescent="0.3">
      <c r="A652" s="25"/>
      <c r="B652" s="25"/>
      <c r="C652" s="25"/>
      <c r="D652" s="25"/>
      <c r="E652" s="25"/>
      <c r="F652" s="25"/>
      <c r="G652" s="25"/>
      <c r="H652" s="25"/>
      <c r="I652" s="25"/>
      <c r="J652" s="25"/>
      <c r="K652" s="25"/>
      <c r="L652" s="25"/>
      <c r="M652" s="25"/>
      <c r="N652" s="25"/>
      <c r="O652" s="25"/>
      <c r="P652" s="25"/>
      <c r="Q652" s="25"/>
      <c r="R652" s="25"/>
      <c r="S652" s="25"/>
      <c r="T652" s="25"/>
      <c r="U652" s="25"/>
      <c r="V652" s="25"/>
      <c r="W652" s="25"/>
      <c r="X652" s="25"/>
      <c r="Y652" s="25"/>
      <c r="Z652" s="25"/>
      <c r="AA652" s="25"/>
      <c r="AB652" s="25"/>
      <c r="AC652" s="25"/>
      <c r="AD652" s="25"/>
      <c r="AE652" s="25"/>
      <c r="AF652" s="25"/>
      <c r="AG652" s="25"/>
      <c r="AH652" s="25"/>
      <c r="AI652" s="25"/>
      <c r="AJ652" s="25"/>
      <c r="AK652" s="25"/>
      <c r="AL652" s="25"/>
    </row>
    <row r="653" spans="1:38" x14ac:dyDescent="0.3">
      <c r="A653" s="25"/>
      <c r="B653" s="25"/>
      <c r="C653" s="25"/>
      <c r="D653" s="25"/>
      <c r="E653" s="25"/>
      <c r="F653" s="25"/>
      <c r="G653" s="25"/>
      <c r="H653" s="25"/>
      <c r="I653" s="25"/>
      <c r="J653" s="25"/>
      <c r="K653" s="25"/>
      <c r="L653" s="25"/>
      <c r="M653" s="25"/>
      <c r="N653" s="25"/>
      <c r="O653" s="25"/>
      <c r="P653" s="25"/>
      <c r="Q653" s="25"/>
      <c r="R653" s="25"/>
      <c r="S653" s="25"/>
      <c r="T653" s="25"/>
      <c r="U653" s="25"/>
      <c r="V653" s="25"/>
      <c r="W653" s="25"/>
      <c r="X653" s="25"/>
      <c r="Y653" s="25"/>
      <c r="Z653" s="25"/>
      <c r="AA653" s="25"/>
      <c r="AB653" s="25"/>
      <c r="AC653" s="25"/>
      <c r="AD653" s="25"/>
      <c r="AE653" s="25"/>
      <c r="AF653" s="25"/>
      <c r="AG653" s="25"/>
      <c r="AH653" s="25"/>
      <c r="AI653" s="25"/>
      <c r="AJ653" s="25"/>
      <c r="AK653" s="25"/>
      <c r="AL653" s="25"/>
    </row>
    <row r="654" spans="1:38" x14ac:dyDescent="0.3">
      <c r="A654" s="25"/>
      <c r="B654" s="25"/>
      <c r="C654" s="25"/>
      <c r="D654" s="25"/>
      <c r="E654" s="25"/>
      <c r="F654" s="25"/>
      <c r="G654" s="25"/>
      <c r="H654" s="25"/>
      <c r="I654" s="25"/>
      <c r="J654" s="25"/>
      <c r="K654" s="25"/>
      <c r="L654" s="25"/>
      <c r="M654" s="25"/>
      <c r="N654" s="25"/>
      <c r="O654" s="25"/>
      <c r="P654" s="25"/>
      <c r="Q654" s="25"/>
      <c r="R654" s="25"/>
      <c r="S654" s="25"/>
      <c r="T654" s="25"/>
      <c r="U654" s="25"/>
      <c r="V654" s="25"/>
      <c r="W654" s="25"/>
      <c r="X654" s="25"/>
      <c r="Y654" s="25"/>
      <c r="Z654" s="25"/>
      <c r="AA654" s="25"/>
      <c r="AB654" s="25"/>
      <c r="AC654" s="25"/>
      <c r="AD654" s="25"/>
      <c r="AE654" s="25"/>
      <c r="AF654" s="25"/>
      <c r="AG654" s="25"/>
      <c r="AH654" s="25"/>
      <c r="AI654" s="25"/>
      <c r="AJ654" s="25"/>
      <c r="AK654" s="25"/>
      <c r="AL654" s="25"/>
    </row>
    <row r="655" spans="1:38" x14ac:dyDescent="0.3">
      <c r="A655" s="25"/>
      <c r="B655" s="25"/>
      <c r="C655" s="25"/>
      <c r="D655" s="25"/>
      <c r="E655" s="25"/>
      <c r="F655" s="25"/>
      <c r="G655" s="25"/>
      <c r="H655" s="25"/>
      <c r="I655" s="25"/>
      <c r="J655" s="25"/>
      <c r="K655" s="25"/>
      <c r="L655" s="25"/>
      <c r="M655" s="25"/>
      <c r="N655" s="25"/>
      <c r="O655" s="25"/>
      <c r="P655" s="25"/>
      <c r="Q655" s="25"/>
      <c r="R655" s="25"/>
      <c r="S655" s="25"/>
      <c r="T655" s="25"/>
      <c r="U655" s="25"/>
      <c r="V655" s="25"/>
      <c r="W655" s="25"/>
      <c r="X655" s="25"/>
      <c r="Y655" s="25"/>
      <c r="Z655" s="25"/>
      <c r="AA655" s="25"/>
      <c r="AB655" s="25"/>
      <c r="AC655" s="25"/>
      <c r="AD655" s="25"/>
      <c r="AE655" s="25"/>
      <c r="AF655" s="25"/>
      <c r="AG655" s="25"/>
      <c r="AH655" s="25"/>
      <c r="AI655" s="25"/>
      <c r="AJ655" s="25"/>
      <c r="AK655" s="25"/>
      <c r="AL655" s="25"/>
    </row>
    <row r="656" spans="1:38" x14ac:dyDescent="0.3">
      <c r="A656" s="25"/>
      <c r="B656" s="25"/>
      <c r="C656" s="25"/>
      <c r="D656" s="25"/>
      <c r="E656" s="25"/>
      <c r="F656" s="25"/>
      <c r="G656" s="25"/>
      <c r="H656" s="25"/>
      <c r="I656" s="25"/>
      <c r="J656" s="25"/>
      <c r="K656" s="25"/>
      <c r="L656" s="25"/>
      <c r="M656" s="25"/>
      <c r="N656" s="25"/>
      <c r="O656" s="25"/>
      <c r="P656" s="25"/>
      <c r="Q656" s="25"/>
      <c r="R656" s="25"/>
      <c r="S656" s="25"/>
      <c r="T656" s="25"/>
      <c r="U656" s="25"/>
      <c r="V656" s="25"/>
      <c r="W656" s="25"/>
      <c r="X656" s="25"/>
      <c r="Y656" s="25"/>
      <c r="Z656" s="25"/>
      <c r="AA656" s="25"/>
      <c r="AB656" s="25"/>
      <c r="AC656" s="25"/>
      <c r="AD656" s="25"/>
      <c r="AE656" s="25"/>
      <c r="AF656" s="25"/>
      <c r="AG656" s="25"/>
      <c r="AH656" s="25"/>
      <c r="AI656" s="25"/>
      <c r="AJ656" s="25"/>
      <c r="AK656" s="25"/>
      <c r="AL656" s="25"/>
    </row>
    <row r="657" spans="1:38" x14ac:dyDescent="0.3">
      <c r="A657" s="25"/>
      <c r="B657" s="25"/>
      <c r="C657" s="25"/>
      <c r="D657" s="25"/>
      <c r="E657" s="25"/>
      <c r="F657" s="25"/>
      <c r="G657" s="25"/>
      <c r="H657" s="25"/>
      <c r="I657" s="25"/>
      <c r="J657" s="25"/>
      <c r="K657" s="25"/>
      <c r="L657" s="25"/>
      <c r="M657" s="25"/>
      <c r="N657" s="25"/>
      <c r="O657" s="25"/>
      <c r="P657" s="25"/>
      <c r="Q657" s="25"/>
      <c r="R657" s="25"/>
      <c r="S657" s="25"/>
      <c r="T657" s="25"/>
      <c r="U657" s="25"/>
      <c r="V657" s="25"/>
      <c r="W657" s="25"/>
      <c r="X657" s="25"/>
      <c r="Y657" s="25"/>
      <c r="Z657" s="25"/>
      <c r="AA657" s="25"/>
      <c r="AB657" s="25"/>
      <c r="AC657" s="25"/>
      <c r="AD657" s="25"/>
      <c r="AE657" s="25"/>
      <c r="AF657" s="25"/>
      <c r="AG657" s="25"/>
      <c r="AH657" s="25"/>
      <c r="AI657" s="25"/>
      <c r="AJ657" s="25"/>
      <c r="AK657" s="25"/>
      <c r="AL657" s="25"/>
    </row>
    <row r="658" spans="1:38" x14ac:dyDescent="0.3">
      <c r="A658" s="25"/>
      <c r="B658" s="25"/>
      <c r="C658" s="25"/>
      <c r="D658" s="25"/>
      <c r="E658" s="25"/>
      <c r="F658" s="25"/>
      <c r="G658" s="25"/>
      <c r="H658" s="25"/>
      <c r="I658" s="25"/>
      <c r="J658" s="25"/>
      <c r="K658" s="25"/>
      <c r="L658" s="25"/>
      <c r="M658" s="25"/>
      <c r="N658" s="25"/>
      <c r="O658" s="25"/>
      <c r="P658" s="25"/>
      <c r="Q658" s="25"/>
      <c r="R658" s="25"/>
      <c r="S658" s="25"/>
      <c r="T658" s="25"/>
      <c r="U658" s="25"/>
      <c r="V658" s="25"/>
      <c r="W658" s="25"/>
      <c r="X658" s="25"/>
      <c r="Y658" s="25"/>
      <c r="Z658" s="25"/>
      <c r="AA658" s="25"/>
      <c r="AB658" s="25"/>
      <c r="AC658" s="25"/>
      <c r="AD658" s="25"/>
      <c r="AE658" s="25"/>
      <c r="AF658" s="25"/>
      <c r="AG658" s="25"/>
      <c r="AH658" s="25"/>
      <c r="AI658" s="25"/>
      <c r="AJ658" s="25"/>
      <c r="AK658" s="25"/>
      <c r="AL658" s="25"/>
    </row>
    <row r="659" spans="1:38" x14ac:dyDescent="0.3">
      <c r="A659" s="25"/>
      <c r="B659" s="25"/>
      <c r="C659" s="25"/>
      <c r="D659" s="25"/>
      <c r="E659" s="25"/>
      <c r="F659" s="25"/>
      <c r="G659" s="25"/>
      <c r="H659" s="25"/>
      <c r="I659" s="25"/>
      <c r="J659" s="25"/>
      <c r="K659" s="25"/>
      <c r="L659" s="25"/>
      <c r="M659" s="25"/>
      <c r="N659" s="25"/>
      <c r="O659" s="25"/>
      <c r="P659" s="25"/>
      <c r="Q659" s="25"/>
      <c r="R659" s="25"/>
      <c r="S659" s="25"/>
      <c r="T659" s="25"/>
      <c r="U659" s="25"/>
      <c r="V659" s="25"/>
      <c r="W659" s="25"/>
      <c r="X659" s="25"/>
      <c r="Y659" s="25"/>
      <c r="Z659" s="25"/>
      <c r="AA659" s="25"/>
      <c r="AB659" s="25"/>
      <c r="AC659" s="25"/>
      <c r="AD659" s="25"/>
      <c r="AE659" s="25"/>
      <c r="AF659" s="25"/>
      <c r="AG659" s="25"/>
      <c r="AH659" s="25"/>
      <c r="AI659" s="25"/>
      <c r="AJ659" s="25"/>
      <c r="AK659" s="25"/>
      <c r="AL659" s="25"/>
    </row>
    <row r="660" spans="1:38" x14ac:dyDescent="0.3">
      <c r="A660" s="25"/>
      <c r="B660" s="25"/>
      <c r="C660" s="25"/>
      <c r="D660" s="25"/>
      <c r="E660" s="25"/>
      <c r="F660" s="25"/>
      <c r="G660" s="25"/>
      <c r="H660" s="25"/>
      <c r="I660" s="25"/>
      <c r="J660" s="25"/>
      <c r="K660" s="25"/>
      <c r="L660" s="25"/>
      <c r="M660" s="25"/>
      <c r="N660" s="25"/>
      <c r="O660" s="25"/>
      <c r="P660" s="25"/>
      <c r="Q660" s="25"/>
      <c r="R660" s="25"/>
      <c r="S660" s="25"/>
      <c r="T660" s="25"/>
      <c r="U660" s="25"/>
      <c r="V660" s="25"/>
      <c r="W660" s="25"/>
      <c r="X660" s="25"/>
      <c r="Y660" s="25"/>
      <c r="Z660" s="25"/>
      <c r="AA660" s="25"/>
      <c r="AB660" s="25"/>
      <c r="AC660" s="25"/>
      <c r="AD660" s="25"/>
      <c r="AE660" s="25"/>
      <c r="AF660" s="25"/>
      <c r="AG660" s="25"/>
      <c r="AH660" s="25"/>
      <c r="AI660" s="25"/>
      <c r="AJ660" s="25"/>
      <c r="AK660" s="25"/>
      <c r="AL660" s="25"/>
    </row>
    <row r="661" spans="1:38" x14ac:dyDescent="0.3">
      <c r="A661" s="25"/>
      <c r="B661" s="25"/>
      <c r="C661" s="25"/>
      <c r="D661" s="25"/>
      <c r="E661" s="25"/>
      <c r="F661" s="25"/>
      <c r="G661" s="25"/>
      <c r="H661" s="25"/>
      <c r="I661" s="25"/>
      <c r="J661" s="25"/>
      <c r="K661" s="25"/>
      <c r="L661" s="25"/>
      <c r="M661" s="25"/>
      <c r="N661" s="25"/>
      <c r="O661" s="25"/>
      <c r="P661" s="25"/>
      <c r="Q661" s="25"/>
      <c r="R661" s="25"/>
      <c r="S661" s="25"/>
      <c r="T661" s="25"/>
      <c r="U661" s="25"/>
      <c r="V661" s="25"/>
      <c r="W661" s="25"/>
      <c r="X661" s="25"/>
      <c r="Y661" s="25"/>
      <c r="Z661" s="25"/>
      <c r="AA661" s="25"/>
      <c r="AB661" s="25"/>
      <c r="AC661" s="25"/>
      <c r="AD661" s="25"/>
      <c r="AE661" s="25"/>
      <c r="AF661" s="25"/>
      <c r="AG661" s="25"/>
      <c r="AH661" s="25"/>
      <c r="AI661" s="25"/>
      <c r="AJ661" s="25"/>
      <c r="AK661" s="25"/>
      <c r="AL661" s="25"/>
    </row>
    <row r="662" spans="1:38" x14ac:dyDescent="0.3">
      <c r="A662" s="25"/>
      <c r="B662" s="25"/>
      <c r="C662" s="25"/>
      <c r="D662" s="25"/>
      <c r="E662" s="25"/>
      <c r="F662" s="25"/>
      <c r="G662" s="25"/>
      <c r="H662" s="25"/>
      <c r="I662" s="25"/>
      <c r="J662" s="25"/>
      <c r="K662" s="25"/>
      <c r="L662" s="25"/>
      <c r="M662" s="25"/>
      <c r="N662" s="25"/>
      <c r="O662" s="25"/>
      <c r="P662" s="25"/>
      <c r="Q662" s="25"/>
      <c r="R662" s="25"/>
      <c r="S662" s="25"/>
      <c r="T662" s="25"/>
      <c r="U662" s="25"/>
      <c r="V662" s="25"/>
      <c r="W662" s="25"/>
      <c r="X662" s="25"/>
      <c r="Y662" s="25"/>
      <c r="Z662" s="25"/>
      <c r="AA662" s="25"/>
      <c r="AB662" s="25"/>
      <c r="AC662" s="25"/>
      <c r="AD662" s="25"/>
      <c r="AE662" s="25"/>
      <c r="AF662" s="25"/>
      <c r="AG662" s="25"/>
      <c r="AH662" s="25"/>
      <c r="AI662" s="25"/>
      <c r="AJ662" s="25"/>
      <c r="AK662" s="25"/>
      <c r="AL662" s="25"/>
    </row>
    <row r="663" spans="1:38" x14ac:dyDescent="0.3">
      <c r="A663" s="25"/>
      <c r="B663" s="25"/>
      <c r="C663" s="25"/>
      <c r="D663" s="25"/>
      <c r="E663" s="25"/>
      <c r="F663" s="25"/>
      <c r="G663" s="25"/>
      <c r="H663" s="25"/>
      <c r="I663" s="25"/>
      <c r="J663" s="25"/>
      <c r="K663" s="25"/>
      <c r="L663" s="25"/>
      <c r="M663" s="25"/>
      <c r="N663" s="25"/>
      <c r="O663" s="25"/>
      <c r="P663" s="25"/>
      <c r="Q663" s="25"/>
      <c r="R663" s="25"/>
      <c r="S663" s="25"/>
      <c r="T663" s="25"/>
      <c r="U663" s="25"/>
      <c r="V663" s="25"/>
      <c r="W663" s="25"/>
      <c r="X663" s="25"/>
      <c r="Y663" s="25"/>
      <c r="Z663" s="25"/>
      <c r="AA663" s="25"/>
      <c r="AB663" s="25"/>
      <c r="AC663" s="25"/>
      <c r="AD663" s="25"/>
      <c r="AE663" s="25"/>
      <c r="AF663" s="25"/>
      <c r="AG663" s="25"/>
      <c r="AH663" s="25"/>
      <c r="AI663" s="25"/>
      <c r="AJ663" s="25"/>
      <c r="AK663" s="25"/>
      <c r="AL663" s="25"/>
    </row>
    <row r="664" spans="1:38" x14ac:dyDescent="0.3">
      <c r="A664" s="25"/>
      <c r="B664" s="25"/>
      <c r="C664" s="25"/>
      <c r="D664" s="25"/>
      <c r="E664" s="25"/>
      <c r="F664" s="25"/>
      <c r="G664" s="25"/>
      <c r="H664" s="25"/>
      <c r="I664" s="25"/>
      <c r="J664" s="25"/>
      <c r="K664" s="25"/>
      <c r="L664" s="25"/>
      <c r="M664" s="25"/>
      <c r="N664" s="25"/>
      <c r="O664" s="25"/>
      <c r="P664" s="25"/>
      <c r="Q664" s="25"/>
      <c r="R664" s="25"/>
      <c r="S664" s="25"/>
      <c r="T664" s="25"/>
      <c r="U664" s="25"/>
      <c r="V664" s="25"/>
      <c r="W664" s="25"/>
      <c r="X664" s="25"/>
      <c r="Y664" s="25"/>
      <c r="Z664" s="25"/>
      <c r="AA664" s="25"/>
      <c r="AB664" s="25"/>
      <c r="AC664" s="25"/>
      <c r="AD664" s="25"/>
      <c r="AE664" s="25"/>
      <c r="AF664" s="25"/>
      <c r="AG664" s="25"/>
      <c r="AH664" s="25"/>
      <c r="AI664" s="25"/>
      <c r="AJ664" s="25"/>
      <c r="AK664" s="25"/>
      <c r="AL664" s="25"/>
    </row>
    <row r="665" spans="1:38" x14ac:dyDescent="0.3">
      <c r="A665" s="25"/>
      <c r="B665" s="25"/>
      <c r="C665" s="25"/>
      <c r="D665" s="25"/>
      <c r="E665" s="25"/>
      <c r="F665" s="25"/>
      <c r="G665" s="25"/>
      <c r="H665" s="25"/>
      <c r="I665" s="25"/>
      <c r="J665" s="25"/>
      <c r="K665" s="25"/>
      <c r="L665" s="25"/>
      <c r="M665" s="25"/>
      <c r="N665" s="25"/>
      <c r="O665" s="25"/>
      <c r="P665" s="25"/>
      <c r="Q665" s="25"/>
      <c r="R665" s="25"/>
      <c r="S665" s="25"/>
      <c r="T665" s="25"/>
      <c r="U665" s="25"/>
      <c r="V665" s="25"/>
      <c r="W665" s="25"/>
      <c r="X665" s="25"/>
      <c r="Y665" s="25"/>
      <c r="Z665" s="25"/>
      <c r="AA665" s="25"/>
      <c r="AB665" s="25"/>
      <c r="AC665" s="25"/>
      <c r="AD665" s="25"/>
      <c r="AE665" s="25"/>
      <c r="AF665" s="25"/>
      <c r="AG665" s="25"/>
      <c r="AH665" s="25"/>
      <c r="AI665" s="25"/>
      <c r="AJ665" s="25"/>
      <c r="AK665" s="25"/>
      <c r="AL665" s="25"/>
    </row>
    <row r="666" spans="1:38" x14ac:dyDescent="0.3">
      <c r="A666" s="25"/>
      <c r="B666" s="25"/>
      <c r="C666" s="25"/>
      <c r="D666" s="25"/>
      <c r="E666" s="25"/>
      <c r="F666" s="25"/>
      <c r="G666" s="25"/>
      <c r="H666" s="25"/>
      <c r="I666" s="25"/>
      <c r="J666" s="25"/>
      <c r="K666" s="25"/>
      <c r="L666" s="25"/>
      <c r="M666" s="25"/>
      <c r="N666" s="25"/>
      <c r="O666" s="25"/>
      <c r="P666" s="25"/>
      <c r="Q666" s="25"/>
      <c r="R666" s="25"/>
      <c r="S666" s="25"/>
      <c r="T666" s="25"/>
      <c r="U666" s="25"/>
      <c r="V666" s="25"/>
      <c r="W666" s="25"/>
      <c r="X666" s="25"/>
      <c r="Y666" s="25"/>
      <c r="Z666" s="25"/>
      <c r="AA666" s="25"/>
      <c r="AB666" s="25"/>
      <c r="AC666" s="25"/>
      <c r="AD666" s="25"/>
      <c r="AE666" s="25"/>
      <c r="AF666" s="25"/>
      <c r="AG666" s="25"/>
      <c r="AH666" s="25"/>
      <c r="AI666" s="25"/>
      <c r="AJ666" s="25"/>
      <c r="AK666" s="25"/>
      <c r="AL666" s="25"/>
    </row>
    <row r="667" spans="1:38" x14ac:dyDescent="0.3">
      <c r="A667" s="25"/>
      <c r="B667" s="25"/>
      <c r="C667" s="25"/>
      <c r="D667" s="25"/>
      <c r="E667" s="25"/>
      <c r="F667" s="25"/>
      <c r="G667" s="25"/>
      <c r="H667" s="25"/>
      <c r="I667" s="25"/>
      <c r="J667" s="25"/>
      <c r="K667" s="25"/>
      <c r="L667" s="25"/>
      <c r="M667" s="25"/>
      <c r="N667" s="25"/>
      <c r="O667" s="25"/>
      <c r="P667" s="25"/>
      <c r="Q667" s="25"/>
      <c r="R667" s="25"/>
      <c r="S667" s="25"/>
      <c r="T667" s="25"/>
      <c r="U667" s="25"/>
      <c r="V667" s="25"/>
      <c r="W667" s="25"/>
      <c r="X667" s="25"/>
      <c r="Y667" s="25"/>
      <c r="Z667" s="25"/>
      <c r="AA667" s="25"/>
      <c r="AB667" s="25"/>
      <c r="AC667" s="25"/>
      <c r="AD667" s="25"/>
      <c r="AE667" s="25"/>
      <c r="AF667" s="25"/>
      <c r="AG667" s="25"/>
      <c r="AH667" s="25"/>
      <c r="AI667" s="25"/>
      <c r="AJ667" s="25"/>
      <c r="AK667" s="25"/>
      <c r="AL667" s="25"/>
    </row>
    <row r="668" spans="1:38" x14ac:dyDescent="0.3">
      <c r="A668" s="25"/>
      <c r="B668" s="25"/>
      <c r="C668" s="25"/>
      <c r="D668" s="25"/>
      <c r="E668" s="25"/>
      <c r="F668" s="25"/>
      <c r="G668" s="25"/>
      <c r="H668" s="25"/>
      <c r="I668" s="25"/>
      <c r="J668" s="25"/>
      <c r="K668" s="25"/>
      <c r="L668" s="25"/>
      <c r="M668" s="25"/>
      <c r="N668" s="25"/>
      <c r="O668" s="25"/>
      <c r="P668" s="25"/>
      <c r="Q668" s="25"/>
      <c r="R668" s="25"/>
      <c r="S668" s="25"/>
      <c r="T668" s="25"/>
      <c r="U668" s="25"/>
      <c r="V668" s="25"/>
      <c r="W668" s="25"/>
      <c r="X668" s="25"/>
      <c r="Y668" s="25"/>
      <c r="Z668" s="25"/>
      <c r="AA668" s="25"/>
      <c r="AB668" s="25"/>
      <c r="AC668" s="25"/>
      <c r="AD668" s="25"/>
      <c r="AE668" s="25"/>
      <c r="AF668" s="25"/>
      <c r="AG668" s="25"/>
      <c r="AH668" s="25"/>
      <c r="AI668" s="25"/>
      <c r="AJ668" s="25"/>
      <c r="AK668" s="25"/>
      <c r="AL668" s="25"/>
    </row>
    <row r="669" spans="1:38" x14ac:dyDescent="0.3">
      <c r="A669" s="25"/>
      <c r="B669" s="25"/>
      <c r="C669" s="25"/>
      <c r="D669" s="25"/>
      <c r="E669" s="25"/>
      <c r="F669" s="25"/>
      <c r="G669" s="25"/>
      <c r="H669" s="25"/>
      <c r="I669" s="25"/>
      <c r="J669" s="25"/>
      <c r="K669" s="25"/>
      <c r="L669" s="25"/>
      <c r="M669" s="25"/>
      <c r="N669" s="25"/>
      <c r="O669" s="25"/>
      <c r="P669" s="25"/>
      <c r="Q669" s="25"/>
      <c r="R669" s="25"/>
      <c r="S669" s="25"/>
      <c r="T669" s="25"/>
      <c r="U669" s="25"/>
      <c r="V669" s="25"/>
      <c r="W669" s="25"/>
      <c r="X669" s="25"/>
      <c r="Y669" s="25"/>
      <c r="Z669" s="25"/>
      <c r="AA669" s="25"/>
      <c r="AB669" s="25"/>
      <c r="AC669" s="25"/>
      <c r="AD669" s="25"/>
      <c r="AE669" s="25"/>
      <c r="AF669" s="25"/>
      <c r="AG669" s="25"/>
      <c r="AH669" s="25"/>
      <c r="AI669" s="25"/>
      <c r="AJ669" s="25"/>
      <c r="AK669" s="25"/>
      <c r="AL669" s="25"/>
    </row>
    <row r="670" spans="1:38" x14ac:dyDescent="0.3">
      <c r="A670" s="25"/>
      <c r="B670" s="25"/>
      <c r="C670" s="25"/>
      <c r="D670" s="25"/>
      <c r="E670" s="25"/>
      <c r="F670" s="25"/>
      <c r="G670" s="25"/>
      <c r="H670" s="25"/>
      <c r="I670" s="25"/>
      <c r="J670" s="25"/>
      <c r="K670" s="25"/>
      <c r="L670" s="25"/>
      <c r="M670" s="25"/>
      <c r="N670" s="25"/>
      <c r="O670" s="25"/>
      <c r="P670" s="25"/>
      <c r="Q670" s="25"/>
      <c r="R670" s="25"/>
      <c r="S670" s="25"/>
      <c r="T670" s="25"/>
      <c r="U670" s="25"/>
      <c r="V670" s="25"/>
      <c r="W670" s="25"/>
      <c r="X670" s="25"/>
      <c r="Y670" s="25"/>
      <c r="Z670" s="25"/>
      <c r="AA670" s="25"/>
      <c r="AB670" s="25"/>
      <c r="AC670" s="25"/>
      <c r="AD670" s="25"/>
      <c r="AE670" s="25"/>
      <c r="AF670" s="25"/>
      <c r="AG670" s="25"/>
      <c r="AH670" s="25"/>
      <c r="AI670" s="25"/>
      <c r="AJ670" s="25"/>
      <c r="AK670" s="25"/>
      <c r="AL670" s="25"/>
    </row>
    <row r="671" spans="1:38" x14ac:dyDescent="0.3">
      <c r="A671" s="25"/>
      <c r="B671" s="25"/>
      <c r="C671" s="25"/>
      <c r="D671" s="25"/>
      <c r="E671" s="25"/>
      <c r="F671" s="25"/>
      <c r="G671" s="25"/>
      <c r="H671" s="25"/>
      <c r="I671" s="25"/>
      <c r="J671" s="25"/>
      <c r="K671" s="25"/>
      <c r="L671" s="25"/>
      <c r="M671" s="25"/>
      <c r="N671" s="25"/>
      <c r="O671" s="25"/>
      <c r="P671" s="25"/>
      <c r="Q671" s="25"/>
      <c r="R671" s="25"/>
      <c r="S671" s="25"/>
      <c r="T671" s="25"/>
      <c r="U671" s="25"/>
      <c r="V671" s="25"/>
      <c r="W671" s="25"/>
      <c r="X671" s="25"/>
      <c r="Y671" s="25"/>
      <c r="Z671" s="25"/>
      <c r="AA671" s="25"/>
      <c r="AB671" s="25"/>
      <c r="AC671" s="25"/>
      <c r="AD671" s="25"/>
      <c r="AE671" s="25"/>
      <c r="AF671" s="25"/>
      <c r="AG671" s="25"/>
      <c r="AH671" s="25"/>
      <c r="AI671" s="25"/>
      <c r="AJ671" s="25"/>
      <c r="AK671" s="25"/>
      <c r="AL671" s="25"/>
    </row>
    <row r="672" spans="1:38" x14ac:dyDescent="0.3">
      <c r="A672" s="25"/>
      <c r="B672" s="25"/>
      <c r="C672" s="25"/>
      <c r="D672" s="25"/>
      <c r="E672" s="25"/>
      <c r="F672" s="25"/>
      <c r="G672" s="25"/>
      <c r="H672" s="25"/>
      <c r="I672" s="25"/>
      <c r="J672" s="25"/>
      <c r="K672" s="25"/>
      <c r="L672" s="25"/>
      <c r="M672" s="25"/>
      <c r="N672" s="25"/>
      <c r="O672" s="25"/>
      <c r="P672" s="25"/>
      <c r="Q672" s="25"/>
      <c r="R672" s="25"/>
      <c r="S672" s="25"/>
      <c r="T672" s="25"/>
      <c r="U672" s="25"/>
      <c r="V672" s="25"/>
      <c r="W672" s="25"/>
      <c r="X672" s="25"/>
      <c r="Y672" s="25"/>
      <c r="Z672" s="25"/>
      <c r="AA672" s="25"/>
      <c r="AB672" s="25"/>
      <c r="AC672" s="25"/>
      <c r="AD672" s="25"/>
      <c r="AE672" s="25"/>
      <c r="AF672" s="25"/>
      <c r="AG672" s="25"/>
      <c r="AH672" s="25"/>
      <c r="AI672" s="25"/>
      <c r="AJ672" s="25"/>
      <c r="AK672" s="25"/>
      <c r="AL672" s="25"/>
    </row>
    <row r="673" spans="1:38" x14ac:dyDescent="0.3">
      <c r="A673" s="25"/>
      <c r="B673" s="25"/>
      <c r="C673" s="25"/>
      <c r="D673" s="25"/>
      <c r="E673" s="25"/>
      <c r="F673" s="25"/>
      <c r="G673" s="25"/>
      <c r="H673" s="25"/>
      <c r="I673" s="25"/>
      <c r="J673" s="25"/>
      <c r="K673" s="25"/>
      <c r="L673" s="25"/>
      <c r="M673" s="25"/>
      <c r="N673" s="25"/>
      <c r="O673" s="25"/>
      <c r="P673" s="25"/>
      <c r="Q673" s="25"/>
      <c r="R673" s="25"/>
      <c r="S673" s="25"/>
      <c r="T673" s="25"/>
      <c r="U673" s="25"/>
      <c r="V673" s="25"/>
      <c r="W673" s="25"/>
      <c r="X673" s="25"/>
      <c r="Y673" s="25"/>
      <c r="Z673" s="25"/>
      <c r="AA673" s="25"/>
      <c r="AB673" s="25"/>
      <c r="AC673" s="25"/>
      <c r="AD673" s="25"/>
      <c r="AE673" s="25"/>
      <c r="AF673" s="25"/>
      <c r="AG673" s="25"/>
      <c r="AH673" s="25"/>
      <c r="AI673" s="25"/>
      <c r="AJ673" s="25"/>
      <c r="AK673" s="25"/>
      <c r="AL673" s="25"/>
    </row>
    <row r="674" spans="1:38" x14ac:dyDescent="0.3">
      <c r="A674" s="25"/>
      <c r="B674" s="25"/>
      <c r="C674" s="25"/>
      <c r="D674" s="25"/>
      <c r="E674" s="25"/>
      <c r="F674" s="25"/>
      <c r="G674" s="25"/>
      <c r="H674" s="25"/>
      <c r="I674" s="25"/>
      <c r="J674" s="25"/>
      <c r="K674" s="25"/>
      <c r="L674" s="25"/>
      <c r="M674" s="25"/>
      <c r="N674" s="25"/>
      <c r="O674" s="25"/>
      <c r="P674" s="25"/>
      <c r="Q674" s="25"/>
      <c r="R674" s="25"/>
      <c r="S674" s="25"/>
      <c r="T674" s="25"/>
      <c r="U674" s="25"/>
      <c r="V674" s="25"/>
      <c r="W674" s="25"/>
      <c r="X674" s="25"/>
      <c r="Y674" s="25"/>
      <c r="Z674" s="25"/>
      <c r="AA674" s="25"/>
      <c r="AB674" s="25"/>
      <c r="AC674" s="25"/>
      <c r="AD674" s="25"/>
      <c r="AE674" s="25"/>
      <c r="AF674" s="25"/>
      <c r="AG674" s="25"/>
      <c r="AH674" s="25"/>
      <c r="AI674" s="25"/>
      <c r="AJ674" s="25"/>
      <c r="AK674" s="25"/>
      <c r="AL674" s="25"/>
    </row>
    <row r="675" spans="1:38" x14ac:dyDescent="0.3">
      <c r="A675" s="25"/>
      <c r="B675" s="25"/>
      <c r="C675" s="25"/>
      <c r="D675" s="25"/>
      <c r="E675" s="25"/>
      <c r="F675" s="25"/>
      <c r="G675" s="25"/>
      <c r="H675" s="25"/>
      <c r="I675" s="25"/>
      <c r="J675" s="25"/>
      <c r="K675" s="25"/>
      <c r="L675" s="25"/>
      <c r="M675" s="25"/>
      <c r="N675" s="25"/>
      <c r="O675" s="25"/>
      <c r="P675" s="25"/>
      <c r="Q675" s="25"/>
      <c r="R675" s="25"/>
      <c r="S675" s="25"/>
      <c r="T675" s="25"/>
      <c r="U675" s="25"/>
      <c r="V675" s="25"/>
      <c r="W675" s="25"/>
      <c r="X675" s="25"/>
      <c r="Y675" s="25"/>
      <c r="Z675" s="25"/>
      <c r="AA675" s="25"/>
      <c r="AB675" s="25"/>
      <c r="AC675" s="25"/>
      <c r="AD675" s="25"/>
      <c r="AE675" s="25"/>
      <c r="AF675" s="25"/>
      <c r="AG675" s="25"/>
      <c r="AH675" s="25"/>
      <c r="AI675" s="25"/>
      <c r="AJ675" s="25"/>
      <c r="AK675" s="25"/>
      <c r="AL675" s="25"/>
    </row>
    <row r="676" spans="1:38" x14ac:dyDescent="0.3">
      <c r="A676" s="25"/>
      <c r="B676" s="25"/>
      <c r="C676" s="25"/>
      <c r="D676" s="25"/>
      <c r="E676" s="25"/>
      <c r="F676" s="25"/>
      <c r="G676" s="25"/>
      <c r="H676" s="25"/>
      <c r="I676" s="25"/>
      <c r="J676" s="25"/>
      <c r="K676" s="25"/>
      <c r="L676" s="25"/>
      <c r="M676" s="25"/>
      <c r="N676" s="25"/>
      <c r="O676" s="25"/>
      <c r="P676" s="25"/>
      <c r="Q676" s="25"/>
      <c r="R676" s="25"/>
      <c r="S676" s="25"/>
      <c r="T676" s="25"/>
      <c r="U676" s="25"/>
      <c r="V676" s="25"/>
      <c r="W676" s="25"/>
      <c r="X676" s="25"/>
      <c r="Y676" s="25"/>
      <c r="Z676" s="25"/>
      <c r="AA676" s="25"/>
      <c r="AB676" s="25"/>
      <c r="AC676" s="25"/>
      <c r="AD676" s="25"/>
      <c r="AE676" s="25"/>
      <c r="AF676" s="25"/>
      <c r="AG676" s="25"/>
      <c r="AH676" s="25"/>
      <c r="AI676" s="25"/>
      <c r="AJ676" s="25"/>
      <c r="AK676" s="25"/>
      <c r="AL676" s="25"/>
    </row>
    <row r="677" spans="1:38" x14ac:dyDescent="0.3">
      <c r="A677" s="25"/>
      <c r="B677" s="25"/>
      <c r="C677" s="25"/>
      <c r="D677" s="25"/>
      <c r="E677" s="25"/>
      <c r="F677" s="25"/>
      <c r="G677" s="25"/>
      <c r="H677" s="25"/>
      <c r="I677" s="25"/>
      <c r="J677" s="25"/>
      <c r="K677" s="25"/>
      <c r="L677" s="25"/>
      <c r="M677" s="25"/>
      <c r="N677" s="25"/>
      <c r="O677" s="25"/>
      <c r="P677" s="25"/>
      <c r="Q677" s="25"/>
      <c r="R677" s="25"/>
      <c r="S677" s="25"/>
      <c r="T677" s="25"/>
      <c r="U677" s="25"/>
      <c r="V677" s="25"/>
      <c r="W677" s="25"/>
      <c r="X677" s="25"/>
      <c r="Y677" s="25"/>
      <c r="Z677" s="25"/>
      <c r="AA677" s="25"/>
      <c r="AB677" s="25"/>
      <c r="AC677" s="25"/>
      <c r="AD677" s="25"/>
      <c r="AE677" s="25"/>
      <c r="AF677" s="25"/>
      <c r="AG677" s="25"/>
      <c r="AH677" s="25"/>
      <c r="AI677" s="25"/>
      <c r="AJ677" s="25"/>
      <c r="AK677" s="25"/>
      <c r="AL677" s="25"/>
    </row>
    <row r="678" spans="1:38" x14ac:dyDescent="0.3">
      <c r="A678" s="25"/>
      <c r="B678" s="25"/>
      <c r="C678" s="25"/>
      <c r="D678" s="25"/>
      <c r="E678" s="25"/>
      <c r="F678" s="25"/>
      <c r="G678" s="25"/>
      <c r="H678" s="25"/>
      <c r="I678" s="25"/>
      <c r="J678" s="25"/>
      <c r="K678" s="25"/>
      <c r="L678" s="25"/>
      <c r="M678" s="25"/>
      <c r="N678" s="25"/>
      <c r="O678" s="25"/>
      <c r="P678" s="25"/>
      <c r="Q678" s="25"/>
      <c r="R678" s="25"/>
      <c r="S678" s="25"/>
      <c r="T678" s="25"/>
      <c r="U678" s="25"/>
      <c r="V678" s="25"/>
      <c r="W678" s="25"/>
      <c r="X678" s="25"/>
      <c r="Y678" s="25"/>
      <c r="Z678" s="25"/>
      <c r="AA678" s="25"/>
      <c r="AB678" s="25"/>
      <c r="AC678" s="25"/>
      <c r="AD678" s="25"/>
      <c r="AE678" s="25"/>
      <c r="AF678" s="25"/>
      <c r="AG678" s="25"/>
      <c r="AH678" s="25"/>
      <c r="AI678" s="25"/>
      <c r="AJ678" s="25"/>
      <c r="AK678" s="25"/>
      <c r="AL678" s="25"/>
    </row>
    <row r="679" spans="1:38" x14ac:dyDescent="0.3">
      <c r="A679" s="25"/>
      <c r="B679" s="25"/>
      <c r="C679" s="25"/>
      <c r="D679" s="25"/>
      <c r="E679" s="25"/>
      <c r="F679" s="25"/>
      <c r="G679" s="25"/>
      <c r="H679" s="25"/>
      <c r="I679" s="25"/>
      <c r="J679" s="25"/>
      <c r="K679" s="25"/>
      <c r="L679" s="25"/>
      <c r="M679" s="25"/>
      <c r="N679" s="25"/>
      <c r="O679" s="25"/>
      <c r="P679" s="25"/>
      <c r="Q679" s="25"/>
      <c r="R679" s="25"/>
      <c r="S679" s="25"/>
      <c r="T679" s="25"/>
      <c r="U679" s="25"/>
      <c r="V679" s="25"/>
      <c r="W679" s="25"/>
      <c r="X679" s="25"/>
      <c r="Y679" s="25"/>
      <c r="Z679" s="25"/>
      <c r="AA679" s="25"/>
      <c r="AB679" s="25"/>
      <c r="AC679" s="25"/>
      <c r="AD679" s="25"/>
      <c r="AE679" s="25"/>
      <c r="AF679" s="25"/>
      <c r="AG679" s="25"/>
      <c r="AH679" s="25"/>
      <c r="AI679" s="25"/>
      <c r="AJ679" s="25"/>
      <c r="AK679" s="25"/>
      <c r="AL679" s="25"/>
    </row>
    <row r="680" spans="1:38" x14ac:dyDescent="0.3">
      <c r="A680" s="25"/>
      <c r="B680" s="25"/>
      <c r="C680" s="25"/>
      <c r="D680" s="25"/>
      <c r="E680" s="25"/>
      <c r="F680" s="25"/>
      <c r="G680" s="25"/>
      <c r="H680" s="25"/>
      <c r="I680" s="25"/>
      <c r="J680" s="25"/>
      <c r="K680" s="25"/>
      <c r="L680" s="25"/>
      <c r="M680" s="25"/>
      <c r="N680" s="25"/>
      <c r="O680" s="25"/>
      <c r="P680" s="25"/>
      <c r="Q680" s="25"/>
      <c r="R680" s="25"/>
      <c r="S680" s="25"/>
      <c r="T680" s="25"/>
      <c r="U680" s="25"/>
      <c r="V680" s="25"/>
      <c r="W680" s="25"/>
      <c r="X680" s="25"/>
      <c r="Y680" s="25"/>
      <c r="Z680" s="25"/>
      <c r="AA680" s="25"/>
      <c r="AB680" s="25"/>
      <c r="AC680" s="25"/>
      <c r="AD680" s="25"/>
      <c r="AE680" s="25"/>
      <c r="AF680" s="25"/>
      <c r="AG680" s="25"/>
      <c r="AH680" s="25"/>
      <c r="AI680" s="25"/>
      <c r="AJ680" s="25"/>
      <c r="AK680" s="25"/>
      <c r="AL680" s="25"/>
    </row>
    <row r="681" spans="1:38" x14ac:dyDescent="0.3">
      <c r="A681" s="25"/>
      <c r="B681" s="25"/>
      <c r="C681" s="25"/>
      <c r="D681" s="25"/>
      <c r="E681" s="25"/>
      <c r="F681" s="25"/>
      <c r="G681" s="25"/>
      <c r="H681" s="25"/>
      <c r="I681" s="25"/>
      <c r="J681" s="25"/>
      <c r="K681" s="25"/>
      <c r="L681" s="25"/>
      <c r="M681" s="25"/>
      <c r="N681" s="25"/>
      <c r="O681" s="25"/>
      <c r="P681" s="25"/>
      <c r="Q681" s="25"/>
      <c r="R681" s="25"/>
      <c r="S681" s="25"/>
      <c r="T681" s="25"/>
      <c r="U681" s="25"/>
      <c r="V681" s="25"/>
      <c r="W681" s="25"/>
      <c r="X681" s="25"/>
      <c r="Y681" s="25"/>
      <c r="Z681" s="25"/>
      <c r="AA681" s="25"/>
      <c r="AB681" s="25"/>
      <c r="AC681" s="25"/>
      <c r="AD681" s="25"/>
      <c r="AE681" s="25"/>
      <c r="AF681" s="25"/>
      <c r="AG681" s="25"/>
      <c r="AH681" s="25"/>
      <c r="AI681" s="25"/>
      <c r="AJ681" s="25"/>
      <c r="AK681" s="25"/>
      <c r="AL681" s="25"/>
    </row>
    <row r="682" spans="1:38" x14ac:dyDescent="0.3">
      <c r="A682" s="25"/>
      <c r="B682" s="25"/>
      <c r="C682" s="25"/>
      <c r="D682" s="25"/>
      <c r="E682" s="25"/>
      <c r="F682" s="25"/>
      <c r="G682" s="25"/>
      <c r="H682" s="25"/>
      <c r="I682" s="25"/>
      <c r="J682" s="25"/>
      <c r="K682" s="25"/>
      <c r="L682" s="25"/>
      <c r="M682" s="25"/>
      <c r="N682" s="25"/>
      <c r="O682" s="25"/>
      <c r="P682" s="25"/>
      <c r="Q682" s="25"/>
      <c r="R682" s="25"/>
      <c r="S682" s="25"/>
      <c r="T682" s="25"/>
      <c r="U682" s="25"/>
      <c r="V682" s="25"/>
      <c r="W682" s="25"/>
      <c r="X682" s="25"/>
      <c r="Y682" s="25"/>
      <c r="Z682" s="25"/>
      <c r="AA682" s="25"/>
      <c r="AB682" s="25"/>
      <c r="AC682" s="25"/>
      <c r="AD682" s="25"/>
      <c r="AE682" s="25"/>
      <c r="AF682" s="25"/>
      <c r="AG682" s="25"/>
      <c r="AH682" s="25"/>
      <c r="AI682" s="25"/>
      <c r="AJ682" s="25"/>
      <c r="AK682" s="25"/>
      <c r="AL682" s="25"/>
    </row>
    <row r="683" spans="1:38" x14ac:dyDescent="0.3">
      <c r="A683" s="25"/>
      <c r="B683" s="25"/>
      <c r="C683" s="25"/>
      <c r="D683" s="25"/>
      <c r="E683" s="25"/>
      <c r="F683" s="25"/>
      <c r="G683" s="25"/>
      <c r="H683" s="25"/>
      <c r="I683" s="25"/>
      <c r="J683" s="25"/>
      <c r="K683" s="25"/>
      <c r="L683" s="25"/>
      <c r="M683" s="25"/>
      <c r="N683" s="25"/>
      <c r="O683" s="25"/>
      <c r="P683" s="25"/>
      <c r="Q683" s="25"/>
      <c r="R683" s="25"/>
      <c r="S683" s="25"/>
      <c r="T683" s="25"/>
      <c r="U683" s="25"/>
      <c r="V683" s="25"/>
      <c r="W683" s="25"/>
      <c r="X683" s="25"/>
      <c r="Y683" s="25"/>
      <c r="Z683" s="25"/>
      <c r="AA683" s="25"/>
      <c r="AB683" s="25"/>
      <c r="AC683" s="25"/>
      <c r="AD683" s="25"/>
      <c r="AE683" s="25"/>
      <c r="AF683" s="25"/>
      <c r="AG683" s="25"/>
      <c r="AH683" s="25"/>
      <c r="AI683" s="25"/>
      <c r="AJ683" s="25"/>
      <c r="AK683" s="25"/>
      <c r="AL683" s="25"/>
    </row>
    <row r="684" spans="1:38" x14ac:dyDescent="0.3">
      <c r="A684" s="25"/>
      <c r="B684" s="25"/>
      <c r="C684" s="25"/>
      <c r="D684" s="25"/>
      <c r="E684" s="25"/>
      <c r="F684" s="25"/>
      <c r="G684" s="25"/>
      <c r="H684" s="25"/>
      <c r="I684" s="25"/>
      <c r="J684" s="25"/>
      <c r="K684" s="25"/>
      <c r="L684" s="25"/>
      <c r="M684" s="25"/>
      <c r="N684" s="25"/>
      <c r="O684" s="25"/>
      <c r="P684" s="25"/>
      <c r="Q684" s="25"/>
      <c r="R684" s="25"/>
      <c r="S684" s="25"/>
      <c r="T684" s="25"/>
      <c r="U684" s="25"/>
      <c r="V684" s="25"/>
      <c r="W684" s="25"/>
      <c r="X684" s="25"/>
      <c r="Y684" s="25"/>
      <c r="Z684" s="25"/>
      <c r="AA684" s="25"/>
      <c r="AB684" s="25"/>
      <c r="AC684" s="25"/>
      <c r="AD684" s="25"/>
      <c r="AE684" s="25"/>
      <c r="AF684" s="25"/>
      <c r="AG684" s="25"/>
      <c r="AH684" s="25"/>
      <c r="AI684" s="25"/>
      <c r="AJ684" s="25"/>
      <c r="AK684" s="25"/>
      <c r="AL684" s="25"/>
    </row>
    <row r="685" spans="1:38" x14ac:dyDescent="0.3">
      <c r="A685" s="25"/>
      <c r="B685" s="25"/>
      <c r="C685" s="25"/>
      <c r="D685" s="25"/>
      <c r="E685" s="25"/>
      <c r="F685" s="25"/>
      <c r="G685" s="25"/>
      <c r="H685" s="25"/>
      <c r="I685" s="25"/>
      <c r="J685" s="25"/>
      <c r="K685" s="25"/>
      <c r="L685" s="25"/>
      <c r="M685" s="25"/>
      <c r="N685" s="25"/>
      <c r="O685" s="25"/>
      <c r="P685" s="25"/>
      <c r="Q685" s="25"/>
      <c r="R685" s="25"/>
      <c r="S685" s="25"/>
      <c r="T685" s="25"/>
      <c r="U685" s="25"/>
      <c r="V685" s="25"/>
      <c r="W685" s="25"/>
      <c r="X685" s="25"/>
      <c r="Y685" s="25"/>
      <c r="Z685" s="25"/>
      <c r="AA685" s="25"/>
      <c r="AB685" s="25"/>
      <c r="AC685" s="25"/>
      <c r="AD685" s="25"/>
      <c r="AE685" s="25"/>
      <c r="AF685" s="25"/>
      <c r="AG685" s="25"/>
      <c r="AH685" s="25"/>
      <c r="AI685" s="25"/>
      <c r="AJ685" s="25"/>
      <c r="AK685" s="25"/>
      <c r="AL685" s="25"/>
    </row>
    <row r="686" spans="1:38" x14ac:dyDescent="0.3">
      <c r="A686" s="25"/>
      <c r="B686" s="25"/>
      <c r="C686" s="25"/>
      <c r="D686" s="25"/>
      <c r="E686" s="25"/>
      <c r="F686" s="25"/>
      <c r="G686" s="25"/>
      <c r="H686" s="25"/>
      <c r="I686" s="25"/>
      <c r="J686" s="25"/>
      <c r="K686" s="25"/>
      <c r="L686" s="25"/>
      <c r="M686" s="25"/>
      <c r="N686" s="25"/>
      <c r="O686" s="25"/>
      <c r="P686" s="25"/>
      <c r="Q686" s="25"/>
      <c r="R686" s="25"/>
      <c r="S686" s="25"/>
      <c r="T686" s="25"/>
      <c r="U686" s="25"/>
      <c r="V686" s="25"/>
      <c r="W686" s="25"/>
      <c r="X686" s="25"/>
      <c r="Y686" s="25"/>
      <c r="Z686" s="25"/>
      <c r="AA686" s="25"/>
      <c r="AB686" s="25"/>
      <c r="AC686" s="25"/>
      <c r="AD686" s="25"/>
      <c r="AE686" s="25"/>
      <c r="AF686" s="25"/>
      <c r="AG686" s="25"/>
      <c r="AH686" s="25"/>
      <c r="AI686" s="25"/>
      <c r="AJ686" s="25"/>
      <c r="AK686" s="25"/>
      <c r="AL686" s="25"/>
    </row>
    <row r="687" spans="1:38" x14ac:dyDescent="0.3">
      <c r="A687" s="25"/>
      <c r="B687" s="25"/>
      <c r="C687" s="25"/>
      <c r="D687" s="25"/>
      <c r="E687" s="25"/>
      <c r="F687" s="25"/>
      <c r="G687" s="25"/>
      <c r="H687" s="25"/>
      <c r="I687" s="25"/>
      <c r="J687" s="25"/>
      <c r="K687" s="25"/>
      <c r="L687" s="25"/>
      <c r="M687" s="25"/>
      <c r="N687" s="25"/>
      <c r="O687" s="25"/>
      <c r="P687" s="25"/>
      <c r="Q687" s="25"/>
      <c r="R687" s="25"/>
      <c r="S687" s="25"/>
      <c r="T687" s="25"/>
      <c r="U687" s="25"/>
      <c r="V687" s="25"/>
      <c r="W687" s="25"/>
      <c r="X687" s="25"/>
      <c r="Y687" s="25"/>
      <c r="Z687" s="25"/>
      <c r="AA687" s="25"/>
      <c r="AB687" s="25"/>
      <c r="AC687" s="25"/>
      <c r="AD687" s="25"/>
      <c r="AE687" s="25"/>
      <c r="AF687" s="25"/>
      <c r="AG687" s="25"/>
      <c r="AH687" s="25"/>
      <c r="AI687" s="25"/>
      <c r="AJ687" s="25"/>
      <c r="AK687" s="25"/>
      <c r="AL687" s="25"/>
    </row>
    <row r="688" spans="1:38" x14ac:dyDescent="0.3">
      <c r="A688" s="25"/>
      <c r="B688" s="25"/>
      <c r="C688" s="25"/>
      <c r="D688" s="25"/>
      <c r="E688" s="25"/>
      <c r="F688" s="25"/>
      <c r="G688" s="25"/>
      <c r="H688" s="25"/>
      <c r="I688" s="25"/>
      <c r="J688" s="25"/>
      <c r="K688" s="25"/>
      <c r="L688" s="25"/>
      <c r="M688" s="25"/>
      <c r="N688" s="25"/>
      <c r="O688" s="25"/>
      <c r="P688" s="25"/>
      <c r="Q688" s="25"/>
      <c r="R688" s="25"/>
      <c r="S688" s="25"/>
      <c r="T688" s="25"/>
      <c r="U688" s="25"/>
      <c r="V688" s="25"/>
      <c r="W688" s="25"/>
      <c r="X688" s="25"/>
      <c r="Y688" s="25"/>
      <c r="Z688" s="25"/>
      <c r="AA688" s="25"/>
      <c r="AB688" s="25"/>
      <c r="AC688" s="25"/>
      <c r="AD688" s="25"/>
      <c r="AE688" s="25"/>
      <c r="AF688" s="25"/>
      <c r="AG688" s="25"/>
      <c r="AH688" s="25"/>
      <c r="AI688" s="25"/>
      <c r="AJ688" s="25"/>
      <c r="AK688" s="25"/>
      <c r="AL688" s="25"/>
    </row>
    <row r="689" spans="1:38" x14ac:dyDescent="0.3">
      <c r="A689" s="25"/>
      <c r="B689" s="25"/>
      <c r="C689" s="25"/>
      <c r="D689" s="25"/>
      <c r="E689" s="25"/>
      <c r="F689" s="25"/>
      <c r="G689" s="25"/>
      <c r="H689" s="25"/>
      <c r="I689" s="25"/>
      <c r="J689" s="25"/>
      <c r="K689" s="25"/>
      <c r="L689" s="25"/>
      <c r="M689" s="25"/>
      <c r="N689" s="25"/>
      <c r="O689" s="25"/>
      <c r="P689" s="25"/>
      <c r="Q689" s="25"/>
      <c r="R689" s="25"/>
      <c r="S689" s="25"/>
      <c r="T689" s="25"/>
      <c r="U689" s="25"/>
      <c r="V689" s="25"/>
      <c r="W689" s="25"/>
      <c r="X689" s="25"/>
      <c r="Y689" s="25"/>
      <c r="Z689" s="25"/>
      <c r="AA689" s="25"/>
      <c r="AB689" s="25"/>
      <c r="AC689" s="25"/>
      <c r="AD689" s="25"/>
      <c r="AE689" s="25"/>
      <c r="AF689" s="25"/>
      <c r="AG689" s="25"/>
      <c r="AH689" s="25"/>
      <c r="AI689" s="25"/>
      <c r="AJ689" s="25"/>
      <c r="AK689" s="25"/>
      <c r="AL689" s="25"/>
    </row>
    <row r="690" spans="1:38" x14ac:dyDescent="0.3">
      <c r="A690" s="25"/>
      <c r="B690" s="25"/>
      <c r="C690" s="25"/>
      <c r="D690" s="25"/>
      <c r="E690" s="25"/>
      <c r="F690" s="25"/>
      <c r="G690" s="25"/>
      <c r="H690" s="25"/>
      <c r="I690" s="25"/>
      <c r="J690" s="25"/>
      <c r="K690" s="25"/>
      <c r="L690" s="25"/>
      <c r="M690" s="25"/>
      <c r="N690" s="25"/>
      <c r="O690" s="25"/>
      <c r="P690" s="25"/>
      <c r="Q690" s="25"/>
      <c r="R690" s="25"/>
      <c r="S690" s="25"/>
      <c r="T690" s="25"/>
      <c r="U690" s="25"/>
      <c r="V690" s="25"/>
      <c r="W690" s="25"/>
      <c r="X690" s="25"/>
      <c r="Y690" s="25"/>
      <c r="Z690" s="25"/>
      <c r="AA690" s="25"/>
      <c r="AB690" s="25"/>
      <c r="AC690" s="25"/>
      <c r="AD690" s="25"/>
      <c r="AE690" s="25"/>
      <c r="AF690" s="25"/>
      <c r="AG690" s="25"/>
      <c r="AH690" s="25"/>
      <c r="AI690" s="25"/>
      <c r="AJ690" s="25"/>
      <c r="AK690" s="25"/>
      <c r="AL690" s="25"/>
    </row>
    <row r="691" spans="1:38" x14ac:dyDescent="0.3">
      <c r="A691" s="25"/>
      <c r="B691" s="25"/>
      <c r="C691" s="25"/>
      <c r="D691" s="25"/>
      <c r="E691" s="25"/>
      <c r="F691" s="25"/>
      <c r="G691" s="25"/>
      <c r="H691" s="25"/>
      <c r="I691" s="25"/>
      <c r="J691" s="25"/>
      <c r="K691" s="25"/>
      <c r="L691" s="25"/>
      <c r="M691" s="25"/>
      <c r="N691" s="25"/>
      <c r="O691" s="25"/>
      <c r="P691" s="25"/>
      <c r="Q691" s="25"/>
      <c r="R691" s="25"/>
      <c r="S691" s="25"/>
      <c r="T691" s="25"/>
      <c r="U691" s="25"/>
      <c r="V691" s="25"/>
      <c r="W691" s="25"/>
      <c r="X691" s="25"/>
      <c r="Y691" s="25"/>
      <c r="Z691" s="25"/>
      <c r="AA691" s="25"/>
      <c r="AB691" s="25"/>
      <c r="AC691" s="25"/>
      <c r="AD691" s="25"/>
      <c r="AE691" s="25"/>
      <c r="AF691" s="25"/>
      <c r="AG691" s="25"/>
      <c r="AH691" s="25"/>
      <c r="AI691" s="25"/>
      <c r="AJ691" s="25"/>
      <c r="AK691" s="25"/>
      <c r="AL691" s="25"/>
    </row>
    <row r="692" spans="1:38" x14ac:dyDescent="0.3">
      <c r="A692" s="25"/>
      <c r="B692" s="25"/>
      <c r="C692" s="25"/>
      <c r="D692" s="25"/>
      <c r="E692" s="25"/>
      <c r="F692" s="25"/>
      <c r="G692" s="25"/>
      <c r="H692" s="25"/>
      <c r="I692" s="25"/>
      <c r="J692" s="25"/>
      <c r="K692" s="25"/>
      <c r="L692" s="25"/>
      <c r="M692" s="25"/>
      <c r="N692" s="25"/>
      <c r="O692" s="25"/>
      <c r="P692" s="25"/>
      <c r="Q692" s="25"/>
      <c r="R692" s="25"/>
      <c r="S692" s="25"/>
      <c r="T692" s="25"/>
      <c r="U692" s="25"/>
      <c r="V692" s="25"/>
      <c r="W692" s="25"/>
      <c r="X692" s="25"/>
      <c r="Y692" s="25"/>
      <c r="Z692" s="25"/>
      <c r="AA692" s="25"/>
      <c r="AB692" s="25"/>
      <c r="AC692" s="25"/>
      <c r="AD692" s="25"/>
      <c r="AE692" s="25"/>
      <c r="AF692" s="25"/>
      <c r="AG692" s="25"/>
      <c r="AH692" s="25"/>
      <c r="AI692" s="25"/>
      <c r="AJ692" s="25"/>
      <c r="AK692" s="25"/>
      <c r="AL692" s="25"/>
    </row>
    <row r="693" spans="1:38" x14ac:dyDescent="0.3">
      <c r="A693" s="25"/>
      <c r="B693" s="25"/>
      <c r="C693" s="25"/>
      <c r="D693" s="25"/>
      <c r="E693" s="25"/>
      <c r="F693" s="25"/>
      <c r="G693" s="25"/>
      <c r="H693" s="25"/>
      <c r="I693" s="25"/>
      <c r="J693" s="25"/>
      <c r="K693" s="25"/>
      <c r="L693" s="25"/>
      <c r="M693" s="25"/>
      <c r="N693" s="25"/>
      <c r="O693" s="25"/>
      <c r="P693" s="25"/>
      <c r="Q693" s="25"/>
      <c r="R693" s="25"/>
      <c r="S693" s="25"/>
      <c r="T693" s="25"/>
      <c r="U693" s="25"/>
      <c r="V693" s="25"/>
      <c r="W693" s="25"/>
      <c r="X693" s="25"/>
      <c r="Y693" s="25"/>
      <c r="Z693" s="25"/>
      <c r="AA693" s="25"/>
      <c r="AB693" s="25"/>
      <c r="AC693" s="25"/>
      <c r="AD693" s="25"/>
      <c r="AE693" s="25"/>
      <c r="AF693" s="25"/>
      <c r="AG693" s="25"/>
      <c r="AH693" s="25"/>
      <c r="AI693" s="25"/>
      <c r="AJ693" s="25"/>
      <c r="AK693" s="25"/>
      <c r="AL693" s="25"/>
    </row>
    <row r="694" spans="1:38" x14ac:dyDescent="0.3">
      <c r="A694" s="25"/>
      <c r="B694" s="25"/>
      <c r="C694" s="25"/>
      <c r="D694" s="25"/>
      <c r="E694" s="25"/>
      <c r="F694" s="25"/>
      <c r="G694" s="25"/>
      <c r="H694" s="25"/>
      <c r="I694" s="25"/>
      <c r="J694" s="25"/>
      <c r="K694" s="25"/>
      <c r="L694" s="25"/>
      <c r="M694" s="25"/>
      <c r="N694" s="25"/>
      <c r="O694" s="25"/>
      <c r="P694" s="25"/>
      <c r="Q694" s="25"/>
      <c r="R694" s="25"/>
      <c r="S694" s="25"/>
      <c r="T694" s="25"/>
      <c r="U694" s="25"/>
      <c r="V694" s="25"/>
      <c r="W694" s="25"/>
      <c r="X694" s="25"/>
      <c r="Y694" s="25"/>
      <c r="Z694" s="25"/>
      <c r="AA694" s="25"/>
      <c r="AB694" s="25"/>
      <c r="AC694" s="25"/>
      <c r="AD694" s="25"/>
      <c r="AE694" s="25"/>
      <c r="AF694" s="25"/>
      <c r="AG694" s="25"/>
      <c r="AH694" s="25"/>
      <c r="AI694" s="25"/>
      <c r="AJ694" s="25"/>
      <c r="AK694" s="25"/>
      <c r="AL694" s="25"/>
    </row>
    <row r="695" spans="1:38" x14ac:dyDescent="0.3">
      <c r="A695" s="25"/>
      <c r="B695" s="25"/>
      <c r="C695" s="25"/>
      <c r="D695" s="25"/>
      <c r="E695" s="25"/>
      <c r="F695" s="25"/>
      <c r="G695" s="25"/>
      <c r="H695" s="25"/>
      <c r="I695" s="25"/>
      <c r="J695" s="25"/>
      <c r="K695" s="25"/>
      <c r="L695" s="25"/>
      <c r="M695" s="25"/>
      <c r="N695" s="25"/>
      <c r="O695" s="25"/>
      <c r="P695" s="25"/>
      <c r="Q695" s="25"/>
      <c r="R695" s="25"/>
      <c r="S695" s="25"/>
      <c r="T695" s="25"/>
      <c r="U695" s="25"/>
      <c r="V695" s="25"/>
      <c r="W695" s="25"/>
      <c r="X695" s="25"/>
      <c r="Y695" s="25"/>
      <c r="Z695" s="25"/>
      <c r="AA695" s="25"/>
      <c r="AB695" s="25"/>
      <c r="AC695" s="25"/>
      <c r="AD695" s="25"/>
      <c r="AE695" s="25"/>
      <c r="AF695" s="25"/>
      <c r="AG695" s="25"/>
      <c r="AH695" s="25"/>
      <c r="AI695" s="25"/>
      <c r="AJ695" s="25"/>
      <c r="AK695" s="25"/>
      <c r="AL695" s="25"/>
    </row>
    <row r="696" spans="1:38" x14ac:dyDescent="0.3">
      <c r="A696" s="25"/>
      <c r="B696" s="25"/>
      <c r="C696" s="25"/>
      <c r="D696" s="25"/>
      <c r="E696" s="25"/>
      <c r="F696" s="25"/>
      <c r="G696" s="25"/>
      <c r="H696" s="25"/>
      <c r="I696" s="25"/>
      <c r="J696" s="25"/>
      <c r="K696" s="25"/>
      <c r="L696" s="25"/>
      <c r="M696" s="25"/>
      <c r="N696" s="25"/>
      <c r="O696" s="25"/>
      <c r="P696" s="25"/>
      <c r="Q696" s="25"/>
      <c r="R696" s="25"/>
      <c r="S696" s="25"/>
      <c r="T696" s="25"/>
      <c r="U696" s="25"/>
      <c r="V696" s="25"/>
      <c r="W696" s="25"/>
      <c r="X696" s="25"/>
      <c r="Y696" s="25"/>
      <c r="Z696" s="25"/>
      <c r="AA696" s="25"/>
      <c r="AB696" s="25"/>
      <c r="AC696" s="25"/>
      <c r="AD696" s="25"/>
      <c r="AE696" s="25"/>
      <c r="AF696" s="25"/>
      <c r="AG696" s="25"/>
      <c r="AH696" s="25"/>
      <c r="AI696" s="25"/>
      <c r="AJ696" s="25"/>
      <c r="AK696" s="25"/>
      <c r="AL696" s="25"/>
    </row>
    <row r="697" spans="1:38" x14ac:dyDescent="0.3">
      <c r="A697" s="25"/>
      <c r="B697" s="25"/>
      <c r="C697" s="25"/>
      <c r="D697" s="25"/>
      <c r="E697" s="25"/>
      <c r="F697" s="25"/>
      <c r="G697" s="25"/>
      <c r="H697" s="25"/>
      <c r="I697" s="25"/>
      <c r="J697" s="25"/>
      <c r="K697" s="25"/>
      <c r="L697" s="25"/>
      <c r="M697" s="25"/>
      <c r="N697" s="25"/>
      <c r="O697" s="25"/>
      <c r="P697" s="25"/>
      <c r="Q697" s="25"/>
      <c r="R697" s="25"/>
      <c r="S697" s="25"/>
      <c r="T697" s="25"/>
      <c r="U697" s="25"/>
      <c r="V697" s="25"/>
      <c r="W697" s="25"/>
      <c r="X697" s="25"/>
      <c r="Y697" s="25"/>
      <c r="Z697" s="25"/>
      <c r="AA697" s="25"/>
      <c r="AB697" s="25"/>
      <c r="AC697" s="25"/>
      <c r="AD697" s="25"/>
      <c r="AE697" s="25"/>
      <c r="AF697" s="25"/>
      <c r="AG697" s="25"/>
      <c r="AH697" s="25"/>
      <c r="AI697" s="25"/>
      <c r="AJ697" s="25"/>
      <c r="AK697" s="25"/>
      <c r="AL697" s="25"/>
    </row>
    <row r="698" spans="1:38" x14ac:dyDescent="0.3">
      <c r="A698" s="25"/>
      <c r="B698" s="25"/>
      <c r="C698" s="25"/>
      <c r="D698" s="25"/>
      <c r="E698" s="25"/>
      <c r="F698" s="25"/>
      <c r="G698" s="25"/>
      <c r="H698" s="25"/>
      <c r="I698" s="25"/>
      <c r="J698" s="25"/>
      <c r="K698" s="25"/>
      <c r="L698" s="25"/>
      <c r="M698" s="25"/>
      <c r="N698" s="25"/>
      <c r="O698" s="25"/>
      <c r="P698" s="25"/>
      <c r="Q698" s="25"/>
      <c r="R698" s="25"/>
      <c r="S698" s="25"/>
      <c r="T698" s="25"/>
      <c r="U698" s="25"/>
      <c r="V698" s="25"/>
      <c r="W698" s="25"/>
      <c r="X698" s="25"/>
      <c r="Y698" s="25"/>
      <c r="Z698" s="25"/>
      <c r="AA698" s="25"/>
      <c r="AB698" s="25"/>
      <c r="AC698" s="25"/>
      <c r="AD698" s="25"/>
      <c r="AE698" s="25"/>
      <c r="AF698" s="25"/>
      <c r="AG698" s="25"/>
      <c r="AH698" s="25"/>
      <c r="AI698" s="25"/>
      <c r="AJ698" s="25"/>
      <c r="AK698" s="25"/>
      <c r="AL698" s="25"/>
    </row>
    <row r="699" spans="1:38" x14ac:dyDescent="0.3">
      <c r="A699" s="25"/>
      <c r="B699" s="25"/>
      <c r="C699" s="25"/>
      <c r="D699" s="25"/>
      <c r="E699" s="25"/>
      <c r="F699" s="25"/>
      <c r="G699" s="25"/>
      <c r="H699" s="25"/>
      <c r="I699" s="25"/>
      <c r="J699" s="25"/>
      <c r="K699" s="25"/>
      <c r="L699" s="25"/>
      <c r="M699" s="25"/>
      <c r="N699" s="25"/>
      <c r="O699" s="25"/>
      <c r="P699" s="25"/>
      <c r="Q699" s="25"/>
      <c r="R699" s="25"/>
      <c r="S699" s="25"/>
      <c r="T699" s="25"/>
      <c r="U699" s="25"/>
      <c r="V699" s="25"/>
      <c r="W699" s="25"/>
      <c r="X699" s="25"/>
      <c r="Y699" s="25"/>
      <c r="Z699" s="25"/>
      <c r="AA699" s="25"/>
      <c r="AB699" s="25"/>
      <c r="AC699" s="25"/>
      <c r="AD699" s="25"/>
      <c r="AE699" s="25"/>
      <c r="AF699" s="25"/>
      <c r="AG699" s="25"/>
      <c r="AH699" s="25"/>
      <c r="AI699" s="25"/>
      <c r="AJ699" s="25"/>
      <c r="AK699" s="25"/>
      <c r="AL699" s="25"/>
    </row>
    <row r="700" spans="1:38" x14ac:dyDescent="0.3">
      <c r="A700" s="25"/>
      <c r="B700" s="25"/>
      <c r="C700" s="25"/>
      <c r="D700" s="25"/>
      <c r="E700" s="25"/>
      <c r="F700" s="25"/>
      <c r="G700" s="25"/>
      <c r="H700" s="25"/>
      <c r="I700" s="25"/>
      <c r="J700" s="25"/>
      <c r="K700" s="25"/>
      <c r="L700" s="25"/>
      <c r="M700" s="25"/>
      <c r="N700" s="25"/>
      <c r="O700" s="25"/>
      <c r="P700" s="25"/>
      <c r="Q700" s="25"/>
      <c r="R700" s="25"/>
      <c r="S700" s="25"/>
      <c r="T700" s="25"/>
      <c r="U700" s="25"/>
      <c r="V700" s="25"/>
      <c r="W700" s="25"/>
      <c r="X700" s="25"/>
      <c r="Y700" s="25"/>
      <c r="Z700" s="25"/>
      <c r="AA700" s="25"/>
      <c r="AB700" s="25"/>
      <c r="AC700" s="25"/>
      <c r="AD700" s="25"/>
      <c r="AE700" s="25"/>
      <c r="AF700" s="25"/>
      <c r="AG700" s="25"/>
      <c r="AH700" s="25"/>
      <c r="AI700" s="25"/>
      <c r="AJ700" s="25"/>
      <c r="AK700" s="25"/>
      <c r="AL700" s="25"/>
    </row>
    <row r="701" spans="1:38" x14ac:dyDescent="0.3">
      <c r="A701" s="25"/>
      <c r="B701" s="25"/>
      <c r="C701" s="25"/>
      <c r="D701" s="25"/>
      <c r="E701" s="25"/>
      <c r="F701" s="25"/>
      <c r="G701" s="25"/>
      <c r="H701" s="25"/>
      <c r="I701" s="25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T701" s="25"/>
      <c r="U701" s="25"/>
      <c r="V701" s="25"/>
      <c r="W701" s="25"/>
      <c r="X701" s="25"/>
      <c r="Y701" s="25"/>
      <c r="Z701" s="25"/>
      <c r="AA701" s="25"/>
      <c r="AB701" s="25"/>
      <c r="AC701" s="25"/>
      <c r="AD701" s="25"/>
      <c r="AE701" s="25"/>
      <c r="AF701" s="25"/>
      <c r="AG701" s="25"/>
      <c r="AH701" s="25"/>
      <c r="AI701" s="25"/>
      <c r="AJ701" s="25"/>
      <c r="AK701" s="25"/>
      <c r="AL701" s="25"/>
    </row>
    <row r="702" spans="1:38" x14ac:dyDescent="0.3">
      <c r="A702" s="25"/>
      <c r="B702" s="25"/>
      <c r="C702" s="25"/>
      <c r="D702" s="25"/>
      <c r="E702" s="25"/>
      <c r="F702" s="25"/>
      <c r="G702" s="25"/>
      <c r="H702" s="25"/>
      <c r="I702" s="25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T702" s="25"/>
      <c r="U702" s="25"/>
      <c r="V702" s="25"/>
      <c r="W702" s="25"/>
      <c r="X702" s="25"/>
      <c r="Y702" s="25"/>
      <c r="Z702" s="25"/>
      <c r="AA702" s="25"/>
      <c r="AB702" s="25"/>
      <c r="AC702" s="25"/>
      <c r="AD702" s="25"/>
      <c r="AE702" s="25"/>
      <c r="AF702" s="25"/>
      <c r="AG702" s="25"/>
      <c r="AH702" s="25"/>
      <c r="AI702" s="25"/>
      <c r="AJ702" s="25"/>
      <c r="AK702" s="25"/>
      <c r="AL702" s="25"/>
    </row>
    <row r="703" spans="1:38" x14ac:dyDescent="0.3">
      <c r="A703" s="25"/>
      <c r="B703" s="25"/>
      <c r="C703" s="25"/>
      <c r="D703" s="25"/>
      <c r="E703" s="25"/>
      <c r="F703" s="25"/>
      <c r="G703" s="25"/>
      <c r="H703" s="25"/>
      <c r="I703" s="25"/>
      <c r="J703" s="25"/>
      <c r="K703" s="25"/>
      <c r="L703" s="25"/>
      <c r="M703" s="25"/>
      <c r="N703" s="25"/>
      <c r="O703" s="25"/>
      <c r="P703" s="25"/>
      <c r="Q703" s="25"/>
      <c r="R703" s="25"/>
      <c r="S703" s="25"/>
      <c r="T703" s="25"/>
      <c r="U703" s="25"/>
      <c r="V703" s="25"/>
      <c r="W703" s="25"/>
      <c r="X703" s="25"/>
      <c r="Y703" s="25"/>
      <c r="Z703" s="25"/>
      <c r="AA703" s="25"/>
      <c r="AB703" s="25"/>
      <c r="AC703" s="25"/>
      <c r="AD703" s="25"/>
      <c r="AE703" s="25"/>
      <c r="AF703" s="25"/>
      <c r="AG703" s="25"/>
      <c r="AH703" s="25"/>
      <c r="AI703" s="25"/>
      <c r="AJ703" s="25"/>
      <c r="AK703" s="25"/>
      <c r="AL703" s="25"/>
    </row>
    <row r="704" spans="1:38" x14ac:dyDescent="0.3">
      <c r="A704" s="25"/>
      <c r="B704" s="25"/>
      <c r="C704" s="25"/>
      <c r="D704" s="25"/>
      <c r="E704" s="25"/>
      <c r="F704" s="25"/>
      <c r="G704" s="25"/>
      <c r="H704" s="25"/>
      <c r="I704" s="25"/>
      <c r="J704" s="25"/>
      <c r="K704" s="25"/>
      <c r="L704" s="25"/>
      <c r="M704" s="25"/>
      <c r="N704" s="25"/>
      <c r="O704" s="25"/>
      <c r="P704" s="25"/>
      <c r="Q704" s="25"/>
      <c r="R704" s="25"/>
      <c r="S704" s="25"/>
      <c r="T704" s="25"/>
      <c r="U704" s="25"/>
      <c r="V704" s="25"/>
      <c r="W704" s="25"/>
      <c r="X704" s="25"/>
      <c r="Y704" s="25"/>
      <c r="Z704" s="25"/>
      <c r="AA704" s="25"/>
      <c r="AB704" s="25"/>
      <c r="AC704" s="25"/>
      <c r="AD704" s="25"/>
      <c r="AE704" s="25"/>
      <c r="AF704" s="25"/>
      <c r="AG704" s="25"/>
      <c r="AH704" s="25"/>
      <c r="AI704" s="25"/>
      <c r="AJ704" s="25"/>
      <c r="AK704" s="25"/>
      <c r="AL704" s="25"/>
    </row>
    <row r="705" spans="1:38" x14ac:dyDescent="0.3">
      <c r="A705" s="25"/>
      <c r="B705" s="25"/>
      <c r="C705" s="25"/>
      <c r="D705" s="25"/>
      <c r="E705" s="25"/>
      <c r="F705" s="25"/>
      <c r="G705" s="25"/>
      <c r="H705" s="25"/>
      <c r="I705" s="25"/>
      <c r="J705" s="25"/>
      <c r="K705" s="25"/>
      <c r="L705" s="25"/>
      <c r="M705" s="25"/>
      <c r="N705" s="25"/>
      <c r="O705" s="25"/>
      <c r="P705" s="25"/>
      <c r="Q705" s="25"/>
      <c r="R705" s="25"/>
      <c r="S705" s="25"/>
      <c r="T705" s="25"/>
      <c r="U705" s="25"/>
      <c r="V705" s="25"/>
      <c r="W705" s="25"/>
      <c r="X705" s="25"/>
      <c r="Y705" s="25"/>
      <c r="Z705" s="25"/>
      <c r="AA705" s="25"/>
      <c r="AB705" s="25"/>
      <c r="AC705" s="25"/>
      <c r="AD705" s="25"/>
      <c r="AE705" s="25"/>
      <c r="AF705" s="25"/>
      <c r="AG705" s="25"/>
      <c r="AH705" s="25"/>
      <c r="AI705" s="25"/>
      <c r="AJ705" s="25"/>
      <c r="AK705" s="25"/>
      <c r="AL705" s="25"/>
    </row>
    <row r="706" spans="1:38" x14ac:dyDescent="0.3">
      <c r="A706" s="25"/>
      <c r="B706" s="25"/>
      <c r="C706" s="25"/>
      <c r="D706" s="25"/>
      <c r="E706" s="25"/>
      <c r="F706" s="25"/>
      <c r="G706" s="25"/>
      <c r="H706" s="25"/>
      <c r="I706" s="25"/>
      <c r="J706" s="25"/>
      <c r="K706" s="25"/>
      <c r="L706" s="25"/>
      <c r="M706" s="25"/>
      <c r="N706" s="25"/>
      <c r="O706" s="25"/>
      <c r="P706" s="25"/>
      <c r="Q706" s="25"/>
      <c r="R706" s="25"/>
      <c r="S706" s="25"/>
      <c r="T706" s="25"/>
      <c r="U706" s="25"/>
      <c r="V706" s="25"/>
      <c r="W706" s="25"/>
      <c r="X706" s="25"/>
      <c r="Y706" s="25"/>
      <c r="Z706" s="25"/>
      <c r="AA706" s="25"/>
      <c r="AB706" s="25"/>
      <c r="AC706" s="25"/>
      <c r="AD706" s="25"/>
      <c r="AE706" s="25"/>
      <c r="AF706" s="25"/>
      <c r="AG706" s="25"/>
      <c r="AH706" s="25"/>
      <c r="AI706" s="25"/>
      <c r="AJ706" s="25"/>
      <c r="AK706" s="25"/>
      <c r="AL706" s="25"/>
    </row>
    <row r="707" spans="1:38" x14ac:dyDescent="0.3">
      <c r="A707" s="25"/>
      <c r="B707" s="25"/>
      <c r="C707" s="25"/>
      <c r="D707" s="25"/>
      <c r="E707" s="25"/>
      <c r="F707" s="25"/>
      <c r="G707" s="25"/>
      <c r="H707" s="25"/>
      <c r="I707" s="25"/>
      <c r="J707" s="25"/>
      <c r="K707" s="25"/>
      <c r="L707" s="25"/>
      <c r="M707" s="25"/>
      <c r="N707" s="25"/>
      <c r="O707" s="25"/>
      <c r="P707" s="25"/>
      <c r="Q707" s="25"/>
      <c r="R707" s="25"/>
      <c r="S707" s="25"/>
      <c r="T707" s="25"/>
      <c r="U707" s="25"/>
      <c r="V707" s="25"/>
      <c r="W707" s="25"/>
      <c r="X707" s="25"/>
      <c r="Y707" s="25"/>
      <c r="Z707" s="25"/>
      <c r="AA707" s="25"/>
      <c r="AB707" s="25"/>
      <c r="AC707" s="25"/>
      <c r="AD707" s="25"/>
      <c r="AE707" s="25"/>
      <c r="AF707" s="25"/>
      <c r="AG707" s="25"/>
      <c r="AH707" s="25"/>
      <c r="AI707" s="25"/>
      <c r="AJ707" s="25"/>
      <c r="AK707" s="25"/>
      <c r="AL707" s="25"/>
    </row>
    <row r="708" spans="1:38" x14ac:dyDescent="0.3">
      <c r="A708" s="25"/>
      <c r="B708" s="25"/>
      <c r="C708" s="25"/>
      <c r="D708" s="25"/>
      <c r="E708" s="25"/>
      <c r="F708" s="25"/>
      <c r="G708" s="25"/>
      <c r="H708" s="25"/>
      <c r="I708" s="25"/>
      <c r="J708" s="25"/>
      <c r="K708" s="25"/>
      <c r="L708" s="25"/>
      <c r="M708" s="25"/>
      <c r="N708" s="25"/>
      <c r="O708" s="25"/>
      <c r="P708" s="25"/>
      <c r="Q708" s="25"/>
      <c r="R708" s="25"/>
      <c r="S708" s="25"/>
      <c r="T708" s="25"/>
      <c r="U708" s="25"/>
      <c r="V708" s="25"/>
      <c r="W708" s="25"/>
      <c r="X708" s="25"/>
      <c r="Y708" s="25"/>
      <c r="Z708" s="25"/>
      <c r="AA708" s="25"/>
      <c r="AB708" s="25"/>
      <c r="AC708" s="25"/>
      <c r="AD708" s="25"/>
      <c r="AE708" s="25"/>
      <c r="AF708" s="25"/>
      <c r="AG708" s="25"/>
      <c r="AH708" s="25"/>
      <c r="AI708" s="25"/>
      <c r="AJ708" s="25"/>
      <c r="AK708" s="25"/>
      <c r="AL708" s="25"/>
    </row>
    <row r="709" spans="1:38" x14ac:dyDescent="0.3">
      <c r="A709" s="25"/>
      <c r="B709" s="25"/>
      <c r="C709" s="25"/>
      <c r="D709" s="25"/>
      <c r="E709" s="25"/>
      <c r="F709" s="25"/>
      <c r="G709" s="25"/>
      <c r="H709" s="25"/>
      <c r="I709" s="25"/>
      <c r="J709" s="25"/>
      <c r="K709" s="25"/>
      <c r="L709" s="25"/>
      <c r="M709" s="25"/>
      <c r="N709" s="25"/>
      <c r="O709" s="25"/>
      <c r="P709" s="25"/>
      <c r="Q709" s="25"/>
      <c r="R709" s="25"/>
      <c r="S709" s="25"/>
      <c r="T709" s="25"/>
      <c r="U709" s="25"/>
      <c r="V709" s="25"/>
      <c r="W709" s="25"/>
      <c r="X709" s="25"/>
      <c r="Y709" s="25"/>
      <c r="Z709" s="25"/>
      <c r="AA709" s="25"/>
      <c r="AB709" s="25"/>
      <c r="AC709" s="25"/>
      <c r="AD709" s="25"/>
      <c r="AE709" s="25"/>
      <c r="AF709" s="25"/>
      <c r="AG709" s="25"/>
      <c r="AH709" s="25"/>
      <c r="AI709" s="25"/>
      <c r="AJ709" s="25"/>
      <c r="AK709" s="25"/>
      <c r="AL709" s="25"/>
    </row>
    <row r="710" spans="1:38" x14ac:dyDescent="0.3">
      <c r="A710" s="25"/>
      <c r="B710" s="25"/>
      <c r="C710" s="25"/>
      <c r="D710" s="25"/>
      <c r="E710" s="25"/>
      <c r="F710" s="25"/>
      <c r="G710" s="25"/>
      <c r="H710" s="25"/>
      <c r="I710" s="25"/>
      <c r="J710" s="25"/>
      <c r="K710" s="25"/>
      <c r="L710" s="25"/>
      <c r="M710" s="25"/>
      <c r="N710" s="25"/>
      <c r="O710" s="25"/>
      <c r="P710" s="25"/>
      <c r="Q710" s="25"/>
      <c r="R710" s="25"/>
      <c r="S710" s="25"/>
      <c r="T710" s="25"/>
      <c r="U710" s="25"/>
      <c r="V710" s="25"/>
      <c r="W710" s="25"/>
      <c r="X710" s="25"/>
      <c r="Y710" s="25"/>
      <c r="Z710" s="25"/>
      <c r="AA710" s="25"/>
      <c r="AB710" s="25"/>
      <c r="AC710" s="25"/>
      <c r="AD710" s="25"/>
      <c r="AE710" s="25"/>
      <c r="AF710" s="25"/>
      <c r="AG710" s="25"/>
      <c r="AH710" s="25"/>
      <c r="AI710" s="25"/>
      <c r="AJ710" s="25"/>
      <c r="AK710" s="25"/>
      <c r="AL710" s="25"/>
    </row>
    <row r="711" spans="1:38" x14ac:dyDescent="0.3">
      <c r="A711" s="25"/>
      <c r="B711" s="25"/>
      <c r="C711" s="25"/>
      <c r="D711" s="25"/>
      <c r="E711" s="25"/>
      <c r="F711" s="25"/>
      <c r="G711" s="25"/>
      <c r="H711" s="25"/>
      <c r="I711" s="25"/>
      <c r="J711" s="25"/>
      <c r="K711" s="25"/>
      <c r="L711" s="25"/>
      <c r="M711" s="25"/>
      <c r="N711" s="25"/>
      <c r="O711" s="25"/>
      <c r="P711" s="25"/>
      <c r="Q711" s="25"/>
      <c r="R711" s="25"/>
      <c r="S711" s="25"/>
      <c r="T711" s="25"/>
      <c r="U711" s="25"/>
      <c r="V711" s="25"/>
      <c r="W711" s="25"/>
      <c r="X711" s="25"/>
      <c r="Y711" s="25"/>
      <c r="Z711" s="25"/>
      <c r="AA711" s="25"/>
      <c r="AB711" s="25"/>
      <c r="AC711" s="25"/>
      <c r="AD711" s="25"/>
      <c r="AE711" s="25"/>
      <c r="AF711" s="25"/>
      <c r="AG711" s="25"/>
      <c r="AH711" s="25"/>
      <c r="AI711" s="25"/>
      <c r="AJ711" s="25"/>
      <c r="AK711" s="25"/>
      <c r="AL711" s="25"/>
    </row>
    <row r="712" spans="1:38" x14ac:dyDescent="0.3">
      <c r="A712" s="25"/>
      <c r="B712" s="25"/>
      <c r="C712" s="25"/>
      <c r="D712" s="25"/>
      <c r="E712" s="25"/>
      <c r="F712" s="25"/>
      <c r="G712" s="25"/>
      <c r="H712" s="25"/>
      <c r="I712" s="25"/>
      <c r="J712" s="25"/>
      <c r="K712" s="25"/>
      <c r="L712" s="25"/>
      <c r="M712" s="25"/>
      <c r="N712" s="25"/>
      <c r="O712" s="25"/>
      <c r="P712" s="25"/>
      <c r="Q712" s="25"/>
      <c r="R712" s="25"/>
      <c r="S712" s="25"/>
      <c r="T712" s="25"/>
      <c r="U712" s="25"/>
      <c r="V712" s="25"/>
      <c r="W712" s="25"/>
      <c r="X712" s="25"/>
      <c r="Y712" s="25"/>
      <c r="Z712" s="25"/>
      <c r="AA712" s="25"/>
      <c r="AB712" s="25"/>
      <c r="AC712" s="25"/>
      <c r="AD712" s="25"/>
      <c r="AE712" s="25"/>
      <c r="AF712" s="25"/>
      <c r="AG712" s="25"/>
      <c r="AH712" s="25"/>
      <c r="AI712" s="25"/>
      <c r="AJ712" s="25"/>
      <c r="AK712" s="25"/>
      <c r="AL712" s="25"/>
    </row>
    <row r="713" spans="1:38" x14ac:dyDescent="0.3">
      <c r="A713" s="25"/>
      <c r="B713" s="25"/>
      <c r="C713" s="25"/>
      <c r="D713" s="25"/>
      <c r="E713" s="25"/>
      <c r="F713" s="25"/>
      <c r="G713" s="25"/>
      <c r="H713" s="25"/>
      <c r="I713" s="25"/>
      <c r="J713" s="25"/>
      <c r="K713" s="25"/>
      <c r="L713" s="25"/>
      <c r="M713" s="25"/>
      <c r="N713" s="25"/>
      <c r="O713" s="25"/>
      <c r="P713" s="25"/>
      <c r="Q713" s="25"/>
      <c r="R713" s="25"/>
      <c r="S713" s="25"/>
      <c r="T713" s="25"/>
      <c r="U713" s="25"/>
      <c r="V713" s="25"/>
      <c r="W713" s="25"/>
      <c r="X713" s="25"/>
      <c r="Y713" s="25"/>
      <c r="Z713" s="25"/>
      <c r="AA713" s="25"/>
      <c r="AB713" s="25"/>
      <c r="AC713" s="25"/>
      <c r="AD713" s="25"/>
      <c r="AE713" s="25"/>
      <c r="AF713" s="25"/>
      <c r="AG713" s="25"/>
      <c r="AH713" s="25"/>
      <c r="AI713" s="25"/>
      <c r="AJ713" s="25"/>
      <c r="AK713" s="25"/>
      <c r="AL713" s="25"/>
    </row>
    <row r="714" spans="1:38" x14ac:dyDescent="0.3">
      <c r="A714" s="25"/>
      <c r="B714" s="25"/>
      <c r="C714" s="25"/>
      <c r="D714" s="25"/>
      <c r="E714" s="25"/>
      <c r="F714" s="25"/>
      <c r="G714" s="25"/>
      <c r="H714" s="25"/>
      <c r="I714" s="25"/>
      <c r="J714" s="25"/>
      <c r="K714" s="25"/>
      <c r="L714" s="25"/>
      <c r="M714" s="25"/>
      <c r="N714" s="25"/>
      <c r="O714" s="25"/>
      <c r="P714" s="25"/>
      <c r="Q714" s="25"/>
      <c r="R714" s="25"/>
      <c r="S714" s="25"/>
      <c r="T714" s="25"/>
      <c r="U714" s="25"/>
      <c r="V714" s="25"/>
      <c r="W714" s="25"/>
      <c r="X714" s="25"/>
      <c r="Y714" s="25"/>
      <c r="Z714" s="25"/>
      <c r="AA714" s="25"/>
      <c r="AB714" s="25"/>
      <c r="AC714" s="25"/>
      <c r="AD714" s="25"/>
      <c r="AE714" s="25"/>
      <c r="AF714" s="25"/>
      <c r="AG714" s="25"/>
      <c r="AH714" s="25"/>
      <c r="AI714" s="25"/>
      <c r="AJ714" s="25"/>
      <c r="AK714" s="25"/>
      <c r="AL714" s="25"/>
    </row>
    <row r="715" spans="1:38" x14ac:dyDescent="0.3">
      <c r="A715" s="25"/>
      <c r="B715" s="25"/>
      <c r="C715" s="25"/>
      <c r="D715" s="25"/>
      <c r="E715" s="25"/>
      <c r="F715" s="25"/>
      <c r="G715" s="25"/>
      <c r="H715" s="25"/>
      <c r="I715" s="25"/>
      <c r="J715" s="25"/>
      <c r="K715" s="25"/>
      <c r="L715" s="25"/>
      <c r="M715" s="25"/>
      <c r="N715" s="25"/>
      <c r="O715" s="25"/>
      <c r="P715" s="25"/>
      <c r="Q715" s="25"/>
      <c r="R715" s="25"/>
      <c r="S715" s="25"/>
      <c r="T715" s="25"/>
      <c r="U715" s="25"/>
      <c r="V715" s="25"/>
      <c r="W715" s="25"/>
      <c r="X715" s="25"/>
      <c r="Y715" s="25"/>
      <c r="Z715" s="25"/>
      <c r="AA715" s="25"/>
      <c r="AB715" s="25"/>
      <c r="AC715" s="25"/>
      <c r="AD715" s="25"/>
      <c r="AE715" s="25"/>
      <c r="AF715" s="25"/>
      <c r="AG715" s="25"/>
      <c r="AH715" s="25"/>
      <c r="AI715" s="25"/>
      <c r="AJ715" s="25"/>
      <c r="AK715" s="25"/>
      <c r="AL715" s="25"/>
    </row>
    <row r="716" spans="1:38" x14ac:dyDescent="0.3">
      <c r="A716" s="25"/>
      <c r="B716" s="25"/>
      <c r="C716" s="25"/>
      <c r="D716" s="25"/>
      <c r="E716" s="25"/>
      <c r="F716" s="25"/>
      <c r="G716" s="25"/>
      <c r="H716" s="25"/>
      <c r="I716" s="25"/>
      <c r="J716" s="25"/>
      <c r="K716" s="25"/>
      <c r="L716" s="25"/>
      <c r="M716" s="25"/>
      <c r="N716" s="25"/>
      <c r="O716" s="25"/>
      <c r="P716" s="25"/>
      <c r="Q716" s="25"/>
      <c r="R716" s="25"/>
      <c r="S716" s="25"/>
      <c r="T716" s="25"/>
      <c r="U716" s="25"/>
      <c r="V716" s="25"/>
      <c r="W716" s="25"/>
      <c r="X716" s="25"/>
      <c r="Y716" s="25"/>
      <c r="Z716" s="25"/>
      <c r="AA716" s="25"/>
      <c r="AB716" s="25"/>
      <c r="AC716" s="25"/>
      <c r="AD716" s="25"/>
      <c r="AE716" s="25"/>
      <c r="AF716" s="25"/>
      <c r="AG716" s="25"/>
      <c r="AH716" s="25"/>
      <c r="AI716" s="25"/>
      <c r="AJ716" s="25"/>
      <c r="AK716" s="25"/>
      <c r="AL716" s="25"/>
    </row>
    <row r="717" spans="1:38" x14ac:dyDescent="0.3">
      <c r="A717" s="25"/>
      <c r="B717" s="25"/>
      <c r="C717" s="25"/>
      <c r="D717" s="25"/>
      <c r="E717" s="25"/>
      <c r="F717" s="25"/>
      <c r="G717" s="25"/>
      <c r="H717" s="25"/>
      <c r="I717" s="25"/>
      <c r="J717" s="25"/>
      <c r="K717" s="25"/>
      <c r="L717" s="25"/>
      <c r="M717" s="25"/>
      <c r="N717" s="25"/>
      <c r="O717" s="25"/>
      <c r="P717" s="25"/>
      <c r="Q717" s="25"/>
      <c r="R717" s="25"/>
      <c r="S717" s="25"/>
      <c r="T717" s="25"/>
      <c r="U717" s="25"/>
      <c r="V717" s="25"/>
      <c r="W717" s="25"/>
      <c r="X717" s="25"/>
      <c r="Y717" s="25"/>
      <c r="Z717" s="25"/>
      <c r="AA717" s="25"/>
      <c r="AB717" s="25"/>
      <c r="AC717" s="25"/>
      <c r="AD717" s="25"/>
      <c r="AE717" s="25"/>
      <c r="AF717" s="25"/>
      <c r="AG717" s="25"/>
      <c r="AH717" s="25"/>
      <c r="AI717" s="25"/>
      <c r="AJ717" s="25"/>
      <c r="AK717" s="25"/>
      <c r="AL717" s="25"/>
    </row>
    <row r="718" spans="1:38" x14ac:dyDescent="0.3">
      <c r="A718" s="25"/>
      <c r="B718" s="25"/>
      <c r="C718" s="25"/>
      <c r="D718" s="25"/>
      <c r="E718" s="25"/>
      <c r="F718" s="25"/>
      <c r="G718" s="25"/>
      <c r="H718" s="25"/>
      <c r="I718" s="25"/>
      <c r="J718" s="25"/>
      <c r="K718" s="25"/>
      <c r="L718" s="25"/>
      <c r="M718" s="25"/>
      <c r="N718" s="25"/>
      <c r="O718" s="25"/>
      <c r="P718" s="25"/>
      <c r="Q718" s="25"/>
      <c r="R718" s="25"/>
      <c r="S718" s="25"/>
      <c r="T718" s="25"/>
      <c r="U718" s="25"/>
      <c r="V718" s="25"/>
      <c r="W718" s="25"/>
      <c r="X718" s="25"/>
      <c r="Y718" s="25"/>
      <c r="Z718" s="25"/>
      <c r="AA718" s="25"/>
      <c r="AB718" s="25"/>
      <c r="AC718" s="25"/>
      <c r="AD718" s="25"/>
      <c r="AE718" s="25"/>
      <c r="AF718" s="25"/>
      <c r="AG718" s="25"/>
      <c r="AH718" s="25"/>
      <c r="AI718" s="25"/>
      <c r="AJ718" s="25"/>
      <c r="AK718" s="25"/>
      <c r="AL718" s="25"/>
    </row>
    <row r="719" spans="1:38" x14ac:dyDescent="0.3">
      <c r="A719" s="25"/>
      <c r="B719" s="25"/>
      <c r="C719" s="25"/>
      <c r="D719" s="25"/>
      <c r="E719" s="25"/>
      <c r="F719" s="25"/>
      <c r="G719" s="25"/>
      <c r="H719" s="25"/>
      <c r="I719" s="25"/>
      <c r="J719" s="25"/>
      <c r="K719" s="25"/>
      <c r="L719" s="25"/>
      <c r="M719" s="25"/>
      <c r="N719" s="25"/>
      <c r="O719" s="25"/>
      <c r="P719" s="25"/>
      <c r="Q719" s="25"/>
      <c r="R719" s="25"/>
      <c r="S719" s="25"/>
      <c r="T719" s="25"/>
      <c r="U719" s="25"/>
      <c r="V719" s="25"/>
      <c r="W719" s="25"/>
      <c r="X719" s="25"/>
      <c r="Y719" s="25"/>
      <c r="Z719" s="25"/>
      <c r="AA719" s="25"/>
      <c r="AB719" s="25"/>
      <c r="AC719" s="25"/>
      <c r="AD719" s="25"/>
      <c r="AE719" s="25"/>
      <c r="AF719" s="25"/>
      <c r="AG719" s="25"/>
      <c r="AH719" s="25"/>
      <c r="AI719" s="25"/>
      <c r="AJ719" s="25"/>
      <c r="AK719" s="25"/>
      <c r="AL719" s="25"/>
    </row>
    <row r="720" spans="1:38" x14ac:dyDescent="0.3">
      <c r="A720" s="25"/>
      <c r="B720" s="25"/>
      <c r="C720" s="25"/>
      <c r="D720" s="25"/>
      <c r="E720" s="25"/>
      <c r="F720" s="25"/>
      <c r="G720" s="25"/>
      <c r="H720" s="25"/>
      <c r="I720" s="25"/>
      <c r="J720" s="25"/>
      <c r="K720" s="25"/>
      <c r="L720" s="25"/>
      <c r="M720" s="25"/>
      <c r="N720" s="25"/>
      <c r="O720" s="25"/>
      <c r="P720" s="25"/>
      <c r="Q720" s="25"/>
      <c r="R720" s="25"/>
      <c r="S720" s="25"/>
      <c r="T720" s="25"/>
      <c r="U720" s="25"/>
      <c r="V720" s="25"/>
      <c r="W720" s="25"/>
      <c r="X720" s="25"/>
      <c r="Y720" s="25"/>
      <c r="Z720" s="25"/>
      <c r="AA720" s="25"/>
      <c r="AB720" s="25"/>
      <c r="AC720" s="25"/>
      <c r="AD720" s="25"/>
      <c r="AE720" s="25"/>
      <c r="AF720" s="25"/>
      <c r="AG720" s="25"/>
      <c r="AH720" s="25"/>
      <c r="AI720" s="25"/>
      <c r="AJ720" s="25"/>
      <c r="AK720" s="25"/>
      <c r="AL720" s="25"/>
    </row>
    <row r="721" spans="1:38" x14ac:dyDescent="0.3">
      <c r="A721" s="25"/>
      <c r="B721" s="25"/>
      <c r="C721" s="25"/>
      <c r="D721" s="25"/>
      <c r="E721" s="25"/>
      <c r="F721" s="25"/>
      <c r="G721" s="25"/>
      <c r="H721" s="25"/>
      <c r="I721" s="25"/>
      <c r="J721" s="25"/>
      <c r="K721" s="25"/>
      <c r="L721" s="25"/>
      <c r="M721" s="25"/>
      <c r="N721" s="25"/>
      <c r="O721" s="25"/>
      <c r="P721" s="25"/>
      <c r="Q721" s="25"/>
      <c r="R721" s="25"/>
      <c r="S721" s="25"/>
      <c r="T721" s="25"/>
      <c r="U721" s="25"/>
      <c r="V721" s="25"/>
      <c r="W721" s="25"/>
      <c r="X721" s="25"/>
      <c r="Y721" s="25"/>
      <c r="Z721" s="25"/>
      <c r="AA721" s="25"/>
      <c r="AB721" s="25"/>
      <c r="AC721" s="25"/>
      <c r="AD721" s="25"/>
      <c r="AE721" s="25"/>
      <c r="AF721" s="25"/>
      <c r="AG721" s="25"/>
      <c r="AH721" s="25"/>
      <c r="AI721" s="25"/>
      <c r="AJ721" s="25"/>
      <c r="AK721" s="25"/>
      <c r="AL721" s="25"/>
    </row>
    <row r="722" spans="1:38" x14ac:dyDescent="0.3">
      <c r="A722" s="25"/>
      <c r="B722" s="25"/>
      <c r="C722" s="25"/>
      <c r="D722" s="25"/>
      <c r="E722" s="25"/>
      <c r="F722" s="25"/>
      <c r="G722" s="25"/>
      <c r="H722" s="25"/>
      <c r="I722" s="25"/>
      <c r="J722" s="25"/>
      <c r="K722" s="25"/>
      <c r="L722" s="25"/>
      <c r="M722" s="25"/>
      <c r="N722" s="25"/>
      <c r="O722" s="25"/>
      <c r="P722" s="25"/>
      <c r="Q722" s="25"/>
      <c r="R722" s="25"/>
      <c r="S722" s="25"/>
      <c r="T722" s="25"/>
      <c r="U722" s="25"/>
      <c r="V722" s="25"/>
      <c r="W722" s="25"/>
      <c r="X722" s="25"/>
      <c r="Y722" s="25"/>
      <c r="Z722" s="25"/>
      <c r="AA722" s="25"/>
      <c r="AB722" s="25"/>
      <c r="AC722" s="25"/>
      <c r="AD722" s="25"/>
      <c r="AE722" s="25"/>
      <c r="AF722" s="25"/>
      <c r="AG722" s="25"/>
      <c r="AH722" s="25"/>
      <c r="AI722" s="25"/>
      <c r="AJ722" s="25"/>
      <c r="AK722" s="25"/>
      <c r="AL722" s="25"/>
    </row>
    <row r="723" spans="1:38" x14ac:dyDescent="0.3">
      <c r="A723" s="25"/>
      <c r="B723" s="25"/>
      <c r="C723" s="25"/>
      <c r="D723" s="25"/>
      <c r="E723" s="25"/>
      <c r="F723" s="25"/>
      <c r="G723" s="25"/>
      <c r="H723" s="25"/>
      <c r="I723" s="25"/>
      <c r="J723" s="25"/>
      <c r="K723" s="25"/>
      <c r="L723" s="25"/>
      <c r="M723" s="25"/>
      <c r="N723" s="25"/>
      <c r="O723" s="25"/>
      <c r="P723" s="25"/>
      <c r="Q723" s="25"/>
      <c r="R723" s="25"/>
      <c r="S723" s="25"/>
      <c r="T723" s="25"/>
      <c r="U723" s="25"/>
      <c r="V723" s="25"/>
      <c r="W723" s="25"/>
      <c r="X723" s="25"/>
      <c r="Y723" s="25"/>
      <c r="Z723" s="25"/>
      <c r="AA723" s="25"/>
      <c r="AB723" s="25"/>
      <c r="AC723" s="25"/>
      <c r="AD723" s="25"/>
      <c r="AE723" s="25"/>
      <c r="AF723" s="25"/>
      <c r="AG723" s="25"/>
      <c r="AH723" s="25"/>
      <c r="AI723" s="25"/>
      <c r="AJ723" s="25"/>
      <c r="AK723" s="25"/>
      <c r="AL723" s="25"/>
    </row>
    <row r="724" spans="1:38" x14ac:dyDescent="0.3">
      <c r="A724" s="25"/>
      <c r="B724" s="25"/>
      <c r="C724" s="25"/>
      <c r="D724" s="25"/>
      <c r="E724" s="25"/>
      <c r="F724" s="25"/>
      <c r="G724" s="25"/>
      <c r="H724" s="25"/>
      <c r="I724" s="25"/>
      <c r="J724" s="25"/>
      <c r="K724" s="25"/>
      <c r="L724" s="25"/>
      <c r="M724" s="25"/>
      <c r="N724" s="25"/>
      <c r="O724" s="25"/>
      <c r="P724" s="25"/>
      <c r="Q724" s="25"/>
      <c r="R724" s="25"/>
      <c r="S724" s="25"/>
      <c r="T724" s="25"/>
      <c r="U724" s="25"/>
      <c r="V724" s="25"/>
      <c r="W724" s="25"/>
      <c r="X724" s="25"/>
      <c r="Y724" s="25"/>
      <c r="Z724" s="25"/>
      <c r="AA724" s="25"/>
      <c r="AB724" s="25"/>
      <c r="AC724" s="25"/>
      <c r="AD724" s="25"/>
      <c r="AE724" s="25"/>
      <c r="AF724" s="25"/>
      <c r="AG724" s="25"/>
      <c r="AH724" s="25"/>
      <c r="AI724" s="25"/>
      <c r="AJ724" s="25"/>
      <c r="AK724" s="25"/>
      <c r="AL724" s="25"/>
    </row>
    <row r="725" spans="1:38" x14ac:dyDescent="0.3">
      <c r="A725" s="25"/>
      <c r="B725" s="25"/>
      <c r="C725" s="25"/>
      <c r="D725" s="25"/>
      <c r="E725" s="25"/>
      <c r="F725" s="25"/>
      <c r="G725" s="25"/>
      <c r="H725" s="25"/>
      <c r="I725" s="25"/>
      <c r="J725" s="25"/>
      <c r="K725" s="25"/>
      <c r="L725" s="25"/>
      <c r="M725" s="25"/>
      <c r="N725" s="25"/>
      <c r="O725" s="25"/>
      <c r="P725" s="25"/>
      <c r="Q725" s="25"/>
      <c r="R725" s="25"/>
      <c r="S725" s="25"/>
      <c r="T725" s="25"/>
      <c r="U725" s="25"/>
      <c r="V725" s="25"/>
      <c r="W725" s="25"/>
      <c r="X725" s="25"/>
      <c r="Y725" s="25"/>
      <c r="Z725" s="25"/>
      <c r="AA725" s="25"/>
      <c r="AB725" s="25"/>
      <c r="AC725" s="25"/>
      <c r="AD725" s="25"/>
      <c r="AE725" s="25"/>
      <c r="AF725" s="25"/>
      <c r="AG725" s="25"/>
      <c r="AH725" s="25"/>
      <c r="AI725" s="25"/>
      <c r="AJ725" s="25"/>
      <c r="AK725" s="25"/>
      <c r="AL725" s="25"/>
    </row>
    <row r="726" spans="1:38" x14ac:dyDescent="0.3">
      <c r="A726" s="25"/>
      <c r="B726" s="25"/>
      <c r="C726" s="25"/>
      <c r="D726" s="25"/>
      <c r="E726" s="25"/>
      <c r="F726" s="25"/>
      <c r="G726" s="25"/>
      <c r="H726" s="25"/>
      <c r="I726" s="25"/>
      <c r="J726" s="25"/>
      <c r="K726" s="25"/>
      <c r="L726" s="25"/>
      <c r="M726" s="25"/>
      <c r="N726" s="25"/>
      <c r="O726" s="25"/>
      <c r="P726" s="25"/>
      <c r="Q726" s="25"/>
      <c r="R726" s="25"/>
      <c r="S726" s="25"/>
      <c r="T726" s="25"/>
      <c r="U726" s="25"/>
      <c r="V726" s="25"/>
      <c r="W726" s="25"/>
      <c r="X726" s="25"/>
      <c r="Y726" s="25"/>
      <c r="Z726" s="25"/>
      <c r="AA726" s="25"/>
      <c r="AB726" s="25"/>
      <c r="AC726" s="25"/>
      <c r="AD726" s="25"/>
      <c r="AE726" s="25"/>
      <c r="AF726" s="25"/>
      <c r="AG726" s="25"/>
      <c r="AH726" s="25"/>
      <c r="AI726" s="25"/>
      <c r="AJ726" s="25"/>
      <c r="AK726" s="25"/>
      <c r="AL726" s="25"/>
    </row>
    <row r="727" spans="1:38" x14ac:dyDescent="0.3">
      <c r="A727" s="25"/>
      <c r="B727" s="25"/>
      <c r="C727" s="25"/>
      <c r="D727" s="25"/>
      <c r="E727" s="25"/>
      <c r="F727" s="25"/>
      <c r="G727" s="25"/>
      <c r="H727" s="25"/>
      <c r="I727" s="25"/>
      <c r="J727" s="25"/>
      <c r="K727" s="25"/>
      <c r="L727" s="25"/>
      <c r="M727" s="25"/>
      <c r="N727" s="25"/>
      <c r="O727" s="25"/>
      <c r="P727" s="25"/>
      <c r="Q727" s="25"/>
      <c r="R727" s="25"/>
      <c r="S727" s="25"/>
      <c r="T727" s="25"/>
      <c r="U727" s="25"/>
      <c r="V727" s="25"/>
      <c r="W727" s="25"/>
      <c r="X727" s="25"/>
      <c r="Y727" s="25"/>
      <c r="Z727" s="25"/>
      <c r="AA727" s="25"/>
      <c r="AB727" s="25"/>
      <c r="AC727" s="25"/>
      <c r="AD727" s="25"/>
      <c r="AE727" s="25"/>
      <c r="AF727" s="25"/>
      <c r="AG727" s="25"/>
      <c r="AH727" s="25"/>
      <c r="AI727" s="25"/>
      <c r="AJ727" s="25"/>
      <c r="AK727" s="25"/>
      <c r="AL727" s="25"/>
    </row>
    <row r="728" spans="1:38" x14ac:dyDescent="0.3">
      <c r="A728" s="25"/>
      <c r="B728" s="25"/>
      <c r="C728" s="25"/>
      <c r="D728" s="25"/>
      <c r="E728" s="25"/>
      <c r="F728" s="25"/>
      <c r="G728" s="25"/>
      <c r="H728" s="25"/>
      <c r="I728" s="25"/>
      <c r="J728" s="25"/>
      <c r="K728" s="25"/>
      <c r="L728" s="25"/>
      <c r="M728" s="25"/>
      <c r="N728" s="25"/>
      <c r="O728" s="25"/>
      <c r="P728" s="25"/>
      <c r="Q728" s="25"/>
      <c r="R728" s="25"/>
      <c r="S728" s="25"/>
      <c r="T728" s="25"/>
      <c r="U728" s="25"/>
      <c r="V728" s="25"/>
      <c r="W728" s="25"/>
      <c r="X728" s="25"/>
      <c r="Y728" s="25"/>
      <c r="Z728" s="25"/>
      <c r="AA728" s="25"/>
      <c r="AB728" s="25"/>
      <c r="AC728" s="25"/>
      <c r="AD728" s="25"/>
      <c r="AE728" s="25"/>
      <c r="AF728" s="25"/>
      <c r="AG728" s="25"/>
      <c r="AH728" s="25"/>
      <c r="AI728" s="25"/>
      <c r="AJ728" s="25"/>
      <c r="AK728" s="25"/>
      <c r="AL728" s="25"/>
    </row>
    <row r="729" spans="1:38" x14ac:dyDescent="0.3">
      <c r="A729" s="25"/>
      <c r="B729" s="25"/>
      <c r="C729" s="25"/>
      <c r="D729" s="25"/>
      <c r="E729" s="25"/>
      <c r="F729" s="25"/>
      <c r="G729" s="25"/>
      <c r="H729" s="25"/>
      <c r="I729" s="25"/>
      <c r="J729" s="25"/>
      <c r="K729" s="25"/>
      <c r="L729" s="25"/>
      <c r="M729" s="25"/>
      <c r="N729" s="25"/>
      <c r="O729" s="25"/>
      <c r="P729" s="25"/>
      <c r="Q729" s="25"/>
      <c r="R729" s="25"/>
      <c r="S729" s="25"/>
      <c r="T729" s="25"/>
      <c r="U729" s="25"/>
      <c r="V729" s="25"/>
      <c r="W729" s="25"/>
      <c r="X729" s="25"/>
      <c r="Y729" s="25"/>
      <c r="Z729" s="25"/>
      <c r="AA729" s="25"/>
      <c r="AB729" s="25"/>
      <c r="AC729" s="25"/>
      <c r="AD729" s="25"/>
      <c r="AE729" s="25"/>
      <c r="AF729" s="25"/>
      <c r="AG729" s="25"/>
      <c r="AH729" s="25"/>
      <c r="AI729" s="25"/>
      <c r="AJ729" s="25"/>
      <c r="AK729" s="25"/>
      <c r="AL729" s="25"/>
    </row>
    <row r="730" spans="1:38" x14ac:dyDescent="0.3">
      <c r="A730" s="25"/>
      <c r="B730" s="25"/>
      <c r="C730" s="25"/>
      <c r="D730" s="25"/>
      <c r="E730" s="25"/>
      <c r="F730" s="25"/>
      <c r="G730" s="25"/>
      <c r="H730" s="25"/>
      <c r="I730" s="25"/>
      <c r="J730" s="25"/>
      <c r="K730" s="25"/>
      <c r="L730" s="25"/>
      <c r="M730" s="25"/>
      <c r="N730" s="25"/>
      <c r="O730" s="25"/>
      <c r="P730" s="25"/>
      <c r="Q730" s="25"/>
      <c r="R730" s="25"/>
      <c r="S730" s="25"/>
      <c r="T730" s="25"/>
      <c r="U730" s="25"/>
      <c r="V730" s="25"/>
      <c r="W730" s="25"/>
      <c r="X730" s="25"/>
      <c r="Y730" s="25"/>
      <c r="Z730" s="25"/>
      <c r="AA730" s="25"/>
      <c r="AB730" s="25"/>
      <c r="AC730" s="25"/>
      <c r="AD730" s="25"/>
      <c r="AE730" s="25"/>
      <c r="AF730" s="25"/>
      <c r="AG730" s="25"/>
      <c r="AH730" s="25"/>
      <c r="AI730" s="25"/>
      <c r="AJ730" s="25"/>
      <c r="AK730" s="25"/>
      <c r="AL730" s="25"/>
    </row>
    <row r="731" spans="1:38" x14ac:dyDescent="0.3">
      <c r="A731" s="25"/>
      <c r="B731" s="25"/>
      <c r="C731" s="25"/>
      <c r="D731" s="25"/>
      <c r="E731" s="25"/>
      <c r="F731" s="25"/>
      <c r="G731" s="25"/>
      <c r="H731" s="25"/>
      <c r="I731" s="25"/>
      <c r="J731" s="25"/>
      <c r="K731" s="25"/>
      <c r="L731" s="25"/>
      <c r="M731" s="25"/>
      <c r="N731" s="25"/>
      <c r="O731" s="25"/>
      <c r="P731" s="25"/>
      <c r="Q731" s="25"/>
      <c r="R731" s="25"/>
      <c r="S731" s="25"/>
      <c r="T731" s="25"/>
      <c r="U731" s="25"/>
      <c r="V731" s="25"/>
      <c r="W731" s="25"/>
      <c r="X731" s="25"/>
      <c r="Y731" s="25"/>
      <c r="Z731" s="25"/>
      <c r="AA731" s="25"/>
      <c r="AB731" s="25"/>
      <c r="AC731" s="25"/>
      <c r="AD731" s="25"/>
      <c r="AE731" s="25"/>
      <c r="AF731" s="25"/>
      <c r="AG731" s="25"/>
      <c r="AH731" s="25"/>
      <c r="AI731" s="25"/>
      <c r="AJ731" s="25"/>
      <c r="AK731" s="25"/>
      <c r="AL731" s="25"/>
    </row>
    <row r="732" spans="1:38" x14ac:dyDescent="0.3">
      <c r="A732" s="25"/>
      <c r="B732" s="25"/>
      <c r="C732" s="25"/>
      <c r="D732" s="25"/>
      <c r="E732" s="25"/>
      <c r="F732" s="25"/>
      <c r="G732" s="25"/>
      <c r="H732" s="25"/>
      <c r="I732" s="25"/>
      <c r="J732" s="25"/>
      <c r="K732" s="25"/>
      <c r="L732" s="25"/>
      <c r="M732" s="25"/>
      <c r="N732" s="25"/>
      <c r="O732" s="25"/>
      <c r="P732" s="25"/>
      <c r="Q732" s="25"/>
      <c r="R732" s="25"/>
      <c r="S732" s="25"/>
      <c r="T732" s="25"/>
      <c r="U732" s="25"/>
      <c r="V732" s="25"/>
      <c r="W732" s="25"/>
      <c r="X732" s="25"/>
      <c r="Y732" s="25"/>
      <c r="Z732" s="25"/>
      <c r="AA732" s="25"/>
      <c r="AB732" s="25"/>
      <c r="AC732" s="25"/>
      <c r="AD732" s="25"/>
      <c r="AE732" s="25"/>
      <c r="AF732" s="25"/>
      <c r="AG732" s="25"/>
      <c r="AH732" s="25"/>
      <c r="AI732" s="25"/>
      <c r="AJ732" s="25"/>
      <c r="AK732" s="25"/>
      <c r="AL732" s="25"/>
    </row>
    <row r="733" spans="1:38" x14ac:dyDescent="0.3">
      <c r="A733" s="25"/>
      <c r="B733" s="25"/>
      <c r="C733" s="25"/>
      <c r="D733" s="25"/>
      <c r="E733" s="25"/>
      <c r="F733" s="25"/>
      <c r="G733" s="25"/>
      <c r="H733" s="25"/>
      <c r="I733" s="25"/>
      <c r="J733" s="25"/>
      <c r="K733" s="25"/>
      <c r="L733" s="25"/>
      <c r="M733" s="25"/>
      <c r="N733" s="25"/>
      <c r="O733" s="25"/>
      <c r="P733" s="25"/>
      <c r="Q733" s="25"/>
      <c r="R733" s="25"/>
      <c r="S733" s="25"/>
      <c r="T733" s="25"/>
      <c r="U733" s="25"/>
      <c r="V733" s="25"/>
      <c r="W733" s="25"/>
      <c r="X733" s="25"/>
      <c r="Y733" s="25"/>
      <c r="Z733" s="25"/>
      <c r="AA733" s="25"/>
      <c r="AB733" s="25"/>
      <c r="AC733" s="25"/>
      <c r="AD733" s="25"/>
      <c r="AE733" s="25"/>
      <c r="AF733" s="25"/>
      <c r="AG733" s="25"/>
      <c r="AH733" s="25"/>
      <c r="AI733" s="25"/>
      <c r="AJ733" s="25"/>
      <c r="AK733" s="25"/>
      <c r="AL733" s="25"/>
    </row>
    <row r="734" spans="1:38" x14ac:dyDescent="0.3">
      <c r="A734" s="25"/>
      <c r="B734" s="25"/>
      <c r="C734" s="25"/>
      <c r="D734" s="25"/>
      <c r="E734" s="25"/>
      <c r="F734" s="25"/>
      <c r="G734" s="25"/>
      <c r="H734" s="25"/>
      <c r="I734" s="25"/>
      <c r="J734" s="25"/>
      <c r="K734" s="25"/>
      <c r="L734" s="25"/>
      <c r="M734" s="25"/>
      <c r="N734" s="25"/>
      <c r="O734" s="25"/>
      <c r="P734" s="25"/>
      <c r="Q734" s="25"/>
      <c r="R734" s="25"/>
      <c r="S734" s="25"/>
      <c r="T734" s="25"/>
      <c r="U734" s="25"/>
      <c r="V734" s="25"/>
      <c r="W734" s="25"/>
      <c r="X734" s="25"/>
      <c r="Y734" s="25"/>
      <c r="Z734" s="25"/>
      <c r="AA734" s="25"/>
      <c r="AB734" s="25"/>
      <c r="AC734" s="25"/>
      <c r="AD734" s="25"/>
      <c r="AE734" s="25"/>
      <c r="AF734" s="25"/>
      <c r="AG734" s="25"/>
      <c r="AH734" s="25"/>
      <c r="AI734" s="25"/>
      <c r="AJ734" s="25"/>
      <c r="AK734" s="25"/>
      <c r="AL734" s="25"/>
    </row>
    <row r="735" spans="1:38" x14ac:dyDescent="0.3">
      <c r="A735" s="25"/>
      <c r="B735" s="25"/>
      <c r="C735" s="25"/>
      <c r="D735" s="25"/>
      <c r="E735" s="25"/>
      <c r="F735" s="25"/>
      <c r="G735" s="25"/>
      <c r="H735" s="25"/>
      <c r="I735" s="25"/>
      <c r="J735" s="25"/>
      <c r="K735" s="25"/>
      <c r="L735" s="25"/>
      <c r="M735" s="25"/>
      <c r="N735" s="25"/>
      <c r="O735" s="25"/>
      <c r="P735" s="25"/>
      <c r="Q735" s="25"/>
      <c r="R735" s="25"/>
      <c r="S735" s="25"/>
      <c r="T735" s="25"/>
      <c r="U735" s="25"/>
      <c r="V735" s="25"/>
      <c r="W735" s="25"/>
      <c r="X735" s="25"/>
      <c r="Y735" s="25"/>
      <c r="Z735" s="25"/>
      <c r="AA735" s="25"/>
      <c r="AB735" s="25"/>
      <c r="AC735" s="25"/>
      <c r="AD735" s="25"/>
      <c r="AE735" s="25"/>
      <c r="AF735" s="25"/>
      <c r="AG735" s="25"/>
      <c r="AH735" s="25"/>
      <c r="AI735" s="25"/>
      <c r="AJ735" s="25"/>
      <c r="AK735" s="25"/>
      <c r="AL735" s="25"/>
    </row>
    <row r="736" spans="1:38" x14ac:dyDescent="0.3">
      <c r="A736" s="25"/>
      <c r="B736" s="25"/>
      <c r="C736" s="25"/>
      <c r="D736" s="25"/>
      <c r="E736" s="25"/>
      <c r="F736" s="25"/>
      <c r="G736" s="25"/>
      <c r="H736" s="25"/>
      <c r="I736" s="25"/>
      <c r="J736" s="25"/>
      <c r="K736" s="25"/>
      <c r="L736" s="25"/>
      <c r="M736" s="25"/>
      <c r="N736" s="25"/>
      <c r="O736" s="25"/>
      <c r="P736" s="25"/>
      <c r="Q736" s="25"/>
      <c r="R736" s="25"/>
      <c r="S736" s="25"/>
      <c r="T736" s="25"/>
      <c r="U736" s="25"/>
      <c r="V736" s="25"/>
      <c r="W736" s="25"/>
      <c r="X736" s="25"/>
      <c r="Y736" s="25"/>
      <c r="Z736" s="25"/>
      <c r="AA736" s="25"/>
      <c r="AB736" s="25"/>
      <c r="AC736" s="25"/>
      <c r="AD736" s="25"/>
      <c r="AE736" s="25"/>
      <c r="AF736" s="25"/>
      <c r="AG736" s="25"/>
      <c r="AH736" s="25"/>
      <c r="AI736" s="25"/>
      <c r="AJ736" s="25"/>
      <c r="AK736" s="25"/>
      <c r="AL736" s="25"/>
    </row>
    <row r="737" spans="1:38" x14ac:dyDescent="0.3">
      <c r="A737" s="25"/>
      <c r="B737" s="25"/>
      <c r="C737" s="25"/>
      <c r="D737" s="25"/>
      <c r="E737" s="25"/>
      <c r="F737" s="25"/>
      <c r="G737" s="25"/>
      <c r="H737" s="25"/>
      <c r="I737" s="25"/>
      <c r="J737" s="25"/>
      <c r="K737" s="25"/>
      <c r="L737" s="25"/>
      <c r="M737" s="25"/>
      <c r="N737" s="25"/>
      <c r="O737" s="25"/>
      <c r="P737" s="25"/>
      <c r="Q737" s="25"/>
      <c r="R737" s="25"/>
      <c r="S737" s="25"/>
      <c r="T737" s="25"/>
      <c r="U737" s="25"/>
      <c r="V737" s="25"/>
      <c r="W737" s="25"/>
      <c r="X737" s="25"/>
      <c r="Y737" s="25"/>
      <c r="Z737" s="25"/>
      <c r="AA737" s="25"/>
      <c r="AB737" s="25"/>
      <c r="AC737" s="25"/>
      <c r="AD737" s="25"/>
      <c r="AE737" s="25"/>
      <c r="AF737" s="25"/>
      <c r="AG737" s="25"/>
      <c r="AH737" s="25"/>
      <c r="AI737" s="25"/>
      <c r="AJ737" s="25"/>
      <c r="AK737" s="25"/>
      <c r="AL737" s="25"/>
    </row>
    <row r="738" spans="1:38" x14ac:dyDescent="0.3">
      <c r="A738" s="25"/>
      <c r="B738" s="25"/>
      <c r="C738" s="25"/>
      <c r="D738" s="25"/>
      <c r="E738" s="25"/>
      <c r="F738" s="25"/>
      <c r="G738" s="25"/>
      <c r="H738" s="25"/>
      <c r="I738" s="25"/>
      <c r="J738" s="25"/>
      <c r="K738" s="25"/>
      <c r="L738" s="25"/>
      <c r="M738" s="25"/>
      <c r="N738" s="25"/>
      <c r="O738" s="25"/>
      <c r="P738" s="25"/>
      <c r="Q738" s="25"/>
      <c r="R738" s="25"/>
      <c r="S738" s="25"/>
      <c r="T738" s="25"/>
      <c r="U738" s="25"/>
      <c r="V738" s="25"/>
      <c r="W738" s="25"/>
      <c r="X738" s="25"/>
      <c r="Y738" s="25"/>
      <c r="Z738" s="25"/>
      <c r="AA738" s="25"/>
      <c r="AB738" s="25"/>
      <c r="AC738" s="25"/>
      <c r="AD738" s="25"/>
      <c r="AE738" s="25"/>
      <c r="AF738" s="25"/>
      <c r="AG738" s="25"/>
      <c r="AH738" s="25"/>
      <c r="AI738" s="25"/>
      <c r="AJ738" s="25"/>
      <c r="AK738" s="25"/>
      <c r="AL738" s="25"/>
    </row>
    <row r="739" spans="1:38" x14ac:dyDescent="0.3">
      <c r="A739" s="25"/>
      <c r="B739" s="25"/>
      <c r="C739" s="25"/>
      <c r="D739" s="25"/>
      <c r="E739" s="25"/>
      <c r="F739" s="25"/>
      <c r="G739" s="25"/>
      <c r="H739" s="25"/>
      <c r="I739" s="25"/>
      <c r="J739" s="25"/>
      <c r="K739" s="25"/>
      <c r="L739" s="25"/>
      <c r="M739" s="25"/>
      <c r="N739" s="25"/>
      <c r="O739" s="25"/>
      <c r="P739" s="25"/>
      <c r="Q739" s="25"/>
      <c r="R739" s="25"/>
      <c r="S739" s="25"/>
      <c r="T739" s="25"/>
      <c r="U739" s="25"/>
      <c r="V739" s="25"/>
      <c r="W739" s="25"/>
      <c r="X739" s="25"/>
      <c r="Y739" s="25"/>
      <c r="Z739" s="25"/>
      <c r="AA739" s="25"/>
      <c r="AB739" s="25"/>
      <c r="AC739" s="25"/>
      <c r="AD739" s="25"/>
      <c r="AE739" s="25"/>
      <c r="AF739" s="25"/>
      <c r="AG739" s="25"/>
      <c r="AH739" s="25"/>
      <c r="AI739" s="25"/>
      <c r="AJ739" s="25"/>
      <c r="AK739" s="25"/>
      <c r="AL739" s="25"/>
    </row>
    <row r="740" spans="1:38" x14ac:dyDescent="0.3">
      <c r="A740" s="25"/>
      <c r="B740" s="25"/>
      <c r="C740" s="25"/>
      <c r="D740" s="25"/>
      <c r="E740" s="25"/>
      <c r="F740" s="25"/>
      <c r="G740" s="25"/>
      <c r="H740" s="25"/>
      <c r="I740" s="25"/>
      <c r="J740" s="25"/>
      <c r="K740" s="25"/>
      <c r="L740" s="25"/>
      <c r="M740" s="25"/>
      <c r="N740" s="25"/>
      <c r="O740" s="25"/>
      <c r="P740" s="25"/>
      <c r="Q740" s="25"/>
      <c r="R740" s="25"/>
      <c r="S740" s="25"/>
      <c r="T740" s="25"/>
      <c r="U740" s="25"/>
      <c r="V740" s="25"/>
      <c r="W740" s="25"/>
      <c r="X740" s="25"/>
      <c r="Y740" s="25"/>
      <c r="Z740" s="25"/>
      <c r="AA740" s="25"/>
      <c r="AB740" s="25"/>
      <c r="AC740" s="25"/>
      <c r="AD740" s="25"/>
      <c r="AE740" s="25"/>
      <c r="AF740" s="25"/>
      <c r="AG740" s="25"/>
      <c r="AH740" s="25"/>
      <c r="AI740" s="25"/>
      <c r="AJ740" s="25"/>
      <c r="AK740" s="25"/>
      <c r="AL740" s="25"/>
    </row>
    <row r="741" spans="1:38" x14ac:dyDescent="0.3">
      <c r="A741" s="25"/>
      <c r="B741" s="25"/>
      <c r="C741" s="25"/>
      <c r="D741" s="25"/>
      <c r="E741" s="25"/>
      <c r="F741" s="25"/>
      <c r="G741" s="25"/>
      <c r="H741" s="25"/>
      <c r="I741" s="25"/>
      <c r="J741" s="25"/>
      <c r="K741" s="25"/>
      <c r="L741" s="25"/>
      <c r="M741" s="25"/>
      <c r="N741" s="25"/>
      <c r="O741" s="25"/>
      <c r="P741" s="25"/>
      <c r="Q741" s="25"/>
      <c r="R741" s="25"/>
      <c r="S741" s="25"/>
      <c r="T741" s="25"/>
      <c r="U741" s="25"/>
      <c r="V741" s="25"/>
      <c r="W741" s="25"/>
      <c r="X741" s="25"/>
      <c r="Y741" s="25"/>
      <c r="Z741" s="25"/>
      <c r="AA741" s="25"/>
      <c r="AB741" s="25"/>
      <c r="AC741" s="25"/>
      <c r="AD741" s="25"/>
      <c r="AE741" s="25"/>
      <c r="AF741" s="25"/>
      <c r="AG741" s="25"/>
      <c r="AH741" s="25"/>
      <c r="AI741" s="25"/>
      <c r="AJ741" s="25"/>
      <c r="AK741" s="25"/>
      <c r="AL741" s="25"/>
    </row>
    <row r="742" spans="1:38" x14ac:dyDescent="0.3">
      <c r="A742" s="25"/>
      <c r="B742" s="25"/>
      <c r="C742" s="25"/>
      <c r="D742" s="25"/>
      <c r="E742" s="25"/>
      <c r="F742" s="25"/>
      <c r="G742" s="25"/>
      <c r="H742" s="25"/>
      <c r="I742" s="25"/>
      <c r="J742" s="25"/>
      <c r="K742" s="25"/>
      <c r="L742" s="25"/>
      <c r="M742" s="25"/>
      <c r="N742" s="25"/>
      <c r="O742" s="25"/>
      <c r="P742" s="25"/>
      <c r="Q742" s="25"/>
      <c r="R742" s="25"/>
      <c r="S742" s="25"/>
      <c r="T742" s="25"/>
      <c r="U742" s="25"/>
      <c r="V742" s="25"/>
      <c r="W742" s="25"/>
      <c r="X742" s="25"/>
      <c r="Y742" s="25"/>
      <c r="Z742" s="25"/>
      <c r="AA742" s="25"/>
      <c r="AB742" s="25"/>
      <c r="AC742" s="25"/>
      <c r="AD742" s="25"/>
      <c r="AE742" s="25"/>
      <c r="AF742" s="25"/>
      <c r="AG742" s="25"/>
      <c r="AH742" s="25"/>
      <c r="AI742" s="25"/>
      <c r="AJ742" s="25"/>
      <c r="AK742" s="25"/>
      <c r="AL742" s="25"/>
    </row>
    <row r="743" spans="1:38" x14ac:dyDescent="0.3">
      <c r="A743" s="25"/>
      <c r="B743" s="25"/>
      <c r="C743" s="25"/>
      <c r="D743" s="25"/>
      <c r="E743" s="25"/>
      <c r="F743" s="25"/>
      <c r="G743" s="25"/>
      <c r="H743" s="25"/>
      <c r="I743" s="25"/>
      <c r="J743" s="25"/>
      <c r="K743" s="25"/>
      <c r="L743" s="25"/>
      <c r="M743" s="25"/>
      <c r="N743" s="25"/>
      <c r="O743" s="25"/>
      <c r="P743" s="25"/>
      <c r="Q743" s="25"/>
      <c r="R743" s="25"/>
      <c r="S743" s="25"/>
      <c r="T743" s="25"/>
      <c r="U743" s="25"/>
      <c r="V743" s="25"/>
      <c r="W743" s="25"/>
      <c r="X743" s="25"/>
      <c r="Y743" s="25"/>
      <c r="Z743" s="25"/>
      <c r="AA743" s="25"/>
      <c r="AB743" s="25"/>
      <c r="AC743" s="25"/>
      <c r="AD743" s="25"/>
      <c r="AE743" s="25"/>
      <c r="AF743" s="25"/>
      <c r="AG743" s="25"/>
      <c r="AH743" s="25"/>
      <c r="AI743" s="25"/>
      <c r="AJ743" s="25"/>
      <c r="AK743" s="25"/>
      <c r="AL743" s="25"/>
    </row>
    <row r="744" spans="1:38" x14ac:dyDescent="0.3">
      <c r="A744" s="25"/>
      <c r="B744" s="25"/>
      <c r="C744" s="25"/>
      <c r="D744" s="25"/>
      <c r="E744" s="25"/>
      <c r="F744" s="25"/>
      <c r="G744" s="25"/>
      <c r="H744" s="25"/>
      <c r="I744" s="25"/>
      <c r="J744" s="25"/>
      <c r="K744" s="25"/>
      <c r="L744" s="25"/>
      <c r="M744" s="25"/>
      <c r="N744" s="25"/>
      <c r="O744" s="25"/>
      <c r="P744" s="25"/>
      <c r="Q744" s="25"/>
      <c r="R744" s="25"/>
      <c r="S744" s="25"/>
      <c r="T744" s="25"/>
      <c r="U744" s="25"/>
      <c r="V744" s="25"/>
      <c r="W744" s="25"/>
      <c r="X744" s="25"/>
      <c r="Y744" s="25"/>
      <c r="Z744" s="25"/>
      <c r="AA744" s="25"/>
      <c r="AB744" s="25"/>
      <c r="AC744" s="25"/>
      <c r="AD744" s="25"/>
      <c r="AE744" s="25"/>
      <c r="AF744" s="25"/>
      <c r="AG744" s="25"/>
      <c r="AH744" s="25"/>
      <c r="AI744" s="25"/>
      <c r="AJ744" s="25"/>
      <c r="AK744" s="25"/>
      <c r="AL744" s="25"/>
    </row>
    <row r="745" spans="1:38" x14ac:dyDescent="0.3">
      <c r="A745" s="25"/>
      <c r="B745" s="25"/>
      <c r="C745" s="25"/>
      <c r="D745" s="25"/>
      <c r="E745" s="25"/>
      <c r="F745" s="25"/>
      <c r="G745" s="25"/>
      <c r="H745" s="25"/>
      <c r="I745" s="25"/>
      <c r="J745" s="25"/>
      <c r="K745" s="25"/>
      <c r="L745" s="25"/>
      <c r="M745" s="25"/>
      <c r="N745" s="25"/>
      <c r="O745" s="25"/>
      <c r="P745" s="25"/>
      <c r="Q745" s="25"/>
      <c r="R745" s="25"/>
      <c r="S745" s="25"/>
      <c r="T745" s="25"/>
      <c r="U745" s="25"/>
      <c r="V745" s="25"/>
      <c r="W745" s="25"/>
      <c r="X745" s="25"/>
      <c r="Y745" s="25"/>
      <c r="Z745" s="25"/>
      <c r="AA745" s="25"/>
      <c r="AB745" s="25"/>
      <c r="AC745" s="25"/>
      <c r="AD745" s="25"/>
      <c r="AE745" s="25"/>
      <c r="AF745" s="25"/>
      <c r="AG745" s="25"/>
      <c r="AH745" s="25"/>
      <c r="AI745" s="25"/>
      <c r="AJ745" s="25"/>
      <c r="AK745" s="25"/>
      <c r="AL745" s="25"/>
    </row>
    <row r="746" spans="1:38" x14ac:dyDescent="0.3">
      <c r="A746" s="25"/>
      <c r="B746" s="25"/>
      <c r="C746" s="25"/>
      <c r="D746" s="25"/>
      <c r="E746" s="25"/>
      <c r="F746" s="25"/>
      <c r="G746" s="25"/>
      <c r="H746" s="25"/>
      <c r="I746" s="25"/>
      <c r="J746" s="25"/>
      <c r="K746" s="25"/>
      <c r="L746" s="25"/>
      <c r="M746" s="25"/>
      <c r="N746" s="25"/>
      <c r="O746" s="25"/>
      <c r="P746" s="25"/>
      <c r="Q746" s="25"/>
      <c r="R746" s="25"/>
      <c r="S746" s="25"/>
      <c r="T746" s="25"/>
      <c r="U746" s="25"/>
      <c r="V746" s="25"/>
      <c r="W746" s="25"/>
      <c r="X746" s="25"/>
      <c r="Y746" s="25"/>
      <c r="Z746" s="25"/>
      <c r="AA746" s="25"/>
      <c r="AB746" s="25"/>
      <c r="AC746" s="25"/>
      <c r="AD746" s="25"/>
      <c r="AE746" s="25"/>
      <c r="AF746" s="25"/>
      <c r="AG746" s="25"/>
      <c r="AH746" s="25"/>
      <c r="AI746" s="25"/>
      <c r="AJ746" s="25"/>
      <c r="AK746" s="25"/>
      <c r="AL746" s="25"/>
    </row>
    <row r="747" spans="1:38" x14ac:dyDescent="0.3">
      <c r="A747" s="25"/>
      <c r="B747" s="25"/>
      <c r="C747" s="25"/>
      <c r="D747" s="25"/>
      <c r="E747" s="25"/>
      <c r="F747" s="25"/>
      <c r="G747" s="25"/>
      <c r="H747" s="25"/>
      <c r="I747" s="25"/>
      <c r="J747" s="25"/>
      <c r="K747" s="25"/>
      <c r="L747" s="25"/>
      <c r="M747" s="25"/>
      <c r="N747" s="25"/>
      <c r="O747" s="25"/>
      <c r="P747" s="25"/>
      <c r="Q747" s="25"/>
      <c r="R747" s="25"/>
      <c r="S747" s="25"/>
      <c r="T747" s="25"/>
      <c r="U747" s="25"/>
      <c r="V747" s="25"/>
      <c r="W747" s="25"/>
      <c r="X747" s="25"/>
      <c r="Y747" s="25"/>
      <c r="Z747" s="25"/>
      <c r="AA747" s="25"/>
      <c r="AB747" s="25"/>
      <c r="AC747" s="25"/>
      <c r="AD747" s="25"/>
      <c r="AE747" s="25"/>
      <c r="AF747" s="25"/>
      <c r="AG747" s="25"/>
      <c r="AH747" s="25"/>
      <c r="AI747" s="25"/>
      <c r="AJ747" s="25"/>
      <c r="AK747" s="25"/>
      <c r="AL747" s="25"/>
    </row>
    <row r="748" spans="1:38" x14ac:dyDescent="0.3">
      <c r="A748" s="25"/>
      <c r="B748" s="25"/>
      <c r="C748" s="25"/>
      <c r="D748" s="25"/>
      <c r="E748" s="25"/>
      <c r="F748" s="25"/>
      <c r="G748" s="25"/>
      <c r="H748" s="25"/>
      <c r="I748" s="25"/>
      <c r="J748" s="25"/>
      <c r="K748" s="25"/>
      <c r="L748" s="25"/>
      <c r="M748" s="25"/>
      <c r="N748" s="25"/>
      <c r="O748" s="25"/>
      <c r="P748" s="25"/>
      <c r="Q748" s="25"/>
      <c r="R748" s="25"/>
      <c r="S748" s="25"/>
      <c r="T748" s="25"/>
      <c r="U748" s="25"/>
      <c r="V748" s="25"/>
      <c r="W748" s="25"/>
      <c r="X748" s="25"/>
      <c r="Y748" s="25"/>
      <c r="Z748" s="25"/>
      <c r="AA748" s="25"/>
      <c r="AB748" s="25"/>
      <c r="AC748" s="25"/>
      <c r="AD748" s="25"/>
      <c r="AE748" s="25"/>
      <c r="AF748" s="25"/>
      <c r="AG748" s="25"/>
      <c r="AH748" s="25"/>
      <c r="AI748" s="25"/>
      <c r="AJ748" s="25"/>
      <c r="AK748" s="25"/>
      <c r="AL748" s="25"/>
    </row>
    <row r="749" spans="1:38" x14ac:dyDescent="0.3">
      <c r="A749" s="25"/>
      <c r="B749" s="25"/>
      <c r="C749" s="25"/>
      <c r="D749" s="25"/>
      <c r="E749" s="25"/>
      <c r="F749" s="25"/>
      <c r="G749" s="25"/>
      <c r="H749" s="25"/>
      <c r="I749" s="25"/>
      <c r="J749" s="25"/>
      <c r="K749" s="25"/>
      <c r="L749" s="25"/>
      <c r="M749" s="25"/>
      <c r="N749" s="25"/>
      <c r="O749" s="25"/>
      <c r="P749" s="25"/>
      <c r="Q749" s="25"/>
      <c r="R749" s="25"/>
      <c r="S749" s="25"/>
      <c r="T749" s="25"/>
      <c r="U749" s="25"/>
      <c r="V749" s="25"/>
      <c r="W749" s="25"/>
      <c r="X749" s="25"/>
      <c r="Y749" s="25"/>
      <c r="Z749" s="25"/>
      <c r="AA749" s="25"/>
      <c r="AB749" s="25"/>
      <c r="AC749" s="25"/>
      <c r="AD749" s="25"/>
      <c r="AE749" s="25"/>
      <c r="AF749" s="25"/>
      <c r="AG749" s="25"/>
      <c r="AH749" s="25"/>
      <c r="AI749" s="25"/>
      <c r="AJ749" s="25"/>
      <c r="AK749" s="25"/>
      <c r="AL749" s="25"/>
    </row>
    <row r="750" spans="1:38" x14ac:dyDescent="0.3">
      <c r="A750" s="25"/>
      <c r="B750" s="25"/>
      <c r="C750" s="25"/>
      <c r="D750" s="25"/>
      <c r="E750" s="25"/>
      <c r="F750" s="25"/>
      <c r="G750" s="25"/>
      <c r="H750" s="25"/>
      <c r="I750" s="25"/>
      <c r="J750" s="25"/>
      <c r="K750" s="25"/>
      <c r="L750" s="25"/>
      <c r="M750" s="25"/>
      <c r="N750" s="25"/>
      <c r="O750" s="25"/>
      <c r="P750" s="25"/>
      <c r="Q750" s="25"/>
      <c r="R750" s="25"/>
      <c r="S750" s="25"/>
      <c r="T750" s="25"/>
      <c r="U750" s="25"/>
      <c r="V750" s="25"/>
      <c r="W750" s="25"/>
      <c r="X750" s="25"/>
      <c r="Y750" s="25"/>
      <c r="Z750" s="25"/>
      <c r="AA750" s="25"/>
      <c r="AB750" s="25"/>
      <c r="AC750" s="25"/>
      <c r="AD750" s="25"/>
      <c r="AE750" s="25"/>
      <c r="AF750" s="25"/>
      <c r="AG750" s="25"/>
      <c r="AH750" s="25"/>
      <c r="AI750" s="25"/>
      <c r="AJ750" s="25"/>
      <c r="AK750" s="25"/>
      <c r="AL750" s="25"/>
    </row>
    <row r="751" spans="1:38" x14ac:dyDescent="0.3">
      <c r="A751" s="25"/>
      <c r="B751" s="25"/>
      <c r="C751" s="25"/>
      <c r="D751" s="25"/>
      <c r="E751" s="25"/>
      <c r="F751" s="25"/>
      <c r="G751" s="25"/>
      <c r="H751" s="25"/>
      <c r="I751" s="25"/>
      <c r="J751" s="25"/>
      <c r="K751" s="25"/>
      <c r="L751" s="25"/>
      <c r="M751" s="25"/>
      <c r="N751" s="25"/>
      <c r="O751" s="25"/>
      <c r="P751" s="25"/>
      <c r="Q751" s="25"/>
      <c r="R751" s="25"/>
      <c r="S751" s="25"/>
      <c r="T751" s="25"/>
      <c r="U751" s="25"/>
      <c r="V751" s="25"/>
      <c r="W751" s="25"/>
      <c r="X751" s="25"/>
      <c r="Y751" s="25"/>
      <c r="Z751" s="25"/>
      <c r="AA751" s="25"/>
      <c r="AB751" s="25"/>
      <c r="AC751" s="25"/>
      <c r="AD751" s="25"/>
      <c r="AE751" s="25"/>
      <c r="AF751" s="25"/>
      <c r="AG751" s="25"/>
      <c r="AH751" s="25"/>
      <c r="AI751" s="25"/>
      <c r="AJ751" s="25"/>
      <c r="AK751" s="25"/>
      <c r="AL751" s="25"/>
    </row>
    <row r="752" spans="1:38" x14ac:dyDescent="0.3">
      <c r="A752" s="25"/>
      <c r="B752" s="25"/>
      <c r="C752" s="25"/>
      <c r="D752" s="25"/>
      <c r="E752" s="25"/>
      <c r="F752" s="25"/>
      <c r="G752" s="25"/>
      <c r="H752" s="25"/>
      <c r="I752" s="25"/>
      <c r="J752" s="25"/>
      <c r="K752" s="25"/>
      <c r="L752" s="25"/>
      <c r="M752" s="25"/>
      <c r="N752" s="25"/>
      <c r="O752" s="25"/>
      <c r="P752" s="25"/>
      <c r="Q752" s="25"/>
      <c r="R752" s="25"/>
      <c r="S752" s="25"/>
      <c r="T752" s="25"/>
      <c r="U752" s="25"/>
      <c r="V752" s="25"/>
      <c r="W752" s="25"/>
      <c r="X752" s="25"/>
      <c r="Y752" s="25"/>
      <c r="Z752" s="25"/>
      <c r="AA752" s="25"/>
      <c r="AB752" s="25"/>
      <c r="AC752" s="25"/>
      <c r="AD752" s="25"/>
      <c r="AE752" s="25"/>
      <c r="AF752" s="25"/>
      <c r="AG752" s="25"/>
      <c r="AH752" s="25"/>
      <c r="AI752" s="25"/>
      <c r="AJ752" s="25"/>
      <c r="AK752" s="25"/>
      <c r="AL752" s="25"/>
    </row>
    <row r="753" spans="1:38" x14ac:dyDescent="0.3">
      <c r="A753" s="25"/>
      <c r="B753" s="25"/>
      <c r="C753" s="25"/>
      <c r="D753" s="25"/>
      <c r="E753" s="25"/>
      <c r="F753" s="25"/>
      <c r="G753" s="25"/>
      <c r="H753" s="25"/>
      <c r="I753" s="25"/>
      <c r="J753" s="25"/>
      <c r="K753" s="25"/>
      <c r="L753" s="25"/>
      <c r="M753" s="25"/>
      <c r="N753" s="25"/>
      <c r="O753" s="25"/>
      <c r="P753" s="25"/>
      <c r="Q753" s="25"/>
      <c r="R753" s="25"/>
      <c r="S753" s="25"/>
      <c r="T753" s="25"/>
      <c r="U753" s="25"/>
      <c r="V753" s="25"/>
      <c r="W753" s="25"/>
      <c r="X753" s="25"/>
      <c r="Y753" s="25"/>
      <c r="Z753" s="25"/>
      <c r="AA753" s="25"/>
      <c r="AB753" s="25"/>
      <c r="AC753" s="25"/>
      <c r="AD753" s="25"/>
      <c r="AE753" s="25"/>
      <c r="AF753" s="25"/>
      <c r="AG753" s="25"/>
      <c r="AH753" s="25"/>
      <c r="AI753" s="25"/>
      <c r="AJ753" s="25"/>
      <c r="AK753" s="25"/>
      <c r="AL753" s="25"/>
    </row>
    <row r="754" spans="1:38" x14ac:dyDescent="0.3">
      <c r="A754" s="25"/>
      <c r="B754" s="25"/>
      <c r="C754" s="25"/>
      <c r="D754" s="25"/>
      <c r="E754" s="25"/>
      <c r="F754" s="25"/>
      <c r="G754" s="25"/>
      <c r="H754" s="25"/>
      <c r="I754" s="25"/>
      <c r="J754" s="25"/>
      <c r="K754" s="25"/>
      <c r="L754" s="25"/>
      <c r="M754" s="25"/>
      <c r="N754" s="25"/>
      <c r="O754" s="25"/>
      <c r="P754" s="25"/>
      <c r="Q754" s="25"/>
      <c r="R754" s="25"/>
      <c r="S754" s="25"/>
      <c r="T754" s="25"/>
      <c r="U754" s="25"/>
      <c r="V754" s="25"/>
      <c r="W754" s="25"/>
      <c r="X754" s="25"/>
      <c r="Y754" s="25"/>
      <c r="Z754" s="25"/>
      <c r="AA754" s="25"/>
      <c r="AB754" s="25"/>
      <c r="AC754" s="25"/>
      <c r="AD754" s="25"/>
      <c r="AE754" s="25"/>
      <c r="AF754" s="25"/>
      <c r="AG754" s="25"/>
      <c r="AH754" s="25"/>
      <c r="AI754" s="25"/>
      <c r="AJ754" s="25"/>
      <c r="AK754" s="25"/>
      <c r="AL754" s="25"/>
    </row>
    <row r="755" spans="1:38" x14ac:dyDescent="0.3">
      <c r="A755" s="25"/>
      <c r="B755" s="25"/>
      <c r="C755" s="25"/>
      <c r="D755" s="25"/>
      <c r="E755" s="25"/>
      <c r="F755" s="25"/>
      <c r="G755" s="25"/>
      <c r="H755" s="25"/>
      <c r="I755" s="25"/>
      <c r="J755" s="25"/>
      <c r="K755" s="25"/>
      <c r="L755" s="25"/>
      <c r="M755" s="25"/>
      <c r="N755" s="25"/>
      <c r="O755" s="25"/>
      <c r="P755" s="25"/>
      <c r="Q755" s="25"/>
      <c r="R755" s="25"/>
      <c r="S755" s="25"/>
      <c r="T755" s="25"/>
      <c r="U755" s="25"/>
      <c r="V755" s="25"/>
      <c r="W755" s="25"/>
      <c r="X755" s="25"/>
      <c r="Y755" s="25"/>
      <c r="Z755" s="25"/>
      <c r="AA755" s="25"/>
      <c r="AB755" s="25"/>
      <c r="AC755" s="25"/>
      <c r="AD755" s="25"/>
      <c r="AE755" s="25"/>
      <c r="AF755" s="25"/>
      <c r="AG755" s="25"/>
      <c r="AH755" s="25"/>
      <c r="AI755" s="25"/>
      <c r="AJ755" s="25"/>
      <c r="AK755" s="25"/>
      <c r="AL755" s="25"/>
    </row>
    <row r="756" spans="1:38" x14ac:dyDescent="0.3">
      <c r="A756" s="25"/>
      <c r="B756" s="25"/>
      <c r="C756" s="25"/>
      <c r="D756" s="25"/>
      <c r="E756" s="25"/>
      <c r="F756" s="25"/>
      <c r="G756" s="25"/>
      <c r="H756" s="25"/>
      <c r="I756" s="25"/>
      <c r="J756" s="25"/>
      <c r="K756" s="25"/>
      <c r="L756" s="25"/>
      <c r="M756" s="25"/>
      <c r="N756" s="25"/>
      <c r="O756" s="25"/>
      <c r="P756" s="25"/>
      <c r="Q756" s="25"/>
      <c r="R756" s="25"/>
      <c r="S756" s="25"/>
      <c r="T756" s="25"/>
      <c r="U756" s="25"/>
      <c r="V756" s="25"/>
      <c r="W756" s="25"/>
      <c r="X756" s="25"/>
      <c r="Y756" s="25"/>
      <c r="Z756" s="25"/>
      <c r="AA756" s="25"/>
      <c r="AB756" s="25"/>
      <c r="AC756" s="25"/>
      <c r="AD756" s="25"/>
      <c r="AE756" s="25"/>
      <c r="AF756" s="25"/>
      <c r="AG756" s="25"/>
      <c r="AH756" s="25"/>
      <c r="AI756" s="25"/>
      <c r="AJ756" s="25"/>
      <c r="AK756" s="25"/>
      <c r="AL756" s="25"/>
    </row>
    <row r="757" spans="1:38" x14ac:dyDescent="0.3">
      <c r="A757" s="25"/>
      <c r="B757" s="25"/>
      <c r="C757" s="25"/>
      <c r="D757" s="25"/>
      <c r="E757" s="25"/>
      <c r="F757" s="25"/>
      <c r="G757" s="25"/>
      <c r="H757" s="25"/>
      <c r="I757" s="25"/>
      <c r="J757" s="25"/>
      <c r="K757" s="25"/>
      <c r="L757" s="25"/>
      <c r="M757" s="25"/>
      <c r="N757" s="25"/>
      <c r="O757" s="25"/>
      <c r="P757" s="25"/>
      <c r="Q757" s="25"/>
      <c r="R757" s="25"/>
      <c r="S757" s="25"/>
      <c r="T757" s="25"/>
      <c r="U757" s="25"/>
      <c r="V757" s="25"/>
      <c r="W757" s="25"/>
      <c r="X757" s="25"/>
      <c r="Y757" s="25"/>
      <c r="Z757" s="25"/>
      <c r="AA757" s="25"/>
      <c r="AB757" s="25"/>
      <c r="AC757" s="25"/>
      <c r="AD757" s="25"/>
      <c r="AE757" s="25"/>
      <c r="AF757" s="25"/>
      <c r="AG757" s="25"/>
      <c r="AH757" s="25"/>
      <c r="AI757" s="25"/>
      <c r="AJ757" s="25"/>
      <c r="AK757" s="25"/>
      <c r="AL757" s="25"/>
    </row>
    <row r="758" spans="1:38" x14ac:dyDescent="0.3">
      <c r="A758" s="25"/>
      <c r="B758" s="25"/>
      <c r="C758" s="25"/>
      <c r="D758" s="25"/>
      <c r="E758" s="25"/>
      <c r="F758" s="25"/>
      <c r="G758" s="25"/>
      <c r="H758" s="25"/>
      <c r="I758" s="25"/>
      <c r="J758" s="25"/>
      <c r="K758" s="25"/>
      <c r="L758" s="25"/>
      <c r="M758" s="25"/>
      <c r="N758" s="25"/>
      <c r="O758" s="25"/>
      <c r="P758" s="25"/>
      <c r="Q758" s="25"/>
      <c r="R758" s="25"/>
      <c r="S758" s="25"/>
      <c r="T758" s="25"/>
      <c r="U758" s="25"/>
      <c r="V758" s="25"/>
      <c r="W758" s="25"/>
      <c r="X758" s="25"/>
      <c r="Y758" s="25"/>
      <c r="Z758" s="25"/>
      <c r="AA758" s="25"/>
      <c r="AB758" s="25"/>
      <c r="AC758" s="25"/>
      <c r="AD758" s="25"/>
      <c r="AE758" s="25"/>
      <c r="AF758" s="25"/>
      <c r="AG758" s="25"/>
      <c r="AH758" s="25"/>
      <c r="AI758" s="25"/>
      <c r="AJ758" s="25"/>
      <c r="AK758" s="25"/>
      <c r="AL758" s="25"/>
    </row>
    <row r="759" spans="1:38" x14ac:dyDescent="0.3">
      <c r="A759" s="25"/>
      <c r="B759" s="25"/>
      <c r="C759" s="25"/>
      <c r="D759" s="25"/>
      <c r="E759" s="25"/>
      <c r="F759" s="25"/>
      <c r="G759" s="25"/>
      <c r="H759" s="25"/>
      <c r="I759" s="25"/>
      <c r="J759" s="25"/>
      <c r="K759" s="25"/>
      <c r="L759" s="25"/>
      <c r="M759" s="25"/>
      <c r="N759" s="25"/>
      <c r="O759" s="25"/>
      <c r="P759" s="25"/>
      <c r="Q759" s="25"/>
      <c r="R759" s="25"/>
      <c r="S759" s="25"/>
      <c r="T759" s="25"/>
      <c r="U759" s="25"/>
      <c r="V759" s="25"/>
      <c r="W759" s="25"/>
      <c r="X759" s="25"/>
      <c r="Y759" s="25"/>
      <c r="Z759" s="25"/>
      <c r="AA759" s="25"/>
      <c r="AB759" s="25"/>
      <c r="AC759" s="25"/>
      <c r="AD759" s="25"/>
      <c r="AE759" s="25"/>
      <c r="AF759" s="25"/>
      <c r="AG759" s="25"/>
      <c r="AH759" s="25"/>
      <c r="AI759" s="25"/>
      <c r="AJ759" s="25"/>
      <c r="AK759" s="25"/>
      <c r="AL759" s="25"/>
    </row>
    <row r="760" spans="1:38" x14ac:dyDescent="0.3">
      <c r="A760" s="25"/>
      <c r="B760" s="25"/>
      <c r="C760" s="25"/>
      <c r="D760" s="25"/>
      <c r="E760" s="25"/>
      <c r="F760" s="25"/>
      <c r="G760" s="25"/>
      <c r="H760" s="25"/>
      <c r="I760" s="25"/>
      <c r="J760" s="25"/>
      <c r="K760" s="25"/>
      <c r="L760" s="25"/>
      <c r="M760" s="25"/>
      <c r="N760" s="25"/>
      <c r="O760" s="25"/>
      <c r="P760" s="25"/>
      <c r="Q760" s="25"/>
      <c r="R760" s="25"/>
      <c r="S760" s="25"/>
      <c r="T760" s="25"/>
      <c r="U760" s="25"/>
      <c r="V760" s="25"/>
      <c r="W760" s="25"/>
      <c r="X760" s="25"/>
      <c r="Y760" s="25"/>
      <c r="Z760" s="25"/>
      <c r="AA760" s="25"/>
      <c r="AB760" s="25"/>
      <c r="AC760" s="25"/>
      <c r="AD760" s="25"/>
      <c r="AE760" s="25"/>
      <c r="AF760" s="25"/>
      <c r="AG760" s="25"/>
      <c r="AH760" s="25"/>
      <c r="AI760" s="25"/>
      <c r="AJ760" s="25"/>
      <c r="AK760" s="25"/>
      <c r="AL760" s="25"/>
    </row>
    <row r="761" spans="1:38" x14ac:dyDescent="0.3">
      <c r="A761" s="25"/>
      <c r="B761" s="25"/>
      <c r="C761" s="25"/>
      <c r="D761" s="25"/>
      <c r="E761" s="25"/>
      <c r="F761" s="25"/>
      <c r="G761" s="25"/>
      <c r="H761" s="25"/>
      <c r="I761" s="25"/>
      <c r="J761" s="25"/>
      <c r="K761" s="25"/>
      <c r="L761" s="25"/>
      <c r="M761" s="25"/>
      <c r="N761" s="25"/>
      <c r="O761" s="25"/>
      <c r="P761" s="25"/>
      <c r="Q761" s="25"/>
      <c r="R761" s="25"/>
      <c r="S761" s="25"/>
      <c r="T761" s="25"/>
      <c r="U761" s="25"/>
      <c r="V761" s="25"/>
      <c r="W761" s="25"/>
      <c r="X761" s="25"/>
      <c r="Y761" s="25"/>
      <c r="Z761" s="25"/>
      <c r="AA761" s="25"/>
      <c r="AB761" s="25"/>
      <c r="AC761" s="25"/>
      <c r="AD761" s="25"/>
      <c r="AE761" s="25"/>
      <c r="AF761" s="25"/>
      <c r="AG761" s="25"/>
      <c r="AH761" s="25"/>
      <c r="AI761" s="25"/>
      <c r="AJ761" s="25"/>
      <c r="AK761" s="25"/>
      <c r="AL761" s="25"/>
    </row>
    <row r="762" spans="1:38" x14ac:dyDescent="0.3">
      <c r="A762" s="25"/>
      <c r="B762" s="25"/>
      <c r="C762" s="25"/>
      <c r="D762" s="25"/>
      <c r="E762" s="25"/>
      <c r="F762" s="25"/>
      <c r="G762" s="25"/>
      <c r="H762" s="25"/>
      <c r="I762" s="25"/>
      <c r="J762" s="25"/>
      <c r="K762" s="25"/>
      <c r="L762" s="25"/>
      <c r="M762" s="25"/>
      <c r="N762" s="25"/>
      <c r="O762" s="25"/>
      <c r="P762" s="25"/>
      <c r="Q762" s="25"/>
      <c r="R762" s="25"/>
      <c r="S762" s="25"/>
      <c r="T762" s="25"/>
      <c r="U762" s="25"/>
      <c r="V762" s="25"/>
      <c r="W762" s="25"/>
      <c r="X762" s="25"/>
      <c r="Y762" s="25"/>
      <c r="Z762" s="25"/>
      <c r="AA762" s="25"/>
      <c r="AB762" s="25"/>
      <c r="AC762" s="25"/>
      <c r="AD762" s="25"/>
      <c r="AE762" s="25"/>
      <c r="AF762" s="25"/>
      <c r="AG762" s="25"/>
      <c r="AH762" s="25"/>
      <c r="AI762" s="25"/>
      <c r="AJ762" s="25"/>
      <c r="AK762" s="25"/>
      <c r="AL762" s="25"/>
    </row>
    <row r="763" spans="1:38" x14ac:dyDescent="0.3">
      <c r="A763" s="25"/>
      <c r="B763" s="25"/>
      <c r="C763" s="25"/>
      <c r="D763" s="25"/>
      <c r="E763" s="25"/>
      <c r="F763" s="25"/>
      <c r="G763" s="25"/>
      <c r="H763" s="25"/>
      <c r="I763" s="25"/>
      <c r="J763" s="25"/>
      <c r="K763" s="25"/>
      <c r="L763" s="25"/>
      <c r="M763" s="25"/>
      <c r="N763" s="25"/>
      <c r="O763" s="25"/>
      <c r="P763" s="25"/>
      <c r="Q763" s="25"/>
      <c r="R763" s="25"/>
      <c r="S763" s="25"/>
      <c r="T763" s="25"/>
      <c r="U763" s="25"/>
      <c r="V763" s="25"/>
      <c r="W763" s="25"/>
      <c r="X763" s="25"/>
      <c r="Y763" s="25"/>
      <c r="Z763" s="25"/>
      <c r="AA763" s="25"/>
      <c r="AB763" s="25"/>
      <c r="AC763" s="25"/>
      <c r="AD763" s="25"/>
      <c r="AE763" s="25"/>
      <c r="AF763" s="25"/>
      <c r="AG763" s="25"/>
      <c r="AH763" s="25"/>
      <c r="AI763" s="25"/>
      <c r="AJ763" s="25"/>
      <c r="AK763" s="25"/>
      <c r="AL763" s="25"/>
    </row>
    <row r="764" spans="1:38" x14ac:dyDescent="0.3">
      <c r="A764" s="25"/>
      <c r="B764" s="25"/>
      <c r="C764" s="25"/>
      <c r="D764" s="25"/>
      <c r="E764" s="25"/>
      <c r="F764" s="25"/>
      <c r="G764" s="25"/>
      <c r="H764" s="25"/>
      <c r="I764" s="25"/>
      <c r="J764" s="25"/>
      <c r="K764" s="25"/>
      <c r="L764" s="25"/>
      <c r="M764" s="25"/>
      <c r="N764" s="25"/>
      <c r="O764" s="25"/>
      <c r="P764" s="25"/>
      <c r="Q764" s="25"/>
      <c r="R764" s="25"/>
      <c r="S764" s="25"/>
      <c r="T764" s="25"/>
      <c r="U764" s="25"/>
      <c r="V764" s="25"/>
      <c r="W764" s="25"/>
      <c r="X764" s="25"/>
      <c r="Y764" s="25"/>
      <c r="Z764" s="25"/>
      <c r="AA764" s="25"/>
      <c r="AB764" s="25"/>
      <c r="AC764" s="25"/>
      <c r="AD764" s="25"/>
      <c r="AE764" s="25"/>
      <c r="AF764" s="25"/>
      <c r="AG764" s="25"/>
      <c r="AH764" s="25"/>
      <c r="AI764" s="25"/>
      <c r="AJ764" s="25"/>
      <c r="AK764" s="25"/>
      <c r="AL764" s="25"/>
    </row>
    <row r="765" spans="1:38" x14ac:dyDescent="0.3">
      <c r="A765" s="25"/>
      <c r="B765" s="25"/>
      <c r="C765" s="25"/>
      <c r="D765" s="25"/>
      <c r="E765" s="25"/>
      <c r="F765" s="25"/>
      <c r="G765" s="25"/>
      <c r="H765" s="25"/>
      <c r="I765" s="25"/>
      <c r="J765" s="25"/>
      <c r="K765" s="25"/>
      <c r="L765" s="25"/>
      <c r="M765" s="25"/>
      <c r="N765" s="25"/>
      <c r="O765" s="25"/>
      <c r="P765" s="25"/>
      <c r="Q765" s="25"/>
      <c r="R765" s="25"/>
      <c r="S765" s="25"/>
      <c r="T765" s="25"/>
      <c r="U765" s="25"/>
      <c r="V765" s="25"/>
      <c r="W765" s="25"/>
      <c r="X765" s="25"/>
      <c r="Y765" s="25"/>
      <c r="Z765" s="25"/>
      <c r="AA765" s="25"/>
      <c r="AB765" s="25"/>
      <c r="AC765" s="25"/>
      <c r="AD765" s="25"/>
      <c r="AE765" s="25"/>
      <c r="AF765" s="25"/>
      <c r="AG765" s="25"/>
      <c r="AH765" s="25"/>
      <c r="AI765" s="25"/>
      <c r="AJ765" s="25"/>
      <c r="AK765" s="25"/>
      <c r="AL765" s="25"/>
    </row>
    <row r="766" spans="1:38" x14ac:dyDescent="0.3">
      <c r="A766" s="25"/>
      <c r="B766" s="25"/>
      <c r="C766" s="25"/>
      <c r="D766" s="25"/>
      <c r="E766" s="25"/>
      <c r="F766" s="25"/>
      <c r="G766" s="25"/>
      <c r="H766" s="25"/>
      <c r="I766" s="25"/>
      <c r="J766" s="25"/>
      <c r="K766" s="25"/>
      <c r="L766" s="25"/>
      <c r="M766" s="25"/>
      <c r="N766" s="25"/>
      <c r="O766" s="25"/>
      <c r="P766" s="25"/>
      <c r="Q766" s="25"/>
      <c r="R766" s="25"/>
      <c r="S766" s="25"/>
      <c r="T766" s="25"/>
      <c r="U766" s="25"/>
      <c r="V766" s="25"/>
      <c r="W766" s="25"/>
      <c r="X766" s="25"/>
      <c r="Y766" s="25"/>
      <c r="Z766" s="25"/>
      <c r="AA766" s="25"/>
      <c r="AB766" s="25"/>
      <c r="AC766" s="25"/>
      <c r="AD766" s="25"/>
      <c r="AE766" s="25"/>
      <c r="AF766" s="25"/>
      <c r="AG766" s="25"/>
      <c r="AH766" s="25"/>
      <c r="AI766" s="25"/>
      <c r="AJ766" s="25"/>
      <c r="AK766" s="25"/>
      <c r="AL766" s="25"/>
    </row>
    <row r="767" spans="1:38" x14ac:dyDescent="0.3">
      <c r="A767" s="25"/>
      <c r="B767" s="25"/>
      <c r="C767" s="25"/>
      <c r="D767" s="25"/>
      <c r="E767" s="25"/>
      <c r="F767" s="25"/>
      <c r="G767" s="25"/>
      <c r="H767" s="25"/>
      <c r="I767" s="25"/>
      <c r="J767" s="25"/>
      <c r="K767" s="25"/>
      <c r="L767" s="25"/>
      <c r="M767" s="25"/>
      <c r="N767" s="25"/>
      <c r="O767" s="25"/>
      <c r="P767" s="25"/>
      <c r="Q767" s="25"/>
      <c r="R767" s="25"/>
      <c r="S767" s="25"/>
      <c r="T767" s="25"/>
      <c r="U767" s="25"/>
      <c r="V767" s="25"/>
      <c r="W767" s="25"/>
      <c r="X767" s="25"/>
      <c r="Y767" s="25"/>
      <c r="Z767" s="25"/>
      <c r="AA767" s="25"/>
      <c r="AB767" s="25"/>
      <c r="AC767" s="25"/>
      <c r="AD767" s="25"/>
      <c r="AE767" s="25"/>
      <c r="AF767" s="25"/>
      <c r="AG767" s="25"/>
      <c r="AH767" s="25"/>
      <c r="AI767" s="25"/>
      <c r="AJ767" s="25"/>
      <c r="AK767" s="25"/>
      <c r="AL767" s="25"/>
    </row>
    <row r="768" spans="1:38" x14ac:dyDescent="0.3">
      <c r="A768" s="25"/>
      <c r="B768" s="25"/>
      <c r="C768" s="25"/>
      <c r="D768" s="25"/>
      <c r="E768" s="25"/>
      <c r="F768" s="25"/>
      <c r="G768" s="25"/>
      <c r="H768" s="25"/>
      <c r="I768" s="25"/>
      <c r="J768" s="25"/>
      <c r="K768" s="25"/>
      <c r="L768" s="25"/>
      <c r="M768" s="25"/>
      <c r="N768" s="25"/>
      <c r="O768" s="25"/>
      <c r="P768" s="25"/>
      <c r="Q768" s="25"/>
      <c r="R768" s="25"/>
      <c r="S768" s="25"/>
      <c r="T768" s="25"/>
      <c r="U768" s="25"/>
      <c r="V768" s="25"/>
      <c r="W768" s="25"/>
      <c r="X768" s="25"/>
      <c r="Y768" s="25"/>
      <c r="Z768" s="25"/>
      <c r="AA768" s="25"/>
      <c r="AB768" s="25"/>
      <c r="AC768" s="25"/>
      <c r="AD768" s="25"/>
      <c r="AE768" s="25"/>
      <c r="AF768" s="25"/>
      <c r="AG768" s="25"/>
      <c r="AH768" s="25"/>
      <c r="AI768" s="25"/>
      <c r="AJ768" s="25"/>
      <c r="AK768" s="25"/>
      <c r="AL768" s="25"/>
    </row>
    <row r="769" spans="1:38" x14ac:dyDescent="0.3">
      <c r="A769" s="25"/>
      <c r="B769" s="25"/>
      <c r="C769" s="25"/>
      <c r="D769" s="25"/>
      <c r="E769" s="25"/>
      <c r="F769" s="25"/>
      <c r="G769" s="25"/>
      <c r="H769" s="25"/>
      <c r="I769" s="25"/>
      <c r="J769" s="25"/>
      <c r="K769" s="25"/>
      <c r="L769" s="25"/>
      <c r="M769" s="25"/>
      <c r="N769" s="25"/>
      <c r="O769" s="25"/>
      <c r="P769" s="25"/>
      <c r="Q769" s="25"/>
      <c r="R769" s="25"/>
      <c r="S769" s="25"/>
      <c r="T769" s="25"/>
      <c r="U769" s="25"/>
      <c r="V769" s="25"/>
      <c r="W769" s="25"/>
      <c r="X769" s="25"/>
      <c r="Y769" s="25"/>
      <c r="Z769" s="25"/>
      <c r="AA769" s="25"/>
      <c r="AB769" s="25"/>
      <c r="AC769" s="25"/>
      <c r="AD769" s="25"/>
      <c r="AE769" s="25"/>
      <c r="AF769" s="25"/>
      <c r="AG769" s="25"/>
      <c r="AH769" s="25"/>
      <c r="AI769" s="25"/>
      <c r="AJ769" s="25"/>
      <c r="AK769" s="25"/>
      <c r="AL769" s="25"/>
    </row>
    <row r="770" spans="1:38" x14ac:dyDescent="0.3">
      <c r="A770" s="25"/>
      <c r="B770" s="25"/>
      <c r="C770" s="25"/>
      <c r="D770" s="25"/>
      <c r="E770" s="25"/>
      <c r="F770" s="25"/>
      <c r="G770" s="25"/>
      <c r="H770" s="25"/>
      <c r="I770" s="25"/>
      <c r="J770" s="25"/>
      <c r="K770" s="25"/>
      <c r="L770" s="25"/>
      <c r="M770" s="25"/>
      <c r="N770" s="25"/>
      <c r="O770" s="25"/>
      <c r="P770" s="25"/>
      <c r="Q770" s="25"/>
      <c r="R770" s="25"/>
      <c r="S770" s="25"/>
      <c r="T770" s="25"/>
      <c r="U770" s="25"/>
      <c r="V770" s="25"/>
      <c r="W770" s="25"/>
      <c r="X770" s="25"/>
      <c r="Y770" s="25"/>
      <c r="Z770" s="25"/>
      <c r="AA770" s="25"/>
      <c r="AB770" s="25"/>
      <c r="AC770" s="25"/>
      <c r="AD770" s="25"/>
      <c r="AE770" s="25"/>
      <c r="AF770" s="25"/>
      <c r="AG770" s="25"/>
      <c r="AH770" s="25"/>
      <c r="AI770" s="25"/>
      <c r="AJ770" s="25"/>
      <c r="AK770" s="25"/>
      <c r="AL770" s="25"/>
    </row>
    <row r="771" spans="1:38" x14ac:dyDescent="0.3">
      <c r="A771" s="25"/>
      <c r="B771" s="25"/>
      <c r="C771" s="25"/>
      <c r="D771" s="25"/>
      <c r="E771" s="25"/>
      <c r="F771" s="25"/>
      <c r="G771" s="25"/>
      <c r="H771" s="25"/>
      <c r="I771" s="25"/>
      <c r="J771" s="25"/>
      <c r="K771" s="25"/>
      <c r="L771" s="25"/>
      <c r="M771" s="25"/>
      <c r="N771" s="25"/>
      <c r="O771" s="25"/>
      <c r="P771" s="25"/>
      <c r="Q771" s="25"/>
      <c r="R771" s="25"/>
      <c r="S771" s="25"/>
      <c r="T771" s="25"/>
      <c r="U771" s="25"/>
      <c r="V771" s="25"/>
      <c r="W771" s="25"/>
      <c r="X771" s="25"/>
      <c r="Y771" s="25"/>
      <c r="Z771" s="25"/>
      <c r="AA771" s="25"/>
      <c r="AB771" s="25"/>
      <c r="AC771" s="25"/>
      <c r="AD771" s="25"/>
      <c r="AE771" s="25"/>
      <c r="AF771" s="25"/>
      <c r="AG771" s="25"/>
      <c r="AH771" s="25"/>
      <c r="AI771" s="25"/>
      <c r="AJ771" s="25"/>
      <c r="AK771" s="25"/>
      <c r="AL771" s="25"/>
    </row>
    <row r="772" spans="1:38" x14ac:dyDescent="0.3">
      <c r="A772" s="25"/>
      <c r="B772" s="25"/>
      <c r="C772" s="25"/>
      <c r="D772" s="25"/>
      <c r="E772" s="25"/>
      <c r="F772" s="25"/>
      <c r="G772" s="25"/>
      <c r="H772" s="25"/>
      <c r="I772" s="25"/>
      <c r="J772" s="25"/>
      <c r="K772" s="25"/>
      <c r="L772" s="25"/>
      <c r="M772" s="25"/>
      <c r="N772" s="25"/>
      <c r="O772" s="25"/>
      <c r="P772" s="25"/>
      <c r="Q772" s="25"/>
      <c r="R772" s="25"/>
      <c r="S772" s="25"/>
      <c r="T772" s="25"/>
      <c r="U772" s="25"/>
      <c r="V772" s="25"/>
      <c r="W772" s="25"/>
      <c r="X772" s="25"/>
      <c r="Y772" s="25"/>
      <c r="Z772" s="25"/>
      <c r="AA772" s="25"/>
      <c r="AB772" s="25"/>
      <c r="AC772" s="25"/>
      <c r="AD772" s="25"/>
      <c r="AE772" s="25"/>
      <c r="AF772" s="25"/>
      <c r="AG772" s="25"/>
      <c r="AH772" s="25"/>
      <c r="AI772" s="25"/>
      <c r="AJ772" s="25"/>
      <c r="AK772" s="25"/>
      <c r="AL772" s="25"/>
    </row>
    <row r="773" spans="1:38" x14ac:dyDescent="0.3">
      <c r="A773" s="25"/>
      <c r="B773" s="25"/>
      <c r="C773" s="25"/>
      <c r="D773" s="25"/>
      <c r="E773" s="25"/>
      <c r="F773" s="25"/>
      <c r="G773" s="25"/>
      <c r="H773" s="25"/>
      <c r="I773" s="25"/>
      <c r="J773" s="25"/>
      <c r="K773" s="25"/>
      <c r="L773" s="25"/>
      <c r="M773" s="25"/>
      <c r="N773" s="25"/>
      <c r="O773" s="25"/>
      <c r="P773" s="25"/>
      <c r="Q773" s="25"/>
      <c r="R773" s="25"/>
      <c r="S773" s="25"/>
      <c r="T773" s="25"/>
      <c r="U773" s="25"/>
      <c r="V773" s="25"/>
      <c r="W773" s="25"/>
      <c r="X773" s="25"/>
      <c r="Y773" s="25"/>
      <c r="Z773" s="25"/>
      <c r="AA773" s="25"/>
      <c r="AB773" s="25"/>
      <c r="AC773" s="25"/>
      <c r="AD773" s="25"/>
      <c r="AE773" s="25"/>
      <c r="AF773" s="25"/>
      <c r="AG773" s="25"/>
      <c r="AH773" s="25"/>
      <c r="AI773" s="25"/>
      <c r="AJ773" s="25"/>
      <c r="AK773" s="25"/>
      <c r="AL773" s="25"/>
    </row>
    <row r="774" spans="1:38" x14ac:dyDescent="0.3">
      <c r="A774" s="25"/>
      <c r="B774" s="25"/>
      <c r="C774" s="25"/>
      <c r="D774" s="25"/>
      <c r="E774" s="25"/>
      <c r="F774" s="25"/>
      <c r="G774" s="25"/>
      <c r="H774" s="25"/>
      <c r="I774" s="25"/>
      <c r="J774" s="25"/>
      <c r="K774" s="25"/>
      <c r="L774" s="25"/>
      <c r="M774" s="25"/>
      <c r="N774" s="25"/>
      <c r="O774" s="25"/>
      <c r="P774" s="25"/>
      <c r="Q774" s="25"/>
      <c r="R774" s="25"/>
      <c r="S774" s="25"/>
      <c r="T774" s="25"/>
      <c r="U774" s="25"/>
      <c r="V774" s="25"/>
      <c r="W774" s="25"/>
      <c r="X774" s="25"/>
      <c r="Y774" s="25"/>
      <c r="Z774" s="25"/>
      <c r="AA774" s="25"/>
      <c r="AB774" s="25"/>
      <c r="AC774" s="25"/>
      <c r="AD774" s="25"/>
      <c r="AE774" s="25"/>
      <c r="AF774" s="25"/>
      <c r="AG774" s="25"/>
      <c r="AH774" s="25"/>
      <c r="AI774" s="25"/>
      <c r="AJ774" s="25"/>
      <c r="AK774" s="25"/>
      <c r="AL774" s="25"/>
    </row>
    <row r="775" spans="1:38" x14ac:dyDescent="0.3">
      <c r="A775" s="25"/>
      <c r="B775" s="25"/>
      <c r="C775" s="25"/>
      <c r="D775" s="25"/>
      <c r="E775" s="25"/>
      <c r="F775" s="25"/>
      <c r="G775" s="25"/>
      <c r="H775" s="25"/>
      <c r="I775" s="25"/>
      <c r="J775" s="25"/>
      <c r="K775" s="25"/>
      <c r="L775" s="25"/>
      <c r="M775" s="25"/>
      <c r="N775" s="25"/>
      <c r="O775" s="25"/>
      <c r="P775" s="25"/>
      <c r="Q775" s="25"/>
      <c r="R775" s="25"/>
      <c r="S775" s="25"/>
      <c r="T775" s="25"/>
      <c r="U775" s="25"/>
      <c r="V775" s="25"/>
      <c r="W775" s="25"/>
      <c r="X775" s="25"/>
      <c r="Y775" s="25"/>
      <c r="Z775" s="25"/>
      <c r="AA775" s="25"/>
      <c r="AB775" s="25"/>
      <c r="AC775" s="25"/>
      <c r="AD775" s="25"/>
      <c r="AE775" s="25"/>
      <c r="AF775" s="25"/>
      <c r="AG775" s="25"/>
      <c r="AH775" s="25"/>
      <c r="AI775" s="25"/>
      <c r="AJ775" s="25"/>
      <c r="AK775" s="25"/>
      <c r="AL775" s="25"/>
    </row>
    <row r="776" spans="1:38" x14ac:dyDescent="0.3">
      <c r="A776" s="25"/>
      <c r="B776" s="25"/>
      <c r="C776" s="25"/>
      <c r="D776" s="25"/>
      <c r="E776" s="25"/>
      <c r="F776" s="25"/>
      <c r="G776" s="25"/>
      <c r="H776" s="25"/>
      <c r="I776" s="25"/>
      <c r="J776" s="25"/>
      <c r="K776" s="25"/>
      <c r="L776" s="25"/>
      <c r="M776" s="25"/>
      <c r="N776" s="25"/>
      <c r="O776" s="25"/>
      <c r="P776" s="25"/>
      <c r="Q776" s="25"/>
      <c r="R776" s="25"/>
      <c r="S776" s="25"/>
      <c r="T776" s="25"/>
      <c r="U776" s="25"/>
      <c r="V776" s="25"/>
      <c r="W776" s="25"/>
      <c r="X776" s="25"/>
      <c r="Y776" s="25"/>
      <c r="Z776" s="25"/>
      <c r="AA776" s="25"/>
      <c r="AB776" s="25"/>
      <c r="AC776" s="25"/>
      <c r="AD776" s="25"/>
      <c r="AE776" s="25"/>
      <c r="AF776" s="25"/>
      <c r="AG776" s="25"/>
      <c r="AH776" s="25"/>
      <c r="AI776" s="25"/>
      <c r="AJ776" s="25"/>
      <c r="AK776" s="25"/>
      <c r="AL776" s="25"/>
    </row>
    <row r="777" spans="1:38" x14ac:dyDescent="0.3">
      <c r="A777" s="25"/>
      <c r="B777" s="25"/>
      <c r="C777" s="25"/>
      <c r="D777" s="25"/>
      <c r="E777" s="25"/>
      <c r="F777" s="25"/>
      <c r="G777" s="25"/>
      <c r="H777" s="25"/>
      <c r="I777" s="25"/>
      <c r="J777" s="25"/>
      <c r="K777" s="25"/>
      <c r="L777" s="25"/>
      <c r="M777" s="25"/>
      <c r="N777" s="25"/>
      <c r="O777" s="25"/>
      <c r="P777" s="25"/>
      <c r="Q777" s="25"/>
      <c r="R777" s="25"/>
      <c r="S777" s="25"/>
      <c r="T777" s="25"/>
      <c r="U777" s="25"/>
      <c r="V777" s="25"/>
      <c r="W777" s="25"/>
      <c r="X777" s="25"/>
      <c r="Y777" s="25"/>
      <c r="Z777" s="25"/>
      <c r="AA777" s="25"/>
      <c r="AB777" s="25"/>
      <c r="AC777" s="25"/>
      <c r="AD777" s="25"/>
      <c r="AE777" s="25"/>
      <c r="AF777" s="25"/>
      <c r="AG777" s="25"/>
      <c r="AH777" s="25"/>
      <c r="AI777" s="25"/>
      <c r="AJ777" s="25"/>
      <c r="AK777" s="25"/>
      <c r="AL777" s="25"/>
    </row>
    <row r="778" spans="1:38" x14ac:dyDescent="0.3">
      <c r="A778" s="25"/>
      <c r="B778" s="25"/>
      <c r="C778" s="25"/>
      <c r="D778" s="25"/>
      <c r="E778" s="25"/>
      <c r="F778" s="25"/>
      <c r="G778" s="25"/>
      <c r="H778" s="25"/>
      <c r="I778" s="25"/>
      <c r="J778" s="25"/>
      <c r="K778" s="25"/>
      <c r="L778" s="25"/>
      <c r="M778" s="25"/>
      <c r="N778" s="25"/>
      <c r="O778" s="25"/>
      <c r="P778" s="25"/>
      <c r="Q778" s="25"/>
      <c r="R778" s="25"/>
      <c r="S778" s="25"/>
      <c r="T778" s="25"/>
      <c r="U778" s="25"/>
      <c r="V778" s="25"/>
      <c r="W778" s="25"/>
      <c r="X778" s="25"/>
      <c r="Y778" s="25"/>
      <c r="Z778" s="25"/>
      <c r="AA778" s="25"/>
      <c r="AB778" s="25"/>
      <c r="AC778" s="25"/>
      <c r="AD778" s="25"/>
      <c r="AE778" s="25"/>
      <c r="AF778" s="25"/>
      <c r="AG778" s="25"/>
      <c r="AH778" s="25"/>
      <c r="AI778" s="25"/>
      <c r="AJ778" s="25"/>
      <c r="AK778" s="25"/>
      <c r="AL778" s="25"/>
    </row>
    <row r="779" spans="1:38" x14ac:dyDescent="0.3">
      <c r="A779" s="25"/>
      <c r="B779" s="25"/>
      <c r="C779" s="25"/>
      <c r="D779" s="25"/>
      <c r="E779" s="25"/>
      <c r="F779" s="25"/>
      <c r="G779" s="25"/>
      <c r="H779" s="25"/>
      <c r="I779" s="25"/>
      <c r="J779" s="25"/>
      <c r="K779" s="25"/>
      <c r="L779" s="25"/>
      <c r="M779" s="25"/>
      <c r="N779" s="25"/>
      <c r="O779" s="25"/>
      <c r="P779" s="25"/>
      <c r="Q779" s="25"/>
      <c r="R779" s="25"/>
      <c r="S779" s="25"/>
      <c r="T779" s="25"/>
      <c r="U779" s="25"/>
      <c r="V779" s="25"/>
      <c r="W779" s="25"/>
      <c r="X779" s="25"/>
      <c r="Y779" s="25"/>
      <c r="Z779" s="25"/>
      <c r="AA779" s="25"/>
      <c r="AB779" s="25"/>
      <c r="AC779" s="25"/>
      <c r="AD779" s="25"/>
      <c r="AE779" s="25"/>
      <c r="AF779" s="25"/>
      <c r="AG779" s="25"/>
      <c r="AH779" s="25"/>
      <c r="AI779" s="25"/>
      <c r="AJ779" s="25"/>
      <c r="AK779" s="25"/>
      <c r="AL779" s="25"/>
    </row>
    <row r="780" spans="1:38" x14ac:dyDescent="0.3">
      <c r="A780" s="25"/>
      <c r="B780" s="25"/>
      <c r="C780" s="25"/>
      <c r="D780" s="25"/>
      <c r="E780" s="25"/>
      <c r="F780" s="25"/>
      <c r="G780" s="25"/>
      <c r="H780" s="25"/>
      <c r="I780" s="25"/>
      <c r="J780" s="25"/>
      <c r="K780" s="25"/>
      <c r="L780" s="25"/>
      <c r="M780" s="25"/>
      <c r="N780" s="25"/>
      <c r="O780" s="25"/>
      <c r="P780" s="25"/>
      <c r="Q780" s="25"/>
      <c r="R780" s="25"/>
      <c r="S780" s="25"/>
      <c r="T780" s="25"/>
      <c r="U780" s="25"/>
      <c r="V780" s="25"/>
      <c r="W780" s="25"/>
      <c r="X780" s="25"/>
      <c r="Y780" s="25"/>
      <c r="Z780" s="25"/>
      <c r="AA780" s="25"/>
      <c r="AB780" s="25"/>
      <c r="AC780" s="25"/>
      <c r="AD780" s="25"/>
      <c r="AE780" s="25"/>
      <c r="AF780" s="25"/>
      <c r="AG780" s="25"/>
      <c r="AH780" s="25"/>
      <c r="AI780" s="25"/>
      <c r="AJ780" s="25"/>
      <c r="AK780" s="25"/>
      <c r="AL780" s="25"/>
    </row>
    <row r="781" spans="1:38" x14ac:dyDescent="0.3">
      <c r="A781" s="25"/>
      <c r="B781" s="25"/>
      <c r="C781" s="25"/>
      <c r="D781" s="25"/>
      <c r="E781" s="25"/>
      <c r="F781" s="25"/>
      <c r="G781" s="25"/>
      <c r="H781" s="25"/>
      <c r="I781" s="25"/>
      <c r="J781" s="25"/>
      <c r="K781" s="25"/>
      <c r="L781" s="25"/>
      <c r="M781" s="25"/>
      <c r="N781" s="25"/>
      <c r="O781" s="25"/>
      <c r="P781" s="25"/>
      <c r="Q781" s="25"/>
      <c r="R781" s="25"/>
      <c r="S781" s="25"/>
      <c r="T781" s="25"/>
      <c r="U781" s="25"/>
      <c r="V781" s="25"/>
      <c r="W781" s="25"/>
      <c r="X781" s="25"/>
      <c r="Y781" s="25"/>
      <c r="Z781" s="25"/>
      <c r="AA781" s="25"/>
      <c r="AB781" s="25"/>
      <c r="AC781" s="25"/>
      <c r="AD781" s="25"/>
      <c r="AE781" s="25"/>
      <c r="AF781" s="25"/>
      <c r="AG781" s="25"/>
      <c r="AH781" s="25"/>
      <c r="AI781" s="25"/>
      <c r="AJ781" s="25"/>
      <c r="AK781" s="25"/>
      <c r="AL781" s="25"/>
    </row>
    <row r="782" spans="1:38" x14ac:dyDescent="0.3">
      <c r="A782" s="25"/>
      <c r="B782" s="25"/>
      <c r="C782" s="25"/>
      <c r="D782" s="25"/>
      <c r="E782" s="25"/>
      <c r="F782" s="25"/>
      <c r="G782" s="25"/>
      <c r="H782" s="25"/>
      <c r="I782" s="25"/>
      <c r="J782" s="25"/>
      <c r="K782" s="25"/>
      <c r="L782" s="25"/>
      <c r="M782" s="25"/>
      <c r="N782" s="25"/>
      <c r="O782" s="25"/>
      <c r="P782" s="25"/>
      <c r="Q782" s="25"/>
      <c r="R782" s="25"/>
      <c r="S782" s="25"/>
      <c r="T782" s="25"/>
      <c r="U782" s="25"/>
      <c r="V782" s="25"/>
      <c r="W782" s="25"/>
      <c r="X782" s="25"/>
      <c r="Y782" s="25"/>
      <c r="Z782" s="25"/>
      <c r="AA782" s="25"/>
      <c r="AB782" s="25"/>
      <c r="AC782" s="25"/>
      <c r="AD782" s="25"/>
      <c r="AE782" s="25"/>
      <c r="AF782" s="25"/>
      <c r="AG782" s="25"/>
      <c r="AH782" s="25"/>
      <c r="AI782" s="25"/>
      <c r="AJ782" s="25"/>
      <c r="AK782" s="25"/>
      <c r="AL782" s="25"/>
    </row>
    <row r="783" spans="1:38" x14ac:dyDescent="0.3">
      <c r="A783" s="25"/>
      <c r="B783" s="25"/>
      <c r="C783" s="25"/>
      <c r="D783" s="25"/>
      <c r="E783" s="25"/>
      <c r="F783" s="25"/>
      <c r="G783" s="25"/>
      <c r="H783" s="25"/>
      <c r="I783" s="25"/>
      <c r="J783" s="25"/>
      <c r="K783" s="25"/>
      <c r="L783" s="25"/>
      <c r="M783" s="25"/>
      <c r="N783" s="25"/>
      <c r="O783" s="25"/>
      <c r="P783" s="25"/>
      <c r="Q783" s="25"/>
      <c r="R783" s="25"/>
      <c r="S783" s="25"/>
      <c r="T783" s="25"/>
      <c r="U783" s="25"/>
      <c r="V783" s="25"/>
      <c r="W783" s="25"/>
      <c r="X783" s="25"/>
      <c r="Y783" s="25"/>
      <c r="Z783" s="25"/>
      <c r="AA783" s="25"/>
      <c r="AB783" s="25"/>
      <c r="AC783" s="25"/>
      <c r="AD783" s="25"/>
      <c r="AE783" s="25"/>
      <c r="AF783" s="25"/>
      <c r="AG783" s="25"/>
      <c r="AH783" s="25"/>
      <c r="AI783" s="25"/>
      <c r="AJ783" s="25"/>
      <c r="AK783" s="25"/>
      <c r="AL783" s="25"/>
    </row>
    <row r="784" spans="1:38" x14ac:dyDescent="0.3">
      <c r="A784" s="25"/>
      <c r="B784" s="25"/>
      <c r="C784" s="25"/>
      <c r="D784" s="25"/>
      <c r="E784" s="25"/>
      <c r="F784" s="25"/>
      <c r="G784" s="25"/>
      <c r="H784" s="25"/>
      <c r="I784" s="25"/>
      <c r="J784" s="25"/>
      <c r="K784" s="25"/>
      <c r="L784" s="25"/>
      <c r="M784" s="25"/>
      <c r="N784" s="25"/>
      <c r="O784" s="25"/>
      <c r="P784" s="25"/>
      <c r="Q784" s="25"/>
      <c r="R784" s="25"/>
      <c r="S784" s="25"/>
      <c r="T784" s="25"/>
      <c r="U784" s="25"/>
      <c r="V784" s="25"/>
      <c r="W784" s="25"/>
      <c r="X784" s="25"/>
      <c r="Y784" s="25"/>
      <c r="Z784" s="25"/>
      <c r="AA784" s="25"/>
      <c r="AB784" s="25"/>
      <c r="AC784" s="25"/>
      <c r="AD784" s="25"/>
      <c r="AE784" s="25"/>
      <c r="AF784" s="25"/>
      <c r="AG784" s="25"/>
      <c r="AH784" s="25"/>
      <c r="AI784" s="25"/>
      <c r="AJ784" s="25"/>
      <c r="AK784" s="25"/>
      <c r="AL784" s="25"/>
    </row>
    <row r="785" spans="1:38" x14ac:dyDescent="0.3">
      <c r="A785" s="25"/>
      <c r="B785" s="25"/>
      <c r="C785" s="25"/>
      <c r="D785" s="25"/>
      <c r="E785" s="25"/>
      <c r="F785" s="25"/>
      <c r="G785" s="25"/>
      <c r="H785" s="25"/>
      <c r="I785" s="25"/>
      <c r="J785" s="25"/>
      <c r="K785" s="25"/>
      <c r="L785" s="25"/>
      <c r="M785" s="25"/>
      <c r="N785" s="25"/>
      <c r="O785" s="25"/>
      <c r="P785" s="25"/>
      <c r="Q785" s="25"/>
      <c r="R785" s="25"/>
      <c r="S785" s="25"/>
      <c r="T785" s="25"/>
      <c r="U785" s="25"/>
      <c r="V785" s="25"/>
      <c r="W785" s="25"/>
      <c r="X785" s="25"/>
      <c r="Y785" s="25"/>
      <c r="Z785" s="25"/>
      <c r="AA785" s="25"/>
      <c r="AB785" s="25"/>
      <c r="AC785" s="25"/>
      <c r="AD785" s="25"/>
      <c r="AE785" s="25"/>
      <c r="AF785" s="25"/>
      <c r="AG785" s="25"/>
      <c r="AH785" s="25"/>
      <c r="AI785" s="25"/>
      <c r="AJ785" s="25"/>
      <c r="AK785" s="25"/>
      <c r="AL785" s="25"/>
    </row>
    <row r="786" spans="1:38" x14ac:dyDescent="0.3">
      <c r="A786" s="25"/>
      <c r="B786" s="25"/>
      <c r="C786" s="25"/>
      <c r="D786" s="25"/>
      <c r="E786" s="25"/>
      <c r="F786" s="25"/>
      <c r="G786" s="25"/>
      <c r="H786" s="25"/>
      <c r="I786" s="25"/>
      <c r="J786" s="25"/>
      <c r="K786" s="25"/>
      <c r="L786" s="25"/>
      <c r="M786" s="25"/>
      <c r="N786" s="25"/>
      <c r="O786" s="25"/>
      <c r="P786" s="25"/>
      <c r="Q786" s="25"/>
      <c r="R786" s="25"/>
      <c r="S786" s="25"/>
      <c r="T786" s="25"/>
      <c r="U786" s="25"/>
      <c r="V786" s="25"/>
      <c r="W786" s="25"/>
      <c r="X786" s="25"/>
      <c r="Y786" s="25"/>
      <c r="Z786" s="25"/>
      <c r="AA786" s="25"/>
      <c r="AB786" s="25"/>
      <c r="AC786" s="25"/>
      <c r="AD786" s="25"/>
      <c r="AE786" s="25"/>
      <c r="AF786" s="25"/>
      <c r="AG786" s="25"/>
      <c r="AH786" s="25"/>
      <c r="AI786" s="25"/>
      <c r="AJ786" s="25"/>
      <c r="AK786" s="25"/>
      <c r="AL786" s="25"/>
    </row>
    <row r="787" spans="1:38" x14ac:dyDescent="0.3">
      <c r="A787" s="25"/>
      <c r="B787" s="25"/>
      <c r="C787" s="25"/>
      <c r="D787" s="25"/>
      <c r="E787" s="25"/>
      <c r="F787" s="25"/>
      <c r="G787" s="25"/>
      <c r="H787" s="25"/>
      <c r="I787" s="25"/>
      <c r="J787" s="25"/>
      <c r="K787" s="25"/>
      <c r="L787" s="25"/>
      <c r="M787" s="25"/>
      <c r="N787" s="25"/>
      <c r="O787" s="25"/>
      <c r="P787" s="25"/>
      <c r="Q787" s="25"/>
      <c r="R787" s="25"/>
      <c r="S787" s="25"/>
      <c r="T787" s="25"/>
      <c r="U787" s="25"/>
      <c r="V787" s="25"/>
      <c r="W787" s="25"/>
      <c r="X787" s="25"/>
      <c r="Y787" s="25"/>
      <c r="Z787" s="25"/>
      <c r="AA787" s="25"/>
      <c r="AB787" s="25"/>
      <c r="AC787" s="25"/>
      <c r="AD787" s="25"/>
      <c r="AE787" s="25"/>
      <c r="AF787" s="25"/>
      <c r="AG787" s="25"/>
      <c r="AH787" s="25"/>
      <c r="AI787" s="25"/>
      <c r="AJ787" s="25"/>
      <c r="AK787" s="25"/>
      <c r="AL787" s="25"/>
    </row>
    <row r="788" spans="1:38" x14ac:dyDescent="0.3">
      <c r="A788" s="25"/>
      <c r="B788" s="25"/>
      <c r="C788" s="25"/>
      <c r="D788" s="25"/>
      <c r="E788" s="25"/>
      <c r="F788" s="25"/>
      <c r="G788" s="25"/>
      <c r="H788" s="25"/>
      <c r="I788" s="25"/>
      <c r="J788" s="25"/>
      <c r="K788" s="25"/>
      <c r="L788" s="25"/>
      <c r="M788" s="25"/>
      <c r="N788" s="25"/>
      <c r="O788" s="25"/>
      <c r="P788" s="25"/>
      <c r="Q788" s="25"/>
      <c r="R788" s="25"/>
      <c r="S788" s="25"/>
      <c r="T788" s="25"/>
      <c r="U788" s="25"/>
      <c r="V788" s="25"/>
      <c r="W788" s="25"/>
      <c r="X788" s="25"/>
      <c r="Y788" s="25"/>
      <c r="Z788" s="25"/>
      <c r="AA788" s="25"/>
      <c r="AB788" s="25"/>
      <c r="AC788" s="25"/>
      <c r="AD788" s="25"/>
      <c r="AE788" s="25"/>
      <c r="AF788" s="25"/>
      <c r="AG788" s="25"/>
      <c r="AH788" s="25"/>
      <c r="AI788" s="25"/>
      <c r="AJ788" s="25"/>
      <c r="AK788" s="25"/>
      <c r="AL788" s="25"/>
    </row>
    <row r="789" spans="1:38" x14ac:dyDescent="0.3">
      <c r="A789" s="25"/>
      <c r="B789" s="25"/>
      <c r="C789" s="25"/>
      <c r="D789" s="25"/>
      <c r="E789" s="25"/>
      <c r="F789" s="25"/>
      <c r="G789" s="25"/>
      <c r="H789" s="25"/>
      <c r="I789" s="25"/>
      <c r="J789" s="25"/>
      <c r="K789" s="25"/>
      <c r="L789" s="25"/>
      <c r="M789" s="25"/>
      <c r="N789" s="25"/>
      <c r="O789" s="25"/>
      <c r="P789" s="25"/>
      <c r="Q789" s="25"/>
      <c r="R789" s="25"/>
      <c r="S789" s="25"/>
      <c r="T789" s="25"/>
      <c r="U789" s="25"/>
      <c r="V789" s="25"/>
      <c r="W789" s="25"/>
      <c r="X789" s="25"/>
      <c r="Y789" s="25"/>
      <c r="Z789" s="25"/>
      <c r="AA789" s="25"/>
      <c r="AB789" s="25"/>
      <c r="AC789" s="25"/>
      <c r="AD789" s="25"/>
      <c r="AE789" s="25"/>
      <c r="AF789" s="25"/>
      <c r="AG789" s="25"/>
      <c r="AH789" s="25"/>
      <c r="AI789" s="25"/>
      <c r="AJ789" s="25"/>
      <c r="AK789" s="25"/>
      <c r="AL789" s="25"/>
    </row>
    <row r="790" spans="1:38" x14ac:dyDescent="0.3">
      <c r="A790" s="25"/>
      <c r="B790" s="25"/>
      <c r="C790" s="25"/>
      <c r="D790" s="25"/>
      <c r="E790" s="25"/>
      <c r="F790" s="25"/>
      <c r="G790" s="25"/>
      <c r="H790" s="25"/>
      <c r="I790" s="25"/>
      <c r="J790" s="25"/>
      <c r="K790" s="25"/>
      <c r="L790" s="25"/>
      <c r="M790" s="25"/>
      <c r="N790" s="25"/>
      <c r="O790" s="25"/>
      <c r="P790" s="25"/>
      <c r="Q790" s="25"/>
      <c r="R790" s="25"/>
      <c r="S790" s="25"/>
      <c r="T790" s="25"/>
      <c r="U790" s="25"/>
      <c r="V790" s="25"/>
      <c r="W790" s="25"/>
      <c r="X790" s="25"/>
      <c r="Y790" s="25"/>
      <c r="Z790" s="25"/>
      <c r="AA790" s="25"/>
      <c r="AB790" s="25"/>
      <c r="AC790" s="25"/>
      <c r="AD790" s="25"/>
      <c r="AE790" s="25"/>
      <c r="AF790" s="25"/>
      <c r="AG790" s="25"/>
      <c r="AH790" s="25"/>
      <c r="AI790" s="25"/>
      <c r="AJ790" s="25"/>
      <c r="AK790" s="25"/>
      <c r="AL790" s="25"/>
    </row>
    <row r="791" spans="1:38" x14ac:dyDescent="0.3">
      <c r="A791" s="25"/>
      <c r="B791" s="25"/>
      <c r="C791" s="25"/>
      <c r="D791" s="25"/>
      <c r="E791" s="25"/>
      <c r="F791" s="25"/>
      <c r="G791" s="25"/>
      <c r="H791" s="25"/>
      <c r="I791" s="25"/>
      <c r="J791" s="25"/>
      <c r="K791" s="25"/>
      <c r="L791" s="25"/>
      <c r="M791" s="25"/>
      <c r="N791" s="25"/>
      <c r="O791" s="25"/>
      <c r="P791" s="25"/>
      <c r="Q791" s="25"/>
      <c r="R791" s="25"/>
      <c r="S791" s="25"/>
      <c r="T791" s="25"/>
      <c r="U791" s="25"/>
      <c r="V791" s="25"/>
      <c r="W791" s="25"/>
      <c r="X791" s="25"/>
      <c r="Y791" s="25"/>
      <c r="Z791" s="25"/>
      <c r="AA791" s="25"/>
      <c r="AB791" s="25"/>
      <c r="AC791" s="25"/>
      <c r="AD791" s="25"/>
      <c r="AE791" s="25"/>
      <c r="AF791" s="25"/>
      <c r="AG791" s="25"/>
      <c r="AH791" s="25"/>
      <c r="AI791" s="25"/>
      <c r="AJ791" s="25"/>
      <c r="AK791" s="25"/>
      <c r="AL791" s="25"/>
    </row>
    <row r="792" spans="1:38" x14ac:dyDescent="0.3">
      <c r="A792" s="25"/>
      <c r="B792" s="25"/>
      <c r="C792" s="25"/>
      <c r="D792" s="25"/>
      <c r="E792" s="25"/>
      <c r="F792" s="25"/>
      <c r="G792" s="25"/>
      <c r="H792" s="25"/>
      <c r="I792" s="25"/>
      <c r="J792" s="25"/>
      <c r="K792" s="25"/>
      <c r="L792" s="25"/>
      <c r="M792" s="25"/>
      <c r="N792" s="25"/>
      <c r="O792" s="25"/>
      <c r="P792" s="25"/>
      <c r="Q792" s="25"/>
      <c r="R792" s="25"/>
      <c r="S792" s="25"/>
      <c r="T792" s="25"/>
      <c r="U792" s="25"/>
      <c r="V792" s="25"/>
      <c r="W792" s="25"/>
      <c r="X792" s="25"/>
      <c r="Y792" s="25"/>
      <c r="Z792" s="25"/>
      <c r="AA792" s="25"/>
      <c r="AB792" s="25"/>
      <c r="AC792" s="25"/>
      <c r="AD792" s="25"/>
      <c r="AE792" s="25"/>
      <c r="AF792" s="25"/>
      <c r="AG792" s="25"/>
      <c r="AH792" s="25"/>
      <c r="AI792" s="25"/>
      <c r="AJ792" s="25"/>
      <c r="AK792" s="25"/>
      <c r="AL792" s="25"/>
    </row>
    <row r="793" spans="1:38" x14ac:dyDescent="0.3">
      <c r="A793" s="25"/>
      <c r="B793" s="25"/>
      <c r="C793" s="25"/>
      <c r="D793" s="25"/>
      <c r="E793" s="25"/>
      <c r="F793" s="25"/>
      <c r="G793" s="25"/>
      <c r="H793" s="25"/>
      <c r="I793" s="25"/>
      <c r="J793" s="25"/>
      <c r="K793" s="25"/>
      <c r="L793" s="25"/>
      <c r="M793" s="25"/>
      <c r="N793" s="25"/>
      <c r="O793" s="25"/>
      <c r="P793" s="25"/>
      <c r="Q793" s="25"/>
      <c r="R793" s="25"/>
      <c r="S793" s="25"/>
      <c r="T793" s="25"/>
      <c r="U793" s="25"/>
      <c r="V793" s="25"/>
      <c r="W793" s="25"/>
      <c r="X793" s="25"/>
      <c r="Y793" s="25"/>
      <c r="Z793" s="25"/>
      <c r="AA793" s="25"/>
      <c r="AB793" s="25"/>
      <c r="AC793" s="25"/>
      <c r="AD793" s="25"/>
      <c r="AE793" s="25"/>
      <c r="AF793" s="25"/>
      <c r="AG793" s="25"/>
      <c r="AH793" s="25"/>
      <c r="AI793" s="25"/>
      <c r="AJ793" s="25"/>
      <c r="AK793" s="25"/>
      <c r="AL793" s="25"/>
    </row>
    <row r="794" spans="1:38" x14ac:dyDescent="0.3">
      <c r="A794" s="25"/>
      <c r="B794" s="25"/>
      <c r="C794" s="25"/>
      <c r="D794" s="25"/>
      <c r="E794" s="25"/>
      <c r="F794" s="25"/>
      <c r="G794" s="25"/>
      <c r="H794" s="25"/>
      <c r="I794" s="25"/>
      <c r="J794" s="25"/>
      <c r="K794" s="25"/>
      <c r="L794" s="25"/>
      <c r="M794" s="25"/>
      <c r="N794" s="25"/>
      <c r="O794" s="25"/>
      <c r="P794" s="25"/>
      <c r="Q794" s="25"/>
      <c r="R794" s="25"/>
      <c r="S794" s="25"/>
      <c r="T794" s="25"/>
      <c r="U794" s="25"/>
      <c r="V794" s="25"/>
      <c r="W794" s="25"/>
      <c r="X794" s="25"/>
      <c r="Y794" s="25"/>
      <c r="Z794" s="25"/>
      <c r="AA794" s="25"/>
      <c r="AB794" s="25"/>
      <c r="AC794" s="25"/>
      <c r="AD794" s="25"/>
      <c r="AE794" s="25"/>
      <c r="AF794" s="25"/>
      <c r="AG794" s="25"/>
      <c r="AH794" s="25"/>
      <c r="AI794" s="25"/>
      <c r="AJ794" s="25"/>
      <c r="AK794" s="25"/>
      <c r="AL794" s="25"/>
    </row>
    <row r="795" spans="1:38" x14ac:dyDescent="0.3">
      <c r="A795" s="25"/>
      <c r="B795" s="25"/>
      <c r="C795" s="25"/>
      <c r="D795" s="25"/>
      <c r="E795" s="25"/>
      <c r="F795" s="25"/>
      <c r="G795" s="25"/>
      <c r="H795" s="25"/>
      <c r="I795" s="25"/>
      <c r="J795" s="25"/>
      <c r="K795" s="25"/>
      <c r="L795" s="25"/>
      <c r="M795" s="25"/>
      <c r="N795" s="25"/>
      <c r="O795" s="25"/>
      <c r="P795" s="25"/>
      <c r="Q795" s="25"/>
      <c r="R795" s="25"/>
      <c r="S795" s="25"/>
      <c r="T795" s="25"/>
      <c r="U795" s="25"/>
      <c r="V795" s="25"/>
      <c r="W795" s="25"/>
      <c r="X795" s="25"/>
      <c r="Y795" s="25"/>
      <c r="Z795" s="25"/>
      <c r="AA795" s="25"/>
      <c r="AB795" s="25"/>
      <c r="AC795" s="25"/>
      <c r="AD795" s="25"/>
      <c r="AE795" s="25"/>
      <c r="AF795" s="25"/>
      <c r="AG795" s="25"/>
      <c r="AH795" s="25"/>
      <c r="AI795" s="25"/>
      <c r="AJ795" s="25"/>
      <c r="AK795" s="25"/>
      <c r="AL795" s="25"/>
    </row>
    <row r="796" spans="1:38" x14ac:dyDescent="0.3">
      <c r="A796" s="25"/>
      <c r="B796" s="25"/>
      <c r="C796" s="25"/>
      <c r="D796" s="25"/>
      <c r="E796" s="25"/>
      <c r="F796" s="25"/>
      <c r="G796" s="25"/>
      <c r="H796" s="25"/>
      <c r="I796" s="25"/>
      <c r="J796" s="25"/>
      <c r="K796" s="25"/>
      <c r="L796" s="25"/>
      <c r="M796" s="25"/>
      <c r="N796" s="25"/>
      <c r="O796" s="25"/>
      <c r="P796" s="25"/>
      <c r="Q796" s="25"/>
      <c r="R796" s="25"/>
      <c r="S796" s="25"/>
      <c r="T796" s="25"/>
      <c r="U796" s="25"/>
      <c r="V796" s="25"/>
      <c r="W796" s="25"/>
      <c r="X796" s="25"/>
      <c r="Y796" s="25"/>
      <c r="Z796" s="25"/>
      <c r="AA796" s="25"/>
      <c r="AB796" s="25"/>
      <c r="AC796" s="25"/>
      <c r="AD796" s="25"/>
      <c r="AE796" s="25"/>
      <c r="AF796" s="25"/>
      <c r="AG796" s="25"/>
      <c r="AH796" s="25"/>
      <c r="AI796" s="25"/>
      <c r="AJ796" s="25"/>
      <c r="AK796" s="25"/>
      <c r="AL796" s="25"/>
    </row>
    <row r="797" spans="1:38" x14ac:dyDescent="0.3">
      <c r="A797" s="25"/>
      <c r="B797" s="25"/>
      <c r="C797" s="25"/>
      <c r="D797" s="25"/>
      <c r="E797" s="25"/>
      <c r="F797" s="25"/>
      <c r="G797" s="25"/>
      <c r="H797" s="25"/>
      <c r="I797" s="25"/>
      <c r="J797" s="25"/>
      <c r="K797" s="25"/>
      <c r="L797" s="25"/>
      <c r="M797" s="25"/>
      <c r="N797" s="25"/>
      <c r="O797" s="25"/>
      <c r="P797" s="25"/>
      <c r="Q797" s="25"/>
      <c r="R797" s="25"/>
      <c r="S797" s="25"/>
      <c r="T797" s="25"/>
      <c r="U797" s="25"/>
      <c r="V797" s="25"/>
      <c r="W797" s="25"/>
      <c r="X797" s="25"/>
      <c r="Y797" s="25"/>
      <c r="Z797" s="25"/>
      <c r="AA797" s="25"/>
      <c r="AB797" s="25"/>
      <c r="AC797" s="25"/>
      <c r="AD797" s="25"/>
      <c r="AE797" s="25"/>
      <c r="AF797" s="25"/>
      <c r="AG797" s="25"/>
      <c r="AH797" s="25"/>
      <c r="AI797" s="25"/>
      <c r="AJ797" s="25"/>
      <c r="AK797" s="25"/>
      <c r="AL797" s="25"/>
    </row>
    <row r="798" spans="1:38" x14ac:dyDescent="0.3">
      <c r="A798" s="25"/>
      <c r="B798" s="25"/>
      <c r="C798" s="25"/>
      <c r="D798" s="25"/>
      <c r="E798" s="25"/>
      <c r="F798" s="25"/>
      <c r="G798" s="25"/>
      <c r="H798" s="25"/>
      <c r="I798" s="25"/>
      <c r="J798" s="25"/>
      <c r="K798" s="25"/>
      <c r="L798" s="25"/>
      <c r="M798" s="25"/>
      <c r="N798" s="25"/>
      <c r="O798" s="25"/>
      <c r="P798" s="25"/>
      <c r="Q798" s="25"/>
      <c r="R798" s="25"/>
      <c r="S798" s="25"/>
      <c r="T798" s="25"/>
      <c r="U798" s="25"/>
      <c r="V798" s="25"/>
      <c r="W798" s="25"/>
      <c r="X798" s="25"/>
      <c r="Y798" s="25"/>
      <c r="Z798" s="25"/>
      <c r="AA798" s="25"/>
      <c r="AB798" s="25"/>
      <c r="AC798" s="25"/>
      <c r="AD798" s="25"/>
      <c r="AE798" s="25"/>
      <c r="AF798" s="25"/>
      <c r="AG798" s="25"/>
      <c r="AH798" s="25"/>
      <c r="AI798" s="25"/>
      <c r="AJ798" s="25"/>
      <c r="AK798" s="25"/>
      <c r="AL798" s="25"/>
    </row>
    <row r="799" spans="1:38" x14ac:dyDescent="0.3">
      <c r="A799" s="25"/>
      <c r="B799" s="25"/>
      <c r="C799" s="25"/>
      <c r="D799" s="25"/>
      <c r="E799" s="25"/>
      <c r="F799" s="25"/>
      <c r="G799" s="25"/>
      <c r="H799" s="25"/>
      <c r="I799" s="25"/>
      <c r="J799" s="25"/>
      <c r="K799" s="25"/>
      <c r="L799" s="25"/>
      <c r="M799" s="25"/>
      <c r="N799" s="25"/>
      <c r="O799" s="25"/>
      <c r="P799" s="25"/>
      <c r="Q799" s="25"/>
      <c r="R799" s="25"/>
      <c r="S799" s="25"/>
      <c r="T799" s="25"/>
      <c r="U799" s="25"/>
      <c r="V799" s="25"/>
      <c r="W799" s="25"/>
      <c r="X799" s="25"/>
      <c r="Y799" s="25"/>
      <c r="Z799" s="25"/>
      <c r="AA799" s="25"/>
      <c r="AB799" s="25"/>
      <c r="AC799" s="25"/>
      <c r="AD799" s="25"/>
      <c r="AE799" s="25"/>
      <c r="AF799" s="25"/>
      <c r="AG799" s="25"/>
      <c r="AH799" s="25"/>
      <c r="AI799" s="25"/>
      <c r="AJ799" s="25"/>
      <c r="AK799" s="25"/>
      <c r="AL799" s="25"/>
    </row>
    <row r="800" spans="1:38" x14ac:dyDescent="0.3">
      <c r="A800" s="25"/>
      <c r="B800" s="25"/>
      <c r="C800" s="25"/>
      <c r="D800" s="25"/>
      <c r="E800" s="25"/>
      <c r="F800" s="25"/>
      <c r="G800" s="25"/>
      <c r="H800" s="25"/>
      <c r="I800" s="25"/>
      <c r="J800" s="25"/>
      <c r="K800" s="25"/>
      <c r="L800" s="25"/>
      <c r="M800" s="25"/>
      <c r="N800" s="25"/>
      <c r="O800" s="25"/>
      <c r="P800" s="25"/>
      <c r="Q800" s="25"/>
      <c r="R800" s="25"/>
      <c r="S800" s="25"/>
      <c r="T800" s="25"/>
      <c r="U800" s="25"/>
      <c r="V800" s="25"/>
      <c r="W800" s="25"/>
      <c r="X800" s="25"/>
      <c r="Y800" s="25"/>
      <c r="Z800" s="25"/>
      <c r="AA800" s="25"/>
      <c r="AB800" s="25"/>
      <c r="AC800" s="25"/>
      <c r="AD800" s="25"/>
      <c r="AE800" s="25"/>
      <c r="AF800" s="25"/>
      <c r="AG800" s="25"/>
      <c r="AH800" s="25"/>
      <c r="AI800" s="25"/>
      <c r="AJ800" s="25"/>
      <c r="AK800" s="25"/>
      <c r="AL800" s="25"/>
    </row>
    <row r="801" spans="1:38" x14ac:dyDescent="0.3">
      <c r="A801" s="25"/>
      <c r="B801" s="25"/>
      <c r="C801" s="25"/>
      <c r="D801" s="25"/>
      <c r="E801" s="25"/>
      <c r="F801" s="25"/>
      <c r="G801" s="25"/>
      <c r="H801" s="25"/>
      <c r="I801" s="25"/>
      <c r="J801" s="25"/>
      <c r="K801" s="25"/>
      <c r="L801" s="25"/>
      <c r="M801" s="25"/>
      <c r="N801" s="25"/>
      <c r="O801" s="25"/>
      <c r="P801" s="25"/>
      <c r="Q801" s="25"/>
      <c r="R801" s="25"/>
      <c r="S801" s="25"/>
      <c r="T801" s="25"/>
      <c r="U801" s="25"/>
      <c r="V801" s="25"/>
      <c r="W801" s="25"/>
      <c r="X801" s="25"/>
      <c r="Y801" s="25"/>
      <c r="Z801" s="25"/>
      <c r="AA801" s="25"/>
      <c r="AB801" s="25"/>
      <c r="AC801" s="25"/>
      <c r="AD801" s="25"/>
      <c r="AE801" s="25"/>
      <c r="AF801" s="25"/>
      <c r="AG801" s="25"/>
      <c r="AH801" s="25"/>
      <c r="AI801" s="25"/>
      <c r="AJ801" s="25"/>
      <c r="AK801" s="25"/>
      <c r="AL801" s="25"/>
    </row>
    <row r="802" spans="1:38" x14ac:dyDescent="0.3">
      <c r="A802" s="25"/>
      <c r="B802" s="25"/>
      <c r="C802" s="25"/>
      <c r="D802" s="25"/>
      <c r="E802" s="25"/>
      <c r="F802" s="25"/>
      <c r="G802" s="25"/>
      <c r="H802" s="25"/>
      <c r="I802" s="25"/>
      <c r="J802" s="25"/>
      <c r="K802" s="25"/>
      <c r="L802" s="25"/>
      <c r="M802" s="25"/>
      <c r="N802" s="25"/>
      <c r="O802" s="25"/>
      <c r="P802" s="25"/>
      <c r="Q802" s="25"/>
      <c r="R802" s="25"/>
      <c r="S802" s="25"/>
      <c r="T802" s="25"/>
      <c r="U802" s="25"/>
      <c r="V802" s="25"/>
      <c r="W802" s="25"/>
      <c r="X802" s="25"/>
      <c r="Y802" s="25"/>
      <c r="Z802" s="25"/>
      <c r="AA802" s="25"/>
      <c r="AB802" s="25"/>
      <c r="AC802" s="25"/>
      <c r="AD802" s="25"/>
      <c r="AE802" s="25"/>
      <c r="AF802" s="25"/>
      <c r="AG802" s="25"/>
      <c r="AH802" s="25"/>
      <c r="AI802" s="25"/>
      <c r="AJ802" s="25"/>
      <c r="AK802" s="25"/>
      <c r="AL802" s="25"/>
    </row>
    <row r="803" spans="1:38" x14ac:dyDescent="0.3">
      <c r="A803" s="25"/>
      <c r="B803" s="25"/>
      <c r="C803" s="25"/>
      <c r="D803" s="25"/>
      <c r="E803" s="25"/>
      <c r="F803" s="25"/>
      <c r="G803" s="25"/>
      <c r="H803" s="25"/>
      <c r="I803" s="25"/>
      <c r="J803" s="25"/>
      <c r="K803" s="25"/>
      <c r="L803" s="25"/>
      <c r="M803" s="25"/>
      <c r="N803" s="25"/>
      <c r="O803" s="25"/>
      <c r="P803" s="25"/>
      <c r="Q803" s="25"/>
      <c r="R803" s="25"/>
      <c r="S803" s="25"/>
      <c r="T803" s="25"/>
      <c r="U803" s="25"/>
      <c r="V803" s="25"/>
      <c r="W803" s="25"/>
      <c r="X803" s="25"/>
      <c r="Y803" s="25"/>
      <c r="Z803" s="25"/>
      <c r="AA803" s="25"/>
      <c r="AB803" s="25"/>
      <c r="AC803" s="25"/>
      <c r="AD803" s="25"/>
      <c r="AE803" s="25"/>
      <c r="AF803" s="25"/>
      <c r="AG803" s="25"/>
      <c r="AH803" s="25"/>
      <c r="AI803" s="25"/>
      <c r="AJ803" s="25"/>
      <c r="AK803" s="25"/>
      <c r="AL803" s="25"/>
    </row>
    <row r="804" spans="1:38" x14ac:dyDescent="0.3">
      <c r="A804" s="25"/>
      <c r="B804" s="25"/>
      <c r="C804" s="25"/>
      <c r="D804" s="25"/>
      <c r="E804" s="25"/>
      <c r="F804" s="25"/>
      <c r="G804" s="25"/>
      <c r="H804" s="25"/>
      <c r="I804" s="25"/>
      <c r="J804" s="25"/>
      <c r="K804" s="25"/>
      <c r="L804" s="25"/>
      <c r="M804" s="25"/>
      <c r="N804" s="25"/>
      <c r="O804" s="25"/>
      <c r="P804" s="25"/>
      <c r="Q804" s="25"/>
      <c r="R804" s="25"/>
      <c r="S804" s="25"/>
      <c r="T804" s="25"/>
      <c r="U804" s="25"/>
      <c r="V804" s="25"/>
      <c r="W804" s="25"/>
      <c r="X804" s="25"/>
      <c r="Y804" s="25"/>
      <c r="Z804" s="25"/>
      <c r="AA804" s="25"/>
      <c r="AB804" s="25"/>
      <c r="AC804" s="25"/>
      <c r="AD804" s="25"/>
      <c r="AE804" s="25"/>
      <c r="AF804" s="25"/>
      <c r="AG804" s="25"/>
      <c r="AH804" s="25"/>
      <c r="AI804" s="25"/>
      <c r="AJ804" s="25"/>
      <c r="AK804" s="25"/>
      <c r="AL804" s="25"/>
    </row>
    <row r="805" spans="1:38" x14ac:dyDescent="0.3">
      <c r="A805" s="25"/>
      <c r="B805" s="25"/>
      <c r="C805" s="25"/>
      <c r="D805" s="25"/>
      <c r="E805" s="25"/>
      <c r="F805" s="25"/>
      <c r="G805" s="25"/>
      <c r="H805" s="25"/>
      <c r="I805" s="25"/>
      <c r="J805" s="25"/>
      <c r="K805" s="25"/>
      <c r="L805" s="25"/>
      <c r="M805" s="25"/>
      <c r="N805" s="25"/>
      <c r="O805" s="25"/>
      <c r="P805" s="25"/>
      <c r="Q805" s="25"/>
      <c r="R805" s="25"/>
      <c r="S805" s="25"/>
      <c r="T805" s="25"/>
      <c r="U805" s="25"/>
      <c r="V805" s="25"/>
      <c r="W805" s="25"/>
      <c r="X805" s="25"/>
      <c r="Y805" s="25"/>
      <c r="Z805" s="25"/>
      <c r="AA805" s="25"/>
      <c r="AB805" s="25"/>
      <c r="AC805" s="25"/>
      <c r="AD805" s="25"/>
      <c r="AE805" s="25"/>
      <c r="AF805" s="25"/>
      <c r="AG805" s="25"/>
      <c r="AH805" s="25"/>
      <c r="AI805" s="25"/>
      <c r="AJ805" s="25"/>
      <c r="AK805" s="25"/>
      <c r="AL805" s="25"/>
    </row>
    <row r="806" spans="1:38" x14ac:dyDescent="0.3">
      <c r="A806" s="25"/>
      <c r="B806" s="25"/>
      <c r="C806" s="25"/>
      <c r="D806" s="25"/>
      <c r="E806" s="25"/>
      <c r="F806" s="25"/>
      <c r="G806" s="25"/>
      <c r="H806" s="25"/>
      <c r="I806" s="25"/>
      <c r="J806" s="25"/>
      <c r="K806" s="25"/>
      <c r="L806" s="25"/>
      <c r="M806" s="25"/>
      <c r="N806" s="25"/>
      <c r="O806" s="25"/>
      <c r="P806" s="25"/>
      <c r="Q806" s="25"/>
      <c r="R806" s="25"/>
      <c r="S806" s="25"/>
      <c r="T806" s="25"/>
      <c r="U806" s="25"/>
      <c r="V806" s="25"/>
      <c r="W806" s="25"/>
      <c r="X806" s="25"/>
      <c r="Y806" s="25"/>
      <c r="Z806" s="25"/>
      <c r="AA806" s="25"/>
      <c r="AB806" s="25"/>
      <c r="AC806" s="25"/>
      <c r="AD806" s="25"/>
      <c r="AE806" s="25"/>
      <c r="AF806" s="25"/>
      <c r="AG806" s="25"/>
      <c r="AH806" s="25"/>
      <c r="AI806" s="25"/>
      <c r="AJ806" s="25"/>
      <c r="AK806" s="25"/>
      <c r="AL806" s="25"/>
    </row>
    <row r="807" spans="1:38" x14ac:dyDescent="0.3">
      <c r="A807" s="25"/>
      <c r="B807" s="25"/>
      <c r="C807" s="25"/>
      <c r="D807" s="25"/>
      <c r="E807" s="25"/>
      <c r="F807" s="25"/>
      <c r="G807" s="25"/>
      <c r="H807" s="25"/>
      <c r="I807" s="25"/>
      <c r="J807" s="25"/>
      <c r="K807" s="25"/>
      <c r="L807" s="25"/>
      <c r="M807" s="25"/>
      <c r="N807" s="25"/>
      <c r="O807" s="25"/>
      <c r="P807" s="25"/>
      <c r="Q807" s="25"/>
      <c r="R807" s="25"/>
      <c r="S807" s="25"/>
      <c r="T807" s="25"/>
      <c r="U807" s="25"/>
      <c r="V807" s="25"/>
      <c r="W807" s="25"/>
      <c r="X807" s="25"/>
      <c r="Y807" s="25"/>
      <c r="Z807" s="25"/>
      <c r="AA807" s="25"/>
      <c r="AB807" s="25"/>
      <c r="AC807" s="25"/>
      <c r="AD807" s="25"/>
      <c r="AE807" s="25"/>
      <c r="AF807" s="25"/>
      <c r="AG807" s="25"/>
      <c r="AH807" s="25"/>
      <c r="AI807" s="25"/>
      <c r="AJ807" s="25"/>
      <c r="AK807" s="25"/>
      <c r="AL807" s="25"/>
    </row>
    <row r="808" spans="1:38" x14ac:dyDescent="0.3">
      <c r="A808" s="25"/>
      <c r="B808" s="25"/>
      <c r="C808" s="25"/>
      <c r="D808" s="25"/>
      <c r="E808" s="25"/>
      <c r="F808" s="25"/>
      <c r="G808" s="25"/>
      <c r="H808" s="25"/>
      <c r="I808" s="25"/>
      <c r="J808" s="25"/>
      <c r="K808" s="25"/>
      <c r="L808" s="25"/>
      <c r="M808" s="25"/>
      <c r="N808" s="25"/>
      <c r="O808" s="25"/>
      <c r="P808" s="25"/>
      <c r="Q808" s="25"/>
      <c r="R808" s="25"/>
      <c r="S808" s="25"/>
      <c r="T808" s="25"/>
      <c r="U808" s="25"/>
      <c r="V808" s="25"/>
      <c r="W808" s="25"/>
      <c r="X808" s="25"/>
      <c r="Y808" s="25"/>
      <c r="Z808" s="25"/>
      <c r="AA808" s="25"/>
      <c r="AB808" s="25"/>
      <c r="AC808" s="25"/>
      <c r="AD808" s="25"/>
      <c r="AE808" s="25"/>
      <c r="AF808" s="25"/>
      <c r="AG808" s="25"/>
      <c r="AH808" s="25"/>
      <c r="AI808" s="25"/>
      <c r="AJ808" s="25"/>
      <c r="AK808" s="25"/>
      <c r="AL808" s="25"/>
    </row>
    <row r="809" spans="1:38" x14ac:dyDescent="0.3">
      <c r="A809" s="25"/>
      <c r="B809" s="25"/>
      <c r="C809" s="25"/>
      <c r="D809" s="25"/>
      <c r="E809" s="25"/>
      <c r="F809" s="25"/>
      <c r="G809" s="25"/>
      <c r="H809" s="25"/>
      <c r="I809" s="25"/>
      <c r="J809" s="25"/>
      <c r="K809" s="25"/>
      <c r="L809" s="25"/>
      <c r="M809" s="25"/>
      <c r="N809" s="25"/>
      <c r="O809" s="25"/>
      <c r="P809" s="25"/>
      <c r="Q809" s="25"/>
      <c r="R809" s="25"/>
      <c r="S809" s="25"/>
      <c r="T809" s="25"/>
      <c r="U809" s="25"/>
      <c r="V809" s="25"/>
      <c r="W809" s="25"/>
      <c r="X809" s="25"/>
      <c r="Y809" s="25"/>
      <c r="Z809" s="25"/>
      <c r="AA809" s="25"/>
      <c r="AB809" s="25"/>
      <c r="AC809" s="25"/>
      <c r="AD809" s="25"/>
      <c r="AE809" s="25"/>
      <c r="AF809" s="25"/>
      <c r="AG809" s="25"/>
      <c r="AH809" s="25"/>
      <c r="AI809" s="25"/>
      <c r="AJ809" s="25"/>
      <c r="AK809" s="25"/>
      <c r="AL809" s="25"/>
    </row>
    <row r="810" spans="1:38" x14ac:dyDescent="0.3">
      <c r="A810" s="25"/>
      <c r="B810" s="25"/>
      <c r="C810" s="25"/>
      <c r="D810" s="25"/>
      <c r="E810" s="25"/>
      <c r="F810" s="25"/>
      <c r="G810" s="25"/>
      <c r="H810" s="25"/>
      <c r="I810" s="25"/>
      <c r="J810" s="25"/>
      <c r="K810" s="25"/>
      <c r="L810" s="25"/>
      <c r="M810" s="25"/>
      <c r="N810" s="25"/>
      <c r="O810" s="25"/>
      <c r="P810" s="25"/>
      <c r="Q810" s="25"/>
      <c r="R810" s="25"/>
      <c r="S810" s="25"/>
      <c r="T810" s="25"/>
      <c r="U810" s="25"/>
      <c r="V810" s="25"/>
      <c r="W810" s="25"/>
      <c r="X810" s="25"/>
      <c r="Y810" s="25"/>
      <c r="Z810" s="25"/>
      <c r="AA810" s="25"/>
      <c r="AB810" s="25"/>
      <c r="AC810" s="25"/>
      <c r="AD810" s="25"/>
      <c r="AE810" s="25"/>
      <c r="AF810" s="25"/>
      <c r="AG810" s="25"/>
      <c r="AH810" s="25"/>
      <c r="AI810" s="25"/>
      <c r="AJ810" s="25"/>
      <c r="AK810" s="25"/>
      <c r="AL810" s="25"/>
    </row>
    <row r="811" spans="1:38" x14ac:dyDescent="0.3">
      <c r="A811" s="25"/>
      <c r="B811" s="25"/>
      <c r="C811" s="25"/>
      <c r="D811" s="25"/>
      <c r="E811" s="25"/>
      <c r="F811" s="25"/>
      <c r="G811" s="25"/>
      <c r="H811" s="25"/>
      <c r="I811" s="25"/>
      <c r="J811" s="25"/>
      <c r="K811" s="25"/>
      <c r="L811" s="25"/>
      <c r="M811" s="25"/>
      <c r="N811" s="25"/>
      <c r="O811" s="25"/>
      <c r="P811" s="25"/>
      <c r="Q811" s="25"/>
      <c r="R811" s="25"/>
      <c r="S811" s="25"/>
      <c r="T811" s="25"/>
      <c r="U811" s="25"/>
      <c r="V811" s="25"/>
      <c r="W811" s="25"/>
      <c r="X811" s="25"/>
      <c r="Y811" s="25"/>
      <c r="Z811" s="25"/>
      <c r="AA811" s="25"/>
      <c r="AB811" s="25"/>
      <c r="AC811" s="25"/>
      <c r="AD811" s="25"/>
      <c r="AE811" s="25"/>
      <c r="AF811" s="25"/>
      <c r="AG811" s="25"/>
      <c r="AH811" s="25"/>
      <c r="AI811" s="25"/>
      <c r="AJ811" s="25"/>
      <c r="AK811" s="25"/>
      <c r="AL811" s="25"/>
    </row>
    <row r="812" spans="1:38" x14ac:dyDescent="0.3">
      <c r="A812" s="25"/>
      <c r="B812" s="25"/>
      <c r="C812" s="25"/>
      <c r="D812" s="25"/>
      <c r="E812" s="25"/>
      <c r="F812" s="25"/>
      <c r="G812" s="25"/>
      <c r="H812" s="25"/>
      <c r="I812" s="25"/>
      <c r="J812" s="25"/>
      <c r="K812" s="25"/>
      <c r="L812" s="25"/>
      <c r="M812" s="25"/>
      <c r="N812" s="25"/>
      <c r="O812" s="25"/>
      <c r="P812" s="25"/>
      <c r="Q812" s="25"/>
      <c r="R812" s="25"/>
      <c r="S812" s="25"/>
      <c r="T812" s="25"/>
      <c r="U812" s="25"/>
      <c r="V812" s="25"/>
      <c r="W812" s="25"/>
      <c r="X812" s="25"/>
      <c r="Y812" s="25"/>
      <c r="Z812" s="25"/>
      <c r="AA812" s="25"/>
      <c r="AB812" s="25"/>
      <c r="AC812" s="25"/>
      <c r="AD812" s="25"/>
      <c r="AE812" s="25"/>
      <c r="AF812" s="25"/>
      <c r="AG812" s="25"/>
      <c r="AH812" s="25"/>
      <c r="AI812" s="25"/>
      <c r="AJ812" s="25"/>
      <c r="AK812" s="25"/>
      <c r="AL812" s="25"/>
    </row>
    <row r="813" spans="1:38" x14ac:dyDescent="0.3">
      <c r="A813" s="25"/>
      <c r="B813" s="25"/>
      <c r="C813" s="25"/>
      <c r="D813" s="25"/>
      <c r="E813" s="25"/>
      <c r="F813" s="25"/>
      <c r="G813" s="25"/>
      <c r="H813" s="25"/>
      <c r="I813" s="25"/>
      <c r="J813" s="25"/>
      <c r="K813" s="25"/>
      <c r="L813" s="25"/>
      <c r="M813" s="25"/>
      <c r="N813" s="25"/>
      <c r="O813" s="25"/>
      <c r="P813" s="25"/>
      <c r="Q813" s="25"/>
      <c r="R813" s="25"/>
      <c r="S813" s="25"/>
      <c r="T813" s="25"/>
      <c r="U813" s="25"/>
      <c r="V813" s="25"/>
      <c r="W813" s="25"/>
      <c r="X813" s="25"/>
      <c r="Y813" s="25"/>
      <c r="Z813" s="25"/>
      <c r="AA813" s="25"/>
      <c r="AB813" s="25"/>
      <c r="AC813" s="25"/>
      <c r="AD813" s="25"/>
      <c r="AE813" s="25"/>
      <c r="AF813" s="25"/>
      <c r="AG813" s="25"/>
      <c r="AH813" s="25"/>
      <c r="AI813" s="25"/>
      <c r="AJ813" s="25"/>
      <c r="AK813" s="25"/>
      <c r="AL813" s="25"/>
    </row>
    <row r="814" spans="1:38" x14ac:dyDescent="0.3">
      <c r="A814" s="25"/>
      <c r="B814" s="25"/>
      <c r="C814" s="25"/>
      <c r="D814" s="25"/>
      <c r="E814" s="25"/>
      <c r="F814" s="25"/>
      <c r="G814" s="25"/>
      <c r="H814" s="25"/>
      <c r="I814" s="25"/>
      <c r="J814" s="25"/>
      <c r="K814" s="25"/>
      <c r="L814" s="25"/>
      <c r="M814" s="25"/>
      <c r="N814" s="25"/>
      <c r="O814" s="25"/>
      <c r="P814" s="25"/>
      <c r="Q814" s="25"/>
      <c r="R814" s="25"/>
      <c r="S814" s="25"/>
      <c r="T814" s="25"/>
      <c r="U814" s="25"/>
      <c r="V814" s="25"/>
      <c r="W814" s="25"/>
      <c r="X814" s="25"/>
      <c r="Y814" s="25"/>
      <c r="Z814" s="25"/>
      <c r="AA814" s="25"/>
      <c r="AB814" s="25"/>
      <c r="AC814" s="25"/>
      <c r="AD814" s="25"/>
      <c r="AE814" s="25"/>
      <c r="AF814" s="25"/>
      <c r="AG814" s="25"/>
      <c r="AH814" s="25"/>
      <c r="AI814" s="25"/>
      <c r="AJ814" s="25"/>
      <c r="AK814" s="25"/>
      <c r="AL814" s="25"/>
    </row>
    <row r="815" spans="1:38" x14ac:dyDescent="0.3">
      <c r="A815" s="25"/>
      <c r="B815" s="25"/>
      <c r="C815" s="25"/>
      <c r="D815" s="25"/>
      <c r="E815" s="25"/>
      <c r="F815" s="25"/>
      <c r="G815" s="25"/>
      <c r="H815" s="25"/>
      <c r="I815" s="25"/>
      <c r="J815" s="25"/>
      <c r="K815" s="25"/>
      <c r="L815" s="25"/>
      <c r="M815" s="25"/>
      <c r="N815" s="25"/>
      <c r="O815" s="25"/>
      <c r="P815" s="25"/>
      <c r="Q815" s="25"/>
      <c r="R815" s="25"/>
      <c r="S815" s="25"/>
      <c r="T815" s="25"/>
      <c r="U815" s="25"/>
      <c r="V815" s="25"/>
      <c r="W815" s="25"/>
      <c r="X815" s="25"/>
      <c r="Y815" s="25"/>
      <c r="Z815" s="25"/>
      <c r="AA815" s="25"/>
      <c r="AB815" s="25"/>
      <c r="AC815" s="25"/>
      <c r="AD815" s="25"/>
      <c r="AE815" s="25"/>
      <c r="AF815" s="25"/>
      <c r="AG815" s="25"/>
      <c r="AH815" s="25"/>
      <c r="AI815" s="25"/>
      <c r="AJ815" s="25"/>
      <c r="AK815" s="25"/>
      <c r="AL815" s="25"/>
    </row>
    <row r="816" spans="1:38" x14ac:dyDescent="0.3">
      <c r="A816" s="25"/>
      <c r="B816" s="25"/>
      <c r="C816" s="25"/>
      <c r="D816" s="25"/>
      <c r="E816" s="25"/>
      <c r="F816" s="25"/>
      <c r="G816" s="25"/>
      <c r="H816" s="25"/>
      <c r="I816" s="25"/>
      <c r="J816" s="25"/>
      <c r="K816" s="25"/>
      <c r="L816" s="25"/>
      <c r="M816" s="25"/>
      <c r="N816" s="25"/>
      <c r="O816" s="25"/>
      <c r="P816" s="25"/>
      <c r="Q816" s="25"/>
      <c r="R816" s="25"/>
      <c r="S816" s="25"/>
      <c r="T816" s="25"/>
      <c r="U816" s="25"/>
      <c r="V816" s="25"/>
      <c r="W816" s="25"/>
      <c r="X816" s="25"/>
      <c r="Y816" s="25"/>
      <c r="Z816" s="25"/>
      <c r="AA816" s="25"/>
      <c r="AB816" s="25"/>
      <c r="AC816" s="25"/>
      <c r="AD816" s="25"/>
      <c r="AE816" s="25"/>
      <c r="AF816" s="25"/>
      <c r="AG816" s="25"/>
      <c r="AH816" s="25"/>
      <c r="AI816" s="25"/>
      <c r="AJ816" s="25"/>
      <c r="AK816" s="25"/>
      <c r="AL816" s="25"/>
    </row>
    <row r="817" spans="1:38" x14ac:dyDescent="0.3">
      <c r="A817" s="25"/>
      <c r="B817" s="25"/>
      <c r="C817" s="25"/>
      <c r="D817" s="25"/>
      <c r="E817" s="25"/>
      <c r="F817" s="25"/>
      <c r="G817" s="25"/>
      <c r="H817" s="25"/>
      <c r="I817" s="25"/>
      <c r="J817" s="25"/>
      <c r="K817" s="25"/>
      <c r="L817" s="25"/>
      <c r="M817" s="25"/>
      <c r="N817" s="25"/>
      <c r="O817" s="25"/>
      <c r="P817" s="25"/>
      <c r="Q817" s="25"/>
      <c r="R817" s="25"/>
      <c r="S817" s="25"/>
      <c r="T817" s="25"/>
      <c r="U817" s="25"/>
      <c r="V817" s="25"/>
      <c r="W817" s="25"/>
      <c r="X817" s="25"/>
      <c r="Y817" s="25"/>
      <c r="Z817" s="25"/>
      <c r="AA817" s="25"/>
      <c r="AB817" s="25"/>
      <c r="AC817" s="25"/>
      <c r="AD817" s="25"/>
      <c r="AE817" s="25"/>
      <c r="AF817" s="25"/>
      <c r="AG817" s="25"/>
      <c r="AH817" s="25"/>
      <c r="AI817" s="25"/>
      <c r="AJ817" s="25"/>
      <c r="AK817" s="25"/>
      <c r="AL817" s="25"/>
    </row>
    <row r="818" spans="1:38" x14ac:dyDescent="0.3">
      <c r="A818" s="25"/>
      <c r="B818" s="25"/>
      <c r="C818" s="25"/>
      <c r="D818" s="25"/>
      <c r="E818" s="25"/>
      <c r="F818" s="25"/>
      <c r="G818" s="25"/>
      <c r="H818" s="25"/>
      <c r="I818" s="25"/>
      <c r="J818" s="25"/>
      <c r="K818" s="25"/>
      <c r="L818" s="25"/>
      <c r="M818" s="25"/>
      <c r="N818" s="25"/>
      <c r="O818" s="25"/>
      <c r="P818" s="25"/>
      <c r="Q818" s="25"/>
      <c r="R818" s="25"/>
      <c r="S818" s="25"/>
      <c r="T818" s="25"/>
      <c r="U818" s="25"/>
      <c r="V818" s="25"/>
      <c r="W818" s="25"/>
      <c r="X818" s="25"/>
      <c r="Y818" s="25"/>
      <c r="Z818" s="25"/>
      <c r="AA818" s="25"/>
      <c r="AB818" s="25"/>
      <c r="AC818" s="25"/>
      <c r="AD818" s="25"/>
      <c r="AE818" s="25"/>
      <c r="AF818" s="25"/>
      <c r="AG818" s="25"/>
      <c r="AH818" s="25"/>
      <c r="AI818" s="25"/>
      <c r="AJ818" s="25"/>
      <c r="AK818" s="25"/>
      <c r="AL818" s="25"/>
    </row>
    <row r="819" spans="1:38" x14ac:dyDescent="0.3">
      <c r="A819" s="25"/>
      <c r="B819" s="25"/>
      <c r="C819" s="25"/>
      <c r="D819" s="25"/>
      <c r="E819" s="25"/>
      <c r="F819" s="25"/>
      <c r="G819" s="25"/>
      <c r="H819" s="25"/>
      <c r="I819" s="25"/>
      <c r="J819" s="25"/>
      <c r="K819" s="25"/>
      <c r="L819" s="25"/>
      <c r="M819" s="25"/>
      <c r="N819" s="25"/>
      <c r="O819" s="25"/>
      <c r="P819" s="25"/>
      <c r="Q819" s="25"/>
      <c r="R819" s="25"/>
      <c r="S819" s="25"/>
      <c r="T819" s="25"/>
      <c r="U819" s="25"/>
      <c r="V819" s="25"/>
      <c r="W819" s="25"/>
      <c r="X819" s="25"/>
      <c r="Y819" s="25"/>
      <c r="Z819" s="25"/>
      <c r="AA819" s="25"/>
      <c r="AB819" s="25"/>
      <c r="AC819" s="25"/>
      <c r="AD819" s="25"/>
      <c r="AE819" s="25"/>
      <c r="AF819" s="25"/>
      <c r="AG819" s="25"/>
      <c r="AH819" s="25"/>
      <c r="AI819" s="25"/>
      <c r="AJ819" s="25"/>
      <c r="AK819" s="25"/>
      <c r="AL819" s="25"/>
    </row>
    <row r="820" spans="1:38" x14ac:dyDescent="0.3">
      <c r="A820" s="25"/>
      <c r="B820" s="25"/>
      <c r="C820" s="25"/>
      <c r="D820" s="25"/>
      <c r="E820" s="25"/>
      <c r="F820" s="25"/>
      <c r="G820" s="25"/>
      <c r="H820" s="25"/>
      <c r="I820" s="25"/>
      <c r="J820" s="25"/>
      <c r="K820" s="25"/>
      <c r="L820" s="25"/>
      <c r="M820" s="25"/>
      <c r="N820" s="25"/>
      <c r="O820" s="25"/>
      <c r="P820" s="25"/>
      <c r="Q820" s="25"/>
      <c r="R820" s="25"/>
      <c r="S820" s="25"/>
      <c r="T820" s="25"/>
      <c r="U820" s="25"/>
      <c r="V820" s="25"/>
      <c r="W820" s="25"/>
      <c r="X820" s="25"/>
      <c r="Y820" s="25"/>
      <c r="Z820" s="25"/>
      <c r="AA820" s="25"/>
      <c r="AB820" s="25"/>
      <c r="AC820" s="25"/>
      <c r="AD820" s="25"/>
      <c r="AE820" s="25"/>
      <c r="AF820" s="25"/>
      <c r="AG820" s="25"/>
      <c r="AH820" s="25"/>
      <c r="AI820" s="25"/>
      <c r="AJ820" s="25"/>
      <c r="AK820" s="25"/>
      <c r="AL820" s="25"/>
    </row>
    <row r="821" spans="1:38" x14ac:dyDescent="0.3">
      <c r="A821" s="25"/>
      <c r="B821" s="25"/>
      <c r="C821" s="25"/>
      <c r="D821" s="25"/>
      <c r="E821" s="25"/>
      <c r="F821" s="25"/>
      <c r="G821" s="25"/>
      <c r="H821" s="25"/>
      <c r="I821" s="25"/>
      <c r="J821" s="25"/>
      <c r="K821" s="25"/>
      <c r="L821" s="25"/>
      <c r="M821" s="25"/>
      <c r="N821" s="25"/>
      <c r="O821" s="25"/>
      <c r="P821" s="25"/>
      <c r="Q821" s="25"/>
      <c r="R821" s="25"/>
      <c r="S821" s="25"/>
      <c r="T821" s="25"/>
      <c r="U821" s="25"/>
      <c r="V821" s="25"/>
      <c r="W821" s="25"/>
      <c r="X821" s="25"/>
      <c r="Y821" s="25"/>
      <c r="Z821" s="25"/>
      <c r="AA821" s="25"/>
      <c r="AB821" s="25"/>
      <c r="AC821" s="25"/>
      <c r="AD821" s="25"/>
      <c r="AE821" s="25"/>
      <c r="AF821" s="25"/>
      <c r="AG821" s="25"/>
      <c r="AH821" s="25"/>
      <c r="AI821" s="25"/>
      <c r="AJ821" s="25"/>
      <c r="AK821" s="25"/>
      <c r="AL821" s="25"/>
    </row>
    <row r="822" spans="1:38" x14ac:dyDescent="0.3">
      <c r="A822" s="25"/>
      <c r="B822" s="25"/>
      <c r="C822" s="25"/>
      <c r="D822" s="25"/>
      <c r="E822" s="25"/>
      <c r="F822" s="25"/>
      <c r="G822" s="25"/>
      <c r="H822" s="25"/>
      <c r="I822" s="25"/>
      <c r="J822" s="25"/>
      <c r="K822" s="25"/>
      <c r="L822" s="25"/>
      <c r="M822" s="25"/>
      <c r="N822" s="25"/>
      <c r="O822" s="25"/>
      <c r="P822" s="25"/>
      <c r="Q822" s="25"/>
      <c r="R822" s="25"/>
      <c r="S822" s="25"/>
      <c r="T822" s="25"/>
      <c r="U822" s="25"/>
      <c r="V822" s="25"/>
      <c r="W822" s="25"/>
      <c r="X822" s="25"/>
      <c r="Y822" s="25"/>
      <c r="Z822" s="25"/>
      <c r="AA822" s="25"/>
      <c r="AB822" s="25"/>
      <c r="AC822" s="25"/>
      <c r="AD822" s="25"/>
      <c r="AE822" s="25"/>
      <c r="AF822" s="25"/>
      <c r="AG822" s="25"/>
      <c r="AH822" s="25"/>
      <c r="AI822" s="25"/>
      <c r="AJ822" s="25"/>
      <c r="AK822" s="25"/>
      <c r="AL822" s="25"/>
    </row>
    <row r="823" spans="1:38" x14ac:dyDescent="0.3">
      <c r="A823" s="25"/>
      <c r="B823" s="25"/>
      <c r="C823" s="25"/>
      <c r="D823" s="25"/>
      <c r="E823" s="25"/>
      <c r="F823" s="25"/>
      <c r="G823" s="25"/>
      <c r="H823" s="25"/>
      <c r="I823" s="25"/>
      <c r="J823" s="25"/>
      <c r="K823" s="25"/>
      <c r="L823" s="25"/>
      <c r="M823" s="25"/>
      <c r="N823" s="25"/>
      <c r="O823" s="25"/>
      <c r="P823" s="25"/>
      <c r="Q823" s="25"/>
      <c r="R823" s="25"/>
      <c r="S823" s="25"/>
      <c r="T823" s="25"/>
      <c r="U823" s="25"/>
      <c r="V823" s="25"/>
      <c r="W823" s="25"/>
      <c r="X823" s="25"/>
      <c r="Y823" s="25"/>
      <c r="Z823" s="25"/>
      <c r="AA823" s="25"/>
      <c r="AB823" s="25"/>
      <c r="AC823" s="25"/>
      <c r="AD823" s="25"/>
      <c r="AE823" s="25"/>
      <c r="AF823" s="25"/>
      <c r="AG823" s="25"/>
      <c r="AH823" s="25"/>
      <c r="AI823" s="25"/>
      <c r="AJ823" s="25"/>
      <c r="AK823" s="25"/>
      <c r="AL823" s="25"/>
    </row>
    <row r="824" spans="1:38" x14ac:dyDescent="0.3">
      <c r="A824" s="25"/>
      <c r="B824" s="25"/>
      <c r="C824" s="25"/>
      <c r="D824" s="25"/>
      <c r="E824" s="25"/>
      <c r="F824" s="25"/>
      <c r="G824" s="25"/>
      <c r="H824" s="25"/>
      <c r="I824" s="25"/>
      <c r="J824" s="25"/>
      <c r="K824" s="25"/>
      <c r="L824" s="25"/>
      <c r="M824" s="25"/>
      <c r="N824" s="25"/>
      <c r="O824" s="25"/>
      <c r="P824" s="25"/>
      <c r="Q824" s="25"/>
      <c r="R824" s="25"/>
      <c r="S824" s="25"/>
      <c r="T824" s="25"/>
      <c r="U824" s="25"/>
      <c r="V824" s="25"/>
      <c r="W824" s="25"/>
      <c r="X824" s="25"/>
      <c r="Y824" s="25"/>
      <c r="Z824" s="25"/>
      <c r="AA824" s="25"/>
      <c r="AB824" s="25"/>
      <c r="AC824" s="25"/>
      <c r="AD824" s="25"/>
      <c r="AE824" s="25"/>
      <c r="AF824" s="25"/>
      <c r="AG824" s="25"/>
      <c r="AH824" s="25"/>
      <c r="AI824" s="25"/>
      <c r="AJ824" s="25"/>
      <c r="AK824" s="25"/>
      <c r="AL824" s="25"/>
    </row>
    <row r="825" spans="1:38" x14ac:dyDescent="0.3">
      <c r="A825" s="25"/>
      <c r="B825" s="25"/>
      <c r="C825" s="25"/>
      <c r="D825" s="25"/>
      <c r="E825" s="25"/>
      <c r="F825" s="25"/>
      <c r="G825" s="25"/>
      <c r="H825" s="25"/>
      <c r="I825" s="25"/>
      <c r="J825" s="25"/>
      <c r="K825" s="25"/>
      <c r="L825" s="25"/>
      <c r="M825" s="25"/>
      <c r="N825" s="25"/>
      <c r="O825" s="25"/>
      <c r="P825" s="25"/>
      <c r="Q825" s="25"/>
      <c r="R825" s="25"/>
      <c r="S825" s="25"/>
      <c r="T825" s="25"/>
      <c r="U825" s="25"/>
      <c r="V825" s="25"/>
      <c r="W825" s="25"/>
      <c r="X825" s="25"/>
      <c r="Y825" s="25"/>
      <c r="Z825" s="25"/>
      <c r="AA825" s="25"/>
      <c r="AB825" s="25"/>
      <c r="AC825" s="25"/>
      <c r="AD825" s="25"/>
      <c r="AE825" s="25"/>
      <c r="AF825" s="25"/>
      <c r="AG825" s="25"/>
      <c r="AH825" s="25"/>
      <c r="AI825" s="25"/>
      <c r="AJ825" s="25"/>
      <c r="AK825" s="25"/>
      <c r="AL825" s="25"/>
    </row>
    <row r="826" spans="1:38" x14ac:dyDescent="0.3">
      <c r="A826" s="25"/>
      <c r="B826" s="25"/>
      <c r="C826" s="25"/>
      <c r="D826" s="25"/>
      <c r="E826" s="25"/>
      <c r="F826" s="25"/>
      <c r="G826" s="25"/>
      <c r="H826" s="25"/>
      <c r="I826" s="25"/>
      <c r="J826" s="25"/>
      <c r="K826" s="25"/>
      <c r="L826" s="25"/>
      <c r="M826" s="25"/>
      <c r="N826" s="25"/>
      <c r="O826" s="25"/>
      <c r="P826" s="25"/>
      <c r="Q826" s="25"/>
      <c r="R826" s="25"/>
      <c r="S826" s="25"/>
      <c r="T826" s="25"/>
      <c r="U826" s="25"/>
      <c r="V826" s="25"/>
      <c r="W826" s="25"/>
      <c r="X826" s="25"/>
      <c r="Y826" s="25"/>
      <c r="Z826" s="25"/>
      <c r="AA826" s="25"/>
      <c r="AB826" s="25"/>
      <c r="AC826" s="25"/>
      <c r="AD826" s="25"/>
      <c r="AE826" s="25"/>
      <c r="AF826" s="25"/>
      <c r="AG826" s="25"/>
      <c r="AH826" s="25"/>
      <c r="AI826" s="25"/>
      <c r="AJ826" s="25"/>
      <c r="AK826" s="25"/>
      <c r="AL826" s="25"/>
    </row>
    <row r="827" spans="1:38" x14ac:dyDescent="0.3">
      <c r="A827" s="25"/>
      <c r="B827" s="25"/>
      <c r="C827" s="25"/>
      <c r="D827" s="25"/>
      <c r="E827" s="25"/>
      <c r="F827" s="25"/>
      <c r="G827" s="25"/>
      <c r="H827" s="25"/>
      <c r="I827" s="25"/>
      <c r="J827" s="25"/>
      <c r="K827" s="25"/>
      <c r="L827" s="25"/>
      <c r="M827" s="25"/>
      <c r="N827" s="25"/>
      <c r="O827" s="25"/>
      <c r="P827" s="25"/>
      <c r="Q827" s="25"/>
      <c r="R827" s="25"/>
      <c r="S827" s="25"/>
      <c r="T827" s="25"/>
      <c r="U827" s="25"/>
      <c r="V827" s="25"/>
      <c r="W827" s="25"/>
      <c r="X827" s="25"/>
      <c r="Y827" s="25"/>
      <c r="Z827" s="25"/>
      <c r="AA827" s="25"/>
      <c r="AB827" s="25"/>
      <c r="AC827" s="25"/>
      <c r="AD827" s="25"/>
      <c r="AE827" s="25"/>
      <c r="AF827" s="25"/>
      <c r="AG827" s="25"/>
      <c r="AH827" s="25"/>
      <c r="AI827" s="25"/>
      <c r="AJ827" s="25"/>
      <c r="AK827" s="25"/>
      <c r="AL827" s="25"/>
    </row>
    <row r="828" spans="1:38" x14ac:dyDescent="0.3">
      <c r="A828" s="25"/>
      <c r="B828" s="25"/>
      <c r="C828" s="25"/>
      <c r="D828" s="25"/>
      <c r="E828" s="25"/>
      <c r="F828" s="25"/>
      <c r="G828" s="25"/>
      <c r="H828" s="25"/>
      <c r="I828" s="25"/>
      <c r="J828" s="25"/>
      <c r="K828" s="25"/>
      <c r="L828" s="25"/>
      <c r="M828" s="25"/>
      <c r="N828" s="25"/>
      <c r="O828" s="25"/>
      <c r="P828" s="25"/>
      <c r="Q828" s="25"/>
      <c r="R828" s="25"/>
      <c r="S828" s="25"/>
      <c r="T828" s="25"/>
      <c r="U828" s="25"/>
      <c r="V828" s="25"/>
      <c r="W828" s="25"/>
      <c r="X828" s="25"/>
      <c r="Y828" s="25"/>
      <c r="Z828" s="25"/>
      <c r="AA828" s="25"/>
      <c r="AB828" s="25"/>
      <c r="AC828" s="25"/>
      <c r="AD828" s="25"/>
      <c r="AE828" s="25"/>
      <c r="AF828" s="25"/>
      <c r="AG828" s="25"/>
      <c r="AH828" s="25"/>
      <c r="AI828" s="25"/>
      <c r="AJ828" s="25"/>
      <c r="AK828" s="25"/>
      <c r="AL828" s="25"/>
    </row>
    <row r="829" spans="1:38" x14ac:dyDescent="0.3">
      <c r="A829" s="25"/>
      <c r="B829" s="25"/>
      <c r="C829" s="25"/>
      <c r="D829" s="25"/>
      <c r="E829" s="25"/>
      <c r="F829" s="25"/>
      <c r="G829" s="25"/>
      <c r="H829" s="25"/>
      <c r="I829" s="25"/>
      <c r="J829" s="25"/>
      <c r="K829" s="25"/>
      <c r="L829" s="25"/>
      <c r="M829" s="25"/>
      <c r="N829" s="25"/>
      <c r="O829" s="25"/>
      <c r="P829" s="25"/>
      <c r="Q829" s="25"/>
      <c r="R829" s="25"/>
      <c r="S829" s="25"/>
      <c r="T829" s="25"/>
      <c r="U829" s="25"/>
      <c r="V829" s="25"/>
      <c r="W829" s="25"/>
      <c r="X829" s="25"/>
      <c r="Y829" s="25"/>
      <c r="Z829" s="25"/>
      <c r="AA829" s="25"/>
      <c r="AB829" s="25"/>
      <c r="AC829" s="25"/>
      <c r="AD829" s="25"/>
      <c r="AE829" s="25"/>
      <c r="AF829" s="25"/>
      <c r="AG829" s="25"/>
      <c r="AH829" s="25"/>
      <c r="AI829" s="25"/>
      <c r="AJ829" s="25"/>
      <c r="AK829" s="25"/>
      <c r="AL829" s="25"/>
    </row>
    <row r="830" spans="1:38" x14ac:dyDescent="0.3">
      <c r="A830" s="25"/>
      <c r="B830" s="25"/>
      <c r="C830" s="25"/>
      <c r="D830" s="25"/>
      <c r="E830" s="25"/>
      <c r="F830" s="25"/>
      <c r="G830" s="25"/>
      <c r="H830" s="25"/>
      <c r="I830" s="25"/>
      <c r="J830" s="25"/>
      <c r="K830" s="25"/>
      <c r="L830" s="25"/>
      <c r="M830" s="25"/>
      <c r="N830" s="25"/>
      <c r="O830" s="25"/>
      <c r="P830" s="25"/>
      <c r="Q830" s="25"/>
      <c r="R830" s="25"/>
      <c r="S830" s="25"/>
      <c r="T830" s="25"/>
      <c r="U830" s="25"/>
      <c r="V830" s="25"/>
      <c r="W830" s="25"/>
      <c r="X830" s="25"/>
      <c r="Y830" s="25"/>
      <c r="Z830" s="25"/>
      <c r="AA830" s="25"/>
      <c r="AB830" s="25"/>
      <c r="AC830" s="25"/>
      <c r="AD830" s="25"/>
      <c r="AE830" s="25"/>
      <c r="AF830" s="25"/>
      <c r="AG830" s="25"/>
      <c r="AH830" s="25"/>
      <c r="AI830" s="25"/>
      <c r="AJ830" s="25"/>
      <c r="AK830" s="25"/>
      <c r="AL830" s="25"/>
    </row>
    <row r="831" spans="1:38" x14ac:dyDescent="0.3">
      <c r="A831" s="25"/>
      <c r="B831" s="25"/>
      <c r="C831" s="25"/>
      <c r="D831" s="25"/>
      <c r="E831" s="25"/>
      <c r="F831" s="25"/>
      <c r="G831" s="25"/>
      <c r="H831" s="25"/>
      <c r="I831" s="25"/>
      <c r="J831" s="25"/>
      <c r="K831" s="25"/>
      <c r="L831" s="25"/>
      <c r="M831" s="25"/>
      <c r="N831" s="25"/>
      <c r="O831" s="25"/>
      <c r="P831" s="25"/>
      <c r="Q831" s="25"/>
      <c r="R831" s="25"/>
      <c r="S831" s="25"/>
      <c r="T831" s="25"/>
      <c r="U831" s="25"/>
      <c r="V831" s="25"/>
      <c r="W831" s="25"/>
      <c r="X831" s="25"/>
      <c r="Y831" s="25"/>
      <c r="Z831" s="25"/>
      <c r="AA831" s="25"/>
      <c r="AB831" s="25"/>
      <c r="AC831" s="25"/>
      <c r="AD831" s="25"/>
      <c r="AE831" s="25"/>
      <c r="AF831" s="25"/>
      <c r="AG831" s="25"/>
      <c r="AH831" s="25"/>
      <c r="AI831" s="25"/>
      <c r="AJ831" s="25"/>
      <c r="AK831" s="25"/>
      <c r="AL831" s="25"/>
    </row>
    <row r="832" spans="1:38" x14ac:dyDescent="0.3">
      <c r="A832" s="25"/>
      <c r="B832" s="25"/>
      <c r="C832" s="25"/>
      <c r="D832" s="25"/>
      <c r="E832" s="25"/>
      <c r="F832" s="25"/>
      <c r="G832" s="25"/>
      <c r="H832" s="25"/>
      <c r="I832" s="25"/>
      <c r="J832" s="25"/>
      <c r="K832" s="25"/>
      <c r="L832" s="25"/>
      <c r="M832" s="25"/>
      <c r="N832" s="25"/>
      <c r="O832" s="25"/>
      <c r="P832" s="25"/>
      <c r="Q832" s="25"/>
      <c r="R832" s="25"/>
      <c r="S832" s="25"/>
      <c r="T832" s="25"/>
      <c r="U832" s="25"/>
      <c r="V832" s="25"/>
      <c r="W832" s="25"/>
      <c r="X832" s="25"/>
      <c r="Y832" s="25"/>
      <c r="Z832" s="25"/>
      <c r="AA832" s="25"/>
      <c r="AB832" s="25"/>
      <c r="AC832" s="25"/>
      <c r="AD832" s="25"/>
      <c r="AE832" s="25"/>
      <c r="AF832" s="25"/>
      <c r="AG832" s="25"/>
      <c r="AH832" s="25"/>
      <c r="AI832" s="25"/>
      <c r="AJ832" s="25"/>
      <c r="AK832" s="25"/>
      <c r="AL832" s="25"/>
    </row>
    <row r="833" spans="1:38" x14ac:dyDescent="0.3">
      <c r="A833" s="25"/>
      <c r="B833" s="25"/>
      <c r="C833" s="25"/>
      <c r="D833" s="25"/>
      <c r="E833" s="25"/>
      <c r="F833" s="25"/>
      <c r="G833" s="25"/>
      <c r="H833" s="25"/>
      <c r="I833" s="25"/>
      <c r="J833" s="25"/>
      <c r="K833" s="25"/>
      <c r="L833" s="25"/>
      <c r="M833" s="25"/>
      <c r="N833" s="25"/>
      <c r="O833" s="25"/>
      <c r="P833" s="25"/>
      <c r="Q833" s="25"/>
      <c r="R833" s="25"/>
      <c r="S833" s="25"/>
      <c r="T833" s="25"/>
      <c r="U833" s="25"/>
      <c r="V833" s="25"/>
      <c r="W833" s="25"/>
      <c r="X833" s="25"/>
      <c r="Y833" s="25"/>
      <c r="Z833" s="25"/>
      <c r="AA833" s="25"/>
      <c r="AB833" s="25"/>
      <c r="AC833" s="25"/>
      <c r="AD833" s="25"/>
      <c r="AE833" s="25"/>
      <c r="AF833" s="25"/>
      <c r="AG833" s="25"/>
      <c r="AH833" s="25"/>
      <c r="AI833" s="25"/>
      <c r="AJ833" s="25"/>
      <c r="AK833" s="25"/>
      <c r="AL833" s="25"/>
    </row>
    <row r="834" spans="1:38" x14ac:dyDescent="0.3">
      <c r="A834" s="25"/>
      <c r="B834" s="25"/>
      <c r="C834" s="25"/>
      <c r="D834" s="25"/>
      <c r="E834" s="25"/>
      <c r="F834" s="25"/>
      <c r="G834" s="25"/>
      <c r="H834" s="25"/>
      <c r="I834" s="25"/>
      <c r="J834" s="25"/>
      <c r="K834" s="25"/>
      <c r="L834" s="25"/>
      <c r="M834" s="25"/>
      <c r="N834" s="25"/>
      <c r="O834" s="25"/>
      <c r="P834" s="25"/>
      <c r="Q834" s="25"/>
      <c r="R834" s="25"/>
      <c r="S834" s="25"/>
      <c r="T834" s="25"/>
      <c r="U834" s="25"/>
      <c r="V834" s="25"/>
      <c r="W834" s="25"/>
      <c r="X834" s="25"/>
      <c r="Y834" s="25"/>
      <c r="Z834" s="25"/>
      <c r="AA834" s="25"/>
      <c r="AB834" s="25"/>
      <c r="AC834" s="25"/>
      <c r="AD834" s="25"/>
      <c r="AE834" s="25"/>
      <c r="AF834" s="25"/>
      <c r="AG834" s="25"/>
      <c r="AH834" s="25"/>
      <c r="AI834" s="25"/>
      <c r="AJ834" s="25"/>
      <c r="AK834" s="25"/>
      <c r="AL834" s="25"/>
    </row>
    <row r="835" spans="1:38" x14ac:dyDescent="0.3">
      <c r="A835" s="25"/>
      <c r="B835" s="25"/>
      <c r="C835" s="25"/>
      <c r="D835" s="25"/>
      <c r="E835" s="25"/>
      <c r="F835" s="25"/>
      <c r="G835" s="25"/>
      <c r="H835" s="25"/>
      <c r="I835" s="25"/>
      <c r="J835" s="25"/>
      <c r="K835" s="25"/>
      <c r="L835" s="25"/>
      <c r="M835" s="25"/>
      <c r="N835" s="25"/>
      <c r="O835" s="25"/>
      <c r="P835" s="25"/>
      <c r="Q835" s="25"/>
      <c r="R835" s="25"/>
      <c r="S835" s="25"/>
      <c r="T835" s="25"/>
      <c r="U835" s="25"/>
      <c r="V835" s="25"/>
      <c r="W835" s="25"/>
      <c r="X835" s="25"/>
      <c r="Y835" s="25"/>
      <c r="Z835" s="25"/>
      <c r="AA835" s="25"/>
      <c r="AB835" s="25"/>
      <c r="AC835" s="25"/>
      <c r="AD835" s="25"/>
      <c r="AE835" s="25"/>
      <c r="AF835" s="25"/>
      <c r="AG835" s="25"/>
      <c r="AH835" s="25"/>
      <c r="AI835" s="25"/>
      <c r="AJ835" s="25"/>
      <c r="AK835" s="25"/>
      <c r="AL835" s="25"/>
    </row>
    <row r="836" spans="1:38" x14ac:dyDescent="0.3">
      <c r="A836" s="25"/>
      <c r="B836" s="25"/>
      <c r="C836" s="25"/>
      <c r="D836" s="25"/>
      <c r="E836" s="25"/>
      <c r="F836" s="25"/>
      <c r="G836" s="25"/>
      <c r="H836" s="25"/>
      <c r="I836" s="25"/>
      <c r="J836" s="25"/>
      <c r="K836" s="25"/>
      <c r="L836" s="25"/>
      <c r="M836" s="25"/>
      <c r="N836" s="25"/>
      <c r="O836" s="25"/>
      <c r="P836" s="25"/>
      <c r="Q836" s="25"/>
      <c r="R836" s="25"/>
      <c r="S836" s="25"/>
      <c r="T836" s="25"/>
      <c r="U836" s="25"/>
      <c r="V836" s="25"/>
      <c r="W836" s="25"/>
      <c r="X836" s="25"/>
      <c r="Y836" s="25"/>
      <c r="Z836" s="25"/>
      <c r="AA836" s="25"/>
      <c r="AB836" s="25"/>
      <c r="AC836" s="25"/>
      <c r="AD836" s="25"/>
      <c r="AE836" s="25"/>
      <c r="AF836" s="25"/>
      <c r="AG836" s="25"/>
      <c r="AH836" s="25"/>
      <c r="AI836" s="25"/>
      <c r="AJ836" s="25"/>
      <c r="AK836" s="25"/>
      <c r="AL836" s="25"/>
    </row>
    <row r="837" spans="1:38" x14ac:dyDescent="0.3">
      <c r="A837" s="25"/>
      <c r="B837" s="25"/>
      <c r="C837" s="25"/>
      <c r="D837" s="25"/>
      <c r="E837" s="25"/>
      <c r="F837" s="25"/>
      <c r="G837" s="25"/>
      <c r="H837" s="25"/>
      <c r="I837" s="25"/>
      <c r="J837" s="25"/>
      <c r="K837" s="25"/>
      <c r="L837" s="25"/>
      <c r="M837" s="25"/>
      <c r="N837" s="25"/>
      <c r="O837" s="25"/>
      <c r="P837" s="25"/>
      <c r="Q837" s="25"/>
      <c r="R837" s="25"/>
      <c r="S837" s="25"/>
      <c r="T837" s="25"/>
      <c r="U837" s="25"/>
      <c r="V837" s="25"/>
      <c r="W837" s="25"/>
      <c r="X837" s="25"/>
      <c r="Y837" s="25"/>
      <c r="Z837" s="25"/>
      <c r="AA837" s="25"/>
      <c r="AB837" s="25"/>
      <c r="AC837" s="25"/>
      <c r="AD837" s="25"/>
      <c r="AE837" s="25"/>
      <c r="AF837" s="25"/>
      <c r="AG837" s="25"/>
      <c r="AH837" s="25"/>
      <c r="AI837" s="25"/>
      <c r="AJ837" s="25"/>
      <c r="AK837" s="25"/>
      <c r="AL837" s="25"/>
    </row>
    <row r="838" spans="1:38" x14ac:dyDescent="0.3">
      <c r="A838" s="25"/>
      <c r="B838" s="25"/>
      <c r="C838" s="25"/>
      <c r="D838" s="25"/>
      <c r="E838" s="25"/>
      <c r="F838" s="25"/>
      <c r="G838" s="25"/>
      <c r="H838" s="25"/>
      <c r="I838" s="25"/>
      <c r="J838" s="25"/>
      <c r="K838" s="25"/>
      <c r="L838" s="25"/>
      <c r="M838" s="25"/>
      <c r="N838" s="25"/>
      <c r="O838" s="25"/>
      <c r="P838" s="25"/>
      <c r="Q838" s="25"/>
      <c r="R838" s="25"/>
      <c r="S838" s="25"/>
      <c r="T838" s="25"/>
      <c r="U838" s="25"/>
      <c r="V838" s="25"/>
      <c r="W838" s="25"/>
      <c r="X838" s="25"/>
      <c r="Y838" s="25"/>
      <c r="Z838" s="25"/>
      <c r="AA838" s="25"/>
      <c r="AB838" s="25"/>
      <c r="AC838" s="25"/>
      <c r="AD838" s="25"/>
      <c r="AE838" s="25"/>
      <c r="AF838" s="25"/>
      <c r="AG838" s="25"/>
      <c r="AH838" s="25"/>
      <c r="AI838" s="25"/>
      <c r="AJ838" s="25"/>
      <c r="AK838" s="25"/>
      <c r="AL838" s="25"/>
    </row>
    <row r="839" spans="1:38" x14ac:dyDescent="0.3">
      <c r="A839" s="25"/>
      <c r="B839" s="25"/>
      <c r="C839" s="25"/>
      <c r="D839" s="25"/>
      <c r="E839" s="25"/>
      <c r="F839" s="25"/>
      <c r="G839" s="25"/>
      <c r="H839" s="25"/>
      <c r="I839" s="25"/>
      <c r="J839" s="25"/>
      <c r="K839" s="25"/>
      <c r="L839" s="25"/>
      <c r="M839" s="25"/>
      <c r="N839" s="25"/>
      <c r="O839" s="25"/>
      <c r="P839" s="25"/>
      <c r="Q839" s="25"/>
      <c r="R839" s="25"/>
      <c r="S839" s="25"/>
      <c r="T839" s="25"/>
      <c r="U839" s="25"/>
      <c r="V839" s="25"/>
      <c r="W839" s="25"/>
      <c r="X839" s="25"/>
      <c r="Y839" s="25"/>
      <c r="Z839" s="25"/>
      <c r="AA839" s="25"/>
      <c r="AB839" s="25"/>
      <c r="AC839" s="25"/>
      <c r="AD839" s="25"/>
      <c r="AE839" s="25"/>
      <c r="AF839" s="25"/>
      <c r="AG839" s="25"/>
      <c r="AH839" s="25"/>
      <c r="AI839" s="25"/>
      <c r="AJ839" s="25"/>
      <c r="AK839" s="25"/>
      <c r="AL839" s="25"/>
    </row>
    <row r="840" spans="1:38" x14ac:dyDescent="0.3">
      <c r="A840" s="25"/>
      <c r="B840" s="25"/>
      <c r="C840" s="25"/>
      <c r="D840" s="25"/>
      <c r="E840" s="25"/>
      <c r="F840" s="25"/>
      <c r="G840" s="25"/>
      <c r="H840" s="25"/>
      <c r="I840" s="25"/>
      <c r="J840" s="25"/>
      <c r="K840" s="25"/>
      <c r="L840" s="25"/>
      <c r="M840" s="25"/>
      <c r="N840" s="25"/>
      <c r="O840" s="25"/>
      <c r="P840" s="25"/>
      <c r="Q840" s="25"/>
      <c r="R840" s="25"/>
      <c r="S840" s="25"/>
      <c r="T840" s="25"/>
      <c r="U840" s="25"/>
      <c r="V840" s="25"/>
      <c r="W840" s="25"/>
      <c r="X840" s="25"/>
      <c r="Y840" s="25"/>
      <c r="Z840" s="25"/>
      <c r="AA840" s="25"/>
      <c r="AB840" s="25"/>
      <c r="AC840" s="25"/>
      <c r="AD840" s="25"/>
      <c r="AE840" s="25"/>
      <c r="AF840" s="25"/>
      <c r="AG840" s="25"/>
      <c r="AH840" s="25"/>
      <c r="AI840" s="25"/>
      <c r="AJ840" s="25"/>
      <c r="AK840" s="25"/>
      <c r="AL840" s="25"/>
    </row>
    <row r="841" spans="1:38" x14ac:dyDescent="0.3">
      <c r="A841" s="25"/>
      <c r="B841" s="25"/>
      <c r="C841" s="25"/>
      <c r="D841" s="25"/>
      <c r="E841" s="25"/>
      <c r="F841" s="25"/>
      <c r="G841" s="25"/>
      <c r="H841" s="25"/>
      <c r="I841" s="25"/>
      <c r="J841" s="25"/>
      <c r="K841" s="25"/>
      <c r="L841" s="25"/>
      <c r="M841" s="25"/>
      <c r="N841" s="25"/>
      <c r="O841" s="25"/>
      <c r="P841" s="25"/>
      <c r="Q841" s="25"/>
      <c r="R841" s="25"/>
      <c r="S841" s="25"/>
      <c r="T841" s="25"/>
      <c r="U841" s="25"/>
      <c r="V841" s="25"/>
      <c r="W841" s="25"/>
      <c r="X841" s="25"/>
      <c r="Y841" s="25"/>
      <c r="Z841" s="25"/>
      <c r="AA841" s="25"/>
      <c r="AB841" s="25"/>
      <c r="AC841" s="25"/>
      <c r="AD841" s="25"/>
      <c r="AE841" s="25"/>
      <c r="AF841" s="25"/>
      <c r="AG841" s="25"/>
      <c r="AH841" s="25"/>
      <c r="AI841" s="25"/>
      <c r="AJ841" s="25"/>
      <c r="AK841" s="25"/>
      <c r="AL841" s="25"/>
    </row>
    <row r="842" spans="1:38" x14ac:dyDescent="0.3">
      <c r="A842" s="25"/>
      <c r="B842" s="25"/>
      <c r="C842" s="25"/>
      <c r="D842" s="25"/>
      <c r="E842" s="25"/>
      <c r="F842" s="25"/>
      <c r="G842" s="25"/>
      <c r="H842" s="25"/>
      <c r="I842" s="25"/>
      <c r="J842" s="25"/>
      <c r="K842" s="25"/>
      <c r="L842" s="25"/>
      <c r="M842" s="25"/>
      <c r="N842" s="25"/>
      <c r="O842" s="25"/>
      <c r="P842" s="25"/>
      <c r="Q842" s="25"/>
      <c r="R842" s="25"/>
      <c r="S842" s="25"/>
      <c r="T842" s="25"/>
      <c r="U842" s="25"/>
      <c r="V842" s="25"/>
      <c r="W842" s="25"/>
      <c r="X842" s="25"/>
      <c r="Y842" s="25"/>
      <c r="Z842" s="25"/>
      <c r="AA842" s="25"/>
      <c r="AB842" s="25"/>
      <c r="AC842" s="25"/>
      <c r="AD842" s="25"/>
      <c r="AE842" s="25"/>
      <c r="AF842" s="25"/>
      <c r="AG842" s="25"/>
      <c r="AH842" s="25"/>
      <c r="AI842" s="25"/>
      <c r="AJ842" s="25"/>
      <c r="AK842" s="25"/>
      <c r="AL842" s="25"/>
    </row>
    <row r="843" spans="1:38" x14ac:dyDescent="0.3">
      <c r="A843" s="25"/>
      <c r="B843" s="25"/>
      <c r="C843" s="25"/>
      <c r="D843" s="25"/>
      <c r="E843" s="25"/>
      <c r="F843" s="25"/>
      <c r="G843" s="25"/>
      <c r="H843" s="25"/>
      <c r="I843" s="25"/>
      <c r="J843" s="25"/>
      <c r="K843" s="25"/>
      <c r="L843" s="25"/>
      <c r="M843" s="25"/>
      <c r="N843" s="25"/>
      <c r="O843" s="25"/>
      <c r="P843" s="25"/>
      <c r="Q843" s="25"/>
      <c r="R843" s="25"/>
      <c r="S843" s="25"/>
      <c r="T843" s="25"/>
      <c r="U843" s="25"/>
      <c r="V843" s="25"/>
      <c r="W843" s="25"/>
      <c r="X843" s="25"/>
      <c r="Y843" s="25"/>
      <c r="Z843" s="25"/>
      <c r="AA843" s="25"/>
      <c r="AB843" s="25"/>
      <c r="AC843" s="25"/>
      <c r="AD843" s="25"/>
      <c r="AE843" s="25"/>
      <c r="AF843" s="25"/>
      <c r="AG843" s="25"/>
      <c r="AH843" s="25"/>
      <c r="AI843" s="25"/>
      <c r="AJ843" s="25"/>
      <c r="AK843" s="25"/>
      <c r="AL843" s="25"/>
    </row>
    <row r="844" spans="1:38" x14ac:dyDescent="0.3">
      <c r="A844" s="25"/>
      <c r="B844" s="25"/>
      <c r="C844" s="25"/>
      <c r="D844" s="25"/>
      <c r="E844" s="25"/>
      <c r="F844" s="25"/>
      <c r="G844" s="25"/>
      <c r="H844" s="25"/>
      <c r="I844" s="25"/>
      <c r="J844" s="25"/>
      <c r="K844" s="25"/>
      <c r="L844" s="25"/>
      <c r="M844" s="25"/>
      <c r="N844" s="25"/>
      <c r="O844" s="25"/>
      <c r="P844" s="25"/>
      <c r="Q844" s="25"/>
      <c r="R844" s="25"/>
      <c r="S844" s="25"/>
      <c r="T844" s="25"/>
      <c r="U844" s="25"/>
      <c r="V844" s="25"/>
      <c r="W844" s="25"/>
      <c r="X844" s="25"/>
      <c r="Y844" s="25"/>
      <c r="Z844" s="25"/>
      <c r="AA844" s="25"/>
      <c r="AB844" s="25"/>
      <c r="AC844" s="25"/>
      <c r="AD844" s="25"/>
      <c r="AE844" s="25"/>
      <c r="AF844" s="25"/>
      <c r="AG844" s="25"/>
      <c r="AH844" s="25"/>
      <c r="AI844" s="25"/>
      <c r="AJ844" s="25"/>
      <c r="AK844" s="25"/>
      <c r="AL844" s="25"/>
    </row>
    <row r="845" spans="1:38" x14ac:dyDescent="0.3">
      <c r="A845" s="25"/>
      <c r="B845" s="25"/>
      <c r="C845" s="25"/>
      <c r="D845" s="25"/>
      <c r="E845" s="25"/>
      <c r="F845" s="25"/>
      <c r="G845" s="25"/>
      <c r="H845" s="25"/>
      <c r="I845" s="25"/>
      <c r="J845" s="25"/>
      <c r="K845" s="25"/>
      <c r="L845" s="25"/>
      <c r="M845" s="25"/>
      <c r="N845" s="25"/>
      <c r="O845" s="25"/>
      <c r="P845" s="25"/>
      <c r="Q845" s="25"/>
      <c r="R845" s="25"/>
      <c r="S845" s="25"/>
      <c r="T845" s="25"/>
      <c r="U845" s="25"/>
      <c r="V845" s="25"/>
      <c r="W845" s="25"/>
      <c r="X845" s="25"/>
      <c r="Y845" s="25"/>
      <c r="Z845" s="25"/>
      <c r="AA845" s="25"/>
      <c r="AB845" s="25"/>
      <c r="AC845" s="25"/>
      <c r="AD845" s="25"/>
      <c r="AE845" s="25"/>
      <c r="AF845" s="25"/>
      <c r="AG845" s="25"/>
      <c r="AH845" s="25"/>
      <c r="AI845" s="25"/>
      <c r="AJ845" s="25"/>
      <c r="AK845" s="25"/>
      <c r="AL845" s="25"/>
    </row>
    <row r="846" spans="1:38" x14ac:dyDescent="0.3">
      <c r="A846" s="25"/>
      <c r="B846" s="25"/>
      <c r="C846" s="25"/>
      <c r="D846" s="25"/>
      <c r="E846" s="25"/>
      <c r="F846" s="25"/>
      <c r="G846" s="25"/>
      <c r="H846" s="25"/>
      <c r="I846" s="25"/>
      <c r="J846" s="25"/>
      <c r="K846" s="25"/>
      <c r="L846" s="25"/>
      <c r="M846" s="25"/>
      <c r="N846" s="25"/>
      <c r="O846" s="25"/>
      <c r="P846" s="25"/>
      <c r="Q846" s="25"/>
      <c r="R846" s="25"/>
      <c r="S846" s="25"/>
      <c r="T846" s="25"/>
      <c r="U846" s="25"/>
      <c r="V846" s="25"/>
      <c r="W846" s="25"/>
      <c r="X846" s="25"/>
      <c r="Y846" s="25"/>
      <c r="Z846" s="25"/>
      <c r="AA846" s="25"/>
      <c r="AB846" s="25"/>
      <c r="AC846" s="25"/>
      <c r="AD846" s="25"/>
      <c r="AE846" s="25"/>
      <c r="AF846" s="25"/>
      <c r="AG846" s="25"/>
      <c r="AH846" s="25"/>
      <c r="AI846" s="25"/>
      <c r="AJ846" s="25"/>
      <c r="AK846" s="25"/>
      <c r="AL846" s="25"/>
    </row>
    <row r="847" spans="1:38" x14ac:dyDescent="0.3">
      <c r="A847" s="25"/>
      <c r="B847" s="25"/>
      <c r="C847" s="25"/>
      <c r="D847" s="25"/>
      <c r="E847" s="25"/>
      <c r="F847" s="25"/>
      <c r="G847" s="25"/>
      <c r="H847" s="25"/>
      <c r="I847" s="25"/>
      <c r="J847" s="25"/>
      <c r="K847" s="25"/>
      <c r="L847" s="25"/>
      <c r="M847" s="25"/>
      <c r="N847" s="25"/>
      <c r="O847" s="25"/>
      <c r="P847" s="25"/>
      <c r="Q847" s="25"/>
      <c r="R847" s="25"/>
      <c r="S847" s="25"/>
      <c r="T847" s="25"/>
      <c r="U847" s="25"/>
      <c r="V847" s="25"/>
      <c r="W847" s="25"/>
      <c r="X847" s="25"/>
      <c r="Y847" s="25"/>
      <c r="Z847" s="25"/>
      <c r="AA847" s="25"/>
      <c r="AB847" s="25"/>
      <c r="AC847" s="25"/>
      <c r="AD847" s="25"/>
      <c r="AE847" s="25"/>
      <c r="AF847" s="25"/>
      <c r="AG847" s="25"/>
      <c r="AH847" s="25"/>
      <c r="AI847" s="25"/>
      <c r="AJ847" s="25"/>
      <c r="AK847" s="25"/>
      <c r="AL847" s="25"/>
    </row>
    <row r="848" spans="1:38" x14ac:dyDescent="0.3">
      <c r="A848" s="25"/>
      <c r="B848" s="25"/>
      <c r="C848" s="25"/>
      <c r="D848" s="25"/>
      <c r="E848" s="25"/>
      <c r="F848" s="25"/>
      <c r="G848" s="25"/>
      <c r="H848" s="25"/>
      <c r="I848" s="25"/>
      <c r="J848" s="25"/>
      <c r="K848" s="25"/>
      <c r="L848" s="25"/>
      <c r="M848" s="25"/>
      <c r="N848" s="25"/>
      <c r="O848" s="25"/>
      <c r="P848" s="25"/>
      <c r="Q848" s="25"/>
      <c r="R848" s="25"/>
      <c r="S848" s="25"/>
      <c r="T848" s="25"/>
      <c r="U848" s="25"/>
      <c r="V848" s="25"/>
      <c r="W848" s="25"/>
      <c r="X848" s="25"/>
      <c r="Y848" s="25"/>
      <c r="Z848" s="25"/>
      <c r="AA848" s="25"/>
      <c r="AB848" s="25"/>
      <c r="AC848" s="25"/>
      <c r="AD848" s="25"/>
      <c r="AE848" s="25"/>
      <c r="AF848" s="25"/>
      <c r="AG848" s="25"/>
      <c r="AH848" s="25"/>
      <c r="AI848" s="25"/>
      <c r="AJ848" s="25"/>
      <c r="AK848" s="25"/>
      <c r="AL848" s="25"/>
    </row>
    <row r="849" spans="1:38" x14ac:dyDescent="0.3">
      <c r="A849" s="25"/>
      <c r="B849" s="25"/>
      <c r="C849" s="25"/>
      <c r="D849" s="25"/>
      <c r="E849" s="25"/>
      <c r="F849" s="25"/>
      <c r="G849" s="25"/>
      <c r="H849" s="25"/>
      <c r="I849" s="25"/>
      <c r="J849" s="25"/>
      <c r="K849" s="25"/>
      <c r="L849" s="25"/>
      <c r="M849" s="25"/>
      <c r="N849" s="25"/>
      <c r="O849" s="25"/>
      <c r="P849" s="25"/>
      <c r="Q849" s="25"/>
      <c r="R849" s="25"/>
      <c r="S849" s="25"/>
      <c r="T849" s="25"/>
      <c r="U849" s="25"/>
      <c r="V849" s="25"/>
      <c r="W849" s="25"/>
      <c r="X849" s="25"/>
      <c r="Y849" s="25"/>
      <c r="Z849" s="25"/>
      <c r="AA849" s="25"/>
      <c r="AB849" s="25"/>
      <c r="AC849" s="25"/>
      <c r="AD849" s="25"/>
      <c r="AE849" s="25"/>
      <c r="AF849" s="25"/>
      <c r="AG849" s="25"/>
      <c r="AH849" s="25"/>
      <c r="AI849" s="25"/>
      <c r="AJ849" s="25"/>
      <c r="AK849" s="25"/>
      <c r="AL849" s="25"/>
    </row>
    <row r="850" spans="1:38" x14ac:dyDescent="0.3">
      <c r="A850" s="25"/>
      <c r="B850" s="25"/>
      <c r="C850" s="25"/>
      <c r="D850" s="25"/>
      <c r="E850" s="25"/>
      <c r="F850" s="25"/>
      <c r="G850" s="25"/>
      <c r="H850" s="25"/>
      <c r="I850" s="25"/>
      <c r="J850" s="25"/>
      <c r="K850" s="25"/>
      <c r="L850" s="25"/>
      <c r="M850" s="25"/>
      <c r="N850" s="25"/>
      <c r="O850" s="25"/>
      <c r="P850" s="25"/>
      <c r="Q850" s="25"/>
      <c r="R850" s="25"/>
      <c r="S850" s="25"/>
      <c r="T850" s="25"/>
      <c r="U850" s="25"/>
      <c r="V850" s="25"/>
      <c r="W850" s="25"/>
      <c r="X850" s="25"/>
      <c r="Y850" s="25"/>
      <c r="Z850" s="25"/>
      <c r="AA850" s="25"/>
      <c r="AB850" s="25"/>
      <c r="AC850" s="25"/>
      <c r="AD850" s="25"/>
      <c r="AE850" s="25"/>
      <c r="AF850" s="25"/>
      <c r="AG850" s="25"/>
      <c r="AH850" s="25"/>
      <c r="AI850" s="25"/>
      <c r="AJ850" s="25"/>
      <c r="AK850" s="25"/>
      <c r="AL850" s="25"/>
    </row>
    <row r="851" spans="1:38" x14ac:dyDescent="0.3">
      <c r="A851" s="25"/>
      <c r="B851" s="25"/>
      <c r="C851" s="25"/>
      <c r="D851" s="25"/>
      <c r="E851" s="25"/>
      <c r="F851" s="25"/>
      <c r="G851" s="25"/>
      <c r="H851" s="25"/>
      <c r="I851" s="25"/>
      <c r="J851" s="25"/>
      <c r="K851" s="25"/>
      <c r="L851" s="25"/>
      <c r="M851" s="25"/>
      <c r="N851" s="25"/>
      <c r="O851" s="25"/>
      <c r="P851" s="25"/>
      <c r="Q851" s="25"/>
      <c r="R851" s="25"/>
      <c r="S851" s="25"/>
      <c r="T851" s="25"/>
      <c r="U851" s="25"/>
      <c r="V851" s="25"/>
      <c r="W851" s="25"/>
      <c r="X851" s="25"/>
      <c r="Y851" s="25"/>
      <c r="Z851" s="25"/>
      <c r="AA851" s="25"/>
      <c r="AB851" s="25"/>
      <c r="AC851" s="25"/>
      <c r="AD851" s="25"/>
      <c r="AE851" s="25"/>
      <c r="AF851" s="25"/>
      <c r="AG851" s="25"/>
      <c r="AH851" s="25"/>
      <c r="AI851" s="25"/>
      <c r="AJ851" s="25"/>
      <c r="AK851" s="25"/>
      <c r="AL851" s="25"/>
    </row>
    <row r="852" spans="1:38" x14ac:dyDescent="0.3">
      <c r="A852" s="25"/>
      <c r="B852" s="25"/>
      <c r="C852" s="25"/>
      <c r="D852" s="25"/>
      <c r="E852" s="25"/>
      <c r="F852" s="25"/>
      <c r="G852" s="25"/>
      <c r="H852" s="25"/>
      <c r="I852" s="25"/>
      <c r="J852" s="25"/>
      <c r="K852" s="25"/>
      <c r="L852" s="25"/>
      <c r="M852" s="25"/>
      <c r="N852" s="25"/>
      <c r="O852" s="25"/>
      <c r="P852" s="25"/>
      <c r="Q852" s="25"/>
      <c r="R852" s="25"/>
      <c r="S852" s="25"/>
      <c r="T852" s="25"/>
      <c r="U852" s="25"/>
      <c r="V852" s="25"/>
      <c r="W852" s="25"/>
      <c r="X852" s="25"/>
      <c r="Y852" s="25"/>
      <c r="Z852" s="25"/>
      <c r="AA852" s="25"/>
      <c r="AB852" s="25"/>
      <c r="AC852" s="25"/>
      <c r="AD852" s="25"/>
      <c r="AE852" s="25"/>
      <c r="AF852" s="25"/>
      <c r="AG852" s="25"/>
      <c r="AH852" s="25"/>
      <c r="AI852" s="25"/>
      <c r="AJ852" s="25"/>
      <c r="AK852" s="25"/>
      <c r="AL852" s="25"/>
    </row>
    <row r="853" spans="1:38" x14ac:dyDescent="0.3">
      <c r="A853" s="25"/>
      <c r="B853" s="25"/>
      <c r="C853" s="25"/>
      <c r="D853" s="25"/>
      <c r="E853" s="25"/>
      <c r="F853" s="25"/>
      <c r="G853" s="25"/>
      <c r="H853" s="25"/>
      <c r="I853" s="25"/>
      <c r="J853" s="25"/>
      <c r="K853" s="25"/>
      <c r="L853" s="25"/>
      <c r="M853" s="25"/>
      <c r="N853" s="25"/>
      <c r="O853" s="25"/>
      <c r="P853" s="25"/>
      <c r="Q853" s="25"/>
      <c r="R853" s="25"/>
      <c r="S853" s="25"/>
      <c r="T853" s="25"/>
      <c r="U853" s="25"/>
      <c r="V853" s="25"/>
      <c r="W853" s="25"/>
      <c r="X853" s="25"/>
      <c r="Y853" s="25"/>
      <c r="Z853" s="25"/>
      <c r="AA853" s="25"/>
      <c r="AB853" s="25"/>
      <c r="AC853" s="25"/>
      <c r="AD853" s="25"/>
      <c r="AE853" s="25"/>
      <c r="AF853" s="25"/>
      <c r="AG853" s="25"/>
      <c r="AH853" s="25"/>
      <c r="AI853" s="25"/>
      <c r="AJ853" s="25"/>
      <c r="AK853" s="25"/>
      <c r="AL853" s="25"/>
    </row>
    <row r="854" spans="1:38" x14ac:dyDescent="0.3">
      <c r="A854" s="25"/>
      <c r="B854" s="25"/>
      <c r="C854" s="25"/>
      <c r="D854" s="25"/>
      <c r="E854" s="25"/>
      <c r="F854" s="25"/>
      <c r="G854" s="25"/>
      <c r="H854" s="25"/>
      <c r="I854" s="25"/>
      <c r="J854" s="25"/>
      <c r="K854" s="25"/>
      <c r="L854" s="25"/>
      <c r="M854" s="25"/>
      <c r="N854" s="25"/>
      <c r="O854" s="25"/>
      <c r="P854" s="25"/>
      <c r="Q854" s="25"/>
      <c r="R854" s="25"/>
      <c r="S854" s="25"/>
      <c r="T854" s="25"/>
      <c r="U854" s="25"/>
      <c r="V854" s="25"/>
      <c r="W854" s="25"/>
      <c r="X854" s="25"/>
      <c r="Y854" s="25"/>
      <c r="Z854" s="25"/>
      <c r="AA854" s="25"/>
      <c r="AB854" s="25"/>
      <c r="AC854" s="25"/>
      <c r="AD854" s="25"/>
      <c r="AE854" s="25"/>
      <c r="AF854" s="25"/>
      <c r="AG854" s="25"/>
      <c r="AH854" s="25"/>
      <c r="AI854" s="25"/>
      <c r="AJ854" s="25"/>
      <c r="AK854" s="25"/>
      <c r="AL854" s="25"/>
    </row>
    <row r="855" spans="1:38" x14ac:dyDescent="0.3">
      <c r="A855" s="25"/>
      <c r="B855" s="25"/>
      <c r="C855" s="25"/>
      <c r="D855" s="25"/>
      <c r="E855" s="25"/>
      <c r="F855" s="25"/>
      <c r="G855" s="25"/>
      <c r="H855" s="25"/>
      <c r="I855" s="25"/>
      <c r="J855" s="25"/>
      <c r="K855" s="25"/>
      <c r="L855" s="25"/>
      <c r="M855" s="25"/>
      <c r="N855" s="25"/>
      <c r="O855" s="25"/>
      <c r="P855" s="25"/>
      <c r="Q855" s="25"/>
      <c r="R855" s="25"/>
      <c r="S855" s="25"/>
      <c r="T855" s="25"/>
      <c r="U855" s="25"/>
      <c r="V855" s="25"/>
      <c r="W855" s="25"/>
      <c r="X855" s="25"/>
      <c r="Y855" s="25"/>
      <c r="Z855" s="25"/>
      <c r="AA855" s="25"/>
      <c r="AB855" s="25"/>
      <c r="AC855" s="25"/>
      <c r="AD855" s="25"/>
      <c r="AE855" s="25"/>
      <c r="AF855" s="25"/>
      <c r="AG855" s="25"/>
      <c r="AH855" s="25"/>
      <c r="AI855" s="25"/>
      <c r="AJ855" s="25"/>
      <c r="AK855" s="25"/>
      <c r="AL855" s="25"/>
    </row>
    <row r="856" spans="1:38" x14ac:dyDescent="0.3">
      <c r="A856" s="25"/>
      <c r="B856" s="25"/>
      <c r="C856" s="25"/>
      <c r="D856" s="25"/>
      <c r="E856" s="25"/>
      <c r="F856" s="25"/>
      <c r="G856" s="25"/>
      <c r="H856" s="25"/>
      <c r="I856" s="25"/>
      <c r="J856" s="25"/>
      <c r="K856" s="25"/>
      <c r="L856" s="25"/>
      <c r="M856" s="25"/>
      <c r="N856" s="25"/>
      <c r="O856" s="25"/>
      <c r="P856" s="25"/>
      <c r="Q856" s="25"/>
      <c r="R856" s="25"/>
      <c r="S856" s="25"/>
      <c r="T856" s="25"/>
      <c r="U856" s="25"/>
      <c r="V856" s="25"/>
      <c r="W856" s="25"/>
      <c r="X856" s="25"/>
      <c r="Y856" s="25"/>
      <c r="Z856" s="25"/>
      <c r="AA856" s="25"/>
      <c r="AB856" s="25"/>
      <c r="AC856" s="25"/>
      <c r="AD856" s="25"/>
      <c r="AE856" s="25"/>
      <c r="AF856" s="25"/>
      <c r="AG856" s="25"/>
      <c r="AH856" s="25"/>
      <c r="AI856" s="25"/>
      <c r="AJ856" s="25"/>
      <c r="AK856" s="25"/>
      <c r="AL856" s="25"/>
    </row>
    <row r="857" spans="1:38" x14ac:dyDescent="0.3">
      <c r="A857" s="25"/>
      <c r="B857" s="25"/>
      <c r="C857" s="25"/>
      <c r="D857" s="25"/>
      <c r="E857" s="25"/>
      <c r="F857" s="25"/>
      <c r="G857" s="25"/>
      <c r="H857" s="25"/>
      <c r="I857" s="25"/>
      <c r="J857" s="25"/>
      <c r="K857" s="25"/>
      <c r="L857" s="25"/>
      <c r="M857" s="25"/>
      <c r="N857" s="25"/>
      <c r="O857" s="25"/>
      <c r="P857" s="25"/>
      <c r="Q857" s="25"/>
      <c r="R857" s="25"/>
      <c r="S857" s="25"/>
      <c r="T857" s="25"/>
      <c r="U857" s="25"/>
      <c r="V857" s="25"/>
      <c r="W857" s="25"/>
      <c r="X857" s="25"/>
      <c r="Y857" s="25"/>
      <c r="Z857" s="25"/>
      <c r="AA857" s="25"/>
      <c r="AB857" s="25"/>
      <c r="AC857" s="25"/>
      <c r="AD857" s="25"/>
      <c r="AE857" s="25"/>
      <c r="AF857" s="25"/>
      <c r="AG857" s="25"/>
      <c r="AH857" s="25"/>
      <c r="AI857" s="25"/>
      <c r="AJ857" s="25"/>
      <c r="AK857" s="25"/>
      <c r="AL857" s="25"/>
    </row>
    <row r="858" spans="1:38" x14ac:dyDescent="0.3">
      <c r="A858" s="25"/>
      <c r="B858" s="25"/>
      <c r="C858" s="25"/>
      <c r="D858" s="25"/>
      <c r="E858" s="25"/>
      <c r="F858" s="25"/>
      <c r="G858" s="25"/>
      <c r="H858" s="25"/>
      <c r="I858" s="25"/>
      <c r="J858" s="25"/>
      <c r="K858" s="25"/>
      <c r="L858" s="25"/>
      <c r="M858" s="25"/>
      <c r="N858" s="25"/>
      <c r="O858" s="25"/>
      <c r="P858" s="25"/>
      <c r="Q858" s="25"/>
      <c r="R858" s="25"/>
      <c r="S858" s="25"/>
      <c r="T858" s="25"/>
      <c r="U858" s="25"/>
      <c r="V858" s="25"/>
      <c r="W858" s="25"/>
      <c r="X858" s="25"/>
      <c r="Y858" s="25"/>
      <c r="Z858" s="25"/>
      <c r="AA858" s="25"/>
      <c r="AB858" s="25"/>
      <c r="AC858" s="25"/>
      <c r="AD858" s="25"/>
      <c r="AE858" s="25"/>
      <c r="AF858" s="25"/>
      <c r="AG858" s="25"/>
      <c r="AH858" s="25"/>
      <c r="AI858" s="25"/>
      <c r="AJ858" s="25"/>
      <c r="AK858" s="25"/>
      <c r="AL858" s="25"/>
    </row>
    <row r="859" spans="1:38" x14ac:dyDescent="0.3">
      <c r="A859" s="25"/>
      <c r="B859" s="25"/>
      <c r="C859" s="25"/>
      <c r="D859" s="25"/>
      <c r="E859" s="25"/>
      <c r="F859" s="25"/>
      <c r="G859" s="25"/>
      <c r="H859" s="25"/>
      <c r="I859" s="25"/>
      <c r="J859" s="25"/>
      <c r="K859" s="25"/>
      <c r="L859" s="25"/>
      <c r="M859" s="25"/>
      <c r="N859" s="25"/>
      <c r="O859" s="25"/>
      <c r="P859" s="25"/>
      <c r="Q859" s="25"/>
      <c r="R859" s="25"/>
      <c r="S859" s="25"/>
      <c r="T859" s="25"/>
      <c r="U859" s="25"/>
      <c r="V859" s="25"/>
      <c r="W859" s="25"/>
      <c r="X859" s="25"/>
      <c r="Y859" s="25"/>
      <c r="Z859" s="25"/>
      <c r="AA859" s="25"/>
      <c r="AB859" s="25"/>
      <c r="AC859" s="25"/>
      <c r="AD859" s="25"/>
      <c r="AE859" s="25"/>
      <c r="AF859" s="25"/>
      <c r="AG859" s="25"/>
      <c r="AH859" s="25"/>
      <c r="AI859" s="25"/>
      <c r="AJ859" s="25"/>
      <c r="AK859" s="25"/>
      <c r="AL859" s="25"/>
    </row>
    <row r="860" spans="1:38" x14ac:dyDescent="0.3">
      <c r="A860" s="25"/>
      <c r="B860" s="25"/>
      <c r="C860" s="25"/>
      <c r="D860" s="25"/>
      <c r="E860" s="25"/>
      <c r="F860" s="25"/>
      <c r="G860" s="25"/>
      <c r="H860" s="25"/>
      <c r="I860" s="25"/>
      <c r="J860" s="25"/>
      <c r="K860" s="25"/>
      <c r="L860" s="25"/>
      <c r="M860" s="25"/>
      <c r="N860" s="25"/>
      <c r="O860" s="25"/>
      <c r="P860" s="25"/>
      <c r="Q860" s="25"/>
      <c r="R860" s="25"/>
      <c r="S860" s="25"/>
      <c r="T860" s="25"/>
      <c r="U860" s="25"/>
      <c r="V860" s="25"/>
      <c r="W860" s="25"/>
      <c r="X860" s="25"/>
      <c r="Y860" s="25"/>
      <c r="Z860" s="25"/>
      <c r="AA860" s="25"/>
      <c r="AB860" s="25"/>
      <c r="AC860" s="25"/>
      <c r="AD860" s="25"/>
      <c r="AE860" s="25"/>
      <c r="AF860" s="25"/>
      <c r="AG860" s="25"/>
      <c r="AH860" s="25"/>
      <c r="AI860" s="25"/>
      <c r="AJ860" s="25"/>
      <c r="AK860" s="25"/>
      <c r="AL860" s="25"/>
    </row>
    <row r="861" spans="1:38" x14ac:dyDescent="0.3">
      <c r="A861" s="25"/>
      <c r="B861" s="25"/>
      <c r="C861" s="25"/>
      <c r="D861" s="25"/>
      <c r="E861" s="25"/>
      <c r="F861" s="25"/>
      <c r="G861" s="25"/>
      <c r="H861" s="25"/>
      <c r="I861" s="25"/>
      <c r="J861" s="25"/>
      <c r="K861" s="25"/>
      <c r="L861" s="25"/>
      <c r="M861" s="25"/>
      <c r="N861" s="25"/>
      <c r="O861" s="25"/>
      <c r="P861" s="25"/>
      <c r="Q861" s="25"/>
      <c r="R861" s="25"/>
      <c r="S861" s="25"/>
      <c r="T861" s="25"/>
      <c r="U861" s="25"/>
      <c r="V861" s="25"/>
      <c r="W861" s="25"/>
      <c r="X861" s="25"/>
      <c r="Y861" s="25"/>
      <c r="Z861" s="25"/>
      <c r="AA861" s="25"/>
      <c r="AB861" s="25"/>
      <c r="AC861" s="25"/>
      <c r="AD861" s="25"/>
      <c r="AE861" s="25"/>
      <c r="AF861" s="25"/>
      <c r="AG861" s="25"/>
      <c r="AH861" s="25"/>
      <c r="AI861" s="25"/>
      <c r="AJ861" s="25"/>
      <c r="AK861" s="25"/>
      <c r="AL861" s="25"/>
    </row>
    <row r="862" spans="1:38" x14ac:dyDescent="0.3">
      <c r="A862" s="25"/>
      <c r="B862" s="25"/>
      <c r="C862" s="25"/>
      <c r="D862" s="25"/>
      <c r="E862" s="25"/>
      <c r="F862" s="25"/>
      <c r="G862" s="25"/>
      <c r="H862" s="25"/>
      <c r="I862" s="25"/>
      <c r="J862" s="25"/>
      <c r="K862" s="25"/>
      <c r="L862" s="25"/>
      <c r="M862" s="25"/>
      <c r="N862" s="25"/>
      <c r="O862" s="25"/>
      <c r="P862" s="25"/>
      <c r="Q862" s="25"/>
      <c r="R862" s="25"/>
      <c r="S862" s="25"/>
      <c r="T862" s="25"/>
      <c r="U862" s="25"/>
      <c r="V862" s="25"/>
      <c r="W862" s="25"/>
      <c r="X862" s="25"/>
      <c r="Y862" s="25"/>
      <c r="Z862" s="25"/>
      <c r="AA862" s="25"/>
      <c r="AB862" s="25"/>
      <c r="AC862" s="25"/>
      <c r="AD862" s="25"/>
      <c r="AE862" s="25"/>
      <c r="AF862" s="25"/>
      <c r="AG862" s="25"/>
      <c r="AH862" s="25"/>
      <c r="AI862" s="25"/>
      <c r="AJ862" s="25"/>
      <c r="AK862" s="25"/>
      <c r="AL862" s="25"/>
    </row>
    <row r="863" spans="1:38" x14ac:dyDescent="0.3">
      <c r="A863" s="25"/>
      <c r="B863" s="25"/>
      <c r="C863" s="25"/>
      <c r="D863" s="25"/>
      <c r="E863" s="25"/>
      <c r="F863" s="25"/>
      <c r="G863" s="25"/>
      <c r="H863" s="25"/>
      <c r="I863" s="25"/>
      <c r="J863" s="25"/>
      <c r="K863" s="25"/>
      <c r="L863" s="25"/>
      <c r="M863" s="25"/>
      <c r="N863" s="25"/>
      <c r="O863" s="25"/>
      <c r="P863" s="25"/>
      <c r="Q863" s="25"/>
      <c r="R863" s="25"/>
      <c r="S863" s="25"/>
      <c r="T863" s="25"/>
      <c r="U863" s="25"/>
      <c r="V863" s="25"/>
      <c r="W863" s="25"/>
      <c r="X863" s="25"/>
      <c r="Y863" s="25"/>
      <c r="Z863" s="25"/>
      <c r="AA863" s="25"/>
      <c r="AB863" s="25"/>
      <c r="AC863" s="25"/>
      <c r="AD863" s="25"/>
      <c r="AE863" s="25"/>
      <c r="AF863" s="25"/>
      <c r="AG863" s="25"/>
      <c r="AH863" s="25"/>
      <c r="AI863" s="25"/>
      <c r="AJ863" s="25"/>
      <c r="AK863" s="25"/>
      <c r="AL863" s="25"/>
    </row>
    <row r="864" spans="1:38" x14ac:dyDescent="0.3">
      <c r="A864" s="25"/>
      <c r="B864" s="25"/>
      <c r="C864" s="25"/>
      <c r="D864" s="25"/>
      <c r="E864" s="25"/>
      <c r="F864" s="25"/>
      <c r="G864" s="25"/>
      <c r="H864" s="25"/>
      <c r="I864" s="25"/>
      <c r="J864" s="25"/>
      <c r="K864" s="25"/>
      <c r="L864" s="25"/>
      <c r="M864" s="25"/>
      <c r="N864" s="25"/>
      <c r="O864" s="25"/>
      <c r="P864" s="25"/>
      <c r="Q864" s="25"/>
      <c r="R864" s="25"/>
      <c r="S864" s="25"/>
      <c r="T864" s="25"/>
      <c r="U864" s="25"/>
      <c r="V864" s="25"/>
      <c r="W864" s="25"/>
      <c r="X864" s="25"/>
      <c r="Y864" s="25"/>
      <c r="Z864" s="25"/>
      <c r="AA864" s="25"/>
      <c r="AB864" s="25"/>
      <c r="AC864" s="25"/>
      <c r="AD864" s="25"/>
      <c r="AE864" s="25"/>
      <c r="AF864" s="25"/>
      <c r="AG864" s="25"/>
      <c r="AH864" s="25"/>
      <c r="AI864" s="25"/>
      <c r="AJ864" s="25"/>
      <c r="AK864" s="25"/>
      <c r="AL864" s="25"/>
    </row>
    <row r="865" spans="1:38" x14ac:dyDescent="0.3">
      <c r="A865" s="25"/>
      <c r="B865" s="25"/>
      <c r="C865" s="25"/>
      <c r="D865" s="25"/>
      <c r="E865" s="25"/>
      <c r="F865" s="25"/>
      <c r="G865" s="25"/>
      <c r="H865" s="25"/>
      <c r="I865" s="25"/>
      <c r="J865" s="25"/>
      <c r="K865" s="25"/>
      <c r="L865" s="25"/>
      <c r="M865" s="25"/>
      <c r="N865" s="25"/>
      <c r="O865" s="25"/>
      <c r="P865" s="25"/>
      <c r="Q865" s="25"/>
      <c r="R865" s="25"/>
      <c r="S865" s="25"/>
      <c r="T865" s="25"/>
      <c r="U865" s="25"/>
      <c r="V865" s="25"/>
      <c r="W865" s="25"/>
      <c r="X865" s="25"/>
      <c r="Y865" s="25"/>
      <c r="Z865" s="25"/>
      <c r="AA865" s="25"/>
      <c r="AB865" s="25"/>
      <c r="AC865" s="25"/>
      <c r="AD865" s="25"/>
      <c r="AE865" s="25"/>
      <c r="AF865" s="25"/>
      <c r="AG865" s="25"/>
      <c r="AH865" s="25"/>
      <c r="AI865" s="25"/>
      <c r="AJ865" s="25"/>
      <c r="AK865" s="25"/>
      <c r="AL865" s="25"/>
    </row>
    <row r="866" spans="1:38" x14ac:dyDescent="0.3">
      <c r="A866" s="25"/>
      <c r="B866" s="25"/>
      <c r="C866" s="25"/>
      <c r="D866" s="25"/>
      <c r="E866" s="25"/>
      <c r="F866" s="25"/>
      <c r="G866" s="25"/>
      <c r="H866" s="25"/>
      <c r="I866" s="25"/>
      <c r="J866" s="25"/>
      <c r="K866" s="25"/>
      <c r="L866" s="25"/>
      <c r="M866" s="25"/>
      <c r="N866" s="25"/>
      <c r="O866" s="25"/>
      <c r="P866" s="25"/>
      <c r="Q866" s="25"/>
      <c r="R866" s="25"/>
      <c r="S866" s="25"/>
      <c r="T866" s="25"/>
      <c r="U866" s="25"/>
      <c r="V866" s="25"/>
      <c r="W866" s="25"/>
      <c r="X866" s="25"/>
      <c r="Y866" s="25"/>
      <c r="Z866" s="25"/>
      <c r="AA866" s="25"/>
      <c r="AB866" s="25"/>
      <c r="AC866" s="25"/>
      <c r="AD866" s="25"/>
      <c r="AE866" s="25"/>
      <c r="AF866" s="25"/>
      <c r="AG866" s="25"/>
      <c r="AH866" s="25"/>
      <c r="AI866" s="25"/>
      <c r="AJ866" s="25"/>
      <c r="AK866" s="25"/>
      <c r="AL866" s="25"/>
    </row>
    <row r="867" spans="1:38" x14ac:dyDescent="0.3">
      <c r="A867" s="25"/>
      <c r="B867" s="25"/>
      <c r="C867" s="25"/>
      <c r="D867" s="25"/>
      <c r="E867" s="25"/>
      <c r="F867" s="25"/>
      <c r="G867" s="25"/>
      <c r="H867" s="25"/>
      <c r="I867" s="25"/>
      <c r="J867" s="25"/>
      <c r="K867" s="25"/>
      <c r="L867" s="25"/>
      <c r="M867" s="25"/>
      <c r="N867" s="25"/>
      <c r="O867" s="25"/>
      <c r="P867" s="25"/>
      <c r="Q867" s="25"/>
      <c r="R867" s="25"/>
      <c r="S867" s="25"/>
      <c r="T867" s="25"/>
      <c r="U867" s="25"/>
      <c r="V867" s="25"/>
      <c r="W867" s="25"/>
      <c r="X867" s="25"/>
      <c r="Y867" s="25"/>
      <c r="Z867" s="25"/>
      <c r="AA867" s="25"/>
      <c r="AB867" s="25"/>
      <c r="AC867" s="25"/>
      <c r="AD867" s="25"/>
      <c r="AE867" s="25"/>
      <c r="AF867" s="25"/>
      <c r="AG867" s="25"/>
      <c r="AH867" s="25"/>
      <c r="AI867" s="25"/>
      <c r="AJ867" s="25"/>
      <c r="AK867" s="25"/>
      <c r="AL867" s="25"/>
    </row>
    <row r="868" spans="1:38" x14ac:dyDescent="0.3">
      <c r="A868" s="25"/>
      <c r="B868" s="25"/>
      <c r="C868" s="25"/>
      <c r="D868" s="25"/>
      <c r="E868" s="25"/>
      <c r="F868" s="25"/>
      <c r="G868" s="25"/>
      <c r="H868" s="25"/>
      <c r="I868" s="25"/>
      <c r="J868" s="25"/>
      <c r="K868" s="25"/>
      <c r="L868" s="25"/>
      <c r="M868" s="25"/>
      <c r="N868" s="25"/>
      <c r="O868" s="25"/>
      <c r="P868" s="25"/>
      <c r="Q868" s="25"/>
      <c r="R868" s="25"/>
      <c r="S868" s="25"/>
      <c r="T868" s="25"/>
      <c r="U868" s="25"/>
      <c r="V868" s="25"/>
      <c r="W868" s="25"/>
      <c r="X868" s="25"/>
      <c r="Y868" s="25"/>
      <c r="Z868" s="25"/>
      <c r="AA868" s="25"/>
      <c r="AB868" s="25"/>
      <c r="AC868" s="25"/>
      <c r="AD868" s="25"/>
      <c r="AE868" s="25"/>
      <c r="AF868" s="25"/>
      <c r="AG868" s="25"/>
      <c r="AH868" s="25"/>
      <c r="AI868" s="25"/>
      <c r="AJ868" s="25"/>
      <c r="AK868" s="25"/>
      <c r="AL868" s="25"/>
    </row>
    <row r="869" spans="1:38" x14ac:dyDescent="0.3">
      <c r="A869" s="25"/>
      <c r="B869" s="25"/>
      <c r="C869" s="25"/>
      <c r="D869" s="25"/>
      <c r="E869" s="25"/>
      <c r="F869" s="25"/>
      <c r="G869" s="25"/>
      <c r="H869" s="25"/>
      <c r="I869" s="25"/>
      <c r="J869" s="25"/>
      <c r="K869" s="25"/>
      <c r="L869" s="25"/>
      <c r="M869" s="25"/>
      <c r="N869" s="25"/>
      <c r="O869" s="25"/>
      <c r="P869" s="25"/>
      <c r="Q869" s="25"/>
      <c r="R869" s="25"/>
      <c r="S869" s="25"/>
      <c r="T869" s="25"/>
      <c r="U869" s="25"/>
      <c r="V869" s="25"/>
      <c r="W869" s="25"/>
      <c r="X869" s="25"/>
      <c r="Y869" s="25"/>
      <c r="Z869" s="25"/>
      <c r="AA869" s="25"/>
      <c r="AB869" s="25"/>
      <c r="AC869" s="25"/>
      <c r="AD869" s="25"/>
      <c r="AE869" s="25"/>
      <c r="AF869" s="25"/>
      <c r="AG869" s="25"/>
      <c r="AH869" s="25"/>
      <c r="AI869" s="25"/>
      <c r="AJ869" s="25"/>
      <c r="AK869" s="25"/>
      <c r="AL869" s="25"/>
    </row>
    <row r="870" spans="1:38" x14ac:dyDescent="0.3">
      <c r="A870" s="25"/>
      <c r="B870" s="25"/>
      <c r="C870" s="25"/>
      <c r="D870" s="25"/>
      <c r="E870" s="25"/>
      <c r="F870" s="25"/>
      <c r="G870" s="25"/>
      <c r="H870" s="25"/>
      <c r="I870" s="25"/>
      <c r="J870" s="25"/>
      <c r="K870" s="25"/>
      <c r="L870" s="25"/>
      <c r="M870" s="25"/>
      <c r="N870" s="25"/>
      <c r="O870" s="25"/>
      <c r="P870" s="25"/>
      <c r="Q870" s="25"/>
      <c r="R870" s="25"/>
      <c r="S870" s="25"/>
      <c r="T870" s="25"/>
      <c r="U870" s="25"/>
      <c r="V870" s="25"/>
      <c r="W870" s="25"/>
      <c r="X870" s="25"/>
      <c r="Y870" s="25"/>
      <c r="Z870" s="25"/>
      <c r="AA870" s="25"/>
      <c r="AB870" s="25"/>
      <c r="AC870" s="25"/>
      <c r="AD870" s="25"/>
      <c r="AE870" s="25"/>
      <c r="AF870" s="25"/>
      <c r="AG870" s="25"/>
      <c r="AH870" s="25"/>
      <c r="AI870" s="25"/>
      <c r="AJ870" s="25"/>
      <c r="AK870" s="25"/>
      <c r="AL870" s="25"/>
    </row>
    <row r="871" spans="1:38" x14ac:dyDescent="0.3">
      <c r="A871" s="25"/>
      <c r="B871" s="25"/>
      <c r="C871" s="25"/>
      <c r="D871" s="25"/>
      <c r="E871" s="25"/>
      <c r="F871" s="25"/>
      <c r="G871" s="25"/>
      <c r="H871" s="25"/>
      <c r="I871" s="25"/>
      <c r="J871" s="25"/>
      <c r="K871" s="25"/>
      <c r="L871" s="25"/>
      <c r="M871" s="25"/>
      <c r="N871" s="25"/>
      <c r="O871" s="25"/>
      <c r="P871" s="25"/>
      <c r="Q871" s="25"/>
      <c r="R871" s="25"/>
      <c r="S871" s="25"/>
      <c r="T871" s="25"/>
      <c r="U871" s="25"/>
      <c r="V871" s="25"/>
      <c r="W871" s="25"/>
      <c r="X871" s="25"/>
      <c r="Y871" s="25"/>
      <c r="Z871" s="25"/>
      <c r="AA871" s="25"/>
      <c r="AB871" s="25"/>
      <c r="AC871" s="25"/>
      <c r="AD871" s="25"/>
      <c r="AE871" s="25"/>
      <c r="AF871" s="25"/>
      <c r="AG871" s="25"/>
      <c r="AH871" s="25"/>
      <c r="AI871" s="25"/>
      <c r="AJ871" s="25"/>
      <c r="AK871" s="25"/>
      <c r="AL871" s="25"/>
    </row>
    <row r="872" spans="1:38" x14ac:dyDescent="0.3">
      <c r="A872" s="25"/>
      <c r="B872" s="25"/>
      <c r="C872" s="25"/>
      <c r="D872" s="25"/>
      <c r="E872" s="25"/>
      <c r="F872" s="25"/>
      <c r="G872" s="25"/>
      <c r="H872" s="25"/>
      <c r="I872" s="25"/>
      <c r="J872" s="25"/>
      <c r="K872" s="25"/>
      <c r="L872" s="25"/>
      <c r="M872" s="25"/>
      <c r="N872" s="25"/>
      <c r="O872" s="25"/>
      <c r="P872" s="25"/>
      <c r="Q872" s="25"/>
      <c r="R872" s="25"/>
      <c r="S872" s="25"/>
      <c r="T872" s="25"/>
      <c r="U872" s="25"/>
      <c r="V872" s="25"/>
      <c r="W872" s="25"/>
      <c r="X872" s="25"/>
      <c r="Y872" s="25"/>
      <c r="Z872" s="25"/>
      <c r="AA872" s="25"/>
      <c r="AB872" s="25"/>
      <c r="AC872" s="25"/>
      <c r="AD872" s="25"/>
      <c r="AE872" s="25"/>
      <c r="AF872" s="25"/>
      <c r="AG872" s="25"/>
      <c r="AH872" s="25"/>
      <c r="AI872" s="25"/>
      <c r="AJ872" s="25"/>
      <c r="AK872" s="25"/>
      <c r="AL872" s="25"/>
    </row>
    <row r="873" spans="1:38" x14ac:dyDescent="0.3">
      <c r="A873" s="25"/>
      <c r="B873" s="25"/>
      <c r="C873" s="25"/>
      <c r="D873" s="25"/>
      <c r="E873" s="25"/>
      <c r="F873" s="25"/>
      <c r="G873" s="25"/>
      <c r="H873" s="25"/>
      <c r="I873" s="25"/>
      <c r="J873" s="25"/>
      <c r="K873" s="25"/>
      <c r="L873" s="25"/>
      <c r="M873" s="25"/>
      <c r="N873" s="25"/>
      <c r="O873" s="25"/>
      <c r="P873" s="25"/>
      <c r="Q873" s="25"/>
      <c r="R873" s="25"/>
      <c r="S873" s="25"/>
      <c r="T873" s="25"/>
      <c r="U873" s="25"/>
      <c r="V873" s="25"/>
      <c r="W873" s="25"/>
      <c r="X873" s="25"/>
      <c r="Y873" s="25"/>
      <c r="Z873" s="25"/>
      <c r="AA873" s="25"/>
      <c r="AB873" s="25"/>
      <c r="AC873" s="25"/>
      <c r="AD873" s="25"/>
      <c r="AE873" s="25"/>
      <c r="AF873" s="25"/>
      <c r="AG873" s="25"/>
      <c r="AH873" s="25"/>
      <c r="AI873" s="25"/>
      <c r="AJ873" s="25"/>
      <c r="AK873" s="25"/>
      <c r="AL873" s="25"/>
    </row>
    <row r="874" spans="1:38" x14ac:dyDescent="0.3">
      <c r="A874" s="25"/>
      <c r="B874" s="25"/>
      <c r="C874" s="25"/>
      <c r="D874" s="25"/>
      <c r="E874" s="25"/>
      <c r="F874" s="25"/>
      <c r="G874" s="25"/>
      <c r="H874" s="25"/>
      <c r="I874" s="25"/>
      <c r="J874" s="25"/>
      <c r="K874" s="25"/>
      <c r="L874" s="25"/>
      <c r="M874" s="25"/>
      <c r="N874" s="25"/>
      <c r="O874" s="25"/>
      <c r="P874" s="25"/>
      <c r="Q874" s="25"/>
      <c r="R874" s="25"/>
      <c r="S874" s="25"/>
      <c r="T874" s="25"/>
      <c r="U874" s="25"/>
      <c r="V874" s="25"/>
      <c r="W874" s="25"/>
      <c r="X874" s="25"/>
      <c r="Y874" s="25"/>
      <c r="Z874" s="25"/>
      <c r="AA874" s="25"/>
      <c r="AB874" s="25"/>
      <c r="AC874" s="25"/>
      <c r="AD874" s="25"/>
      <c r="AE874" s="25"/>
      <c r="AF874" s="25"/>
      <c r="AG874" s="25"/>
      <c r="AH874" s="25"/>
      <c r="AI874" s="25"/>
      <c r="AJ874" s="25"/>
      <c r="AK874" s="25"/>
      <c r="AL874" s="25"/>
    </row>
    <row r="875" spans="1:38" x14ac:dyDescent="0.3">
      <c r="A875" s="25"/>
      <c r="B875" s="25"/>
      <c r="C875" s="25"/>
      <c r="D875" s="25"/>
      <c r="E875" s="25"/>
      <c r="F875" s="25"/>
      <c r="G875" s="25"/>
      <c r="H875" s="25"/>
      <c r="I875" s="25"/>
      <c r="J875" s="25"/>
      <c r="K875" s="25"/>
      <c r="L875" s="25"/>
      <c r="M875" s="25"/>
      <c r="N875" s="25"/>
      <c r="O875" s="25"/>
      <c r="P875" s="25"/>
      <c r="Q875" s="25"/>
      <c r="R875" s="25"/>
      <c r="S875" s="25"/>
      <c r="T875" s="25"/>
      <c r="U875" s="25"/>
      <c r="V875" s="25"/>
      <c r="W875" s="25"/>
      <c r="X875" s="25"/>
      <c r="Y875" s="25"/>
      <c r="Z875" s="25"/>
      <c r="AA875" s="25"/>
      <c r="AB875" s="25"/>
      <c r="AC875" s="25"/>
      <c r="AD875" s="25"/>
      <c r="AE875" s="25"/>
      <c r="AF875" s="25"/>
      <c r="AG875" s="25"/>
      <c r="AH875" s="25"/>
      <c r="AI875" s="25"/>
      <c r="AJ875" s="25"/>
      <c r="AK875" s="25"/>
      <c r="AL875" s="25"/>
    </row>
    <row r="876" spans="1:38" x14ac:dyDescent="0.3">
      <c r="A876" s="25"/>
      <c r="B876" s="25"/>
      <c r="C876" s="25"/>
      <c r="D876" s="25"/>
      <c r="E876" s="25"/>
      <c r="F876" s="25"/>
      <c r="G876" s="25"/>
      <c r="H876" s="25"/>
      <c r="I876" s="25"/>
      <c r="J876" s="25"/>
      <c r="K876" s="25"/>
      <c r="L876" s="25"/>
      <c r="M876" s="25"/>
      <c r="N876" s="25"/>
      <c r="O876" s="25"/>
      <c r="P876" s="25"/>
      <c r="Q876" s="25"/>
      <c r="R876" s="25"/>
      <c r="S876" s="25"/>
      <c r="T876" s="25"/>
      <c r="U876" s="25"/>
      <c r="V876" s="25"/>
      <c r="W876" s="25"/>
      <c r="X876" s="25"/>
      <c r="Y876" s="25"/>
      <c r="Z876" s="25"/>
      <c r="AA876" s="25"/>
      <c r="AB876" s="25"/>
      <c r="AC876" s="25"/>
      <c r="AD876" s="25"/>
      <c r="AE876" s="25"/>
      <c r="AF876" s="25"/>
      <c r="AG876" s="25"/>
      <c r="AH876" s="25"/>
      <c r="AI876" s="25"/>
      <c r="AJ876" s="25"/>
      <c r="AK876" s="25"/>
      <c r="AL876" s="25"/>
    </row>
    <row r="877" spans="1:38" x14ac:dyDescent="0.3">
      <c r="A877" s="25"/>
      <c r="B877" s="25"/>
      <c r="C877" s="25"/>
      <c r="D877" s="25"/>
      <c r="E877" s="25"/>
      <c r="F877" s="25"/>
      <c r="G877" s="25"/>
      <c r="H877" s="25"/>
      <c r="I877" s="25"/>
      <c r="J877" s="25"/>
      <c r="K877" s="25"/>
      <c r="L877" s="25"/>
      <c r="M877" s="25"/>
      <c r="N877" s="25"/>
      <c r="O877" s="25"/>
      <c r="P877" s="25"/>
      <c r="Q877" s="25"/>
      <c r="R877" s="25"/>
      <c r="S877" s="25"/>
      <c r="T877" s="25"/>
      <c r="U877" s="25"/>
      <c r="V877" s="25"/>
      <c r="W877" s="25"/>
      <c r="X877" s="25"/>
      <c r="Y877" s="25"/>
      <c r="Z877" s="25"/>
      <c r="AA877" s="25"/>
      <c r="AB877" s="25"/>
      <c r="AC877" s="25"/>
      <c r="AD877" s="25"/>
      <c r="AE877" s="25"/>
      <c r="AF877" s="25"/>
      <c r="AG877" s="25"/>
      <c r="AH877" s="25"/>
      <c r="AI877" s="25"/>
      <c r="AJ877" s="25"/>
      <c r="AK877" s="25"/>
      <c r="AL877" s="25"/>
    </row>
    <row r="878" spans="1:38" x14ac:dyDescent="0.3">
      <c r="A878" s="25"/>
      <c r="B878" s="25"/>
      <c r="C878" s="25"/>
      <c r="D878" s="25"/>
      <c r="E878" s="25"/>
      <c r="F878" s="25"/>
      <c r="G878" s="25"/>
      <c r="H878" s="25"/>
      <c r="I878" s="25"/>
      <c r="J878" s="25"/>
      <c r="K878" s="25"/>
      <c r="L878" s="25"/>
      <c r="M878" s="25"/>
      <c r="N878" s="25"/>
      <c r="O878" s="25"/>
      <c r="P878" s="25"/>
      <c r="Q878" s="25"/>
      <c r="R878" s="25"/>
      <c r="S878" s="25"/>
      <c r="T878" s="25"/>
      <c r="U878" s="25"/>
      <c r="V878" s="25"/>
      <c r="W878" s="25"/>
      <c r="X878" s="25"/>
      <c r="Y878" s="25"/>
      <c r="Z878" s="25"/>
      <c r="AA878" s="25"/>
      <c r="AB878" s="25"/>
      <c r="AC878" s="25"/>
      <c r="AD878" s="25"/>
      <c r="AE878" s="25"/>
      <c r="AF878" s="25"/>
      <c r="AG878" s="25"/>
      <c r="AH878" s="25"/>
      <c r="AI878" s="25"/>
      <c r="AJ878" s="25"/>
      <c r="AK878" s="25"/>
      <c r="AL878" s="25"/>
    </row>
    <row r="879" spans="1:38" x14ac:dyDescent="0.3">
      <c r="A879" s="25"/>
      <c r="B879" s="25"/>
      <c r="C879" s="25"/>
      <c r="D879" s="25"/>
      <c r="E879" s="25"/>
      <c r="F879" s="25"/>
      <c r="G879" s="25"/>
      <c r="H879" s="25"/>
      <c r="I879" s="25"/>
      <c r="J879" s="25"/>
      <c r="K879" s="25"/>
      <c r="L879" s="25"/>
      <c r="M879" s="25"/>
      <c r="N879" s="25"/>
      <c r="O879" s="25"/>
      <c r="P879" s="25"/>
      <c r="Q879" s="25"/>
      <c r="R879" s="25"/>
      <c r="S879" s="25"/>
      <c r="T879" s="25"/>
      <c r="U879" s="25"/>
      <c r="V879" s="25"/>
      <c r="W879" s="25"/>
      <c r="X879" s="25"/>
      <c r="Y879" s="25"/>
      <c r="Z879" s="25"/>
      <c r="AA879" s="25"/>
      <c r="AB879" s="25"/>
      <c r="AC879" s="25"/>
      <c r="AD879" s="25"/>
      <c r="AE879" s="25"/>
      <c r="AF879" s="25"/>
      <c r="AG879" s="25"/>
      <c r="AH879" s="25"/>
      <c r="AI879" s="25"/>
      <c r="AJ879" s="25"/>
      <c r="AK879" s="25"/>
      <c r="AL879" s="25"/>
    </row>
    <row r="880" spans="1:38" x14ac:dyDescent="0.3">
      <c r="A880" s="25"/>
      <c r="B880" s="25"/>
      <c r="C880" s="25"/>
      <c r="D880" s="25"/>
      <c r="E880" s="25"/>
      <c r="F880" s="25"/>
      <c r="G880" s="25"/>
      <c r="H880" s="25"/>
      <c r="I880" s="25"/>
      <c r="J880" s="25"/>
      <c r="K880" s="25"/>
      <c r="L880" s="25"/>
      <c r="M880" s="25"/>
      <c r="N880" s="25"/>
      <c r="O880" s="25"/>
      <c r="P880" s="25"/>
      <c r="Q880" s="25"/>
      <c r="R880" s="25"/>
      <c r="S880" s="25"/>
      <c r="T880" s="25"/>
      <c r="U880" s="25"/>
      <c r="V880" s="25"/>
      <c r="W880" s="25"/>
      <c r="X880" s="25"/>
      <c r="Y880" s="25"/>
      <c r="Z880" s="25"/>
      <c r="AA880" s="25"/>
      <c r="AB880" s="25"/>
      <c r="AC880" s="25"/>
      <c r="AD880" s="25"/>
      <c r="AE880" s="25"/>
      <c r="AF880" s="25"/>
      <c r="AG880" s="25"/>
      <c r="AH880" s="25"/>
      <c r="AI880" s="25"/>
      <c r="AJ880" s="25"/>
      <c r="AK880" s="25"/>
      <c r="AL880" s="25"/>
    </row>
    <row r="881" spans="1:38" x14ac:dyDescent="0.3">
      <c r="A881" s="25"/>
      <c r="B881" s="25"/>
      <c r="C881" s="25"/>
      <c r="D881" s="25"/>
      <c r="E881" s="25"/>
      <c r="F881" s="25"/>
      <c r="G881" s="25"/>
      <c r="H881" s="25"/>
      <c r="I881" s="25"/>
      <c r="J881" s="25"/>
      <c r="K881" s="25"/>
      <c r="L881" s="25"/>
      <c r="M881" s="25"/>
      <c r="N881" s="25"/>
      <c r="O881" s="25"/>
      <c r="P881" s="25"/>
      <c r="Q881" s="25"/>
      <c r="R881" s="25"/>
      <c r="S881" s="25"/>
      <c r="T881" s="25"/>
      <c r="U881" s="25"/>
      <c r="V881" s="25"/>
      <c r="W881" s="25"/>
      <c r="X881" s="25"/>
      <c r="Y881" s="25"/>
      <c r="Z881" s="25"/>
      <c r="AA881" s="25"/>
      <c r="AB881" s="25"/>
      <c r="AC881" s="25"/>
      <c r="AD881" s="25"/>
      <c r="AE881" s="25"/>
      <c r="AF881" s="25"/>
      <c r="AG881" s="25"/>
      <c r="AH881" s="25"/>
      <c r="AI881" s="25"/>
      <c r="AJ881" s="25"/>
      <c r="AK881" s="25"/>
      <c r="AL881" s="25"/>
    </row>
    <row r="882" spans="1:38" x14ac:dyDescent="0.3">
      <c r="A882" s="25"/>
      <c r="B882" s="25"/>
      <c r="C882" s="25"/>
      <c r="D882" s="25"/>
      <c r="E882" s="25"/>
      <c r="F882" s="25"/>
      <c r="G882" s="25"/>
      <c r="H882" s="25"/>
      <c r="I882" s="25"/>
      <c r="J882" s="25"/>
      <c r="K882" s="25"/>
      <c r="L882" s="25"/>
      <c r="M882" s="25"/>
      <c r="N882" s="25"/>
      <c r="O882" s="25"/>
      <c r="P882" s="25"/>
      <c r="Q882" s="25"/>
      <c r="R882" s="25"/>
      <c r="S882" s="25"/>
      <c r="T882" s="25"/>
      <c r="U882" s="25"/>
      <c r="V882" s="25"/>
      <c r="W882" s="25"/>
      <c r="X882" s="25"/>
      <c r="Y882" s="25"/>
      <c r="Z882" s="25"/>
      <c r="AA882" s="25"/>
      <c r="AB882" s="25"/>
      <c r="AC882" s="25"/>
      <c r="AD882" s="25"/>
      <c r="AE882" s="25"/>
      <c r="AF882" s="25"/>
      <c r="AG882" s="25"/>
      <c r="AH882" s="25"/>
      <c r="AI882" s="25"/>
      <c r="AJ882" s="25"/>
      <c r="AK882" s="25"/>
      <c r="AL882" s="25"/>
    </row>
    <row r="883" spans="1:38" x14ac:dyDescent="0.3">
      <c r="A883" s="25"/>
      <c r="B883" s="25"/>
      <c r="C883" s="25"/>
      <c r="D883" s="25"/>
      <c r="E883" s="25"/>
      <c r="F883" s="25"/>
      <c r="G883" s="25"/>
      <c r="H883" s="25"/>
      <c r="I883" s="25"/>
      <c r="J883" s="25"/>
      <c r="K883" s="25"/>
      <c r="L883" s="25"/>
      <c r="M883" s="25"/>
      <c r="N883" s="25"/>
      <c r="O883" s="25"/>
      <c r="P883" s="25"/>
      <c r="Q883" s="25"/>
      <c r="R883" s="25"/>
      <c r="S883" s="25"/>
      <c r="T883" s="25"/>
      <c r="U883" s="25"/>
      <c r="V883" s="25"/>
      <c r="W883" s="25"/>
      <c r="X883" s="25"/>
      <c r="Y883" s="25"/>
      <c r="Z883" s="25"/>
      <c r="AA883" s="25"/>
      <c r="AB883" s="25"/>
      <c r="AC883" s="25"/>
      <c r="AD883" s="25"/>
      <c r="AE883" s="25"/>
      <c r="AF883" s="25"/>
      <c r="AG883" s="25"/>
      <c r="AH883" s="25"/>
      <c r="AI883" s="25"/>
      <c r="AJ883" s="25"/>
      <c r="AK883" s="25"/>
      <c r="AL883" s="25"/>
    </row>
    <row r="884" spans="1:38" x14ac:dyDescent="0.3">
      <c r="A884" s="25"/>
      <c r="B884" s="25"/>
      <c r="C884" s="25"/>
      <c r="D884" s="25"/>
      <c r="E884" s="25"/>
      <c r="F884" s="25"/>
      <c r="G884" s="25"/>
      <c r="H884" s="25"/>
      <c r="I884" s="25"/>
      <c r="J884" s="25"/>
      <c r="K884" s="25"/>
      <c r="L884" s="25"/>
      <c r="M884" s="25"/>
      <c r="N884" s="25"/>
      <c r="O884" s="25"/>
      <c r="P884" s="25"/>
      <c r="Q884" s="25"/>
      <c r="R884" s="25"/>
      <c r="S884" s="25"/>
      <c r="T884" s="25"/>
      <c r="U884" s="25"/>
      <c r="V884" s="25"/>
      <c r="W884" s="25"/>
      <c r="X884" s="25"/>
      <c r="Y884" s="25"/>
      <c r="Z884" s="25"/>
      <c r="AA884" s="25"/>
      <c r="AB884" s="25"/>
      <c r="AC884" s="25"/>
      <c r="AD884" s="25"/>
      <c r="AE884" s="25"/>
      <c r="AF884" s="25"/>
      <c r="AG884" s="25"/>
      <c r="AH884" s="25"/>
      <c r="AI884" s="25"/>
      <c r="AJ884" s="25"/>
      <c r="AK884" s="25"/>
      <c r="AL884" s="25"/>
    </row>
    <row r="885" spans="1:38" x14ac:dyDescent="0.3">
      <c r="A885" s="25"/>
      <c r="B885" s="25"/>
      <c r="C885" s="25"/>
      <c r="D885" s="25"/>
      <c r="E885" s="25"/>
      <c r="F885" s="25"/>
      <c r="G885" s="25"/>
      <c r="H885" s="25"/>
      <c r="I885" s="25"/>
      <c r="J885" s="25"/>
      <c r="K885" s="25"/>
      <c r="L885" s="25"/>
      <c r="M885" s="25"/>
      <c r="N885" s="25"/>
      <c r="O885" s="25"/>
      <c r="P885" s="25"/>
      <c r="Q885" s="25"/>
      <c r="R885" s="25"/>
      <c r="S885" s="25"/>
      <c r="T885" s="25"/>
      <c r="U885" s="25"/>
      <c r="V885" s="25"/>
      <c r="W885" s="25"/>
      <c r="X885" s="25"/>
      <c r="Y885" s="25"/>
      <c r="Z885" s="25"/>
      <c r="AA885" s="25"/>
      <c r="AB885" s="25"/>
      <c r="AC885" s="25"/>
      <c r="AD885" s="25"/>
      <c r="AE885" s="25"/>
      <c r="AF885" s="25"/>
      <c r="AG885" s="25"/>
      <c r="AH885" s="25"/>
      <c r="AI885" s="25"/>
      <c r="AJ885" s="25"/>
      <c r="AK885" s="25"/>
      <c r="AL885" s="25"/>
    </row>
    <row r="886" spans="1:38" x14ac:dyDescent="0.3">
      <c r="A886" s="25"/>
      <c r="B886" s="25"/>
      <c r="C886" s="25"/>
      <c r="D886" s="25"/>
      <c r="E886" s="25"/>
      <c r="F886" s="25"/>
      <c r="G886" s="25"/>
      <c r="H886" s="25"/>
      <c r="I886" s="25"/>
      <c r="J886" s="25"/>
      <c r="K886" s="25"/>
      <c r="L886" s="25"/>
      <c r="M886" s="25"/>
      <c r="N886" s="25"/>
      <c r="O886" s="25"/>
      <c r="P886" s="25"/>
      <c r="Q886" s="25"/>
      <c r="R886" s="25"/>
      <c r="S886" s="25"/>
      <c r="T886" s="25"/>
      <c r="U886" s="25"/>
      <c r="V886" s="25"/>
      <c r="W886" s="25"/>
      <c r="X886" s="25"/>
      <c r="Y886" s="25"/>
      <c r="Z886" s="25"/>
      <c r="AA886" s="25"/>
      <c r="AB886" s="25"/>
      <c r="AC886" s="25"/>
      <c r="AD886" s="25"/>
      <c r="AE886" s="25"/>
      <c r="AF886" s="25"/>
      <c r="AG886" s="25"/>
      <c r="AH886" s="25"/>
      <c r="AI886" s="25"/>
      <c r="AJ886" s="25"/>
      <c r="AK886" s="25"/>
      <c r="AL886" s="25"/>
    </row>
    <row r="887" spans="1:38" x14ac:dyDescent="0.3">
      <c r="A887" s="25"/>
      <c r="B887" s="25"/>
      <c r="C887" s="25"/>
      <c r="D887" s="25"/>
      <c r="E887" s="25"/>
      <c r="F887" s="25"/>
      <c r="G887" s="25"/>
      <c r="H887" s="25"/>
      <c r="I887" s="25"/>
      <c r="J887" s="25"/>
      <c r="K887" s="25"/>
      <c r="L887" s="25"/>
      <c r="M887" s="25"/>
      <c r="N887" s="25"/>
      <c r="O887" s="25"/>
      <c r="P887" s="25"/>
      <c r="Q887" s="25"/>
      <c r="R887" s="25"/>
      <c r="S887" s="25"/>
      <c r="T887" s="25"/>
      <c r="U887" s="25"/>
      <c r="V887" s="25"/>
      <c r="W887" s="25"/>
      <c r="X887" s="25"/>
      <c r="Y887" s="25"/>
      <c r="Z887" s="25"/>
      <c r="AA887" s="25"/>
      <c r="AB887" s="25"/>
      <c r="AC887" s="25"/>
      <c r="AD887" s="25"/>
      <c r="AE887" s="25"/>
      <c r="AF887" s="25"/>
      <c r="AG887" s="25"/>
      <c r="AH887" s="25"/>
      <c r="AI887" s="25"/>
      <c r="AJ887" s="25"/>
      <c r="AK887" s="25"/>
      <c r="AL887" s="25"/>
    </row>
    <row r="888" spans="1:38" x14ac:dyDescent="0.3">
      <c r="A888" s="25"/>
      <c r="B888" s="25"/>
      <c r="C888" s="25"/>
      <c r="D888" s="25"/>
      <c r="E888" s="25"/>
      <c r="F888" s="25"/>
      <c r="G888" s="25"/>
      <c r="H888" s="25"/>
      <c r="I888" s="25"/>
      <c r="J888" s="25"/>
      <c r="K888" s="25"/>
      <c r="L888" s="25"/>
      <c r="M888" s="25"/>
      <c r="N888" s="25"/>
      <c r="O888" s="25"/>
      <c r="P888" s="25"/>
      <c r="Q888" s="25"/>
      <c r="R888" s="25"/>
      <c r="S888" s="25"/>
      <c r="T888" s="25"/>
      <c r="U888" s="25"/>
      <c r="V888" s="25"/>
      <c r="W888" s="25"/>
      <c r="X888" s="25"/>
      <c r="Y888" s="25"/>
      <c r="Z888" s="25"/>
      <c r="AA888" s="25"/>
      <c r="AB888" s="25"/>
      <c r="AC888" s="25"/>
      <c r="AD888" s="25"/>
      <c r="AE888" s="25"/>
      <c r="AF888" s="25"/>
      <c r="AG888" s="25"/>
      <c r="AH888" s="25"/>
      <c r="AI888" s="25"/>
      <c r="AJ888" s="25"/>
      <c r="AK888" s="25"/>
      <c r="AL888" s="25"/>
    </row>
    <row r="889" spans="1:38" x14ac:dyDescent="0.3">
      <c r="A889" s="25"/>
      <c r="B889" s="25"/>
      <c r="C889" s="25"/>
      <c r="D889" s="25"/>
      <c r="E889" s="25"/>
      <c r="F889" s="25"/>
      <c r="G889" s="25"/>
      <c r="H889" s="25"/>
      <c r="I889" s="25"/>
      <c r="J889" s="25"/>
      <c r="K889" s="25"/>
      <c r="L889" s="25"/>
      <c r="M889" s="25"/>
      <c r="N889" s="25"/>
      <c r="O889" s="25"/>
      <c r="P889" s="25"/>
      <c r="Q889" s="25"/>
      <c r="R889" s="25"/>
      <c r="S889" s="25"/>
      <c r="T889" s="25"/>
      <c r="U889" s="25"/>
      <c r="V889" s="25"/>
      <c r="W889" s="25"/>
      <c r="X889" s="25"/>
      <c r="Y889" s="25"/>
      <c r="Z889" s="25"/>
      <c r="AA889" s="25"/>
      <c r="AB889" s="25"/>
      <c r="AC889" s="25"/>
      <c r="AD889" s="25"/>
      <c r="AE889" s="25"/>
      <c r="AF889" s="25"/>
      <c r="AG889" s="25"/>
      <c r="AH889" s="25"/>
      <c r="AI889" s="25"/>
      <c r="AJ889" s="25"/>
      <c r="AK889" s="25"/>
      <c r="AL889" s="25"/>
    </row>
    <row r="890" spans="1:38" x14ac:dyDescent="0.3">
      <c r="A890" s="25"/>
      <c r="B890" s="25"/>
      <c r="C890" s="25"/>
      <c r="D890" s="25"/>
      <c r="E890" s="25"/>
      <c r="F890" s="25"/>
      <c r="G890" s="25"/>
      <c r="H890" s="25"/>
      <c r="I890" s="25"/>
      <c r="J890" s="25"/>
      <c r="K890" s="25"/>
      <c r="L890" s="25"/>
      <c r="M890" s="25"/>
      <c r="N890" s="25"/>
      <c r="O890" s="25"/>
      <c r="P890" s="25"/>
      <c r="Q890" s="25"/>
      <c r="R890" s="25"/>
      <c r="S890" s="25"/>
      <c r="T890" s="25"/>
      <c r="U890" s="25"/>
      <c r="V890" s="25"/>
      <c r="W890" s="25"/>
      <c r="X890" s="25"/>
      <c r="Y890" s="25"/>
      <c r="Z890" s="25"/>
      <c r="AA890" s="25"/>
      <c r="AB890" s="25"/>
      <c r="AC890" s="25"/>
      <c r="AD890" s="25"/>
      <c r="AE890" s="25"/>
      <c r="AF890" s="25"/>
      <c r="AG890" s="25"/>
      <c r="AH890" s="25"/>
      <c r="AI890" s="25"/>
      <c r="AJ890" s="25"/>
      <c r="AK890" s="25"/>
      <c r="AL890" s="25"/>
    </row>
    <row r="891" spans="1:38" x14ac:dyDescent="0.3">
      <c r="A891" s="25"/>
      <c r="B891" s="25"/>
      <c r="C891" s="25"/>
      <c r="D891" s="25"/>
      <c r="E891" s="25"/>
      <c r="F891" s="25"/>
      <c r="G891" s="25"/>
      <c r="H891" s="25"/>
      <c r="I891" s="25"/>
      <c r="J891" s="25"/>
      <c r="K891" s="25"/>
      <c r="L891" s="25"/>
      <c r="M891" s="25"/>
      <c r="N891" s="25"/>
      <c r="O891" s="25"/>
      <c r="P891" s="25"/>
      <c r="Q891" s="25"/>
      <c r="R891" s="25"/>
      <c r="S891" s="25"/>
      <c r="T891" s="25"/>
      <c r="U891" s="25"/>
      <c r="V891" s="25"/>
      <c r="W891" s="25"/>
      <c r="X891" s="25"/>
      <c r="Y891" s="25"/>
      <c r="Z891" s="25"/>
      <c r="AA891" s="25"/>
      <c r="AB891" s="25"/>
      <c r="AC891" s="25"/>
      <c r="AD891" s="25"/>
      <c r="AE891" s="25"/>
      <c r="AF891" s="25"/>
      <c r="AG891" s="25"/>
      <c r="AH891" s="25"/>
      <c r="AI891" s="25"/>
      <c r="AJ891" s="25"/>
      <c r="AK891" s="25"/>
      <c r="AL891" s="25"/>
    </row>
    <row r="892" spans="1:38" x14ac:dyDescent="0.3">
      <c r="A892" s="25"/>
      <c r="B892" s="25"/>
      <c r="C892" s="25"/>
      <c r="D892" s="25"/>
      <c r="E892" s="25"/>
      <c r="F892" s="25"/>
      <c r="G892" s="25"/>
      <c r="H892" s="25"/>
      <c r="I892" s="25"/>
      <c r="J892" s="25"/>
      <c r="K892" s="25"/>
      <c r="L892" s="25"/>
      <c r="M892" s="25"/>
      <c r="N892" s="25"/>
      <c r="O892" s="25"/>
      <c r="P892" s="25"/>
      <c r="Q892" s="25"/>
      <c r="R892" s="25"/>
      <c r="S892" s="25"/>
      <c r="T892" s="25"/>
      <c r="U892" s="25"/>
      <c r="V892" s="25"/>
      <c r="W892" s="25"/>
      <c r="X892" s="25"/>
      <c r="Y892" s="25"/>
      <c r="Z892" s="25"/>
      <c r="AA892" s="25"/>
      <c r="AB892" s="25"/>
      <c r="AC892" s="25"/>
      <c r="AD892" s="25"/>
      <c r="AE892" s="25"/>
      <c r="AF892" s="25"/>
      <c r="AG892" s="25"/>
      <c r="AH892" s="25"/>
      <c r="AI892" s="25"/>
      <c r="AJ892" s="25"/>
      <c r="AK892" s="25"/>
      <c r="AL892" s="25"/>
    </row>
    <row r="893" spans="1:38" x14ac:dyDescent="0.3">
      <c r="A893" s="25"/>
      <c r="B893" s="25"/>
      <c r="C893" s="25"/>
      <c r="D893" s="25"/>
      <c r="E893" s="25"/>
      <c r="F893" s="25"/>
      <c r="G893" s="25"/>
      <c r="H893" s="25"/>
      <c r="I893" s="25"/>
      <c r="J893" s="25"/>
      <c r="K893" s="25"/>
      <c r="L893" s="25"/>
      <c r="M893" s="25"/>
      <c r="N893" s="25"/>
      <c r="O893" s="25"/>
      <c r="P893" s="25"/>
      <c r="Q893" s="25"/>
      <c r="R893" s="25"/>
      <c r="S893" s="25"/>
      <c r="T893" s="25"/>
      <c r="U893" s="25"/>
      <c r="V893" s="25"/>
      <c r="W893" s="25"/>
      <c r="X893" s="25"/>
      <c r="Y893" s="25"/>
      <c r="Z893" s="25"/>
      <c r="AA893" s="25"/>
      <c r="AB893" s="25"/>
      <c r="AC893" s="25"/>
      <c r="AD893" s="25"/>
      <c r="AE893" s="25"/>
      <c r="AF893" s="25"/>
      <c r="AG893" s="25"/>
      <c r="AH893" s="25"/>
      <c r="AI893" s="25"/>
      <c r="AJ893" s="25"/>
      <c r="AK893" s="25"/>
      <c r="AL893" s="25"/>
    </row>
    <row r="894" spans="1:38" x14ac:dyDescent="0.3">
      <c r="A894" s="25"/>
      <c r="B894" s="25"/>
      <c r="C894" s="25"/>
      <c r="D894" s="25"/>
      <c r="E894" s="25"/>
      <c r="F894" s="25"/>
      <c r="G894" s="25"/>
      <c r="H894" s="25"/>
      <c r="I894" s="25"/>
      <c r="J894" s="25"/>
      <c r="K894" s="25"/>
      <c r="L894" s="25"/>
      <c r="M894" s="25"/>
      <c r="N894" s="25"/>
      <c r="O894" s="25"/>
      <c r="P894" s="25"/>
      <c r="Q894" s="25"/>
      <c r="R894" s="25"/>
      <c r="S894" s="25"/>
      <c r="T894" s="25"/>
      <c r="U894" s="25"/>
      <c r="V894" s="25"/>
      <c r="W894" s="25"/>
      <c r="X894" s="25"/>
      <c r="Y894" s="25"/>
      <c r="Z894" s="25"/>
      <c r="AA894" s="25"/>
      <c r="AB894" s="25"/>
      <c r="AC894" s="25"/>
      <c r="AD894" s="25"/>
      <c r="AE894" s="25"/>
      <c r="AF894" s="25"/>
      <c r="AG894" s="25"/>
      <c r="AH894" s="25"/>
      <c r="AI894" s="25"/>
      <c r="AJ894" s="25"/>
      <c r="AK894" s="25"/>
      <c r="AL894" s="25"/>
    </row>
    <row r="895" spans="1:38" x14ac:dyDescent="0.3">
      <c r="A895" s="25"/>
      <c r="B895" s="25"/>
      <c r="C895" s="25"/>
      <c r="D895" s="25"/>
      <c r="E895" s="25"/>
      <c r="F895" s="25"/>
      <c r="G895" s="25"/>
      <c r="H895" s="25"/>
      <c r="I895" s="25"/>
      <c r="J895" s="25"/>
      <c r="K895" s="25"/>
      <c r="L895" s="25"/>
      <c r="M895" s="25"/>
      <c r="N895" s="25"/>
      <c r="O895" s="25"/>
      <c r="P895" s="25"/>
      <c r="Q895" s="25"/>
      <c r="R895" s="25"/>
      <c r="S895" s="25"/>
      <c r="T895" s="25"/>
      <c r="U895" s="25"/>
      <c r="V895" s="25"/>
      <c r="W895" s="25"/>
      <c r="X895" s="25"/>
      <c r="Y895" s="25"/>
      <c r="Z895" s="25"/>
      <c r="AA895" s="25"/>
      <c r="AB895" s="25"/>
      <c r="AC895" s="25"/>
      <c r="AD895" s="25"/>
      <c r="AE895" s="25"/>
      <c r="AF895" s="25"/>
      <c r="AG895" s="25"/>
      <c r="AH895" s="25"/>
      <c r="AI895" s="25"/>
      <c r="AJ895" s="25"/>
      <c r="AK895" s="25"/>
      <c r="AL895" s="25"/>
    </row>
    <row r="896" spans="1:38" x14ac:dyDescent="0.3">
      <c r="A896" s="25"/>
      <c r="B896" s="25"/>
      <c r="C896" s="25"/>
      <c r="D896" s="25"/>
      <c r="E896" s="25"/>
      <c r="F896" s="25"/>
      <c r="G896" s="25"/>
      <c r="H896" s="25"/>
      <c r="I896" s="25"/>
      <c r="J896" s="25"/>
      <c r="K896" s="25"/>
      <c r="L896" s="25"/>
      <c r="M896" s="25"/>
      <c r="N896" s="25"/>
      <c r="O896" s="25"/>
      <c r="P896" s="25"/>
      <c r="Q896" s="25"/>
      <c r="R896" s="25"/>
      <c r="S896" s="25"/>
      <c r="T896" s="25"/>
      <c r="U896" s="25"/>
      <c r="V896" s="25"/>
      <c r="W896" s="25"/>
      <c r="X896" s="25"/>
      <c r="Y896" s="25"/>
      <c r="Z896" s="25"/>
      <c r="AA896" s="25"/>
      <c r="AB896" s="25"/>
      <c r="AC896" s="25"/>
      <c r="AD896" s="25"/>
      <c r="AE896" s="25"/>
      <c r="AF896" s="25"/>
      <c r="AG896" s="25"/>
      <c r="AH896" s="25"/>
      <c r="AI896" s="25"/>
      <c r="AJ896" s="25"/>
      <c r="AK896" s="25"/>
      <c r="AL896" s="25"/>
    </row>
    <row r="897" spans="1:38" x14ac:dyDescent="0.3">
      <c r="A897" s="25"/>
      <c r="B897" s="25"/>
      <c r="C897" s="25"/>
      <c r="D897" s="25"/>
      <c r="E897" s="25"/>
      <c r="F897" s="25"/>
      <c r="G897" s="25"/>
      <c r="H897" s="25"/>
      <c r="I897" s="25"/>
      <c r="J897" s="25"/>
      <c r="K897" s="25"/>
      <c r="L897" s="25"/>
      <c r="M897" s="25"/>
      <c r="N897" s="25"/>
      <c r="O897" s="25"/>
      <c r="P897" s="25"/>
      <c r="Q897" s="25"/>
      <c r="R897" s="25"/>
      <c r="S897" s="25"/>
      <c r="T897" s="25"/>
      <c r="U897" s="25"/>
      <c r="V897" s="25"/>
      <c r="W897" s="25"/>
      <c r="X897" s="25"/>
      <c r="Y897" s="25"/>
      <c r="Z897" s="25"/>
      <c r="AA897" s="25"/>
      <c r="AB897" s="25"/>
      <c r="AC897" s="25"/>
      <c r="AD897" s="25"/>
      <c r="AE897" s="25"/>
      <c r="AF897" s="25"/>
      <c r="AG897" s="25"/>
      <c r="AH897" s="25"/>
      <c r="AI897" s="25"/>
      <c r="AJ897" s="25"/>
      <c r="AK897" s="25"/>
      <c r="AL897" s="25"/>
    </row>
    <row r="898" spans="1:38" x14ac:dyDescent="0.3">
      <c r="A898" s="25"/>
      <c r="B898" s="25"/>
      <c r="C898" s="25"/>
      <c r="D898" s="25"/>
      <c r="E898" s="25"/>
      <c r="F898" s="25"/>
      <c r="G898" s="25"/>
      <c r="H898" s="25"/>
      <c r="I898" s="25"/>
      <c r="J898" s="25"/>
      <c r="K898" s="25"/>
      <c r="L898" s="25"/>
      <c r="M898" s="25"/>
      <c r="N898" s="25"/>
      <c r="O898" s="25"/>
      <c r="P898" s="25"/>
      <c r="Q898" s="25"/>
      <c r="R898" s="25"/>
      <c r="S898" s="25"/>
      <c r="T898" s="25"/>
      <c r="U898" s="25"/>
      <c r="V898" s="25"/>
      <c r="W898" s="25"/>
      <c r="X898" s="25"/>
      <c r="Y898" s="25"/>
      <c r="Z898" s="25"/>
      <c r="AA898" s="25"/>
      <c r="AB898" s="25"/>
      <c r="AC898" s="25"/>
      <c r="AD898" s="25"/>
      <c r="AE898" s="25"/>
      <c r="AF898" s="25"/>
      <c r="AG898" s="25"/>
      <c r="AH898" s="25"/>
      <c r="AI898" s="25"/>
      <c r="AJ898" s="25"/>
      <c r="AK898" s="25"/>
      <c r="AL898" s="25"/>
    </row>
    <row r="899" spans="1:38" x14ac:dyDescent="0.3">
      <c r="A899" s="25"/>
      <c r="B899" s="25"/>
      <c r="C899" s="25"/>
      <c r="D899" s="25"/>
      <c r="E899" s="25"/>
      <c r="F899" s="25"/>
      <c r="G899" s="25"/>
      <c r="H899" s="25"/>
      <c r="I899" s="25"/>
      <c r="J899" s="25"/>
      <c r="K899" s="25"/>
      <c r="L899" s="25"/>
      <c r="M899" s="25"/>
      <c r="N899" s="25"/>
      <c r="O899" s="25"/>
      <c r="P899" s="25"/>
      <c r="Q899" s="25"/>
      <c r="R899" s="25"/>
      <c r="S899" s="25"/>
      <c r="T899" s="25"/>
      <c r="U899" s="25"/>
      <c r="V899" s="25"/>
      <c r="W899" s="25"/>
      <c r="X899" s="25"/>
      <c r="Y899" s="25"/>
      <c r="Z899" s="25"/>
      <c r="AA899" s="25"/>
      <c r="AB899" s="25"/>
      <c r="AC899" s="25"/>
      <c r="AD899" s="25"/>
      <c r="AE899" s="25"/>
      <c r="AF899" s="25"/>
      <c r="AG899" s="25"/>
      <c r="AH899" s="25"/>
      <c r="AI899" s="25"/>
      <c r="AJ899" s="25"/>
      <c r="AK899" s="25"/>
      <c r="AL899" s="25"/>
    </row>
    <row r="900" spans="1:38" x14ac:dyDescent="0.3">
      <c r="A900" s="25"/>
      <c r="B900" s="25"/>
      <c r="C900" s="25"/>
      <c r="D900" s="25"/>
      <c r="E900" s="25"/>
      <c r="F900" s="25"/>
      <c r="G900" s="25"/>
      <c r="H900" s="25"/>
      <c r="I900" s="25"/>
      <c r="J900" s="25"/>
      <c r="K900" s="25"/>
      <c r="L900" s="25"/>
      <c r="M900" s="25"/>
      <c r="N900" s="25"/>
      <c r="O900" s="25"/>
      <c r="P900" s="25"/>
      <c r="Q900" s="25"/>
      <c r="R900" s="25"/>
      <c r="S900" s="25"/>
      <c r="T900" s="25"/>
      <c r="U900" s="25"/>
      <c r="V900" s="25"/>
      <c r="W900" s="25"/>
      <c r="X900" s="25"/>
      <c r="Y900" s="25"/>
      <c r="Z900" s="25"/>
      <c r="AA900" s="25"/>
      <c r="AB900" s="25"/>
      <c r="AC900" s="25"/>
      <c r="AD900" s="25"/>
      <c r="AE900" s="25"/>
      <c r="AF900" s="25"/>
      <c r="AG900" s="25"/>
      <c r="AH900" s="25"/>
      <c r="AI900" s="25"/>
      <c r="AJ900" s="25"/>
      <c r="AK900" s="25"/>
      <c r="AL900" s="25"/>
    </row>
    <row r="901" spans="1:38" x14ac:dyDescent="0.3">
      <c r="A901" s="25"/>
      <c r="B901" s="25"/>
      <c r="C901" s="25"/>
      <c r="D901" s="25"/>
      <c r="E901" s="25"/>
      <c r="F901" s="25"/>
      <c r="G901" s="25"/>
      <c r="H901" s="25"/>
      <c r="I901" s="25"/>
      <c r="J901" s="25"/>
      <c r="K901" s="25"/>
      <c r="L901" s="25"/>
      <c r="M901" s="25"/>
      <c r="N901" s="25"/>
      <c r="O901" s="25"/>
      <c r="P901" s="25"/>
      <c r="Q901" s="25"/>
      <c r="R901" s="25"/>
      <c r="S901" s="25"/>
      <c r="T901" s="25"/>
      <c r="U901" s="25"/>
      <c r="V901" s="25"/>
      <c r="W901" s="25"/>
      <c r="X901" s="25"/>
      <c r="Y901" s="25"/>
      <c r="Z901" s="25"/>
      <c r="AA901" s="25"/>
      <c r="AB901" s="25"/>
      <c r="AC901" s="25"/>
      <c r="AD901" s="25"/>
      <c r="AE901" s="25"/>
      <c r="AF901" s="25"/>
      <c r="AG901" s="25"/>
      <c r="AH901" s="25"/>
      <c r="AI901" s="25"/>
      <c r="AJ901" s="25"/>
      <c r="AK901" s="25"/>
      <c r="AL901" s="25"/>
    </row>
    <row r="902" spans="1:38" x14ac:dyDescent="0.3">
      <c r="A902" s="25"/>
      <c r="B902" s="25"/>
      <c r="C902" s="25"/>
      <c r="D902" s="25"/>
      <c r="E902" s="25"/>
      <c r="F902" s="25"/>
      <c r="G902" s="25"/>
      <c r="H902" s="25"/>
      <c r="I902" s="25"/>
      <c r="J902" s="25"/>
      <c r="K902" s="25"/>
      <c r="L902" s="25"/>
      <c r="M902" s="25"/>
      <c r="N902" s="25"/>
      <c r="O902" s="25"/>
      <c r="P902" s="25"/>
      <c r="Q902" s="25"/>
      <c r="R902" s="25"/>
      <c r="S902" s="25"/>
      <c r="T902" s="25"/>
      <c r="U902" s="25"/>
      <c r="V902" s="25"/>
      <c r="W902" s="25"/>
      <c r="X902" s="25"/>
      <c r="Y902" s="25"/>
      <c r="Z902" s="25"/>
      <c r="AA902" s="25"/>
      <c r="AB902" s="25"/>
      <c r="AC902" s="25"/>
      <c r="AD902" s="25"/>
      <c r="AE902" s="25"/>
      <c r="AF902" s="25"/>
      <c r="AG902" s="25"/>
      <c r="AH902" s="25"/>
      <c r="AI902" s="25"/>
      <c r="AJ902" s="25"/>
      <c r="AK902" s="25"/>
      <c r="AL902" s="25"/>
    </row>
    <row r="903" spans="1:38" x14ac:dyDescent="0.3">
      <c r="A903" s="25"/>
      <c r="B903" s="25"/>
      <c r="C903" s="25"/>
      <c r="D903" s="25"/>
      <c r="E903" s="25"/>
      <c r="F903" s="25"/>
      <c r="G903" s="25"/>
      <c r="H903" s="25"/>
      <c r="I903" s="25"/>
      <c r="J903" s="25"/>
      <c r="K903" s="25"/>
      <c r="L903" s="25"/>
      <c r="M903" s="25"/>
      <c r="N903" s="25"/>
      <c r="O903" s="25"/>
      <c r="P903" s="25"/>
      <c r="Q903" s="25"/>
      <c r="R903" s="25"/>
      <c r="S903" s="25"/>
      <c r="T903" s="25"/>
      <c r="U903" s="25"/>
      <c r="V903" s="25"/>
      <c r="W903" s="25"/>
      <c r="X903" s="25"/>
      <c r="Y903" s="25"/>
      <c r="Z903" s="25"/>
      <c r="AA903" s="25"/>
      <c r="AB903" s="25"/>
      <c r="AC903" s="25"/>
      <c r="AD903" s="25"/>
      <c r="AE903" s="25"/>
      <c r="AF903" s="25"/>
      <c r="AG903" s="25"/>
      <c r="AH903" s="25"/>
      <c r="AI903" s="25"/>
      <c r="AJ903" s="25"/>
      <c r="AK903" s="25"/>
      <c r="AL903" s="25"/>
    </row>
    <row r="904" spans="1:38" x14ac:dyDescent="0.3">
      <c r="A904" s="25"/>
      <c r="B904" s="25"/>
      <c r="C904" s="25"/>
      <c r="D904" s="25"/>
      <c r="E904" s="25"/>
      <c r="F904" s="25"/>
      <c r="G904" s="25"/>
      <c r="H904" s="25"/>
      <c r="I904" s="25"/>
      <c r="J904" s="25"/>
      <c r="K904" s="25"/>
      <c r="L904" s="25"/>
      <c r="M904" s="25"/>
      <c r="N904" s="25"/>
      <c r="O904" s="25"/>
      <c r="P904" s="25"/>
      <c r="Q904" s="25"/>
      <c r="R904" s="25"/>
      <c r="S904" s="25"/>
      <c r="T904" s="25"/>
      <c r="U904" s="25"/>
      <c r="V904" s="25"/>
      <c r="W904" s="25"/>
      <c r="X904" s="25"/>
      <c r="Y904" s="25"/>
      <c r="Z904" s="25"/>
      <c r="AA904" s="25"/>
      <c r="AB904" s="25"/>
      <c r="AC904" s="25"/>
      <c r="AD904" s="25"/>
      <c r="AE904" s="25"/>
      <c r="AF904" s="25"/>
      <c r="AG904" s="25"/>
      <c r="AH904" s="25"/>
      <c r="AI904" s="25"/>
      <c r="AJ904" s="25"/>
      <c r="AK904" s="25"/>
      <c r="AL904" s="25"/>
    </row>
    <row r="905" spans="1:38" x14ac:dyDescent="0.3">
      <c r="A905" s="25"/>
      <c r="B905" s="25"/>
      <c r="C905" s="25"/>
      <c r="D905" s="25"/>
      <c r="E905" s="25"/>
      <c r="F905" s="25"/>
      <c r="G905" s="25"/>
      <c r="H905" s="25"/>
      <c r="I905" s="25"/>
      <c r="J905" s="25"/>
      <c r="K905" s="25"/>
      <c r="L905" s="25"/>
      <c r="M905" s="25"/>
      <c r="N905" s="25"/>
      <c r="O905" s="25"/>
      <c r="P905" s="25"/>
      <c r="Q905" s="25"/>
      <c r="R905" s="25"/>
      <c r="S905" s="25"/>
      <c r="T905" s="25"/>
      <c r="U905" s="25"/>
      <c r="V905" s="25"/>
      <c r="W905" s="25"/>
      <c r="X905" s="25"/>
      <c r="Y905" s="25"/>
      <c r="Z905" s="25"/>
      <c r="AA905" s="25"/>
      <c r="AB905" s="25"/>
      <c r="AC905" s="25"/>
      <c r="AD905" s="25"/>
      <c r="AE905" s="25"/>
      <c r="AF905" s="25"/>
      <c r="AG905" s="25"/>
      <c r="AH905" s="25"/>
      <c r="AI905" s="25"/>
      <c r="AJ905" s="25"/>
      <c r="AK905" s="25"/>
      <c r="AL905" s="25"/>
    </row>
    <row r="906" spans="1:38" x14ac:dyDescent="0.3">
      <c r="A906" s="25"/>
      <c r="B906" s="25"/>
      <c r="C906" s="25"/>
      <c r="D906" s="25"/>
      <c r="E906" s="25"/>
      <c r="F906" s="25"/>
      <c r="G906" s="25"/>
      <c r="H906" s="25"/>
      <c r="I906" s="25"/>
      <c r="J906" s="25"/>
      <c r="K906" s="25"/>
      <c r="L906" s="25"/>
      <c r="M906" s="25"/>
      <c r="N906" s="25"/>
      <c r="O906" s="25"/>
      <c r="P906" s="25"/>
      <c r="Q906" s="25"/>
      <c r="R906" s="25"/>
      <c r="S906" s="25"/>
      <c r="T906" s="25"/>
      <c r="U906" s="25"/>
      <c r="V906" s="25"/>
      <c r="W906" s="25"/>
      <c r="X906" s="25"/>
      <c r="Y906" s="25"/>
      <c r="Z906" s="25"/>
      <c r="AA906" s="25"/>
      <c r="AB906" s="25"/>
      <c r="AC906" s="25"/>
      <c r="AD906" s="25"/>
      <c r="AE906" s="25"/>
      <c r="AF906" s="25"/>
      <c r="AG906" s="25"/>
      <c r="AH906" s="25"/>
      <c r="AI906" s="25"/>
      <c r="AJ906" s="25"/>
      <c r="AK906" s="25"/>
      <c r="AL906" s="25"/>
    </row>
    <row r="907" spans="1:38" x14ac:dyDescent="0.3">
      <c r="A907" s="25"/>
      <c r="B907" s="25"/>
      <c r="C907" s="25"/>
      <c r="D907" s="25"/>
      <c r="E907" s="25"/>
      <c r="F907" s="25"/>
      <c r="G907" s="25"/>
      <c r="H907" s="25"/>
      <c r="I907" s="25"/>
      <c r="J907" s="25"/>
      <c r="K907" s="25"/>
      <c r="L907" s="25"/>
      <c r="M907" s="25"/>
      <c r="N907" s="25"/>
      <c r="O907" s="25"/>
      <c r="P907" s="25"/>
      <c r="Q907" s="25"/>
      <c r="R907" s="25"/>
      <c r="S907" s="25"/>
      <c r="T907" s="25"/>
      <c r="U907" s="25"/>
      <c r="V907" s="25"/>
      <c r="W907" s="25"/>
      <c r="X907" s="25"/>
      <c r="Y907" s="25"/>
      <c r="Z907" s="25"/>
      <c r="AA907" s="25"/>
      <c r="AB907" s="25"/>
      <c r="AC907" s="25"/>
      <c r="AD907" s="25"/>
      <c r="AE907" s="25"/>
      <c r="AF907" s="25"/>
      <c r="AG907" s="25"/>
      <c r="AH907" s="25"/>
      <c r="AI907" s="25"/>
      <c r="AJ907" s="25"/>
      <c r="AK907" s="25"/>
      <c r="AL907" s="25"/>
    </row>
    <row r="908" spans="1:38" x14ac:dyDescent="0.3">
      <c r="A908" s="25"/>
      <c r="B908" s="25"/>
      <c r="C908" s="25"/>
      <c r="D908" s="25"/>
      <c r="E908" s="25"/>
      <c r="F908" s="25"/>
      <c r="G908" s="25"/>
      <c r="H908" s="25"/>
      <c r="I908" s="25"/>
      <c r="J908" s="25"/>
      <c r="K908" s="25"/>
      <c r="L908" s="25"/>
      <c r="M908" s="25"/>
      <c r="N908" s="25"/>
      <c r="O908" s="25"/>
      <c r="P908" s="25"/>
      <c r="Q908" s="25"/>
      <c r="R908" s="25"/>
      <c r="S908" s="25"/>
      <c r="T908" s="25"/>
      <c r="U908" s="25"/>
      <c r="V908" s="25"/>
      <c r="W908" s="25"/>
      <c r="X908" s="25"/>
      <c r="Y908" s="25"/>
      <c r="Z908" s="25"/>
      <c r="AA908" s="25"/>
      <c r="AB908" s="25"/>
      <c r="AC908" s="25"/>
      <c r="AD908" s="25"/>
      <c r="AE908" s="25"/>
      <c r="AF908" s="25"/>
      <c r="AG908" s="25"/>
      <c r="AH908" s="25"/>
      <c r="AI908" s="25"/>
      <c r="AJ908" s="25"/>
      <c r="AK908" s="25"/>
      <c r="AL908" s="25"/>
    </row>
    <row r="909" spans="1:38" x14ac:dyDescent="0.3">
      <c r="A909" s="25"/>
      <c r="B909" s="25"/>
      <c r="C909" s="25"/>
      <c r="D909" s="25"/>
      <c r="E909" s="25"/>
      <c r="F909" s="25"/>
      <c r="G909" s="25"/>
      <c r="H909" s="25"/>
      <c r="I909" s="25"/>
      <c r="J909" s="25"/>
      <c r="K909" s="25"/>
      <c r="L909" s="25"/>
      <c r="M909" s="25"/>
      <c r="N909" s="25"/>
      <c r="O909" s="25"/>
      <c r="P909" s="25"/>
      <c r="Q909" s="25"/>
      <c r="R909" s="25"/>
      <c r="S909" s="25"/>
      <c r="T909" s="25"/>
      <c r="U909" s="25"/>
      <c r="V909" s="25"/>
      <c r="W909" s="25"/>
      <c r="X909" s="25"/>
      <c r="Y909" s="25"/>
      <c r="Z909" s="25"/>
      <c r="AA909" s="25"/>
      <c r="AB909" s="25"/>
      <c r="AC909" s="25"/>
      <c r="AD909" s="25"/>
      <c r="AE909" s="25"/>
      <c r="AF909" s="25"/>
      <c r="AG909" s="25"/>
      <c r="AH909" s="25"/>
      <c r="AI909" s="25"/>
      <c r="AJ909" s="25"/>
      <c r="AK909" s="25"/>
      <c r="AL909" s="25"/>
    </row>
    <row r="910" spans="1:38" x14ac:dyDescent="0.3">
      <c r="A910" s="25"/>
      <c r="B910" s="25"/>
      <c r="C910" s="25"/>
      <c r="D910" s="25"/>
      <c r="E910" s="25"/>
      <c r="F910" s="25"/>
      <c r="G910" s="25"/>
      <c r="H910" s="25"/>
      <c r="I910" s="25"/>
      <c r="J910" s="25"/>
      <c r="K910" s="25"/>
      <c r="L910" s="25"/>
      <c r="M910" s="25"/>
      <c r="N910" s="25"/>
      <c r="O910" s="25"/>
      <c r="P910" s="25"/>
      <c r="Q910" s="25"/>
      <c r="R910" s="25"/>
      <c r="S910" s="25"/>
      <c r="T910" s="25"/>
      <c r="U910" s="25"/>
      <c r="V910" s="25"/>
      <c r="W910" s="25"/>
      <c r="X910" s="25"/>
      <c r="Y910" s="25"/>
      <c r="Z910" s="25"/>
      <c r="AA910" s="25"/>
      <c r="AB910" s="25"/>
      <c r="AC910" s="25"/>
      <c r="AD910" s="25"/>
      <c r="AE910" s="25"/>
      <c r="AF910" s="25"/>
      <c r="AG910" s="25"/>
      <c r="AH910" s="25"/>
      <c r="AI910" s="25"/>
      <c r="AJ910" s="25"/>
      <c r="AK910" s="25"/>
      <c r="AL910" s="25"/>
    </row>
    <row r="911" spans="1:38" x14ac:dyDescent="0.3">
      <c r="A911" s="25"/>
      <c r="B911" s="25"/>
      <c r="C911" s="25"/>
      <c r="D911" s="25"/>
      <c r="E911" s="25"/>
      <c r="F911" s="25"/>
      <c r="G911" s="25"/>
      <c r="H911" s="25"/>
      <c r="I911" s="25"/>
      <c r="J911" s="25"/>
      <c r="K911" s="25"/>
      <c r="L911" s="25"/>
      <c r="M911" s="25"/>
      <c r="N911" s="25"/>
      <c r="O911" s="25"/>
      <c r="P911" s="25"/>
      <c r="Q911" s="25"/>
      <c r="R911" s="25"/>
      <c r="S911" s="25"/>
      <c r="T911" s="25"/>
      <c r="U911" s="25"/>
      <c r="V911" s="25"/>
      <c r="W911" s="25"/>
      <c r="X911" s="25"/>
      <c r="Y911" s="25"/>
      <c r="Z911" s="25"/>
      <c r="AA911" s="25"/>
      <c r="AB911" s="25"/>
      <c r="AC911" s="25"/>
      <c r="AD911" s="25"/>
      <c r="AE911" s="25"/>
      <c r="AF911" s="25"/>
      <c r="AG911" s="25"/>
      <c r="AH911" s="25"/>
      <c r="AI911" s="25"/>
      <c r="AJ911" s="25"/>
      <c r="AK911" s="25"/>
      <c r="AL911" s="25"/>
    </row>
    <row r="912" spans="1:38" x14ac:dyDescent="0.3">
      <c r="A912" s="25"/>
      <c r="B912" s="25"/>
      <c r="C912" s="25"/>
      <c r="D912" s="25"/>
      <c r="E912" s="25"/>
      <c r="F912" s="25"/>
      <c r="G912" s="25"/>
      <c r="H912" s="25"/>
      <c r="I912" s="25"/>
      <c r="J912" s="25"/>
      <c r="K912" s="25"/>
      <c r="L912" s="25"/>
      <c r="M912" s="25"/>
      <c r="N912" s="25"/>
      <c r="O912" s="25"/>
      <c r="P912" s="25"/>
      <c r="Q912" s="25"/>
      <c r="R912" s="25"/>
      <c r="S912" s="25"/>
      <c r="T912" s="25"/>
      <c r="U912" s="25"/>
      <c r="V912" s="25"/>
      <c r="W912" s="25"/>
      <c r="X912" s="25"/>
      <c r="Y912" s="25"/>
      <c r="Z912" s="25"/>
      <c r="AA912" s="25"/>
      <c r="AB912" s="25"/>
      <c r="AC912" s="25"/>
      <c r="AD912" s="25"/>
      <c r="AE912" s="25"/>
      <c r="AF912" s="25"/>
      <c r="AG912" s="25"/>
      <c r="AH912" s="25"/>
      <c r="AI912" s="25"/>
      <c r="AJ912" s="25"/>
      <c r="AK912" s="25"/>
      <c r="AL912" s="25"/>
    </row>
    <row r="913" spans="1:38" x14ac:dyDescent="0.3">
      <c r="A913" s="25"/>
      <c r="B913" s="25"/>
      <c r="C913" s="25"/>
      <c r="D913" s="25"/>
      <c r="E913" s="25"/>
      <c r="F913" s="25"/>
      <c r="G913" s="25"/>
      <c r="H913" s="25"/>
      <c r="I913" s="25"/>
      <c r="J913" s="25"/>
      <c r="K913" s="25"/>
      <c r="L913" s="25"/>
      <c r="M913" s="25"/>
      <c r="N913" s="25"/>
      <c r="O913" s="25"/>
      <c r="P913" s="25"/>
      <c r="Q913" s="25"/>
      <c r="R913" s="25"/>
      <c r="S913" s="25"/>
      <c r="T913" s="25"/>
      <c r="U913" s="25"/>
      <c r="V913" s="25"/>
      <c r="W913" s="25"/>
      <c r="X913" s="25"/>
      <c r="Y913" s="25"/>
      <c r="Z913" s="25"/>
      <c r="AA913" s="25"/>
      <c r="AB913" s="25"/>
      <c r="AC913" s="25"/>
      <c r="AD913" s="25"/>
      <c r="AE913" s="25"/>
      <c r="AF913" s="25"/>
      <c r="AG913" s="25"/>
      <c r="AH913" s="25"/>
      <c r="AI913" s="25"/>
      <c r="AJ913" s="25"/>
      <c r="AK913" s="25"/>
      <c r="AL913" s="25"/>
    </row>
    <row r="914" spans="1:38" x14ac:dyDescent="0.3">
      <c r="A914" s="25"/>
      <c r="B914" s="25"/>
      <c r="C914" s="25"/>
      <c r="D914" s="25"/>
      <c r="E914" s="25"/>
      <c r="F914" s="25"/>
      <c r="G914" s="25"/>
      <c r="H914" s="25"/>
      <c r="I914" s="25"/>
      <c r="J914" s="25"/>
      <c r="K914" s="25"/>
      <c r="L914" s="25"/>
      <c r="M914" s="25"/>
      <c r="N914" s="25"/>
      <c r="O914" s="25"/>
      <c r="P914" s="25"/>
      <c r="Q914" s="25"/>
      <c r="R914" s="25"/>
      <c r="S914" s="25"/>
      <c r="T914" s="25"/>
      <c r="U914" s="25"/>
      <c r="V914" s="25"/>
      <c r="W914" s="25"/>
      <c r="X914" s="25"/>
      <c r="Y914" s="25"/>
      <c r="Z914" s="25"/>
      <c r="AA914" s="25"/>
      <c r="AB914" s="25"/>
      <c r="AC914" s="25"/>
      <c r="AD914" s="25"/>
      <c r="AE914" s="25"/>
      <c r="AF914" s="25"/>
      <c r="AG914" s="25"/>
      <c r="AH914" s="25"/>
      <c r="AI914" s="25"/>
      <c r="AJ914" s="25"/>
      <c r="AK914" s="25"/>
      <c r="AL914" s="25"/>
    </row>
    <row r="915" spans="1:38" x14ac:dyDescent="0.3">
      <c r="A915" s="25"/>
      <c r="B915" s="25"/>
      <c r="C915" s="25"/>
      <c r="D915" s="25"/>
      <c r="E915" s="25"/>
      <c r="F915" s="25"/>
      <c r="G915" s="25"/>
      <c r="H915" s="25"/>
      <c r="I915" s="25"/>
      <c r="J915" s="25"/>
      <c r="K915" s="25"/>
      <c r="L915" s="25"/>
      <c r="M915" s="25"/>
      <c r="N915" s="25"/>
      <c r="O915" s="25"/>
      <c r="P915" s="25"/>
      <c r="Q915" s="25"/>
      <c r="R915" s="25"/>
      <c r="S915" s="25"/>
      <c r="T915" s="25"/>
      <c r="U915" s="25"/>
      <c r="V915" s="25"/>
      <c r="W915" s="25"/>
      <c r="X915" s="25"/>
      <c r="Y915" s="25"/>
      <c r="Z915" s="25"/>
      <c r="AA915" s="25"/>
      <c r="AB915" s="25"/>
      <c r="AC915" s="25"/>
      <c r="AD915" s="25"/>
      <c r="AE915" s="25"/>
      <c r="AF915" s="25"/>
      <c r="AG915" s="25"/>
      <c r="AH915" s="25"/>
      <c r="AI915" s="25"/>
      <c r="AJ915" s="25"/>
      <c r="AK915" s="25"/>
      <c r="AL915" s="25"/>
    </row>
    <row r="916" spans="1:38" x14ac:dyDescent="0.3">
      <c r="A916" s="25"/>
      <c r="B916" s="25"/>
      <c r="C916" s="25"/>
      <c r="D916" s="25"/>
      <c r="E916" s="25"/>
      <c r="F916" s="25"/>
      <c r="G916" s="25"/>
      <c r="H916" s="25"/>
      <c r="I916" s="25"/>
      <c r="J916" s="25"/>
      <c r="K916" s="25"/>
      <c r="L916" s="25"/>
      <c r="M916" s="25"/>
      <c r="N916" s="25"/>
      <c r="O916" s="25"/>
      <c r="P916" s="25"/>
      <c r="Q916" s="25"/>
      <c r="R916" s="25"/>
      <c r="S916" s="25"/>
      <c r="T916" s="25"/>
      <c r="U916" s="25"/>
      <c r="V916" s="25"/>
      <c r="W916" s="25"/>
      <c r="X916" s="25"/>
      <c r="Y916" s="25"/>
      <c r="Z916" s="25"/>
      <c r="AA916" s="25"/>
      <c r="AB916" s="25"/>
      <c r="AC916" s="25"/>
      <c r="AD916" s="25"/>
      <c r="AE916" s="25"/>
      <c r="AF916" s="25"/>
      <c r="AG916" s="25"/>
      <c r="AH916" s="25"/>
      <c r="AI916" s="25"/>
      <c r="AJ916" s="25"/>
      <c r="AK916" s="25"/>
      <c r="AL916" s="25"/>
    </row>
    <row r="917" spans="1:38" x14ac:dyDescent="0.3">
      <c r="A917" s="25"/>
      <c r="B917" s="25"/>
      <c r="C917" s="25"/>
      <c r="D917" s="25"/>
      <c r="E917" s="25"/>
      <c r="F917" s="25"/>
      <c r="G917" s="25"/>
      <c r="H917" s="25"/>
      <c r="I917" s="25"/>
      <c r="J917" s="25"/>
      <c r="K917" s="25"/>
      <c r="L917" s="25"/>
      <c r="M917" s="25"/>
      <c r="N917" s="25"/>
      <c r="O917" s="25"/>
      <c r="P917" s="25"/>
      <c r="Q917" s="25"/>
      <c r="R917" s="25"/>
      <c r="S917" s="25"/>
      <c r="T917" s="25"/>
      <c r="U917" s="25"/>
      <c r="V917" s="25"/>
      <c r="W917" s="25"/>
      <c r="X917" s="25"/>
      <c r="Y917" s="25"/>
      <c r="Z917" s="25"/>
      <c r="AA917" s="25"/>
      <c r="AB917" s="25"/>
      <c r="AC917" s="25"/>
      <c r="AD917" s="25"/>
      <c r="AE917" s="25"/>
      <c r="AF917" s="25"/>
      <c r="AG917" s="25"/>
      <c r="AH917" s="25"/>
      <c r="AI917" s="25"/>
      <c r="AJ917" s="25"/>
      <c r="AK917" s="25"/>
      <c r="AL917" s="25"/>
    </row>
    <row r="918" spans="1:38" x14ac:dyDescent="0.3">
      <c r="A918" s="25"/>
      <c r="B918" s="25"/>
      <c r="C918" s="25"/>
      <c r="D918" s="25"/>
      <c r="E918" s="25"/>
      <c r="F918" s="25"/>
      <c r="G918" s="25"/>
      <c r="H918" s="25"/>
      <c r="I918" s="25"/>
      <c r="J918" s="25"/>
      <c r="K918" s="25"/>
      <c r="L918" s="25"/>
      <c r="M918" s="25"/>
      <c r="N918" s="25"/>
      <c r="O918" s="25"/>
      <c r="P918" s="25"/>
      <c r="Q918" s="25"/>
      <c r="R918" s="25"/>
      <c r="S918" s="25"/>
      <c r="T918" s="25"/>
      <c r="U918" s="25"/>
      <c r="V918" s="25"/>
      <c r="W918" s="25"/>
      <c r="X918" s="25"/>
      <c r="Y918" s="25"/>
      <c r="Z918" s="25"/>
      <c r="AA918" s="25"/>
      <c r="AB918" s="25"/>
      <c r="AC918" s="25"/>
      <c r="AD918" s="25"/>
      <c r="AE918" s="25"/>
      <c r="AF918" s="25"/>
      <c r="AG918" s="25"/>
      <c r="AH918" s="25"/>
      <c r="AI918" s="25"/>
      <c r="AJ918" s="25"/>
      <c r="AK918" s="25"/>
      <c r="AL918" s="25"/>
    </row>
    <row r="919" spans="1:38" x14ac:dyDescent="0.3">
      <c r="A919" s="25"/>
      <c r="B919" s="25"/>
      <c r="C919" s="25"/>
      <c r="D919" s="25"/>
      <c r="E919" s="25"/>
      <c r="F919" s="25"/>
      <c r="G919" s="25"/>
      <c r="H919" s="25"/>
      <c r="I919" s="25"/>
      <c r="J919" s="25"/>
      <c r="K919" s="25"/>
      <c r="L919" s="25"/>
      <c r="M919" s="25"/>
      <c r="N919" s="25"/>
      <c r="O919" s="25"/>
      <c r="P919" s="25"/>
      <c r="Q919" s="25"/>
      <c r="R919" s="25"/>
      <c r="S919" s="25"/>
      <c r="T919" s="25"/>
      <c r="U919" s="25"/>
      <c r="V919" s="25"/>
      <c r="W919" s="25"/>
      <c r="X919" s="25"/>
      <c r="Y919" s="25"/>
      <c r="Z919" s="25"/>
      <c r="AA919" s="25"/>
      <c r="AB919" s="25"/>
      <c r="AC919" s="25"/>
      <c r="AD919" s="25"/>
      <c r="AE919" s="25"/>
      <c r="AF919" s="25"/>
      <c r="AG919" s="25"/>
      <c r="AH919" s="25"/>
      <c r="AI919" s="25"/>
      <c r="AJ919" s="25"/>
      <c r="AK919" s="25"/>
      <c r="AL919" s="25"/>
    </row>
    <row r="920" spans="1:38" x14ac:dyDescent="0.3">
      <c r="A920" s="25"/>
      <c r="B920" s="25"/>
      <c r="C920" s="25"/>
      <c r="D920" s="25"/>
      <c r="E920" s="25"/>
      <c r="F920" s="25"/>
      <c r="G920" s="25"/>
      <c r="H920" s="25"/>
      <c r="I920" s="25"/>
      <c r="J920" s="25"/>
      <c r="K920" s="25"/>
      <c r="L920" s="25"/>
      <c r="M920" s="25"/>
      <c r="N920" s="25"/>
      <c r="O920" s="25"/>
      <c r="P920" s="25"/>
      <c r="Q920" s="25"/>
      <c r="R920" s="25"/>
      <c r="S920" s="25"/>
      <c r="T920" s="25"/>
      <c r="U920" s="25"/>
      <c r="V920" s="25"/>
      <c r="W920" s="25"/>
      <c r="X920" s="25"/>
      <c r="Y920" s="25"/>
      <c r="Z920" s="25"/>
      <c r="AA920" s="25"/>
      <c r="AB920" s="25"/>
      <c r="AC920" s="25"/>
      <c r="AD920" s="25"/>
      <c r="AE920" s="25"/>
      <c r="AF920" s="25"/>
      <c r="AG920" s="25"/>
      <c r="AH920" s="25"/>
      <c r="AI920" s="25"/>
      <c r="AJ920" s="25"/>
      <c r="AK920" s="25"/>
      <c r="AL920" s="25"/>
    </row>
    <row r="921" spans="1:38" x14ac:dyDescent="0.3">
      <c r="A921" s="25"/>
      <c r="B921" s="25"/>
      <c r="C921" s="25"/>
      <c r="D921" s="25"/>
      <c r="E921" s="25"/>
      <c r="F921" s="25"/>
      <c r="G921" s="25"/>
      <c r="H921" s="25"/>
      <c r="I921" s="25"/>
      <c r="J921" s="25"/>
      <c r="K921" s="25"/>
      <c r="L921" s="25"/>
      <c r="M921" s="25"/>
      <c r="N921" s="25"/>
      <c r="O921" s="25"/>
      <c r="P921" s="25"/>
      <c r="Q921" s="25"/>
      <c r="R921" s="25"/>
      <c r="S921" s="25"/>
      <c r="T921" s="25"/>
      <c r="U921" s="25"/>
      <c r="V921" s="25"/>
      <c r="W921" s="25"/>
      <c r="X921" s="25"/>
      <c r="Y921" s="25"/>
      <c r="Z921" s="25"/>
      <c r="AA921" s="25"/>
      <c r="AB921" s="25"/>
      <c r="AC921" s="25"/>
      <c r="AD921" s="25"/>
      <c r="AE921" s="25"/>
      <c r="AF921" s="25"/>
      <c r="AG921" s="25"/>
      <c r="AH921" s="25"/>
      <c r="AI921" s="25"/>
      <c r="AJ921" s="25"/>
      <c r="AK921" s="25"/>
      <c r="AL921" s="25"/>
    </row>
    <row r="922" spans="1:38" x14ac:dyDescent="0.3">
      <c r="A922" s="25"/>
      <c r="B922" s="25"/>
      <c r="C922" s="25"/>
      <c r="D922" s="25"/>
      <c r="E922" s="25"/>
      <c r="F922" s="25"/>
      <c r="G922" s="25"/>
      <c r="H922" s="25"/>
      <c r="I922" s="25"/>
      <c r="J922" s="25"/>
      <c r="K922" s="25"/>
      <c r="L922" s="25"/>
      <c r="M922" s="25"/>
      <c r="N922" s="25"/>
      <c r="O922" s="25"/>
      <c r="P922" s="25"/>
      <c r="Q922" s="25"/>
      <c r="R922" s="25"/>
      <c r="S922" s="25"/>
      <c r="T922" s="25"/>
      <c r="U922" s="25"/>
      <c r="V922" s="25"/>
      <c r="W922" s="25"/>
      <c r="X922" s="25"/>
      <c r="Y922" s="25"/>
      <c r="Z922" s="25"/>
      <c r="AA922" s="25"/>
      <c r="AB922" s="25"/>
      <c r="AC922" s="25"/>
      <c r="AD922" s="25"/>
      <c r="AE922" s="25"/>
      <c r="AF922" s="25"/>
      <c r="AG922" s="25"/>
      <c r="AH922" s="25"/>
      <c r="AI922" s="25"/>
      <c r="AJ922" s="25"/>
      <c r="AK922" s="25"/>
      <c r="AL922" s="25"/>
    </row>
    <row r="923" spans="1:38" x14ac:dyDescent="0.3">
      <c r="A923" s="25"/>
      <c r="B923" s="25"/>
      <c r="C923" s="25"/>
      <c r="D923" s="25"/>
      <c r="E923" s="25"/>
      <c r="F923" s="25"/>
      <c r="G923" s="25"/>
      <c r="H923" s="25"/>
      <c r="I923" s="25"/>
      <c r="J923" s="25"/>
      <c r="K923" s="25"/>
      <c r="L923" s="25"/>
      <c r="M923" s="25"/>
      <c r="N923" s="25"/>
      <c r="O923" s="25"/>
      <c r="P923" s="25"/>
      <c r="Q923" s="25"/>
      <c r="R923" s="25"/>
      <c r="S923" s="25"/>
      <c r="T923" s="25"/>
      <c r="U923" s="25"/>
      <c r="V923" s="25"/>
      <c r="W923" s="25"/>
      <c r="X923" s="25"/>
      <c r="Y923" s="25"/>
      <c r="Z923" s="25"/>
      <c r="AA923" s="25"/>
      <c r="AB923" s="25"/>
      <c r="AC923" s="25"/>
      <c r="AD923" s="25"/>
      <c r="AE923" s="25"/>
      <c r="AF923" s="25"/>
      <c r="AG923" s="25"/>
      <c r="AH923" s="25"/>
      <c r="AI923" s="25"/>
      <c r="AJ923" s="25"/>
      <c r="AK923" s="25"/>
      <c r="AL923" s="25"/>
    </row>
    <row r="924" spans="1:38" x14ac:dyDescent="0.3">
      <c r="A924" s="25"/>
      <c r="B924" s="25"/>
      <c r="C924" s="25"/>
      <c r="D924" s="25"/>
      <c r="E924" s="25"/>
      <c r="F924" s="25"/>
      <c r="G924" s="25"/>
      <c r="H924" s="25"/>
      <c r="I924" s="25"/>
      <c r="J924" s="25"/>
      <c r="K924" s="25"/>
      <c r="L924" s="25"/>
      <c r="M924" s="25"/>
      <c r="N924" s="25"/>
      <c r="O924" s="25"/>
      <c r="P924" s="25"/>
      <c r="Q924" s="25"/>
      <c r="R924" s="25"/>
      <c r="S924" s="25"/>
      <c r="T924" s="25"/>
      <c r="U924" s="25"/>
      <c r="V924" s="25"/>
      <c r="W924" s="25"/>
      <c r="X924" s="25"/>
      <c r="Y924" s="25"/>
      <c r="Z924" s="25"/>
      <c r="AA924" s="25"/>
      <c r="AB924" s="25"/>
      <c r="AC924" s="25"/>
      <c r="AD924" s="25"/>
      <c r="AE924" s="25"/>
      <c r="AF924" s="25"/>
      <c r="AG924" s="25"/>
      <c r="AH924" s="25"/>
      <c r="AI924" s="25"/>
      <c r="AJ924" s="25"/>
      <c r="AK924" s="25"/>
      <c r="AL924" s="25"/>
    </row>
    <row r="925" spans="1:38" x14ac:dyDescent="0.3">
      <c r="A925" s="25"/>
      <c r="B925" s="25"/>
      <c r="C925" s="25"/>
      <c r="D925" s="25"/>
      <c r="E925" s="25"/>
      <c r="F925" s="25"/>
      <c r="G925" s="25"/>
      <c r="H925" s="25"/>
      <c r="I925" s="25"/>
      <c r="J925" s="25"/>
      <c r="K925" s="25"/>
      <c r="L925" s="25"/>
      <c r="M925" s="25"/>
      <c r="N925" s="25"/>
      <c r="O925" s="25"/>
      <c r="P925" s="25"/>
      <c r="Q925" s="25"/>
      <c r="R925" s="25"/>
      <c r="S925" s="25"/>
      <c r="T925" s="25"/>
      <c r="U925" s="25"/>
      <c r="V925" s="25"/>
      <c r="W925" s="25"/>
      <c r="X925" s="25"/>
      <c r="Y925" s="25"/>
      <c r="Z925" s="25"/>
      <c r="AA925" s="25"/>
      <c r="AB925" s="25"/>
      <c r="AC925" s="25"/>
      <c r="AD925" s="25"/>
      <c r="AE925" s="25"/>
      <c r="AF925" s="25"/>
      <c r="AG925" s="25"/>
      <c r="AH925" s="25"/>
      <c r="AI925" s="25"/>
      <c r="AJ925" s="25"/>
      <c r="AK925" s="25"/>
      <c r="AL925" s="25"/>
    </row>
    <row r="926" spans="1:38" x14ac:dyDescent="0.3">
      <c r="A926" s="25"/>
      <c r="B926" s="25"/>
      <c r="C926" s="25"/>
      <c r="D926" s="25"/>
      <c r="E926" s="25"/>
      <c r="F926" s="25"/>
      <c r="G926" s="25"/>
      <c r="H926" s="25"/>
      <c r="I926" s="25"/>
      <c r="J926" s="25"/>
      <c r="K926" s="25"/>
      <c r="L926" s="25"/>
      <c r="M926" s="25"/>
      <c r="N926" s="25"/>
      <c r="O926" s="25"/>
      <c r="P926" s="25"/>
      <c r="Q926" s="25"/>
      <c r="R926" s="25"/>
      <c r="S926" s="25"/>
      <c r="T926" s="25"/>
      <c r="U926" s="25"/>
      <c r="V926" s="25"/>
      <c r="W926" s="25"/>
      <c r="X926" s="25"/>
      <c r="Y926" s="25"/>
      <c r="Z926" s="25"/>
      <c r="AA926" s="25"/>
      <c r="AB926" s="25"/>
      <c r="AC926" s="25"/>
      <c r="AD926" s="25"/>
      <c r="AE926" s="25"/>
      <c r="AF926" s="25"/>
      <c r="AG926" s="25"/>
      <c r="AH926" s="25"/>
      <c r="AI926" s="25"/>
      <c r="AJ926" s="25"/>
      <c r="AK926" s="25"/>
      <c r="AL926" s="25"/>
    </row>
    <row r="927" spans="1:38" x14ac:dyDescent="0.3">
      <c r="A927" s="25"/>
      <c r="B927" s="25"/>
      <c r="C927" s="25"/>
      <c r="D927" s="25"/>
      <c r="E927" s="25"/>
      <c r="F927" s="25"/>
      <c r="G927" s="25"/>
      <c r="H927" s="25"/>
      <c r="I927" s="25"/>
      <c r="J927" s="25"/>
      <c r="K927" s="25"/>
      <c r="L927" s="25"/>
      <c r="M927" s="25"/>
      <c r="N927" s="25"/>
      <c r="O927" s="25"/>
      <c r="P927" s="25"/>
      <c r="Q927" s="25"/>
      <c r="R927" s="25"/>
      <c r="S927" s="25"/>
      <c r="T927" s="25"/>
      <c r="U927" s="25"/>
      <c r="V927" s="25"/>
      <c r="W927" s="25"/>
      <c r="X927" s="25"/>
      <c r="Y927" s="25"/>
      <c r="Z927" s="25"/>
      <c r="AA927" s="25"/>
      <c r="AB927" s="25"/>
      <c r="AC927" s="25"/>
      <c r="AD927" s="25"/>
      <c r="AE927" s="25"/>
      <c r="AF927" s="25"/>
      <c r="AG927" s="25"/>
      <c r="AH927" s="25"/>
      <c r="AI927" s="25"/>
      <c r="AJ927" s="25"/>
      <c r="AK927" s="25"/>
      <c r="AL927" s="25"/>
    </row>
    <row r="928" spans="1:38" x14ac:dyDescent="0.3">
      <c r="A928" s="25"/>
      <c r="B928" s="25"/>
      <c r="C928" s="25"/>
      <c r="D928" s="25"/>
      <c r="E928" s="25"/>
      <c r="F928" s="25"/>
      <c r="G928" s="25"/>
      <c r="H928" s="25"/>
      <c r="I928" s="25"/>
      <c r="J928" s="25"/>
      <c r="K928" s="25"/>
      <c r="L928" s="25"/>
      <c r="M928" s="25"/>
      <c r="N928" s="25"/>
      <c r="O928" s="25"/>
      <c r="P928" s="25"/>
      <c r="Q928" s="25"/>
      <c r="R928" s="25"/>
      <c r="S928" s="25"/>
      <c r="T928" s="25"/>
      <c r="U928" s="25"/>
      <c r="V928" s="25"/>
      <c r="W928" s="25"/>
      <c r="X928" s="25"/>
      <c r="Y928" s="25"/>
      <c r="Z928" s="25"/>
      <c r="AA928" s="25"/>
      <c r="AB928" s="25"/>
      <c r="AC928" s="25"/>
      <c r="AD928" s="25"/>
      <c r="AE928" s="25"/>
      <c r="AF928" s="25"/>
      <c r="AG928" s="25"/>
      <c r="AH928" s="25"/>
      <c r="AI928" s="25"/>
      <c r="AJ928" s="25"/>
      <c r="AK928" s="25"/>
      <c r="AL928" s="25"/>
    </row>
    <row r="929" spans="1:38" x14ac:dyDescent="0.3">
      <c r="A929" s="25"/>
      <c r="B929" s="25"/>
      <c r="C929" s="25"/>
      <c r="D929" s="25"/>
      <c r="E929" s="25"/>
      <c r="F929" s="25"/>
      <c r="G929" s="25"/>
      <c r="H929" s="25"/>
      <c r="I929" s="25"/>
      <c r="J929" s="25"/>
      <c r="K929" s="25"/>
      <c r="L929" s="25"/>
      <c r="M929" s="25"/>
      <c r="N929" s="25"/>
      <c r="O929" s="25"/>
      <c r="P929" s="25"/>
      <c r="Q929" s="25"/>
      <c r="R929" s="25"/>
      <c r="S929" s="25"/>
      <c r="T929" s="25"/>
      <c r="U929" s="25"/>
      <c r="V929" s="25"/>
      <c r="W929" s="25"/>
      <c r="X929" s="25"/>
      <c r="Y929" s="25"/>
      <c r="Z929" s="25"/>
      <c r="AA929" s="25"/>
      <c r="AB929" s="25"/>
      <c r="AC929" s="25"/>
      <c r="AD929" s="25"/>
      <c r="AE929" s="25"/>
      <c r="AF929" s="25"/>
      <c r="AG929" s="25"/>
      <c r="AH929" s="25"/>
      <c r="AI929" s="25"/>
      <c r="AJ929" s="25"/>
      <c r="AK929" s="25"/>
      <c r="AL929" s="25"/>
    </row>
    <row r="930" spans="1:38" x14ac:dyDescent="0.3">
      <c r="A930" s="25"/>
      <c r="B930" s="25"/>
      <c r="C930" s="25"/>
      <c r="D930" s="25"/>
      <c r="E930" s="25"/>
      <c r="F930" s="25"/>
      <c r="G930" s="25"/>
      <c r="H930" s="25"/>
      <c r="I930" s="25"/>
      <c r="J930" s="25"/>
      <c r="K930" s="25"/>
      <c r="L930" s="25"/>
      <c r="M930" s="25"/>
      <c r="N930" s="25"/>
      <c r="O930" s="25"/>
      <c r="P930" s="25"/>
      <c r="Q930" s="25"/>
      <c r="R930" s="25"/>
      <c r="S930" s="25"/>
      <c r="T930" s="25"/>
      <c r="U930" s="25"/>
      <c r="V930" s="25"/>
      <c r="W930" s="25"/>
      <c r="X930" s="25"/>
      <c r="Y930" s="25"/>
      <c r="Z930" s="25"/>
      <c r="AA930" s="25"/>
      <c r="AB930" s="25"/>
      <c r="AC930" s="25"/>
      <c r="AD930" s="25"/>
      <c r="AE930" s="25"/>
      <c r="AF930" s="25"/>
      <c r="AG930" s="25"/>
      <c r="AH930" s="25"/>
      <c r="AI930" s="25"/>
      <c r="AJ930" s="25"/>
      <c r="AK930" s="25"/>
      <c r="AL930" s="25"/>
    </row>
    <row r="931" spans="1:38" x14ac:dyDescent="0.3">
      <c r="A931" s="25"/>
      <c r="B931" s="25"/>
      <c r="C931" s="25"/>
      <c r="D931" s="25"/>
      <c r="E931" s="25"/>
      <c r="F931" s="25"/>
      <c r="G931" s="25"/>
      <c r="H931" s="25"/>
      <c r="I931" s="25"/>
      <c r="J931" s="25"/>
      <c r="K931" s="25"/>
      <c r="L931" s="25"/>
      <c r="M931" s="25"/>
      <c r="N931" s="25"/>
      <c r="O931" s="25"/>
      <c r="P931" s="25"/>
      <c r="Q931" s="25"/>
      <c r="R931" s="25"/>
      <c r="S931" s="25"/>
      <c r="T931" s="25"/>
      <c r="U931" s="25"/>
      <c r="V931" s="25"/>
      <c r="W931" s="25"/>
      <c r="X931" s="25"/>
      <c r="Y931" s="25"/>
      <c r="Z931" s="25"/>
      <c r="AA931" s="25"/>
      <c r="AB931" s="25"/>
      <c r="AC931" s="25"/>
      <c r="AD931" s="25"/>
      <c r="AE931" s="25"/>
      <c r="AF931" s="25"/>
      <c r="AG931" s="25"/>
      <c r="AH931" s="25"/>
      <c r="AI931" s="25"/>
      <c r="AJ931" s="25"/>
      <c r="AK931" s="25"/>
      <c r="AL931" s="25"/>
    </row>
    <row r="932" spans="1:38" x14ac:dyDescent="0.3">
      <c r="A932" s="25"/>
      <c r="B932" s="25"/>
      <c r="C932" s="25"/>
      <c r="D932" s="25"/>
      <c r="E932" s="25"/>
      <c r="F932" s="25"/>
      <c r="G932" s="25"/>
      <c r="H932" s="25"/>
      <c r="I932" s="25"/>
      <c r="J932" s="25"/>
      <c r="K932" s="25"/>
      <c r="L932" s="25"/>
      <c r="M932" s="25"/>
      <c r="N932" s="25"/>
      <c r="O932" s="25"/>
      <c r="P932" s="25"/>
      <c r="Q932" s="25"/>
      <c r="R932" s="25"/>
      <c r="S932" s="25"/>
      <c r="T932" s="25"/>
      <c r="U932" s="25"/>
      <c r="V932" s="25"/>
      <c r="W932" s="25"/>
      <c r="X932" s="25"/>
      <c r="Y932" s="25"/>
      <c r="Z932" s="25"/>
      <c r="AA932" s="25"/>
      <c r="AB932" s="25"/>
      <c r="AC932" s="25"/>
      <c r="AD932" s="25"/>
      <c r="AE932" s="25"/>
      <c r="AF932" s="25"/>
      <c r="AG932" s="25"/>
      <c r="AH932" s="25"/>
      <c r="AI932" s="25"/>
      <c r="AJ932" s="25"/>
      <c r="AK932" s="25"/>
      <c r="AL932" s="25"/>
    </row>
    <row r="933" spans="1:38" x14ac:dyDescent="0.3">
      <c r="A933" s="25"/>
      <c r="B933" s="25"/>
      <c r="C933" s="25"/>
      <c r="D933" s="25"/>
      <c r="E933" s="25"/>
      <c r="F933" s="25"/>
      <c r="G933" s="25"/>
      <c r="H933" s="25"/>
      <c r="I933" s="25"/>
      <c r="J933" s="25"/>
      <c r="K933" s="25"/>
      <c r="L933" s="25"/>
      <c r="M933" s="25"/>
      <c r="N933" s="25"/>
      <c r="O933" s="25"/>
      <c r="P933" s="25"/>
      <c r="Q933" s="25"/>
      <c r="R933" s="25"/>
      <c r="S933" s="25"/>
      <c r="T933" s="25"/>
      <c r="U933" s="25"/>
      <c r="V933" s="25"/>
      <c r="W933" s="25"/>
      <c r="X933" s="25"/>
      <c r="Y933" s="25"/>
      <c r="Z933" s="25"/>
      <c r="AA933" s="25"/>
      <c r="AB933" s="25"/>
      <c r="AC933" s="25"/>
      <c r="AD933" s="25"/>
      <c r="AE933" s="25"/>
      <c r="AF933" s="25"/>
      <c r="AG933" s="25"/>
      <c r="AH933" s="25"/>
      <c r="AI933" s="25"/>
      <c r="AJ933" s="25"/>
      <c r="AK933" s="25"/>
      <c r="AL933" s="25"/>
    </row>
    <row r="934" spans="1:38" x14ac:dyDescent="0.3">
      <c r="A934" s="25"/>
      <c r="B934" s="25"/>
      <c r="C934" s="25"/>
      <c r="D934" s="25"/>
      <c r="E934" s="25"/>
      <c r="F934" s="25"/>
      <c r="G934" s="25"/>
      <c r="H934" s="25"/>
      <c r="I934" s="25"/>
      <c r="J934" s="25"/>
      <c r="K934" s="25"/>
      <c r="L934" s="25"/>
      <c r="M934" s="25"/>
      <c r="N934" s="25"/>
      <c r="O934" s="25"/>
      <c r="P934" s="25"/>
      <c r="Q934" s="25"/>
      <c r="R934" s="25"/>
      <c r="S934" s="25"/>
      <c r="T934" s="25"/>
      <c r="U934" s="25"/>
      <c r="V934" s="25"/>
      <c r="W934" s="25"/>
      <c r="X934" s="25"/>
      <c r="Y934" s="25"/>
      <c r="Z934" s="25"/>
      <c r="AA934" s="25"/>
      <c r="AB934" s="25"/>
      <c r="AC934" s="25"/>
      <c r="AD934" s="25"/>
      <c r="AE934" s="25"/>
      <c r="AF934" s="25"/>
      <c r="AG934" s="25"/>
      <c r="AH934" s="25"/>
      <c r="AI934" s="25"/>
      <c r="AJ934" s="25"/>
      <c r="AK934" s="25"/>
      <c r="AL934" s="25"/>
    </row>
    <row r="935" spans="1:38" x14ac:dyDescent="0.3">
      <c r="A935" s="25"/>
      <c r="B935" s="25"/>
      <c r="C935" s="25"/>
      <c r="D935" s="25"/>
      <c r="E935" s="25"/>
      <c r="F935" s="25"/>
      <c r="G935" s="25"/>
      <c r="H935" s="25"/>
      <c r="I935" s="25"/>
      <c r="J935" s="25"/>
      <c r="K935" s="25"/>
      <c r="L935" s="25"/>
      <c r="M935" s="25"/>
      <c r="N935" s="25"/>
      <c r="O935" s="25"/>
      <c r="P935" s="25"/>
      <c r="Q935" s="25"/>
      <c r="R935" s="25"/>
      <c r="S935" s="25"/>
      <c r="T935" s="25"/>
      <c r="U935" s="25"/>
      <c r="V935" s="25"/>
      <c r="W935" s="25"/>
      <c r="X935" s="25"/>
      <c r="Y935" s="25"/>
      <c r="Z935" s="25"/>
      <c r="AA935" s="25"/>
      <c r="AB935" s="25"/>
      <c r="AC935" s="25"/>
      <c r="AD935" s="25"/>
      <c r="AE935" s="25"/>
      <c r="AF935" s="25"/>
      <c r="AG935" s="25"/>
      <c r="AH935" s="25"/>
      <c r="AI935" s="25"/>
      <c r="AJ935" s="25"/>
      <c r="AK935" s="25"/>
      <c r="AL935" s="25"/>
    </row>
    <row r="936" spans="1:38" x14ac:dyDescent="0.3">
      <c r="A936" s="25"/>
      <c r="B936" s="25"/>
      <c r="C936" s="25"/>
      <c r="D936" s="25"/>
      <c r="E936" s="25"/>
      <c r="F936" s="25"/>
      <c r="G936" s="25"/>
      <c r="H936" s="25"/>
      <c r="I936" s="25"/>
      <c r="J936" s="25"/>
      <c r="K936" s="25"/>
      <c r="L936" s="25"/>
      <c r="M936" s="25"/>
      <c r="N936" s="25"/>
      <c r="O936" s="25"/>
      <c r="P936" s="25"/>
      <c r="Q936" s="25"/>
      <c r="R936" s="25"/>
      <c r="S936" s="25"/>
      <c r="T936" s="25"/>
      <c r="U936" s="25"/>
      <c r="V936" s="25"/>
      <c r="W936" s="25"/>
      <c r="X936" s="25"/>
      <c r="Y936" s="25"/>
      <c r="Z936" s="25"/>
      <c r="AA936" s="25"/>
      <c r="AB936" s="25"/>
      <c r="AC936" s="25"/>
      <c r="AD936" s="25"/>
      <c r="AE936" s="25"/>
      <c r="AF936" s="25"/>
      <c r="AG936" s="25"/>
      <c r="AH936" s="25"/>
      <c r="AI936" s="25"/>
      <c r="AJ936" s="25"/>
      <c r="AK936" s="25"/>
      <c r="AL936" s="25"/>
    </row>
    <row r="937" spans="1:38" x14ac:dyDescent="0.3">
      <c r="A937" s="25"/>
      <c r="B937" s="25"/>
      <c r="C937" s="25"/>
      <c r="D937" s="25"/>
      <c r="E937" s="25"/>
      <c r="F937" s="25"/>
      <c r="G937" s="25"/>
      <c r="H937" s="25"/>
      <c r="I937" s="25"/>
      <c r="J937" s="25"/>
      <c r="K937" s="25"/>
      <c r="L937" s="25"/>
      <c r="M937" s="25"/>
      <c r="N937" s="25"/>
      <c r="O937" s="25"/>
      <c r="P937" s="25"/>
      <c r="Q937" s="25"/>
      <c r="R937" s="25"/>
      <c r="S937" s="25"/>
      <c r="T937" s="25"/>
      <c r="U937" s="25"/>
      <c r="V937" s="25"/>
      <c r="W937" s="25"/>
      <c r="X937" s="25"/>
      <c r="Y937" s="25"/>
      <c r="Z937" s="25"/>
      <c r="AA937" s="25"/>
      <c r="AB937" s="25"/>
      <c r="AC937" s="25"/>
      <c r="AD937" s="25"/>
      <c r="AE937" s="25"/>
      <c r="AF937" s="25"/>
      <c r="AG937" s="25"/>
      <c r="AH937" s="25"/>
      <c r="AI937" s="25"/>
      <c r="AJ937" s="25"/>
      <c r="AK937" s="25"/>
      <c r="AL937" s="25"/>
    </row>
    <row r="938" spans="1:38" x14ac:dyDescent="0.3">
      <c r="A938" s="25"/>
      <c r="B938" s="25"/>
      <c r="C938" s="25"/>
      <c r="D938" s="25"/>
      <c r="E938" s="25"/>
      <c r="F938" s="25"/>
      <c r="G938" s="25"/>
      <c r="H938" s="25"/>
      <c r="I938" s="25"/>
      <c r="J938" s="25"/>
      <c r="K938" s="25"/>
      <c r="L938" s="25"/>
      <c r="M938" s="25"/>
      <c r="N938" s="25"/>
      <c r="O938" s="25"/>
      <c r="P938" s="25"/>
      <c r="Q938" s="25"/>
      <c r="R938" s="25"/>
      <c r="S938" s="25"/>
      <c r="T938" s="25"/>
      <c r="U938" s="25"/>
      <c r="V938" s="25"/>
      <c r="W938" s="25"/>
      <c r="X938" s="25"/>
      <c r="Y938" s="25"/>
      <c r="Z938" s="25"/>
      <c r="AA938" s="25"/>
      <c r="AB938" s="25"/>
      <c r="AC938" s="25"/>
      <c r="AD938" s="25"/>
      <c r="AE938" s="25"/>
      <c r="AF938" s="25"/>
      <c r="AG938" s="25"/>
      <c r="AH938" s="25"/>
      <c r="AI938" s="25"/>
      <c r="AJ938" s="25"/>
      <c r="AK938" s="25"/>
      <c r="AL938" s="25"/>
    </row>
    <row r="939" spans="1:38" x14ac:dyDescent="0.3">
      <c r="A939" s="25"/>
      <c r="B939" s="25"/>
      <c r="C939" s="25"/>
      <c r="D939" s="25"/>
      <c r="E939" s="25"/>
      <c r="F939" s="25"/>
      <c r="G939" s="25"/>
      <c r="H939" s="25"/>
      <c r="I939" s="25"/>
      <c r="J939" s="25"/>
      <c r="K939" s="25"/>
      <c r="L939" s="25"/>
      <c r="M939" s="25"/>
      <c r="N939" s="25"/>
      <c r="O939" s="25"/>
      <c r="P939" s="25"/>
      <c r="Q939" s="25"/>
      <c r="R939" s="25"/>
      <c r="S939" s="25"/>
      <c r="T939" s="25"/>
      <c r="U939" s="25"/>
      <c r="V939" s="25"/>
      <c r="W939" s="25"/>
      <c r="X939" s="25"/>
      <c r="Y939" s="25"/>
      <c r="Z939" s="25"/>
      <c r="AA939" s="25"/>
      <c r="AB939" s="25"/>
      <c r="AC939" s="25"/>
      <c r="AD939" s="25"/>
      <c r="AE939" s="25"/>
      <c r="AF939" s="25"/>
      <c r="AG939" s="25"/>
      <c r="AH939" s="25"/>
      <c r="AI939" s="25"/>
      <c r="AJ939" s="25"/>
      <c r="AK939" s="25"/>
      <c r="AL939" s="25"/>
    </row>
    <row r="940" spans="1:38" x14ac:dyDescent="0.3">
      <c r="A940" s="25"/>
      <c r="B940" s="25"/>
      <c r="C940" s="25"/>
      <c r="D940" s="25"/>
      <c r="E940" s="25"/>
      <c r="F940" s="25"/>
      <c r="G940" s="25"/>
      <c r="H940" s="25"/>
      <c r="I940" s="25"/>
      <c r="J940" s="25"/>
      <c r="K940" s="25"/>
      <c r="L940" s="25"/>
      <c r="M940" s="25"/>
      <c r="N940" s="25"/>
      <c r="O940" s="25"/>
      <c r="P940" s="25"/>
      <c r="Q940" s="25"/>
      <c r="R940" s="25"/>
      <c r="S940" s="25"/>
      <c r="T940" s="25"/>
      <c r="U940" s="25"/>
      <c r="V940" s="25"/>
      <c r="W940" s="25"/>
      <c r="X940" s="25"/>
      <c r="Y940" s="25"/>
      <c r="Z940" s="25"/>
      <c r="AA940" s="25"/>
      <c r="AB940" s="25"/>
      <c r="AC940" s="25"/>
      <c r="AD940" s="25"/>
      <c r="AE940" s="25"/>
      <c r="AF940" s="25"/>
      <c r="AG940" s="25"/>
      <c r="AH940" s="25"/>
      <c r="AI940" s="25"/>
      <c r="AJ940" s="25"/>
      <c r="AK940" s="25"/>
      <c r="AL940" s="25"/>
    </row>
    <row r="941" spans="1:38" x14ac:dyDescent="0.3">
      <c r="A941" s="25"/>
      <c r="B941" s="25"/>
      <c r="C941" s="25"/>
      <c r="D941" s="25"/>
      <c r="E941" s="25"/>
      <c r="F941" s="25"/>
      <c r="G941" s="25"/>
      <c r="H941" s="25"/>
      <c r="I941" s="25"/>
      <c r="J941" s="25"/>
      <c r="K941" s="25"/>
      <c r="L941" s="25"/>
      <c r="M941" s="25"/>
      <c r="N941" s="25"/>
      <c r="O941" s="25"/>
      <c r="P941" s="25"/>
      <c r="Q941" s="25"/>
      <c r="R941" s="25"/>
      <c r="S941" s="25"/>
      <c r="T941" s="25"/>
      <c r="U941" s="25"/>
      <c r="V941" s="25"/>
      <c r="W941" s="25"/>
      <c r="X941" s="25"/>
      <c r="Y941" s="25"/>
      <c r="Z941" s="25"/>
      <c r="AA941" s="25"/>
      <c r="AB941" s="25"/>
      <c r="AC941" s="25"/>
      <c r="AD941" s="25"/>
      <c r="AE941" s="25"/>
      <c r="AF941" s="25"/>
      <c r="AG941" s="25"/>
      <c r="AH941" s="25"/>
      <c r="AI941" s="25"/>
      <c r="AJ941" s="25"/>
      <c r="AK941" s="25"/>
      <c r="AL941" s="25"/>
    </row>
    <row r="942" spans="1:38" x14ac:dyDescent="0.3">
      <c r="A942" s="25"/>
      <c r="B942" s="25"/>
      <c r="C942" s="25"/>
      <c r="D942" s="25"/>
      <c r="E942" s="25"/>
      <c r="F942" s="25"/>
      <c r="G942" s="25"/>
      <c r="H942" s="25"/>
      <c r="I942" s="25"/>
      <c r="J942" s="25"/>
      <c r="K942" s="25"/>
      <c r="L942" s="25"/>
      <c r="M942" s="25"/>
      <c r="N942" s="25"/>
      <c r="O942" s="25"/>
      <c r="P942" s="25"/>
      <c r="Q942" s="25"/>
      <c r="R942" s="25"/>
      <c r="S942" s="25"/>
      <c r="T942" s="25"/>
      <c r="U942" s="25"/>
      <c r="V942" s="25"/>
      <c r="W942" s="25"/>
      <c r="X942" s="25"/>
      <c r="Y942" s="25"/>
      <c r="Z942" s="25"/>
      <c r="AA942" s="25"/>
      <c r="AB942" s="25"/>
      <c r="AC942" s="25"/>
      <c r="AD942" s="25"/>
      <c r="AE942" s="25"/>
      <c r="AF942" s="25"/>
      <c r="AG942" s="25"/>
      <c r="AH942" s="25"/>
      <c r="AI942" s="25"/>
      <c r="AJ942" s="25"/>
      <c r="AK942" s="25"/>
      <c r="AL942" s="25"/>
    </row>
    <row r="943" spans="1:38" x14ac:dyDescent="0.3">
      <c r="A943" s="25"/>
      <c r="B943" s="25"/>
      <c r="C943" s="25"/>
      <c r="D943" s="25"/>
      <c r="E943" s="25"/>
      <c r="F943" s="25"/>
      <c r="G943" s="25"/>
      <c r="H943" s="25"/>
      <c r="I943" s="25"/>
      <c r="J943" s="25"/>
      <c r="K943" s="25"/>
      <c r="L943" s="25"/>
      <c r="M943" s="25"/>
      <c r="N943" s="25"/>
      <c r="O943" s="25"/>
      <c r="P943" s="25"/>
      <c r="Q943" s="25"/>
      <c r="R943" s="25"/>
      <c r="S943" s="25"/>
      <c r="T943" s="25"/>
      <c r="U943" s="25"/>
      <c r="V943" s="25"/>
      <c r="W943" s="25"/>
      <c r="X943" s="25"/>
      <c r="Y943" s="25"/>
      <c r="Z943" s="25"/>
      <c r="AA943" s="25"/>
      <c r="AB943" s="25"/>
      <c r="AC943" s="25"/>
      <c r="AD943" s="25"/>
      <c r="AE943" s="25"/>
      <c r="AF943" s="25"/>
      <c r="AG943" s="25"/>
      <c r="AH943" s="25"/>
      <c r="AI943" s="25"/>
      <c r="AJ943" s="25"/>
      <c r="AK943" s="25"/>
      <c r="AL943" s="25"/>
    </row>
    <row r="944" spans="1:38" x14ac:dyDescent="0.3">
      <c r="A944" s="25"/>
      <c r="B944" s="25"/>
      <c r="C944" s="25"/>
      <c r="D944" s="25"/>
      <c r="E944" s="25"/>
      <c r="F944" s="25"/>
      <c r="G944" s="25"/>
      <c r="H944" s="25"/>
      <c r="I944" s="25"/>
      <c r="J944" s="25"/>
      <c r="K944" s="25"/>
      <c r="L944" s="25"/>
      <c r="M944" s="25"/>
      <c r="N944" s="25"/>
      <c r="O944" s="25"/>
      <c r="P944" s="25"/>
      <c r="Q944" s="25"/>
      <c r="R944" s="25"/>
      <c r="S944" s="25"/>
      <c r="T944" s="25"/>
      <c r="U944" s="25"/>
      <c r="V944" s="25"/>
      <c r="W944" s="25"/>
      <c r="X944" s="25"/>
      <c r="Y944" s="25"/>
      <c r="Z944" s="25"/>
      <c r="AA944" s="25"/>
      <c r="AB944" s="25"/>
      <c r="AC944" s="25"/>
      <c r="AD944" s="25"/>
      <c r="AE944" s="25"/>
      <c r="AF944" s="25"/>
      <c r="AG944" s="25"/>
      <c r="AH944" s="25"/>
      <c r="AI944" s="25"/>
      <c r="AJ944" s="25"/>
      <c r="AK944" s="25"/>
      <c r="AL944" s="25"/>
    </row>
    <row r="945" spans="1:38" x14ac:dyDescent="0.3">
      <c r="A945" s="25"/>
      <c r="B945" s="25"/>
      <c r="C945" s="25"/>
      <c r="D945" s="25"/>
      <c r="E945" s="25"/>
      <c r="F945" s="25"/>
      <c r="G945" s="25"/>
      <c r="H945" s="25"/>
      <c r="I945" s="25"/>
      <c r="J945" s="25"/>
      <c r="K945" s="25"/>
      <c r="L945" s="25"/>
      <c r="M945" s="25"/>
      <c r="N945" s="25"/>
      <c r="O945" s="25"/>
      <c r="P945" s="25"/>
      <c r="Q945" s="25"/>
      <c r="R945" s="25"/>
      <c r="S945" s="25"/>
      <c r="T945" s="25"/>
      <c r="U945" s="25"/>
      <c r="V945" s="25"/>
      <c r="W945" s="25"/>
      <c r="X945" s="25"/>
      <c r="Y945" s="25"/>
      <c r="Z945" s="25"/>
      <c r="AA945" s="25"/>
      <c r="AB945" s="25"/>
      <c r="AC945" s="25"/>
      <c r="AD945" s="25"/>
      <c r="AE945" s="25"/>
      <c r="AF945" s="25"/>
      <c r="AG945" s="25"/>
      <c r="AH945" s="25"/>
      <c r="AI945" s="25"/>
      <c r="AJ945" s="25"/>
      <c r="AK945" s="25"/>
      <c r="AL945" s="25"/>
    </row>
    <row r="946" spans="1:38" x14ac:dyDescent="0.3">
      <c r="A946" s="25"/>
      <c r="B946" s="25"/>
      <c r="C946" s="25"/>
      <c r="D946" s="25"/>
      <c r="E946" s="25"/>
      <c r="F946" s="25"/>
      <c r="G946" s="25"/>
      <c r="H946" s="25"/>
      <c r="I946" s="25"/>
      <c r="J946" s="25"/>
      <c r="K946" s="25"/>
      <c r="L946" s="25"/>
      <c r="M946" s="25"/>
      <c r="N946" s="25"/>
      <c r="O946" s="25"/>
      <c r="P946" s="25"/>
      <c r="Q946" s="25"/>
      <c r="R946" s="25"/>
      <c r="S946" s="25"/>
      <c r="T946" s="25"/>
      <c r="U946" s="25"/>
      <c r="V946" s="25"/>
      <c r="W946" s="25"/>
      <c r="X946" s="25"/>
      <c r="Y946" s="25"/>
      <c r="Z946" s="25"/>
      <c r="AA946" s="25"/>
      <c r="AB946" s="25"/>
      <c r="AC946" s="25"/>
      <c r="AD946" s="25"/>
      <c r="AE946" s="25"/>
      <c r="AF946" s="25"/>
      <c r="AG946" s="25"/>
      <c r="AH946" s="25"/>
      <c r="AI946" s="25"/>
      <c r="AJ946" s="25"/>
      <c r="AK946" s="25"/>
      <c r="AL946" s="25"/>
    </row>
    <row r="947" spans="1:38" x14ac:dyDescent="0.3">
      <c r="A947" s="25"/>
      <c r="B947" s="25"/>
      <c r="C947" s="25"/>
      <c r="D947" s="25"/>
      <c r="E947" s="25"/>
      <c r="F947" s="25"/>
      <c r="G947" s="25"/>
      <c r="H947" s="25"/>
      <c r="I947" s="25"/>
      <c r="J947" s="25"/>
      <c r="K947" s="25"/>
      <c r="L947" s="25"/>
      <c r="M947" s="25"/>
      <c r="N947" s="25"/>
      <c r="O947" s="25"/>
      <c r="P947" s="25"/>
      <c r="Q947" s="25"/>
      <c r="R947" s="25"/>
      <c r="S947" s="25"/>
      <c r="T947" s="25"/>
      <c r="U947" s="25"/>
      <c r="V947" s="25"/>
      <c r="W947" s="25"/>
      <c r="X947" s="25"/>
      <c r="Y947" s="25"/>
      <c r="Z947" s="25"/>
      <c r="AA947" s="25"/>
      <c r="AB947" s="25"/>
      <c r="AC947" s="25"/>
      <c r="AD947" s="25"/>
      <c r="AE947" s="25"/>
      <c r="AF947" s="25"/>
      <c r="AG947" s="25"/>
      <c r="AH947" s="25"/>
      <c r="AI947" s="25"/>
      <c r="AJ947" s="25"/>
      <c r="AK947" s="25"/>
      <c r="AL947" s="25"/>
    </row>
    <row r="948" spans="1:38" x14ac:dyDescent="0.3">
      <c r="A948" s="25"/>
      <c r="B948" s="25"/>
      <c r="C948" s="25"/>
      <c r="D948" s="25"/>
      <c r="E948" s="25"/>
      <c r="F948" s="25"/>
      <c r="G948" s="25"/>
      <c r="H948" s="25"/>
      <c r="I948" s="25"/>
      <c r="J948" s="25"/>
      <c r="K948" s="25"/>
      <c r="L948" s="25"/>
      <c r="M948" s="25"/>
      <c r="N948" s="25"/>
      <c r="O948" s="25"/>
      <c r="P948" s="25"/>
      <c r="Q948" s="25"/>
      <c r="R948" s="25"/>
      <c r="S948" s="25"/>
      <c r="T948" s="25"/>
      <c r="U948" s="25"/>
      <c r="V948" s="25"/>
      <c r="W948" s="25"/>
      <c r="X948" s="25"/>
      <c r="Y948" s="25"/>
      <c r="Z948" s="25"/>
      <c r="AA948" s="25"/>
      <c r="AB948" s="25"/>
      <c r="AC948" s="25"/>
      <c r="AD948" s="25"/>
      <c r="AE948" s="25"/>
      <c r="AF948" s="25"/>
      <c r="AG948" s="25"/>
      <c r="AH948" s="25"/>
      <c r="AI948" s="25"/>
      <c r="AJ948" s="25"/>
      <c r="AK948" s="25"/>
      <c r="AL948" s="25"/>
    </row>
    <row r="949" spans="1:38" x14ac:dyDescent="0.3">
      <c r="A949" s="25"/>
      <c r="B949" s="25"/>
      <c r="C949" s="25"/>
      <c r="D949" s="25"/>
      <c r="E949" s="25"/>
      <c r="F949" s="25"/>
      <c r="G949" s="25"/>
      <c r="H949" s="25"/>
      <c r="I949" s="25"/>
      <c r="J949" s="25"/>
      <c r="K949" s="25"/>
      <c r="L949" s="25"/>
      <c r="M949" s="25"/>
      <c r="N949" s="25"/>
      <c r="O949" s="25"/>
      <c r="P949" s="25"/>
      <c r="Q949" s="25"/>
      <c r="R949" s="25"/>
      <c r="S949" s="25"/>
      <c r="T949" s="25"/>
      <c r="U949" s="25"/>
      <c r="V949" s="25"/>
      <c r="W949" s="25"/>
      <c r="X949" s="25"/>
      <c r="Y949" s="25"/>
      <c r="Z949" s="25"/>
      <c r="AA949" s="25"/>
      <c r="AB949" s="25"/>
      <c r="AC949" s="25"/>
      <c r="AD949" s="25"/>
      <c r="AE949" s="25"/>
      <c r="AF949" s="25"/>
      <c r="AG949" s="25"/>
      <c r="AH949" s="25"/>
      <c r="AI949" s="25"/>
      <c r="AJ949" s="25"/>
      <c r="AK949" s="25"/>
      <c r="AL949" s="25"/>
    </row>
    <row r="950" spans="1:38" x14ac:dyDescent="0.3">
      <c r="A950" s="25"/>
      <c r="B950" s="25"/>
      <c r="C950" s="25"/>
      <c r="D950" s="25"/>
      <c r="E950" s="25"/>
      <c r="F950" s="25"/>
      <c r="G950" s="25"/>
      <c r="H950" s="25"/>
      <c r="I950" s="25"/>
      <c r="J950" s="25"/>
      <c r="K950" s="25"/>
      <c r="L950" s="25"/>
      <c r="M950" s="25"/>
      <c r="N950" s="25"/>
      <c r="O950" s="25"/>
      <c r="P950" s="25"/>
      <c r="Q950" s="25"/>
      <c r="R950" s="25"/>
      <c r="S950" s="25"/>
      <c r="T950" s="25"/>
      <c r="U950" s="25"/>
      <c r="V950" s="25"/>
      <c r="W950" s="25"/>
      <c r="X950" s="25"/>
      <c r="Y950" s="25"/>
      <c r="Z950" s="25"/>
      <c r="AA950" s="25"/>
      <c r="AB950" s="25"/>
      <c r="AC950" s="25"/>
      <c r="AD950" s="25"/>
      <c r="AE950" s="25"/>
      <c r="AF950" s="25"/>
      <c r="AG950" s="25"/>
      <c r="AH950" s="25"/>
      <c r="AI950" s="25"/>
      <c r="AJ950" s="25"/>
      <c r="AK950" s="25"/>
      <c r="AL950" s="25"/>
    </row>
    <row r="951" spans="1:38" x14ac:dyDescent="0.3">
      <c r="A951" s="25"/>
      <c r="B951" s="25"/>
      <c r="C951" s="25"/>
      <c r="D951" s="25"/>
      <c r="E951" s="25"/>
      <c r="F951" s="25"/>
      <c r="G951" s="25"/>
      <c r="H951" s="25"/>
      <c r="I951" s="25"/>
      <c r="J951" s="25"/>
      <c r="K951" s="25"/>
      <c r="L951" s="25"/>
      <c r="M951" s="25"/>
      <c r="N951" s="25"/>
      <c r="O951" s="25"/>
      <c r="P951" s="25"/>
      <c r="Q951" s="25"/>
      <c r="R951" s="25"/>
      <c r="S951" s="25"/>
      <c r="T951" s="25"/>
      <c r="U951" s="25"/>
      <c r="V951" s="25"/>
      <c r="W951" s="25"/>
      <c r="X951" s="25"/>
      <c r="Y951" s="25"/>
      <c r="Z951" s="25"/>
      <c r="AA951" s="25"/>
      <c r="AB951" s="25"/>
      <c r="AC951" s="25"/>
      <c r="AD951" s="25"/>
      <c r="AE951" s="25"/>
      <c r="AF951" s="25"/>
      <c r="AG951" s="25"/>
      <c r="AH951" s="25"/>
      <c r="AI951" s="25"/>
      <c r="AJ951" s="25"/>
      <c r="AK951" s="25"/>
      <c r="AL951" s="25"/>
    </row>
    <row r="952" spans="1:38" x14ac:dyDescent="0.3">
      <c r="A952" s="25"/>
      <c r="B952" s="25"/>
      <c r="C952" s="25"/>
      <c r="D952" s="25"/>
      <c r="E952" s="25"/>
      <c r="F952" s="25"/>
      <c r="G952" s="25"/>
      <c r="H952" s="25"/>
      <c r="I952" s="25"/>
      <c r="J952" s="25"/>
      <c r="K952" s="25"/>
      <c r="L952" s="25"/>
      <c r="M952" s="25"/>
      <c r="N952" s="25"/>
      <c r="O952" s="25"/>
      <c r="P952" s="25"/>
      <c r="Q952" s="25"/>
      <c r="R952" s="25"/>
      <c r="S952" s="25"/>
      <c r="T952" s="25"/>
      <c r="U952" s="25"/>
      <c r="V952" s="25"/>
      <c r="W952" s="25"/>
      <c r="X952" s="25"/>
      <c r="Y952" s="25"/>
      <c r="Z952" s="25"/>
      <c r="AA952" s="25"/>
      <c r="AB952" s="25"/>
      <c r="AC952" s="25"/>
      <c r="AD952" s="25"/>
      <c r="AE952" s="25"/>
      <c r="AF952" s="25"/>
      <c r="AG952" s="25"/>
      <c r="AH952" s="25"/>
      <c r="AI952" s="25"/>
      <c r="AJ952" s="25"/>
      <c r="AK952" s="25"/>
      <c r="AL952" s="25"/>
    </row>
    <row r="953" spans="1:38" x14ac:dyDescent="0.3">
      <c r="A953" s="25"/>
      <c r="B953" s="25"/>
      <c r="C953" s="25"/>
      <c r="D953" s="25"/>
      <c r="E953" s="25"/>
      <c r="F953" s="25"/>
      <c r="G953" s="25"/>
      <c r="H953" s="25"/>
      <c r="I953" s="25"/>
      <c r="J953" s="25"/>
      <c r="K953" s="25"/>
      <c r="L953" s="25"/>
      <c r="M953" s="25"/>
      <c r="N953" s="25"/>
      <c r="O953" s="25"/>
      <c r="P953" s="25"/>
      <c r="Q953" s="25"/>
      <c r="R953" s="25"/>
      <c r="S953" s="25"/>
      <c r="T953" s="25"/>
      <c r="U953" s="25"/>
      <c r="V953" s="25"/>
      <c r="W953" s="25"/>
      <c r="X953" s="25"/>
      <c r="Y953" s="25"/>
      <c r="Z953" s="25"/>
      <c r="AA953" s="25"/>
      <c r="AB953" s="25"/>
      <c r="AC953" s="25"/>
      <c r="AD953" s="25"/>
      <c r="AE953" s="25"/>
      <c r="AF953" s="25"/>
      <c r="AG953" s="25"/>
      <c r="AH953" s="25"/>
      <c r="AI953" s="25"/>
      <c r="AJ953" s="25"/>
      <c r="AK953" s="25"/>
      <c r="AL953" s="25"/>
    </row>
    <row r="954" spans="1:38" x14ac:dyDescent="0.3">
      <c r="A954" s="25"/>
      <c r="B954" s="25"/>
      <c r="C954" s="25"/>
      <c r="D954" s="25"/>
      <c r="E954" s="25"/>
      <c r="F954" s="25"/>
      <c r="G954" s="25"/>
      <c r="H954" s="25"/>
      <c r="I954" s="25"/>
      <c r="J954" s="25"/>
      <c r="K954" s="25"/>
      <c r="L954" s="25"/>
      <c r="M954" s="25"/>
      <c r="N954" s="25"/>
      <c r="O954" s="25"/>
      <c r="P954" s="25"/>
      <c r="Q954" s="25"/>
      <c r="R954" s="25"/>
      <c r="S954" s="25"/>
      <c r="T954" s="25"/>
      <c r="U954" s="25"/>
      <c r="V954" s="25"/>
      <c r="W954" s="25"/>
      <c r="X954" s="25"/>
      <c r="Y954" s="25"/>
      <c r="Z954" s="25"/>
      <c r="AA954" s="25"/>
      <c r="AB954" s="25"/>
      <c r="AC954" s="25"/>
      <c r="AD954" s="25"/>
      <c r="AE954" s="25"/>
      <c r="AF954" s="25"/>
      <c r="AG954" s="25"/>
      <c r="AH954" s="25"/>
      <c r="AI954" s="25"/>
      <c r="AJ954" s="25"/>
      <c r="AK954" s="25"/>
      <c r="AL954" s="25"/>
    </row>
    <row r="955" spans="1:38" x14ac:dyDescent="0.3">
      <c r="A955" s="25"/>
      <c r="B955" s="25"/>
      <c r="C955" s="25"/>
      <c r="D955" s="25"/>
      <c r="E955" s="25"/>
      <c r="F955" s="25"/>
      <c r="G955" s="25"/>
      <c r="H955" s="25"/>
      <c r="I955" s="25"/>
      <c r="J955" s="25"/>
      <c r="K955" s="25"/>
      <c r="L955" s="25"/>
      <c r="M955" s="25"/>
      <c r="N955" s="25"/>
      <c r="O955" s="25"/>
      <c r="P955" s="25"/>
      <c r="Q955" s="25"/>
      <c r="R955" s="25"/>
      <c r="S955" s="25"/>
      <c r="T955" s="25"/>
      <c r="U955" s="25"/>
      <c r="V955" s="25"/>
      <c r="W955" s="25"/>
      <c r="X955" s="25"/>
      <c r="Y955" s="25"/>
      <c r="Z955" s="25"/>
      <c r="AA955" s="25"/>
      <c r="AB955" s="25"/>
      <c r="AC955" s="25"/>
      <c r="AD955" s="25"/>
      <c r="AE955" s="25"/>
      <c r="AF955" s="25"/>
      <c r="AG955" s="25"/>
      <c r="AH955" s="25"/>
      <c r="AI955" s="25"/>
      <c r="AJ955" s="25"/>
      <c r="AK955" s="25"/>
      <c r="AL955" s="25"/>
    </row>
    <row r="956" spans="1:38" x14ac:dyDescent="0.3">
      <c r="A956" s="25"/>
      <c r="B956" s="25"/>
      <c r="C956" s="25"/>
      <c r="D956" s="25"/>
      <c r="E956" s="25"/>
      <c r="F956" s="25"/>
      <c r="G956" s="25"/>
      <c r="H956" s="25"/>
      <c r="I956" s="25"/>
      <c r="J956" s="25"/>
      <c r="K956" s="25"/>
      <c r="L956" s="25"/>
      <c r="M956" s="25"/>
      <c r="N956" s="25"/>
      <c r="O956" s="25"/>
      <c r="P956" s="25"/>
      <c r="Q956" s="25"/>
      <c r="R956" s="25"/>
      <c r="S956" s="25"/>
      <c r="T956" s="25"/>
      <c r="U956" s="25"/>
      <c r="V956" s="25"/>
      <c r="W956" s="25"/>
      <c r="X956" s="25"/>
      <c r="Y956" s="25"/>
      <c r="Z956" s="25"/>
      <c r="AA956" s="25"/>
      <c r="AB956" s="25"/>
      <c r="AC956" s="25"/>
      <c r="AD956" s="25"/>
      <c r="AE956" s="25"/>
      <c r="AF956" s="25"/>
      <c r="AG956" s="25"/>
      <c r="AH956" s="25"/>
      <c r="AI956" s="25"/>
      <c r="AJ956" s="25"/>
      <c r="AK956" s="25"/>
      <c r="AL956" s="25"/>
    </row>
    <row r="957" spans="1:38" x14ac:dyDescent="0.3">
      <c r="A957" s="25"/>
      <c r="B957" s="25"/>
      <c r="C957" s="25"/>
      <c r="D957" s="25"/>
      <c r="E957" s="25"/>
      <c r="F957" s="25"/>
      <c r="G957" s="25"/>
      <c r="H957" s="25"/>
      <c r="I957" s="25"/>
      <c r="J957" s="25"/>
      <c r="K957" s="25"/>
      <c r="L957" s="25"/>
      <c r="M957" s="25"/>
      <c r="N957" s="25"/>
      <c r="O957" s="25"/>
      <c r="P957" s="25"/>
      <c r="Q957" s="25"/>
      <c r="R957" s="25"/>
      <c r="S957" s="25"/>
      <c r="T957" s="25"/>
      <c r="U957" s="25"/>
      <c r="V957" s="25"/>
      <c r="W957" s="25"/>
      <c r="X957" s="25"/>
      <c r="Y957" s="25"/>
      <c r="Z957" s="25"/>
      <c r="AA957" s="25"/>
      <c r="AB957" s="25"/>
      <c r="AC957" s="25"/>
      <c r="AD957" s="25"/>
      <c r="AE957" s="25"/>
      <c r="AF957" s="25"/>
      <c r="AG957" s="25"/>
      <c r="AH957" s="25"/>
      <c r="AI957" s="25"/>
      <c r="AJ957" s="25"/>
      <c r="AK957" s="25"/>
      <c r="AL957" s="25"/>
    </row>
    <row r="958" spans="1:38" x14ac:dyDescent="0.3">
      <c r="A958" s="25"/>
      <c r="B958" s="25"/>
      <c r="C958" s="25"/>
      <c r="D958" s="25"/>
      <c r="E958" s="25"/>
      <c r="F958" s="25"/>
      <c r="G958" s="25"/>
      <c r="H958" s="25"/>
      <c r="I958" s="25"/>
      <c r="J958" s="25"/>
      <c r="K958" s="25"/>
      <c r="L958" s="25"/>
      <c r="M958" s="25"/>
      <c r="N958" s="25"/>
      <c r="O958" s="25"/>
      <c r="P958" s="25"/>
      <c r="Q958" s="25"/>
      <c r="R958" s="25"/>
      <c r="S958" s="25"/>
      <c r="T958" s="25"/>
      <c r="U958" s="25"/>
      <c r="V958" s="25"/>
      <c r="W958" s="25"/>
      <c r="X958" s="25"/>
      <c r="Y958" s="25"/>
      <c r="Z958" s="25"/>
      <c r="AA958" s="25"/>
      <c r="AB958" s="25"/>
      <c r="AC958" s="25"/>
      <c r="AD958" s="25"/>
      <c r="AE958" s="25"/>
      <c r="AF958" s="25"/>
      <c r="AG958" s="25"/>
      <c r="AH958" s="25"/>
      <c r="AI958" s="25"/>
      <c r="AJ958" s="25"/>
      <c r="AK958" s="25"/>
      <c r="AL958" s="25"/>
    </row>
    <row r="959" spans="1:38" x14ac:dyDescent="0.3">
      <c r="A959" s="25"/>
      <c r="B959" s="25"/>
      <c r="C959" s="25"/>
      <c r="D959" s="25"/>
      <c r="E959" s="25"/>
      <c r="F959" s="25"/>
      <c r="G959" s="25"/>
      <c r="H959" s="25"/>
      <c r="I959" s="25"/>
      <c r="J959" s="25"/>
      <c r="K959" s="25"/>
      <c r="L959" s="25"/>
      <c r="M959" s="25"/>
      <c r="N959" s="25"/>
      <c r="O959" s="25"/>
      <c r="P959" s="25"/>
      <c r="Q959" s="25"/>
      <c r="R959" s="25"/>
      <c r="S959" s="25"/>
      <c r="T959" s="25"/>
      <c r="U959" s="25"/>
      <c r="V959" s="25"/>
      <c r="W959" s="25"/>
      <c r="X959" s="25"/>
      <c r="Y959" s="25"/>
      <c r="Z959" s="25"/>
      <c r="AA959" s="25"/>
      <c r="AB959" s="25"/>
      <c r="AC959" s="25"/>
      <c r="AD959" s="25"/>
      <c r="AE959" s="25"/>
      <c r="AF959" s="25"/>
      <c r="AG959" s="25"/>
      <c r="AH959" s="25"/>
      <c r="AI959" s="25"/>
      <c r="AJ959" s="25"/>
      <c r="AK959" s="25"/>
      <c r="AL959" s="25"/>
    </row>
    <row r="960" spans="1:38" x14ac:dyDescent="0.3">
      <c r="A960" s="25"/>
      <c r="B960" s="25"/>
      <c r="C960" s="25"/>
      <c r="D960" s="25"/>
      <c r="E960" s="25"/>
      <c r="F960" s="25"/>
      <c r="G960" s="25"/>
      <c r="H960" s="25"/>
      <c r="I960" s="25"/>
      <c r="J960" s="25"/>
      <c r="K960" s="25"/>
      <c r="L960" s="25"/>
      <c r="M960" s="25"/>
      <c r="N960" s="25"/>
      <c r="O960" s="25"/>
      <c r="P960" s="25"/>
      <c r="Q960" s="25"/>
      <c r="R960" s="25"/>
      <c r="S960" s="25"/>
      <c r="T960" s="25"/>
      <c r="U960" s="25"/>
      <c r="V960" s="25"/>
      <c r="W960" s="25"/>
      <c r="X960" s="25"/>
      <c r="Y960" s="25"/>
      <c r="Z960" s="25"/>
      <c r="AA960" s="25"/>
      <c r="AB960" s="25"/>
      <c r="AC960" s="25"/>
      <c r="AD960" s="25"/>
      <c r="AE960" s="25"/>
      <c r="AF960" s="25"/>
      <c r="AG960" s="25"/>
      <c r="AH960" s="25"/>
      <c r="AI960" s="25"/>
      <c r="AJ960" s="25"/>
      <c r="AK960" s="25"/>
      <c r="AL960" s="25"/>
    </row>
    <row r="961" spans="1:38" x14ac:dyDescent="0.3">
      <c r="A961" s="25"/>
      <c r="B961" s="25"/>
      <c r="C961" s="25"/>
      <c r="D961" s="25"/>
      <c r="E961" s="25"/>
      <c r="F961" s="25"/>
      <c r="G961" s="25"/>
      <c r="H961" s="25"/>
      <c r="I961" s="25"/>
      <c r="J961" s="25"/>
      <c r="K961" s="25"/>
      <c r="L961" s="25"/>
      <c r="M961" s="25"/>
      <c r="N961" s="25"/>
      <c r="O961" s="25"/>
      <c r="P961" s="25"/>
      <c r="Q961" s="25"/>
      <c r="R961" s="25"/>
      <c r="S961" s="25"/>
      <c r="T961" s="25"/>
      <c r="U961" s="25"/>
      <c r="V961" s="25"/>
      <c r="W961" s="25"/>
      <c r="X961" s="25"/>
      <c r="Y961" s="25"/>
      <c r="Z961" s="25"/>
      <c r="AA961" s="25"/>
      <c r="AB961" s="25"/>
      <c r="AC961" s="25"/>
      <c r="AD961" s="25"/>
      <c r="AE961" s="25"/>
      <c r="AF961" s="25"/>
      <c r="AG961" s="25"/>
      <c r="AH961" s="25"/>
      <c r="AI961" s="25"/>
      <c r="AJ961" s="25"/>
      <c r="AK961" s="25"/>
      <c r="AL961" s="25"/>
    </row>
    <row r="962" spans="1:38" x14ac:dyDescent="0.3">
      <c r="A962" s="25"/>
      <c r="B962" s="25"/>
      <c r="C962" s="25"/>
      <c r="D962" s="25"/>
      <c r="E962" s="25"/>
      <c r="F962" s="25"/>
      <c r="G962" s="25"/>
      <c r="H962" s="25"/>
      <c r="I962" s="25"/>
      <c r="J962" s="25"/>
      <c r="K962" s="25"/>
      <c r="L962" s="25"/>
      <c r="M962" s="25"/>
      <c r="N962" s="25"/>
      <c r="O962" s="25"/>
      <c r="P962" s="25"/>
      <c r="Q962" s="25"/>
      <c r="R962" s="25"/>
      <c r="S962" s="25"/>
      <c r="T962" s="25"/>
      <c r="U962" s="25"/>
      <c r="V962" s="25"/>
      <c r="W962" s="25"/>
      <c r="X962" s="25"/>
      <c r="Y962" s="25"/>
      <c r="Z962" s="25"/>
      <c r="AA962" s="25"/>
      <c r="AB962" s="25"/>
      <c r="AC962" s="25"/>
      <c r="AD962" s="25"/>
      <c r="AE962" s="25"/>
      <c r="AF962" s="25"/>
      <c r="AG962" s="25"/>
      <c r="AH962" s="25"/>
      <c r="AI962" s="25"/>
      <c r="AJ962" s="25"/>
      <c r="AK962" s="25"/>
      <c r="AL962" s="25"/>
    </row>
    <row r="963" spans="1:38" x14ac:dyDescent="0.3">
      <c r="A963" s="25"/>
      <c r="B963" s="25"/>
      <c r="C963" s="25"/>
      <c r="D963" s="25"/>
      <c r="E963" s="25"/>
      <c r="F963" s="25"/>
      <c r="G963" s="25"/>
      <c r="H963" s="25"/>
      <c r="I963" s="25"/>
      <c r="J963" s="25"/>
      <c r="K963" s="25"/>
      <c r="L963" s="25"/>
      <c r="M963" s="25"/>
      <c r="N963" s="25"/>
      <c r="O963" s="25"/>
      <c r="P963" s="25"/>
      <c r="Q963" s="25"/>
      <c r="R963" s="25"/>
      <c r="S963" s="25"/>
      <c r="T963" s="25"/>
      <c r="U963" s="25"/>
      <c r="V963" s="25"/>
      <c r="W963" s="25"/>
      <c r="X963" s="25"/>
      <c r="Y963" s="25"/>
      <c r="Z963" s="25"/>
      <c r="AA963" s="25"/>
      <c r="AB963" s="25"/>
      <c r="AC963" s="25"/>
      <c r="AD963" s="25"/>
      <c r="AE963" s="25"/>
      <c r="AF963" s="25"/>
      <c r="AG963" s="25"/>
      <c r="AH963" s="25"/>
      <c r="AI963" s="25"/>
      <c r="AJ963" s="25"/>
      <c r="AK963" s="25"/>
      <c r="AL963" s="25"/>
    </row>
    <row r="964" spans="1:38" x14ac:dyDescent="0.3">
      <c r="A964" s="25"/>
      <c r="B964" s="25"/>
      <c r="C964" s="25"/>
      <c r="D964" s="25"/>
      <c r="E964" s="25"/>
      <c r="F964" s="25"/>
      <c r="G964" s="25"/>
      <c r="H964" s="25"/>
      <c r="I964" s="25"/>
      <c r="J964" s="25"/>
      <c r="K964" s="25"/>
      <c r="L964" s="25"/>
      <c r="M964" s="25"/>
      <c r="N964" s="25"/>
      <c r="O964" s="25"/>
      <c r="P964" s="25"/>
      <c r="Q964" s="25"/>
      <c r="R964" s="25"/>
      <c r="S964" s="25"/>
      <c r="T964" s="25"/>
      <c r="U964" s="25"/>
      <c r="V964" s="25"/>
      <c r="W964" s="25"/>
      <c r="X964" s="25"/>
      <c r="Y964" s="25"/>
      <c r="Z964" s="25"/>
      <c r="AA964" s="25"/>
      <c r="AB964" s="25"/>
      <c r="AC964" s="25"/>
      <c r="AD964" s="25"/>
      <c r="AE964" s="25"/>
      <c r="AF964" s="25"/>
      <c r="AG964" s="25"/>
      <c r="AH964" s="25"/>
      <c r="AI964" s="25"/>
      <c r="AJ964" s="25"/>
      <c r="AK964" s="25"/>
      <c r="AL964" s="25"/>
    </row>
    <row r="965" spans="1:38" x14ac:dyDescent="0.3">
      <c r="A965" s="25"/>
      <c r="B965" s="25"/>
      <c r="C965" s="25"/>
      <c r="D965" s="25"/>
      <c r="E965" s="25"/>
      <c r="F965" s="25"/>
      <c r="G965" s="25"/>
      <c r="H965" s="25"/>
      <c r="I965" s="25"/>
      <c r="J965" s="25"/>
      <c r="K965" s="25"/>
      <c r="L965" s="25"/>
      <c r="M965" s="25"/>
      <c r="N965" s="25"/>
      <c r="O965" s="25"/>
      <c r="P965" s="25"/>
      <c r="Q965" s="25"/>
      <c r="R965" s="25"/>
      <c r="S965" s="25"/>
      <c r="T965" s="25"/>
      <c r="U965" s="25"/>
      <c r="V965" s="25"/>
      <c r="W965" s="25"/>
      <c r="X965" s="25"/>
      <c r="Y965" s="25"/>
      <c r="Z965" s="25"/>
      <c r="AA965" s="25"/>
      <c r="AB965" s="25"/>
      <c r="AC965" s="25"/>
      <c r="AD965" s="25"/>
      <c r="AE965" s="25"/>
      <c r="AF965" s="25"/>
      <c r="AG965" s="25"/>
      <c r="AH965" s="25"/>
      <c r="AI965" s="25"/>
      <c r="AJ965" s="25"/>
      <c r="AK965" s="25"/>
      <c r="AL965" s="25"/>
    </row>
    <row r="966" spans="1:38" x14ac:dyDescent="0.3">
      <c r="A966" s="25"/>
      <c r="B966" s="25"/>
      <c r="C966" s="25"/>
      <c r="D966" s="25"/>
      <c r="E966" s="25"/>
      <c r="F966" s="25"/>
      <c r="G966" s="25"/>
      <c r="H966" s="25"/>
      <c r="I966" s="25"/>
      <c r="J966" s="25"/>
      <c r="K966" s="25"/>
      <c r="L966" s="25"/>
      <c r="M966" s="25"/>
      <c r="N966" s="25"/>
      <c r="O966" s="25"/>
      <c r="P966" s="25"/>
      <c r="Q966" s="25"/>
      <c r="R966" s="25"/>
      <c r="S966" s="25"/>
      <c r="T966" s="25"/>
      <c r="U966" s="25"/>
      <c r="V966" s="25"/>
      <c r="W966" s="25"/>
      <c r="X966" s="25"/>
      <c r="Y966" s="25"/>
      <c r="Z966" s="25"/>
      <c r="AA966" s="25"/>
      <c r="AB966" s="25"/>
      <c r="AC966" s="25"/>
      <c r="AD966" s="25"/>
      <c r="AE966" s="25"/>
      <c r="AF966" s="25"/>
      <c r="AG966" s="25"/>
      <c r="AH966" s="25"/>
      <c r="AI966" s="25"/>
      <c r="AJ966" s="25"/>
      <c r="AK966" s="25"/>
      <c r="AL966" s="25"/>
    </row>
    <row r="967" spans="1:38" x14ac:dyDescent="0.3">
      <c r="A967" s="25"/>
      <c r="B967" s="25"/>
      <c r="C967" s="25"/>
      <c r="D967" s="25"/>
      <c r="E967" s="25"/>
      <c r="F967" s="25"/>
      <c r="G967" s="25"/>
      <c r="H967" s="25"/>
      <c r="I967" s="25"/>
      <c r="J967" s="25"/>
      <c r="K967" s="25"/>
      <c r="L967" s="25"/>
      <c r="M967" s="25"/>
      <c r="N967" s="25"/>
      <c r="O967" s="25"/>
      <c r="P967" s="25"/>
      <c r="Q967" s="25"/>
      <c r="R967" s="25"/>
      <c r="S967" s="25"/>
      <c r="T967" s="25"/>
      <c r="U967" s="25"/>
      <c r="V967" s="25"/>
      <c r="W967" s="25"/>
      <c r="X967" s="25"/>
      <c r="Y967" s="25"/>
      <c r="Z967" s="25"/>
      <c r="AA967" s="25"/>
      <c r="AB967" s="25"/>
      <c r="AC967" s="25"/>
      <c r="AD967" s="25"/>
      <c r="AE967" s="25"/>
      <c r="AF967" s="25"/>
      <c r="AG967" s="25"/>
      <c r="AH967" s="25"/>
      <c r="AI967" s="25"/>
      <c r="AJ967" s="25"/>
      <c r="AK967" s="25"/>
      <c r="AL967" s="25"/>
    </row>
    <row r="968" spans="1:38" x14ac:dyDescent="0.3">
      <c r="A968" s="25"/>
      <c r="B968" s="25"/>
      <c r="C968" s="25"/>
      <c r="D968" s="25"/>
      <c r="E968" s="25"/>
      <c r="F968" s="25"/>
      <c r="G968" s="25"/>
      <c r="H968" s="25"/>
      <c r="I968" s="25"/>
      <c r="J968" s="25"/>
      <c r="K968" s="25"/>
      <c r="L968" s="25"/>
      <c r="M968" s="25"/>
      <c r="N968" s="25"/>
      <c r="O968" s="25"/>
      <c r="P968" s="25"/>
      <c r="Q968" s="25"/>
      <c r="R968" s="25"/>
      <c r="S968" s="25"/>
      <c r="T968" s="25"/>
      <c r="U968" s="25"/>
      <c r="V968" s="25"/>
      <c r="W968" s="25"/>
      <c r="X968" s="25"/>
      <c r="Y968" s="25"/>
      <c r="Z968" s="25"/>
      <c r="AA968" s="25"/>
      <c r="AB968" s="25"/>
      <c r="AC968" s="25"/>
      <c r="AD968" s="25"/>
      <c r="AE968" s="25"/>
      <c r="AF968" s="25"/>
      <c r="AG968" s="25"/>
      <c r="AH968" s="25"/>
      <c r="AI968" s="25"/>
      <c r="AJ968" s="25"/>
      <c r="AK968" s="25"/>
      <c r="AL968" s="25"/>
    </row>
    <row r="969" spans="1:38" x14ac:dyDescent="0.3">
      <c r="A969" s="25"/>
      <c r="B969" s="25"/>
      <c r="C969" s="25"/>
      <c r="D969" s="25"/>
      <c r="E969" s="25"/>
      <c r="F969" s="25"/>
      <c r="G969" s="25"/>
      <c r="H969" s="25"/>
      <c r="I969" s="25"/>
      <c r="J969" s="25"/>
      <c r="K969" s="25"/>
      <c r="L969" s="25"/>
      <c r="M969" s="25"/>
      <c r="N969" s="25"/>
      <c r="O969" s="25"/>
      <c r="P969" s="25"/>
      <c r="Q969" s="25"/>
      <c r="R969" s="25"/>
      <c r="S969" s="25"/>
      <c r="T969" s="25"/>
      <c r="U969" s="25"/>
      <c r="V969" s="25"/>
      <c r="W969" s="25"/>
      <c r="X969" s="25"/>
      <c r="Y969" s="25"/>
      <c r="Z969" s="25"/>
      <c r="AA969" s="25"/>
      <c r="AB969" s="25"/>
      <c r="AC969" s="25"/>
      <c r="AD969" s="25"/>
      <c r="AE969" s="25"/>
      <c r="AF969" s="25"/>
      <c r="AG969" s="25"/>
      <c r="AH969" s="25"/>
      <c r="AI969" s="25"/>
      <c r="AJ969" s="25"/>
      <c r="AK969" s="25"/>
      <c r="AL969" s="25"/>
    </row>
    <row r="970" spans="1:38" x14ac:dyDescent="0.3">
      <c r="A970" s="25"/>
      <c r="B970" s="25"/>
      <c r="C970" s="25"/>
      <c r="D970" s="25"/>
      <c r="E970" s="25"/>
      <c r="F970" s="25"/>
      <c r="G970" s="25"/>
      <c r="H970" s="25"/>
      <c r="I970" s="25"/>
      <c r="J970" s="25"/>
      <c r="K970" s="25"/>
      <c r="L970" s="25"/>
      <c r="M970" s="25"/>
      <c r="N970" s="25"/>
      <c r="O970" s="25"/>
      <c r="P970" s="25"/>
      <c r="Q970" s="25"/>
      <c r="R970" s="25"/>
      <c r="S970" s="25"/>
      <c r="T970" s="25"/>
      <c r="U970" s="25"/>
      <c r="V970" s="25"/>
      <c r="W970" s="25"/>
      <c r="X970" s="25"/>
      <c r="Y970" s="25"/>
      <c r="Z970" s="25"/>
      <c r="AA970" s="25"/>
      <c r="AB970" s="25"/>
      <c r="AC970" s="25"/>
      <c r="AD970" s="25"/>
      <c r="AE970" s="25"/>
      <c r="AF970" s="25"/>
      <c r="AG970" s="25"/>
      <c r="AH970" s="25"/>
      <c r="AI970" s="25"/>
      <c r="AJ970" s="25"/>
      <c r="AK970" s="25"/>
      <c r="AL970" s="25"/>
    </row>
    <row r="971" spans="1:38" x14ac:dyDescent="0.3">
      <c r="A971" s="25"/>
      <c r="B971" s="25"/>
      <c r="C971" s="25"/>
      <c r="D971" s="25"/>
      <c r="E971" s="25"/>
      <c r="F971" s="25"/>
      <c r="G971" s="25"/>
      <c r="H971" s="25"/>
      <c r="I971" s="25"/>
      <c r="J971" s="25"/>
      <c r="K971" s="25"/>
      <c r="L971" s="25"/>
      <c r="M971" s="25"/>
      <c r="N971" s="25"/>
      <c r="O971" s="25"/>
      <c r="P971" s="25"/>
      <c r="Q971" s="25"/>
      <c r="R971" s="25"/>
      <c r="S971" s="25"/>
      <c r="T971" s="25"/>
      <c r="U971" s="25"/>
      <c r="V971" s="25"/>
      <c r="W971" s="25"/>
      <c r="X971" s="25"/>
      <c r="Y971" s="25"/>
      <c r="Z971" s="25"/>
      <c r="AA971" s="25"/>
      <c r="AB971" s="25"/>
      <c r="AC971" s="25"/>
      <c r="AD971" s="25"/>
      <c r="AE971" s="25"/>
      <c r="AF971" s="25"/>
      <c r="AG971" s="25"/>
      <c r="AH971" s="25"/>
      <c r="AI971" s="25"/>
      <c r="AJ971" s="25"/>
      <c r="AK971" s="25"/>
      <c r="AL971" s="25"/>
    </row>
    <row r="972" spans="1:38" x14ac:dyDescent="0.3">
      <c r="A972" s="25"/>
      <c r="B972" s="25"/>
      <c r="C972" s="25"/>
      <c r="D972" s="25"/>
      <c r="E972" s="25"/>
      <c r="F972" s="25"/>
      <c r="G972" s="25"/>
      <c r="H972" s="25"/>
      <c r="I972" s="25"/>
      <c r="J972" s="25"/>
      <c r="K972" s="25"/>
      <c r="L972" s="25"/>
      <c r="M972" s="25"/>
      <c r="N972" s="25"/>
      <c r="O972" s="25"/>
      <c r="P972" s="25"/>
      <c r="Q972" s="25"/>
      <c r="R972" s="25"/>
      <c r="S972" s="25"/>
      <c r="T972" s="25"/>
      <c r="U972" s="25"/>
      <c r="V972" s="25"/>
      <c r="W972" s="25"/>
      <c r="X972" s="25"/>
      <c r="Y972" s="25"/>
      <c r="Z972" s="25"/>
      <c r="AA972" s="25"/>
      <c r="AB972" s="25"/>
      <c r="AC972" s="25"/>
      <c r="AD972" s="25"/>
      <c r="AE972" s="25"/>
      <c r="AF972" s="25"/>
      <c r="AG972" s="25"/>
      <c r="AH972" s="25"/>
      <c r="AI972" s="25"/>
      <c r="AJ972" s="25"/>
      <c r="AK972" s="25"/>
      <c r="AL972" s="25"/>
    </row>
    <row r="973" spans="1:38" x14ac:dyDescent="0.3">
      <c r="A973" s="25"/>
      <c r="B973" s="25"/>
      <c r="C973" s="25"/>
      <c r="D973" s="25"/>
      <c r="E973" s="25"/>
      <c r="F973" s="25"/>
      <c r="G973" s="25"/>
      <c r="H973" s="25"/>
      <c r="I973" s="25"/>
      <c r="J973" s="25"/>
      <c r="K973" s="25"/>
      <c r="L973" s="25"/>
      <c r="M973" s="25"/>
      <c r="N973" s="25"/>
      <c r="O973" s="25"/>
      <c r="P973" s="25"/>
      <c r="Q973" s="25"/>
      <c r="R973" s="25"/>
      <c r="S973" s="25"/>
      <c r="T973" s="25"/>
      <c r="U973" s="25"/>
      <c r="V973" s="25"/>
      <c r="W973" s="25"/>
      <c r="X973" s="25"/>
      <c r="Y973" s="25"/>
      <c r="Z973" s="25"/>
      <c r="AA973" s="25"/>
      <c r="AB973" s="25"/>
      <c r="AC973" s="25"/>
      <c r="AD973" s="25"/>
      <c r="AE973" s="25"/>
      <c r="AF973" s="25"/>
      <c r="AG973" s="25"/>
      <c r="AH973" s="25"/>
      <c r="AI973" s="25"/>
      <c r="AJ973" s="25"/>
      <c r="AK973" s="25"/>
      <c r="AL973" s="25"/>
    </row>
    <row r="974" spans="1:38" x14ac:dyDescent="0.3">
      <c r="A974" s="25"/>
      <c r="B974" s="25"/>
      <c r="C974" s="25"/>
      <c r="D974" s="25"/>
      <c r="E974" s="25"/>
      <c r="F974" s="25"/>
      <c r="G974" s="25"/>
      <c r="H974" s="25"/>
      <c r="I974" s="25"/>
      <c r="J974" s="25"/>
      <c r="K974" s="25"/>
      <c r="L974" s="25"/>
      <c r="M974" s="25"/>
      <c r="N974" s="25"/>
      <c r="O974" s="25"/>
      <c r="P974" s="25"/>
      <c r="Q974" s="25"/>
      <c r="R974" s="25"/>
      <c r="S974" s="25"/>
      <c r="T974" s="25"/>
      <c r="U974" s="25"/>
      <c r="V974" s="25"/>
      <c r="W974" s="25"/>
      <c r="X974" s="25"/>
      <c r="Y974" s="25"/>
      <c r="Z974" s="25"/>
      <c r="AA974" s="25"/>
      <c r="AB974" s="25"/>
      <c r="AC974" s="25"/>
      <c r="AD974" s="25"/>
      <c r="AE974" s="25"/>
      <c r="AF974" s="25"/>
      <c r="AG974" s="25"/>
      <c r="AH974" s="25"/>
      <c r="AI974" s="25"/>
      <c r="AJ974" s="25"/>
      <c r="AK974" s="25"/>
      <c r="AL974" s="25"/>
    </row>
    <row r="975" spans="1:38" x14ac:dyDescent="0.3">
      <c r="A975" s="25"/>
      <c r="B975" s="25"/>
      <c r="C975" s="25"/>
      <c r="D975" s="25"/>
      <c r="E975" s="25"/>
      <c r="F975" s="25"/>
      <c r="G975" s="25"/>
      <c r="H975" s="25"/>
      <c r="I975" s="25"/>
      <c r="J975" s="25"/>
      <c r="K975" s="25"/>
      <c r="L975" s="25"/>
      <c r="M975" s="25"/>
      <c r="N975" s="25"/>
      <c r="O975" s="25"/>
      <c r="P975" s="25"/>
      <c r="Q975" s="25"/>
      <c r="R975" s="25"/>
      <c r="S975" s="25"/>
      <c r="T975" s="25"/>
      <c r="U975" s="25"/>
      <c r="V975" s="25"/>
      <c r="W975" s="25"/>
      <c r="X975" s="25"/>
      <c r="Y975" s="25"/>
      <c r="Z975" s="25"/>
      <c r="AA975" s="25"/>
      <c r="AB975" s="25"/>
      <c r="AC975" s="25"/>
      <c r="AD975" s="25"/>
      <c r="AE975" s="25"/>
      <c r="AF975" s="25"/>
      <c r="AG975" s="25"/>
      <c r="AH975" s="25"/>
      <c r="AI975" s="25"/>
      <c r="AJ975" s="25"/>
      <c r="AK975" s="25"/>
      <c r="AL975" s="25"/>
    </row>
    <row r="976" spans="1:38" x14ac:dyDescent="0.3">
      <c r="A976" s="25"/>
      <c r="B976" s="25"/>
      <c r="C976" s="25"/>
      <c r="D976" s="25"/>
      <c r="E976" s="25"/>
      <c r="F976" s="25"/>
      <c r="G976" s="25"/>
      <c r="H976" s="25"/>
      <c r="I976" s="25"/>
      <c r="J976" s="25"/>
      <c r="K976" s="25"/>
      <c r="L976" s="25"/>
      <c r="M976" s="25"/>
      <c r="N976" s="25"/>
      <c r="O976" s="25"/>
      <c r="P976" s="25"/>
      <c r="Q976" s="25"/>
      <c r="R976" s="25"/>
      <c r="S976" s="25"/>
      <c r="T976" s="25"/>
      <c r="U976" s="25"/>
      <c r="V976" s="25"/>
      <c r="W976" s="25"/>
      <c r="X976" s="25"/>
      <c r="Y976" s="25"/>
      <c r="Z976" s="25"/>
      <c r="AA976" s="25"/>
      <c r="AB976" s="25"/>
      <c r="AC976" s="25"/>
      <c r="AD976" s="25"/>
      <c r="AE976" s="25"/>
      <c r="AF976" s="25"/>
      <c r="AG976" s="25"/>
      <c r="AH976" s="25"/>
      <c r="AI976" s="25"/>
      <c r="AJ976" s="25"/>
      <c r="AK976" s="25"/>
      <c r="AL976" s="25"/>
    </row>
    <row r="977" spans="1:38" x14ac:dyDescent="0.3">
      <c r="A977" s="25"/>
      <c r="B977" s="25"/>
      <c r="C977" s="25"/>
      <c r="D977" s="25"/>
      <c r="E977" s="25"/>
      <c r="F977" s="25"/>
      <c r="G977" s="25"/>
      <c r="H977" s="25"/>
      <c r="I977" s="25"/>
      <c r="J977" s="25"/>
      <c r="K977" s="25"/>
      <c r="L977" s="25"/>
      <c r="M977" s="25"/>
      <c r="N977" s="25"/>
      <c r="O977" s="25"/>
      <c r="P977" s="25"/>
      <c r="Q977" s="25"/>
      <c r="R977" s="25"/>
      <c r="S977" s="25"/>
      <c r="T977" s="25"/>
      <c r="U977" s="25"/>
      <c r="V977" s="25"/>
      <c r="W977" s="25"/>
      <c r="X977" s="25"/>
      <c r="Y977" s="25"/>
      <c r="Z977" s="25"/>
      <c r="AA977" s="25"/>
      <c r="AB977" s="25"/>
      <c r="AC977" s="25"/>
      <c r="AD977" s="25"/>
      <c r="AE977" s="25"/>
      <c r="AF977" s="25"/>
      <c r="AG977" s="25"/>
      <c r="AH977" s="25"/>
      <c r="AI977" s="25"/>
      <c r="AJ977" s="25"/>
      <c r="AK977" s="25"/>
      <c r="AL977" s="25"/>
    </row>
    <row r="978" spans="1:38" x14ac:dyDescent="0.3">
      <c r="A978" s="25"/>
      <c r="B978" s="25"/>
      <c r="C978" s="25"/>
      <c r="D978" s="25"/>
      <c r="E978" s="25"/>
      <c r="F978" s="25"/>
      <c r="G978" s="25"/>
      <c r="H978" s="25"/>
      <c r="I978" s="25"/>
      <c r="J978" s="25"/>
      <c r="K978" s="25"/>
      <c r="L978" s="25"/>
      <c r="M978" s="25"/>
      <c r="N978" s="25"/>
      <c r="O978" s="25"/>
      <c r="P978" s="25"/>
      <c r="Q978" s="25"/>
      <c r="R978" s="25"/>
      <c r="S978" s="25"/>
      <c r="T978" s="25"/>
      <c r="U978" s="25"/>
      <c r="V978" s="25"/>
      <c r="W978" s="25"/>
      <c r="X978" s="25"/>
      <c r="Y978" s="25"/>
      <c r="Z978" s="25"/>
      <c r="AA978" s="25"/>
      <c r="AB978" s="25"/>
      <c r="AC978" s="25"/>
      <c r="AD978" s="25"/>
      <c r="AE978" s="25"/>
      <c r="AF978" s="25"/>
      <c r="AG978" s="25"/>
      <c r="AH978" s="25"/>
      <c r="AI978" s="25"/>
      <c r="AJ978" s="25"/>
      <c r="AK978" s="25"/>
      <c r="AL978" s="25"/>
    </row>
    <row r="979" spans="1:38" x14ac:dyDescent="0.3">
      <c r="A979" s="25"/>
      <c r="B979" s="25"/>
      <c r="C979" s="25"/>
      <c r="D979" s="25"/>
      <c r="E979" s="25"/>
      <c r="F979" s="25"/>
      <c r="G979" s="25"/>
      <c r="H979" s="25"/>
      <c r="I979" s="25"/>
      <c r="J979" s="25"/>
      <c r="K979" s="25"/>
      <c r="L979" s="25"/>
      <c r="M979" s="25"/>
      <c r="N979" s="25"/>
      <c r="O979" s="25"/>
      <c r="P979" s="25"/>
      <c r="Q979" s="25"/>
      <c r="R979" s="25"/>
      <c r="S979" s="25"/>
      <c r="T979" s="25"/>
      <c r="U979" s="25"/>
      <c r="V979" s="25"/>
      <c r="W979" s="25"/>
      <c r="X979" s="25"/>
      <c r="Y979" s="25"/>
      <c r="Z979" s="25"/>
      <c r="AA979" s="25"/>
      <c r="AB979" s="25"/>
      <c r="AC979" s="25"/>
      <c r="AD979" s="25"/>
      <c r="AE979" s="25"/>
      <c r="AF979" s="25"/>
      <c r="AG979" s="25"/>
      <c r="AH979" s="25"/>
      <c r="AI979" s="25"/>
      <c r="AJ979" s="25"/>
      <c r="AK979" s="25"/>
      <c r="AL979" s="25"/>
    </row>
    <row r="980" spans="1:38" x14ac:dyDescent="0.3">
      <c r="A980" s="25"/>
      <c r="B980" s="25"/>
      <c r="C980" s="25"/>
      <c r="D980" s="25"/>
      <c r="E980" s="25"/>
      <c r="F980" s="25"/>
      <c r="G980" s="25"/>
      <c r="H980" s="25"/>
      <c r="I980" s="25"/>
      <c r="J980" s="25"/>
      <c r="K980" s="25"/>
      <c r="L980" s="25"/>
      <c r="M980" s="25"/>
      <c r="N980" s="25"/>
      <c r="O980" s="25"/>
      <c r="P980" s="25"/>
      <c r="Q980" s="25"/>
      <c r="R980" s="25"/>
      <c r="S980" s="25"/>
      <c r="T980" s="25"/>
      <c r="U980" s="25"/>
      <c r="V980" s="25"/>
      <c r="W980" s="25"/>
      <c r="X980" s="25"/>
      <c r="Y980" s="25"/>
      <c r="Z980" s="25"/>
      <c r="AA980" s="25"/>
      <c r="AB980" s="25"/>
      <c r="AC980" s="25"/>
      <c r="AD980" s="25"/>
      <c r="AE980" s="25"/>
      <c r="AF980" s="25"/>
      <c r="AG980" s="25"/>
      <c r="AH980" s="25"/>
      <c r="AI980" s="25"/>
      <c r="AJ980" s="25"/>
      <c r="AK980" s="25"/>
      <c r="AL980" s="25"/>
    </row>
    <row r="981" spans="1:38" x14ac:dyDescent="0.3">
      <c r="A981" s="25"/>
      <c r="B981" s="25"/>
      <c r="C981" s="25"/>
      <c r="D981" s="25"/>
      <c r="E981" s="25"/>
      <c r="F981" s="25"/>
      <c r="G981" s="25"/>
      <c r="H981" s="25"/>
      <c r="I981" s="25"/>
      <c r="J981" s="25"/>
      <c r="K981" s="25"/>
      <c r="L981" s="25"/>
      <c r="M981" s="25"/>
      <c r="N981" s="25"/>
      <c r="O981" s="25"/>
      <c r="P981" s="25"/>
      <c r="Q981" s="25"/>
      <c r="R981" s="25"/>
      <c r="S981" s="25"/>
      <c r="T981" s="25"/>
      <c r="U981" s="25"/>
      <c r="V981" s="25"/>
      <c r="W981" s="25"/>
      <c r="X981" s="25"/>
      <c r="Y981" s="25"/>
      <c r="Z981" s="25"/>
      <c r="AA981" s="25"/>
      <c r="AB981" s="25"/>
      <c r="AC981" s="25"/>
      <c r="AD981" s="25"/>
      <c r="AE981" s="25"/>
      <c r="AF981" s="25"/>
      <c r="AG981" s="25"/>
      <c r="AH981" s="25"/>
      <c r="AI981" s="25"/>
      <c r="AJ981" s="25"/>
      <c r="AK981" s="25"/>
      <c r="AL981" s="25"/>
    </row>
    <row r="982" spans="1:38" x14ac:dyDescent="0.3">
      <c r="A982" s="25"/>
      <c r="B982" s="25"/>
      <c r="C982" s="25"/>
      <c r="D982" s="25"/>
      <c r="E982" s="25"/>
      <c r="F982" s="25"/>
      <c r="G982" s="25"/>
      <c r="H982" s="25"/>
      <c r="I982" s="25"/>
      <c r="J982" s="25"/>
      <c r="K982" s="25"/>
      <c r="L982" s="25"/>
      <c r="M982" s="25"/>
      <c r="N982" s="25"/>
      <c r="O982" s="25"/>
      <c r="P982" s="25"/>
      <c r="Q982" s="25"/>
      <c r="R982" s="25"/>
      <c r="S982" s="25"/>
      <c r="T982" s="25"/>
      <c r="U982" s="25"/>
      <c r="V982" s="25"/>
      <c r="W982" s="25"/>
      <c r="X982" s="25"/>
      <c r="Y982" s="25"/>
      <c r="Z982" s="25"/>
      <c r="AA982" s="25"/>
      <c r="AB982" s="25"/>
      <c r="AC982" s="25"/>
      <c r="AD982" s="25"/>
      <c r="AE982" s="25"/>
      <c r="AF982" s="25"/>
      <c r="AG982" s="25"/>
      <c r="AH982" s="25"/>
      <c r="AI982" s="25"/>
      <c r="AJ982" s="25"/>
      <c r="AK982" s="25"/>
      <c r="AL982" s="25"/>
    </row>
    <row r="983" spans="1:38" x14ac:dyDescent="0.3">
      <c r="A983" s="25"/>
      <c r="B983" s="25"/>
      <c r="C983" s="25"/>
      <c r="D983" s="25"/>
      <c r="E983" s="25"/>
      <c r="F983" s="25"/>
      <c r="G983" s="25"/>
      <c r="H983" s="25"/>
      <c r="I983" s="25"/>
      <c r="J983" s="25"/>
      <c r="K983" s="25"/>
      <c r="L983" s="25"/>
      <c r="M983" s="25"/>
      <c r="N983" s="25"/>
      <c r="O983" s="25"/>
      <c r="P983" s="25"/>
      <c r="Q983" s="25"/>
      <c r="R983" s="25"/>
      <c r="S983" s="25"/>
      <c r="T983" s="25"/>
      <c r="U983" s="25"/>
      <c r="V983" s="25"/>
      <c r="W983" s="25"/>
      <c r="X983" s="25"/>
      <c r="Y983" s="25"/>
      <c r="Z983" s="25"/>
      <c r="AA983" s="25"/>
      <c r="AB983" s="25"/>
      <c r="AC983" s="25"/>
      <c r="AD983" s="25"/>
      <c r="AE983" s="25"/>
      <c r="AF983" s="25"/>
      <c r="AG983" s="25"/>
      <c r="AH983" s="25"/>
      <c r="AI983" s="25"/>
      <c r="AJ983" s="25"/>
      <c r="AK983" s="25"/>
      <c r="AL983" s="25"/>
    </row>
    <row r="984" spans="1:38" x14ac:dyDescent="0.3">
      <c r="A984" s="25"/>
      <c r="B984" s="25"/>
      <c r="C984" s="25"/>
      <c r="D984" s="25"/>
      <c r="E984" s="25"/>
      <c r="F984" s="25"/>
      <c r="G984" s="25"/>
      <c r="H984" s="25"/>
      <c r="I984" s="25"/>
      <c r="J984" s="25"/>
      <c r="K984" s="25"/>
      <c r="L984" s="25"/>
      <c r="M984" s="25"/>
      <c r="N984" s="25"/>
      <c r="O984" s="25"/>
      <c r="P984" s="25"/>
      <c r="Q984" s="25"/>
      <c r="R984" s="25"/>
      <c r="S984" s="25"/>
      <c r="T984" s="25"/>
      <c r="U984" s="25"/>
      <c r="V984" s="25"/>
      <c r="W984" s="25"/>
      <c r="X984" s="25"/>
      <c r="Y984" s="25"/>
      <c r="Z984" s="25"/>
      <c r="AA984" s="25"/>
      <c r="AB984" s="25"/>
      <c r="AC984" s="25"/>
      <c r="AD984" s="25"/>
      <c r="AE984" s="25"/>
      <c r="AF984" s="25"/>
      <c r="AG984" s="25"/>
      <c r="AH984" s="25"/>
      <c r="AI984" s="25"/>
      <c r="AJ984" s="25"/>
      <c r="AK984" s="25"/>
      <c r="AL984" s="25"/>
    </row>
    <row r="985" spans="1:38" x14ac:dyDescent="0.3">
      <c r="A985" s="25"/>
      <c r="B985" s="25"/>
      <c r="C985" s="25"/>
      <c r="D985" s="25"/>
      <c r="E985" s="25"/>
      <c r="F985" s="25"/>
      <c r="G985" s="25"/>
      <c r="H985" s="25"/>
      <c r="I985" s="25"/>
      <c r="J985" s="25"/>
      <c r="K985" s="25"/>
      <c r="L985" s="25"/>
      <c r="M985" s="25"/>
      <c r="N985" s="25"/>
      <c r="O985" s="25"/>
      <c r="P985" s="25"/>
      <c r="Q985" s="25"/>
      <c r="R985" s="25"/>
      <c r="S985" s="25"/>
      <c r="T985" s="25"/>
      <c r="U985" s="25"/>
      <c r="V985" s="25"/>
      <c r="W985" s="25"/>
      <c r="X985" s="25"/>
      <c r="Y985" s="25"/>
      <c r="Z985" s="25"/>
      <c r="AA985" s="25"/>
      <c r="AB985" s="25"/>
      <c r="AC985" s="25"/>
      <c r="AD985" s="25"/>
      <c r="AE985" s="25"/>
      <c r="AF985" s="25"/>
      <c r="AG985" s="25"/>
      <c r="AH985" s="25"/>
      <c r="AI985" s="25"/>
      <c r="AJ985" s="25"/>
      <c r="AK985" s="25"/>
      <c r="AL985" s="25"/>
    </row>
    <row r="986" spans="1:38" x14ac:dyDescent="0.3">
      <c r="A986" s="25"/>
      <c r="B986" s="25"/>
      <c r="C986" s="25"/>
      <c r="D986" s="25"/>
      <c r="E986" s="25"/>
      <c r="F986" s="25"/>
      <c r="G986" s="25"/>
      <c r="H986" s="25"/>
      <c r="I986" s="25"/>
      <c r="J986" s="25"/>
      <c r="K986" s="25"/>
      <c r="L986" s="25"/>
      <c r="M986" s="25"/>
      <c r="N986" s="25"/>
      <c r="O986" s="25"/>
      <c r="P986" s="25"/>
      <c r="Q986" s="25"/>
      <c r="R986" s="25"/>
      <c r="S986" s="25"/>
      <c r="T986" s="25"/>
      <c r="U986" s="25"/>
      <c r="V986" s="25"/>
      <c r="W986" s="25"/>
      <c r="X986" s="25"/>
      <c r="Y986" s="25"/>
      <c r="Z986" s="25"/>
      <c r="AA986" s="25"/>
      <c r="AB986" s="25"/>
      <c r="AC986" s="25"/>
      <c r="AD986" s="25"/>
      <c r="AE986" s="25"/>
      <c r="AF986" s="25"/>
      <c r="AG986" s="25"/>
      <c r="AH986" s="25"/>
      <c r="AI986" s="25"/>
      <c r="AJ986" s="25"/>
      <c r="AK986" s="25"/>
      <c r="AL986" s="25"/>
    </row>
    <row r="987" spans="1:38" x14ac:dyDescent="0.3">
      <c r="A987" s="25"/>
      <c r="B987" s="25"/>
      <c r="C987" s="25"/>
      <c r="D987" s="25"/>
      <c r="E987" s="25"/>
      <c r="F987" s="25"/>
      <c r="G987" s="25"/>
      <c r="H987" s="25"/>
      <c r="I987" s="25"/>
      <c r="J987" s="25"/>
      <c r="K987" s="25"/>
      <c r="L987" s="25"/>
      <c r="M987" s="25"/>
      <c r="N987" s="25"/>
      <c r="O987" s="25"/>
      <c r="P987" s="25"/>
      <c r="Q987" s="25"/>
      <c r="R987" s="25"/>
      <c r="S987" s="25"/>
      <c r="T987" s="25"/>
      <c r="U987" s="25"/>
      <c r="V987" s="25"/>
      <c r="W987" s="25"/>
      <c r="X987" s="25"/>
      <c r="Y987" s="25"/>
      <c r="Z987" s="25"/>
      <c r="AA987" s="25"/>
      <c r="AB987" s="25"/>
      <c r="AC987" s="25"/>
      <c r="AD987" s="25"/>
      <c r="AE987" s="25"/>
      <c r="AF987" s="25"/>
      <c r="AG987" s="25"/>
      <c r="AH987" s="25"/>
      <c r="AI987" s="25"/>
      <c r="AJ987" s="25"/>
      <c r="AK987" s="25"/>
      <c r="AL987" s="25"/>
    </row>
    <row r="988" spans="1:38" x14ac:dyDescent="0.3">
      <c r="A988" s="25"/>
      <c r="B988" s="25"/>
      <c r="C988" s="25"/>
      <c r="D988" s="25"/>
      <c r="E988" s="25"/>
      <c r="F988" s="25"/>
      <c r="G988" s="25"/>
      <c r="H988" s="25"/>
      <c r="I988" s="25"/>
      <c r="J988" s="25"/>
      <c r="K988" s="25"/>
      <c r="L988" s="25"/>
      <c r="M988" s="25"/>
      <c r="N988" s="25"/>
      <c r="O988" s="25"/>
      <c r="P988" s="25"/>
      <c r="Q988" s="25"/>
      <c r="R988" s="25"/>
      <c r="S988" s="25"/>
      <c r="T988" s="25"/>
      <c r="U988" s="25"/>
      <c r="V988" s="25"/>
      <c r="W988" s="25"/>
      <c r="X988" s="25"/>
      <c r="Y988" s="25"/>
      <c r="Z988" s="25"/>
      <c r="AA988" s="25"/>
      <c r="AB988" s="25"/>
      <c r="AC988" s="25"/>
      <c r="AD988" s="25"/>
      <c r="AE988" s="25"/>
      <c r="AF988" s="25"/>
      <c r="AG988" s="25"/>
      <c r="AH988" s="25"/>
      <c r="AI988" s="25"/>
      <c r="AJ988" s="25"/>
      <c r="AK988" s="25"/>
      <c r="AL988" s="25"/>
    </row>
    <row r="989" spans="1:38" x14ac:dyDescent="0.3">
      <c r="A989" s="25"/>
      <c r="B989" s="25"/>
      <c r="C989" s="25"/>
      <c r="D989" s="25"/>
      <c r="E989" s="25"/>
      <c r="F989" s="25"/>
      <c r="G989" s="25"/>
      <c r="H989" s="25"/>
      <c r="I989" s="25"/>
      <c r="J989" s="25"/>
      <c r="K989" s="25"/>
      <c r="L989" s="25"/>
      <c r="M989" s="25"/>
      <c r="N989" s="25"/>
      <c r="O989" s="25"/>
      <c r="P989" s="25"/>
      <c r="Q989" s="25"/>
      <c r="R989" s="25"/>
      <c r="S989" s="25"/>
      <c r="T989" s="25"/>
      <c r="U989" s="25"/>
      <c r="V989" s="25"/>
      <c r="W989" s="25"/>
      <c r="X989" s="25"/>
      <c r="Y989" s="25"/>
      <c r="Z989" s="25"/>
      <c r="AA989" s="25"/>
      <c r="AB989" s="25"/>
      <c r="AC989" s="25"/>
      <c r="AD989" s="25"/>
      <c r="AE989" s="25"/>
      <c r="AF989" s="25"/>
      <c r="AG989" s="25"/>
      <c r="AH989" s="25"/>
      <c r="AI989" s="25"/>
      <c r="AJ989" s="25"/>
      <c r="AK989" s="25"/>
      <c r="AL989" s="25"/>
    </row>
    <row r="990" spans="1:38" x14ac:dyDescent="0.3">
      <c r="A990" s="25"/>
      <c r="B990" s="25"/>
      <c r="C990" s="25"/>
      <c r="D990" s="25"/>
      <c r="E990" s="25"/>
      <c r="F990" s="25"/>
      <c r="G990" s="25"/>
      <c r="H990" s="25"/>
      <c r="I990" s="25"/>
      <c r="J990" s="25"/>
      <c r="K990" s="25"/>
      <c r="L990" s="25"/>
      <c r="M990" s="25"/>
      <c r="N990" s="25"/>
      <c r="O990" s="25"/>
      <c r="P990" s="25"/>
      <c r="Q990" s="25"/>
      <c r="R990" s="25"/>
      <c r="S990" s="25"/>
      <c r="T990" s="25"/>
      <c r="U990" s="25"/>
      <c r="V990" s="25"/>
      <c r="W990" s="25"/>
      <c r="X990" s="25"/>
      <c r="Y990" s="25"/>
      <c r="Z990" s="25"/>
      <c r="AA990" s="25"/>
      <c r="AB990" s="25"/>
      <c r="AC990" s="25"/>
      <c r="AD990" s="25"/>
      <c r="AE990" s="25"/>
      <c r="AF990" s="25"/>
      <c r="AG990" s="25"/>
      <c r="AH990" s="25"/>
      <c r="AI990" s="25"/>
      <c r="AJ990" s="25"/>
      <c r="AK990" s="25"/>
      <c r="AL990" s="25"/>
    </row>
    <row r="991" spans="1:38" x14ac:dyDescent="0.3">
      <c r="A991" s="25"/>
      <c r="B991" s="25"/>
      <c r="C991" s="25"/>
      <c r="D991" s="25"/>
      <c r="E991" s="25"/>
      <c r="F991" s="25"/>
      <c r="G991" s="25"/>
      <c r="H991" s="25"/>
      <c r="I991" s="25"/>
      <c r="J991" s="25"/>
      <c r="K991" s="25"/>
      <c r="L991" s="25"/>
      <c r="M991" s="25"/>
      <c r="N991" s="25"/>
      <c r="O991" s="25"/>
      <c r="P991" s="25"/>
      <c r="Q991" s="25"/>
      <c r="R991" s="25"/>
      <c r="S991" s="25"/>
      <c r="T991" s="25"/>
      <c r="U991" s="25"/>
      <c r="V991" s="25"/>
      <c r="W991" s="25"/>
      <c r="X991" s="25"/>
      <c r="Y991" s="25"/>
      <c r="Z991" s="25"/>
      <c r="AA991" s="25"/>
      <c r="AB991" s="25"/>
      <c r="AC991" s="25"/>
      <c r="AD991" s="25"/>
      <c r="AE991" s="25"/>
      <c r="AF991" s="25"/>
      <c r="AG991" s="25"/>
      <c r="AH991" s="25"/>
      <c r="AI991" s="25"/>
      <c r="AJ991" s="25"/>
      <c r="AK991" s="25"/>
      <c r="AL991" s="25"/>
    </row>
    <row r="992" spans="1:38" x14ac:dyDescent="0.3">
      <c r="A992" s="25"/>
      <c r="B992" s="25"/>
      <c r="C992" s="25"/>
      <c r="D992" s="25"/>
      <c r="E992" s="25"/>
      <c r="F992" s="25"/>
      <c r="G992" s="25"/>
      <c r="H992" s="25"/>
      <c r="I992" s="25"/>
      <c r="J992" s="25"/>
      <c r="K992" s="25"/>
      <c r="L992" s="25"/>
      <c r="M992" s="25"/>
      <c r="N992" s="25"/>
      <c r="O992" s="25"/>
      <c r="P992" s="25"/>
      <c r="Q992" s="25"/>
      <c r="R992" s="25"/>
      <c r="S992" s="25"/>
      <c r="T992" s="25"/>
      <c r="U992" s="25"/>
      <c r="V992" s="25"/>
      <c r="W992" s="25"/>
      <c r="X992" s="25"/>
      <c r="Y992" s="25"/>
      <c r="Z992" s="25"/>
      <c r="AA992" s="25"/>
      <c r="AB992" s="25"/>
      <c r="AC992" s="25"/>
      <c r="AD992" s="25"/>
      <c r="AE992" s="25"/>
      <c r="AF992" s="25"/>
      <c r="AG992" s="25"/>
      <c r="AH992" s="25"/>
      <c r="AI992" s="25"/>
      <c r="AJ992" s="25"/>
      <c r="AK992" s="25"/>
      <c r="AL992" s="25"/>
    </row>
    <row r="993" spans="1:38" x14ac:dyDescent="0.3">
      <c r="A993" s="25"/>
      <c r="B993" s="25"/>
      <c r="C993" s="25"/>
      <c r="D993" s="25"/>
      <c r="E993" s="25"/>
      <c r="F993" s="25"/>
      <c r="G993" s="25"/>
      <c r="H993" s="25"/>
      <c r="I993" s="25"/>
      <c r="J993" s="25"/>
      <c r="K993" s="25"/>
      <c r="L993" s="25"/>
      <c r="M993" s="25"/>
      <c r="N993" s="25"/>
      <c r="O993" s="25"/>
      <c r="P993" s="25"/>
      <c r="Q993" s="25"/>
      <c r="R993" s="25"/>
      <c r="S993" s="25"/>
      <c r="T993" s="25"/>
      <c r="U993" s="25"/>
      <c r="V993" s="25"/>
      <c r="W993" s="25"/>
      <c r="X993" s="25"/>
      <c r="Y993" s="25"/>
      <c r="Z993" s="25"/>
      <c r="AA993" s="25"/>
      <c r="AB993" s="25"/>
      <c r="AC993" s="25"/>
      <c r="AD993" s="25"/>
      <c r="AE993" s="25"/>
      <c r="AF993" s="25"/>
      <c r="AG993" s="25"/>
      <c r="AH993" s="25"/>
      <c r="AI993" s="25"/>
      <c r="AJ993" s="25"/>
      <c r="AK993" s="25"/>
      <c r="AL993" s="25"/>
    </row>
    <row r="994" spans="1:38" x14ac:dyDescent="0.3">
      <c r="A994" s="25"/>
      <c r="B994" s="25"/>
      <c r="C994" s="25"/>
      <c r="D994" s="25"/>
      <c r="E994" s="25"/>
      <c r="F994" s="25"/>
      <c r="G994" s="25"/>
      <c r="H994" s="25"/>
      <c r="I994" s="25"/>
      <c r="J994" s="25"/>
      <c r="K994" s="25"/>
      <c r="L994" s="25"/>
      <c r="M994" s="25"/>
      <c r="N994" s="25"/>
      <c r="O994" s="25"/>
      <c r="P994" s="25"/>
      <c r="Q994" s="25"/>
      <c r="R994" s="25"/>
      <c r="S994" s="25"/>
      <c r="T994" s="25"/>
      <c r="U994" s="25"/>
      <c r="V994" s="25"/>
      <c r="W994" s="25"/>
      <c r="X994" s="25"/>
      <c r="Y994" s="25"/>
      <c r="Z994" s="25"/>
      <c r="AA994" s="25"/>
      <c r="AB994" s="25"/>
      <c r="AC994" s="25"/>
      <c r="AD994" s="25"/>
      <c r="AE994" s="25"/>
      <c r="AF994" s="25"/>
      <c r="AG994" s="25"/>
      <c r="AH994" s="25"/>
      <c r="AI994" s="25"/>
      <c r="AJ994" s="25"/>
      <c r="AK994" s="25"/>
      <c r="AL994" s="25"/>
    </row>
    <row r="995" spans="1:38" x14ac:dyDescent="0.3">
      <c r="A995" s="25"/>
      <c r="B995" s="25"/>
      <c r="C995" s="25"/>
      <c r="D995" s="25"/>
      <c r="E995" s="25"/>
      <c r="F995" s="25"/>
      <c r="G995" s="25"/>
      <c r="H995" s="25"/>
      <c r="I995" s="25"/>
      <c r="J995" s="25"/>
      <c r="K995" s="25"/>
      <c r="L995" s="25"/>
      <c r="M995" s="25"/>
      <c r="N995" s="25"/>
      <c r="O995" s="25"/>
      <c r="P995" s="25"/>
      <c r="Q995" s="25"/>
      <c r="R995" s="25"/>
      <c r="S995" s="25"/>
      <c r="T995" s="25"/>
      <c r="U995" s="25"/>
      <c r="V995" s="25"/>
      <c r="W995" s="25"/>
      <c r="X995" s="25"/>
      <c r="Y995" s="25"/>
      <c r="Z995" s="25"/>
      <c r="AA995" s="25"/>
      <c r="AB995" s="25"/>
      <c r="AC995" s="25"/>
      <c r="AD995" s="25"/>
      <c r="AE995" s="25"/>
      <c r="AF995" s="25"/>
      <c r="AG995" s="25"/>
      <c r="AH995" s="25"/>
      <c r="AI995" s="25"/>
      <c r="AJ995" s="25"/>
      <c r="AK995" s="25"/>
      <c r="AL995" s="25"/>
    </row>
    <row r="996" spans="1:38" x14ac:dyDescent="0.3">
      <c r="A996" s="25"/>
      <c r="B996" s="25"/>
      <c r="C996" s="25"/>
      <c r="D996" s="25"/>
      <c r="E996" s="25"/>
      <c r="F996" s="25"/>
      <c r="G996" s="25"/>
      <c r="H996" s="25"/>
      <c r="I996" s="25"/>
      <c r="J996" s="25"/>
      <c r="K996" s="25"/>
      <c r="L996" s="25"/>
      <c r="M996" s="25"/>
      <c r="N996" s="25"/>
      <c r="O996" s="25"/>
      <c r="P996" s="25"/>
      <c r="Q996" s="25"/>
      <c r="R996" s="25"/>
      <c r="S996" s="25"/>
      <c r="T996" s="25"/>
      <c r="U996" s="25"/>
      <c r="V996" s="25"/>
      <c r="W996" s="25"/>
      <c r="X996" s="25"/>
      <c r="Y996" s="25"/>
      <c r="Z996" s="25"/>
      <c r="AA996" s="25"/>
      <c r="AB996" s="25"/>
      <c r="AC996" s="25"/>
      <c r="AD996" s="25"/>
      <c r="AE996" s="25"/>
      <c r="AF996" s="25"/>
      <c r="AG996" s="25"/>
      <c r="AH996" s="25"/>
      <c r="AI996" s="25"/>
      <c r="AJ996" s="25"/>
      <c r="AK996" s="25"/>
      <c r="AL996" s="25"/>
    </row>
    <row r="997" spans="1:38" x14ac:dyDescent="0.3">
      <c r="A997" s="25"/>
      <c r="B997" s="25"/>
      <c r="C997" s="25"/>
      <c r="D997" s="25"/>
      <c r="E997" s="25"/>
      <c r="F997" s="25"/>
      <c r="G997" s="25"/>
      <c r="H997" s="25"/>
      <c r="I997" s="25"/>
      <c r="J997" s="25"/>
      <c r="K997" s="25"/>
      <c r="L997" s="25"/>
      <c r="M997" s="25"/>
      <c r="N997" s="25"/>
      <c r="O997" s="25"/>
      <c r="P997" s="25"/>
      <c r="Q997" s="25"/>
      <c r="R997" s="25"/>
      <c r="S997" s="25"/>
      <c r="T997" s="25"/>
      <c r="U997" s="25"/>
      <c r="V997" s="25"/>
      <c r="W997" s="25"/>
      <c r="X997" s="25"/>
      <c r="Y997" s="25"/>
      <c r="Z997" s="25"/>
      <c r="AA997" s="25"/>
      <c r="AB997" s="25"/>
      <c r="AC997" s="25"/>
      <c r="AD997" s="25"/>
      <c r="AE997" s="25"/>
      <c r="AF997" s="25"/>
      <c r="AG997" s="25"/>
      <c r="AH997" s="25"/>
      <c r="AI997" s="25"/>
      <c r="AJ997" s="25"/>
      <c r="AK997" s="25"/>
      <c r="AL997" s="25"/>
    </row>
    <row r="998" spans="1:38" x14ac:dyDescent="0.3">
      <c r="A998" s="25"/>
      <c r="B998" s="25"/>
      <c r="C998" s="25"/>
      <c r="D998" s="25"/>
      <c r="E998" s="25"/>
      <c r="F998" s="25"/>
      <c r="G998" s="25"/>
      <c r="H998" s="25"/>
      <c r="I998" s="25"/>
      <c r="J998" s="25"/>
      <c r="K998" s="25"/>
      <c r="L998" s="25"/>
      <c r="M998" s="25"/>
      <c r="N998" s="25"/>
      <c r="O998" s="25"/>
      <c r="P998" s="25"/>
      <c r="Q998" s="25"/>
      <c r="R998" s="25"/>
      <c r="S998" s="25"/>
      <c r="T998" s="25"/>
      <c r="U998" s="25"/>
      <c r="V998" s="25"/>
      <c r="W998" s="25"/>
      <c r="X998" s="25"/>
      <c r="Y998" s="25"/>
      <c r="Z998" s="25"/>
      <c r="AA998" s="25"/>
      <c r="AB998" s="25"/>
      <c r="AC998" s="25"/>
      <c r="AD998" s="25"/>
      <c r="AE998" s="25"/>
      <c r="AF998" s="25"/>
      <c r="AG998" s="25"/>
      <c r="AH998" s="25"/>
      <c r="AI998" s="25"/>
      <c r="AJ998" s="25"/>
      <c r="AK998" s="25"/>
      <c r="AL998" s="25"/>
    </row>
    <row r="999" spans="1:38" x14ac:dyDescent="0.3">
      <c r="A999" s="25"/>
      <c r="B999" s="25"/>
      <c r="C999" s="25"/>
      <c r="D999" s="25"/>
      <c r="E999" s="25"/>
      <c r="F999" s="25"/>
      <c r="G999" s="25"/>
      <c r="H999" s="25"/>
      <c r="I999" s="25"/>
      <c r="J999" s="25"/>
      <c r="K999" s="25"/>
      <c r="L999" s="25"/>
      <c r="M999" s="25"/>
      <c r="N999" s="25"/>
      <c r="O999" s="25"/>
      <c r="P999" s="25"/>
      <c r="Q999" s="25"/>
      <c r="R999" s="25"/>
      <c r="S999" s="25"/>
      <c r="T999" s="25"/>
      <c r="U999" s="25"/>
      <c r="V999" s="25"/>
      <c r="W999" s="25"/>
      <c r="X999" s="25"/>
      <c r="Y999" s="25"/>
      <c r="Z999" s="25"/>
      <c r="AA999" s="25"/>
      <c r="AB999" s="25"/>
      <c r="AC999" s="25"/>
      <c r="AD999" s="25"/>
      <c r="AE999" s="25"/>
      <c r="AF999" s="25"/>
      <c r="AG999" s="25"/>
      <c r="AH999" s="25"/>
      <c r="AI999" s="25"/>
      <c r="AJ999" s="25"/>
      <c r="AK999" s="25"/>
      <c r="AL999" s="25"/>
    </row>
    <row r="1000" spans="1:38" x14ac:dyDescent="0.3">
      <c r="A1000" s="25"/>
      <c r="B1000" s="25"/>
      <c r="C1000" s="25"/>
      <c r="D1000" s="25"/>
      <c r="E1000" s="25"/>
      <c r="F1000" s="25"/>
      <c r="G1000" s="25"/>
      <c r="H1000" s="25"/>
      <c r="I1000" s="25"/>
      <c r="J1000" s="25"/>
      <c r="K1000" s="25"/>
      <c r="L1000" s="25"/>
      <c r="M1000" s="25"/>
      <c r="N1000" s="25"/>
      <c r="O1000" s="25"/>
      <c r="P1000" s="25"/>
      <c r="Q1000" s="25"/>
      <c r="R1000" s="25"/>
      <c r="S1000" s="25"/>
      <c r="T1000" s="25"/>
      <c r="U1000" s="25"/>
      <c r="V1000" s="25"/>
      <c r="W1000" s="25"/>
      <c r="X1000" s="25"/>
      <c r="Y1000" s="25"/>
      <c r="Z1000" s="25"/>
      <c r="AA1000" s="25"/>
      <c r="AB1000" s="25"/>
      <c r="AC1000" s="25"/>
      <c r="AD1000" s="25"/>
      <c r="AE1000" s="25"/>
      <c r="AF1000" s="25"/>
      <c r="AG1000" s="25"/>
      <c r="AH1000" s="25"/>
      <c r="AI1000" s="25"/>
      <c r="AJ1000" s="25"/>
      <c r="AK1000" s="25"/>
      <c r="AL1000" s="25"/>
    </row>
    <row r="1001" spans="1:38" x14ac:dyDescent="0.3">
      <c r="A1001" s="25"/>
      <c r="B1001" s="25"/>
      <c r="C1001" s="25"/>
      <c r="D1001" s="25"/>
      <c r="E1001" s="25"/>
      <c r="F1001" s="25"/>
      <c r="G1001" s="25"/>
      <c r="H1001" s="25"/>
      <c r="I1001" s="25"/>
      <c r="J1001" s="25"/>
      <c r="K1001" s="25"/>
      <c r="L1001" s="25"/>
      <c r="M1001" s="25"/>
      <c r="N1001" s="25"/>
      <c r="O1001" s="25"/>
      <c r="P1001" s="25"/>
      <c r="Q1001" s="25"/>
      <c r="R1001" s="25"/>
      <c r="S1001" s="25"/>
      <c r="T1001" s="25"/>
      <c r="U1001" s="25"/>
      <c r="V1001" s="25"/>
      <c r="W1001" s="25"/>
      <c r="X1001" s="25"/>
      <c r="Y1001" s="25"/>
      <c r="Z1001" s="25"/>
      <c r="AA1001" s="25"/>
      <c r="AB1001" s="25"/>
      <c r="AC1001" s="25"/>
      <c r="AD1001" s="25"/>
      <c r="AE1001" s="25"/>
      <c r="AF1001" s="25"/>
      <c r="AG1001" s="25"/>
      <c r="AH1001" s="25"/>
      <c r="AI1001" s="25"/>
      <c r="AJ1001" s="25"/>
      <c r="AK1001" s="25"/>
      <c r="AL1001" s="25"/>
    </row>
    <row r="1002" spans="1:38" x14ac:dyDescent="0.3">
      <c r="A1002" s="25"/>
      <c r="B1002" s="25"/>
      <c r="C1002" s="25"/>
      <c r="D1002" s="25"/>
      <c r="E1002" s="25"/>
      <c r="F1002" s="25"/>
      <c r="G1002" s="25"/>
      <c r="H1002" s="25"/>
      <c r="I1002" s="25"/>
      <c r="J1002" s="25"/>
      <c r="K1002" s="25"/>
      <c r="L1002" s="25"/>
      <c r="M1002" s="25"/>
      <c r="N1002" s="25"/>
      <c r="O1002" s="25"/>
      <c r="P1002" s="25"/>
      <c r="Q1002" s="25"/>
      <c r="R1002" s="25"/>
      <c r="S1002" s="25"/>
      <c r="T1002" s="25"/>
      <c r="U1002" s="25"/>
      <c r="V1002" s="25"/>
      <c r="W1002" s="25"/>
      <c r="X1002" s="25"/>
      <c r="Y1002" s="25"/>
      <c r="Z1002" s="25"/>
      <c r="AA1002" s="25"/>
      <c r="AB1002" s="25"/>
      <c r="AC1002" s="25"/>
      <c r="AD1002" s="25"/>
      <c r="AE1002" s="25"/>
      <c r="AF1002" s="25"/>
      <c r="AG1002" s="25"/>
      <c r="AH1002" s="25"/>
      <c r="AI1002" s="25"/>
      <c r="AJ1002" s="25"/>
      <c r="AK1002" s="25"/>
      <c r="AL1002" s="25"/>
    </row>
  </sheetData>
  <mergeCells count="36">
    <mergeCell ref="A37:H39"/>
    <mergeCell ref="I37:AC39"/>
    <mergeCell ref="AD37:AK37"/>
    <mergeCell ref="AD38:AK38"/>
    <mergeCell ref="AD39:AK39"/>
    <mergeCell ref="A9:H9"/>
    <mergeCell ref="I9:L9"/>
    <mergeCell ref="M9:AI9"/>
    <mergeCell ref="AK9:AL9"/>
    <mergeCell ref="A10:AC36"/>
    <mergeCell ref="AD10:AG11"/>
    <mergeCell ref="AH10:AJ10"/>
    <mergeCell ref="AK10:AK11"/>
    <mergeCell ref="AL10:AL11"/>
    <mergeCell ref="AD36:AG36"/>
    <mergeCell ref="AD12:AG35"/>
    <mergeCell ref="A8:H8"/>
    <mergeCell ref="I8:AC8"/>
    <mergeCell ref="AD8:AE8"/>
    <mergeCell ref="AF8:AI8"/>
    <mergeCell ref="AK8:AL8"/>
    <mergeCell ref="A2:O3"/>
    <mergeCell ref="P2:AI3"/>
    <mergeCell ref="AJ2:AL3"/>
    <mergeCell ref="AK4:AL4"/>
    <mergeCell ref="A5:H7"/>
    <mergeCell ref="I5:AC7"/>
    <mergeCell ref="AD5:AE5"/>
    <mergeCell ref="AF5:AI5"/>
    <mergeCell ref="AK5:AL5"/>
    <mergeCell ref="AD6:AE6"/>
    <mergeCell ref="AF6:AI6"/>
    <mergeCell ref="AK6:AL6"/>
    <mergeCell ref="AD7:AE7"/>
    <mergeCell ref="AF7:AI7"/>
    <mergeCell ref="AK7:AL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3</vt:i4>
      </vt:variant>
    </vt:vector>
  </HeadingPairs>
  <TitlesOfParts>
    <vt:vector size="20" baseType="lpstr">
      <vt:lpstr>PRESUPUESTO SANTANDER D.Q.</vt:lpstr>
      <vt:lpstr>APU 1,1  </vt:lpstr>
      <vt:lpstr>APU 1,2</vt:lpstr>
      <vt:lpstr>APU 1,3</vt:lpstr>
      <vt:lpstr>APU 1,4</vt:lpstr>
      <vt:lpstr>APU 1,5</vt:lpstr>
      <vt:lpstr>APU 1,6</vt:lpstr>
      <vt:lpstr>APU 1,7</vt:lpstr>
      <vt:lpstr>APU 1,8</vt:lpstr>
      <vt:lpstr>APU 1,9</vt:lpstr>
      <vt:lpstr>APU 1,10</vt:lpstr>
      <vt:lpstr>APU 1,11</vt:lpstr>
      <vt:lpstr>APU 1,12</vt:lpstr>
      <vt:lpstr>APU 1,13</vt:lpstr>
      <vt:lpstr>1,1,1</vt:lpstr>
      <vt:lpstr>1,1,2</vt:lpstr>
      <vt:lpstr>1,1,3</vt:lpstr>
      <vt:lpstr>'1,1,1'!Área_de_impresión</vt:lpstr>
      <vt:lpstr>'1,1,2'!Área_de_impresión</vt:lpstr>
      <vt:lpstr>'PRESUPUESTO SANTANDER D.Q.'!Área_de_impresión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</dc:creator>
  <cp:lastModifiedBy>sebas</cp:lastModifiedBy>
  <cp:lastPrinted>2020-09-24T07:47:15Z</cp:lastPrinted>
  <dcterms:created xsi:type="dcterms:W3CDTF">2017-09-05T11:45:41Z</dcterms:created>
  <dcterms:modified xsi:type="dcterms:W3CDTF">2020-09-25T19:14:28Z</dcterms:modified>
</cp:coreProperties>
</file>